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ňa\OneDrive - Vysoká škola zdravotnická\Plocha\statistika\"/>
    </mc:Choice>
  </mc:AlternateContent>
  <bookViews>
    <workbookView xWindow="0" yWindow="0" windowWidth="19000" windowHeight="8010" activeTab="2"/>
  </bookViews>
  <sheets>
    <sheet name="List1" sheetId="1" r:id="rId1"/>
    <sheet name="opravená data" sheetId="7" r:id="rId2"/>
    <sheet name="BMI" sheetId="11" r:id="rId3"/>
    <sheet name="modus" sheetId="13" r:id="rId4"/>
    <sheet name="pohlaví BMI" sheetId="8" r:id="rId5"/>
    <sheet name="plat" sheetId="14" r:id="rId6"/>
  </sheets>
  <definedNames>
    <definedName name="_xlnm._FilterDatabase" localSheetId="2" hidden="1">BMI!$A$1:$M$4845</definedName>
    <definedName name="_xlnm._FilterDatabase" localSheetId="1" hidden="1">'opravená data'!$A$1:$M$4845</definedName>
    <definedName name="_xlnm._FilterDatabase" localSheetId="4" hidden="1">'pohlaví BMI'!$A$1:$M$4845</definedName>
    <definedName name="_xlchart.0" hidden="1">'opravená data'!$B$2:$B$4845</definedName>
    <definedName name="_xlchart.1" hidden="1">'opravená data'!$C$1</definedName>
    <definedName name="_xlchart.10" hidden="1">'pohlaví BMI'!$C$1</definedName>
    <definedName name="_xlchart.11" hidden="1">'pohlaví BMI'!$C$2:$C$4845</definedName>
    <definedName name="_xlchart.12" hidden="1">plat!$B$2:$B$11</definedName>
    <definedName name="_xlchart.13" hidden="1">plat!$B$4:$B$11</definedName>
    <definedName name="_xlchart.2" hidden="1">'opravená data'!$C$2:$C$4845</definedName>
    <definedName name="_xlchart.3" hidden="1">'opravená data'!$D$1</definedName>
    <definedName name="_xlchart.4" hidden="1">'opravená data'!$D$2:$D$4845</definedName>
    <definedName name="_xlchart.5" hidden="1">'opravená data'!$E$1</definedName>
    <definedName name="_xlchart.6" hidden="1">'opravená data'!$E$2:$E$4845</definedName>
    <definedName name="_xlchart.7" hidden="1">BMI!$E$1</definedName>
    <definedName name="_xlchart.8" hidden="1">BMI!$E$2:$E$4845</definedName>
    <definedName name="_xlchart.9" hidden="1">'pohlaví BMI'!$B$2:$B$4845</definedName>
  </definedNames>
  <calcPr calcId="162913"/>
  <pivotCaches>
    <pivotCache cacheId="16" r:id="rId7"/>
    <pivotCache cacheId="27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1" l="1"/>
  <c r="N29" i="11"/>
  <c r="N28" i="11"/>
  <c r="N21" i="11"/>
  <c r="N25" i="11"/>
  <c r="N24" i="11"/>
  <c r="N23" i="11"/>
  <c r="N20" i="11"/>
  <c r="E4845" i="11"/>
  <c r="E4844" i="11"/>
  <c r="E4843" i="11"/>
  <c r="E4842" i="11"/>
  <c r="E4841" i="11"/>
  <c r="E4840" i="11"/>
  <c r="E4839" i="11"/>
  <c r="E4838" i="11"/>
  <c r="E4837" i="11"/>
  <c r="E4836" i="11"/>
  <c r="E4835" i="11"/>
  <c r="E4834" i="11"/>
  <c r="E4833" i="11"/>
  <c r="E4832" i="11"/>
  <c r="E4831" i="11"/>
  <c r="E4830" i="11"/>
  <c r="E4829" i="11"/>
  <c r="E4828" i="11"/>
  <c r="E4827" i="11"/>
  <c r="E4826" i="11"/>
  <c r="E4825" i="11"/>
  <c r="E4824" i="11"/>
  <c r="E4823" i="11"/>
  <c r="E4822" i="11"/>
  <c r="E4821" i="11"/>
  <c r="E4820" i="11"/>
  <c r="E4819" i="11"/>
  <c r="E4818" i="11"/>
  <c r="E4817" i="11"/>
  <c r="E4816" i="11"/>
  <c r="E4815" i="11"/>
  <c r="E4814" i="11"/>
  <c r="E4813" i="11"/>
  <c r="E4812" i="11"/>
  <c r="E4811" i="11"/>
  <c r="E4810" i="11"/>
  <c r="E4809" i="11"/>
  <c r="E4808" i="11"/>
  <c r="E4807" i="11"/>
  <c r="E4806" i="11"/>
  <c r="E4805" i="11"/>
  <c r="E4804" i="11"/>
  <c r="E4803" i="11"/>
  <c r="E4802" i="11"/>
  <c r="E4801" i="11"/>
  <c r="E4800" i="11"/>
  <c r="E4799" i="11"/>
  <c r="E4798" i="11"/>
  <c r="E4797" i="11"/>
  <c r="E4796" i="11"/>
  <c r="E4795" i="11"/>
  <c r="E4794" i="11"/>
  <c r="E4793" i="11"/>
  <c r="E4792" i="11"/>
  <c r="E4791" i="11"/>
  <c r="E4790" i="11"/>
  <c r="E4789" i="11"/>
  <c r="E4788" i="11"/>
  <c r="E4787" i="11"/>
  <c r="E4786" i="11"/>
  <c r="E4785" i="11"/>
  <c r="E4784" i="11"/>
  <c r="E4783" i="11"/>
  <c r="E4782" i="11"/>
  <c r="E4781" i="11"/>
  <c r="E4780" i="11"/>
  <c r="E4779" i="11"/>
  <c r="E4778" i="11"/>
  <c r="E4777" i="11"/>
  <c r="E4776" i="11"/>
  <c r="E4775" i="11"/>
  <c r="E4774" i="11"/>
  <c r="E4773" i="11"/>
  <c r="E4772" i="11"/>
  <c r="E4771" i="11"/>
  <c r="E4770" i="11"/>
  <c r="E4769" i="11"/>
  <c r="E4768" i="11"/>
  <c r="E4767" i="11"/>
  <c r="E4766" i="11"/>
  <c r="E4765" i="11"/>
  <c r="E4764" i="11"/>
  <c r="E4763" i="11"/>
  <c r="E4762" i="11"/>
  <c r="E4761" i="11"/>
  <c r="E4760" i="11"/>
  <c r="E4759" i="11"/>
  <c r="E4758" i="11"/>
  <c r="E4757" i="11"/>
  <c r="E4756" i="11"/>
  <c r="E4755" i="11"/>
  <c r="E4754" i="11"/>
  <c r="E4753" i="11"/>
  <c r="E4752" i="11"/>
  <c r="E4751" i="11"/>
  <c r="E4750" i="11"/>
  <c r="E4749" i="11"/>
  <c r="E4748" i="11"/>
  <c r="E4747" i="11"/>
  <c r="E4746" i="11"/>
  <c r="E4745" i="11"/>
  <c r="E4744" i="11"/>
  <c r="E4743" i="11"/>
  <c r="E4742" i="11"/>
  <c r="E4741" i="11"/>
  <c r="E4740" i="11"/>
  <c r="E4739" i="11"/>
  <c r="E4738" i="11"/>
  <c r="E4737" i="11"/>
  <c r="E4736" i="11"/>
  <c r="E4735" i="11"/>
  <c r="E4734" i="11"/>
  <c r="E4733" i="11"/>
  <c r="E4732" i="11"/>
  <c r="E4731" i="11"/>
  <c r="E4730" i="11"/>
  <c r="E4729" i="11"/>
  <c r="E4728" i="11"/>
  <c r="E4727" i="11"/>
  <c r="E4726" i="11"/>
  <c r="E4725" i="11"/>
  <c r="E4724" i="11"/>
  <c r="E4723" i="11"/>
  <c r="E4722" i="11"/>
  <c r="E4721" i="11"/>
  <c r="E4720" i="11"/>
  <c r="E4719" i="11"/>
  <c r="E4718" i="11"/>
  <c r="E4717" i="11"/>
  <c r="E4716" i="11"/>
  <c r="E4715" i="11"/>
  <c r="E4714" i="11"/>
  <c r="E4713" i="11"/>
  <c r="E4712" i="11"/>
  <c r="E4711" i="11"/>
  <c r="E4710" i="11"/>
  <c r="E4709" i="11"/>
  <c r="E4708" i="11"/>
  <c r="E4707" i="11"/>
  <c r="E4706" i="11"/>
  <c r="E4705" i="11"/>
  <c r="E4704" i="11"/>
  <c r="E4703" i="11"/>
  <c r="E4702" i="11"/>
  <c r="E4701" i="11"/>
  <c r="E4700" i="11"/>
  <c r="E4699" i="11"/>
  <c r="E4698" i="11"/>
  <c r="E4697" i="11"/>
  <c r="E4696" i="11"/>
  <c r="E4695" i="11"/>
  <c r="E4694" i="11"/>
  <c r="E4693" i="11"/>
  <c r="E4692" i="11"/>
  <c r="E4691" i="11"/>
  <c r="E4690" i="11"/>
  <c r="E4689" i="11"/>
  <c r="E4688" i="11"/>
  <c r="E4687" i="11"/>
  <c r="E4686" i="11"/>
  <c r="E4685" i="11"/>
  <c r="E4684" i="11"/>
  <c r="E4683" i="11"/>
  <c r="E4682" i="11"/>
  <c r="E4681" i="11"/>
  <c r="E4680" i="11"/>
  <c r="E4679" i="11"/>
  <c r="E4678" i="11"/>
  <c r="E4677" i="11"/>
  <c r="E4676" i="11"/>
  <c r="E4675" i="11"/>
  <c r="E4674" i="11"/>
  <c r="E4673" i="11"/>
  <c r="E4672" i="11"/>
  <c r="E4671" i="11"/>
  <c r="E4670" i="11"/>
  <c r="E4669" i="11"/>
  <c r="E4668" i="11"/>
  <c r="E4667" i="11"/>
  <c r="E4666" i="11"/>
  <c r="E4665" i="11"/>
  <c r="E4664" i="11"/>
  <c r="E4663" i="11"/>
  <c r="E4662" i="11"/>
  <c r="E4661" i="11"/>
  <c r="E4660" i="11"/>
  <c r="E4659" i="11"/>
  <c r="E4658" i="11"/>
  <c r="E4657" i="11"/>
  <c r="E4656" i="11"/>
  <c r="E4655" i="11"/>
  <c r="E4654" i="11"/>
  <c r="E4653" i="11"/>
  <c r="E4652" i="11"/>
  <c r="E4651" i="11"/>
  <c r="E4650" i="11"/>
  <c r="E4649" i="11"/>
  <c r="E4648" i="11"/>
  <c r="E4647" i="11"/>
  <c r="E4646" i="11"/>
  <c r="E4645" i="11"/>
  <c r="E4644" i="11"/>
  <c r="E4643" i="11"/>
  <c r="E4642" i="11"/>
  <c r="E4641" i="11"/>
  <c r="E4640" i="11"/>
  <c r="E4639" i="11"/>
  <c r="E4638" i="11"/>
  <c r="E4637" i="11"/>
  <c r="E4636" i="11"/>
  <c r="E4635" i="11"/>
  <c r="E4634" i="11"/>
  <c r="E4633" i="11"/>
  <c r="E4632" i="11"/>
  <c r="E4631" i="11"/>
  <c r="E4630" i="11"/>
  <c r="E4629" i="11"/>
  <c r="E4628" i="11"/>
  <c r="E4627" i="11"/>
  <c r="E4626" i="11"/>
  <c r="E4625" i="11"/>
  <c r="E4624" i="11"/>
  <c r="E4623" i="11"/>
  <c r="E4622" i="11"/>
  <c r="E4621" i="11"/>
  <c r="E4620" i="11"/>
  <c r="E4619" i="11"/>
  <c r="E4618" i="11"/>
  <c r="E4617" i="11"/>
  <c r="E4616" i="11"/>
  <c r="E4615" i="11"/>
  <c r="E4614" i="11"/>
  <c r="E4613" i="11"/>
  <c r="E4612" i="11"/>
  <c r="E4611" i="11"/>
  <c r="E4610" i="11"/>
  <c r="E4609" i="11"/>
  <c r="E4608" i="11"/>
  <c r="E4607" i="11"/>
  <c r="E4606" i="11"/>
  <c r="E4605" i="11"/>
  <c r="E4604" i="11"/>
  <c r="E4603" i="11"/>
  <c r="E4602" i="11"/>
  <c r="E4601" i="11"/>
  <c r="E4600" i="11"/>
  <c r="E4599" i="11"/>
  <c r="E4598" i="11"/>
  <c r="E4597" i="11"/>
  <c r="E4596" i="11"/>
  <c r="E4595" i="11"/>
  <c r="E4594" i="11"/>
  <c r="E4593" i="11"/>
  <c r="E4592" i="11"/>
  <c r="E4591" i="11"/>
  <c r="E4590" i="11"/>
  <c r="E4589" i="11"/>
  <c r="E4588" i="11"/>
  <c r="E4587" i="11"/>
  <c r="E4586" i="11"/>
  <c r="E4585" i="11"/>
  <c r="E4584" i="11"/>
  <c r="E4583" i="11"/>
  <c r="E4582" i="11"/>
  <c r="E4581" i="11"/>
  <c r="E4580" i="11"/>
  <c r="E4579" i="11"/>
  <c r="E4578" i="11"/>
  <c r="E4577" i="11"/>
  <c r="E4576" i="11"/>
  <c r="E4575" i="11"/>
  <c r="E4574" i="11"/>
  <c r="E4573" i="11"/>
  <c r="E4572" i="11"/>
  <c r="E4571" i="11"/>
  <c r="E4570" i="11"/>
  <c r="E4569" i="11"/>
  <c r="E4568" i="11"/>
  <c r="E4567" i="11"/>
  <c r="E4566" i="11"/>
  <c r="E4565" i="11"/>
  <c r="E4564" i="11"/>
  <c r="E4563" i="11"/>
  <c r="E4562" i="11"/>
  <c r="E4561" i="11"/>
  <c r="E4560" i="11"/>
  <c r="E4559" i="11"/>
  <c r="E4558" i="11"/>
  <c r="E4557" i="11"/>
  <c r="E4556" i="11"/>
  <c r="E4555" i="11"/>
  <c r="E4554" i="11"/>
  <c r="E4553" i="11"/>
  <c r="E4552" i="11"/>
  <c r="E4551" i="11"/>
  <c r="E4550" i="11"/>
  <c r="E4549" i="11"/>
  <c r="E4548" i="11"/>
  <c r="E4547" i="11"/>
  <c r="E4546" i="11"/>
  <c r="E4545" i="11"/>
  <c r="E4544" i="11"/>
  <c r="E4543" i="11"/>
  <c r="E4542" i="11"/>
  <c r="E4541" i="11"/>
  <c r="E4540" i="11"/>
  <c r="E4539" i="11"/>
  <c r="E4538" i="11"/>
  <c r="E4537" i="11"/>
  <c r="E4536" i="11"/>
  <c r="E4535" i="11"/>
  <c r="E4534" i="11"/>
  <c r="E4533" i="11"/>
  <c r="E4532" i="11"/>
  <c r="E4531" i="11"/>
  <c r="E4530" i="11"/>
  <c r="E4529" i="11"/>
  <c r="E4528" i="11"/>
  <c r="E4527" i="11"/>
  <c r="E4526" i="11"/>
  <c r="E4525" i="11"/>
  <c r="E4524" i="11"/>
  <c r="E4523" i="11"/>
  <c r="E4522" i="11"/>
  <c r="E4521" i="11"/>
  <c r="E4520" i="11"/>
  <c r="E4519" i="11"/>
  <c r="E4518" i="11"/>
  <c r="E4517" i="11"/>
  <c r="E4516" i="11"/>
  <c r="E4515" i="11"/>
  <c r="E4514" i="11"/>
  <c r="E4513" i="11"/>
  <c r="E4512" i="11"/>
  <c r="E4511" i="11"/>
  <c r="E4510" i="11"/>
  <c r="E4509" i="11"/>
  <c r="E4508" i="11"/>
  <c r="E4507" i="11"/>
  <c r="E4506" i="11"/>
  <c r="E4505" i="11"/>
  <c r="E4504" i="11"/>
  <c r="E4503" i="11"/>
  <c r="E4502" i="11"/>
  <c r="E4501" i="11"/>
  <c r="E4500" i="11"/>
  <c r="E4499" i="11"/>
  <c r="E4498" i="11"/>
  <c r="E4497" i="11"/>
  <c r="E4496" i="11"/>
  <c r="E4495" i="11"/>
  <c r="E4494" i="11"/>
  <c r="E4493" i="11"/>
  <c r="E4492" i="11"/>
  <c r="E4491" i="11"/>
  <c r="E4490" i="11"/>
  <c r="E4489" i="11"/>
  <c r="E4488" i="11"/>
  <c r="E4487" i="11"/>
  <c r="E4486" i="11"/>
  <c r="E4485" i="11"/>
  <c r="E4484" i="11"/>
  <c r="E4483" i="11"/>
  <c r="E4482" i="11"/>
  <c r="E4481" i="11"/>
  <c r="E4480" i="11"/>
  <c r="E4479" i="11"/>
  <c r="E4478" i="11"/>
  <c r="E4477" i="11"/>
  <c r="E4476" i="11"/>
  <c r="E4475" i="11"/>
  <c r="E4474" i="11"/>
  <c r="E4473" i="11"/>
  <c r="E4472" i="11"/>
  <c r="E4471" i="11"/>
  <c r="E4470" i="11"/>
  <c r="E4469" i="11"/>
  <c r="E4468" i="11"/>
  <c r="E4467" i="11"/>
  <c r="E4466" i="11"/>
  <c r="E4465" i="11"/>
  <c r="E4464" i="11"/>
  <c r="E4463" i="11"/>
  <c r="E4462" i="11"/>
  <c r="E4461" i="11"/>
  <c r="E4460" i="11"/>
  <c r="E4459" i="11"/>
  <c r="E4458" i="11"/>
  <c r="E4457" i="11"/>
  <c r="E4456" i="11"/>
  <c r="E4455" i="11"/>
  <c r="E4454" i="11"/>
  <c r="E4453" i="11"/>
  <c r="E4452" i="11"/>
  <c r="E4451" i="11"/>
  <c r="E4450" i="11"/>
  <c r="E4449" i="11"/>
  <c r="E4448" i="11"/>
  <c r="E4447" i="11"/>
  <c r="E4446" i="11"/>
  <c r="E4445" i="11"/>
  <c r="E4444" i="11"/>
  <c r="E4443" i="11"/>
  <c r="E4442" i="11"/>
  <c r="E4441" i="11"/>
  <c r="E4440" i="11"/>
  <c r="E4439" i="11"/>
  <c r="E4438" i="11"/>
  <c r="E4437" i="11"/>
  <c r="E4436" i="11"/>
  <c r="E4435" i="11"/>
  <c r="E4434" i="11"/>
  <c r="E4433" i="11"/>
  <c r="E4432" i="11"/>
  <c r="E4431" i="11"/>
  <c r="E4430" i="11"/>
  <c r="E4429" i="11"/>
  <c r="E4428" i="11"/>
  <c r="E4427" i="11"/>
  <c r="E4426" i="11"/>
  <c r="E4425" i="11"/>
  <c r="E4424" i="11"/>
  <c r="E4423" i="11"/>
  <c r="E4422" i="11"/>
  <c r="E4421" i="11"/>
  <c r="E4420" i="11"/>
  <c r="E4419" i="11"/>
  <c r="E4418" i="11"/>
  <c r="E4417" i="11"/>
  <c r="E4416" i="11"/>
  <c r="E4415" i="11"/>
  <c r="E4414" i="11"/>
  <c r="E4413" i="11"/>
  <c r="E4412" i="11"/>
  <c r="E4411" i="11"/>
  <c r="E4410" i="11"/>
  <c r="E4409" i="11"/>
  <c r="E4408" i="11"/>
  <c r="E4407" i="11"/>
  <c r="E4406" i="11"/>
  <c r="E4405" i="11"/>
  <c r="E4404" i="11"/>
  <c r="E4403" i="11"/>
  <c r="E4402" i="11"/>
  <c r="E4401" i="11"/>
  <c r="E4400" i="11"/>
  <c r="E4399" i="11"/>
  <c r="E4398" i="11"/>
  <c r="E4397" i="11"/>
  <c r="E4396" i="11"/>
  <c r="E4395" i="11"/>
  <c r="E4394" i="11"/>
  <c r="E4393" i="11"/>
  <c r="E4392" i="11"/>
  <c r="E4391" i="11"/>
  <c r="E4390" i="11"/>
  <c r="E4389" i="11"/>
  <c r="E4388" i="11"/>
  <c r="E4387" i="11"/>
  <c r="E4386" i="11"/>
  <c r="E4385" i="11"/>
  <c r="E4384" i="11"/>
  <c r="E4383" i="11"/>
  <c r="E4382" i="11"/>
  <c r="E4381" i="11"/>
  <c r="E4380" i="11"/>
  <c r="E4379" i="11"/>
  <c r="E4378" i="11"/>
  <c r="E4377" i="11"/>
  <c r="E4376" i="11"/>
  <c r="E4375" i="11"/>
  <c r="E4374" i="11"/>
  <c r="E4373" i="11"/>
  <c r="E4372" i="11"/>
  <c r="E4371" i="11"/>
  <c r="E4370" i="11"/>
  <c r="E4369" i="11"/>
  <c r="E4368" i="11"/>
  <c r="E4367" i="11"/>
  <c r="E4366" i="11"/>
  <c r="E4365" i="11"/>
  <c r="E4364" i="11"/>
  <c r="E4363" i="11"/>
  <c r="E4362" i="11"/>
  <c r="E4361" i="11"/>
  <c r="E4360" i="11"/>
  <c r="E4359" i="11"/>
  <c r="E4358" i="11"/>
  <c r="E4357" i="11"/>
  <c r="E4356" i="11"/>
  <c r="E4355" i="11"/>
  <c r="E4354" i="11"/>
  <c r="E4353" i="11"/>
  <c r="E4352" i="11"/>
  <c r="E4351" i="11"/>
  <c r="E4350" i="11"/>
  <c r="E4349" i="11"/>
  <c r="E4348" i="11"/>
  <c r="E4347" i="11"/>
  <c r="E4346" i="11"/>
  <c r="E4345" i="11"/>
  <c r="E4344" i="11"/>
  <c r="E4343" i="11"/>
  <c r="E4342" i="11"/>
  <c r="E4341" i="11"/>
  <c r="E4340" i="11"/>
  <c r="E4339" i="11"/>
  <c r="E4338" i="11"/>
  <c r="E4337" i="11"/>
  <c r="E4336" i="11"/>
  <c r="E4335" i="11"/>
  <c r="E4334" i="11"/>
  <c r="E4333" i="11"/>
  <c r="E4332" i="11"/>
  <c r="E4331" i="11"/>
  <c r="E4330" i="11"/>
  <c r="E4329" i="11"/>
  <c r="E4328" i="11"/>
  <c r="E4327" i="11"/>
  <c r="E4326" i="11"/>
  <c r="E4325" i="11"/>
  <c r="E4324" i="11"/>
  <c r="E4323" i="11"/>
  <c r="E4322" i="11"/>
  <c r="E4321" i="11"/>
  <c r="E4320" i="11"/>
  <c r="E4319" i="11"/>
  <c r="E4318" i="11"/>
  <c r="E4317" i="11"/>
  <c r="E4316" i="11"/>
  <c r="E4315" i="11"/>
  <c r="E4314" i="11"/>
  <c r="E4313" i="11"/>
  <c r="E4312" i="11"/>
  <c r="E4311" i="11"/>
  <c r="E4310" i="11"/>
  <c r="E4309" i="11"/>
  <c r="E4308" i="11"/>
  <c r="E4307" i="11"/>
  <c r="E4306" i="11"/>
  <c r="E4305" i="11"/>
  <c r="E4304" i="11"/>
  <c r="E4303" i="11"/>
  <c r="E4302" i="11"/>
  <c r="E4301" i="11"/>
  <c r="E4300" i="11"/>
  <c r="E4299" i="11"/>
  <c r="E4298" i="11"/>
  <c r="E4297" i="11"/>
  <c r="E4296" i="11"/>
  <c r="E4295" i="11"/>
  <c r="E4294" i="11"/>
  <c r="E4293" i="11"/>
  <c r="E4292" i="11"/>
  <c r="E4291" i="11"/>
  <c r="E4290" i="11"/>
  <c r="E4289" i="11"/>
  <c r="E4288" i="11"/>
  <c r="E4287" i="11"/>
  <c r="E4286" i="11"/>
  <c r="E4285" i="11"/>
  <c r="E4284" i="11"/>
  <c r="E4283" i="11"/>
  <c r="E4282" i="11"/>
  <c r="E4281" i="11"/>
  <c r="E4280" i="11"/>
  <c r="E4279" i="11"/>
  <c r="E4278" i="11"/>
  <c r="E4277" i="11"/>
  <c r="E4276" i="11"/>
  <c r="E4275" i="11"/>
  <c r="E4274" i="11"/>
  <c r="E4273" i="11"/>
  <c r="E4272" i="11"/>
  <c r="E4271" i="11"/>
  <c r="E4270" i="11"/>
  <c r="E4269" i="11"/>
  <c r="E4268" i="11"/>
  <c r="E4267" i="11"/>
  <c r="E4266" i="11"/>
  <c r="E4265" i="11"/>
  <c r="E4264" i="11"/>
  <c r="E4263" i="11"/>
  <c r="E4262" i="11"/>
  <c r="E4261" i="11"/>
  <c r="E4260" i="11"/>
  <c r="E4259" i="11"/>
  <c r="E4258" i="11"/>
  <c r="E4257" i="11"/>
  <c r="E4256" i="11"/>
  <c r="E4255" i="11"/>
  <c r="E4254" i="11"/>
  <c r="E4253" i="11"/>
  <c r="E4252" i="11"/>
  <c r="E4251" i="11"/>
  <c r="E4250" i="11"/>
  <c r="E4249" i="11"/>
  <c r="E4248" i="11"/>
  <c r="E4247" i="11"/>
  <c r="E4246" i="11"/>
  <c r="E4245" i="11"/>
  <c r="E4244" i="11"/>
  <c r="E4243" i="11"/>
  <c r="E4242" i="11"/>
  <c r="E4241" i="11"/>
  <c r="E4240" i="11"/>
  <c r="E4239" i="11"/>
  <c r="E4238" i="11"/>
  <c r="E4237" i="11"/>
  <c r="E4236" i="11"/>
  <c r="E4235" i="11"/>
  <c r="E4234" i="11"/>
  <c r="E4233" i="11"/>
  <c r="E4232" i="11"/>
  <c r="E4231" i="11"/>
  <c r="E4230" i="11"/>
  <c r="E4229" i="11"/>
  <c r="E4228" i="11"/>
  <c r="E4227" i="11"/>
  <c r="E4226" i="11"/>
  <c r="E4225" i="11"/>
  <c r="E4224" i="11"/>
  <c r="E4223" i="11"/>
  <c r="E4222" i="11"/>
  <c r="E4221" i="11"/>
  <c r="E4220" i="11"/>
  <c r="E4219" i="11"/>
  <c r="E4218" i="11"/>
  <c r="E4217" i="11"/>
  <c r="E4216" i="11"/>
  <c r="E4215" i="11"/>
  <c r="E4214" i="11"/>
  <c r="E4213" i="11"/>
  <c r="E4212" i="11"/>
  <c r="E4211" i="11"/>
  <c r="E4210" i="11"/>
  <c r="E4209" i="11"/>
  <c r="E4208" i="11"/>
  <c r="E4207" i="11"/>
  <c r="E4206" i="11"/>
  <c r="E4205" i="11"/>
  <c r="E4204" i="11"/>
  <c r="E4203" i="11"/>
  <c r="E4202" i="11"/>
  <c r="E4201" i="11"/>
  <c r="E4200" i="11"/>
  <c r="E4199" i="11"/>
  <c r="E4198" i="11"/>
  <c r="E4197" i="11"/>
  <c r="E4196" i="11"/>
  <c r="E4195" i="11"/>
  <c r="E4194" i="11"/>
  <c r="E4193" i="11"/>
  <c r="E4192" i="11"/>
  <c r="E4191" i="11"/>
  <c r="E4190" i="11"/>
  <c r="E4189" i="11"/>
  <c r="E4188" i="11"/>
  <c r="E4187" i="11"/>
  <c r="E4186" i="11"/>
  <c r="E4185" i="11"/>
  <c r="E4184" i="11"/>
  <c r="E4183" i="11"/>
  <c r="E4182" i="11"/>
  <c r="E4181" i="11"/>
  <c r="E4180" i="11"/>
  <c r="E4179" i="11"/>
  <c r="E4178" i="11"/>
  <c r="E4177" i="11"/>
  <c r="E4176" i="11"/>
  <c r="E4175" i="11"/>
  <c r="E4174" i="11"/>
  <c r="E4173" i="11"/>
  <c r="E4172" i="11"/>
  <c r="E4171" i="11"/>
  <c r="E4170" i="11"/>
  <c r="E4169" i="11"/>
  <c r="E4168" i="11"/>
  <c r="E4167" i="11"/>
  <c r="E4166" i="11"/>
  <c r="E4165" i="11"/>
  <c r="E4164" i="11"/>
  <c r="E4163" i="11"/>
  <c r="E4162" i="11"/>
  <c r="E4161" i="11"/>
  <c r="E4160" i="11"/>
  <c r="E4159" i="11"/>
  <c r="E4158" i="11"/>
  <c r="E4157" i="11"/>
  <c r="E4156" i="11"/>
  <c r="E4155" i="11"/>
  <c r="E4154" i="11"/>
  <c r="E4153" i="11"/>
  <c r="E4152" i="11"/>
  <c r="E4151" i="11"/>
  <c r="E4150" i="11"/>
  <c r="E4149" i="11"/>
  <c r="E4148" i="11"/>
  <c r="E4147" i="11"/>
  <c r="E4146" i="11"/>
  <c r="E4145" i="11"/>
  <c r="E4144" i="11"/>
  <c r="E4143" i="11"/>
  <c r="E4142" i="11"/>
  <c r="E4141" i="11"/>
  <c r="E4140" i="11"/>
  <c r="E4139" i="11"/>
  <c r="E4138" i="11"/>
  <c r="E4137" i="11"/>
  <c r="E4136" i="11"/>
  <c r="E4135" i="11"/>
  <c r="E4134" i="11"/>
  <c r="E4133" i="11"/>
  <c r="E4132" i="11"/>
  <c r="E4131" i="11"/>
  <c r="E4130" i="11"/>
  <c r="E4129" i="11"/>
  <c r="E4128" i="11"/>
  <c r="E4127" i="11"/>
  <c r="E4126" i="11"/>
  <c r="E4125" i="11"/>
  <c r="E4124" i="11"/>
  <c r="E4123" i="11"/>
  <c r="E4122" i="11"/>
  <c r="E4121" i="11"/>
  <c r="E4120" i="11"/>
  <c r="E4119" i="11"/>
  <c r="E4118" i="11"/>
  <c r="E4117" i="11"/>
  <c r="E4116" i="11"/>
  <c r="E4115" i="11"/>
  <c r="E4114" i="11"/>
  <c r="E4113" i="11"/>
  <c r="E4112" i="11"/>
  <c r="E4111" i="11"/>
  <c r="E4110" i="11"/>
  <c r="E4109" i="11"/>
  <c r="E4108" i="11"/>
  <c r="E4107" i="11"/>
  <c r="E4106" i="11"/>
  <c r="E4105" i="11"/>
  <c r="E4104" i="11"/>
  <c r="E4103" i="11"/>
  <c r="E4102" i="11"/>
  <c r="E4101" i="11"/>
  <c r="E4100" i="11"/>
  <c r="E4099" i="11"/>
  <c r="E4098" i="11"/>
  <c r="E4097" i="11"/>
  <c r="E4096" i="11"/>
  <c r="E4095" i="11"/>
  <c r="E4094" i="11"/>
  <c r="E4093" i="11"/>
  <c r="E4092" i="11"/>
  <c r="E4091" i="11"/>
  <c r="E4090" i="11"/>
  <c r="E4089" i="11"/>
  <c r="E4088" i="11"/>
  <c r="E4087" i="11"/>
  <c r="E4086" i="11"/>
  <c r="E4085" i="11"/>
  <c r="E4084" i="11"/>
  <c r="E4083" i="11"/>
  <c r="E4082" i="11"/>
  <c r="E4081" i="11"/>
  <c r="E4080" i="11"/>
  <c r="E4079" i="11"/>
  <c r="E4078" i="11"/>
  <c r="E4077" i="11"/>
  <c r="E4076" i="11"/>
  <c r="E4075" i="11"/>
  <c r="E4074" i="11"/>
  <c r="E4073" i="11"/>
  <c r="E4072" i="11"/>
  <c r="E4071" i="11"/>
  <c r="E4070" i="11"/>
  <c r="E4069" i="11"/>
  <c r="E4068" i="11"/>
  <c r="E4067" i="11"/>
  <c r="E4066" i="11"/>
  <c r="E4065" i="11"/>
  <c r="E4064" i="11"/>
  <c r="E4063" i="11"/>
  <c r="E4062" i="11"/>
  <c r="E4061" i="11"/>
  <c r="E4060" i="11"/>
  <c r="E4059" i="11"/>
  <c r="E4058" i="11"/>
  <c r="E4057" i="11"/>
  <c r="E4056" i="11"/>
  <c r="E4055" i="11"/>
  <c r="E4054" i="11"/>
  <c r="E4053" i="11"/>
  <c r="E4052" i="11"/>
  <c r="E4051" i="11"/>
  <c r="E4050" i="11"/>
  <c r="E4049" i="11"/>
  <c r="E4048" i="11"/>
  <c r="E4047" i="11"/>
  <c r="E4046" i="11"/>
  <c r="E4045" i="11"/>
  <c r="E4044" i="11"/>
  <c r="E4043" i="11"/>
  <c r="E4042" i="11"/>
  <c r="E4041" i="11"/>
  <c r="E4040" i="11"/>
  <c r="E4039" i="11"/>
  <c r="E4038" i="11"/>
  <c r="E4037" i="11"/>
  <c r="E4036" i="11"/>
  <c r="E4035" i="11"/>
  <c r="E4034" i="11"/>
  <c r="E4033" i="11"/>
  <c r="E4032" i="11"/>
  <c r="E4031" i="11"/>
  <c r="E4030" i="11"/>
  <c r="E4029" i="11"/>
  <c r="E4028" i="11"/>
  <c r="E4027" i="11"/>
  <c r="E4026" i="11"/>
  <c r="E4025" i="11"/>
  <c r="E4024" i="11"/>
  <c r="E4023" i="11"/>
  <c r="E4022" i="11"/>
  <c r="E4021" i="11"/>
  <c r="E4020" i="11"/>
  <c r="E4019" i="11"/>
  <c r="E4018" i="11"/>
  <c r="E4017" i="11"/>
  <c r="E4016" i="11"/>
  <c r="E4015" i="11"/>
  <c r="E4014" i="11"/>
  <c r="E4013" i="11"/>
  <c r="E4012" i="11"/>
  <c r="E4011" i="11"/>
  <c r="E4010" i="11"/>
  <c r="E4009" i="11"/>
  <c r="E4008" i="11"/>
  <c r="E4007" i="11"/>
  <c r="E4006" i="11"/>
  <c r="E4005" i="11"/>
  <c r="E4004" i="11"/>
  <c r="E4003" i="11"/>
  <c r="E4002" i="11"/>
  <c r="E4001" i="11"/>
  <c r="E4000" i="11"/>
  <c r="E3999" i="11"/>
  <c r="E3998" i="11"/>
  <c r="E3997" i="11"/>
  <c r="E3996" i="11"/>
  <c r="E3995" i="11"/>
  <c r="E3994" i="11"/>
  <c r="E3993" i="11"/>
  <c r="E3992" i="11"/>
  <c r="E3991" i="11"/>
  <c r="E3990" i="11"/>
  <c r="E3989" i="11"/>
  <c r="E3988" i="11"/>
  <c r="E3987" i="11"/>
  <c r="E3986" i="11"/>
  <c r="E3985" i="11"/>
  <c r="E3984" i="11"/>
  <c r="E3983" i="11"/>
  <c r="E3982" i="11"/>
  <c r="E3981" i="11"/>
  <c r="E3980" i="11"/>
  <c r="E3979" i="11"/>
  <c r="E3978" i="11"/>
  <c r="E3977" i="11"/>
  <c r="E3976" i="11"/>
  <c r="E3975" i="11"/>
  <c r="E3974" i="11"/>
  <c r="E3973" i="11"/>
  <c r="E3972" i="11"/>
  <c r="E3971" i="11"/>
  <c r="E3970" i="11"/>
  <c r="E3969" i="11"/>
  <c r="E3968" i="11"/>
  <c r="E3967" i="11"/>
  <c r="E3966" i="11"/>
  <c r="E3965" i="11"/>
  <c r="E3964" i="11"/>
  <c r="E3963" i="11"/>
  <c r="E3962" i="11"/>
  <c r="E3961" i="11"/>
  <c r="E3960" i="11"/>
  <c r="E3959" i="11"/>
  <c r="E3958" i="11"/>
  <c r="E3957" i="11"/>
  <c r="E3956" i="11"/>
  <c r="E3955" i="11"/>
  <c r="E3954" i="11"/>
  <c r="E3953" i="11"/>
  <c r="E3952" i="11"/>
  <c r="E3951" i="11"/>
  <c r="E3950" i="11"/>
  <c r="E3949" i="11"/>
  <c r="E3948" i="11"/>
  <c r="E3947" i="11"/>
  <c r="E3946" i="11"/>
  <c r="E3945" i="11"/>
  <c r="E3944" i="11"/>
  <c r="E3943" i="11"/>
  <c r="E3942" i="11"/>
  <c r="E3941" i="11"/>
  <c r="E3940" i="11"/>
  <c r="E3939" i="11"/>
  <c r="E3938" i="11"/>
  <c r="E3937" i="11"/>
  <c r="E3936" i="11"/>
  <c r="E3935" i="11"/>
  <c r="E3934" i="11"/>
  <c r="E3933" i="11"/>
  <c r="E3932" i="11"/>
  <c r="E3931" i="11"/>
  <c r="E3930" i="11"/>
  <c r="E3929" i="11"/>
  <c r="E3928" i="11"/>
  <c r="E3927" i="11"/>
  <c r="E3926" i="11"/>
  <c r="E3925" i="11"/>
  <c r="E3924" i="11"/>
  <c r="E3923" i="11"/>
  <c r="E3922" i="11"/>
  <c r="E3921" i="11"/>
  <c r="E3920" i="11"/>
  <c r="E3919" i="11"/>
  <c r="E3918" i="11"/>
  <c r="E3917" i="11"/>
  <c r="E3916" i="11"/>
  <c r="E3915" i="11"/>
  <c r="E3914" i="11"/>
  <c r="E3913" i="11"/>
  <c r="E3912" i="11"/>
  <c r="E3911" i="11"/>
  <c r="E3910" i="11"/>
  <c r="E3909" i="11"/>
  <c r="E3908" i="11"/>
  <c r="E3907" i="11"/>
  <c r="E3906" i="11"/>
  <c r="E3905" i="11"/>
  <c r="E3904" i="11"/>
  <c r="E3903" i="11"/>
  <c r="E3902" i="11"/>
  <c r="E3901" i="11"/>
  <c r="E3900" i="11"/>
  <c r="E3899" i="11"/>
  <c r="E3898" i="11"/>
  <c r="E3897" i="11"/>
  <c r="E3896" i="11"/>
  <c r="E3895" i="11"/>
  <c r="E3894" i="11"/>
  <c r="E3893" i="11"/>
  <c r="E3892" i="11"/>
  <c r="E3891" i="11"/>
  <c r="E3890" i="11"/>
  <c r="E3889" i="11"/>
  <c r="E3888" i="11"/>
  <c r="E3887" i="11"/>
  <c r="E3886" i="11"/>
  <c r="E3885" i="11"/>
  <c r="E3884" i="11"/>
  <c r="E3883" i="11"/>
  <c r="E3882" i="11"/>
  <c r="E3881" i="11"/>
  <c r="E3880" i="11"/>
  <c r="E3879" i="11"/>
  <c r="E3878" i="11"/>
  <c r="E3877" i="11"/>
  <c r="E3876" i="11"/>
  <c r="E3875" i="11"/>
  <c r="E3874" i="11"/>
  <c r="E3873" i="11"/>
  <c r="E3872" i="11"/>
  <c r="E3871" i="11"/>
  <c r="E3870" i="11"/>
  <c r="E3869" i="11"/>
  <c r="E3868" i="11"/>
  <c r="E3867" i="11"/>
  <c r="E3866" i="11"/>
  <c r="E3865" i="11"/>
  <c r="E3864" i="11"/>
  <c r="E3863" i="11"/>
  <c r="E3862" i="11"/>
  <c r="E3861" i="11"/>
  <c r="E3860" i="11"/>
  <c r="E3859" i="11"/>
  <c r="E3858" i="11"/>
  <c r="E3857" i="11"/>
  <c r="E3856" i="11"/>
  <c r="E3855" i="11"/>
  <c r="E3854" i="11"/>
  <c r="E3853" i="11"/>
  <c r="E3852" i="11"/>
  <c r="E3851" i="11"/>
  <c r="E3850" i="11"/>
  <c r="E3849" i="11"/>
  <c r="E3848" i="11"/>
  <c r="E3847" i="11"/>
  <c r="E3846" i="11"/>
  <c r="E3845" i="11"/>
  <c r="E3844" i="11"/>
  <c r="E3843" i="11"/>
  <c r="E3842" i="11"/>
  <c r="E3841" i="11"/>
  <c r="E3840" i="11"/>
  <c r="E3839" i="11"/>
  <c r="E3838" i="11"/>
  <c r="E3837" i="11"/>
  <c r="E3836" i="11"/>
  <c r="E3835" i="11"/>
  <c r="E3834" i="11"/>
  <c r="E3833" i="11"/>
  <c r="E3832" i="11"/>
  <c r="E3831" i="11"/>
  <c r="E3830" i="11"/>
  <c r="E3829" i="11"/>
  <c r="E3828" i="11"/>
  <c r="E3827" i="11"/>
  <c r="E3826" i="11"/>
  <c r="E3825" i="11"/>
  <c r="E3824" i="11"/>
  <c r="E3823" i="11"/>
  <c r="E3822" i="11"/>
  <c r="E3821" i="11"/>
  <c r="E3820" i="11"/>
  <c r="E3819" i="11"/>
  <c r="E3818" i="11"/>
  <c r="E3817" i="11"/>
  <c r="E3816" i="11"/>
  <c r="E3815" i="11"/>
  <c r="E3814" i="11"/>
  <c r="E3813" i="11"/>
  <c r="E3812" i="11"/>
  <c r="E3811" i="11"/>
  <c r="E3810" i="11"/>
  <c r="E3809" i="11"/>
  <c r="E3808" i="11"/>
  <c r="E3807" i="11"/>
  <c r="E3806" i="11"/>
  <c r="E3805" i="11"/>
  <c r="E3804" i="11"/>
  <c r="E3803" i="11"/>
  <c r="E3802" i="11"/>
  <c r="E3801" i="11"/>
  <c r="E3800" i="11"/>
  <c r="E3799" i="11"/>
  <c r="E3798" i="11"/>
  <c r="E3797" i="11"/>
  <c r="E3796" i="11"/>
  <c r="E3795" i="11"/>
  <c r="E3794" i="11"/>
  <c r="E3793" i="11"/>
  <c r="E3792" i="11"/>
  <c r="E3791" i="11"/>
  <c r="E3790" i="11"/>
  <c r="E3789" i="11"/>
  <c r="E3788" i="11"/>
  <c r="E3787" i="11"/>
  <c r="E3786" i="11"/>
  <c r="E3785" i="11"/>
  <c r="E3784" i="11"/>
  <c r="E3783" i="11"/>
  <c r="E3782" i="11"/>
  <c r="E3781" i="11"/>
  <c r="E3780" i="11"/>
  <c r="E3779" i="11"/>
  <c r="E3778" i="11"/>
  <c r="E3777" i="11"/>
  <c r="E3776" i="11"/>
  <c r="E3775" i="11"/>
  <c r="E3774" i="11"/>
  <c r="E3773" i="11"/>
  <c r="E3772" i="11"/>
  <c r="E3771" i="11"/>
  <c r="E3770" i="11"/>
  <c r="E3769" i="11"/>
  <c r="E3768" i="11"/>
  <c r="E3767" i="11"/>
  <c r="E3766" i="11"/>
  <c r="E3765" i="11"/>
  <c r="E3764" i="11"/>
  <c r="E3763" i="11"/>
  <c r="E3762" i="11"/>
  <c r="E3761" i="11"/>
  <c r="E3760" i="11"/>
  <c r="E3759" i="11"/>
  <c r="E3758" i="11"/>
  <c r="E3757" i="11"/>
  <c r="E3756" i="11"/>
  <c r="E3755" i="11"/>
  <c r="E3754" i="11"/>
  <c r="E3753" i="11"/>
  <c r="E3752" i="11"/>
  <c r="E3751" i="11"/>
  <c r="E3750" i="11"/>
  <c r="E3749" i="11"/>
  <c r="E3748" i="11"/>
  <c r="E3747" i="11"/>
  <c r="E3746" i="11"/>
  <c r="E3745" i="11"/>
  <c r="E3744" i="11"/>
  <c r="E3743" i="11"/>
  <c r="E3742" i="11"/>
  <c r="E3741" i="11"/>
  <c r="E3740" i="11"/>
  <c r="E3739" i="11"/>
  <c r="E3738" i="11"/>
  <c r="E3737" i="11"/>
  <c r="E3736" i="11"/>
  <c r="E3735" i="11"/>
  <c r="E3734" i="11"/>
  <c r="E3733" i="11"/>
  <c r="E3732" i="11"/>
  <c r="E3731" i="11"/>
  <c r="E3730" i="11"/>
  <c r="E3729" i="11"/>
  <c r="E3728" i="11"/>
  <c r="E3727" i="11"/>
  <c r="E3726" i="11"/>
  <c r="E3725" i="11"/>
  <c r="E3724" i="11"/>
  <c r="E3723" i="11"/>
  <c r="E3722" i="11"/>
  <c r="E3721" i="11"/>
  <c r="E3720" i="11"/>
  <c r="E3719" i="11"/>
  <c r="E3718" i="11"/>
  <c r="E3717" i="11"/>
  <c r="E3716" i="11"/>
  <c r="E3715" i="11"/>
  <c r="E3714" i="11"/>
  <c r="E3713" i="11"/>
  <c r="E3712" i="11"/>
  <c r="E3711" i="11"/>
  <c r="E3710" i="11"/>
  <c r="E3709" i="11"/>
  <c r="E3708" i="11"/>
  <c r="E3707" i="11"/>
  <c r="E3706" i="11"/>
  <c r="E3705" i="11"/>
  <c r="E3704" i="11"/>
  <c r="E3703" i="11"/>
  <c r="E3702" i="11"/>
  <c r="E3701" i="11"/>
  <c r="E3700" i="11"/>
  <c r="E3699" i="11"/>
  <c r="E3698" i="11"/>
  <c r="E3697" i="11"/>
  <c r="E3696" i="11"/>
  <c r="E3695" i="11"/>
  <c r="E3694" i="11"/>
  <c r="E3693" i="11"/>
  <c r="E3692" i="11"/>
  <c r="E3691" i="11"/>
  <c r="E3690" i="11"/>
  <c r="E3689" i="11"/>
  <c r="E3688" i="11"/>
  <c r="E3687" i="11"/>
  <c r="E3686" i="11"/>
  <c r="E3685" i="11"/>
  <c r="E3684" i="11"/>
  <c r="E3683" i="11"/>
  <c r="E3682" i="11"/>
  <c r="E3681" i="11"/>
  <c r="E3680" i="11"/>
  <c r="E3679" i="11"/>
  <c r="E3678" i="11"/>
  <c r="E3677" i="11"/>
  <c r="E3676" i="11"/>
  <c r="E3675" i="11"/>
  <c r="E3674" i="11"/>
  <c r="E3673" i="11"/>
  <c r="E3672" i="11"/>
  <c r="E3671" i="11"/>
  <c r="E3670" i="11"/>
  <c r="E3669" i="11"/>
  <c r="E3668" i="11"/>
  <c r="E3667" i="11"/>
  <c r="E3666" i="11"/>
  <c r="E3665" i="11"/>
  <c r="E3664" i="11"/>
  <c r="E3663" i="11"/>
  <c r="E3662" i="11"/>
  <c r="E3661" i="11"/>
  <c r="E3660" i="11"/>
  <c r="E3659" i="11"/>
  <c r="E3658" i="11"/>
  <c r="E3657" i="11"/>
  <c r="E3656" i="11"/>
  <c r="E3655" i="11"/>
  <c r="E3654" i="11"/>
  <c r="E3653" i="11"/>
  <c r="E3652" i="11"/>
  <c r="E3651" i="11"/>
  <c r="E3650" i="11"/>
  <c r="E3649" i="11"/>
  <c r="E3648" i="11"/>
  <c r="E3647" i="11"/>
  <c r="E3646" i="11"/>
  <c r="E3645" i="11"/>
  <c r="E3644" i="11"/>
  <c r="E3643" i="11"/>
  <c r="E3642" i="11"/>
  <c r="E3641" i="11"/>
  <c r="E3640" i="11"/>
  <c r="E3639" i="11"/>
  <c r="E3638" i="11"/>
  <c r="E3637" i="11"/>
  <c r="E3636" i="11"/>
  <c r="E3635" i="11"/>
  <c r="E3634" i="11"/>
  <c r="E3633" i="11"/>
  <c r="E3632" i="11"/>
  <c r="E3631" i="11"/>
  <c r="E3630" i="11"/>
  <c r="E3629" i="11"/>
  <c r="E3628" i="11"/>
  <c r="E3627" i="11"/>
  <c r="E3626" i="11"/>
  <c r="E3625" i="11"/>
  <c r="E3624" i="11"/>
  <c r="E3623" i="11"/>
  <c r="E3622" i="11"/>
  <c r="E3621" i="11"/>
  <c r="E3620" i="11"/>
  <c r="E3619" i="11"/>
  <c r="E3618" i="11"/>
  <c r="E3617" i="11"/>
  <c r="E3616" i="11"/>
  <c r="E3615" i="11"/>
  <c r="E3614" i="11"/>
  <c r="E3613" i="11"/>
  <c r="E3612" i="11"/>
  <c r="E3611" i="11"/>
  <c r="E3610" i="11"/>
  <c r="E3609" i="11"/>
  <c r="E3608" i="11"/>
  <c r="E3607" i="11"/>
  <c r="E3606" i="11"/>
  <c r="E3605" i="11"/>
  <c r="E3604" i="11"/>
  <c r="E3603" i="11"/>
  <c r="E3602" i="11"/>
  <c r="E3601" i="11"/>
  <c r="E3600" i="11"/>
  <c r="E3599" i="11"/>
  <c r="E3598" i="11"/>
  <c r="E3597" i="11"/>
  <c r="E3596" i="11"/>
  <c r="E3595" i="11"/>
  <c r="E3594" i="11"/>
  <c r="E3593" i="11"/>
  <c r="E3592" i="11"/>
  <c r="E3591" i="11"/>
  <c r="E3590" i="11"/>
  <c r="E3589" i="11"/>
  <c r="E3588" i="11"/>
  <c r="E3587" i="11"/>
  <c r="E3586" i="11"/>
  <c r="E3585" i="11"/>
  <c r="E3584" i="11"/>
  <c r="E3583" i="11"/>
  <c r="E3582" i="11"/>
  <c r="E3581" i="11"/>
  <c r="E3580" i="11"/>
  <c r="E3579" i="11"/>
  <c r="E3578" i="11"/>
  <c r="E3577" i="11"/>
  <c r="E3576" i="11"/>
  <c r="E3575" i="11"/>
  <c r="E3574" i="11"/>
  <c r="E3573" i="11"/>
  <c r="E3572" i="11"/>
  <c r="E3571" i="11"/>
  <c r="E3570" i="11"/>
  <c r="E3569" i="11"/>
  <c r="E3568" i="11"/>
  <c r="E3567" i="11"/>
  <c r="E3566" i="11"/>
  <c r="E3565" i="11"/>
  <c r="E3564" i="11"/>
  <c r="E3563" i="11"/>
  <c r="E3562" i="11"/>
  <c r="E3561" i="11"/>
  <c r="E3560" i="11"/>
  <c r="E3559" i="11"/>
  <c r="E3558" i="11"/>
  <c r="E3557" i="11"/>
  <c r="E3556" i="11"/>
  <c r="E3555" i="11"/>
  <c r="E3554" i="11"/>
  <c r="E3553" i="11"/>
  <c r="E3552" i="11"/>
  <c r="E3551" i="11"/>
  <c r="E3550" i="11"/>
  <c r="E3549" i="11"/>
  <c r="E3548" i="11"/>
  <c r="E3547" i="11"/>
  <c r="E3546" i="11"/>
  <c r="E3545" i="11"/>
  <c r="E3544" i="11"/>
  <c r="E3543" i="11"/>
  <c r="E3542" i="11"/>
  <c r="E3541" i="11"/>
  <c r="E3540" i="11"/>
  <c r="E3539" i="11"/>
  <c r="E3538" i="11"/>
  <c r="E3537" i="11"/>
  <c r="E3536" i="11"/>
  <c r="E3535" i="11"/>
  <c r="E3534" i="11"/>
  <c r="E3533" i="11"/>
  <c r="E3532" i="11"/>
  <c r="E3531" i="11"/>
  <c r="E3530" i="11"/>
  <c r="E3529" i="11"/>
  <c r="E3528" i="11"/>
  <c r="E3527" i="11"/>
  <c r="E3526" i="11"/>
  <c r="E3525" i="11"/>
  <c r="E3524" i="11"/>
  <c r="E3523" i="11"/>
  <c r="E3522" i="11"/>
  <c r="E3521" i="11"/>
  <c r="E3520" i="11"/>
  <c r="E3519" i="11"/>
  <c r="E3518" i="11"/>
  <c r="E3517" i="11"/>
  <c r="E3516" i="11"/>
  <c r="E3515" i="11"/>
  <c r="E3514" i="11"/>
  <c r="E3513" i="11"/>
  <c r="E3512" i="11"/>
  <c r="E3511" i="11"/>
  <c r="E3510" i="11"/>
  <c r="E3509" i="11"/>
  <c r="E3508" i="11"/>
  <c r="E3507" i="11"/>
  <c r="E3506" i="11"/>
  <c r="E3505" i="11"/>
  <c r="E3504" i="11"/>
  <c r="E3503" i="11"/>
  <c r="E3502" i="11"/>
  <c r="E3501" i="11"/>
  <c r="E3500" i="11"/>
  <c r="E3499" i="11"/>
  <c r="E3498" i="11"/>
  <c r="E3497" i="11"/>
  <c r="E3496" i="11"/>
  <c r="E3495" i="11"/>
  <c r="E3494" i="11"/>
  <c r="E3493" i="11"/>
  <c r="E3492" i="11"/>
  <c r="E3491" i="11"/>
  <c r="E3490" i="11"/>
  <c r="E3489" i="11"/>
  <c r="E3488" i="11"/>
  <c r="E3487" i="11"/>
  <c r="E3486" i="11"/>
  <c r="E3485" i="11"/>
  <c r="E3484" i="11"/>
  <c r="E3483" i="11"/>
  <c r="E3482" i="11"/>
  <c r="E3481" i="11"/>
  <c r="E3480" i="11"/>
  <c r="E3479" i="11"/>
  <c r="E3478" i="11"/>
  <c r="E3477" i="11"/>
  <c r="E3476" i="11"/>
  <c r="E3475" i="11"/>
  <c r="E3474" i="11"/>
  <c r="E3473" i="11"/>
  <c r="E3472" i="11"/>
  <c r="E3471" i="11"/>
  <c r="E3470" i="11"/>
  <c r="E3469" i="11"/>
  <c r="E3468" i="11"/>
  <c r="E3467" i="11"/>
  <c r="E3466" i="11"/>
  <c r="E3465" i="11"/>
  <c r="E3464" i="11"/>
  <c r="E3463" i="11"/>
  <c r="E3462" i="11"/>
  <c r="E3461" i="11"/>
  <c r="E3460" i="11"/>
  <c r="E3459" i="11"/>
  <c r="E3458" i="11"/>
  <c r="E3457" i="11"/>
  <c r="E3456" i="11"/>
  <c r="E3455" i="11"/>
  <c r="E3454" i="11"/>
  <c r="E3453" i="11"/>
  <c r="E3452" i="11"/>
  <c r="E3451" i="11"/>
  <c r="E3450" i="11"/>
  <c r="E3449" i="11"/>
  <c r="E3448" i="11"/>
  <c r="E3447" i="11"/>
  <c r="E3446" i="11"/>
  <c r="E3445" i="11"/>
  <c r="E3444" i="11"/>
  <c r="E3443" i="11"/>
  <c r="E3442" i="11"/>
  <c r="E3441" i="11"/>
  <c r="E3440" i="11"/>
  <c r="E3439" i="11"/>
  <c r="E3438" i="11"/>
  <c r="E3437" i="11"/>
  <c r="E3436" i="11"/>
  <c r="E3435" i="11"/>
  <c r="E3434" i="11"/>
  <c r="E3433" i="11"/>
  <c r="E3432" i="11"/>
  <c r="E3431" i="11"/>
  <c r="E3430" i="11"/>
  <c r="E3429" i="11"/>
  <c r="E3428" i="11"/>
  <c r="E3427" i="11"/>
  <c r="E3426" i="11"/>
  <c r="E3425" i="11"/>
  <c r="E3424" i="11"/>
  <c r="E3423" i="11"/>
  <c r="E3422" i="11"/>
  <c r="E3421" i="11"/>
  <c r="E3420" i="11"/>
  <c r="E3419" i="11"/>
  <c r="E3418" i="11"/>
  <c r="E3417" i="11"/>
  <c r="E3416" i="11"/>
  <c r="E3415" i="11"/>
  <c r="E3414" i="11"/>
  <c r="E3413" i="11"/>
  <c r="E3412" i="11"/>
  <c r="E3411" i="11"/>
  <c r="E3410" i="11"/>
  <c r="E3409" i="11"/>
  <c r="E3408" i="11"/>
  <c r="E3407" i="11"/>
  <c r="E3406" i="11"/>
  <c r="E3405" i="11"/>
  <c r="E3404" i="11"/>
  <c r="E3403" i="11"/>
  <c r="E3402" i="11"/>
  <c r="E3401" i="11"/>
  <c r="E3400" i="11"/>
  <c r="E3399" i="11"/>
  <c r="E3398" i="11"/>
  <c r="E3397" i="11"/>
  <c r="E3396" i="11"/>
  <c r="E3395" i="11"/>
  <c r="E3394" i="11"/>
  <c r="E3393" i="11"/>
  <c r="E3392" i="11"/>
  <c r="E3391" i="11"/>
  <c r="E3390" i="11"/>
  <c r="E3389" i="11"/>
  <c r="E3388" i="11"/>
  <c r="E3387" i="11"/>
  <c r="E3386" i="11"/>
  <c r="E3385" i="11"/>
  <c r="E3384" i="11"/>
  <c r="E3383" i="11"/>
  <c r="E3382" i="11"/>
  <c r="E3381" i="11"/>
  <c r="E3380" i="11"/>
  <c r="E3379" i="11"/>
  <c r="E3378" i="11"/>
  <c r="E3377" i="11"/>
  <c r="E3376" i="11"/>
  <c r="E3375" i="11"/>
  <c r="E3374" i="11"/>
  <c r="E3373" i="11"/>
  <c r="E3372" i="11"/>
  <c r="E3371" i="11"/>
  <c r="E3370" i="11"/>
  <c r="E3369" i="11"/>
  <c r="E3368" i="11"/>
  <c r="E3367" i="11"/>
  <c r="E3366" i="11"/>
  <c r="E3365" i="11"/>
  <c r="E3364" i="11"/>
  <c r="E3363" i="11"/>
  <c r="E3362" i="11"/>
  <c r="E3361" i="11"/>
  <c r="E3360" i="11"/>
  <c r="E3359" i="11"/>
  <c r="E3358" i="11"/>
  <c r="E3357" i="11"/>
  <c r="E3356" i="11"/>
  <c r="E3355" i="11"/>
  <c r="E3354" i="11"/>
  <c r="E3353" i="11"/>
  <c r="E3352" i="11"/>
  <c r="E3351" i="11"/>
  <c r="E3350" i="11"/>
  <c r="E3349" i="11"/>
  <c r="E3348" i="11"/>
  <c r="E3347" i="11"/>
  <c r="E3346" i="11"/>
  <c r="E3345" i="11"/>
  <c r="E3344" i="11"/>
  <c r="E3343" i="11"/>
  <c r="E3342" i="11"/>
  <c r="E3341" i="11"/>
  <c r="E3340" i="11"/>
  <c r="E3339" i="11"/>
  <c r="E3338" i="11"/>
  <c r="E3337" i="11"/>
  <c r="E3336" i="11"/>
  <c r="E3335" i="11"/>
  <c r="E3334" i="11"/>
  <c r="E3333" i="11"/>
  <c r="E3332" i="11"/>
  <c r="E3331" i="11"/>
  <c r="E3330" i="11"/>
  <c r="E3329" i="11"/>
  <c r="E3328" i="11"/>
  <c r="E3327" i="11"/>
  <c r="E3326" i="11"/>
  <c r="E3325" i="11"/>
  <c r="E3324" i="11"/>
  <c r="E3323" i="11"/>
  <c r="E3322" i="11"/>
  <c r="E3321" i="11"/>
  <c r="E3320" i="11"/>
  <c r="E3319" i="11"/>
  <c r="E3318" i="11"/>
  <c r="E3317" i="11"/>
  <c r="E3316" i="11"/>
  <c r="E3315" i="11"/>
  <c r="E3314" i="11"/>
  <c r="E3313" i="11"/>
  <c r="E3312" i="11"/>
  <c r="E3311" i="11"/>
  <c r="E3310" i="11"/>
  <c r="E3309" i="11"/>
  <c r="E3308" i="11"/>
  <c r="E3307" i="11"/>
  <c r="E3306" i="11"/>
  <c r="E3305" i="11"/>
  <c r="E3304" i="11"/>
  <c r="E3303" i="11"/>
  <c r="E3302" i="11"/>
  <c r="E3301" i="11"/>
  <c r="E3300" i="11"/>
  <c r="E3299" i="11"/>
  <c r="E3298" i="11"/>
  <c r="E3297" i="11"/>
  <c r="E3296" i="11"/>
  <c r="E3295" i="11"/>
  <c r="E3294" i="11"/>
  <c r="E3293" i="11"/>
  <c r="E3292" i="11"/>
  <c r="E3291" i="11"/>
  <c r="E3290" i="11"/>
  <c r="E3289" i="11"/>
  <c r="E3288" i="11"/>
  <c r="E3287" i="11"/>
  <c r="E3286" i="11"/>
  <c r="E3285" i="11"/>
  <c r="E3284" i="11"/>
  <c r="E3283" i="11"/>
  <c r="E3282" i="11"/>
  <c r="E3281" i="11"/>
  <c r="E3280" i="11"/>
  <c r="E3279" i="11"/>
  <c r="E3278" i="11"/>
  <c r="E3277" i="11"/>
  <c r="E3276" i="11"/>
  <c r="E3275" i="11"/>
  <c r="E3274" i="11"/>
  <c r="E3273" i="11"/>
  <c r="E3272" i="11"/>
  <c r="E3271" i="11"/>
  <c r="E3270" i="11"/>
  <c r="E3269" i="11"/>
  <c r="E3268" i="11"/>
  <c r="E3267" i="11"/>
  <c r="E3266" i="11"/>
  <c r="E3265" i="11"/>
  <c r="E3264" i="11"/>
  <c r="E3263" i="11"/>
  <c r="E3262" i="11"/>
  <c r="E3261" i="11"/>
  <c r="E3260" i="11"/>
  <c r="E3259" i="11"/>
  <c r="E3258" i="11"/>
  <c r="E3257" i="11"/>
  <c r="E3256" i="11"/>
  <c r="E3255" i="11"/>
  <c r="E3254" i="11"/>
  <c r="E3253" i="11"/>
  <c r="E3252" i="11"/>
  <c r="E3251" i="11"/>
  <c r="E3250" i="11"/>
  <c r="E3249" i="11"/>
  <c r="E3248" i="11"/>
  <c r="E3247" i="11"/>
  <c r="E3246" i="11"/>
  <c r="E3245" i="11"/>
  <c r="E3244" i="11"/>
  <c r="E3243" i="11"/>
  <c r="E3242" i="11"/>
  <c r="E3241" i="11"/>
  <c r="E3240" i="11"/>
  <c r="E3239" i="11"/>
  <c r="E3238" i="11"/>
  <c r="E3237" i="11"/>
  <c r="E3236" i="11"/>
  <c r="E3235" i="11"/>
  <c r="E3234" i="11"/>
  <c r="E3233" i="11"/>
  <c r="E3232" i="11"/>
  <c r="E3231" i="11"/>
  <c r="E3230" i="11"/>
  <c r="E3229" i="11"/>
  <c r="E3228" i="11"/>
  <c r="E3227" i="11"/>
  <c r="E3226" i="11"/>
  <c r="E3225" i="11"/>
  <c r="E3224" i="11"/>
  <c r="E3223" i="11"/>
  <c r="E3222" i="11"/>
  <c r="E3221" i="11"/>
  <c r="E3220" i="11"/>
  <c r="E3219" i="11"/>
  <c r="E3218" i="11"/>
  <c r="E3217" i="11"/>
  <c r="E3216" i="11"/>
  <c r="E3215" i="11"/>
  <c r="E3214" i="11"/>
  <c r="E3213" i="11"/>
  <c r="E3212" i="11"/>
  <c r="E3211" i="11"/>
  <c r="E3210" i="11"/>
  <c r="E3209" i="11"/>
  <c r="E3208" i="11"/>
  <c r="E3207" i="11"/>
  <c r="E3206" i="11"/>
  <c r="E3205" i="11"/>
  <c r="E3204" i="11"/>
  <c r="E3203" i="11"/>
  <c r="E3202" i="11"/>
  <c r="E3201" i="11"/>
  <c r="E3200" i="11"/>
  <c r="E3199" i="11"/>
  <c r="E3198" i="11"/>
  <c r="E3197" i="11"/>
  <c r="E3196" i="11"/>
  <c r="E3195" i="11"/>
  <c r="E3194" i="11"/>
  <c r="E3193" i="11"/>
  <c r="E3192" i="11"/>
  <c r="E3191" i="11"/>
  <c r="E3190" i="11"/>
  <c r="E3189" i="11"/>
  <c r="E3188" i="11"/>
  <c r="E3187" i="11"/>
  <c r="E3186" i="11"/>
  <c r="E3185" i="11"/>
  <c r="E3184" i="11"/>
  <c r="E3183" i="11"/>
  <c r="E3182" i="11"/>
  <c r="E3181" i="11"/>
  <c r="E3180" i="11"/>
  <c r="E3179" i="11"/>
  <c r="E3178" i="11"/>
  <c r="E3177" i="11"/>
  <c r="E3176" i="11"/>
  <c r="E3175" i="11"/>
  <c r="E3174" i="11"/>
  <c r="E3173" i="11"/>
  <c r="E3172" i="11"/>
  <c r="E3171" i="11"/>
  <c r="E3170" i="11"/>
  <c r="E3169" i="11"/>
  <c r="E3168" i="11"/>
  <c r="E3167" i="11"/>
  <c r="E3166" i="11"/>
  <c r="E3165" i="11"/>
  <c r="E3164" i="11"/>
  <c r="E3163" i="11"/>
  <c r="E3162" i="11"/>
  <c r="E3161" i="11"/>
  <c r="E3160" i="11"/>
  <c r="E3159" i="11"/>
  <c r="E3158" i="11"/>
  <c r="E3157" i="11"/>
  <c r="E3156" i="11"/>
  <c r="E3155" i="11"/>
  <c r="E3154" i="11"/>
  <c r="E3153" i="11"/>
  <c r="E3152" i="11"/>
  <c r="E3151" i="11"/>
  <c r="E3150" i="11"/>
  <c r="E3149" i="11"/>
  <c r="E3148" i="11"/>
  <c r="E3147" i="11"/>
  <c r="E3146" i="11"/>
  <c r="E3145" i="11"/>
  <c r="E3144" i="11"/>
  <c r="E3143" i="11"/>
  <c r="E3142" i="11"/>
  <c r="E3141" i="11"/>
  <c r="E3140" i="11"/>
  <c r="E3139" i="11"/>
  <c r="E3138" i="11"/>
  <c r="E3137" i="11"/>
  <c r="E3136" i="11"/>
  <c r="E3135" i="11"/>
  <c r="E3134" i="11"/>
  <c r="E3133" i="11"/>
  <c r="E3132" i="11"/>
  <c r="E3131" i="11"/>
  <c r="E3130" i="11"/>
  <c r="E3129" i="11"/>
  <c r="E3128" i="11"/>
  <c r="E3127" i="11"/>
  <c r="E3126" i="11"/>
  <c r="E3125" i="11"/>
  <c r="E3124" i="11"/>
  <c r="E3123" i="11"/>
  <c r="E3122" i="11"/>
  <c r="E3121" i="11"/>
  <c r="E3120" i="11"/>
  <c r="E3119" i="11"/>
  <c r="E3118" i="11"/>
  <c r="E3117" i="11"/>
  <c r="E3116" i="11"/>
  <c r="E3115" i="11"/>
  <c r="E3114" i="11"/>
  <c r="E3113" i="11"/>
  <c r="E3112" i="11"/>
  <c r="E3111" i="11"/>
  <c r="E3110" i="11"/>
  <c r="E3109" i="11"/>
  <c r="E3108" i="11"/>
  <c r="E3107" i="11"/>
  <c r="E3106" i="11"/>
  <c r="E3105" i="11"/>
  <c r="E3104" i="11"/>
  <c r="E3103" i="11"/>
  <c r="E3102" i="11"/>
  <c r="E3101" i="11"/>
  <c r="E3100" i="11"/>
  <c r="E3099" i="11"/>
  <c r="E3098" i="11"/>
  <c r="E3097" i="11"/>
  <c r="E3096" i="11"/>
  <c r="E3095" i="11"/>
  <c r="E3094" i="11"/>
  <c r="E3093" i="11"/>
  <c r="E3092" i="11"/>
  <c r="E3091" i="11"/>
  <c r="E3090" i="11"/>
  <c r="E3089" i="11"/>
  <c r="E3088" i="11"/>
  <c r="E3087" i="11"/>
  <c r="E3086" i="11"/>
  <c r="E3085" i="11"/>
  <c r="E3084" i="11"/>
  <c r="E3083" i="11"/>
  <c r="E3082" i="11"/>
  <c r="E3081" i="11"/>
  <c r="E3080" i="11"/>
  <c r="E3079" i="11"/>
  <c r="E3078" i="11"/>
  <c r="E3077" i="11"/>
  <c r="E3076" i="11"/>
  <c r="E3075" i="11"/>
  <c r="E3074" i="11"/>
  <c r="E3073" i="11"/>
  <c r="E3072" i="11"/>
  <c r="E3071" i="11"/>
  <c r="E3070" i="11"/>
  <c r="E3069" i="11"/>
  <c r="E3068" i="11"/>
  <c r="E3067" i="11"/>
  <c r="E3066" i="11"/>
  <c r="E3065" i="11"/>
  <c r="E3064" i="11"/>
  <c r="E3063" i="11"/>
  <c r="E3062" i="11"/>
  <c r="E3061" i="11"/>
  <c r="E3060" i="11"/>
  <c r="E3059" i="11"/>
  <c r="E3058" i="11"/>
  <c r="E3057" i="11"/>
  <c r="E3056" i="11"/>
  <c r="E3055" i="11"/>
  <c r="E3054" i="11"/>
  <c r="E3053" i="11"/>
  <c r="E3052" i="11"/>
  <c r="E3051" i="11"/>
  <c r="E3050" i="11"/>
  <c r="E3049" i="11"/>
  <c r="E3048" i="11"/>
  <c r="E3047" i="11"/>
  <c r="E3046" i="11"/>
  <c r="E3045" i="11"/>
  <c r="E3044" i="11"/>
  <c r="E3043" i="11"/>
  <c r="E3042" i="11"/>
  <c r="E3041" i="11"/>
  <c r="E3040" i="11"/>
  <c r="E3039" i="11"/>
  <c r="E3038" i="11"/>
  <c r="E3037" i="11"/>
  <c r="E3036" i="11"/>
  <c r="E3035" i="11"/>
  <c r="E3034" i="11"/>
  <c r="E3033" i="11"/>
  <c r="E3032" i="11"/>
  <c r="E3031" i="11"/>
  <c r="E3030" i="11"/>
  <c r="E3029" i="11"/>
  <c r="E3028" i="11"/>
  <c r="E3027" i="11"/>
  <c r="E3026" i="11"/>
  <c r="E3025" i="11"/>
  <c r="E3024" i="11"/>
  <c r="E3023" i="11"/>
  <c r="E3022" i="11"/>
  <c r="E3021" i="11"/>
  <c r="E3020" i="11"/>
  <c r="E3019" i="11"/>
  <c r="E3018" i="11"/>
  <c r="E3017" i="11"/>
  <c r="E3016" i="11"/>
  <c r="E3015" i="11"/>
  <c r="E3014" i="11"/>
  <c r="E3013" i="11"/>
  <c r="E3012" i="11"/>
  <c r="E3011" i="11"/>
  <c r="E3010" i="11"/>
  <c r="E3009" i="11"/>
  <c r="E3008" i="11"/>
  <c r="E3007" i="11"/>
  <c r="E3006" i="11"/>
  <c r="E3005" i="11"/>
  <c r="E3004" i="11"/>
  <c r="E3003" i="11"/>
  <c r="E3002" i="11"/>
  <c r="E3001" i="11"/>
  <c r="E3000" i="11"/>
  <c r="E2999" i="11"/>
  <c r="E2998" i="11"/>
  <c r="E2997" i="11"/>
  <c r="E2996" i="11"/>
  <c r="E2995" i="11"/>
  <c r="E2994" i="11"/>
  <c r="E2993" i="11"/>
  <c r="E2992" i="11"/>
  <c r="E2991" i="11"/>
  <c r="E2990" i="11"/>
  <c r="E2989" i="11"/>
  <c r="E2988" i="11"/>
  <c r="E2987" i="11"/>
  <c r="E2986" i="11"/>
  <c r="E2985" i="11"/>
  <c r="E2984" i="11"/>
  <c r="E2983" i="11"/>
  <c r="E2982" i="11"/>
  <c r="E2981" i="11"/>
  <c r="E2980" i="11"/>
  <c r="E2979" i="11"/>
  <c r="E2978" i="11"/>
  <c r="E2977" i="11"/>
  <c r="E2976" i="11"/>
  <c r="E2975" i="11"/>
  <c r="E2974" i="11"/>
  <c r="E2973" i="11"/>
  <c r="E2972" i="11"/>
  <c r="E2971" i="11"/>
  <c r="E2970" i="11"/>
  <c r="E2969" i="11"/>
  <c r="E2968" i="11"/>
  <c r="E2967" i="11"/>
  <c r="E2966" i="11"/>
  <c r="E2965" i="11"/>
  <c r="E2964" i="11"/>
  <c r="E2963" i="11"/>
  <c r="E2962" i="11"/>
  <c r="E2961" i="11"/>
  <c r="E2960" i="11"/>
  <c r="E2959" i="11"/>
  <c r="E2958" i="11"/>
  <c r="E2957" i="11"/>
  <c r="E2956" i="11"/>
  <c r="E2955" i="11"/>
  <c r="E2954" i="11"/>
  <c r="E2953" i="11"/>
  <c r="E2952" i="11"/>
  <c r="E2951" i="11"/>
  <c r="E2950" i="11"/>
  <c r="E2949" i="11"/>
  <c r="E2948" i="11"/>
  <c r="E2947" i="11"/>
  <c r="E2946" i="11"/>
  <c r="E2945" i="11"/>
  <c r="E2944" i="11"/>
  <c r="E2943" i="11"/>
  <c r="E2942" i="11"/>
  <c r="E2941" i="11"/>
  <c r="E2940" i="11"/>
  <c r="E2939" i="11"/>
  <c r="E2938" i="11"/>
  <c r="E2937" i="11"/>
  <c r="E2936" i="11"/>
  <c r="E2935" i="11"/>
  <c r="E2934" i="11"/>
  <c r="E2933" i="11"/>
  <c r="E2932" i="11"/>
  <c r="E2931" i="11"/>
  <c r="E2930" i="11"/>
  <c r="E2929" i="11"/>
  <c r="E2928" i="11"/>
  <c r="E2927" i="11"/>
  <c r="E2926" i="11"/>
  <c r="E2925" i="11"/>
  <c r="E2924" i="11"/>
  <c r="E2923" i="11"/>
  <c r="E2922" i="11"/>
  <c r="E2921" i="11"/>
  <c r="E2920" i="11"/>
  <c r="E2919" i="11"/>
  <c r="E2918" i="11"/>
  <c r="E2917" i="11"/>
  <c r="E2916" i="11"/>
  <c r="E2915" i="11"/>
  <c r="E2914" i="11"/>
  <c r="E2913" i="11"/>
  <c r="E2912" i="11"/>
  <c r="E2911" i="11"/>
  <c r="E2910" i="11"/>
  <c r="E2909" i="11"/>
  <c r="E2908" i="11"/>
  <c r="E2907" i="11"/>
  <c r="E2906" i="11"/>
  <c r="E2905" i="11"/>
  <c r="E2904" i="11"/>
  <c r="E2903" i="11"/>
  <c r="E2902" i="11"/>
  <c r="E2901" i="11"/>
  <c r="E2900" i="11"/>
  <c r="E2899" i="11"/>
  <c r="E2898" i="11"/>
  <c r="E2897" i="11"/>
  <c r="E2896" i="11"/>
  <c r="E2895" i="11"/>
  <c r="E2894" i="11"/>
  <c r="E2893" i="11"/>
  <c r="E2892" i="11"/>
  <c r="E2891" i="11"/>
  <c r="E2890" i="11"/>
  <c r="E2889" i="11"/>
  <c r="E2888" i="11"/>
  <c r="E2887" i="11"/>
  <c r="E2886" i="11"/>
  <c r="E2885" i="11"/>
  <c r="E2884" i="11"/>
  <c r="E2883" i="11"/>
  <c r="E2882" i="11"/>
  <c r="E2881" i="11"/>
  <c r="E2880" i="11"/>
  <c r="E2879" i="11"/>
  <c r="E2878" i="11"/>
  <c r="E2877" i="11"/>
  <c r="E2876" i="11"/>
  <c r="E2875" i="11"/>
  <c r="E2874" i="11"/>
  <c r="E2873" i="11"/>
  <c r="E2872" i="11"/>
  <c r="E2871" i="11"/>
  <c r="E2870" i="11"/>
  <c r="E2869" i="11"/>
  <c r="E2868" i="11"/>
  <c r="E2867" i="11"/>
  <c r="E2866" i="11"/>
  <c r="E2865" i="11"/>
  <c r="E2864" i="11"/>
  <c r="E2863" i="11"/>
  <c r="E2862" i="11"/>
  <c r="E2861" i="11"/>
  <c r="E2860" i="11"/>
  <c r="E2859" i="11"/>
  <c r="E2858" i="11"/>
  <c r="E2857" i="11"/>
  <c r="E2856" i="11"/>
  <c r="E2855" i="11"/>
  <c r="E2854" i="11"/>
  <c r="E2853" i="11"/>
  <c r="E2852" i="11"/>
  <c r="E2851" i="11"/>
  <c r="E2850" i="11"/>
  <c r="E2849" i="11"/>
  <c r="E2848" i="11"/>
  <c r="E2847" i="11"/>
  <c r="E2846" i="11"/>
  <c r="E2845" i="11"/>
  <c r="E2844" i="11"/>
  <c r="E2843" i="11"/>
  <c r="E2842" i="11"/>
  <c r="E2841" i="11"/>
  <c r="E2840" i="11"/>
  <c r="E2839" i="11"/>
  <c r="E2838" i="11"/>
  <c r="E2837" i="11"/>
  <c r="E2836" i="11"/>
  <c r="E2835" i="11"/>
  <c r="E2834" i="11"/>
  <c r="E2833" i="11"/>
  <c r="E2832" i="11"/>
  <c r="E2831" i="11"/>
  <c r="E2830" i="11"/>
  <c r="E2829" i="11"/>
  <c r="E2828" i="11"/>
  <c r="E2827" i="11"/>
  <c r="E2826" i="11"/>
  <c r="E2825" i="11"/>
  <c r="E2824" i="11"/>
  <c r="E2823" i="11"/>
  <c r="E2822" i="11"/>
  <c r="E2821" i="11"/>
  <c r="E2820" i="11"/>
  <c r="E2819" i="11"/>
  <c r="E2818" i="11"/>
  <c r="E2817" i="11"/>
  <c r="E2816" i="11"/>
  <c r="E2815" i="11"/>
  <c r="E2814" i="11"/>
  <c r="E2813" i="11"/>
  <c r="E2812" i="11"/>
  <c r="E2811" i="11"/>
  <c r="E2810" i="11"/>
  <c r="E2809" i="11"/>
  <c r="E2808" i="11"/>
  <c r="E2807" i="11"/>
  <c r="E2806" i="11"/>
  <c r="E2805" i="11"/>
  <c r="E2804" i="11"/>
  <c r="E2803" i="11"/>
  <c r="E2802" i="11"/>
  <c r="E2801" i="11"/>
  <c r="E2800" i="11"/>
  <c r="E2799" i="11"/>
  <c r="E2798" i="11"/>
  <c r="E2797" i="11"/>
  <c r="E2796" i="11"/>
  <c r="E2795" i="11"/>
  <c r="E2794" i="11"/>
  <c r="E2793" i="11"/>
  <c r="E2792" i="11"/>
  <c r="E2791" i="11"/>
  <c r="E2790" i="11"/>
  <c r="E2789" i="11"/>
  <c r="E2788" i="11"/>
  <c r="E2787" i="11"/>
  <c r="E2786" i="11"/>
  <c r="E2785" i="11"/>
  <c r="E2784" i="11"/>
  <c r="E2783" i="11"/>
  <c r="E2782" i="11"/>
  <c r="E2781" i="11"/>
  <c r="E2780" i="11"/>
  <c r="E2779" i="11"/>
  <c r="E2778" i="11"/>
  <c r="E2777" i="11"/>
  <c r="E2776" i="11"/>
  <c r="E2775" i="11"/>
  <c r="E2774" i="11"/>
  <c r="E2773" i="11"/>
  <c r="E2772" i="11"/>
  <c r="E2771" i="11"/>
  <c r="E2770" i="11"/>
  <c r="E2769" i="11"/>
  <c r="E2768" i="11"/>
  <c r="E2767" i="11"/>
  <c r="E2766" i="11"/>
  <c r="E2765" i="11"/>
  <c r="E2764" i="11"/>
  <c r="E2763" i="11"/>
  <c r="E2762" i="11"/>
  <c r="E2761" i="11"/>
  <c r="E2760" i="11"/>
  <c r="E2759" i="11"/>
  <c r="E2758" i="11"/>
  <c r="E2757" i="11"/>
  <c r="E2756" i="11"/>
  <c r="E2755" i="11"/>
  <c r="E2754" i="11"/>
  <c r="E2753" i="11"/>
  <c r="E2752" i="11"/>
  <c r="E2751" i="11"/>
  <c r="E2750" i="11"/>
  <c r="E2749" i="11"/>
  <c r="E2748" i="11"/>
  <c r="E2747" i="11"/>
  <c r="E2746" i="11"/>
  <c r="E2745" i="11"/>
  <c r="E2744" i="11"/>
  <c r="E2743" i="11"/>
  <c r="E2742" i="11"/>
  <c r="E2741" i="11"/>
  <c r="E2740" i="11"/>
  <c r="E2739" i="11"/>
  <c r="E2738" i="11"/>
  <c r="E2737" i="11"/>
  <c r="E2736" i="11"/>
  <c r="E2735" i="11"/>
  <c r="E2734" i="11"/>
  <c r="E2733" i="11"/>
  <c r="E2732" i="11"/>
  <c r="E2731" i="11"/>
  <c r="E2730" i="11"/>
  <c r="E2729" i="11"/>
  <c r="E2728" i="11"/>
  <c r="E2727" i="11"/>
  <c r="E2726" i="11"/>
  <c r="E2725" i="11"/>
  <c r="E2724" i="11"/>
  <c r="E2723" i="11"/>
  <c r="E2722" i="11"/>
  <c r="E2721" i="11"/>
  <c r="E2720" i="11"/>
  <c r="E2719" i="11"/>
  <c r="E2718" i="11"/>
  <c r="E2717" i="11"/>
  <c r="E2716" i="11"/>
  <c r="E2715" i="11"/>
  <c r="E2714" i="11"/>
  <c r="E2713" i="11"/>
  <c r="E2712" i="11"/>
  <c r="E2711" i="11"/>
  <c r="E2710" i="11"/>
  <c r="E2709" i="11"/>
  <c r="E2708" i="11"/>
  <c r="E2707" i="11"/>
  <c r="E2706" i="11"/>
  <c r="E2705" i="11"/>
  <c r="E2704" i="11"/>
  <c r="E2703" i="11"/>
  <c r="E2702" i="11"/>
  <c r="E2701" i="11"/>
  <c r="E2700" i="11"/>
  <c r="E2699" i="11"/>
  <c r="E2698" i="11"/>
  <c r="E2697" i="11"/>
  <c r="E2696" i="11"/>
  <c r="E2695" i="11"/>
  <c r="E2694" i="11"/>
  <c r="E2693" i="11"/>
  <c r="E2692" i="11"/>
  <c r="E2691" i="11"/>
  <c r="E2690" i="11"/>
  <c r="E2689" i="11"/>
  <c r="E2688" i="11"/>
  <c r="E2687" i="11"/>
  <c r="E2686" i="11"/>
  <c r="E2685" i="11"/>
  <c r="E2684" i="11"/>
  <c r="E2683" i="11"/>
  <c r="E2682" i="11"/>
  <c r="E2681" i="11"/>
  <c r="E2680" i="11"/>
  <c r="E2679" i="11"/>
  <c r="E2678" i="11"/>
  <c r="E2677" i="11"/>
  <c r="E2676" i="11"/>
  <c r="E2675" i="11"/>
  <c r="E2674" i="11"/>
  <c r="E2673" i="11"/>
  <c r="E2672" i="11"/>
  <c r="E2671" i="11"/>
  <c r="E2670" i="11"/>
  <c r="E2669" i="11"/>
  <c r="E2668" i="11"/>
  <c r="E2667" i="11"/>
  <c r="E2666" i="11"/>
  <c r="E2665" i="11"/>
  <c r="E2664" i="11"/>
  <c r="E2663" i="11"/>
  <c r="E2662" i="11"/>
  <c r="E2661" i="11"/>
  <c r="E2660" i="11"/>
  <c r="E2659" i="11"/>
  <c r="E2658" i="11"/>
  <c r="E2657" i="11"/>
  <c r="E2656" i="11"/>
  <c r="E2655" i="11"/>
  <c r="E2654" i="11"/>
  <c r="E2653" i="11"/>
  <c r="E2652" i="11"/>
  <c r="E2651" i="11"/>
  <c r="E2650" i="11"/>
  <c r="E2649" i="11"/>
  <c r="E2648" i="11"/>
  <c r="E2647" i="11"/>
  <c r="E2646" i="11"/>
  <c r="E2645" i="11"/>
  <c r="E2644" i="11"/>
  <c r="E2643" i="11"/>
  <c r="E2642" i="11"/>
  <c r="E2641" i="11"/>
  <c r="E2640" i="11"/>
  <c r="E2639" i="11"/>
  <c r="E2638" i="11"/>
  <c r="E2637" i="11"/>
  <c r="E2636" i="11"/>
  <c r="E2635" i="11"/>
  <c r="E2634" i="11"/>
  <c r="E2633" i="11"/>
  <c r="E2632" i="11"/>
  <c r="E2631" i="11"/>
  <c r="E2630" i="11"/>
  <c r="E2629" i="11"/>
  <c r="E2628" i="11"/>
  <c r="E2627" i="11"/>
  <c r="E2626" i="11"/>
  <c r="E2625" i="11"/>
  <c r="E2624" i="11"/>
  <c r="E2623" i="11"/>
  <c r="E2622" i="11"/>
  <c r="E2621" i="11"/>
  <c r="E2620" i="11"/>
  <c r="E2619" i="11"/>
  <c r="E2618" i="11"/>
  <c r="E2617" i="11"/>
  <c r="E2616" i="11"/>
  <c r="E2615" i="11"/>
  <c r="E2614" i="11"/>
  <c r="E2613" i="11"/>
  <c r="E2612" i="11"/>
  <c r="E2611" i="11"/>
  <c r="E2610" i="11"/>
  <c r="E2609" i="11"/>
  <c r="E2608" i="11"/>
  <c r="E2607" i="11"/>
  <c r="E2606" i="11"/>
  <c r="E2605" i="11"/>
  <c r="E2604" i="11"/>
  <c r="E2603" i="11"/>
  <c r="E2602" i="11"/>
  <c r="E2601" i="11"/>
  <c r="E2600" i="11"/>
  <c r="E2599" i="11"/>
  <c r="E2598" i="11"/>
  <c r="E2597" i="11"/>
  <c r="E2596" i="11"/>
  <c r="E2595" i="11"/>
  <c r="E2594" i="11"/>
  <c r="E2593" i="11"/>
  <c r="E2592" i="11"/>
  <c r="E2591" i="11"/>
  <c r="E2590" i="11"/>
  <c r="E2589" i="11"/>
  <c r="E2588" i="11"/>
  <c r="E2587" i="11"/>
  <c r="E2586" i="11"/>
  <c r="E2585" i="11"/>
  <c r="E2584" i="11"/>
  <c r="E2583" i="11"/>
  <c r="E2582" i="11"/>
  <c r="E2581" i="11"/>
  <c r="E2580" i="11"/>
  <c r="E2579" i="11"/>
  <c r="E2578" i="11"/>
  <c r="E2577" i="11"/>
  <c r="E2576" i="11"/>
  <c r="E2575" i="11"/>
  <c r="E2574" i="11"/>
  <c r="E2573" i="11"/>
  <c r="E2572" i="11"/>
  <c r="E2571" i="11"/>
  <c r="E2570" i="11"/>
  <c r="E2569" i="11"/>
  <c r="E2568" i="11"/>
  <c r="E2567" i="11"/>
  <c r="E2566" i="11"/>
  <c r="E2565" i="11"/>
  <c r="E2564" i="11"/>
  <c r="E2563" i="11"/>
  <c r="E2562" i="11"/>
  <c r="E2561" i="11"/>
  <c r="E2560" i="11"/>
  <c r="E2559" i="11"/>
  <c r="E2558" i="11"/>
  <c r="E2557" i="11"/>
  <c r="E2556" i="11"/>
  <c r="E2555" i="11"/>
  <c r="E2554" i="11"/>
  <c r="E2553" i="11"/>
  <c r="E2552" i="11"/>
  <c r="E2551" i="11"/>
  <c r="E2550" i="11"/>
  <c r="E2549" i="11"/>
  <c r="E2548" i="11"/>
  <c r="E2547" i="11"/>
  <c r="E2546" i="11"/>
  <c r="E2545" i="11"/>
  <c r="E2544" i="11"/>
  <c r="E2543" i="11"/>
  <c r="E2542" i="11"/>
  <c r="E2541" i="11"/>
  <c r="E2540" i="11"/>
  <c r="E2539" i="11"/>
  <c r="E2538" i="11"/>
  <c r="E2537" i="11"/>
  <c r="E2536" i="11"/>
  <c r="E2535" i="11"/>
  <c r="E2534" i="11"/>
  <c r="E2533" i="11"/>
  <c r="E2532" i="11"/>
  <c r="E2531" i="11"/>
  <c r="E2530" i="11"/>
  <c r="E2529" i="11"/>
  <c r="E2528" i="11"/>
  <c r="E2527" i="11"/>
  <c r="E2526" i="11"/>
  <c r="E2525" i="11"/>
  <c r="E2524" i="11"/>
  <c r="E2523" i="11"/>
  <c r="E2522" i="11"/>
  <c r="E2521" i="11"/>
  <c r="E2520" i="11"/>
  <c r="E2519" i="11"/>
  <c r="E2518" i="11"/>
  <c r="E2517" i="11"/>
  <c r="E2516" i="11"/>
  <c r="E2515" i="11"/>
  <c r="E2514" i="11"/>
  <c r="E2513" i="11"/>
  <c r="E2512" i="11"/>
  <c r="E2511" i="11"/>
  <c r="E2510" i="11"/>
  <c r="E2509" i="11"/>
  <c r="E2508" i="11"/>
  <c r="E2507" i="11"/>
  <c r="E2506" i="11"/>
  <c r="E2505" i="11"/>
  <c r="E2504" i="11"/>
  <c r="E2503" i="11"/>
  <c r="E2502" i="11"/>
  <c r="E2501" i="11"/>
  <c r="E2500" i="11"/>
  <c r="E2499" i="11"/>
  <c r="E2498" i="11"/>
  <c r="E2497" i="11"/>
  <c r="E2496" i="11"/>
  <c r="E2495" i="11"/>
  <c r="E2494" i="11"/>
  <c r="E2493" i="11"/>
  <c r="E2492" i="11"/>
  <c r="E2491" i="11"/>
  <c r="E2490" i="11"/>
  <c r="E2489" i="11"/>
  <c r="E2488" i="11"/>
  <c r="E2487" i="11"/>
  <c r="E2486" i="11"/>
  <c r="E2485" i="11"/>
  <c r="E2484" i="11"/>
  <c r="E2483" i="11"/>
  <c r="E2482" i="11"/>
  <c r="E2481" i="11"/>
  <c r="E2480" i="11"/>
  <c r="E2479" i="11"/>
  <c r="E2478" i="11"/>
  <c r="E2477" i="11"/>
  <c r="E2476" i="11"/>
  <c r="E2475" i="11"/>
  <c r="E2474" i="11"/>
  <c r="E2473" i="11"/>
  <c r="E2472" i="11"/>
  <c r="E2471" i="11"/>
  <c r="E2470" i="11"/>
  <c r="E2469" i="11"/>
  <c r="E2468" i="11"/>
  <c r="E2467" i="11"/>
  <c r="E2466" i="11"/>
  <c r="E2465" i="11"/>
  <c r="E2464" i="11"/>
  <c r="E2463" i="11"/>
  <c r="E2462" i="11"/>
  <c r="E2461" i="11"/>
  <c r="E2460" i="11"/>
  <c r="E2459" i="11"/>
  <c r="E2458" i="11"/>
  <c r="E2457" i="11"/>
  <c r="E2456" i="11"/>
  <c r="E2455" i="11"/>
  <c r="E2454" i="11"/>
  <c r="E2453" i="11"/>
  <c r="E2452" i="11"/>
  <c r="E2451" i="11"/>
  <c r="E2450" i="11"/>
  <c r="E2449" i="11"/>
  <c r="E2448" i="11"/>
  <c r="E2447" i="11"/>
  <c r="E2446" i="11"/>
  <c r="E2445" i="11"/>
  <c r="E2444" i="11"/>
  <c r="E2443" i="11"/>
  <c r="E2442" i="11"/>
  <c r="E2441" i="11"/>
  <c r="E2440" i="11"/>
  <c r="E2439" i="11"/>
  <c r="E2438" i="11"/>
  <c r="E2437" i="11"/>
  <c r="E2436" i="11"/>
  <c r="E2435" i="11"/>
  <c r="E2434" i="11"/>
  <c r="E2433" i="11"/>
  <c r="E2432" i="11"/>
  <c r="E2431" i="11"/>
  <c r="E2430" i="11"/>
  <c r="E2429" i="11"/>
  <c r="E2428" i="11"/>
  <c r="E2427" i="11"/>
  <c r="E2426" i="11"/>
  <c r="E2425" i="11"/>
  <c r="E2424" i="11"/>
  <c r="E2423" i="11"/>
  <c r="E2422" i="11"/>
  <c r="E2421" i="11"/>
  <c r="E2420" i="11"/>
  <c r="E2419" i="11"/>
  <c r="E2418" i="11"/>
  <c r="E2417" i="11"/>
  <c r="E2416" i="11"/>
  <c r="E2415" i="11"/>
  <c r="E2414" i="11"/>
  <c r="E2413" i="11"/>
  <c r="E2412" i="11"/>
  <c r="E2411" i="11"/>
  <c r="E2410" i="11"/>
  <c r="E2409" i="11"/>
  <c r="E2408" i="11"/>
  <c r="E2407" i="11"/>
  <c r="E2406" i="11"/>
  <c r="E2405" i="11"/>
  <c r="E2404" i="11"/>
  <c r="E2403" i="11"/>
  <c r="E2402" i="11"/>
  <c r="E2401" i="11"/>
  <c r="E2400" i="11"/>
  <c r="E2399" i="11"/>
  <c r="E2398" i="11"/>
  <c r="E2397" i="11"/>
  <c r="E2396" i="11"/>
  <c r="E2395" i="11"/>
  <c r="E2394" i="11"/>
  <c r="E2393" i="11"/>
  <c r="E2392" i="11"/>
  <c r="E2391" i="11"/>
  <c r="E2390" i="11"/>
  <c r="E2389" i="11"/>
  <c r="E2388" i="11"/>
  <c r="E2387" i="11"/>
  <c r="E2386" i="11"/>
  <c r="E2385" i="11"/>
  <c r="E2384" i="11"/>
  <c r="E2383" i="11"/>
  <c r="E2382" i="11"/>
  <c r="E2381" i="11"/>
  <c r="E2380" i="11"/>
  <c r="E2379" i="11"/>
  <c r="E2378" i="11"/>
  <c r="E2377" i="11"/>
  <c r="E2376" i="11"/>
  <c r="E2375" i="11"/>
  <c r="E2374" i="11"/>
  <c r="E2373" i="11"/>
  <c r="E2372" i="11"/>
  <c r="E2371" i="11"/>
  <c r="E2370" i="11"/>
  <c r="E2369" i="11"/>
  <c r="E2368" i="11"/>
  <c r="E2367" i="11"/>
  <c r="E2366" i="11"/>
  <c r="E2365" i="11"/>
  <c r="E2364" i="11"/>
  <c r="E2363" i="11"/>
  <c r="E2362" i="11"/>
  <c r="E2361" i="11"/>
  <c r="E2360" i="11"/>
  <c r="E2359" i="11"/>
  <c r="E2358" i="11"/>
  <c r="E2357" i="11"/>
  <c r="E2356" i="11"/>
  <c r="E2355" i="11"/>
  <c r="E2354" i="11"/>
  <c r="E2353" i="11"/>
  <c r="E2352" i="11"/>
  <c r="E2351" i="11"/>
  <c r="E2350" i="11"/>
  <c r="E2349" i="11"/>
  <c r="E2348" i="11"/>
  <c r="E2347" i="11"/>
  <c r="E2346" i="11"/>
  <c r="E2345" i="11"/>
  <c r="E2344" i="11"/>
  <c r="E2343" i="11"/>
  <c r="E2342" i="11"/>
  <c r="E2341" i="11"/>
  <c r="E2340" i="11"/>
  <c r="E2339" i="11"/>
  <c r="E2338" i="11"/>
  <c r="E2337" i="11"/>
  <c r="E2336" i="11"/>
  <c r="E2335" i="11"/>
  <c r="E2334" i="11"/>
  <c r="E2333" i="11"/>
  <c r="E2332" i="11"/>
  <c r="E2331" i="11"/>
  <c r="E2330" i="11"/>
  <c r="E2329" i="11"/>
  <c r="E2328" i="11"/>
  <c r="E2327" i="11"/>
  <c r="E2326" i="11"/>
  <c r="E2325" i="11"/>
  <c r="E2324" i="11"/>
  <c r="E2323" i="11"/>
  <c r="E2322" i="11"/>
  <c r="E2321" i="11"/>
  <c r="E2320" i="11"/>
  <c r="E2319" i="11"/>
  <c r="E2318" i="11"/>
  <c r="E2317" i="11"/>
  <c r="E2316" i="11"/>
  <c r="E2315" i="11"/>
  <c r="E2314" i="11"/>
  <c r="E2313" i="11"/>
  <c r="E2312" i="11"/>
  <c r="E2311" i="11"/>
  <c r="E2310" i="11"/>
  <c r="E2309" i="11"/>
  <c r="E2308" i="11"/>
  <c r="E2307" i="11"/>
  <c r="E2306" i="11"/>
  <c r="E2305" i="11"/>
  <c r="E2304" i="11"/>
  <c r="E2303" i="11"/>
  <c r="E2302" i="11"/>
  <c r="E2301" i="11"/>
  <c r="E2300" i="11"/>
  <c r="E2299" i="11"/>
  <c r="E2298" i="11"/>
  <c r="E2297" i="11"/>
  <c r="E2296" i="11"/>
  <c r="E2295" i="11"/>
  <c r="E2294" i="11"/>
  <c r="E2293" i="11"/>
  <c r="E2292" i="11"/>
  <c r="E2291" i="11"/>
  <c r="E2290" i="11"/>
  <c r="E2289" i="11"/>
  <c r="E2288" i="11"/>
  <c r="E2287" i="11"/>
  <c r="E2286" i="11"/>
  <c r="E2285" i="11"/>
  <c r="E2284" i="11"/>
  <c r="E2283" i="11"/>
  <c r="E2282" i="11"/>
  <c r="E2281" i="11"/>
  <c r="E2280" i="11"/>
  <c r="E2279" i="11"/>
  <c r="E2278" i="11"/>
  <c r="E2277" i="11"/>
  <c r="E2276" i="11"/>
  <c r="E2275" i="11"/>
  <c r="E2274" i="11"/>
  <c r="E2273" i="11"/>
  <c r="E2272" i="11"/>
  <c r="E2271" i="11"/>
  <c r="E2270" i="11"/>
  <c r="E2269" i="11"/>
  <c r="E2268" i="11"/>
  <c r="E2267" i="11"/>
  <c r="E2266" i="11"/>
  <c r="E2265" i="11"/>
  <c r="E2264" i="11"/>
  <c r="E2263" i="11"/>
  <c r="E2262" i="11"/>
  <c r="E2261" i="11"/>
  <c r="E2260" i="11"/>
  <c r="E2259" i="11"/>
  <c r="E2258" i="11"/>
  <c r="E2257" i="11"/>
  <c r="E2256" i="11"/>
  <c r="E2255" i="11"/>
  <c r="E2254" i="11"/>
  <c r="E2253" i="11"/>
  <c r="E2252" i="11"/>
  <c r="E2251" i="11"/>
  <c r="E2250" i="11"/>
  <c r="E2249" i="11"/>
  <c r="E2248" i="11"/>
  <c r="E2247" i="11"/>
  <c r="E2246" i="11"/>
  <c r="E2245" i="11"/>
  <c r="E2244" i="11"/>
  <c r="E2243" i="11"/>
  <c r="E2242" i="11"/>
  <c r="E2241" i="11"/>
  <c r="E2240" i="11"/>
  <c r="E2239" i="11"/>
  <c r="E2238" i="11"/>
  <c r="E2237" i="11"/>
  <c r="E2236" i="11"/>
  <c r="E2235" i="11"/>
  <c r="E2234" i="11"/>
  <c r="E2233" i="11"/>
  <c r="E2232" i="11"/>
  <c r="E2231" i="11"/>
  <c r="E2230" i="11"/>
  <c r="E2229" i="11"/>
  <c r="E2228" i="11"/>
  <c r="E2227" i="11"/>
  <c r="E2226" i="11"/>
  <c r="E2225" i="11"/>
  <c r="E2224" i="11"/>
  <c r="E2223" i="11"/>
  <c r="E2222" i="11"/>
  <c r="E2221" i="11"/>
  <c r="E2220" i="11"/>
  <c r="E2219" i="11"/>
  <c r="E2218" i="11"/>
  <c r="E2217" i="11"/>
  <c r="E2216" i="11"/>
  <c r="E2215" i="11"/>
  <c r="E2214" i="11"/>
  <c r="E2213" i="11"/>
  <c r="E2212" i="11"/>
  <c r="E2211" i="11"/>
  <c r="E2210" i="11"/>
  <c r="E2209" i="11"/>
  <c r="E2208" i="11"/>
  <c r="E2207" i="11"/>
  <c r="E2206" i="11"/>
  <c r="E2205" i="11"/>
  <c r="E2204" i="11"/>
  <c r="E2203" i="11"/>
  <c r="E2202" i="11"/>
  <c r="E2201" i="11"/>
  <c r="E2200" i="11"/>
  <c r="E2199" i="11"/>
  <c r="E2198" i="11"/>
  <c r="E2197" i="11"/>
  <c r="E2196" i="11"/>
  <c r="E2195" i="11"/>
  <c r="E2194" i="11"/>
  <c r="E2193" i="11"/>
  <c r="E2192" i="11"/>
  <c r="E2191" i="11"/>
  <c r="E2190" i="11"/>
  <c r="E2189" i="11"/>
  <c r="E2188" i="11"/>
  <c r="E2187" i="11"/>
  <c r="E2186" i="11"/>
  <c r="E2185" i="11"/>
  <c r="E2184" i="11"/>
  <c r="E2183" i="11"/>
  <c r="E2182" i="11"/>
  <c r="E2181" i="11"/>
  <c r="E2180" i="11"/>
  <c r="E2179" i="11"/>
  <c r="E2178" i="11"/>
  <c r="E2177" i="11"/>
  <c r="E2176" i="11"/>
  <c r="E2175" i="11"/>
  <c r="E2174" i="11"/>
  <c r="E2173" i="11"/>
  <c r="E2172" i="11"/>
  <c r="E2171" i="11"/>
  <c r="E2170" i="11"/>
  <c r="E2169" i="11"/>
  <c r="E2168" i="11"/>
  <c r="E2167" i="11"/>
  <c r="E2166" i="11"/>
  <c r="E2165" i="11"/>
  <c r="E2164" i="11"/>
  <c r="E2163" i="11"/>
  <c r="E2162" i="11"/>
  <c r="E2161" i="11"/>
  <c r="E2160" i="11"/>
  <c r="E2159" i="11"/>
  <c r="E2158" i="11"/>
  <c r="E2157" i="11"/>
  <c r="E2156" i="11"/>
  <c r="E2155" i="11"/>
  <c r="E2154" i="11"/>
  <c r="E2153" i="11"/>
  <c r="E2152" i="11"/>
  <c r="E2151" i="11"/>
  <c r="E2150" i="11"/>
  <c r="E2149" i="11"/>
  <c r="E2148" i="11"/>
  <c r="E2147" i="11"/>
  <c r="E2146" i="11"/>
  <c r="E2145" i="11"/>
  <c r="E2144" i="11"/>
  <c r="E2143" i="11"/>
  <c r="E2142" i="11"/>
  <c r="E2141" i="11"/>
  <c r="E2140" i="11"/>
  <c r="E2139" i="11"/>
  <c r="E2138" i="11"/>
  <c r="E2137" i="11"/>
  <c r="E2136" i="11"/>
  <c r="E2135" i="11"/>
  <c r="E2134" i="11"/>
  <c r="E2133" i="11"/>
  <c r="E2132" i="11"/>
  <c r="E2131" i="11"/>
  <c r="E2130" i="11"/>
  <c r="E2129" i="11"/>
  <c r="E2128" i="11"/>
  <c r="E2127" i="11"/>
  <c r="E2126" i="11"/>
  <c r="E2125" i="11"/>
  <c r="E2124" i="11"/>
  <c r="E2123" i="11"/>
  <c r="E2122" i="11"/>
  <c r="E2121" i="11"/>
  <c r="E2120" i="11"/>
  <c r="E2119" i="11"/>
  <c r="E2118" i="11"/>
  <c r="E2117" i="11"/>
  <c r="E2116" i="11"/>
  <c r="E2115" i="11"/>
  <c r="E2114" i="11"/>
  <c r="E2113" i="11"/>
  <c r="E2112" i="11"/>
  <c r="E2111" i="11"/>
  <c r="E2110" i="11"/>
  <c r="E2109" i="11"/>
  <c r="E2108" i="11"/>
  <c r="E2107" i="11"/>
  <c r="E2106" i="11"/>
  <c r="E2105" i="11"/>
  <c r="E2104" i="11"/>
  <c r="E2103" i="11"/>
  <c r="E2102" i="11"/>
  <c r="E2101" i="11"/>
  <c r="E2100" i="11"/>
  <c r="E2099" i="11"/>
  <c r="E2098" i="11"/>
  <c r="E2097" i="11"/>
  <c r="E2096" i="11"/>
  <c r="E2095" i="11"/>
  <c r="E2094" i="11"/>
  <c r="E2093" i="11"/>
  <c r="E2092" i="11"/>
  <c r="E2091" i="11"/>
  <c r="E2090" i="11"/>
  <c r="E2089" i="11"/>
  <c r="E2088" i="11"/>
  <c r="E2087" i="11"/>
  <c r="E2086" i="11"/>
  <c r="E2085" i="11"/>
  <c r="E2084" i="11"/>
  <c r="E2083" i="11"/>
  <c r="E2082" i="11"/>
  <c r="E2081" i="11"/>
  <c r="E2080" i="11"/>
  <c r="E2079" i="11"/>
  <c r="E2078" i="11"/>
  <c r="E2077" i="11"/>
  <c r="E2076" i="11"/>
  <c r="E2075" i="11"/>
  <c r="E2074" i="11"/>
  <c r="E2073" i="11"/>
  <c r="E2072" i="11"/>
  <c r="E2071" i="11"/>
  <c r="E2070" i="11"/>
  <c r="E2069" i="11"/>
  <c r="E2068" i="11"/>
  <c r="E2067" i="11"/>
  <c r="E2066" i="11"/>
  <c r="E2065" i="11"/>
  <c r="E2064" i="11"/>
  <c r="E2063" i="11"/>
  <c r="E2062" i="11"/>
  <c r="E2061" i="11"/>
  <c r="E2060" i="11"/>
  <c r="E2059" i="11"/>
  <c r="E2058" i="11"/>
  <c r="E2057" i="11"/>
  <c r="E2056" i="11"/>
  <c r="E2055" i="11"/>
  <c r="E2054" i="11"/>
  <c r="E2053" i="11"/>
  <c r="E2052" i="11"/>
  <c r="E2051" i="11"/>
  <c r="E2050" i="11"/>
  <c r="E2049" i="11"/>
  <c r="E2048" i="11"/>
  <c r="E2047" i="11"/>
  <c r="E2046" i="11"/>
  <c r="E2045" i="11"/>
  <c r="E2044" i="11"/>
  <c r="E2043" i="11"/>
  <c r="E2042" i="11"/>
  <c r="E2041" i="11"/>
  <c r="E2040" i="11"/>
  <c r="E2039" i="11"/>
  <c r="E2038" i="11"/>
  <c r="E2037" i="11"/>
  <c r="E2036" i="11"/>
  <c r="E2035" i="11"/>
  <c r="E2034" i="11"/>
  <c r="E2033" i="11"/>
  <c r="E2032" i="11"/>
  <c r="E2031" i="11"/>
  <c r="E2030" i="11"/>
  <c r="E2029" i="11"/>
  <c r="E2028" i="11"/>
  <c r="E2027" i="11"/>
  <c r="E2026" i="11"/>
  <c r="E2025" i="11"/>
  <c r="E2024" i="11"/>
  <c r="E2023" i="11"/>
  <c r="E2022" i="11"/>
  <c r="E2021" i="11"/>
  <c r="E2020" i="11"/>
  <c r="E2019" i="11"/>
  <c r="E2018" i="11"/>
  <c r="E2017" i="11"/>
  <c r="E2016" i="11"/>
  <c r="E2015" i="11"/>
  <c r="E2014" i="11"/>
  <c r="E2013" i="11"/>
  <c r="E2012" i="11"/>
  <c r="E2011" i="11"/>
  <c r="E2010" i="11"/>
  <c r="E2009" i="11"/>
  <c r="E2008" i="11"/>
  <c r="E2007" i="11"/>
  <c r="E2006" i="11"/>
  <c r="E2005" i="11"/>
  <c r="E2004" i="11"/>
  <c r="E2003" i="11"/>
  <c r="E2002" i="11"/>
  <c r="E2001" i="11"/>
  <c r="E2000" i="11"/>
  <c r="E1999" i="11"/>
  <c r="E1998" i="11"/>
  <c r="E1997" i="11"/>
  <c r="E1996" i="11"/>
  <c r="E1995" i="11"/>
  <c r="E1994" i="11"/>
  <c r="E1993" i="11"/>
  <c r="E1992" i="11"/>
  <c r="E1991" i="11"/>
  <c r="E1990" i="11"/>
  <c r="E1989" i="11"/>
  <c r="E1988" i="11"/>
  <c r="E1987" i="11"/>
  <c r="E1986" i="11"/>
  <c r="E1985" i="11"/>
  <c r="E1984" i="11"/>
  <c r="E1983" i="11"/>
  <c r="E1982" i="11"/>
  <c r="E1981" i="11"/>
  <c r="E1980" i="11"/>
  <c r="E1979" i="11"/>
  <c r="E1978" i="11"/>
  <c r="E1977" i="11"/>
  <c r="E1976" i="11"/>
  <c r="E1975" i="11"/>
  <c r="E1974" i="11"/>
  <c r="E1973" i="11"/>
  <c r="E1972" i="11"/>
  <c r="E1971" i="11"/>
  <c r="E1970" i="11"/>
  <c r="E1969" i="11"/>
  <c r="E1968" i="11"/>
  <c r="E1967" i="11"/>
  <c r="E1966" i="11"/>
  <c r="E1965" i="11"/>
  <c r="E1964" i="11"/>
  <c r="E1963" i="11"/>
  <c r="E1962" i="11"/>
  <c r="E1961" i="11"/>
  <c r="E1960" i="11"/>
  <c r="E1959" i="11"/>
  <c r="E1958" i="11"/>
  <c r="E1957" i="11"/>
  <c r="E1956" i="11"/>
  <c r="E1955" i="11"/>
  <c r="E1954" i="11"/>
  <c r="E1953" i="11"/>
  <c r="E1952" i="11"/>
  <c r="E1951" i="11"/>
  <c r="E1950" i="11"/>
  <c r="E1949" i="11"/>
  <c r="E1948" i="11"/>
  <c r="E1947" i="11"/>
  <c r="E1946" i="11"/>
  <c r="E1945" i="11"/>
  <c r="E1944" i="11"/>
  <c r="E1943" i="11"/>
  <c r="E1942" i="11"/>
  <c r="E1941" i="11"/>
  <c r="E1940" i="11"/>
  <c r="E1939" i="11"/>
  <c r="E1938" i="11"/>
  <c r="E1937" i="11"/>
  <c r="E1936" i="11"/>
  <c r="E1935" i="11"/>
  <c r="E1934" i="11"/>
  <c r="E1933" i="11"/>
  <c r="E1932" i="11"/>
  <c r="E1931" i="11"/>
  <c r="E1930" i="11"/>
  <c r="E1929" i="11"/>
  <c r="E1928" i="11"/>
  <c r="E1927" i="11"/>
  <c r="E1926" i="11"/>
  <c r="E1925" i="11"/>
  <c r="E1924" i="11"/>
  <c r="E1923" i="11"/>
  <c r="E1922" i="11"/>
  <c r="E1921" i="11"/>
  <c r="E1920" i="11"/>
  <c r="E1919" i="11"/>
  <c r="E1918" i="11"/>
  <c r="E1917" i="11"/>
  <c r="E1916" i="11"/>
  <c r="E1915" i="11"/>
  <c r="E1914" i="11"/>
  <c r="E1913" i="11"/>
  <c r="E1912" i="11"/>
  <c r="E1911" i="11"/>
  <c r="E1910" i="11"/>
  <c r="E1909" i="11"/>
  <c r="E1908" i="11"/>
  <c r="E1907" i="11"/>
  <c r="E1906" i="11"/>
  <c r="E1905" i="11"/>
  <c r="E1904" i="11"/>
  <c r="E1903" i="11"/>
  <c r="E1902" i="11"/>
  <c r="E1901" i="11"/>
  <c r="E1900" i="11"/>
  <c r="E1899" i="11"/>
  <c r="E1898" i="11"/>
  <c r="E1897" i="11"/>
  <c r="E1896" i="11"/>
  <c r="E1895" i="11"/>
  <c r="E1894" i="11"/>
  <c r="E1893" i="11"/>
  <c r="E1892" i="11"/>
  <c r="E1891" i="11"/>
  <c r="E1890" i="11"/>
  <c r="E1889" i="11"/>
  <c r="E1888" i="11"/>
  <c r="E1887" i="11"/>
  <c r="E1886" i="11"/>
  <c r="E1885" i="11"/>
  <c r="E1884" i="11"/>
  <c r="E1883" i="11"/>
  <c r="E1882" i="11"/>
  <c r="E1881" i="11"/>
  <c r="E1880" i="11"/>
  <c r="E1879" i="11"/>
  <c r="E1878" i="11"/>
  <c r="E1877" i="11"/>
  <c r="E1876" i="11"/>
  <c r="E1875" i="11"/>
  <c r="E1874" i="11"/>
  <c r="E1873" i="11"/>
  <c r="E1872" i="11"/>
  <c r="E1871" i="11"/>
  <c r="E1870" i="11"/>
  <c r="E1869" i="11"/>
  <c r="E1868" i="11"/>
  <c r="E1867" i="11"/>
  <c r="E1866" i="11"/>
  <c r="E1865" i="11"/>
  <c r="E1864" i="11"/>
  <c r="E1863" i="11"/>
  <c r="E1862" i="11"/>
  <c r="E1861" i="11"/>
  <c r="E1860" i="11"/>
  <c r="E1859" i="11"/>
  <c r="E1858" i="11"/>
  <c r="E1857" i="11"/>
  <c r="E1856" i="11"/>
  <c r="E1855" i="11"/>
  <c r="E1854" i="11"/>
  <c r="E1853" i="11"/>
  <c r="E1852" i="11"/>
  <c r="E1851" i="11"/>
  <c r="E1850" i="11"/>
  <c r="E1849" i="11"/>
  <c r="E1848" i="11"/>
  <c r="E1847" i="11"/>
  <c r="E1846" i="11"/>
  <c r="E1845" i="11"/>
  <c r="E1844" i="11"/>
  <c r="E1843" i="11"/>
  <c r="E1842" i="11"/>
  <c r="E1841" i="11"/>
  <c r="E1840" i="11"/>
  <c r="E1839" i="11"/>
  <c r="E1838" i="11"/>
  <c r="E1837" i="11"/>
  <c r="E1836" i="11"/>
  <c r="E1835" i="11"/>
  <c r="E1834" i="11"/>
  <c r="E1833" i="11"/>
  <c r="E1832" i="11"/>
  <c r="E1831" i="11"/>
  <c r="E1830" i="11"/>
  <c r="E1829" i="11"/>
  <c r="E1828" i="11"/>
  <c r="E1827" i="11"/>
  <c r="E1826" i="11"/>
  <c r="E1825" i="11"/>
  <c r="E1824" i="11"/>
  <c r="E1823" i="11"/>
  <c r="E1822" i="11"/>
  <c r="E1821" i="11"/>
  <c r="E1820" i="11"/>
  <c r="E1819" i="11"/>
  <c r="E1818" i="11"/>
  <c r="E1817" i="11"/>
  <c r="E1816" i="11"/>
  <c r="E1815" i="11"/>
  <c r="E1814" i="11"/>
  <c r="E1813" i="11"/>
  <c r="E1812" i="11"/>
  <c r="E1811" i="11"/>
  <c r="E1810" i="11"/>
  <c r="E1809" i="11"/>
  <c r="E1808" i="11"/>
  <c r="E1807" i="11"/>
  <c r="E1806" i="11"/>
  <c r="E1805" i="11"/>
  <c r="E1804" i="11"/>
  <c r="E1803" i="11"/>
  <c r="E1802" i="11"/>
  <c r="E1801" i="11"/>
  <c r="E1800" i="11"/>
  <c r="E1799" i="11"/>
  <c r="E1798" i="11"/>
  <c r="E1797" i="11"/>
  <c r="E1796" i="11"/>
  <c r="E1795" i="11"/>
  <c r="E1794" i="11"/>
  <c r="E1793" i="11"/>
  <c r="E1792" i="11"/>
  <c r="E1791" i="11"/>
  <c r="E1790" i="11"/>
  <c r="E1789" i="11"/>
  <c r="E1788" i="11"/>
  <c r="E1787" i="11"/>
  <c r="E1786" i="11"/>
  <c r="E1785" i="11"/>
  <c r="E1784" i="11"/>
  <c r="E1783" i="11"/>
  <c r="E1782" i="11"/>
  <c r="E1781" i="11"/>
  <c r="E1780" i="11"/>
  <c r="E1779" i="11"/>
  <c r="E1778" i="11"/>
  <c r="E1777" i="11"/>
  <c r="E1776" i="11"/>
  <c r="E1775" i="11"/>
  <c r="E1774" i="11"/>
  <c r="E1773" i="11"/>
  <c r="E1772" i="11"/>
  <c r="E1771" i="11"/>
  <c r="E1770" i="11"/>
  <c r="E1769" i="11"/>
  <c r="E1768" i="11"/>
  <c r="E1767" i="11"/>
  <c r="E1766" i="11"/>
  <c r="E1765" i="11"/>
  <c r="E1764" i="11"/>
  <c r="E1763" i="11"/>
  <c r="E1762" i="11"/>
  <c r="E1761" i="11"/>
  <c r="E1760" i="11"/>
  <c r="E1759" i="11"/>
  <c r="E1758" i="11"/>
  <c r="E1757" i="11"/>
  <c r="E1756" i="11"/>
  <c r="E1755" i="11"/>
  <c r="E1754" i="11"/>
  <c r="E1753" i="11"/>
  <c r="E1752" i="11"/>
  <c r="E1751" i="11"/>
  <c r="E1750" i="11"/>
  <c r="E1749" i="11"/>
  <c r="E1748" i="11"/>
  <c r="E1747" i="11"/>
  <c r="E1746" i="11"/>
  <c r="E1745" i="11"/>
  <c r="E1744" i="11"/>
  <c r="E1743" i="11"/>
  <c r="E1742" i="11"/>
  <c r="E1741" i="11"/>
  <c r="E1740" i="11"/>
  <c r="E1739" i="11"/>
  <c r="E1738" i="11"/>
  <c r="E1737" i="11"/>
  <c r="E1736" i="11"/>
  <c r="E1735" i="11"/>
  <c r="E1734" i="11"/>
  <c r="E1733" i="11"/>
  <c r="E1732" i="11"/>
  <c r="E1731" i="11"/>
  <c r="E1730" i="11"/>
  <c r="E1729" i="11"/>
  <c r="E1728" i="11"/>
  <c r="E1727" i="11"/>
  <c r="E1726" i="11"/>
  <c r="E1725" i="11"/>
  <c r="E1724" i="11"/>
  <c r="E1723" i="11"/>
  <c r="E1722" i="11"/>
  <c r="E1721" i="11"/>
  <c r="E1720" i="11"/>
  <c r="E1719" i="11"/>
  <c r="E1718" i="11"/>
  <c r="E1717" i="11"/>
  <c r="E1716" i="11"/>
  <c r="E1715" i="11"/>
  <c r="E1714" i="11"/>
  <c r="E1713" i="11"/>
  <c r="E1712" i="11"/>
  <c r="E1711" i="11"/>
  <c r="E1710" i="11"/>
  <c r="E1709" i="11"/>
  <c r="E1708" i="11"/>
  <c r="E1707" i="11"/>
  <c r="E1706" i="11"/>
  <c r="E1705" i="11"/>
  <c r="E1704" i="11"/>
  <c r="E1703" i="11"/>
  <c r="E1702" i="11"/>
  <c r="E1701" i="11"/>
  <c r="E1700" i="11"/>
  <c r="E1699" i="11"/>
  <c r="E1698" i="11"/>
  <c r="E1697" i="11"/>
  <c r="E1696" i="11"/>
  <c r="E1695" i="11"/>
  <c r="E1694" i="11"/>
  <c r="E1693" i="11"/>
  <c r="E1692" i="11"/>
  <c r="E1691" i="11"/>
  <c r="E1690" i="11"/>
  <c r="E1689" i="11"/>
  <c r="E1688" i="11"/>
  <c r="E1687" i="11"/>
  <c r="E1686" i="11"/>
  <c r="E1685" i="11"/>
  <c r="E1684" i="11"/>
  <c r="E1683" i="11"/>
  <c r="E1682" i="11"/>
  <c r="E1681" i="11"/>
  <c r="E1680" i="11"/>
  <c r="E1679" i="11"/>
  <c r="E1678" i="11"/>
  <c r="E1677" i="11"/>
  <c r="E1676" i="11"/>
  <c r="E1675" i="11"/>
  <c r="E1674" i="11"/>
  <c r="E1673" i="11"/>
  <c r="E1672" i="11"/>
  <c r="E1671" i="11"/>
  <c r="E1670" i="11"/>
  <c r="E1669" i="11"/>
  <c r="E1668" i="11"/>
  <c r="E1667" i="11"/>
  <c r="E1666" i="11"/>
  <c r="E1665" i="11"/>
  <c r="E1664" i="11"/>
  <c r="E1663" i="11"/>
  <c r="E1662" i="11"/>
  <c r="E1661" i="11"/>
  <c r="E1660" i="11"/>
  <c r="E1659" i="11"/>
  <c r="E1658" i="11"/>
  <c r="E1657" i="11"/>
  <c r="E1656" i="11"/>
  <c r="E1655" i="11"/>
  <c r="E1654" i="11"/>
  <c r="E1653" i="11"/>
  <c r="E1652" i="11"/>
  <c r="E1651" i="11"/>
  <c r="E1650" i="11"/>
  <c r="E1649" i="11"/>
  <c r="E1648" i="11"/>
  <c r="E1647" i="11"/>
  <c r="E1646" i="11"/>
  <c r="E1645" i="11"/>
  <c r="E1644" i="11"/>
  <c r="E1643" i="11"/>
  <c r="E1642" i="11"/>
  <c r="E1641" i="11"/>
  <c r="E1640" i="11"/>
  <c r="E1639" i="11"/>
  <c r="E1638" i="11"/>
  <c r="E1637" i="11"/>
  <c r="E1636" i="11"/>
  <c r="E1635" i="11"/>
  <c r="E1634" i="11"/>
  <c r="E1633" i="11"/>
  <c r="E1632" i="11"/>
  <c r="E1631" i="11"/>
  <c r="E1630" i="11"/>
  <c r="E1629" i="11"/>
  <c r="E1628" i="11"/>
  <c r="E1627" i="11"/>
  <c r="E1626" i="11"/>
  <c r="E1625" i="11"/>
  <c r="E1624" i="11"/>
  <c r="E1623" i="11"/>
  <c r="E1622" i="11"/>
  <c r="E1621" i="11"/>
  <c r="E1620" i="11"/>
  <c r="E1619" i="11"/>
  <c r="E1618" i="11"/>
  <c r="E1617" i="11"/>
  <c r="E1616" i="11"/>
  <c r="E1615" i="11"/>
  <c r="E1614" i="11"/>
  <c r="E1613" i="11"/>
  <c r="E1612" i="11"/>
  <c r="E1611" i="11"/>
  <c r="E1610" i="11"/>
  <c r="E1609" i="11"/>
  <c r="E1608" i="11"/>
  <c r="E1607" i="11"/>
  <c r="E1606" i="11"/>
  <c r="E1605" i="11"/>
  <c r="E1604" i="11"/>
  <c r="E1603" i="11"/>
  <c r="E1602" i="11"/>
  <c r="E1601" i="11"/>
  <c r="E1600" i="11"/>
  <c r="E1599" i="11"/>
  <c r="E1598" i="11"/>
  <c r="E1597" i="11"/>
  <c r="E1596" i="11"/>
  <c r="E1595" i="11"/>
  <c r="E1594" i="11"/>
  <c r="E1593" i="11"/>
  <c r="E1592" i="11"/>
  <c r="E1591" i="11"/>
  <c r="E1590" i="11"/>
  <c r="E1589" i="11"/>
  <c r="E1588" i="11"/>
  <c r="E1587" i="11"/>
  <c r="E1586" i="11"/>
  <c r="E1585" i="11"/>
  <c r="E1584" i="11"/>
  <c r="E1583" i="11"/>
  <c r="E1582" i="11"/>
  <c r="E1581" i="11"/>
  <c r="E1580" i="11"/>
  <c r="E1579" i="11"/>
  <c r="E1578" i="11"/>
  <c r="E1577" i="11"/>
  <c r="E1576" i="11"/>
  <c r="E1575" i="11"/>
  <c r="E1574" i="11"/>
  <c r="E1573" i="11"/>
  <c r="E1572" i="11"/>
  <c r="E1571" i="11"/>
  <c r="E1570" i="11"/>
  <c r="E1569" i="11"/>
  <c r="E1568" i="11"/>
  <c r="E1567" i="11"/>
  <c r="E1566" i="11"/>
  <c r="E1565" i="11"/>
  <c r="E1564" i="11"/>
  <c r="E1563" i="11"/>
  <c r="E1562" i="11"/>
  <c r="E1561" i="11"/>
  <c r="E1560" i="11"/>
  <c r="E1559" i="11"/>
  <c r="E1558" i="11"/>
  <c r="E1557" i="11"/>
  <c r="E1556" i="11"/>
  <c r="E1555" i="11"/>
  <c r="E1554" i="11"/>
  <c r="E1553" i="11"/>
  <c r="E1552" i="11"/>
  <c r="E1551" i="11"/>
  <c r="E1550" i="11"/>
  <c r="E1549" i="11"/>
  <c r="E1548" i="11"/>
  <c r="E1547" i="11"/>
  <c r="E1546" i="11"/>
  <c r="E1545" i="11"/>
  <c r="E1544" i="11"/>
  <c r="E1543" i="11"/>
  <c r="E1542" i="11"/>
  <c r="E1541" i="11"/>
  <c r="E1540" i="11"/>
  <c r="E1539" i="11"/>
  <c r="E1538" i="11"/>
  <c r="E1537" i="11"/>
  <c r="E1536" i="11"/>
  <c r="E1535" i="11"/>
  <c r="E1534" i="11"/>
  <c r="E1533" i="11"/>
  <c r="E1532" i="11"/>
  <c r="E1531" i="11"/>
  <c r="E1530" i="11"/>
  <c r="E1529" i="11"/>
  <c r="E1528" i="11"/>
  <c r="E1527" i="11"/>
  <c r="E1526" i="11"/>
  <c r="E1525" i="11"/>
  <c r="E1524" i="11"/>
  <c r="E1523" i="11"/>
  <c r="E1522" i="11"/>
  <c r="E1521" i="11"/>
  <c r="E1520" i="11"/>
  <c r="E1519" i="11"/>
  <c r="E1518" i="11"/>
  <c r="E1517" i="11"/>
  <c r="E1516" i="11"/>
  <c r="E1515" i="11"/>
  <c r="E1514" i="11"/>
  <c r="E1513" i="11"/>
  <c r="E1512" i="11"/>
  <c r="E1511" i="11"/>
  <c r="E1510" i="11"/>
  <c r="E1509" i="11"/>
  <c r="E1508" i="11"/>
  <c r="E1507" i="11"/>
  <c r="E1506" i="11"/>
  <c r="E1505" i="11"/>
  <c r="E1504" i="11"/>
  <c r="E1503" i="11"/>
  <c r="E1502" i="11"/>
  <c r="E1501" i="11"/>
  <c r="E1500" i="11"/>
  <c r="E1499" i="11"/>
  <c r="E1498" i="11"/>
  <c r="E1497" i="11"/>
  <c r="E1496" i="11"/>
  <c r="E1495" i="11"/>
  <c r="E1494" i="11"/>
  <c r="E1493" i="11"/>
  <c r="E1492" i="11"/>
  <c r="E1491" i="11"/>
  <c r="E1490" i="11"/>
  <c r="E1489" i="11"/>
  <c r="E1488" i="11"/>
  <c r="E1487" i="11"/>
  <c r="E1486" i="11"/>
  <c r="E1485" i="11"/>
  <c r="E1484" i="11"/>
  <c r="E1483" i="11"/>
  <c r="E1482" i="11"/>
  <c r="E1481" i="11"/>
  <c r="E1480" i="11"/>
  <c r="E1479" i="11"/>
  <c r="E1478" i="11"/>
  <c r="E1477" i="11"/>
  <c r="E1476" i="11"/>
  <c r="E1475" i="11"/>
  <c r="E1474" i="11"/>
  <c r="E1473" i="11"/>
  <c r="E1472" i="11"/>
  <c r="E1471" i="11"/>
  <c r="E1470" i="11"/>
  <c r="E1469" i="11"/>
  <c r="E1468" i="11"/>
  <c r="E1467" i="11"/>
  <c r="E1466" i="11"/>
  <c r="E1465" i="11"/>
  <c r="E1464" i="11"/>
  <c r="E1463" i="11"/>
  <c r="E1462" i="11"/>
  <c r="E1461" i="11"/>
  <c r="E1460" i="11"/>
  <c r="E1459" i="11"/>
  <c r="E1458" i="11"/>
  <c r="E1457" i="11"/>
  <c r="E1456" i="11"/>
  <c r="E1455" i="11"/>
  <c r="E1454" i="11"/>
  <c r="E1453" i="11"/>
  <c r="E1452" i="11"/>
  <c r="E1451" i="11"/>
  <c r="E1450" i="11"/>
  <c r="E1449" i="11"/>
  <c r="E1448" i="11"/>
  <c r="E1447" i="11"/>
  <c r="E1446" i="11"/>
  <c r="E1445" i="11"/>
  <c r="E1444" i="11"/>
  <c r="E1443" i="11"/>
  <c r="E1442" i="11"/>
  <c r="E1441" i="11"/>
  <c r="E1440" i="11"/>
  <c r="E1439" i="11"/>
  <c r="E1438" i="11"/>
  <c r="E1437" i="11"/>
  <c r="E1436" i="11"/>
  <c r="E1435" i="11"/>
  <c r="E1434" i="11"/>
  <c r="E1433" i="11"/>
  <c r="E1432" i="11"/>
  <c r="E1431" i="11"/>
  <c r="E1430" i="11"/>
  <c r="E1429" i="11"/>
  <c r="E1428" i="11"/>
  <c r="E1427" i="11"/>
  <c r="E1426" i="11"/>
  <c r="E1425" i="11"/>
  <c r="E1424" i="11"/>
  <c r="E1423" i="11"/>
  <c r="E1422" i="11"/>
  <c r="E1421" i="11"/>
  <c r="E1420" i="11"/>
  <c r="E1419" i="11"/>
  <c r="E1418" i="11"/>
  <c r="E1417" i="11"/>
  <c r="E1416" i="11"/>
  <c r="E1415" i="11"/>
  <c r="E1414" i="11"/>
  <c r="E1413" i="11"/>
  <c r="E1412" i="11"/>
  <c r="E1411" i="11"/>
  <c r="E1410" i="11"/>
  <c r="E1409" i="11"/>
  <c r="E1408" i="11"/>
  <c r="E1407" i="11"/>
  <c r="E1406" i="11"/>
  <c r="E1405" i="11"/>
  <c r="E1404" i="11"/>
  <c r="E1403" i="11"/>
  <c r="E1402" i="11"/>
  <c r="E1401" i="11"/>
  <c r="E1400" i="11"/>
  <c r="E1399" i="11"/>
  <c r="E1398" i="11"/>
  <c r="E1397" i="11"/>
  <c r="E1396" i="11"/>
  <c r="E1395" i="11"/>
  <c r="E1394" i="11"/>
  <c r="E1393" i="11"/>
  <c r="E1392" i="11"/>
  <c r="E1391" i="11"/>
  <c r="E1390" i="11"/>
  <c r="E1389" i="11"/>
  <c r="E1388" i="11"/>
  <c r="E1387" i="11"/>
  <c r="E1386" i="11"/>
  <c r="E1385" i="11"/>
  <c r="E1384" i="11"/>
  <c r="E1383" i="11"/>
  <c r="E1382" i="11"/>
  <c r="E1381" i="11"/>
  <c r="E1380" i="11"/>
  <c r="E1379" i="11"/>
  <c r="E1378" i="11"/>
  <c r="E1377" i="11"/>
  <c r="E1376" i="11"/>
  <c r="E1375" i="11"/>
  <c r="E1374" i="11"/>
  <c r="E1373" i="11"/>
  <c r="E1372" i="11"/>
  <c r="E1371" i="11"/>
  <c r="E1370" i="11"/>
  <c r="E1369" i="11"/>
  <c r="E1368" i="11"/>
  <c r="E1367" i="11"/>
  <c r="E1366" i="11"/>
  <c r="E1365" i="11"/>
  <c r="E1364" i="11"/>
  <c r="E1363" i="11"/>
  <c r="E1362" i="11"/>
  <c r="E1361" i="11"/>
  <c r="E1360" i="11"/>
  <c r="E1359" i="11"/>
  <c r="E1358" i="11"/>
  <c r="E1357" i="11"/>
  <c r="E1356" i="11"/>
  <c r="E1355" i="11"/>
  <c r="E1354" i="11"/>
  <c r="E1353" i="11"/>
  <c r="E1352" i="11"/>
  <c r="E1351" i="11"/>
  <c r="E1350" i="11"/>
  <c r="E1349" i="11"/>
  <c r="E1348" i="11"/>
  <c r="E1347" i="11"/>
  <c r="E1346" i="11"/>
  <c r="E1345" i="11"/>
  <c r="E1344" i="11"/>
  <c r="E1343" i="11"/>
  <c r="E1342" i="11"/>
  <c r="E1341" i="11"/>
  <c r="E1340" i="11"/>
  <c r="E1339" i="11"/>
  <c r="E1338" i="11"/>
  <c r="E1337" i="11"/>
  <c r="E1336" i="11"/>
  <c r="E1335" i="11"/>
  <c r="E1334" i="11"/>
  <c r="E1333" i="11"/>
  <c r="E1332" i="11"/>
  <c r="E1331" i="11"/>
  <c r="E1330" i="11"/>
  <c r="E1329" i="11"/>
  <c r="E1328" i="11"/>
  <c r="E1327" i="11"/>
  <c r="E1326" i="11"/>
  <c r="E1325" i="11"/>
  <c r="E1324" i="11"/>
  <c r="E1323" i="11"/>
  <c r="E1322" i="11"/>
  <c r="E1321" i="11"/>
  <c r="E1320" i="11"/>
  <c r="E1319" i="11"/>
  <c r="E1318" i="11"/>
  <c r="E1317" i="11"/>
  <c r="E1316" i="11"/>
  <c r="E1315" i="11"/>
  <c r="E1314" i="11"/>
  <c r="E1313" i="11"/>
  <c r="E1312" i="11"/>
  <c r="E1311" i="11"/>
  <c r="E1310" i="11"/>
  <c r="E1309" i="11"/>
  <c r="E1308" i="11"/>
  <c r="E1307" i="11"/>
  <c r="E1306" i="11"/>
  <c r="E1305" i="11"/>
  <c r="E1304" i="11"/>
  <c r="E1303" i="11"/>
  <c r="E1302" i="11"/>
  <c r="E1301" i="11"/>
  <c r="E1300" i="11"/>
  <c r="E1299" i="11"/>
  <c r="E1298" i="11"/>
  <c r="E1297" i="11"/>
  <c r="E1296" i="11"/>
  <c r="E1295" i="11"/>
  <c r="E1294" i="11"/>
  <c r="E1293" i="11"/>
  <c r="E1292" i="11"/>
  <c r="E1291" i="11"/>
  <c r="E1290" i="11"/>
  <c r="E1289" i="11"/>
  <c r="E1288" i="11"/>
  <c r="E1287" i="11"/>
  <c r="E1286" i="11"/>
  <c r="E1285" i="11"/>
  <c r="E1284" i="11"/>
  <c r="E1283" i="11"/>
  <c r="E1282" i="11"/>
  <c r="E1281" i="11"/>
  <c r="E1280" i="11"/>
  <c r="E1279" i="11"/>
  <c r="E1278" i="11"/>
  <c r="E1277" i="11"/>
  <c r="E1276" i="11"/>
  <c r="E1275" i="11"/>
  <c r="E1274" i="11"/>
  <c r="E1273" i="11"/>
  <c r="E1272" i="11"/>
  <c r="E1271" i="11"/>
  <c r="E1270" i="11"/>
  <c r="E1269" i="11"/>
  <c r="E1268" i="11"/>
  <c r="E1267" i="11"/>
  <c r="E1266" i="11"/>
  <c r="E1265" i="11"/>
  <c r="E1264" i="11"/>
  <c r="E1263" i="11"/>
  <c r="E1262" i="11"/>
  <c r="E1261" i="11"/>
  <c r="E1260" i="11"/>
  <c r="E1259" i="11"/>
  <c r="E1258" i="11"/>
  <c r="E1257" i="11"/>
  <c r="E1256" i="11"/>
  <c r="E1255" i="11"/>
  <c r="E1254" i="11"/>
  <c r="E1253" i="11"/>
  <c r="E1252" i="11"/>
  <c r="E1251" i="11"/>
  <c r="E1250" i="11"/>
  <c r="E1249" i="11"/>
  <c r="E1248" i="11"/>
  <c r="E1247" i="11"/>
  <c r="E1246" i="11"/>
  <c r="E1245" i="11"/>
  <c r="E1244" i="11"/>
  <c r="E1243" i="11"/>
  <c r="E1242" i="11"/>
  <c r="E1241" i="11"/>
  <c r="E1240" i="11"/>
  <c r="E1239" i="11"/>
  <c r="E1238" i="11"/>
  <c r="E1237" i="11"/>
  <c r="E1236" i="11"/>
  <c r="E1235" i="11"/>
  <c r="E1234" i="11"/>
  <c r="E1233" i="11"/>
  <c r="E1232" i="11"/>
  <c r="E1231" i="11"/>
  <c r="E1230" i="11"/>
  <c r="E1229" i="11"/>
  <c r="E1228" i="11"/>
  <c r="E1227" i="11"/>
  <c r="E1226" i="11"/>
  <c r="E1225" i="11"/>
  <c r="E1224" i="11"/>
  <c r="E1223" i="11"/>
  <c r="E1222" i="11"/>
  <c r="E1221" i="11"/>
  <c r="E1220" i="11"/>
  <c r="E1219" i="11"/>
  <c r="E1218" i="11"/>
  <c r="E1217" i="11"/>
  <c r="E1216" i="11"/>
  <c r="E1215" i="11"/>
  <c r="E1214" i="11"/>
  <c r="E1213" i="11"/>
  <c r="E1212" i="11"/>
  <c r="E1211" i="11"/>
  <c r="E1210" i="11"/>
  <c r="E1209" i="11"/>
  <c r="E1208" i="11"/>
  <c r="E1207" i="11"/>
  <c r="E1206" i="11"/>
  <c r="E1205" i="11"/>
  <c r="E1204" i="11"/>
  <c r="E1203" i="11"/>
  <c r="E1202" i="11"/>
  <c r="E1201" i="11"/>
  <c r="E1200" i="11"/>
  <c r="E1199" i="11"/>
  <c r="E1198" i="11"/>
  <c r="E1197" i="11"/>
  <c r="E1196" i="11"/>
  <c r="E1195" i="11"/>
  <c r="E1194" i="11"/>
  <c r="E1193" i="11"/>
  <c r="E1192" i="11"/>
  <c r="E1191" i="11"/>
  <c r="E1190" i="11"/>
  <c r="E1189" i="11"/>
  <c r="E1188" i="11"/>
  <c r="E1187" i="11"/>
  <c r="E1186" i="11"/>
  <c r="E1185" i="11"/>
  <c r="E1184" i="11"/>
  <c r="E1183" i="11"/>
  <c r="E1182" i="11"/>
  <c r="E1181" i="11"/>
  <c r="E1180" i="11"/>
  <c r="E1179" i="11"/>
  <c r="E1178" i="11"/>
  <c r="E1177" i="11"/>
  <c r="E1176" i="11"/>
  <c r="E1175" i="11"/>
  <c r="E1174" i="11"/>
  <c r="E1173" i="11"/>
  <c r="E1172" i="11"/>
  <c r="E1171" i="11"/>
  <c r="E1170" i="11"/>
  <c r="E1169" i="11"/>
  <c r="E1168" i="11"/>
  <c r="E1167" i="11"/>
  <c r="E1166" i="11"/>
  <c r="E1165" i="11"/>
  <c r="E1164" i="11"/>
  <c r="E1163" i="11"/>
  <c r="E1162" i="11"/>
  <c r="E1161" i="11"/>
  <c r="E1160" i="11"/>
  <c r="E1159" i="11"/>
  <c r="E1158" i="11"/>
  <c r="E1157" i="11"/>
  <c r="E1156" i="11"/>
  <c r="E1155" i="11"/>
  <c r="E1154" i="11"/>
  <c r="E1153" i="11"/>
  <c r="E1152" i="11"/>
  <c r="E1151" i="11"/>
  <c r="E1150" i="11"/>
  <c r="E1149" i="11"/>
  <c r="E1148" i="11"/>
  <c r="E1147" i="11"/>
  <c r="E1146" i="11"/>
  <c r="E1145" i="11"/>
  <c r="E1144" i="11"/>
  <c r="E1143" i="11"/>
  <c r="E1142" i="11"/>
  <c r="E1141" i="11"/>
  <c r="E1140" i="11"/>
  <c r="E1139" i="11"/>
  <c r="E1138" i="11"/>
  <c r="E1137" i="11"/>
  <c r="E1136" i="11"/>
  <c r="E1135" i="11"/>
  <c r="E1134" i="11"/>
  <c r="E1133" i="11"/>
  <c r="E1132" i="11"/>
  <c r="E1131" i="11"/>
  <c r="E1130" i="11"/>
  <c r="E1129" i="11"/>
  <c r="E1128" i="11"/>
  <c r="E1127" i="11"/>
  <c r="E1126" i="11"/>
  <c r="E1125" i="11"/>
  <c r="E1124" i="11"/>
  <c r="E1123" i="11"/>
  <c r="E1122" i="11"/>
  <c r="E1121" i="11"/>
  <c r="E1120" i="11"/>
  <c r="E1119" i="11"/>
  <c r="E1118" i="11"/>
  <c r="E1117" i="11"/>
  <c r="E1116" i="11"/>
  <c r="E1115" i="11"/>
  <c r="E1114" i="11"/>
  <c r="E1113" i="11"/>
  <c r="E1112" i="11"/>
  <c r="E1111" i="11"/>
  <c r="E1110" i="11"/>
  <c r="E1109" i="11"/>
  <c r="E1108" i="11"/>
  <c r="E1107" i="11"/>
  <c r="E1106" i="11"/>
  <c r="E1105" i="11"/>
  <c r="E1104" i="11"/>
  <c r="E1103" i="11"/>
  <c r="E1102" i="11"/>
  <c r="E1101" i="11"/>
  <c r="E1100" i="11"/>
  <c r="E1099" i="11"/>
  <c r="E1098" i="11"/>
  <c r="E1097" i="11"/>
  <c r="E1096" i="11"/>
  <c r="E1095" i="11"/>
  <c r="E1094" i="11"/>
  <c r="E1093" i="11"/>
  <c r="E1092" i="11"/>
  <c r="E1091" i="11"/>
  <c r="E1090" i="11"/>
  <c r="E1089" i="11"/>
  <c r="E1088" i="11"/>
  <c r="E1087" i="11"/>
  <c r="E1086" i="11"/>
  <c r="E1085" i="11"/>
  <c r="E1084" i="11"/>
  <c r="E1083" i="11"/>
  <c r="E1082" i="11"/>
  <c r="E1081" i="11"/>
  <c r="E1080" i="11"/>
  <c r="E1079" i="11"/>
  <c r="E1078" i="11"/>
  <c r="E1077" i="11"/>
  <c r="E1076" i="11"/>
  <c r="E1075" i="11"/>
  <c r="E1074" i="1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91" i="11"/>
  <c r="E690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2" i="7"/>
</calcChain>
</file>

<file path=xl/sharedStrings.xml><?xml version="1.0" encoding="utf-8"?>
<sst xmlns="http://schemas.openxmlformats.org/spreadsheetml/2006/main" count="97023" uniqueCount="40">
  <si>
    <t>Krabicový graf</t>
  </si>
  <si>
    <t>Jednou z možností, jak přehledně zobrazit data ve statistické analýze je použití krabicového grafu. Většinou bývají používány sloupcové nebo koláčové grafy a tento typ grafu bývá nespravedlivě opomíjen. Uvedeme příklad, jak lze graf použít a co lze z grafu vyčíst.</t>
  </si>
  <si>
    <t>https://support.office.com/cs-cz/article/jak-vytvo%c5%99it-krabicov%c3%bd-graf-62f4219f-db4b-4754-aca8-4743f6190f0d</t>
  </si>
  <si>
    <t>Věk</t>
  </si>
  <si>
    <t>Pohlaví</t>
  </si>
  <si>
    <t>Váha</t>
  </si>
  <si>
    <t>Výška</t>
  </si>
  <si>
    <t>BMI</t>
  </si>
  <si>
    <t>Vzdělání</t>
  </si>
  <si>
    <t>Kouření</t>
  </si>
  <si>
    <t>Alkohol</t>
  </si>
  <si>
    <t>15-25</t>
  </si>
  <si>
    <t>muž</t>
  </si>
  <si>
    <t>ZŠ</t>
  </si>
  <si>
    <t>ne</t>
  </si>
  <si>
    <t>žena</t>
  </si>
  <si>
    <t>pravidelně</t>
  </si>
  <si>
    <t>příležitostně</t>
  </si>
  <si>
    <t>SŠ</t>
  </si>
  <si>
    <t>56-65</t>
  </si>
  <si>
    <t>36-55</t>
  </si>
  <si>
    <t>26-35</t>
  </si>
  <si>
    <t>více než 65</t>
  </si>
  <si>
    <t>VŠ</t>
  </si>
  <si>
    <t>průměrná hodnota</t>
  </si>
  <si>
    <t>směrodatná odchylka</t>
  </si>
  <si>
    <t>modus</t>
  </si>
  <si>
    <t>medián</t>
  </si>
  <si>
    <t>minimum</t>
  </si>
  <si>
    <t>maximum</t>
  </si>
  <si>
    <t>Popisky řádků</t>
  </si>
  <si>
    <t>Celkový součet</t>
  </si>
  <si>
    <t>Průměr z BMI</t>
  </si>
  <si>
    <t>kvartil 1</t>
  </si>
  <si>
    <t>kvartil 2</t>
  </si>
  <si>
    <t>kvartil 3</t>
  </si>
  <si>
    <t>uprostřed</t>
  </si>
  <si>
    <t>Počet z BMI</t>
  </si>
  <si>
    <t>nejčastěji</t>
  </si>
  <si>
    <t>počet dotazníků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</si>
</sst>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9BC2E6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1" fontId="1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 applyAlignment="1">
      <alignment horizontal="left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_xlchart.2</cx:f>
      </cx:numDim>
    </cx:data>
    <cx:data id="1">
      <cx:strDim type="cat">
        <cx:f>_xlchart.0</cx:f>
      </cx:strDim>
      <cx:numDim type="val">
        <cx:f>_xlchart.4</cx:f>
      </cx:numDim>
    </cx:data>
    <cx:data id="2">
      <cx:strDim type="cat">
        <cx:f>_xlchart.0</cx:f>
      </cx:strDim>
      <cx:numDim type="val">
        <cx:f>_xlchart.6</cx:f>
      </cx:numDim>
    </cx:data>
  </cx:chartData>
  <cx:chart>
    <cx:title pos="t" align="ctr" overlay="0"/>
    <cx:plotArea>
      <cx:plotAreaRegion>
        <cx:series layoutId="boxWhisker" uniqueId="{FC1F3E10-0459-4A90-97DA-30A312E88B2E}">
          <cx:tx>
            <cx:txData>
              <cx:f>_xlchart.1</cx:f>
              <cx:v>Váha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89B7108-349E-42F1-9D1E-79DCEDCCFACA}">
          <cx:tx>
            <cx:txData>
              <cx:f>_xlchart.3</cx:f>
              <cx:v>Výška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D5E865A2-1B2D-4FA9-8CE2-6B4E1762360D}">
          <cx:tx>
            <cx:txData>
              <cx:f>_xlchart.5</cx:f>
              <cx:v>BMI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_xlchart.8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cs-CZ"/>
              <a:t>BMI</a:t>
            </a:r>
          </a:p>
        </cx:rich>
      </cx:tx>
    </cx:title>
    <cx:plotArea>
      <cx:plotAreaRegion>
        <cx:series layoutId="boxWhisker" uniqueId="{00AD2A96-195D-4C5A-BB85-5098FFDC1E7B}">
          <cx:tx>
            <cx:txData>
              <cx:f>_xlchart.7</cx:f>
              <cx:v>BMI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_xlchart.9</cx:f>
      </cx:strDim>
      <cx:numDim type="val">
        <cx:f>_xlchart.11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cs-CZ"/>
              <a:t>pohlaví - BMI</a:t>
            </a:r>
          </a:p>
        </cx:rich>
      </cx:tx>
    </cx:title>
    <cx:plotArea>
      <cx:plotAreaRegion>
        <cx:series layoutId="boxWhisker" uniqueId="{FDAC54B8-10AC-4332-8746-EAE640D92FF2}">
          <cx:tx>
            <cx:txData>
              <cx:f>_xlchart.10</cx:f>
              <cx:v>BMI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_xlchart.12</cx:f>
      </cx:numDim>
    </cx:data>
  </cx:chartData>
  <cx:chart>
    <cx:plotArea>
      <cx:plotAreaRegion>
        <cx:series layoutId="boxWhisker" uniqueId="{060DF9CB-2A21-4A59-8C8D-69A36BB07F48}"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4825</xdr:row>
      <xdr:rowOff>142875</xdr:rowOff>
    </xdr:from>
    <xdr:to>
      <xdr:col>13</xdr:col>
      <xdr:colOff>574675</xdr:colOff>
      <xdr:row>4840</xdr:row>
      <xdr:rowOff>123825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af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165100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af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304800</xdr:colOff>
      <xdr:row>16</xdr:row>
      <xdr:rowOff>165100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af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6</xdr:row>
      <xdr:rowOff>50800</xdr:rowOff>
    </xdr:from>
    <xdr:to>
      <xdr:col>13</xdr:col>
      <xdr:colOff>358775</xdr:colOff>
      <xdr:row>21</xdr:row>
      <xdr:rowOff>31750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af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ňa" refreshedDate="45218.459432060183" createdVersion="6" refreshedVersion="6" minRefreshableVersion="3" recordCount="4811">
  <cacheSource type="worksheet">
    <worksheetSource ref="B1:H4812" sheet="pohlaví BMI"/>
  </cacheSource>
  <cacheFields count="7">
    <cacheField name="Pohlaví" numFmtId="0">
      <sharedItems count="2">
        <s v="muž"/>
        <s v="žena"/>
      </sharedItems>
    </cacheField>
    <cacheField name="BMI" numFmtId="164">
      <sharedItems containsSemiMixedTypes="0" containsString="0" containsNumber="1" minValue="13.030839653847439" maxValue="72.913853632190126"/>
    </cacheField>
    <cacheField name="Váha" numFmtId="0">
      <sharedItems containsSemiMixedTypes="0" containsString="0" containsNumber="1" containsInteger="1" minValue="39" maxValue="201"/>
    </cacheField>
    <cacheField name="Výška" numFmtId="0">
      <sharedItems containsSemiMixedTypes="0" containsString="0" containsNumber="1" containsInteger="1" minValue="145" maxValue="210"/>
    </cacheField>
    <cacheField name="Vzdělání" numFmtId="0">
      <sharedItems/>
    </cacheField>
    <cacheField name="Kouření" numFmtId="0">
      <sharedItems/>
    </cacheField>
    <cacheField name="Alkoh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ňa" refreshedDate="45218.480576273148" createdVersion="6" refreshedVersion="6" minRefreshableVersion="3" recordCount="4843">
  <cacheSource type="worksheet">
    <worksheetSource ref="A1:A4844" sheet="List6"/>
  </cacheSource>
  <cacheFields count="1">
    <cacheField name="BMI" numFmtId="0">
      <sharedItems containsSemiMixedTypes="0" containsString="0" containsNumber="1" minValue="13.2" maxValue="72.900000000000006" count="307">
        <n v="13.2"/>
        <n v="13.7"/>
        <n v="13.8"/>
        <n v="13.9"/>
        <n v="14"/>
        <n v="14.7"/>
        <n v="14.8"/>
        <n v="14.9"/>
        <n v="15.8"/>
        <n v="15.9"/>
        <n v="16"/>
        <n v="16.2"/>
        <n v="16.3"/>
        <n v="16.399999999999999"/>
        <n v="16.5"/>
        <n v="16.600000000000001"/>
        <n v="16.7"/>
        <n v="16.899999999999999"/>
        <n v="17"/>
        <n v="17.100000000000001"/>
        <n v="17.2"/>
        <n v="17.3"/>
        <n v="17.399999999999999"/>
        <n v="17.600000000000001"/>
        <n v="17.7"/>
        <n v="17.8"/>
        <n v="17.899999999999999"/>
        <n v="18"/>
        <n v="18.100000000000001"/>
        <n v="18.2"/>
        <n v="18.3"/>
        <n v="18.399999999999999"/>
        <n v="18.5"/>
        <n v="18.600000000000001"/>
        <n v="18.7"/>
        <n v="18.8"/>
        <n v="18.899999999999999"/>
        <n v="19"/>
        <n v="19.100000000000001"/>
        <n v="19.2"/>
        <n v="19.3"/>
        <n v="19.399999999999999"/>
        <n v="19.5"/>
        <n v="19.600000000000001"/>
        <n v="19.7"/>
        <n v="19.8"/>
        <n v="19.899999999999999"/>
        <n v="20"/>
        <n v="20.100000000000001"/>
        <n v="20.2"/>
        <n v="20.3"/>
        <n v="20.399999999999999"/>
        <n v="20.5"/>
        <n v="20.6"/>
        <n v="20.7"/>
        <n v="20.8"/>
        <n v="20.9"/>
        <n v="21"/>
        <n v="21.1"/>
        <n v="21.2"/>
        <n v="21.3"/>
        <n v="21.4"/>
        <n v="21.5"/>
        <n v="21.6"/>
        <n v="21.7"/>
        <n v="21.8"/>
        <n v="21.9"/>
        <n v="22"/>
        <n v="22.1"/>
        <n v="22.2"/>
        <n v="22.3"/>
        <n v="22.4"/>
        <n v="22.5"/>
        <n v="22.6"/>
        <n v="22.7"/>
        <n v="22.8"/>
        <n v="22.9"/>
        <n v="23"/>
        <n v="23.1"/>
        <n v="23.2"/>
        <n v="23.3"/>
        <n v="23.4"/>
        <n v="23.5"/>
        <n v="23.6"/>
        <n v="23.7"/>
        <n v="23.8"/>
        <n v="23.9"/>
        <n v="24"/>
        <n v="24.1"/>
        <n v="24.2"/>
        <n v="24.3"/>
        <n v="24.4"/>
        <n v="24.5"/>
        <n v="24.6"/>
        <n v="24.7"/>
        <n v="24.8"/>
        <n v="24.9"/>
        <n v="25"/>
        <n v="25.1"/>
        <n v="25.2"/>
        <n v="25.3"/>
        <n v="25.4"/>
        <n v="25.5"/>
        <n v="25.6"/>
        <n v="25.7"/>
        <n v="25.8"/>
        <n v="25.9"/>
        <n v="26"/>
        <n v="26.1"/>
        <n v="26.2"/>
        <n v="26.3"/>
        <n v="26.4"/>
        <n v="26.5"/>
        <n v="26.6"/>
        <n v="26.7"/>
        <n v="26.8"/>
        <n v="26.9"/>
        <n v="27"/>
        <n v="27.1"/>
        <n v="27.2"/>
        <n v="27.3"/>
        <n v="27.4"/>
        <n v="27.5"/>
        <n v="27.6"/>
        <n v="27.7"/>
        <n v="27.8"/>
        <n v="27.9"/>
        <n v="28"/>
        <n v="28.1"/>
        <n v="28.2"/>
        <n v="28.3"/>
        <n v="28.4"/>
        <n v="28.5"/>
        <n v="28.6"/>
        <n v="28.7"/>
        <n v="28.8"/>
        <n v="28.9"/>
        <n v="29"/>
        <n v="29.1"/>
        <n v="29.2"/>
        <n v="29.3"/>
        <n v="29.4"/>
        <n v="29.5"/>
        <n v="29.6"/>
        <n v="29.7"/>
        <n v="29.8"/>
        <n v="29.9"/>
        <n v="30"/>
        <n v="30.1"/>
        <n v="30.2"/>
        <n v="30.3"/>
        <n v="30.4"/>
        <n v="30.5"/>
        <n v="30.6"/>
        <n v="30.7"/>
        <n v="30.8"/>
        <n v="30.9"/>
        <n v="31"/>
        <n v="31.1"/>
        <n v="31.2"/>
        <n v="31.3"/>
        <n v="31.4"/>
        <n v="31.5"/>
        <n v="31.6"/>
        <n v="31.7"/>
        <n v="31.8"/>
        <n v="31.9"/>
        <n v="32"/>
        <n v="32.1"/>
        <n v="32.200000000000003"/>
        <n v="32.299999999999997"/>
        <n v="32.4"/>
        <n v="32.5"/>
        <n v="32.6"/>
        <n v="32.700000000000003"/>
        <n v="32.799999999999997"/>
        <n v="32.9"/>
        <n v="33"/>
        <n v="33.1"/>
        <n v="33.200000000000003"/>
        <n v="33.299999999999997"/>
        <n v="33.4"/>
        <n v="33.5"/>
        <n v="33.6"/>
        <n v="33.700000000000003"/>
        <n v="33.799999999999997"/>
        <n v="33.9"/>
        <n v="34"/>
        <n v="34.1"/>
        <n v="34.200000000000003"/>
        <n v="34.299999999999997"/>
        <n v="34.4"/>
        <n v="34.5"/>
        <n v="34.6"/>
        <n v="34.700000000000003"/>
        <n v="34.799999999999997"/>
        <n v="34.9"/>
        <n v="35"/>
        <n v="35.1"/>
        <n v="35.200000000000003"/>
        <n v="35.299999999999997"/>
        <n v="35.4"/>
        <n v="35.5"/>
        <n v="35.6"/>
        <n v="35.700000000000003"/>
        <n v="35.799999999999997"/>
        <n v="35.9"/>
        <n v="36"/>
        <n v="36.1"/>
        <n v="36.200000000000003"/>
        <n v="36.299999999999997"/>
        <n v="36.4"/>
        <n v="36.5"/>
        <n v="36.6"/>
        <n v="36.700000000000003"/>
        <n v="36.799999999999997"/>
        <n v="36.9"/>
        <n v="37"/>
        <n v="37.1"/>
        <n v="37.200000000000003"/>
        <n v="37.4"/>
        <n v="37.5"/>
        <n v="37.6"/>
        <n v="37.700000000000003"/>
        <n v="37.799999999999997"/>
        <n v="37.9"/>
        <n v="38"/>
        <n v="38.1"/>
        <n v="38.200000000000003"/>
        <n v="38.299999999999997"/>
        <n v="38.4"/>
        <n v="38.5"/>
        <n v="38.6"/>
        <n v="38.700000000000003"/>
        <n v="38.9"/>
        <n v="39"/>
        <n v="39.1"/>
        <n v="39.200000000000003"/>
        <n v="39.299999999999997"/>
        <n v="39.4"/>
        <n v="39.5"/>
        <n v="39.6"/>
        <n v="39.700000000000003"/>
        <n v="39.799999999999997"/>
        <n v="39.9"/>
        <n v="40"/>
        <n v="40.1"/>
        <n v="40.200000000000003"/>
        <n v="40.299999999999997"/>
        <n v="40.4"/>
        <n v="40.700000000000003"/>
        <n v="40.799999999999997"/>
        <n v="41.1"/>
        <n v="41.2"/>
        <n v="41.4"/>
        <n v="41.5"/>
        <n v="41.6"/>
        <n v="41.7"/>
        <n v="41.8"/>
        <n v="42"/>
        <n v="42.1"/>
        <n v="42.2"/>
        <n v="42.6"/>
        <n v="42.9"/>
        <n v="43"/>
        <n v="43.1"/>
        <n v="43.3"/>
        <n v="43.4"/>
        <n v="43.8"/>
        <n v="43.9"/>
        <n v="44.1"/>
        <n v="44.3"/>
        <n v="44.4"/>
        <n v="44.6"/>
        <n v="44.8"/>
        <n v="45.1"/>
        <n v="45.2"/>
        <n v="45.7"/>
        <n v="45.9"/>
        <n v="46.2"/>
        <n v="46.7"/>
        <n v="46.9"/>
        <n v="47.1"/>
        <n v="47.7"/>
        <n v="47.8"/>
        <n v="48.4"/>
        <n v="49.3"/>
        <n v="49.4"/>
        <n v="50.1"/>
        <n v="50.3"/>
        <n v="50.4"/>
        <n v="50.7"/>
        <n v="50.8"/>
        <n v="51.1"/>
        <n v="51.6"/>
        <n v="51.7"/>
        <n v="51.8"/>
        <n v="51.9"/>
        <n v="52.6"/>
        <n v="53.5"/>
        <n v="56.6"/>
        <n v="57.8"/>
        <n v="59.9"/>
        <n v="60.6"/>
        <n v="64.400000000000006"/>
        <n v="67.2"/>
        <n v="72.9000000000000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1">
  <r>
    <x v="0"/>
    <n v="30.864197530864196"/>
    <n v="100"/>
    <n v="180"/>
    <s v="ZŠ"/>
    <s v="ne"/>
    <s v="ne"/>
  </r>
  <r>
    <x v="1"/>
    <n v="23.243801652892564"/>
    <n v="72"/>
    <n v="176"/>
    <s v="ZŠ"/>
    <s v="ne"/>
    <s v="ne"/>
  </r>
  <r>
    <x v="0"/>
    <n v="18.518518518518519"/>
    <n v="60"/>
    <n v="180"/>
    <s v="ZŠ"/>
    <s v="pravidelně"/>
    <s v="příležitostně"/>
  </r>
  <r>
    <x v="1"/>
    <n v="22.460034350640772"/>
    <n v="68"/>
    <n v="174"/>
    <s v="SŠ"/>
    <s v="pravidelně"/>
    <s v="ne"/>
  </r>
  <r>
    <x v="1"/>
    <n v="20.9366391184573"/>
    <n v="57"/>
    <n v="165"/>
    <s v="ZŠ"/>
    <s v="pravidelně"/>
    <s v="ne"/>
  </r>
  <r>
    <x v="1"/>
    <n v="29.757785467128027"/>
    <n v="86"/>
    <n v="170"/>
    <s v="SŠ"/>
    <s v="ne"/>
    <s v="příležitostně"/>
  </r>
  <r>
    <x v="0"/>
    <n v="31.79012345679012"/>
    <n v="103"/>
    <n v="180"/>
    <s v="SŠ"/>
    <s v="pravidelně"/>
    <s v="příležitostně"/>
  </r>
  <r>
    <x v="1"/>
    <n v="22.460034350640772"/>
    <n v="68"/>
    <n v="174"/>
    <s v="SŠ"/>
    <s v="ne"/>
    <s v="příležitostně"/>
  </r>
  <r>
    <x v="1"/>
    <n v="24.913494809688579"/>
    <n v="72"/>
    <n v="170"/>
    <s v="SŠ"/>
    <s v="pravidelně"/>
    <s v="příležitostně"/>
  </r>
  <r>
    <x v="0"/>
    <n v="29.387755102040817"/>
    <n v="90"/>
    <n v="175"/>
    <s v="SŠ"/>
    <s v="pravidelně"/>
    <s v="příležitostně"/>
  </r>
  <r>
    <x v="1"/>
    <n v="37.716262975778548"/>
    <n v="109"/>
    <n v="170"/>
    <s v="SŠ"/>
    <s v="ne"/>
    <s v="příležitostně"/>
  </r>
  <r>
    <x v="1"/>
    <n v="21.604938271604937"/>
    <n v="70"/>
    <n v="180"/>
    <s v="VŠ"/>
    <s v="pravidelně"/>
    <s v="příležitostně"/>
  </r>
  <r>
    <x v="0"/>
    <n v="26.729927495071667"/>
    <n v="80"/>
    <n v="173"/>
    <s v="SŠ"/>
    <s v="pravidelně"/>
    <s v="pravidelně"/>
  </r>
  <r>
    <x v="1"/>
    <n v="21.633315305570573"/>
    <n v="64"/>
    <n v="172"/>
    <s v="SŠ"/>
    <s v="pravidelně"/>
    <s v="pravidelně"/>
  </r>
  <r>
    <x v="0"/>
    <n v="20.415224913494807"/>
    <n v="59"/>
    <n v="170"/>
    <s v="ZŠ"/>
    <s v="pravidelně"/>
    <s v="příležitostně"/>
  </r>
  <r>
    <x v="1"/>
    <n v="21.484375"/>
    <n v="55"/>
    <n v="160"/>
    <s v="ZŠ"/>
    <s v="pravidelně"/>
    <s v="ne"/>
  </r>
  <r>
    <x v="0"/>
    <n v="22.675736961451246"/>
    <n v="64"/>
    <n v="168"/>
    <s v="ZŠ"/>
    <s v="pravidelně"/>
    <s v="ne"/>
  </r>
  <r>
    <x v="0"/>
    <n v="33.91251333638165"/>
    <n v="89"/>
    <n v="162"/>
    <s v="ZŠ"/>
    <s v="ne"/>
    <s v="ne"/>
  </r>
  <r>
    <x v="1"/>
    <n v="23.111111111111111"/>
    <n v="52"/>
    <n v="150"/>
    <s v="ZŠ"/>
    <s v="příležitostně"/>
    <s v="příležitostně"/>
  </r>
  <r>
    <x v="0"/>
    <n v="20.3125"/>
    <n v="52"/>
    <n v="160"/>
    <s v="ZŠ"/>
    <s v="příležitostně"/>
    <s v="příležitostně"/>
  </r>
  <r>
    <x v="0"/>
    <n v="29.585798816568044"/>
    <n v="98"/>
    <n v="182"/>
    <s v="ZŠ"/>
    <s v="pravidelně"/>
    <s v="pravidelně"/>
  </r>
  <r>
    <x v="0"/>
    <n v="31.69907016060862"/>
    <n v="105"/>
    <n v="182"/>
    <s v="ZŠ"/>
    <s v="pravidelně"/>
    <s v="pravidelně"/>
  </r>
  <r>
    <x v="0"/>
    <n v="26.041666666666668"/>
    <n v="96"/>
    <n v="192"/>
    <s v="SŠ"/>
    <s v="ne"/>
    <s v="ne"/>
  </r>
  <r>
    <x v="0"/>
    <n v="31.37798916633637"/>
    <n v="95"/>
    <n v="174"/>
    <s v="SŠ"/>
    <s v="pravidelně"/>
    <s v="příležitostně"/>
  </r>
  <r>
    <x v="0"/>
    <n v="24.691358024691358"/>
    <n v="80"/>
    <n v="180"/>
    <s v="SŠ"/>
    <s v="pravidelně"/>
    <s v="příležitostně"/>
  </r>
  <r>
    <x v="1"/>
    <n v="24.767565919829295"/>
    <n v="65"/>
    <n v="162"/>
    <s v="SŠ"/>
    <s v="ne"/>
    <s v="příležitostně"/>
  </r>
  <r>
    <x v="1"/>
    <n v="29.726516052318669"/>
    <n v="90"/>
    <n v="174"/>
    <s v="SŠ"/>
    <s v="ne"/>
    <s v="příležitostně"/>
  </r>
  <r>
    <x v="1"/>
    <n v="20.452885317750184"/>
    <n v="70"/>
    <n v="185"/>
    <s v="VŠ"/>
    <s v="pravidelně"/>
    <s v="příležitostně"/>
  </r>
  <r>
    <x v="1"/>
    <n v="20.66115702479339"/>
    <n v="64"/>
    <n v="176"/>
    <s v="SŠ"/>
    <s v="pravidelně"/>
    <s v="příležitostně"/>
  </r>
  <r>
    <x v="0"/>
    <n v="26.583175803402646"/>
    <n v="90"/>
    <n v="184"/>
    <s v="SŠ"/>
    <s v="pravidelně"/>
    <s v="příležitostně"/>
  </r>
  <r>
    <x v="0"/>
    <n v="24.933720489837139"/>
    <n v="79"/>
    <n v="178"/>
    <s v="SŠ"/>
    <s v="ne"/>
    <s v="příležitostně"/>
  </r>
  <r>
    <x v="0"/>
    <n v="24.337479718766897"/>
    <n v="72"/>
    <n v="172"/>
    <s v="SŠ"/>
    <s v="příležitostně"/>
    <s v="příležitostně"/>
  </r>
  <r>
    <x v="1"/>
    <n v="28.735632183908045"/>
    <n v="87"/>
    <n v="174"/>
    <s v="VŠ"/>
    <s v="ne"/>
    <s v="příležitostně"/>
  </r>
  <r>
    <x v="1"/>
    <n v="21.224489795918366"/>
    <n v="65"/>
    <n v="175"/>
    <s v="SŠ"/>
    <s v="příležitostně"/>
    <s v="příležitostně"/>
  </r>
  <r>
    <x v="0"/>
    <n v="27.469281663516067"/>
    <n v="93"/>
    <n v="184"/>
    <s v="VŠ"/>
    <s v="pravidelně"/>
    <s v="ne"/>
  </r>
  <r>
    <x v="1"/>
    <n v="22.265625"/>
    <n v="57"/>
    <n v="160"/>
    <s v="ZŠ"/>
    <s v="pravidelně"/>
    <s v="ne"/>
  </r>
  <r>
    <x v="0"/>
    <n v="27.717685235262298"/>
    <n v="82"/>
    <n v="172"/>
    <s v="ZŠ"/>
    <s v="ne"/>
    <s v="příležitostně"/>
  </r>
  <r>
    <x v="0"/>
    <n v="26.287807183364837"/>
    <n v="89"/>
    <n v="184"/>
    <s v="ZŠ"/>
    <s v="pravidelně"/>
    <s v="ne"/>
  </r>
  <r>
    <x v="1"/>
    <n v="22.491349480968857"/>
    <n v="65"/>
    <n v="170"/>
    <s v="SŠ"/>
    <s v="ne"/>
    <s v="příležitostně"/>
  </r>
  <r>
    <x v="0"/>
    <n v="25.617283950617281"/>
    <n v="83"/>
    <n v="180"/>
    <s v="ZŠ"/>
    <s v="příležitostně"/>
    <s v="ne"/>
  </r>
  <r>
    <x v="0"/>
    <n v="23.148148148148145"/>
    <n v="75"/>
    <n v="180"/>
    <s v="ZŠ"/>
    <s v="ne"/>
    <s v="ne"/>
  </r>
  <r>
    <x v="1"/>
    <n v="23.83300460223537"/>
    <n v="58"/>
    <n v="156"/>
    <s v="ZŠ"/>
    <s v="pravidelně"/>
    <s v="příležitostně"/>
  </r>
  <r>
    <x v="1"/>
    <n v="27.688778133776353"/>
    <n v="70"/>
    <n v="159"/>
    <s v="VŠ"/>
    <s v="pravidelně"/>
    <s v="ne"/>
  </r>
  <r>
    <x v="0"/>
    <n v="31.511501698119812"/>
    <n v="90"/>
    <n v="169"/>
    <s v="SŠ"/>
    <s v="pravidelně"/>
    <s v="příležitostně"/>
  </r>
  <r>
    <x v="0"/>
    <n v="27.732299776136855"/>
    <n v="83"/>
    <n v="173"/>
    <s v="SŠ"/>
    <s v="příležitostně"/>
    <s v="pravidelně"/>
  </r>
  <r>
    <x v="0"/>
    <n v="24.447278911564627"/>
    <n v="69"/>
    <n v="168"/>
    <s v="VŠ"/>
    <s v="pravidelně"/>
    <s v="příležitostně"/>
  </r>
  <r>
    <x v="1"/>
    <n v="30.77870113881194"/>
    <n v="90"/>
    <n v="171"/>
    <s v="ZŠ"/>
    <s v="pravidelně"/>
    <s v="ne"/>
  </r>
  <r>
    <x v="1"/>
    <n v="24.801587301587301"/>
    <n v="70"/>
    <n v="168"/>
    <s v="ZŠ"/>
    <s v="pravidelně"/>
    <s v="příležitostně"/>
  </r>
  <r>
    <x v="1"/>
    <n v="31.141868512110726"/>
    <n v="90"/>
    <n v="170"/>
    <s v="ZŠ"/>
    <s v="pravidelně"/>
    <s v="příležitostně"/>
  </r>
  <r>
    <x v="0"/>
    <n v="28.086419753086417"/>
    <n v="91"/>
    <n v="180"/>
    <s v="SŠ"/>
    <s v="příležitostně"/>
    <s v="pravidelně"/>
  </r>
  <r>
    <x v="0"/>
    <n v="25.20920135849585"/>
    <n v="72"/>
    <n v="169"/>
    <s v="ZŠ"/>
    <s v="příležitostně"/>
    <s v="ne"/>
  </r>
  <r>
    <x v="1"/>
    <n v="25.826446280991735"/>
    <n v="80"/>
    <n v="176"/>
    <s v="VŠ"/>
    <s v="ne"/>
    <s v="příležitostně"/>
  </r>
  <r>
    <x v="1"/>
    <n v="36.244897959183675"/>
    <n v="111"/>
    <n v="175"/>
    <s v="SŠ"/>
    <s v="ne"/>
    <s v="ne"/>
  </r>
  <r>
    <x v="1"/>
    <n v="30.119375573921026"/>
    <n v="82"/>
    <n v="165"/>
    <s v="SŠ"/>
    <s v="pravidelně"/>
    <s v="ne"/>
  </r>
  <r>
    <x v="1"/>
    <n v="25.351541373715516"/>
    <n v="75"/>
    <n v="172"/>
    <s v="SŠ"/>
    <s v="ne"/>
    <s v="ne"/>
  </r>
  <r>
    <x v="1"/>
    <n v="27.681660899653977"/>
    <n v="80"/>
    <n v="170"/>
    <s v="SŠ"/>
    <s v="pravidelně"/>
    <s v="ne"/>
  </r>
  <r>
    <x v="1"/>
    <n v="30.040816326530614"/>
    <n v="92"/>
    <n v="175"/>
    <s v="VŠ"/>
    <s v="ne"/>
    <s v="příležitostně"/>
  </r>
  <r>
    <x v="1"/>
    <n v="29.744199881023199"/>
    <n v="80"/>
    <n v="164"/>
    <s v="VŠ"/>
    <s v="ne"/>
    <s v="ne"/>
  </r>
  <r>
    <x v="0"/>
    <n v="25.951557093425606"/>
    <n v="75"/>
    <n v="170"/>
    <s v="SŠ"/>
    <s v="pravidelně"/>
    <s v="příležitostně"/>
  </r>
  <r>
    <x v="0"/>
    <n v="31.955922865013772"/>
    <n v="87"/>
    <n v="165"/>
    <s v="SŠ"/>
    <s v="příležitostně"/>
    <s v="pravidelně"/>
  </r>
  <r>
    <x v="0"/>
    <n v="23.456790123456788"/>
    <n v="76"/>
    <n v="180"/>
    <s v="SŠ"/>
    <s v="ne"/>
    <s v="příležitostně"/>
  </r>
  <r>
    <x v="1"/>
    <n v="28.841531805800347"/>
    <n v="72"/>
    <n v="158"/>
    <s v="SŠ"/>
    <s v="ne"/>
    <s v="příležitostně"/>
  </r>
  <r>
    <x v="0"/>
    <n v="25.68007405416704"/>
    <n v="86"/>
    <n v="183"/>
    <s v="SŠ"/>
    <s v="příležitostně"/>
    <s v="příležitostně"/>
  </r>
  <r>
    <x v="1"/>
    <n v="31.887755102040817"/>
    <n v="90"/>
    <n v="168"/>
    <s v="ZŠ"/>
    <s v="ne"/>
    <s v="příležitostně"/>
  </r>
  <r>
    <x v="1"/>
    <n v="29.407596371882086"/>
    <n v="83"/>
    <n v="168"/>
    <s v="SŠ"/>
    <s v="ne"/>
    <s v="ne"/>
  </r>
  <r>
    <x v="1"/>
    <n v="25.390625"/>
    <n v="65"/>
    <n v="160"/>
    <s v="VŠ"/>
    <s v="ne"/>
    <s v="příležitostně"/>
  </r>
  <r>
    <x v="1"/>
    <n v="42.222222222222221"/>
    <n v="95"/>
    <n v="150"/>
    <s v="SŠ"/>
    <s v="ne"/>
    <s v="ne"/>
  </r>
  <r>
    <x v="1"/>
    <n v="24.447278911564627"/>
    <n v="69"/>
    <n v="168"/>
    <s v="SŠ"/>
    <s v="pravidelně"/>
    <s v="příležitostně"/>
  </r>
  <r>
    <x v="1"/>
    <n v="24.840980089578082"/>
    <n v="66"/>
    <n v="163"/>
    <s v="SŠ"/>
    <s v="pravidelně"/>
    <s v="příležitostně"/>
  </r>
  <r>
    <x v="1"/>
    <n v="32.075912994086003"/>
    <n v="96"/>
    <n v="173"/>
    <s v="ZŠ"/>
    <s v="příležitostně"/>
    <s v="ne"/>
  </r>
  <r>
    <x v="1"/>
    <n v="21.913805697589481"/>
    <n v="75"/>
    <n v="185"/>
    <s v="SŠ"/>
    <s v="ne"/>
    <s v="pravidelně"/>
  </r>
  <r>
    <x v="0"/>
    <n v="33.659297052154194"/>
    <n v="95"/>
    <n v="168"/>
    <s v="VŠ"/>
    <s v="ne"/>
    <s v="ne"/>
  </r>
  <r>
    <x v="1"/>
    <n v="37.370242214532873"/>
    <n v="108"/>
    <n v="170"/>
    <s v="SŠ"/>
    <s v="ne"/>
    <s v="ne"/>
  </r>
  <r>
    <x v="0"/>
    <n v="30.679327976625274"/>
    <n v="105"/>
    <n v="185"/>
    <s v="ZŠ"/>
    <s v="ne"/>
    <s v="pravidelně"/>
  </r>
  <r>
    <x v="1"/>
    <n v="34.894398530762167"/>
    <n v="95"/>
    <n v="165"/>
    <s v="SŠ"/>
    <s v="pravidelně"/>
    <s v="ne"/>
  </r>
  <r>
    <x v="1"/>
    <n v="35.15625"/>
    <n v="90"/>
    <n v="160"/>
    <s v="SŠ"/>
    <s v="pravidelně"/>
    <s v="ne"/>
  </r>
  <r>
    <x v="0"/>
    <n v="23.668639053254438"/>
    <n v="90"/>
    <n v="195"/>
    <s v="VŠ"/>
    <s v="pravidelně"/>
    <s v="pravidelně"/>
  </r>
  <r>
    <x v="0"/>
    <n v="22.790328973444311"/>
    <n v="69"/>
    <n v="174"/>
    <s v="ZŠ"/>
    <s v="ne"/>
    <s v="ne"/>
  </r>
  <r>
    <x v="0"/>
    <n v="23.795359904818561"/>
    <n v="64"/>
    <n v="164"/>
    <s v="ZŠ"/>
    <s v="ne"/>
    <s v="ne"/>
  </r>
  <r>
    <x v="0"/>
    <n v="22.530864197530864"/>
    <n v="73"/>
    <n v="180"/>
    <s v="ZŠ"/>
    <s v="ne"/>
    <s v="ne"/>
  </r>
  <r>
    <x v="0"/>
    <n v="21.971335857220115"/>
    <n v="65"/>
    <n v="172"/>
    <s v="ZŠ"/>
    <s v="ne"/>
    <s v="ne"/>
  </r>
  <r>
    <x v="0"/>
    <n v="25.674519165803343"/>
    <n v="57"/>
    <n v="149"/>
    <s v="ZŠ"/>
    <s v="ne"/>
    <s v="ne"/>
  </r>
  <r>
    <x v="0"/>
    <n v="31.624219935908247"/>
    <n v="75"/>
    <n v="154"/>
    <s v="ZŠ"/>
    <s v="ne"/>
    <s v="ne"/>
  </r>
  <r>
    <x v="0"/>
    <n v="18.67093430879439"/>
    <n v="49"/>
    <n v="162"/>
    <s v="ZŠ"/>
    <s v="ne"/>
    <s v="ne"/>
  </r>
  <r>
    <x v="0"/>
    <n v="22.275309917355372"/>
    <n v="69"/>
    <n v="176"/>
    <s v="ZŠ"/>
    <s v="příležitostně"/>
    <s v="ne"/>
  </r>
  <r>
    <x v="0"/>
    <n v="29.065743944636676"/>
    <n v="84"/>
    <n v="170"/>
    <s v="ZŠ"/>
    <s v="příležitostně"/>
    <s v="ne"/>
  </r>
  <r>
    <x v="0"/>
    <n v="22.837370242214533"/>
    <n v="66"/>
    <n v="170"/>
    <s v="ZŠ"/>
    <s v="ne"/>
    <s v="ne"/>
  </r>
  <r>
    <x v="0"/>
    <n v="21.719250114311841"/>
    <n v="57"/>
    <n v="162"/>
    <s v="ZŠ"/>
    <s v="příležitostně"/>
    <s v="ne"/>
  </r>
  <r>
    <x v="0"/>
    <n v="19.879102600511175"/>
    <n v="49"/>
    <n v="157"/>
    <s v="ZŠ"/>
    <s v="ne"/>
    <s v="ne"/>
  </r>
  <r>
    <x v="1"/>
    <n v="19.721036967980208"/>
    <n v="55"/>
    <n v="167"/>
    <s v="SŠ"/>
    <s v="pravidelně"/>
    <s v="příležitostně"/>
  </r>
  <r>
    <x v="1"/>
    <n v="23.183391003460205"/>
    <n v="67"/>
    <n v="170"/>
    <s v="SŠ"/>
    <s v="pravidelně"/>
    <s v="příležitostně"/>
  </r>
  <r>
    <x v="1"/>
    <n v="29.700413223140497"/>
    <n v="92"/>
    <n v="176"/>
    <s v="ZŠ"/>
    <s v="pravidelně"/>
    <s v="ne"/>
  </r>
  <r>
    <x v="1"/>
    <n v="17.75568181818182"/>
    <n v="55"/>
    <n v="176"/>
    <s v="VŠ"/>
    <s v="pravidelně"/>
    <s v="příležitostně"/>
  </r>
  <r>
    <x v="1"/>
    <n v="35.492157923201724"/>
    <n v="105"/>
    <n v="172"/>
    <s v="SŠ"/>
    <s v="příležitostně"/>
    <s v="příležitostně"/>
  </r>
  <r>
    <x v="0"/>
    <n v="26.584201388888889"/>
    <n v="98"/>
    <n v="192"/>
    <s v="SŠ"/>
    <s v="pravidelně"/>
    <s v="ne"/>
  </r>
  <r>
    <x v="0"/>
    <n v="27.777777777777775"/>
    <n v="90"/>
    <n v="180"/>
    <s v="SŠ"/>
    <s v="pravidelně"/>
    <s v="příležitostně"/>
  </r>
  <r>
    <x v="0"/>
    <n v="24.691358024691358"/>
    <n v="80"/>
    <n v="180"/>
    <s v="VŠ"/>
    <s v="pravidelně"/>
    <s v="příležitostně"/>
  </r>
  <r>
    <x v="1"/>
    <n v="32.871972318339097"/>
    <n v="95"/>
    <n v="170"/>
    <s v="SŠ"/>
    <s v="ne"/>
    <s v="příležitostně"/>
  </r>
  <r>
    <x v="0"/>
    <n v="23.374726077428782"/>
    <n v="80"/>
    <n v="185"/>
    <s v="VŠ"/>
    <s v="pravidelně"/>
    <s v="příležitostně"/>
  </r>
  <r>
    <x v="1"/>
    <n v="31.887755102040817"/>
    <n v="90"/>
    <n v="168"/>
    <s v="SŠ"/>
    <s v="pravidelně"/>
    <s v="příležitostně"/>
  </r>
  <r>
    <x v="1"/>
    <n v="22.100289590001523"/>
    <n v="58"/>
    <n v="162"/>
    <s v="SŠ"/>
    <s v="příležitostně"/>
    <s v="příležitostně"/>
  </r>
  <r>
    <x v="1"/>
    <n v="29.387755102040817"/>
    <n v="90"/>
    <n v="175"/>
    <s v="VŠ"/>
    <s v="pravidelně"/>
    <s v="ne"/>
  </r>
  <r>
    <x v="1"/>
    <n v="34.602076124567475"/>
    <n v="100"/>
    <n v="170"/>
    <s v="SŠ"/>
    <s v="pravidelně"/>
    <s v="příležitostně"/>
  </r>
  <r>
    <x v="1"/>
    <n v="23.4375"/>
    <n v="60"/>
    <n v="160"/>
    <s v="VŠ"/>
    <s v="pravidelně"/>
    <s v="ne"/>
  </r>
  <r>
    <x v="1"/>
    <n v="30.477966223242138"/>
    <n v="85"/>
    <n v="167"/>
    <s v="SŠ"/>
    <s v="ne"/>
    <s v="pravidelně"/>
  </r>
  <r>
    <x v="1"/>
    <n v="19.031141868512108"/>
    <n v="55"/>
    <n v="170"/>
    <s v="VŠ"/>
    <s v="příležitostně"/>
    <s v="pravidelně"/>
  </r>
  <r>
    <x v="1"/>
    <n v="28.344671201814059"/>
    <n v="80"/>
    <n v="168"/>
    <s v="VŠ"/>
    <s v="příležitostně"/>
    <s v="pravidelně"/>
  </r>
  <r>
    <x v="1"/>
    <n v="22.857142857142858"/>
    <n v="70"/>
    <n v="175"/>
    <s v="VŠ"/>
    <s v="příležitostně"/>
    <s v="ne"/>
  </r>
  <r>
    <x v="0"/>
    <n v="24.83564645726808"/>
    <n v="85"/>
    <n v="185"/>
    <s v="SŠ"/>
    <s v="ne"/>
    <s v="příležitostně"/>
  </r>
  <r>
    <x v="1"/>
    <n v="19.721036967980208"/>
    <n v="55"/>
    <n v="167"/>
    <s v="SŠ"/>
    <s v="pravidelně"/>
    <s v="příležitostně"/>
  </r>
  <r>
    <x v="1"/>
    <n v="15.943877551020408"/>
    <n v="45"/>
    <n v="168"/>
    <s v="VŠ"/>
    <s v="pravidelně"/>
    <s v="ne"/>
  </r>
  <r>
    <x v="1"/>
    <n v="27.34375"/>
    <n v="70"/>
    <n v="160"/>
    <s v="ZŠ"/>
    <s v="pravidelně"/>
    <s v="příležitostně"/>
  </r>
  <r>
    <x v="1"/>
    <n v="33.203125"/>
    <n v="85"/>
    <n v="160"/>
    <s v="ZŠ"/>
    <s v="ne"/>
    <s v="příležitostně"/>
  </r>
  <r>
    <x v="1"/>
    <n v="23.588329220496441"/>
    <n v="65"/>
    <n v="166"/>
    <s v="SŠ"/>
    <s v="pravidelně"/>
    <s v="příležitostně"/>
  </r>
  <r>
    <x v="1"/>
    <n v="25.910684346898339"/>
    <n v="68"/>
    <n v="162"/>
    <s v="SŠ"/>
    <s v="ne"/>
    <s v="ne"/>
  </r>
  <r>
    <x v="0"/>
    <n v="23.030045351473923"/>
    <n v="65"/>
    <n v="168"/>
    <s v="ZŠ"/>
    <s v="pravidelně"/>
    <s v="pravidelně"/>
  </r>
  <r>
    <x v="0"/>
    <n v="32.195179584120979"/>
    <n v="109"/>
    <n v="184"/>
    <s v="SŠ"/>
    <s v="pravidelně"/>
    <s v="pravidelně"/>
  </r>
  <r>
    <x v="0"/>
    <n v="26.827420780204516"/>
    <n v="85"/>
    <n v="178"/>
    <s v="SŠ"/>
    <s v="ne"/>
    <s v="příležitostně"/>
  </r>
  <r>
    <x v="0"/>
    <n v="37.109375"/>
    <n v="95"/>
    <n v="160"/>
    <s v="ZŠ"/>
    <s v="pravidelně"/>
    <s v="příležitostně"/>
  </r>
  <r>
    <x v="1"/>
    <n v="26.672763298277701"/>
    <n v="70"/>
    <n v="162"/>
    <s v="SŠ"/>
    <s v="ne"/>
    <s v="ne"/>
  </r>
  <r>
    <x v="0"/>
    <n v="21.799307958477506"/>
    <n v="63"/>
    <n v="170"/>
    <s v="SŠ"/>
    <s v="ne"/>
    <s v="příležitostně"/>
  </r>
  <r>
    <x v="1"/>
    <n v="24.09297052154195"/>
    <n v="68"/>
    <n v="168"/>
    <s v="SŠ"/>
    <s v="příležitostně"/>
    <s v="příležitostně"/>
  </r>
  <r>
    <x v="0"/>
    <n v="27.143037495265744"/>
    <n v="86"/>
    <n v="178"/>
    <s v="SŠ"/>
    <s v="pravidelně"/>
    <s v="příležitostně"/>
  </r>
  <r>
    <x v="1"/>
    <n v="30.483158055174517"/>
    <n v="80"/>
    <n v="162"/>
    <s v="SŠ"/>
    <s v="příležitostně"/>
    <s v="ne"/>
  </r>
  <r>
    <x v="1"/>
    <n v="33.327562326869803"/>
    <n v="77"/>
    <n v="152"/>
    <s v="ZŠ"/>
    <s v="ne"/>
    <s v="ne"/>
  </r>
  <r>
    <x v="0"/>
    <n v="29.054752066115704"/>
    <n v="90"/>
    <n v="176"/>
    <s v="SŠ"/>
    <s v="pravidelně"/>
    <s v="příležitostně"/>
  </r>
  <r>
    <x v="1"/>
    <n v="24.386526444139612"/>
    <n v="64"/>
    <n v="162"/>
    <s v="SŠ"/>
    <s v="pravidelně"/>
    <s v="příležitostně"/>
  </r>
  <r>
    <x v="1"/>
    <n v="20.3125"/>
    <n v="52"/>
    <n v="160"/>
    <s v="ZŠ"/>
    <s v="ne"/>
    <s v="ne"/>
  </r>
  <r>
    <x v="0"/>
    <n v="27.777777777777775"/>
    <n v="90"/>
    <n v="180"/>
    <s v="SŠ"/>
    <s v="pravidelně"/>
    <s v="ne"/>
  </r>
  <r>
    <x v="0"/>
    <n v="22.857142857142858"/>
    <n v="70"/>
    <n v="175"/>
    <s v="SŠ"/>
    <s v="pravidelně"/>
    <s v="ne"/>
  </r>
  <r>
    <x v="0"/>
    <n v="26.874496103198066"/>
    <n v="90"/>
    <n v="183"/>
    <s v="SŠ"/>
    <s v="pravidelně"/>
    <s v="ne"/>
  </r>
  <r>
    <x v="1"/>
    <n v="31.804657843439006"/>
    <n v="93"/>
    <n v="171"/>
    <s v="SŠ"/>
    <s v="pravidelně"/>
    <s v="příležitostně"/>
  </r>
  <r>
    <x v="0"/>
    <n v="27.777777777777775"/>
    <n v="90"/>
    <n v="180"/>
    <s v="VŠ"/>
    <s v="příležitostně"/>
    <s v="ne"/>
  </r>
  <r>
    <x v="1"/>
    <n v="22.857142857142858"/>
    <n v="70"/>
    <n v="175"/>
    <s v="ZŠ"/>
    <s v="pravidelně"/>
    <s v="příležitostně"/>
  </r>
  <r>
    <x v="1"/>
    <n v="25.864512471655328"/>
    <n v="73"/>
    <n v="168"/>
    <s v="ZŠ"/>
    <s v="příležitostně"/>
    <s v="příležitostně"/>
  </r>
  <r>
    <x v="1"/>
    <n v="23.335466144755166"/>
    <n v="62"/>
    <n v="163"/>
    <s v="ZŠ"/>
    <s v="pravidelně"/>
    <s v="pravidelně"/>
  </r>
  <r>
    <x v="0"/>
    <n v="24.691358024691358"/>
    <n v="80"/>
    <n v="180"/>
    <s v="ZŠ"/>
    <s v="pravidelně"/>
    <s v="příležitostně"/>
  </r>
  <r>
    <x v="0"/>
    <n v="29.629629629629626"/>
    <n v="96"/>
    <n v="180"/>
    <s v="SŠ"/>
    <s v="pravidelně"/>
    <s v="příležitostně"/>
  </r>
  <r>
    <x v="1"/>
    <n v="28.400547963513649"/>
    <n v="85"/>
    <n v="173"/>
    <s v="SŠ"/>
    <s v="ne"/>
    <s v="ne"/>
  </r>
  <r>
    <x v="1"/>
    <n v="32.179930795847753"/>
    <n v="93"/>
    <n v="170"/>
    <s v="SŠ"/>
    <s v="ne"/>
    <s v="ne"/>
  </r>
  <r>
    <x v="0"/>
    <n v="27.332361516034986"/>
    <n v="105"/>
    <n v="196"/>
    <s v="SŠ"/>
    <s v="pravidelně"/>
    <s v="ne"/>
  </r>
  <r>
    <x v="0"/>
    <n v="28.634039444850256"/>
    <n v="98"/>
    <n v="185"/>
    <s v="SŠ"/>
    <s v="pravidelně"/>
    <s v="příležitostně"/>
  </r>
  <r>
    <x v="0"/>
    <n v="31.481481481481481"/>
    <n v="102"/>
    <n v="180"/>
    <s v="SŠ"/>
    <s v="pravidelně"/>
    <s v="příležitostně"/>
  </r>
  <r>
    <x v="1"/>
    <n v="30.477966223242138"/>
    <n v="85"/>
    <n v="167"/>
    <s v="SŠ"/>
    <s v="pravidelně"/>
    <s v="příležitostně"/>
  </r>
  <r>
    <x v="0"/>
    <n v="27.469135802469133"/>
    <n v="89"/>
    <n v="180"/>
    <s v="SŠ"/>
    <s v="ne"/>
    <s v="ne"/>
  </r>
  <r>
    <x v="0"/>
    <n v="24.691358024691358"/>
    <n v="80"/>
    <n v="180"/>
    <s v="SŠ"/>
    <s v="pravidelně"/>
    <s v="příležitostně"/>
  </r>
  <r>
    <x v="1"/>
    <n v="29.06976744186046"/>
    <n v="86"/>
    <n v="172"/>
    <s v="SŠ"/>
    <s v="ne"/>
    <s v="ne"/>
  </r>
  <r>
    <x v="1"/>
    <n v="30.427197857925268"/>
    <n v="75"/>
    <n v="157"/>
    <s v="SŠ"/>
    <s v="pravidelně"/>
    <s v="příležitostně"/>
  </r>
  <r>
    <x v="1"/>
    <n v="25.510204081632654"/>
    <n v="72"/>
    <n v="168"/>
    <s v="VŠ"/>
    <s v="ne"/>
    <s v="příležitostně"/>
  </r>
  <r>
    <x v="1"/>
    <n v="26.291723822588018"/>
    <n v="69"/>
    <n v="162"/>
    <s v="SŠ"/>
    <s v="pravidelně"/>
    <s v="příležitostně"/>
  </r>
  <r>
    <x v="1"/>
    <n v="32.179930795847753"/>
    <n v="93"/>
    <n v="170"/>
    <s v="VŠ"/>
    <s v="pravidelně"/>
    <s v="ne"/>
  </r>
  <r>
    <x v="1"/>
    <n v="25.711662075298438"/>
    <n v="70"/>
    <n v="165"/>
    <s v="SŠ"/>
    <s v="pravidelně"/>
    <s v="ne"/>
  </r>
  <r>
    <x v="0"/>
    <n v="24.691358024691358"/>
    <n v="80"/>
    <n v="180"/>
    <s v="SŠ"/>
    <s v="pravidelně"/>
    <s v="příležitostně"/>
  </r>
  <r>
    <x v="1"/>
    <n v="20.9366391184573"/>
    <n v="57"/>
    <n v="165"/>
    <s v="SŠ"/>
    <s v="příležitostně"/>
    <s v="ne"/>
  </r>
  <r>
    <x v="0"/>
    <n v="24.25127830533236"/>
    <n v="83"/>
    <n v="185"/>
    <s v="SŠ"/>
    <s v="pravidelně"/>
    <s v="příležitostně"/>
  </r>
  <r>
    <x v="1"/>
    <n v="31.53344671201814"/>
    <n v="89"/>
    <n v="168"/>
    <s v="VŠ"/>
    <s v="pravidelně"/>
    <s v="příležitostně"/>
  </r>
  <r>
    <x v="1"/>
    <n v="21.266540642722116"/>
    <n v="72"/>
    <n v="184"/>
    <s v="SŠ"/>
    <s v="pravidelně"/>
    <s v="příležitostně"/>
  </r>
  <r>
    <x v="1"/>
    <n v="22.471208763771415"/>
    <n v="72"/>
    <n v="179"/>
    <s v="SŠ"/>
    <s v="příležitostně"/>
    <s v="příležitostně"/>
  </r>
  <r>
    <x v="1"/>
    <n v="24.09297052154195"/>
    <n v="68"/>
    <n v="168"/>
    <s v="SŠ"/>
    <s v="příležitostně"/>
    <s v="příležitostně"/>
  </r>
  <r>
    <x v="0"/>
    <n v="32.111952406706322"/>
    <n v="95"/>
    <n v="172"/>
    <s v="SŠ"/>
    <s v="pravidelně"/>
    <s v="příležitostně"/>
  </r>
  <r>
    <x v="1"/>
    <n v="33.425160697887968"/>
    <n v="91"/>
    <n v="165"/>
    <s v="VŠ"/>
    <s v="pravidelně"/>
    <s v="příležitostně"/>
  </r>
  <r>
    <x v="0"/>
    <n v="22.985397512168735"/>
    <n v="68"/>
    <n v="172"/>
    <s v="SŠ"/>
    <s v="ne"/>
    <s v="příležitostně"/>
  </r>
  <r>
    <x v="1"/>
    <n v="23.875432525951556"/>
    <n v="69"/>
    <n v="170"/>
    <s v="SŠ"/>
    <s v="ne"/>
    <s v="příležitostně"/>
  </r>
  <r>
    <x v="1"/>
    <n v="25.333333333333332"/>
    <n v="57"/>
    <n v="150"/>
    <s v="SŠ"/>
    <s v="ne"/>
    <s v="ne"/>
  </r>
  <r>
    <x v="1"/>
    <n v="32.297866163448973"/>
    <n v="89"/>
    <n v="166"/>
    <s v="SŠ"/>
    <s v="ne"/>
    <s v="ne"/>
  </r>
  <r>
    <x v="1"/>
    <n v="27.217302946726662"/>
    <n v="75"/>
    <n v="166"/>
    <s v="SŠ"/>
    <s v="ne"/>
    <s v="příležitostně"/>
  </r>
  <r>
    <x v="1"/>
    <n v="18.365472910927455"/>
    <n v="50"/>
    <n v="165"/>
    <s v="VŠ"/>
    <s v="pravidelně"/>
    <s v="příležitostně"/>
  </r>
  <r>
    <x v="0"/>
    <n v="23.388686558187711"/>
    <n v="70"/>
    <n v="173"/>
    <s v="SŠ"/>
    <s v="pravidelně"/>
    <s v="pravidelně"/>
  </r>
  <r>
    <x v="0"/>
    <n v="33.139755081429108"/>
    <n v="105"/>
    <n v="178"/>
    <s v="SŠ"/>
    <s v="pravidelně"/>
    <s v="příležitostně"/>
  </r>
  <r>
    <x v="1"/>
    <n v="41.380989086778364"/>
    <n v="102"/>
    <n v="157"/>
    <s v="SŠ"/>
    <s v="pravidelně"/>
    <s v="pravidelně"/>
  </r>
  <r>
    <x v="0"/>
    <n v="18.518518518518519"/>
    <n v="60"/>
    <n v="180"/>
    <s v="SŠ"/>
    <s v="příležitostně"/>
    <s v="příležitostně"/>
  </r>
  <r>
    <x v="1"/>
    <n v="22.985397512168735"/>
    <n v="68"/>
    <n v="172"/>
    <s v="VŠ"/>
    <s v="pravidelně"/>
    <s v="příležitostně"/>
  </r>
  <r>
    <x v="1"/>
    <n v="22.09317005428607"/>
    <n v="70"/>
    <n v="178"/>
    <s v="VŠ"/>
    <s v="pravidelně"/>
    <s v="příležitostně"/>
  </r>
  <r>
    <x v="0"/>
    <n v="20.338326446280991"/>
    <n v="63"/>
    <n v="176"/>
    <s v="VŠ"/>
    <s v="pravidelně"/>
    <s v="ne"/>
  </r>
  <r>
    <x v="0"/>
    <n v="25.68007405416704"/>
    <n v="86"/>
    <n v="183"/>
    <s v="VŠ"/>
    <s v="pravidelně"/>
    <s v="příležitostně"/>
  </r>
  <r>
    <x v="0"/>
    <n v="22.985397512168735"/>
    <n v="68"/>
    <n v="172"/>
    <s v="VŠ"/>
    <s v="pravidelně"/>
    <s v="ne"/>
  </r>
  <r>
    <x v="1"/>
    <n v="23.951226593119465"/>
    <n v="66"/>
    <n v="166"/>
    <s v="VŠ"/>
    <s v="ne"/>
    <s v="ne"/>
  </r>
  <r>
    <x v="1"/>
    <n v="24.801587301587301"/>
    <n v="70"/>
    <n v="168"/>
    <s v="SŠ"/>
    <s v="pravidelně"/>
    <s v="příležitostně"/>
  </r>
  <r>
    <x v="1"/>
    <n v="26.037493991347535"/>
    <n v="65"/>
    <n v="158"/>
    <s v="VŠ"/>
    <s v="ne"/>
    <s v="ne"/>
  </r>
  <r>
    <x v="1"/>
    <n v="33.090422367638311"/>
    <n v="89"/>
    <n v="164"/>
    <s v="SŠ"/>
    <s v="ne"/>
    <s v="ne"/>
  </r>
  <r>
    <x v="1"/>
    <n v="20.761245674740483"/>
    <n v="60"/>
    <n v="170"/>
    <s v="ZŠ"/>
    <s v="pravidelně"/>
    <s v="příležitostně"/>
  </r>
  <r>
    <x v="1"/>
    <n v="22.985397512168735"/>
    <n v="68"/>
    <n v="172"/>
    <s v="SŠ"/>
    <s v="ne"/>
    <s v="ne"/>
  </r>
  <r>
    <x v="0"/>
    <n v="24.83564645726808"/>
    <n v="85"/>
    <n v="185"/>
    <s v="SŠ"/>
    <s v="pravidelně"/>
    <s v="příležitostně"/>
  </r>
  <r>
    <x v="0"/>
    <n v="22.353714661406968"/>
    <n v="85"/>
    <n v="195"/>
    <s v="SŠ"/>
    <s v="ne"/>
    <s v="příležitostně"/>
  </r>
  <r>
    <x v="0"/>
    <n v="30.427197857925268"/>
    <n v="75"/>
    <n v="157"/>
    <s v="ZŠ"/>
    <s v="příležitostně"/>
    <s v="příležitostně"/>
  </r>
  <r>
    <x v="1"/>
    <n v="24.447278911564627"/>
    <n v="69"/>
    <n v="168"/>
    <s v="VŠ"/>
    <s v="ne"/>
    <s v="ne"/>
  </r>
  <r>
    <x v="0"/>
    <n v="29.06976744186046"/>
    <n v="86"/>
    <n v="172"/>
    <s v="SŠ"/>
    <s v="ne"/>
    <s v="ne"/>
  </r>
  <r>
    <x v="1"/>
    <n v="39.542143600416239"/>
    <n v="95"/>
    <n v="155"/>
    <s v="ZŠ"/>
    <s v="pravidelně"/>
    <s v="příležitostně"/>
  </r>
  <r>
    <x v="0"/>
    <n v="20.145905192149201"/>
    <n v="66"/>
    <n v="181"/>
    <s v="ZŠ"/>
    <s v="pravidelně"/>
    <s v="pravidelně"/>
  </r>
  <r>
    <x v="1"/>
    <n v="26.5625"/>
    <n v="68"/>
    <n v="160"/>
    <s v="SŠ"/>
    <s v="ne"/>
    <s v="příležitostně"/>
  </r>
  <r>
    <x v="0"/>
    <n v="21.777553339224841"/>
    <n v="69"/>
    <n v="178"/>
    <s v="SŠ"/>
    <s v="pravidelně"/>
    <s v="příležitostně"/>
  </r>
  <r>
    <x v="1"/>
    <n v="30.79584775086505"/>
    <n v="89"/>
    <n v="170"/>
    <s v="SŠ"/>
    <s v="ne"/>
    <s v="příležitostně"/>
  </r>
  <r>
    <x v="1"/>
    <n v="19.834710743801651"/>
    <n v="54"/>
    <n v="165"/>
    <s v="ZŠ"/>
    <s v="pravidelně"/>
    <s v="příležitostně"/>
  </r>
  <r>
    <x v="0"/>
    <n v="22.598140495867771"/>
    <n v="70"/>
    <n v="176"/>
    <s v="ZŠ"/>
    <s v="pravidelně"/>
    <s v="pravidelně"/>
  </r>
  <r>
    <x v="0"/>
    <n v="26.234567901234566"/>
    <n v="85"/>
    <n v="180"/>
    <s v="VŠ"/>
    <s v="příležitostně"/>
    <s v="ne"/>
  </r>
  <r>
    <x v="1"/>
    <n v="21.224489795918366"/>
    <n v="65"/>
    <n v="175"/>
    <s v="VŠ"/>
    <s v="pravidelně"/>
    <s v="příležitostně"/>
  </r>
  <r>
    <x v="0"/>
    <n v="21.038790269559499"/>
    <n v="80"/>
    <n v="195"/>
    <s v="VŠ"/>
    <s v="příležitostně"/>
    <s v="pravidelně"/>
  </r>
  <r>
    <x v="1"/>
    <n v="29.136316337148806"/>
    <n v="70"/>
    <n v="155"/>
    <s v="SŠ"/>
    <s v="ne"/>
    <s v="příležitostně"/>
  </r>
  <r>
    <x v="1"/>
    <n v="26.122448979591837"/>
    <n v="80"/>
    <n v="175"/>
    <s v="SŠ"/>
    <s v="pravidelně"/>
    <s v="ne"/>
  </r>
  <r>
    <x v="1"/>
    <n v="36.73094582185491"/>
    <n v="100"/>
    <n v="165"/>
    <s v="SŠ"/>
    <s v="pravidelně"/>
    <s v="ne"/>
  </r>
  <r>
    <x v="0"/>
    <n v="23.148148148148145"/>
    <n v="75"/>
    <n v="180"/>
    <s v="VŠ"/>
    <s v="příležitostně"/>
    <s v="ne"/>
  </r>
  <r>
    <x v="1"/>
    <n v="31.887755102040817"/>
    <n v="90"/>
    <n v="168"/>
    <s v="SŠ"/>
    <s v="pravidelně"/>
    <s v="ne"/>
  </r>
  <r>
    <x v="1"/>
    <n v="31.487889273356402"/>
    <n v="91"/>
    <n v="170"/>
    <s v="SŠ"/>
    <s v="pravidelně"/>
    <s v="ne"/>
  </r>
  <r>
    <x v="0"/>
    <n v="21.329639889196677"/>
    <n v="77"/>
    <n v="190"/>
    <s v="SŠ"/>
    <s v="pravidelně"/>
    <s v="pravidelně"/>
  </r>
  <r>
    <x v="0"/>
    <n v="28.997893837184456"/>
    <n v="95"/>
    <n v="181"/>
    <s v="SŠ"/>
    <s v="ne"/>
    <s v="příležitostně"/>
  </r>
  <r>
    <x v="0"/>
    <n v="32.7879935100054"/>
    <n v="97"/>
    <n v="172"/>
    <s v="SŠ"/>
    <s v="ne"/>
    <s v="příležitostně"/>
  </r>
  <r>
    <x v="0"/>
    <n v="29.396221429515126"/>
    <n v="89"/>
    <n v="174"/>
    <s v="VŠ"/>
    <s v="ne"/>
    <s v="příležitostně"/>
  </r>
  <r>
    <x v="0"/>
    <n v="24.691358024691358"/>
    <n v="80"/>
    <n v="180"/>
    <s v="ZŠ"/>
    <s v="ne"/>
    <s v="pravidelně"/>
  </r>
  <r>
    <x v="0"/>
    <n v="24.655909615804749"/>
    <n v="79"/>
    <n v="179"/>
    <s v="VŠ"/>
    <s v="pravidelně"/>
    <s v="příležitostně"/>
  </r>
  <r>
    <x v="1"/>
    <n v="20.3125"/>
    <n v="52"/>
    <n v="160"/>
    <s v="SŠ"/>
    <s v="příležitostně"/>
    <s v="ne"/>
  </r>
  <r>
    <x v="0"/>
    <n v="28.082170873904946"/>
    <n v="92"/>
    <n v="181"/>
    <s v="SŠ"/>
    <s v="ne"/>
    <s v="příležitostně"/>
  </r>
  <r>
    <x v="1"/>
    <n v="31.53344671201814"/>
    <n v="89"/>
    <n v="168"/>
    <s v="SŠ"/>
    <s v="pravidelně"/>
    <s v="příležitostně"/>
  </r>
  <r>
    <x v="0"/>
    <n v="27.472527472527471"/>
    <n v="91"/>
    <n v="182"/>
    <s v="SŠ"/>
    <s v="pravidelně"/>
    <s v="příležitostně"/>
  </r>
  <r>
    <x v="1"/>
    <n v="21.799307958477506"/>
    <n v="63"/>
    <n v="170"/>
    <s v="SŠ"/>
    <s v="ne"/>
    <s v="příležitostně"/>
  </r>
  <r>
    <x v="0"/>
    <n v="27.66009593501628"/>
    <n v="79"/>
    <n v="169"/>
    <s v="ZŠ"/>
    <s v="ne"/>
    <s v="příležitostně"/>
  </r>
  <r>
    <x v="1"/>
    <n v="27.379664683612759"/>
    <n v="81"/>
    <n v="172"/>
    <s v="VŠ"/>
    <s v="ne"/>
    <s v="příležitostně"/>
  </r>
  <r>
    <x v="1"/>
    <n v="20.904195011337869"/>
    <n v="59"/>
    <n v="168"/>
    <s v="SŠ"/>
    <s v="ne"/>
    <s v="ne"/>
  </r>
  <r>
    <x v="0"/>
    <n v="34.717838656735253"/>
    <n v="110"/>
    <n v="178"/>
    <s v="SŠ"/>
    <s v="pravidelně"/>
    <s v="příležitostně"/>
  </r>
  <r>
    <x v="0"/>
    <n v="26.874496103198066"/>
    <n v="90"/>
    <n v="183"/>
    <s v="SŠ"/>
    <s v="ne"/>
    <s v="pravidelně"/>
  </r>
  <r>
    <x v="0"/>
    <n v="29.407787993509999"/>
    <n v="87"/>
    <n v="172"/>
    <s v="SŠ"/>
    <s v="pravidelně"/>
    <s v="ne"/>
  </r>
  <r>
    <x v="1"/>
    <n v="22.877405702193371"/>
    <n v="80"/>
    <n v="187"/>
    <s v="SŠ"/>
    <s v="příležitostně"/>
    <s v="příležitostně"/>
  </r>
  <r>
    <x v="1"/>
    <n v="21.604938271604937"/>
    <n v="70"/>
    <n v="180"/>
    <s v="VŠ"/>
    <s v="pravidelně"/>
    <s v="příležitostně"/>
  </r>
  <r>
    <x v="0"/>
    <n v="37.037037037037038"/>
    <n v="120"/>
    <n v="180"/>
    <s v="SŠ"/>
    <s v="pravidelně"/>
    <s v="pravidelně"/>
  </r>
  <r>
    <x v="0"/>
    <n v="21.604938271604937"/>
    <n v="70"/>
    <n v="180"/>
    <s v="SŠ"/>
    <s v="pravidelně"/>
    <s v="pravidelně"/>
  </r>
  <r>
    <x v="1"/>
    <n v="33.057851239669418"/>
    <n v="90"/>
    <n v="165"/>
    <s v="VŠ"/>
    <s v="ne"/>
    <s v="příležitostně"/>
  </r>
  <r>
    <x v="1"/>
    <n v="47.750229568411385"/>
    <n v="130"/>
    <n v="165"/>
    <s v="SŠ"/>
    <s v="ne"/>
    <s v="ne"/>
  </r>
  <r>
    <x v="0"/>
    <n v="35.444234404536857"/>
    <n v="120"/>
    <n v="184"/>
    <s v="SŠ"/>
    <s v="pravidelně"/>
    <s v="příležitostně"/>
  </r>
  <r>
    <x v="1"/>
    <n v="31.141868512110726"/>
    <n v="90"/>
    <n v="170"/>
    <s v="ZŠ"/>
    <s v="pravidelně"/>
    <s v="příležitostně"/>
  </r>
  <r>
    <x v="0"/>
    <n v="22.857142857142858"/>
    <n v="70"/>
    <n v="175"/>
    <s v="SŠ"/>
    <s v="příležitostně"/>
    <s v="pravidelně"/>
  </r>
  <r>
    <x v="0"/>
    <n v="37.983929875821772"/>
    <n v="130"/>
    <n v="185"/>
    <s v="SŠ"/>
    <s v="pravidelně"/>
    <s v="příležitostně"/>
  </r>
  <r>
    <x v="1"/>
    <n v="28.90625"/>
    <n v="74"/>
    <n v="160"/>
    <s v="SŠ"/>
    <s v="ne"/>
    <s v="ne"/>
  </r>
  <r>
    <x v="1"/>
    <n v="56.607700312174821"/>
    <n v="136"/>
    <n v="155"/>
    <s v="ZŠ"/>
    <s v="ne"/>
    <s v="ne"/>
  </r>
  <r>
    <x v="0"/>
    <n v="27.777777777777775"/>
    <n v="90"/>
    <n v="180"/>
    <s v="VŠ"/>
    <s v="příležitostně"/>
    <s v="ne"/>
  </r>
  <r>
    <x v="1"/>
    <n v="21.484375"/>
    <n v="55"/>
    <n v="160"/>
    <s v="SŠ"/>
    <s v="pravidelně"/>
    <s v="ne"/>
  </r>
  <r>
    <x v="1"/>
    <n v="23.4375"/>
    <n v="60"/>
    <n v="160"/>
    <s v="ZŠ"/>
    <s v="pravidelně"/>
    <s v="pravidelně"/>
  </r>
  <r>
    <x v="1"/>
    <n v="23.051754907792979"/>
    <n v="62"/>
    <n v="164"/>
    <s v="SŠ"/>
    <s v="pravidelně"/>
    <s v="příležitostně"/>
  </r>
  <r>
    <x v="0"/>
    <n v="32.548000836095433"/>
    <n v="109"/>
    <n v="183"/>
    <s v="SŠ"/>
    <s v="příležitostně"/>
    <s v="ne"/>
  </r>
  <r>
    <x v="0"/>
    <n v="22.204081632653061"/>
    <n v="68"/>
    <n v="175"/>
    <s v="VŠ"/>
    <s v="ne"/>
    <s v="ne"/>
  </r>
  <r>
    <x v="0"/>
    <n v="22.09317005428607"/>
    <n v="70"/>
    <n v="178"/>
    <s v="VŠ"/>
    <s v="ne"/>
    <s v="příležitostně"/>
  </r>
  <r>
    <x v="0"/>
    <n v="22.343515592581952"/>
    <n v="70"/>
    <n v="177"/>
    <s v="VŠ"/>
    <s v="ne"/>
    <s v="příležitostně"/>
  </r>
  <r>
    <x v="0"/>
    <n v="25.661152034778407"/>
    <n v="85"/>
    <n v="182"/>
    <s v="VŠ"/>
    <s v="ne"/>
    <s v="pravidelně"/>
  </r>
  <r>
    <x v="0"/>
    <n v="24.151672503320853"/>
    <n v="80"/>
    <n v="182"/>
    <s v="SŠ"/>
    <s v="pravidelně"/>
    <s v="pravidelně"/>
  </r>
  <r>
    <x v="1"/>
    <n v="21.303948576675847"/>
    <n v="58"/>
    <n v="165"/>
    <s v="SŠ"/>
    <s v="pravidelně"/>
    <s v="ne"/>
  </r>
  <r>
    <x v="0"/>
    <n v="26.122448979591837"/>
    <n v="80"/>
    <n v="175"/>
    <s v="SŠ"/>
    <s v="pravidelně"/>
    <s v="pravidelně"/>
  </r>
  <r>
    <x v="1"/>
    <n v="25.390625"/>
    <n v="65"/>
    <n v="160"/>
    <s v="SŠ"/>
    <s v="ne"/>
    <s v="ne"/>
  </r>
  <r>
    <x v="1"/>
    <n v="41.454081632653057"/>
    <n v="117"/>
    <n v="168"/>
    <s v="ZŠ"/>
    <s v="pravidelně"/>
    <s v="ne"/>
  </r>
  <r>
    <x v="0"/>
    <n v="30.693877551020407"/>
    <n v="94"/>
    <n v="175"/>
    <s v="VŠ"/>
    <s v="ne"/>
    <s v="pravidelně"/>
  </r>
  <r>
    <x v="0"/>
    <n v="32.111952406706322"/>
    <n v="95"/>
    <n v="172"/>
    <s v="SŠ"/>
    <s v="pravidelně"/>
    <s v="příležitostně"/>
  </r>
  <r>
    <x v="1"/>
    <n v="25.711662075298438"/>
    <n v="70"/>
    <n v="165"/>
    <s v="SŠ"/>
    <s v="ne"/>
    <s v="příležitostně"/>
  </r>
  <r>
    <x v="0"/>
    <n v="26.296566837107378"/>
    <n v="90"/>
    <n v="185"/>
    <s v="SŠ"/>
    <s v="ne"/>
    <s v="ne"/>
  </r>
  <r>
    <x v="0"/>
    <n v="30.056810675122207"/>
    <n v="91"/>
    <n v="174"/>
    <s v="ZŠ"/>
    <s v="pravidelně"/>
    <s v="příležitostně"/>
  </r>
  <r>
    <x v="0"/>
    <n v="21.604938271604937"/>
    <n v="70"/>
    <n v="180"/>
    <s v="SŠ"/>
    <s v="pravidelně"/>
    <s v="příležitostně"/>
  </r>
  <r>
    <x v="0"/>
    <n v="24.968009737523793"/>
    <n v="80"/>
    <n v="179"/>
    <s v="ZŠ"/>
    <s v="pravidelně"/>
    <s v="příležitostně"/>
  </r>
  <r>
    <x v="0"/>
    <n v="21.621621621621621"/>
    <n v="74"/>
    <n v="185"/>
    <s v="SŠ"/>
    <s v="pravidelně"/>
    <s v="ne"/>
  </r>
  <r>
    <x v="1"/>
    <n v="22.038567493112946"/>
    <n v="60"/>
    <n v="165"/>
    <s v="SŠ"/>
    <s v="pravidelně"/>
    <s v="příležitostně"/>
  </r>
  <r>
    <x v="0"/>
    <n v="27.166919271354626"/>
    <n v="95"/>
    <n v="187"/>
    <s v="VŠ"/>
    <s v="příležitostně"/>
    <s v="ne"/>
  </r>
  <r>
    <x v="1"/>
    <n v="28.040378144528116"/>
    <n v="70"/>
    <n v="158"/>
    <s v="SŠ"/>
    <s v="pravidelně"/>
    <s v="ne"/>
  </r>
  <r>
    <x v="0"/>
    <n v="30.884497697961049"/>
    <n v="108"/>
    <n v="187"/>
    <s v="SŠ"/>
    <s v="příležitostně"/>
    <s v="příležitostně"/>
  </r>
  <r>
    <x v="1"/>
    <n v="30.863035868869737"/>
    <n v="82"/>
    <n v="163"/>
    <s v="SŠ"/>
    <s v="pravidelně"/>
    <s v="ne"/>
  </r>
  <r>
    <x v="0"/>
    <n v="29.263340201260114"/>
    <n v="98"/>
    <n v="183"/>
    <s v="VŠ"/>
    <s v="pravidelně"/>
    <s v="příležitostně"/>
  </r>
  <r>
    <x v="0"/>
    <n v="30.299204645878042"/>
    <n v="96"/>
    <n v="178"/>
    <s v="SŠ"/>
    <s v="příležitostně"/>
    <s v="pravidelně"/>
  </r>
  <r>
    <x v="1"/>
    <n v="31.141868512110726"/>
    <n v="90"/>
    <n v="170"/>
    <s v="SŠ"/>
    <s v="pravidelně"/>
    <s v="ne"/>
  </r>
  <r>
    <x v="0"/>
    <n v="29.938271604938269"/>
    <n v="97"/>
    <n v="180"/>
    <s v="SŠ"/>
    <s v="pravidelně"/>
    <s v="ne"/>
  </r>
  <r>
    <x v="0"/>
    <n v="27.755102040816325"/>
    <n v="85"/>
    <n v="175"/>
    <s v="VŠ"/>
    <s v="příležitostně"/>
    <s v="příležitostně"/>
  </r>
  <r>
    <x v="1"/>
    <n v="28.082170873904946"/>
    <n v="92"/>
    <n v="181"/>
    <s v="SŠ"/>
    <s v="pravidelně"/>
    <s v="ne"/>
  </r>
  <r>
    <x v="1"/>
    <n v="31.53344671201814"/>
    <n v="89"/>
    <n v="168"/>
    <s v="SŠ"/>
    <s v="pravidelně"/>
    <s v="příležitostně"/>
  </r>
  <r>
    <x v="1"/>
    <n v="31.887755102040817"/>
    <n v="90"/>
    <n v="168"/>
    <s v="SŠ"/>
    <s v="pravidelně"/>
    <s v="ne"/>
  </r>
  <r>
    <x v="0"/>
    <n v="21.366869143188548"/>
    <n v="70"/>
    <n v="181"/>
    <s v="ZŠ"/>
    <s v="pravidelně"/>
    <s v="pravidelně"/>
  </r>
  <r>
    <x v="1"/>
    <n v="30.470521541950113"/>
    <n v="86"/>
    <n v="168"/>
    <s v="SŠ"/>
    <s v="pravidelně"/>
    <s v="příležitostně"/>
  </r>
  <r>
    <x v="0"/>
    <n v="25.711662075298438"/>
    <n v="70"/>
    <n v="165"/>
    <s v="VŠ"/>
    <s v="pravidelně"/>
    <s v="příležitostně"/>
  </r>
  <r>
    <x v="0"/>
    <n v="23.671253629592218"/>
    <n v="75"/>
    <n v="178"/>
    <s v="SŠ"/>
    <s v="příležitostně"/>
    <s v="pravidelně"/>
  </r>
  <r>
    <x v="0"/>
    <n v="26.729927495071667"/>
    <n v="80"/>
    <n v="173"/>
    <s v="VŠ"/>
    <s v="pravidelně"/>
    <s v="ne"/>
  </r>
  <r>
    <x v="0"/>
    <n v="29.283902910276534"/>
    <n v="97"/>
    <n v="182"/>
    <s v="VŠ"/>
    <s v="ne"/>
    <s v="pravidelně"/>
  </r>
  <r>
    <x v="0"/>
    <n v="20.3125"/>
    <n v="52"/>
    <n v="160"/>
    <s v="SŠ"/>
    <s v="ne"/>
    <s v="ne"/>
  </r>
  <r>
    <x v="1"/>
    <n v="27.548209366391184"/>
    <n v="75"/>
    <n v="165"/>
    <s v="SŠ"/>
    <s v="příležitostně"/>
    <s v="příležitostně"/>
  </r>
  <r>
    <x v="1"/>
    <n v="22.65625"/>
    <n v="58"/>
    <n v="160"/>
    <s v="SŠ"/>
    <s v="ne"/>
    <s v="příležitostně"/>
  </r>
  <r>
    <x v="1"/>
    <n v="24.221453287197232"/>
    <n v="70"/>
    <n v="170"/>
    <s v="SŠ"/>
    <s v="pravidelně"/>
    <s v="příležitostně"/>
  </r>
  <r>
    <x v="1"/>
    <n v="26.83864765261977"/>
    <n v="67"/>
    <n v="158"/>
    <s v="SŠ"/>
    <s v="ne"/>
    <s v="příležitostně"/>
  </r>
  <r>
    <x v="1"/>
    <n v="27.548209366391184"/>
    <n v="75"/>
    <n v="165"/>
    <s v="SŠ"/>
    <s v="ne"/>
    <s v="ne"/>
  </r>
  <r>
    <x v="0"/>
    <n v="27.757487216946679"/>
    <n v="95"/>
    <n v="185"/>
    <s v="SŠ"/>
    <s v="ne"/>
    <s v="pravidelně"/>
  </r>
  <r>
    <x v="1"/>
    <n v="24.801587301587301"/>
    <n v="70"/>
    <n v="168"/>
    <s v="VŠ"/>
    <s v="příležitostně"/>
    <s v="příležitostně"/>
  </r>
  <r>
    <x v="1"/>
    <n v="26.370238143535232"/>
    <n v="65"/>
    <n v="157"/>
    <s v="VŠ"/>
    <s v="pravidelně"/>
    <s v="příležitostně"/>
  </r>
  <r>
    <x v="0"/>
    <n v="27.70083102493075"/>
    <n v="100"/>
    <n v="190"/>
    <s v="VŠ"/>
    <s v="pravidelně"/>
    <s v="pravidelně"/>
  </r>
  <r>
    <x v="0"/>
    <n v="32.297866163448973"/>
    <n v="89"/>
    <n v="166"/>
    <s v="VŠ"/>
    <s v="pravidelně"/>
    <s v="ne"/>
  </r>
  <r>
    <x v="1"/>
    <n v="25.59220998096189"/>
    <n v="82"/>
    <n v="179"/>
    <s v="SŠ"/>
    <s v="pravidelně"/>
    <s v="příležitostně"/>
  </r>
  <r>
    <x v="1"/>
    <n v="21.484375"/>
    <n v="55"/>
    <n v="160"/>
    <s v="VŠ"/>
    <s v="ne"/>
    <s v="ne"/>
  </r>
  <r>
    <x v="0"/>
    <n v="25.280109859242842"/>
    <n v="81"/>
    <n v="179"/>
    <s v="SŠ"/>
    <s v="pravidelně"/>
    <s v="pravidelně"/>
  </r>
  <r>
    <x v="0"/>
    <n v="23.082542001460922"/>
    <n v="79"/>
    <n v="185"/>
    <s v="VŠ"/>
    <s v="pravidelně"/>
    <s v="ne"/>
  </r>
  <r>
    <x v="1"/>
    <n v="21.224489795918366"/>
    <n v="65"/>
    <n v="175"/>
    <s v="VŠ"/>
    <s v="pravidelně"/>
    <s v="ne"/>
  </r>
  <r>
    <x v="0"/>
    <n v="21.604938271604937"/>
    <n v="70"/>
    <n v="180"/>
    <s v="ZŠ"/>
    <s v="pravidelně"/>
    <s v="pravidelně"/>
  </r>
  <r>
    <x v="0"/>
    <n v="21.977351118708221"/>
    <n v="72"/>
    <n v="181"/>
    <s v="ZŠ"/>
    <s v="pravidelně"/>
    <s v="ne"/>
  </r>
  <r>
    <x v="1"/>
    <n v="31.887755102040817"/>
    <n v="90"/>
    <n v="168"/>
    <s v="VŠ"/>
    <s v="ne"/>
    <s v="ne"/>
  </r>
  <r>
    <x v="1"/>
    <n v="23.828125"/>
    <n v="61"/>
    <n v="160"/>
    <s v="SŠ"/>
    <s v="pravidelně"/>
    <s v="pravidelně"/>
  </r>
  <r>
    <x v="1"/>
    <n v="31.221303948576676"/>
    <n v="85"/>
    <n v="165"/>
    <s v="ZŠ"/>
    <s v="pravidelně"/>
    <s v="ne"/>
  </r>
  <r>
    <x v="0"/>
    <n v="23.999459167117354"/>
    <n v="71"/>
    <n v="172"/>
    <s v="SŠ"/>
    <s v="pravidelně"/>
    <s v="ne"/>
  </r>
  <r>
    <x v="1"/>
    <n v="14.692378328741965"/>
    <n v="40"/>
    <n v="165"/>
    <s v="SŠ"/>
    <s v="pravidelně"/>
    <s v="ne"/>
  </r>
  <r>
    <x v="1"/>
    <n v="32.03125"/>
    <n v="82"/>
    <n v="160"/>
    <s v="SŠ"/>
    <s v="pravidelně"/>
    <s v="příležitostně"/>
  </r>
  <r>
    <x v="1"/>
    <n v="20.028841531805796"/>
    <n v="50"/>
    <n v="158"/>
    <s v="ZŠ"/>
    <s v="pravidelně"/>
    <s v="ne"/>
  </r>
  <r>
    <x v="1"/>
    <n v="30.078125"/>
    <n v="77"/>
    <n v="160"/>
    <s v="SŠ"/>
    <s v="ne"/>
    <s v="ne"/>
  </r>
  <r>
    <x v="1"/>
    <n v="34.105851413543718"/>
    <n v="83"/>
    <n v="156"/>
    <s v="SŠ"/>
    <s v="ne"/>
    <s v="příležitostně"/>
  </r>
  <r>
    <x v="0"/>
    <n v="25.180785123966942"/>
    <n v="78"/>
    <n v="176"/>
    <s v="SŠ"/>
    <s v="pravidelně"/>
    <s v="ne"/>
  </r>
  <r>
    <x v="1"/>
    <n v="26.446280991735534"/>
    <n v="72"/>
    <n v="165"/>
    <s v="SŠ"/>
    <s v="příležitostně"/>
    <s v="příležitostně"/>
  </r>
  <r>
    <x v="1"/>
    <n v="31.588613406795222"/>
    <n v="86"/>
    <n v="165"/>
    <s v="SŠ"/>
    <s v="pravidelně"/>
    <s v="příležitostně"/>
  </r>
  <r>
    <x v="1"/>
    <n v="30.116213151927436"/>
    <n v="85"/>
    <n v="168"/>
    <s v="VŠ"/>
    <s v="ne"/>
    <s v="příležitostně"/>
  </r>
  <r>
    <x v="1"/>
    <n v="27.34375"/>
    <n v="70"/>
    <n v="160"/>
    <s v="SŠ"/>
    <s v="ne"/>
    <s v="ne"/>
  </r>
  <r>
    <x v="1"/>
    <n v="29.737044338267232"/>
    <n v="89"/>
    <n v="173"/>
    <s v="SŠ"/>
    <s v="ne"/>
    <s v="příležitostně"/>
  </r>
  <r>
    <x v="0"/>
    <n v="38.062283737024217"/>
    <n v="110"/>
    <n v="170"/>
    <s v="SŠ"/>
    <s v="pravidelně"/>
    <s v="pravidelně"/>
  </r>
  <r>
    <x v="1"/>
    <n v="27.734375"/>
    <n v="71"/>
    <n v="160"/>
    <s v="VŠ"/>
    <s v="ne"/>
    <s v="ne"/>
  </r>
  <r>
    <x v="1"/>
    <n v="23.938989774631509"/>
    <n v="70"/>
    <n v="171"/>
    <s v="VŠ"/>
    <s v="pravidelně"/>
    <s v="příležitostně"/>
  </r>
  <r>
    <x v="0"/>
    <n v="27.74887270204648"/>
    <n v="96"/>
    <n v="186"/>
    <s v="VŠ"/>
    <s v="ne"/>
    <s v="příležitostně"/>
  </r>
  <r>
    <x v="1"/>
    <n v="20.202020202020201"/>
    <n v="55"/>
    <n v="165"/>
    <s v="SŠ"/>
    <s v="pravidelně"/>
    <s v="příležitostně"/>
  </r>
  <r>
    <x v="1"/>
    <n v="24.910767400356931"/>
    <n v="67"/>
    <n v="164"/>
    <s v="SŠ"/>
    <s v="ne"/>
    <s v="příležitostně"/>
  </r>
  <r>
    <x v="1"/>
    <n v="24.767565919829295"/>
    <n v="65"/>
    <n v="162"/>
    <s v="SŠ"/>
    <s v="pravidelně"/>
    <s v="ne"/>
  </r>
  <r>
    <x v="1"/>
    <n v="20.307412205454991"/>
    <n v="58"/>
    <n v="169"/>
    <s v="VŠ"/>
    <s v="ne"/>
    <s v="příležitostně"/>
  </r>
  <r>
    <x v="1"/>
    <n v="30.116002379535992"/>
    <n v="81"/>
    <n v="164"/>
    <s v="SŠ"/>
    <s v="ne"/>
    <s v="příležitostně"/>
  </r>
  <r>
    <x v="1"/>
    <n v="20.281233098972415"/>
    <n v="60"/>
    <n v="172"/>
    <s v="SŠ"/>
    <s v="příležitostně"/>
    <s v="příležitostně"/>
  </r>
  <r>
    <x v="1"/>
    <n v="20.657540002100767"/>
    <n v="59"/>
    <n v="169"/>
    <s v="VŠ"/>
    <s v="pravidelně"/>
    <s v="příležitostně"/>
  </r>
  <r>
    <x v="1"/>
    <n v="25.236340330075304"/>
    <n v="63"/>
    <n v="158"/>
    <s v="SŠ"/>
    <s v="pravidelně"/>
    <s v="příležitostně"/>
  </r>
  <r>
    <x v="1"/>
    <n v="25.20920135849585"/>
    <n v="72"/>
    <n v="169"/>
    <s v="VŠ"/>
    <s v="ne"/>
    <s v="pravidelně"/>
  </r>
  <r>
    <x v="1"/>
    <n v="20.657540002100767"/>
    <n v="59"/>
    <n v="169"/>
    <s v="VŠ"/>
    <s v="příležitostně"/>
    <s v="pravidelně"/>
  </r>
  <r>
    <x v="1"/>
    <n v="20.134779750164363"/>
    <n v="49"/>
    <n v="156"/>
    <s v="VŠ"/>
    <s v="příležitostně"/>
    <s v="příležitostně"/>
  </r>
  <r>
    <x v="1"/>
    <n v="23.3843537414966"/>
    <n v="66"/>
    <n v="168"/>
    <s v="VŠ"/>
    <s v="ne"/>
    <s v="příležitostně"/>
  </r>
  <r>
    <x v="1"/>
    <n v="22.308149910767401"/>
    <n v="60"/>
    <n v="164"/>
    <s v="VŠ"/>
    <s v="ne"/>
    <s v="příležitostně"/>
  </r>
  <r>
    <x v="1"/>
    <n v="26.297577854671278"/>
    <n v="76"/>
    <n v="170"/>
    <s v="SŠ"/>
    <s v="ne"/>
    <s v="příležitostně"/>
  </r>
  <r>
    <x v="1"/>
    <n v="22.159108642052367"/>
    <n v="71"/>
    <n v="179"/>
    <s v="VŠ"/>
    <s v="ne"/>
    <s v="příležitostně"/>
  </r>
  <r>
    <x v="1"/>
    <n v="22.790328973444311"/>
    <n v="69"/>
    <n v="174"/>
    <s v="VŠ"/>
    <s v="ne"/>
    <s v="příležitostně"/>
  </r>
  <r>
    <x v="1"/>
    <n v="22.038567493112946"/>
    <n v="60"/>
    <n v="165"/>
    <s v="VŠ"/>
    <s v="příležitostně"/>
    <s v="příležitostně"/>
  </r>
  <r>
    <x v="1"/>
    <n v="27.08415906989034"/>
    <n v="82"/>
    <n v="174"/>
    <s v="VŠ"/>
    <s v="ne"/>
    <s v="ne"/>
  </r>
  <r>
    <x v="1"/>
    <n v="19.486961451247165"/>
    <n v="55"/>
    <n v="168"/>
    <s v="SŠ"/>
    <s v="pravidelně"/>
    <s v="příležitostně"/>
  </r>
  <r>
    <x v="0"/>
    <n v="40.123456790123456"/>
    <n v="130"/>
    <n v="180"/>
    <s v="SŠ"/>
    <s v="ne"/>
    <s v="příležitostně"/>
  </r>
  <r>
    <x v="1"/>
    <n v="26.666666666666668"/>
    <n v="60"/>
    <n v="150"/>
    <s v="SŠ"/>
    <s v="příležitostně"/>
    <s v="ne"/>
  </r>
  <r>
    <x v="1"/>
    <n v="24.441802087462015"/>
    <n v="74"/>
    <n v="174"/>
    <s v="VŠ"/>
    <s v="ne"/>
    <s v="pravidelně"/>
  </r>
  <r>
    <x v="0"/>
    <n v="22.790328973444311"/>
    <n v="69"/>
    <n v="174"/>
    <s v="SŠ"/>
    <s v="pravidelně"/>
    <s v="ne"/>
  </r>
  <r>
    <x v="0"/>
    <n v="26.543209876543209"/>
    <n v="86"/>
    <n v="180"/>
    <s v="SŠ"/>
    <s v="pravidelně"/>
    <s v="příležitostně"/>
  </r>
  <r>
    <x v="0"/>
    <n v="25.180785123966942"/>
    <n v="78"/>
    <n v="176"/>
    <s v="ZŠ"/>
    <s v="příležitostně"/>
    <s v="ne"/>
  </r>
  <r>
    <x v="0"/>
    <n v="31.020408163265305"/>
    <n v="95"/>
    <n v="175"/>
    <s v="SŠ"/>
    <s v="pravidelně"/>
    <s v="příležitostně"/>
  </r>
  <r>
    <x v="0"/>
    <n v="34.316108553290057"/>
    <n v="120"/>
    <n v="187"/>
    <s v="VŠ"/>
    <s v="pravidelně"/>
    <s v="příležitostně"/>
  </r>
  <r>
    <x v="0"/>
    <n v="21.799307958477506"/>
    <n v="63"/>
    <n v="170"/>
    <s v="SŠ"/>
    <s v="pravidelně"/>
    <s v="ne"/>
  </r>
  <r>
    <x v="0"/>
    <n v="21.913805697589481"/>
    <n v="75"/>
    <n v="185"/>
    <s v="VŠ"/>
    <s v="pravidelně"/>
    <s v="pravidelně"/>
  </r>
  <r>
    <x v="0"/>
    <n v="24.221453287197232"/>
    <n v="70"/>
    <n v="170"/>
    <s v="SŠ"/>
    <s v="ne"/>
    <s v="ne"/>
  </r>
  <r>
    <x v="0"/>
    <n v="26.78298132843587"/>
    <n v="105"/>
    <n v="198"/>
    <s v="SŠ"/>
    <s v="pravidelně"/>
    <s v="příležitostně"/>
  </r>
  <r>
    <x v="0"/>
    <n v="25.249337204898367"/>
    <n v="80"/>
    <n v="178"/>
    <s v="SŠ"/>
    <s v="příležitostně"/>
    <s v="příležitostně"/>
  </r>
  <r>
    <x v="1"/>
    <n v="25.282569898869721"/>
    <n v="68"/>
    <n v="164"/>
    <s v="SŠ"/>
    <s v="pravidelně"/>
    <s v="příležitostně"/>
  </r>
  <r>
    <x v="1"/>
    <n v="20.07733491969066"/>
    <n v="54"/>
    <n v="164"/>
    <s v="SŠ"/>
    <s v="příležitostně"/>
    <s v="příležitostně"/>
  </r>
  <r>
    <x v="0"/>
    <n v="20.515086478979924"/>
    <n v="65"/>
    <n v="178"/>
    <s v="ZŠ"/>
    <s v="pravidelně"/>
    <s v="příležitostně"/>
  </r>
  <r>
    <x v="1"/>
    <n v="34.602076124567475"/>
    <n v="100"/>
    <n v="170"/>
    <s v="SŠ"/>
    <s v="pravidelně"/>
    <s v="příležitostně"/>
  </r>
  <r>
    <x v="0"/>
    <n v="31.013705103969752"/>
    <n v="105"/>
    <n v="184"/>
    <s v="SŠ"/>
    <s v="pravidelně"/>
    <s v="příležitostně"/>
  </r>
  <r>
    <x v="0"/>
    <n v="26.592669672794543"/>
    <n v="92"/>
    <n v="186"/>
    <s v="VŠ"/>
    <s v="ne"/>
    <s v="ne"/>
  </r>
  <r>
    <x v="0"/>
    <n v="25.469387755102041"/>
    <n v="78"/>
    <n v="175"/>
    <s v="SŠ"/>
    <s v="pravidelně"/>
    <s v="příležitostně"/>
  </r>
  <r>
    <x v="1"/>
    <n v="24.16716240333135"/>
    <n v="65"/>
    <n v="164"/>
    <s v="SŠ"/>
    <s v="pravidelně"/>
    <s v="příležitostně"/>
  </r>
  <r>
    <x v="1"/>
    <n v="22.100289590001523"/>
    <n v="58"/>
    <n v="162"/>
    <s v="SŠ"/>
    <s v="ne"/>
    <s v="ne"/>
  </r>
  <r>
    <x v="1"/>
    <n v="24.913494809688579"/>
    <n v="72"/>
    <n v="170"/>
    <s v="SŠ"/>
    <s v="ne"/>
    <s v="ne"/>
  </r>
  <r>
    <x v="1"/>
    <n v="23.62444749276025"/>
    <n v="62"/>
    <n v="162"/>
    <s v="SŠ"/>
    <s v="ne"/>
    <s v="ne"/>
  </r>
  <r>
    <x v="0"/>
    <n v="25.181077410593026"/>
    <n v="89"/>
    <n v="188"/>
    <s v="SŠ"/>
    <s v="pravidelně"/>
    <s v="příležitostně"/>
  </r>
  <r>
    <x v="0"/>
    <n v="22.340297065571789"/>
    <n v="74"/>
    <n v="182"/>
    <s v="VŠ"/>
    <s v="pravidelně"/>
    <s v="příležitostně"/>
  </r>
  <r>
    <x v="1"/>
    <n v="23.52941176470588"/>
    <n v="68"/>
    <n v="170"/>
    <s v="ZŠ"/>
    <s v="pravidelně"/>
    <s v="příležitostně"/>
  </r>
  <r>
    <x v="0"/>
    <n v="24.930747922437675"/>
    <n v="90"/>
    <n v="190"/>
    <s v="ZŠ"/>
    <s v="příležitostně"/>
    <s v="pravidelně"/>
  </r>
  <r>
    <x v="1"/>
    <n v="28.731746890210918"/>
    <n v="85"/>
    <n v="172"/>
    <s v="SŠ"/>
    <s v="ne"/>
    <s v="ne"/>
  </r>
  <r>
    <x v="1"/>
    <n v="25.826446280991735"/>
    <n v="80"/>
    <n v="176"/>
    <s v="SŠ"/>
    <s v="pravidelně"/>
    <s v="ne"/>
  </r>
  <r>
    <x v="1"/>
    <n v="27.777777777777775"/>
    <n v="90"/>
    <n v="180"/>
    <s v="SŠ"/>
    <s v="pravidelně"/>
    <s v="příležitostně"/>
  </r>
  <r>
    <x v="1"/>
    <n v="32.461911357340718"/>
    <n v="75"/>
    <n v="152"/>
    <s v="SŠ"/>
    <s v="pravidelně"/>
    <s v="ne"/>
  </r>
  <r>
    <x v="1"/>
    <n v="26.314635323012148"/>
    <n v="60"/>
    <n v="151"/>
    <s v="VŠ"/>
    <s v="pravidelně"/>
    <s v="příležitostně"/>
  </r>
  <r>
    <x v="1"/>
    <n v="22.491349480968857"/>
    <n v="65"/>
    <n v="170"/>
    <s v="SŠ"/>
    <s v="příležitostně"/>
    <s v="příležitostně"/>
  </r>
  <r>
    <x v="1"/>
    <n v="20.549886621315192"/>
    <n v="58"/>
    <n v="168"/>
    <s v="SŠ"/>
    <s v="příležitostně"/>
    <s v="příležitostně"/>
  </r>
  <r>
    <x v="1"/>
    <n v="20.549886621315192"/>
    <n v="58"/>
    <n v="168"/>
    <s v="SŠ"/>
    <s v="ne"/>
    <s v="příležitostně"/>
  </r>
  <r>
    <x v="1"/>
    <n v="23.335466144755166"/>
    <n v="62"/>
    <n v="163"/>
    <s v="VŠ"/>
    <s v="ne"/>
    <s v="příležitostně"/>
  </r>
  <r>
    <x v="1"/>
    <n v="24.977043158861338"/>
    <n v="68"/>
    <n v="165"/>
    <s v="VŠ"/>
    <s v="příležitostně"/>
    <s v="příležitostně"/>
  </r>
  <r>
    <x v="0"/>
    <n v="28.089010954714269"/>
    <n v="90"/>
    <n v="179"/>
    <s v="SŠ"/>
    <s v="pravidelně"/>
    <s v="příležitostně"/>
  </r>
  <r>
    <x v="1"/>
    <n v="29.757785467128027"/>
    <n v="86"/>
    <n v="170"/>
    <s v="SŠ"/>
    <s v="pravidelně"/>
    <s v="příležitostně"/>
  </r>
  <r>
    <x v="1"/>
    <n v="34.205829863176682"/>
    <n v="92"/>
    <n v="164"/>
    <s v="SŠ"/>
    <s v="ne"/>
    <s v="ne"/>
  </r>
  <r>
    <x v="1"/>
    <n v="39.03926234384295"/>
    <n v="105"/>
    <n v="164"/>
    <s v="ZŠ"/>
    <s v="pravidelně"/>
    <s v="příležitostně"/>
  </r>
  <r>
    <x v="1"/>
    <n v="38.28125"/>
    <n v="98"/>
    <n v="160"/>
    <s v="SŠ"/>
    <s v="ne"/>
    <s v="příležitostně"/>
  </r>
  <r>
    <x v="0"/>
    <n v="27.681660899653977"/>
    <n v="80"/>
    <n v="170"/>
    <s v="SŠ"/>
    <s v="příležitostně"/>
    <s v="příležitostně"/>
  </r>
  <r>
    <x v="1"/>
    <n v="28.719723183391004"/>
    <n v="83"/>
    <n v="170"/>
    <s v="SŠ"/>
    <s v="pravidelně"/>
    <s v="ne"/>
  </r>
  <r>
    <x v="1"/>
    <n v="27.414453692693883"/>
    <n v="83"/>
    <n v="174"/>
    <s v="SŠ"/>
    <s v="pravidelně"/>
    <s v="příležitostně"/>
  </r>
  <r>
    <x v="0"/>
    <n v="32.283057851239668"/>
    <n v="100"/>
    <n v="176"/>
    <s v="SŠ"/>
    <s v="pravidelně"/>
    <s v="příležitostně"/>
  </r>
  <r>
    <x v="0"/>
    <n v="31.561671506122959"/>
    <n v="100"/>
    <n v="178"/>
    <s v="SŠ"/>
    <s v="příležitostně"/>
    <s v="příležitostně"/>
  </r>
  <r>
    <x v="1"/>
    <n v="31.741788900397605"/>
    <n v="95"/>
    <n v="173"/>
    <s v="SŠ"/>
    <s v="pravidelně"/>
    <s v="ne"/>
  </r>
  <r>
    <x v="0"/>
    <n v="31.561671506122959"/>
    <n v="100"/>
    <n v="178"/>
    <s v="SŠ"/>
    <s v="pravidelně"/>
    <s v="ne"/>
  </r>
  <r>
    <x v="1"/>
    <n v="21.967120181405896"/>
    <n v="62"/>
    <n v="168"/>
    <s v="SŠ"/>
    <s v="pravidelně"/>
    <s v="příležitostně"/>
  </r>
  <r>
    <x v="0"/>
    <n v="20.452885317750184"/>
    <n v="70"/>
    <n v="185"/>
    <s v="ZŠ"/>
    <s v="pravidelně"/>
    <s v="ne"/>
  </r>
  <r>
    <x v="0"/>
    <n v="23.291229956104988"/>
    <n v="78"/>
    <n v="183"/>
    <s v="VŠ"/>
    <s v="příležitostně"/>
    <s v="příležitostně"/>
  </r>
  <r>
    <x v="0"/>
    <n v="26.775510204081634"/>
    <n v="82"/>
    <n v="175"/>
    <s v="SŠ"/>
    <s v="pravidelně"/>
    <s v="příležitostně"/>
  </r>
  <r>
    <x v="1"/>
    <n v="18.685121107266436"/>
    <n v="54"/>
    <n v="170"/>
    <s v="ZŠ"/>
    <s v="pravidelně"/>
    <s v="pravidelně"/>
  </r>
  <r>
    <x v="1"/>
    <n v="25.282569898869721"/>
    <n v="68"/>
    <n v="164"/>
    <s v="SŠ"/>
    <s v="pravidelně"/>
    <s v="příležitostně"/>
  </r>
  <r>
    <x v="1"/>
    <n v="31.833910034602074"/>
    <n v="92"/>
    <n v="170"/>
    <s v="SŠ"/>
    <s v="ne"/>
    <s v="příležitostně"/>
  </r>
  <r>
    <x v="1"/>
    <n v="24.677021338365506"/>
    <n v="68"/>
    <n v="166"/>
    <s v="VŠ"/>
    <s v="pravidelně"/>
    <s v="příležitostně"/>
  </r>
  <r>
    <x v="1"/>
    <n v="31.833910034602074"/>
    <n v="92"/>
    <n v="170"/>
    <s v="SŠ"/>
    <s v="ne"/>
    <s v="příležitostně"/>
  </r>
  <r>
    <x v="1"/>
    <n v="24.221453287197232"/>
    <n v="70"/>
    <n v="170"/>
    <s v="SŠ"/>
    <s v="pravidelně"/>
    <s v="příležitostně"/>
  </r>
  <r>
    <x v="1"/>
    <n v="21.484375"/>
    <n v="55"/>
    <n v="160"/>
    <s v="ZŠ"/>
    <s v="ne"/>
    <s v="ne"/>
  </r>
  <r>
    <x v="1"/>
    <n v="26.446280991735534"/>
    <n v="72"/>
    <n v="165"/>
    <s v="SŠ"/>
    <s v="příležitostně"/>
    <s v="příležitostně"/>
  </r>
  <r>
    <x v="0"/>
    <n v="26.122448979591837"/>
    <n v="80"/>
    <n v="175"/>
    <s v="VŠ"/>
    <s v="příležitostně"/>
    <s v="příležitostně"/>
  </r>
  <r>
    <x v="0"/>
    <n v="28.089887640449433"/>
    <n v="89"/>
    <n v="178"/>
    <s v="SŠ"/>
    <s v="pravidelně"/>
    <s v="příležitostně"/>
  </r>
  <r>
    <x v="1"/>
    <n v="28.373702422145328"/>
    <n v="82"/>
    <n v="170"/>
    <s v="ZŠ"/>
    <s v="pravidelně"/>
    <s v="příležitostně"/>
  </r>
  <r>
    <x v="0"/>
    <n v="33.412409368839583"/>
    <n v="100"/>
    <n v="173"/>
    <s v="SŠ"/>
    <s v="pravidelně"/>
    <s v="příležitostně"/>
  </r>
  <r>
    <x v="1"/>
    <n v="20.028841531805796"/>
    <n v="50"/>
    <n v="158"/>
    <s v="SŠ"/>
    <s v="příležitostně"/>
    <s v="příležitostně"/>
  </r>
  <r>
    <x v="1"/>
    <n v="18.961927424152289"/>
    <n v="51"/>
    <n v="164"/>
    <s v="VŠ"/>
    <s v="příležitostně"/>
    <s v="příležitostně"/>
  </r>
  <r>
    <x v="1"/>
    <n v="22.862368541380885"/>
    <n v="60"/>
    <n v="162"/>
    <s v="SŠ"/>
    <s v="ne"/>
    <s v="ne"/>
  </r>
  <r>
    <x v="1"/>
    <n v="24.221453287197232"/>
    <n v="70"/>
    <n v="170"/>
    <s v="SŠ"/>
    <s v="příležitostně"/>
    <s v="příležitostně"/>
  </r>
  <r>
    <x v="1"/>
    <n v="18.906901018871888"/>
    <n v="54"/>
    <n v="169"/>
    <s v="VŠ"/>
    <s v="ne"/>
    <s v="příležitostně"/>
  </r>
  <r>
    <x v="1"/>
    <n v="20.569329660238751"/>
    <n v="56"/>
    <n v="165"/>
    <s v="VŠ"/>
    <s v="příležitostně"/>
    <s v="příležitostně"/>
  </r>
  <r>
    <x v="1"/>
    <n v="25.910684346898339"/>
    <n v="68"/>
    <n v="162"/>
    <s v="SŠ"/>
    <s v="pravidelně"/>
    <s v="ne"/>
  </r>
  <r>
    <x v="1"/>
    <n v="24.221453287197232"/>
    <n v="70"/>
    <n v="170"/>
    <s v="VŠ"/>
    <s v="ne"/>
    <s v="příležitostně"/>
  </r>
  <r>
    <x v="0"/>
    <n v="34.31252407128602"/>
    <n v="98"/>
    <n v="169"/>
    <s v="VŠ"/>
    <s v="příležitostně"/>
    <s v="ne"/>
  </r>
  <r>
    <x v="0"/>
    <n v="30.759870200108161"/>
    <n v="91"/>
    <n v="172"/>
    <s v="SŠ"/>
    <s v="pravidelně"/>
    <s v="příležitostně"/>
  </r>
  <r>
    <x v="1"/>
    <n v="21.303948576675847"/>
    <n v="58"/>
    <n v="165"/>
    <s v="VŠ"/>
    <s v="pravidelně"/>
    <s v="ne"/>
  </r>
  <r>
    <x v="1"/>
    <n v="27.776706145596236"/>
    <n v="72"/>
    <n v="161"/>
    <s v="ZŠ"/>
    <s v="příležitostně"/>
    <s v="ne"/>
  </r>
  <r>
    <x v="0"/>
    <n v="28.010223731662055"/>
    <n v="80"/>
    <n v="169"/>
    <s v="VŠ"/>
    <s v="příležitostně"/>
    <s v="příležitostně"/>
  </r>
  <r>
    <x v="1"/>
    <n v="17.846519928613919"/>
    <n v="48"/>
    <n v="164"/>
    <s v="SŠ"/>
    <s v="pravidelně"/>
    <s v="ne"/>
  </r>
  <r>
    <x v="0"/>
    <n v="26.296566837107378"/>
    <n v="90"/>
    <n v="185"/>
    <s v="SŠ"/>
    <s v="příležitostně"/>
    <s v="příležitostně"/>
  </r>
  <r>
    <x v="0"/>
    <n v="41.522491349480966"/>
    <n v="120"/>
    <n v="170"/>
    <s v="ZŠ"/>
    <s v="pravidelně"/>
    <s v="pravidelně"/>
  </r>
  <r>
    <x v="1"/>
    <n v="43.409468943973387"/>
    <n v="107"/>
    <n v="157"/>
    <s v="VŠ"/>
    <s v="pravidelně"/>
    <s v="příležitostně"/>
  </r>
  <r>
    <x v="1"/>
    <n v="33.090422367638311"/>
    <n v="89"/>
    <n v="164"/>
    <s v="SŠ"/>
    <s v="ne"/>
    <s v="příležitostně"/>
  </r>
  <r>
    <x v="1"/>
    <n v="32.718619869125519"/>
    <n v="88"/>
    <n v="164"/>
    <s v="SŠ"/>
    <s v="ne"/>
    <s v="ne"/>
  </r>
  <r>
    <x v="0"/>
    <n v="21.329437545653764"/>
    <n v="73"/>
    <n v="185"/>
    <s v="SŠ"/>
    <s v="příležitostně"/>
    <s v="příležitostně"/>
  </r>
  <r>
    <x v="0"/>
    <n v="23.547880690737831"/>
    <n v="78"/>
    <n v="182"/>
    <s v="SŠ"/>
    <s v="ne"/>
    <s v="příležitostně"/>
  </r>
  <r>
    <x v="0"/>
    <n v="21.132713440405748"/>
    <n v="70"/>
    <n v="182"/>
    <s v="SŠ"/>
    <s v="ne"/>
    <s v="pravidelně"/>
  </r>
  <r>
    <x v="1"/>
    <n v="30.846276672956886"/>
    <n v="85"/>
    <n v="166"/>
    <s v="VŠ"/>
    <s v="příležitostně"/>
    <s v="ne"/>
  </r>
  <r>
    <x v="1"/>
    <n v="31.633714880332988"/>
    <n v="76"/>
    <n v="155"/>
    <s v="SŠ"/>
    <s v="ne"/>
    <s v="pravidelně"/>
  </r>
  <r>
    <x v="0"/>
    <n v="26.234567901234566"/>
    <n v="85"/>
    <n v="180"/>
    <s v="SŠ"/>
    <s v="pravidelně"/>
    <s v="ne"/>
  </r>
  <r>
    <x v="0"/>
    <n v="28.081632653061224"/>
    <n v="86"/>
    <n v="175"/>
    <s v="SŠ"/>
    <s v="ne"/>
    <s v="pravidelně"/>
  </r>
  <r>
    <x v="1"/>
    <n v="28.731746890210918"/>
    <n v="85"/>
    <n v="172"/>
    <s v="SŠ"/>
    <s v="ne"/>
    <s v="příležitostně"/>
  </r>
  <r>
    <x v="1"/>
    <n v="27.217302946726662"/>
    <n v="75"/>
    <n v="166"/>
    <s v="SŠ"/>
    <s v="pravidelně"/>
    <s v="příležitostně"/>
  </r>
  <r>
    <x v="0"/>
    <n v="33.601168736303876"/>
    <n v="115"/>
    <n v="185"/>
    <s v="SŠ"/>
    <s v="ne"/>
    <s v="příležitostně"/>
  </r>
  <r>
    <x v="0"/>
    <n v="30.470914127423825"/>
    <n v="110"/>
    <n v="190"/>
    <s v="SŠ"/>
    <s v="příležitostně"/>
    <s v="příležitostně"/>
  </r>
  <r>
    <x v="0"/>
    <n v="20.07960127648894"/>
    <n v="56"/>
    <n v="167"/>
    <s v="ZŠ"/>
    <s v="pravidelně"/>
    <s v="ne"/>
  </r>
  <r>
    <x v="1"/>
    <n v="26.297577854671278"/>
    <n v="76"/>
    <n v="170"/>
    <s v="ZŠ"/>
    <s v="ne"/>
    <s v="příležitostně"/>
  </r>
  <r>
    <x v="0"/>
    <n v="35.830178474851266"/>
    <n v="106"/>
    <n v="172"/>
    <s v="VŠ"/>
    <s v="pravidelně"/>
    <s v="ne"/>
  </r>
  <r>
    <x v="0"/>
    <n v="25"/>
    <n v="64"/>
    <n v="160"/>
    <s v="ZŠ"/>
    <s v="pravidelně"/>
    <s v="příležitostně"/>
  </r>
  <r>
    <x v="1"/>
    <n v="21.410944984758309"/>
    <n v="59"/>
    <n v="166"/>
    <s v="VŠ"/>
    <s v="ne"/>
    <s v="příležitostně"/>
  </r>
  <r>
    <x v="1"/>
    <n v="30.436715570602917"/>
    <n v="89"/>
    <n v="171"/>
    <s v="SŠ"/>
    <s v="pravidelně"/>
    <s v="příležitostně"/>
  </r>
  <r>
    <x v="1"/>
    <n v="19.835162956123252"/>
    <n v="58"/>
    <n v="171"/>
    <s v="VŠ"/>
    <s v="ne"/>
    <s v="příležitostně"/>
  </r>
  <r>
    <x v="1"/>
    <n v="21.453287197231834"/>
    <n v="62"/>
    <n v="170"/>
    <s v="SŠ"/>
    <s v="ne"/>
    <s v="příležitostně"/>
  </r>
  <r>
    <x v="1"/>
    <n v="26.234567901234566"/>
    <n v="85"/>
    <n v="180"/>
    <s v="VŠ"/>
    <s v="ne"/>
    <s v="příležitostně"/>
  </r>
  <r>
    <x v="1"/>
    <n v="24.910767400356931"/>
    <n v="67"/>
    <n v="164"/>
    <s v="SŠ"/>
    <s v="ne"/>
    <s v="příležitostně"/>
  </r>
  <r>
    <x v="1"/>
    <n v="20.195578231292515"/>
    <n v="57"/>
    <n v="168"/>
    <s v="VŠ"/>
    <s v="pravidelně"/>
    <s v="příležitostně"/>
  </r>
  <r>
    <x v="0"/>
    <n v="33.80205516495402"/>
    <n v="100"/>
    <n v="172"/>
    <s v="SŠ"/>
    <s v="pravidelně"/>
    <s v="pravidelně"/>
  </r>
  <r>
    <x v="0"/>
    <n v="31.141868512110726"/>
    <n v="90"/>
    <n v="170"/>
    <s v="SŠ"/>
    <s v="pravidelně"/>
    <s v="příležitostně"/>
  </r>
  <r>
    <x v="0"/>
    <n v="26.234567901234566"/>
    <n v="85"/>
    <n v="180"/>
    <s v="SŠ"/>
    <s v="pravidelně"/>
    <s v="příležitostně"/>
  </r>
  <r>
    <x v="1"/>
    <n v="28.577960676726107"/>
    <n v="75"/>
    <n v="162"/>
    <s v="VŠ"/>
    <s v="pravidelně"/>
    <s v="příležitostně"/>
  </r>
  <r>
    <x v="1"/>
    <n v="20.761245674740483"/>
    <n v="60"/>
    <n v="170"/>
    <s v="VŠ"/>
    <s v="pravidelně"/>
    <s v="ne"/>
  </r>
  <r>
    <x v="1"/>
    <n v="27.548209366391184"/>
    <n v="75"/>
    <n v="165"/>
    <s v="SŠ"/>
    <s v="pravidelně"/>
    <s v="příležitostně"/>
  </r>
  <r>
    <x v="1"/>
    <n v="24.801587301587301"/>
    <n v="70"/>
    <n v="168"/>
    <s v="ZŠ"/>
    <s v="pravidelně"/>
    <s v="příležitostně"/>
  </r>
  <r>
    <x v="1"/>
    <n v="24.801587301587301"/>
    <n v="70"/>
    <n v="168"/>
    <s v="ZŠ"/>
    <s v="pravidelně"/>
    <s v="příležitostně"/>
  </r>
  <r>
    <x v="0"/>
    <n v="28.596757127741714"/>
    <n v="100"/>
    <n v="187"/>
    <s v="SŠ"/>
    <s v="ne"/>
    <s v="příležitostně"/>
  </r>
  <r>
    <x v="1"/>
    <n v="22.405876951331496"/>
    <n v="61"/>
    <n v="165"/>
    <s v="VŠ"/>
    <s v="ne"/>
    <s v="příležitostně"/>
  </r>
  <r>
    <x v="0"/>
    <n v="24.5"/>
    <n v="98"/>
    <n v="200"/>
    <s v="SŠ"/>
    <s v="příležitostně"/>
    <s v="příležitostně"/>
  </r>
  <r>
    <x v="0"/>
    <n v="20.569329660238751"/>
    <n v="56"/>
    <n v="165"/>
    <s v="SŠ"/>
    <s v="příležitostně"/>
    <s v="příležitostně"/>
  </r>
  <r>
    <x v="1"/>
    <n v="34.159779614325068"/>
    <n v="93"/>
    <n v="165"/>
    <s v="ZŠ"/>
    <s v="pravidelně"/>
    <s v="ne"/>
  </r>
  <r>
    <x v="1"/>
    <n v="34.894398530762167"/>
    <n v="95"/>
    <n v="165"/>
    <s v="VŠ"/>
    <s v="pravidelně"/>
    <s v="příležitostně"/>
  </r>
  <r>
    <x v="0"/>
    <n v="33.016800584368156"/>
    <n v="113"/>
    <n v="185"/>
    <s v="SŠ"/>
    <s v="pravidelně"/>
    <s v="příležitostně"/>
  </r>
  <r>
    <x v="1"/>
    <n v="18.611495844875346"/>
    <n v="43"/>
    <n v="152"/>
    <s v="SŠ"/>
    <s v="pravidelně"/>
    <s v="příležitostně"/>
  </r>
  <r>
    <x v="1"/>
    <n v="24.09297052154195"/>
    <n v="68"/>
    <n v="168"/>
    <s v="SŠ"/>
    <s v="pravidelně"/>
    <s v="příležitostně"/>
  </r>
  <r>
    <x v="1"/>
    <n v="32.03125"/>
    <n v="82"/>
    <n v="160"/>
    <s v="SŠ"/>
    <s v="pravidelně"/>
    <s v="příležitostně"/>
  </r>
  <r>
    <x v="1"/>
    <n v="17.715419501133788"/>
    <n v="50"/>
    <n v="168"/>
    <s v="VŠ"/>
    <s v="ne"/>
    <s v="příležitostně"/>
  </r>
  <r>
    <x v="1"/>
    <n v="27.335640138408305"/>
    <n v="79"/>
    <n v="170"/>
    <s v="SŠ"/>
    <s v="pravidelně"/>
    <s v="příležitostně"/>
  </r>
  <r>
    <x v="1"/>
    <n v="30.436715570602917"/>
    <n v="89"/>
    <n v="171"/>
    <s v="SŠ"/>
    <s v="pravidelně"/>
    <s v="příležitostně"/>
  </r>
  <r>
    <x v="1"/>
    <n v="32.791944755217777"/>
    <n v="85"/>
    <n v="161"/>
    <s v="VŠ"/>
    <s v="ne"/>
    <s v="příležitostně"/>
  </r>
  <r>
    <x v="1"/>
    <n v="20.202020202020201"/>
    <n v="55"/>
    <n v="165"/>
    <s v="VŠ"/>
    <s v="příležitostně"/>
    <s v="příležitostně"/>
  </r>
  <r>
    <x v="0"/>
    <n v="35.083029837281565"/>
    <n v="105"/>
    <n v="173"/>
    <s v="SŠ"/>
    <s v="ne"/>
    <s v="ne"/>
  </r>
  <r>
    <x v="0"/>
    <n v="25.351541373715516"/>
    <n v="75"/>
    <n v="172"/>
    <s v="SŠ"/>
    <s v="ne"/>
    <s v="příležitostně"/>
  </r>
  <r>
    <x v="0"/>
    <n v="21.007667798746542"/>
    <n v="60"/>
    <n v="169"/>
    <s v="ZŠ"/>
    <s v="pravidelně"/>
    <s v="ne"/>
  </r>
  <r>
    <x v="0"/>
    <n v="24.307243558580456"/>
    <n v="85"/>
    <n v="187"/>
    <s v="SŠ"/>
    <s v="ne"/>
    <s v="příležitostně"/>
  </r>
  <r>
    <x v="1"/>
    <n v="21.799307958477506"/>
    <n v="63"/>
    <n v="170"/>
    <s v="SŠ"/>
    <s v="pravidelně"/>
    <s v="příležitostně"/>
  </r>
  <r>
    <x v="1"/>
    <n v="24.221453287197232"/>
    <n v="70"/>
    <n v="170"/>
    <s v="SŠ"/>
    <s v="pravidelně"/>
    <s v="příležitostně"/>
  </r>
  <r>
    <x v="0"/>
    <n v="25.689561925365059"/>
    <n v="76"/>
    <n v="172"/>
    <s v="SŠ"/>
    <s v="pravidelně"/>
    <s v="příležitostně"/>
  </r>
  <r>
    <x v="0"/>
    <n v="27.77691083299522"/>
    <n v="89"/>
    <n v="179"/>
    <s v="ZŠ"/>
    <s v="příležitostně"/>
    <s v="příležitostně"/>
  </r>
  <r>
    <x v="1"/>
    <n v="26.835180055401661"/>
    <n v="62"/>
    <n v="152"/>
    <s v="ZŠ"/>
    <s v="příležitostně"/>
    <s v="ne"/>
  </r>
  <r>
    <x v="1"/>
    <n v="22.857142857142858"/>
    <n v="70"/>
    <n v="175"/>
    <s v="SŠ"/>
    <s v="pravidelně"/>
    <s v="příležitostně"/>
  </r>
  <r>
    <x v="0"/>
    <n v="23.808797045267237"/>
    <n v="78"/>
    <n v="181"/>
    <s v="SŠ"/>
    <s v="příležitostně"/>
    <s v="příležitostně"/>
  </r>
  <r>
    <x v="1"/>
    <n v="22.582709172343712"/>
    <n v="60"/>
    <n v="163"/>
    <s v="SŠ"/>
    <s v="pravidelně"/>
    <s v="příležitostně"/>
  </r>
  <r>
    <x v="0"/>
    <n v="26.234567901234566"/>
    <n v="85"/>
    <n v="180"/>
    <s v="ZŠ"/>
    <s v="příležitostně"/>
    <s v="ne"/>
  </r>
  <r>
    <x v="0"/>
    <n v="26.592669672794543"/>
    <n v="92"/>
    <n v="186"/>
    <s v="ZŠ"/>
    <s v="pravidelně"/>
    <s v="ne"/>
  </r>
  <r>
    <x v="1"/>
    <n v="26.122448979591837"/>
    <n v="80"/>
    <n v="175"/>
    <s v="SŠ"/>
    <s v="pravidelně"/>
    <s v="příležitostně"/>
  </r>
  <r>
    <x v="1"/>
    <n v="21.258503401360546"/>
    <n v="60"/>
    <n v="168"/>
    <s v="SŠ"/>
    <s v="pravidelně"/>
    <s v="příležitostně"/>
  </r>
  <r>
    <x v="0"/>
    <n v="27.358845456721724"/>
    <n v="80"/>
    <n v="171"/>
    <s v="ZŠ"/>
    <s v="příležitostně"/>
    <s v="příležitostně"/>
  </r>
  <r>
    <x v="1"/>
    <n v="23.372576177285318"/>
    <n v="54"/>
    <n v="152"/>
    <s v="SŠ"/>
    <s v="pravidelně"/>
    <s v="příležitostně"/>
  </r>
  <r>
    <x v="0"/>
    <n v="24.913494809688579"/>
    <n v="72"/>
    <n v="170"/>
    <s v="SŠ"/>
    <s v="pravidelně"/>
    <s v="příležitostně"/>
  </r>
  <r>
    <x v="1"/>
    <n v="36.332179930795846"/>
    <n v="105"/>
    <n v="170"/>
    <s v="SŠ"/>
    <s v="ne"/>
    <s v="ne"/>
  </r>
  <r>
    <x v="0"/>
    <n v="27.777777777777775"/>
    <n v="90"/>
    <n v="180"/>
    <s v="SŠ"/>
    <s v="pravidelně"/>
    <s v="příležitostně"/>
  </r>
  <r>
    <x v="1"/>
    <n v="24.221453287197232"/>
    <n v="70"/>
    <n v="170"/>
    <s v="VŠ"/>
    <s v="příležitostně"/>
    <s v="příležitostně"/>
  </r>
  <r>
    <x v="1"/>
    <n v="29.38475665748393"/>
    <n v="80"/>
    <n v="165"/>
    <s v="SŠ"/>
    <s v="ne"/>
    <s v="příležitostně"/>
  </r>
  <r>
    <x v="0"/>
    <n v="24.221453287197232"/>
    <n v="70"/>
    <n v="170"/>
    <s v="SŠ"/>
    <s v="pravidelně"/>
    <s v="příležitostně"/>
  </r>
  <r>
    <x v="1"/>
    <n v="25.390625"/>
    <n v="65"/>
    <n v="160"/>
    <s v="SŠ"/>
    <s v="pravidelně"/>
    <s v="příležitostně"/>
  </r>
  <r>
    <x v="0"/>
    <n v="24.691358024691358"/>
    <n v="80"/>
    <n v="180"/>
    <s v="SŠ"/>
    <s v="pravidelně"/>
    <s v="příležitostně"/>
  </r>
  <r>
    <x v="0"/>
    <n v="27.777777777777775"/>
    <n v="90"/>
    <n v="180"/>
    <s v="SŠ"/>
    <s v="pravidelně"/>
    <s v="příležitostně"/>
  </r>
  <r>
    <x v="1"/>
    <n v="32.769394909312602"/>
    <n v="86"/>
    <n v="162"/>
    <s v="VŠ"/>
    <s v="příležitostně"/>
    <s v="ne"/>
  </r>
  <r>
    <x v="1"/>
    <n v="32.38835543362292"/>
    <n v="85"/>
    <n v="162"/>
    <s v="SŠ"/>
    <s v="pravidelně"/>
    <s v="ne"/>
  </r>
  <r>
    <x v="0"/>
    <n v="33.150434385002285"/>
    <n v="87"/>
    <n v="162"/>
    <s v="ZŠ"/>
    <s v="příležitostně"/>
    <s v="příležitostně"/>
  </r>
  <r>
    <x v="1"/>
    <n v="21.383941996057334"/>
    <n v="64"/>
    <n v="173"/>
    <s v="SŠ"/>
    <s v="ne"/>
    <s v="příležitostně"/>
  </r>
  <r>
    <x v="0"/>
    <n v="31.950789811579924"/>
    <n v="107"/>
    <n v="183"/>
    <s v="SŠ"/>
    <s v="pravidelně"/>
    <s v="příležitostně"/>
  </r>
  <r>
    <x v="1"/>
    <n v="30.77870113881194"/>
    <n v="90"/>
    <n v="171"/>
    <s v="SŠ"/>
    <s v="ne"/>
    <s v="příležitostně"/>
  </r>
  <r>
    <x v="0"/>
    <n v="32.769394909312602"/>
    <n v="86"/>
    <n v="162"/>
    <s v="ZŠ"/>
    <s v="pravidelně"/>
    <s v="příležitostně"/>
  </r>
  <r>
    <x v="1"/>
    <n v="32.368549813692653"/>
    <n v="86"/>
    <n v="163"/>
    <s v="ZŠ"/>
    <s v="pravidelně"/>
    <s v="příležitostně"/>
  </r>
  <r>
    <x v="1"/>
    <n v="32.38835543362292"/>
    <n v="85"/>
    <n v="162"/>
    <s v="SŠ"/>
    <s v="pravidelně"/>
    <s v="příležitostně"/>
  </r>
  <r>
    <x v="1"/>
    <n v="36.571334648257725"/>
    <n v="89"/>
    <n v="156"/>
    <s v="ZŠ"/>
    <s v="pravidelně"/>
    <s v="příležitostně"/>
  </r>
  <r>
    <x v="1"/>
    <n v="21.007667798746542"/>
    <n v="60"/>
    <n v="169"/>
    <s v="SŠ"/>
    <s v="ne"/>
    <s v="příležitostně"/>
  </r>
  <r>
    <x v="1"/>
    <n v="20.015495867768596"/>
    <n v="62"/>
    <n v="176"/>
    <s v="SŠ"/>
    <s v="ne"/>
    <s v="ne"/>
  </r>
  <r>
    <x v="1"/>
    <n v="29.065926806711587"/>
    <n v="88"/>
    <n v="174"/>
    <s v="VŠ"/>
    <s v="ne"/>
    <s v="příležitostně"/>
  </r>
  <r>
    <x v="1"/>
    <n v="20.549886621315192"/>
    <n v="58"/>
    <n v="168"/>
    <s v="SŠ"/>
    <s v="ne"/>
    <s v="ne"/>
  </r>
  <r>
    <x v="0"/>
    <n v="19.817677368212443"/>
    <n v="60"/>
    <n v="174"/>
    <s v="VŠ"/>
    <s v="pravidelně"/>
    <s v="příležitostně"/>
  </r>
  <r>
    <x v="1"/>
    <n v="25.236340330075304"/>
    <n v="63"/>
    <n v="158"/>
    <s v="SŠ"/>
    <s v="pravidelně"/>
    <s v="ne"/>
  </r>
  <r>
    <x v="0"/>
    <n v="30.026594984128799"/>
    <n v="105"/>
    <n v="187"/>
    <s v="SŠ"/>
    <s v="pravidelně"/>
    <s v="příležitostně"/>
  </r>
  <r>
    <x v="0"/>
    <n v="28.73469387755102"/>
    <n v="88"/>
    <n v="175"/>
    <s v="SŠ"/>
    <s v="ne"/>
    <s v="pravidelně"/>
  </r>
  <r>
    <x v="0"/>
    <n v="27.757487216946679"/>
    <n v="95"/>
    <n v="185"/>
    <s v="SŠ"/>
    <s v="pravidelně"/>
    <s v="příležitostně"/>
  </r>
  <r>
    <x v="1"/>
    <n v="22.038567493112946"/>
    <n v="60"/>
    <n v="165"/>
    <s v="SŠ"/>
    <s v="pravidelně"/>
    <s v="příležitostně"/>
  </r>
  <r>
    <x v="0"/>
    <n v="26.122448979591837"/>
    <n v="80"/>
    <n v="175"/>
    <s v="VŠ"/>
    <s v="pravidelně"/>
    <s v="příležitostně"/>
  </r>
  <r>
    <x v="0"/>
    <n v="23.057725694444446"/>
    <n v="85"/>
    <n v="192"/>
    <s v="SŠ"/>
    <s v="pravidelně"/>
    <s v="příležitostně"/>
  </r>
  <r>
    <x v="1"/>
    <n v="35.294117647058819"/>
    <n v="102"/>
    <n v="170"/>
    <s v="ZŠ"/>
    <s v="ne"/>
    <s v="ne"/>
  </r>
  <r>
    <x v="1"/>
    <n v="37.654222079794899"/>
    <n v="94"/>
    <n v="158"/>
    <s v="SŠ"/>
    <s v="pravidelně"/>
    <s v="ne"/>
  </r>
  <r>
    <x v="0"/>
    <n v="29.483177245924384"/>
    <n v="102"/>
    <n v="186"/>
    <s v="SŠ"/>
    <s v="pravidelně"/>
    <s v="ne"/>
  </r>
  <r>
    <x v="1"/>
    <n v="25.910684346898339"/>
    <n v="68"/>
    <n v="162"/>
    <s v="VŠ"/>
    <s v="pravidelně"/>
    <s v="ne"/>
  </r>
  <r>
    <x v="1"/>
    <n v="21.799445105033691"/>
    <n v="66"/>
    <n v="174"/>
    <s v="SŠ"/>
    <s v="ne"/>
    <s v="ne"/>
  </r>
  <r>
    <x v="0"/>
    <n v="29.35235450069435"/>
    <n v="93"/>
    <n v="178"/>
    <s v="SŠ"/>
    <s v="příležitostně"/>
    <s v="ne"/>
  </r>
  <r>
    <x v="1"/>
    <n v="23.423557406305772"/>
    <n v="63"/>
    <n v="164"/>
    <s v="VŠ"/>
    <s v="příležitostně"/>
    <s v="ne"/>
  </r>
  <r>
    <x v="0"/>
    <n v="29.744199881023199"/>
    <n v="80"/>
    <n v="164"/>
    <s v="SŠ"/>
    <s v="pravidelně"/>
    <s v="ne"/>
  </r>
  <r>
    <x v="1"/>
    <n v="22.857142857142858"/>
    <n v="70"/>
    <n v="175"/>
    <s v="SŠ"/>
    <s v="pravidelně"/>
    <s v="příležitostně"/>
  </r>
  <r>
    <x v="0"/>
    <n v="22.758306781975421"/>
    <n v="65"/>
    <n v="169"/>
    <s v="ZŠ"/>
    <s v="pravidelně"/>
    <s v="pravidelně"/>
  </r>
  <r>
    <x v="1"/>
    <n v="29.38475665748393"/>
    <n v="80"/>
    <n v="165"/>
    <s v="SŠ"/>
    <s v="ne"/>
    <s v="ne"/>
  </r>
  <r>
    <x v="1"/>
    <n v="27.34375"/>
    <n v="70"/>
    <n v="160"/>
    <s v="SŠ"/>
    <s v="pravidelně"/>
    <s v="ne"/>
  </r>
  <r>
    <x v="0"/>
    <n v="24.447278911564627"/>
    <n v="69"/>
    <n v="168"/>
    <s v="ZŠ"/>
    <s v="ne"/>
    <s v="ne"/>
  </r>
  <r>
    <x v="0"/>
    <n v="32.871972318339097"/>
    <n v="95"/>
    <n v="170"/>
    <s v="ZŠ"/>
    <s v="pravidelně"/>
    <s v="pravidelně"/>
  </r>
  <r>
    <x v="0"/>
    <n v="29.761904761904763"/>
    <n v="84"/>
    <n v="168"/>
    <s v="ZŠ"/>
    <s v="pravidelně"/>
    <s v="příležitostně"/>
  </r>
  <r>
    <x v="0"/>
    <n v="24.447278911564627"/>
    <n v="69"/>
    <n v="168"/>
    <s v="ZŠ"/>
    <s v="příležitostně"/>
    <s v="ne"/>
  </r>
  <r>
    <x v="1"/>
    <n v="26.573129251700681"/>
    <n v="75"/>
    <n v="168"/>
    <s v="SŠ"/>
    <s v="ne"/>
    <s v="ne"/>
  </r>
  <r>
    <x v="0"/>
    <n v="24.977043158861338"/>
    <n v="68"/>
    <n v="165"/>
    <s v="SŠ"/>
    <s v="ne"/>
    <s v="příležitostně"/>
  </r>
  <r>
    <x v="1"/>
    <n v="20.820939916716242"/>
    <n v="56"/>
    <n v="164"/>
    <s v="SŠ"/>
    <s v="ne"/>
    <s v="příležitostně"/>
  </r>
  <r>
    <x v="1"/>
    <n v="26.122448979591837"/>
    <n v="80"/>
    <n v="175"/>
    <s v="ZŠ"/>
    <s v="pravidelně"/>
    <s v="příležitostně"/>
  </r>
  <r>
    <x v="0"/>
    <n v="24.691358024691358"/>
    <n v="80"/>
    <n v="180"/>
    <s v="SŠ"/>
    <s v="pravidelně"/>
    <s v="příležitostně"/>
  </r>
  <r>
    <x v="0"/>
    <n v="24.691358024691358"/>
    <n v="80"/>
    <n v="180"/>
    <s v="VŠ"/>
    <s v="pravidelně"/>
    <s v="příležitostně"/>
  </r>
  <r>
    <x v="0"/>
    <n v="22.491349480968857"/>
    <n v="65"/>
    <n v="170"/>
    <s v="SŠ"/>
    <s v="příležitostně"/>
    <s v="pravidelně"/>
  </r>
  <r>
    <x v="0"/>
    <n v="29.320987654320987"/>
    <n v="95"/>
    <n v="180"/>
    <s v="SŠ"/>
    <s v="pravidelně"/>
    <s v="příležitostně"/>
  </r>
  <r>
    <x v="1"/>
    <n v="20.28479857195018"/>
    <n v="50"/>
    <n v="157"/>
    <s v="SŠ"/>
    <s v="pravidelně"/>
    <s v="pravidelně"/>
  </r>
  <r>
    <x v="0"/>
    <n v="26.296566837107378"/>
    <n v="90"/>
    <n v="185"/>
    <s v="SŠ"/>
    <s v="pravidelně"/>
    <s v="pravidelně"/>
  </r>
  <r>
    <x v="0"/>
    <n v="22.857142857142858"/>
    <n v="70"/>
    <n v="175"/>
    <s v="SŠ"/>
    <s v="pravidelně"/>
    <s v="příležitostně"/>
  </r>
  <r>
    <x v="1"/>
    <n v="27.548209366391184"/>
    <n v="75"/>
    <n v="165"/>
    <s v="SŠ"/>
    <s v="pravidelně"/>
    <s v="příležitostně"/>
  </r>
  <r>
    <x v="1"/>
    <n v="28.875440053795337"/>
    <n v="73"/>
    <n v="159"/>
    <s v="SŠ"/>
    <s v="ne"/>
    <s v="příležitostně"/>
  </r>
  <r>
    <x v="0"/>
    <n v="21.224489795918366"/>
    <n v="65"/>
    <n v="175"/>
    <s v="SŠ"/>
    <s v="pravidelně"/>
    <s v="příležitostně"/>
  </r>
  <r>
    <x v="1"/>
    <n v="25.20920135849585"/>
    <n v="72"/>
    <n v="169"/>
    <s v="SŠ"/>
    <s v="pravidelně"/>
    <s v="příležitostně"/>
  </r>
  <r>
    <x v="1"/>
    <n v="26.233555804174223"/>
    <n v="68"/>
    <n v="161"/>
    <s v="SŠ"/>
    <s v="ne"/>
    <s v="příležitostně"/>
  </r>
  <r>
    <x v="1"/>
    <n v="23.148148148148145"/>
    <n v="75"/>
    <n v="180"/>
    <s v="VŠ"/>
    <s v="pravidelně"/>
    <s v="ne"/>
  </r>
  <r>
    <x v="0"/>
    <n v="20.761245674740483"/>
    <n v="60"/>
    <n v="170"/>
    <s v="SŠ"/>
    <s v="pravidelně"/>
    <s v="ne"/>
  </r>
  <r>
    <x v="0"/>
    <n v="26.234567901234566"/>
    <n v="85"/>
    <n v="180"/>
    <s v="VŠ"/>
    <s v="pravidelně"/>
    <s v="příležitostně"/>
  </r>
  <r>
    <x v="0"/>
    <n v="21.902136102450459"/>
    <n v="85"/>
    <n v="197"/>
    <s v="SŠ"/>
    <s v="pravidelně"/>
    <s v="příležitostně"/>
  </r>
  <r>
    <x v="0"/>
    <n v="24.382716049382715"/>
    <n v="79"/>
    <n v="180"/>
    <s v="SŠ"/>
    <s v="ne"/>
    <s v="pravidelně"/>
  </r>
  <r>
    <x v="0"/>
    <n v="23.26869806094183"/>
    <n v="84"/>
    <n v="190"/>
    <s v="VŠ"/>
    <s v="pravidelně"/>
    <s v="příležitostně"/>
  </r>
  <r>
    <x v="0"/>
    <n v="23.23563170124017"/>
    <n v="83"/>
    <n v="189"/>
    <s v="SŠ"/>
    <s v="příležitostně"/>
    <s v="pravidelně"/>
  </r>
  <r>
    <x v="0"/>
    <n v="31.834212415342837"/>
    <n v="102"/>
    <n v="179"/>
    <s v="SŠ"/>
    <s v="pravidelně"/>
    <s v="ne"/>
  </r>
  <r>
    <x v="1"/>
    <n v="21.484375"/>
    <n v="55"/>
    <n v="160"/>
    <s v="ZŠ"/>
    <s v="ne"/>
    <s v="příležitostně"/>
  </r>
  <r>
    <x v="0"/>
    <n v="26.234567901234566"/>
    <n v="85"/>
    <n v="180"/>
    <s v="SŠ"/>
    <s v="ne"/>
    <s v="příležitostně"/>
  </r>
  <r>
    <x v="1"/>
    <n v="34.602076124567475"/>
    <n v="100"/>
    <n v="170"/>
    <s v="ZŠ"/>
    <s v="pravidelně"/>
    <s v="ne"/>
  </r>
  <r>
    <x v="1"/>
    <n v="35.261707988980717"/>
    <n v="96"/>
    <n v="165"/>
    <s v="ZŠ"/>
    <s v="pravidelně"/>
    <s v="příležitostně"/>
  </r>
  <r>
    <x v="1"/>
    <n v="27.180899908172634"/>
    <n v="74"/>
    <n v="165"/>
    <s v="VŠ"/>
    <s v="pravidelně"/>
    <s v="příležitostně"/>
  </r>
  <r>
    <x v="0"/>
    <n v="27.777777777777775"/>
    <n v="90"/>
    <n v="180"/>
    <s v="SŠ"/>
    <s v="pravidelně"/>
    <s v="příležitostně"/>
  </r>
  <r>
    <x v="0"/>
    <n v="27.170631566235961"/>
    <n v="90"/>
    <n v="182"/>
    <s v="SŠ"/>
    <s v="pravidelně"/>
    <s v="pravidelně"/>
  </r>
  <r>
    <x v="1"/>
    <n v="24.622960911049553"/>
    <n v="72"/>
    <n v="171"/>
    <s v="ZŠ"/>
    <s v="příležitostně"/>
    <s v="příležitostně"/>
  </r>
  <r>
    <x v="1"/>
    <n v="18.376825152861773"/>
    <n v="55"/>
    <n v="173"/>
    <s v="SŠ"/>
    <s v="ne"/>
    <s v="příležitostně"/>
  </r>
  <r>
    <x v="0"/>
    <n v="24.691358024691358"/>
    <n v="80"/>
    <n v="180"/>
    <s v="VŠ"/>
    <s v="ne"/>
    <s v="ne"/>
  </r>
  <r>
    <x v="0"/>
    <n v="30.794210688390585"/>
    <n v="110"/>
    <n v="189"/>
    <s v="SŠ"/>
    <s v="pravidelně"/>
    <s v="pravidelně"/>
  </r>
  <r>
    <x v="0"/>
    <n v="23.938989774631509"/>
    <n v="70"/>
    <n v="171"/>
    <s v="ZŠ"/>
    <s v="ne"/>
    <s v="ne"/>
  </r>
  <r>
    <x v="1"/>
    <n v="38.97392290249433"/>
    <n v="110"/>
    <n v="168"/>
    <s v="SŠ"/>
    <s v="pravidelně"/>
    <s v="příležitostně"/>
  </r>
  <r>
    <x v="1"/>
    <n v="26.5625"/>
    <n v="68"/>
    <n v="160"/>
    <s v="VŠ"/>
    <s v="pravidelně"/>
    <s v="příležitostně"/>
  </r>
  <r>
    <x v="0"/>
    <n v="17.099278410451078"/>
    <n v="50"/>
    <n v="171"/>
    <s v="ZŠ"/>
    <s v="pravidelně"/>
    <s v="příležitostně"/>
  </r>
  <r>
    <x v="1"/>
    <n v="26.037493991347535"/>
    <n v="65"/>
    <n v="158"/>
    <s v="SŠ"/>
    <s v="pravidelně"/>
    <s v="příležitostně"/>
  </r>
  <r>
    <x v="0"/>
    <n v="19.591836734693878"/>
    <n v="60"/>
    <n v="175"/>
    <s v="ZŠ"/>
    <s v="pravidelně"/>
    <s v="pravidelně"/>
  </r>
  <r>
    <x v="1"/>
    <n v="32.690541781450868"/>
    <n v="89"/>
    <n v="165"/>
    <s v="SŠ"/>
    <s v="ne"/>
    <s v="příležitostně"/>
  </r>
  <r>
    <x v="1"/>
    <n v="24.337479718766897"/>
    <n v="72"/>
    <n v="172"/>
    <s v="VŠ"/>
    <s v="pravidelně"/>
    <s v="ne"/>
  </r>
  <r>
    <x v="1"/>
    <n v="18.556773222226113"/>
    <n v="53"/>
    <n v="169"/>
    <s v="SŠ"/>
    <s v="ne"/>
    <s v="ne"/>
  </r>
  <r>
    <x v="0"/>
    <n v="27.309968138370504"/>
    <n v="78"/>
    <n v="169"/>
    <s v="SŠ"/>
    <s v="příležitostně"/>
    <s v="ne"/>
  </r>
  <r>
    <x v="1"/>
    <n v="20.571428571428573"/>
    <n v="63"/>
    <n v="175"/>
    <s v="VŠ"/>
    <s v="ne"/>
    <s v="ne"/>
  </r>
  <r>
    <x v="1"/>
    <n v="20.761245674740483"/>
    <n v="60"/>
    <n v="170"/>
    <s v="VŠ"/>
    <s v="pravidelně"/>
    <s v="ne"/>
  </r>
  <r>
    <x v="1"/>
    <n v="27.915518824609734"/>
    <n v="76"/>
    <n v="165"/>
    <s v="SŠ"/>
    <s v="ne"/>
    <s v="příležitostně"/>
  </r>
  <r>
    <x v="1"/>
    <n v="19.713321527615356"/>
    <n v="59"/>
    <n v="173"/>
    <s v="VŠ"/>
    <s v="pravidelně"/>
    <s v="příležitostně"/>
  </r>
  <r>
    <x v="0"/>
    <n v="24.151672503320853"/>
    <n v="80"/>
    <n v="182"/>
    <s v="SŠ"/>
    <s v="pravidelně"/>
    <s v="příležitostně"/>
  </r>
  <r>
    <x v="0"/>
    <n v="22.204081632653061"/>
    <n v="68"/>
    <n v="175"/>
    <s v="SŠ"/>
    <s v="pravidelně"/>
    <s v="příležitostně"/>
  </r>
  <r>
    <x v="0"/>
    <n v="25.951557093425606"/>
    <n v="75"/>
    <n v="170"/>
    <s v="SŠ"/>
    <s v="ne"/>
    <s v="pravidelně"/>
  </r>
  <r>
    <x v="1"/>
    <n v="24.801587301587301"/>
    <n v="70"/>
    <n v="168"/>
    <s v="VŠ"/>
    <s v="ne"/>
    <s v="ne"/>
  </r>
  <r>
    <x v="1"/>
    <n v="22.773186409550046"/>
    <n v="62"/>
    <n v="165"/>
    <s v="VŠ"/>
    <s v="ne"/>
    <s v="ne"/>
  </r>
  <r>
    <x v="0"/>
    <n v="27.994736989445986"/>
    <n v="100"/>
    <n v="189"/>
    <s v="VŠ"/>
    <s v="ne"/>
    <s v="ne"/>
  </r>
  <r>
    <x v="0"/>
    <n v="25.390625"/>
    <n v="65"/>
    <n v="160"/>
    <s v="SŠ"/>
    <s v="pravidelně"/>
    <s v="pravidelně"/>
  </r>
  <r>
    <x v="0"/>
    <n v="27.994736989445986"/>
    <n v="100"/>
    <n v="189"/>
    <s v="VŠ"/>
    <s v="ne"/>
    <s v="ne"/>
  </r>
  <r>
    <x v="0"/>
    <n v="27.146814404432135"/>
    <n v="98"/>
    <n v="190"/>
    <s v="VŠ"/>
    <s v="pravidelně"/>
    <s v="pravidelně"/>
  </r>
  <r>
    <x v="1"/>
    <n v="19.834710743801651"/>
    <n v="54"/>
    <n v="165"/>
    <s v="VŠ"/>
    <s v="příležitostně"/>
    <s v="příležitostně"/>
  </r>
  <r>
    <x v="0"/>
    <n v="25.880570635020828"/>
    <n v="82"/>
    <n v="178"/>
    <s v="SŠ"/>
    <s v="příležitostně"/>
    <s v="příležitostně"/>
  </r>
  <r>
    <x v="1"/>
    <n v="21.359914560341757"/>
    <n v="54"/>
    <n v="159"/>
    <s v="SŠ"/>
    <s v="ne"/>
    <s v="ne"/>
  </r>
  <r>
    <x v="1"/>
    <n v="28.888888888888889"/>
    <n v="65"/>
    <n v="150"/>
    <s v="SŠ"/>
    <s v="ne"/>
    <s v="ne"/>
  </r>
  <r>
    <x v="0"/>
    <n v="26.643598615916954"/>
    <n v="77"/>
    <n v="170"/>
    <s v="SŠ"/>
    <s v="pravidelně"/>
    <s v="příležitostně"/>
  </r>
  <r>
    <x v="0"/>
    <n v="23.875432525951556"/>
    <n v="69"/>
    <n v="170"/>
    <s v="SŠ"/>
    <s v="pravidelně"/>
    <s v="příležitostně"/>
  </r>
  <r>
    <x v="0"/>
    <n v="21.107266435986158"/>
    <n v="61"/>
    <n v="170"/>
    <s v="VŠ"/>
    <s v="pravidelně"/>
    <s v="ne"/>
  </r>
  <r>
    <x v="1"/>
    <n v="21.484375"/>
    <n v="55"/>
    <n v="160"/>
    <s v="VŠ"/>
    <s v="pravidelně"/>
    <s v="příležitostně"/>
  </r>
  <r>
    <x v="0"/>
    <n v="33.217993079584772"/>
    <n v="96"/>
    <n v="170"/>
    <s v="ZŠ"/>
    <s v="pravidelně"/>
    <s v="příležitostně"/>
  </r>
  <r>
    <x v="1"/>
    <n v="20.195578231292515"/>
    <n v="57"/>
    <n v="168"/>
    <s v="VŠ"/>
    <s v="příležitostně"/>
    <s v="pravidelně"/>
  </r>
  <r>
    <x v="0"/>
    <n v="32.508521651306644"/>
    <n v="103"/>
    <n v="178"/>
    <s v="SŠ"/>
    <s v="pravidelně"/>
    <s v="příležitostně"/>
  </r>
  <r>
    <x v="0"/>
    <n v="32.770512780499978"/>
    <n v="105"/>
    <n v="179"/>
    <s v="SŠ"/>
    <s v="pravidelně"/>
    <s v="pravidelně"/>
  </r>
  <r>
    <x v="1"/>
    <n v="27.309968138370504"/>
    <n v="78"/>
    <n v="169"/>
    <s v="SŠ"/>
    <s v="příležitostně"/>
    <s v="příležitostně"/>
  </r>
  <r>
    <x v="1"/>
    <n v="29.410758865975854"/>
    <n v="86"/>
    <n v="171"/>
    <s v="SŠ"/>
    <s v="příležitostně"/>
    <s v="příležitostně"/>
  </r>
  <r>
    <x v="0"/>
    <n v="29.054752066115704"/>
    <n v="90"/>
    <n v="176"/>
    <s v="SŠ"/>
    <s v="pravidelně"/>
    <s v="ne"/>
  </r>
  <r>
    <x v="0"/>
    <n v="28.086419753086417"/>
    <n v="91"/>
    <n v="180"/>
    <s v="VŠ"/>
    <s v="pravidelně"/>
    <s v="příležitostně"/>
  </r>
  <r>
    <x v="0"/>
    <n v="22.857142857142858"/>
    <n v="70"/>
    <n v="175"/>
    <s v="SŠ"/>
    <s v="ne"/>
    <s v="příležitostně"/>
  </r>
  <r>
    <x v="1"/>
    <n v="21.633315305570573"/>
    <n v="64"/>
    <n v="172"/>
    <s v="VŠ"/>
    <s v="příležitostně"/>
    <s v="příležitostně"/>
  </r>
  <r>
    <x v="0"/>
    <n v="24.968009737523793"/>
    <n v="80"/>
    <n v="179"/>
    <s v="SŠ"/>
    <s v="pravidelně"/>
    <s v="příležitostně"/>
  </r>
  <r>
    <x v="1"/>
    <n v="26.346494034400994"/>
    <n v="70"/>
    <n v="163"/>
    <s v="SŠ"/>
    <s v="pravidelně"/>
    <s v="ne"/>
  </r>
  <r>
    <x v="1"/>
    <n v="19.943212547322872"/>
    <n v="59"/>
    <n v="172"/>
    <s v="SŠ"/>
    <s v="pravidelně"/>
    <s v="ne"/>
  </r>
  <r>
    <x v="0"/>
    <n v="27.669270833333336"/>
    <n v="102"/>
    <n v="192"/>
    <s v="SŠ"/>
    <s v="pravidelně"/>
    <s v="příležitostně"/>
  </r>
  <r>
    <x v="1"/>
    <n v="23.52941176470588"/>
    <n v="68"/>
    <n v="170"/>
    <s v="SŠ"/>
    <s v="pravidelně"/>
    <s v="ne"/>
  </r>
  <r>
    <x v="0"/>
    <n v="28.39506172839506"/>
    <n v="92"/>
    <n v="180"/>
    <s v="SŠ"/>
    <s v="pravidelně"/>
    <s v="příležitostně"/>
  </r>
  <r>
    <x v="0"/>
    <n v="27.469135802469133"/>
    <n v="89"/>
    <n v="180"/>
    <s v="SŠ"/>
    <s v="pravidelně"/>
    <s v="příležitostně"/>
  </r>
  <r>
    <x v="1"/>
    <n v="23.875432525951556"/>
    <n v="69"/>
    <n v="170"/>
    <s v="VŠ"/>
    <s v="pravidelně"/>
    <s v="příležitostně"/>
  </r>
  <r>
    <x v="1"/>
    <n v="19.53125"/>
    <n v="50"/>
    <n v="160"/>
    <s v="SŠ"/>
    <s v="pravidelně"/>
    <s v="ne"/>
  </r>
  <r>
    <x v="0"/>
    <n v="27.681660899653977"/>
    <n v="80"/>
    <n v="170"/>
    <s v="SŠ"/>
    <s v="pravidelně"/>
    <s v="příležitostně"/>
  </r>
  <r>
    <x v="1"/>
    <n v="20.028841531805796"/>
    <n v="50"/>
    <n v="158"/>
    <s v="SŠ"/>
    <s v="pravidelně"/>
    <s v="příležitostně"/>
  </r>
  <r>
    <x v="0"/>
    <n v="26.989619377162629"/>
    <n v="78"/>
    <n v="170"/>
    <s v="VŠ"/>
    <s v="pravidelně"/>
    <s v="příležitostně"/>
  </r>
  <r>
    <x v="0"/>
    <n v="30.864197530864196"/>
    <n v="100"/>
    <n v="180"/>
    <s v="SŠ"/>
    <s v="pravidelně"/>
    <s v="příležitostně"/>
  </r>
  <r>
    <x v="1"/>
    <n v="19.100091827364555"/>
    <n v="52"/>
    <n v="165"/>
    <s v="VŠ"/>
    <s v="pravidelně"/>
    <s v="příležitostně"/>
  </r>
  <r>
    <x v="0"/>
    <n v="26.989619377162629"/>
    <n v="78"/>
    <n v="170"/>
    <s v="SŠ"/>
    <s v="pravidelně"/>
    <s v="ne"/>
  </r>
  <r>
    <x v="0"/>
    <n v="28.408184110568481"/>
    <n v="89"/>
    <n v="177"/>
    <s v="VŠ"/>
    <s v="pravidelně"/>
    <s v="příležitostně"/>
  </r>
  <r>
    <x v="0"/>
    <n v="26.472107438016529"/>
    <n v="82"/>
    <n v="176"/>
    <s v="SŠ"/>
    <s v="pravidelně"/>
    <s v="příležitostně"/>
  </r>
  <r>
    <x v="0"/>
    <n v="26.575890590940308"/>
    <n v="89"/>
    <n v="183"/>
    <s v="SŠ"/>
    <s v="pravidelně"/>
    <s v="pravidelně"/>
  </r>
  <r>
    <x v="0"/>
    <n v="24.382716049382715"/>
    <n v="79"/>
    <n v="180"/>
    <s v="VŠ"/>
    <s v="ne"/>
    <s v="pravidelně"/>
  </r>
  <r>
    <x v="1"/>
    <n v="20.761245674740483"/>
    <n v="60"/>
    <n v="170"/>
    <s v="SŠ"/>
    <s v="pravidelně"/>
    <s v="příležitostně"/>
  </r>
  <r>
    <x v="1"/>
    <n v="25.727555214006482"/>
    <n v="77"/>
    <n v="173"/>
    <s v="SŠ"/>
    <s v="pravidelně"/>
    <s v="příležitostně"/>
  </r>
  <r>
    <x v="0"/>
    <n v="24.489795918367346"/>
    <n v="75"/>
    <n v="175"/>
    <s v="SŠ"/>
    <s v="ne"/>
    <s v="ne"/>
  </r>
  <r>
    <x v="1"/>
    <n v="18.365472910927455"/>
    <n v="50"/>
    <n v="165"/>
    <s v="SŠ"/>
    <s v="pravidelně"/>
    <s v="příležitostně"/>
  </r>
  <r>
    <x v="1"/>
    <n v="21.224489795918366"/>
    <n v="65"/>
    <n v="175"/>
    <s v="VŠ"/>
    <s v="příležitostně"/>
    <s v="pravidelně"/>
  </r>
  <r>
    <x v="1"/>
    <n v="19.72318339100346"/>
    <n v="57"/>
    <n v="170"/>
    <s v="VŠ"/>
    <s v="pravidelně"/>
    <s v="pravidelně"/>
  </r>
  <r>
    <x v="1"/>
    <n v="30.110990511536709"/>
    <n v="86"/>
    <n v="169"/>
    <s v="VŠ"/>
    <s v="pravidelně"/>
    <s v="příležitostně"/>
  </r>
  <r>
    <x v="1"/>
    <n v="19.486961451247165"/>
    <n v="55"/>
    <n v="168"/>
    <s v="SŠ"/>
    <s v="ne"/>
    <s v="ne"/>
  </r>
  <r>
    <x v="1"/>
    <n v="18.732782369146005"/>
    <n v="51"/>
    <n v="165"/>
    <s v="VŠ"/>
    <s v="ne"/>
    <s v="příležitostně"/>
  </r>
  <r>
    <x v="1"/>
    <n v="17.993079584775085"/>
    <n v="52"/>
    <n v="170"/>
    <s v="VŠ"/>
    <s v="ne"/>
    <s v="příležitostně"/>
  </r>
  <r>
    <x v="1"/>
    <n v="32.871972318339097"/>
    <n v="95"/>
    <n v="170"/>
    <s v="VŠ"/>
    <s v="ne"/>
    <s v="ne"/>
  </r>
  <r>
    <x v="1"/>
    <n v="20.576131687242796"/>
    <n v="54"/>
    <n v="162"/>
    <s v="SŠ"/>
    <s v="ne"/>
    <s v="ne"/>
  </r>
  <r>
    <x v="0"/>
    <n v="29.649511563309506"/>
    <n v="95"/>
    <n v="179"/>
    <s v="SŠ"/>
    <s v="pravidelně"/>
    <s v="příležitostně"/>
  </r>
  <r>
    <x v="0"/>
    <n v="18.285714285714285"/>
    <n v="56"/>
    <n v="175"/>
    <s v="VŠ"/>
    <s v="příležitostně"/>
    <s v="příležitostně"/>
  </r>
  <r>
    <x v="1"/>
    <n v="18.67093430879439"/>
    <n v="49"/>
    <n v="162"/>
    <s v="ZŠ"/>
    <s v="ne"/>
    <s v="příležitostně"/>
  </r>
  <r>
    <x v="1"/>
    <n v="18.066167337874969"/>
    <n v="48"/>
    <n v="163"/>
    <s v="SŠ"/>
    <s v="pravidelně"/>
    <s v="příležitostně"/>
  </r>
  <r>
    <x v="0"/>
    <n v="30.043262297708697"/>
    <n v="75"/>
    <n v="158"/>
    <s v="ZŠ"/>
    <s v="ne"/>
    <s v="příležitostně"/>
  </r>
  <r>
    <x v="1"/>
    <n v="21.107266435986158"/>
    <n v="61"/>
    <n v="170"/>
    <s v="VŠ"/>
    <s v="ne"/>
    <s v="příležitostně"/>
  </r>
  <r>
    <x v="0"/>
    <n v="27.681660899653977"/>
    <n v="80"/>
    <n v="170"/>
    <s v="SŠ"/>
    <s v="příležitostně"/>
    <s v="pravidelně"/>
  </r>
  <r>
    <x v="0"/>
    <n v="24.913494809688579"/>
    <n v="72"/>
    <n v="170"/>
    <s v="SŠ"/>
    <s v="pravidelně"/>
    <s v="ne"/>
  </r>
  <r>
    <x v="1"/>
    <n v="26.619343389529728"/>
    <n v="69"/>
    <n v="161"/>
    <s v="SŠ"/>
    <s v="pravidelně"/>
    <s v="příležitostně"/>
  </r>
  <r>
    <x v="0"/>
    <n v="27.471707127713579"/>
    <n v="92"/>
    <n v="183"/>
    <s v="SŠ"/>
    <s v="ne"/>
    <s v="příležitostně"/>
  </r>
  <r>
    <x v="0"/>
    <n v="27.471707127713579"/>
    <n v="92"/>
    <n v="183"/>
    <s v="SŠ"/>
    <s v="ne"/>
    <s v="příležitostně"/>
  </r>
  <r>
    <x v="0"/>
    <n v="24.913494809688579"/>
    <n v="72"/>
    <n v="170"/>
    <s v="SŠ"/>
    <s v="pravidelně"/>
    <s v="ne"/>
  </r>
  <r>
    <x v="0"/>
    <n v="32.323232323232318"/>
    <n v="88"/>
    <n v="165"/>
    <s v="SŠ"/>
    <s v="příležitostně"/>
    <s v="příležitostně"/>
  </r>
  <r>
    <x v="0"/>
    <n v="27.041644131963217"/>
    <n v="80"/>
    <n v="172"/>
    <s v="VŠ"/>
    <s v="ne"/>
    <s v="ne"/>
  </r>
  <r>
    <x v="0"/>
    <n v="32.846606348353191"/>
    <n v="110"/>
    <n v="183"/>
    <s v="SŠ"/>
    <s v="ne"/>
    <s v="příležitostně"/>
  </r>
  <r>
    <x v="1"/>
    <n v="23.661438615467816"/>
    <n v="70"/>
    <n v="172"/>
    <s v="SŠ"/>
    <s v="ne"/>
    <s v="příležitostně"/>
  </r>
  <r>
    <x v="1"/>
    <n v="26.619343389529728"/>
    <n v="69"/>
    <n v="161"/>
    <s v="ZŠ"/>
    <s v="pravidelně"/>
    <s v="příležitostně"/>
  </r>
  <r>
    <x v="1"/>
    <n v="23.938989774631509"/>
    <n v="70"/>
    <n v="171"/>
    <s v="ZŠ"/>
    <s v="pravidelně"/>
    <s v="příležitostně"/>
  </r>
  <r>
    <x v="0"/>
    <n v="29.744199881023199"/>
    <n v="80"/>
    <n v="164"/>
    <s v="SŠ"/>
    <s v="ne"/>
    <s v="příležitostně"/>
  </r>
  <r>
    <x v="1"/>
    <n v="23.140495867768593"/>
    <n v="63"/>
    <n v="165"/>
    <s v="SŠ"/>
    <s v="pravidelně"/>
    <s v="pravidelně"/>
  </r>
  <r>
    <x v="0"/>
    <n v="25.306932047467594"/>
    <n v="74"/>
    <n v="171"/>
    <s v="SŠ"/>
    <s v="pravidelně"/>
    <s v="příležitostně"/>
  </r>
  <r>
    <x v="1"/>
    <n v="23.4375"/>
    <n v="60"/>
    <n v="160"/>
    <s v="SŠ"/>
    <s v="pravidelně"/>
    <s v="příležitostně"/>
  </r>
  <r>
    <x v="1"/>
    <n v="19.486961451247165"/>
    <n v="55"/>
    <n v="168"/>
    <s v="ZŠ"/>
    <s v="pravidelně"/>
    <s v="příležitostně"/>
  </r>
  <r>
    <x v="0"/>
    <n v="27.450604870886398"/>
    <n v="86"/>
    <n v="177"/>
    <s v="SŠ"/>
    <s v="pravidelně"/>
    <s v="ne"/>
  </r>
  <r>
    <x v="0"/>
    <n v="25.826446280991735"/>
    <n v="80"/>
    <n v="176"/>
    <s v="SŠ"/>
    <s v="pravidelně"/>
    <s v="příležitostně"/>
  </r>
  <r>
    <x v="0"/>
    <n v="28.680111097693512"/>
    <n v="95"/>
    <n v="182"/>
    <s v="SŠ"/>
    <s v="pravidelně"/>
    <s v="příležitostně"/>
  </r>
  <r>
    <x v="0"/>
    <n v="25.059307026629689"/>
    <n v="75"/>
    <n v="173"/>
    <s v="SŠ"/>
    <s v="pravidelně"/>
    <s v="ne"/>
  </r>
  <r>
    <x v="1"/>
    <n v="25.390625"/>
    <n v="65"/>
    <n v="160"/>
    <s v="SŠ"/>
    <s v="příležitostně"/>
    <s v="příležitostně"/>
  </r>
  <r>
    <x v="1"/>
    <n v="22.491349480968857"/>
    <n v="65"/>
    <n v="170"/>
    <s v="ZŠ"/>
    <s v="příležitostně"/>
    <s v="příležitostně"/>
  </r>
  <r>
    <x v="0"/>
    <n v="22.204081632653061"/>
    <n v="68"/>
    <n v="175"/>
    <s v="SŠ"/>
    <s v="příležitostně"/>
    <s v="příležitostně"/>
  </r>
  <r>
    <x v="0"/>
    <n v="23.306680053067517"/>
    <n v="65"/>
    <n v="167"/>
    <s v="SŠ"/>
    <s v="pravidelně"/>
    <s v="pravidelně"/>
  </r>
  <r>
    <x v="1"/>
    <n v="30.427197857925268"/>
    <n v="75"/>
    <n v="157"/>
    <s v="SŠ"/>
    <s v="pravidelně"/>
    <s v="pravidelně"/>
  </r>
  <r>
    <x v="1"/>
    <n v="20.446742023841676"/>
    <n v="53"/>
    <n v="161"/>
    <s v="SŠ"/>
    <s v="pravidelně"/>
    <s v="pravidelně"/>
  </r>
  <r>
    <x v="0"/>
    <n v="21.633315305570573"/>
    <n v="64"/>
    <n v="172"/>
    <s v="SŠ"/>
    <s v="pravidelně"/>
    <s v="pravidelně"/>
  </r>
  <r>
    <x v="0"/>
    <n v="23.183391003460205"/>
    <n v="67"/>
    <n v="170"/>
    <s v="ZŠ"/>
    <s v="pravidelně"/>
    <s v="pravidelně"/>
  </r>
  <r>
    <x v="1"/>
    <n v="31.141868512110726"/>
    <n v="90"/>
    <n v="170"/>
    <s v="SŠ"/>
    <s v="ne"/>
    <s v="příležitostně"/>
  </r>
  <r>
    <x v="0"/>
    <n v="22.204081632653061"/>
    <n v="68"/>
    <n v="175"/>
    <s v="SŠ"/>
    <s v="pravidelně"/>
    <s v="příležitostně"/>
  </r>
  <r>
    <x v="1"/>
    <n v="26.026174895895302"/>
    <n v="70"/>
    <n v="164"/>
    <s v="SŠ"/>
    <s v="ne"/>
    <s v="příležitostně"/>
  </r>
  <r>
    <x v="0"/>
    <n v="28.081632653061224"/>
    <n v="86"/>
    <n v="175"/>
    <s v="SŠ"/>
    <s v="pravidelně"/>
    <s v="příležitostně"/>
  </r>
  <r>
    <x v="1"/>
    <n v="26.026174895895302"/>
    <n v="70"/>
    <n v="164"/>
    <s v="SŠ"/>
    <s v="ne"/>
    <s v="příležitostně"/>
  </r>
  <r>
    <x v="0"/>
    <n v="32.407407407407405"/>
    <n v="105"/>
    <n v="180"/>
    <s v="SŠ"/>
    <s v="pravidelně"/>
    <s v="příležitostně"/>
  </r>
  <r>
    <x v="1"/>
    <n v="26.573129251700681"/>
    <n v="75"/>
    <n v="168"/>
    <s v="SŠ"/>
    <s v="pravidelně"/>
    <s v="příležitostně"/>
  </r>
  <r>
    <x v="0"/>
    <n v="30.991735537190085"/>
    <n v="96"/>
    <n v="176"/>
    <s v="SŠ"/>
    <s v="pravidelně"/>
    <s v="příležitostně"/>
  </r>
  <r>
    <x v="0"/>
    <n v="30.491486535442576"/>
    <n v="101"/>
    <n v="182"/>
    <s v="SŠ"/>
    <s v="ne"/>
    <s v="příležitostně"/>
  </r>
  <r>
    <x v="0"/>
    <n v="25.826446280991735"/>
    <n v="80"/>
    <n v="176"/>
    <s v="SŠ"/>
    <s v="pravidelně"/>
    <s v="příležitostně"/>
  </r>
  <r>
    <x v="0"/>
    <n v="28.634039444850256"/>
    <n v="98"/>
    <n v="185"/>
    <s v="VŠ"/>
    <s v="pravidelně"/>
    <s v="příležitostně"/>
  </r>
  <r>
    <x v="0"/>
    <n v="37.452014606285694"/>
    <n v="120"/>
    <n v="179"/>
    <s v="SŠ"/>
    <s v="příležitostně"/>
    <s v="příležitostně"/>
  </r>
  <r>
    <x v="0"/>
    <n v="27.471688898385274"/>
    <n v="90"/>
    <n v="181"/>
    <s v="VŠ"/>
    <s v="ne"/>
    <s v="příležitostně"/>
  </r>
  <r>
    <x v="1"/>
    <n v="26.573129251700681"/>
    <n v="75"/>
    <n v="168"/>
    <s v="SŠ"/>
    <s v="pravidelně"/>
    <s v="příležitostně"/>
  </r>
  <r>
    <x v="0"/>
    <n v="30.991735537190085"/>
    <n v="96"/>
    <n v="176"/>
    <s v="SŠ"/>
    <s v="pravidelně"/>
    <s v="příležitostně"/>
  </r>
  <r>
    <x v="0"/>
    <n v="24.772096710265558"/>
    <n v="75"/>
    <n v="174"/>
    <s v="ZŠ"/>
    <s v="pravidelně"/>
    <s v="ne"/>
  </r>
  <r>
    <x v="0"/>
    <n v="30.189590629151066"/>
    <n v="100"/>
    <n v="182"/>
    <s v="ZŠ"/>
    <s v="pravidelně"/>
    <s v="pravidelně"/>
  </r>
  <r>
    <x v="0"/>
    <n v="28.63390254060808"/>
    <n v="110"/>
    <n v="196"/>
    <s v="VŠ"/>
    <s v="ne"/>
    <s v="pravidelně"/>
  </r>
  <r>
    <x v="0"/>
    <n v="23.92485822306238"/>
    <n v="81"/>
    <n v="184"/>
    <s v="ZŠ"/>
    <s v="pravidelně"/>
    <s v="příležitostně"/>
  </r>
  <r>
    <x v="1"/>
    <n v="29.357521924046825"/>
    <n v="78"/>
    <n v="163"/>
    <s v="SŠ"/>
    <s v="ne"/>
    <s v="příležitostně"/>
  </r>
  <r>
    <x v="0"/>
    <n v="23.510204081632654"/>
    <n v="72"/>
    <n v="175"/>
    <s v="SŠ"/>
    <s v="příležitostně"/>
    <s v="pravidelně"/>
  </r>
  <r>
    <x v="1"/>
    <n v="21.218317194552682"/>
    <n v="55"/>
    <n v="161"/>
    <s v="VŠ"/>
    <s v="ne"/>
    <s v="příležitostně"/>
  </r>
  <r>
    <x v="1"/>
    <n v="24.21875"/>
    <n v="62"/>
    <n v="160"/>
    <s v="SŠ"/>
    <s v="ne"/>
    <s v="pravidelně"/>
  </r>
  <r>
    <x v="0"/>
    <n v="24.691358024691358"/>
    <n v="80"/>
    <n v="180"/>
    <s v="SŠ"/>
    <s v="ne"/>
    <s v="pravidelně"/>
  </r>
  <r>
    <x v="1"/>
    <n v="35.99632690541781"/>
    <n v="98"/>
    <n v="165"/>
    <s v="VŠ"/>
    <s v="pravidelně"/>
    <s v="příležitostně"/>
  </r>
  <r>
    <x v="1"/>
    <n v="32.8125"/>
    <n v="84"/>
    <n v="160"/>
    <s v="SŠ"/>
    <s v="pravidelně"/>
    <s v="příležitostně"/>
  </r>
  <r>
    <x v="1"/>
    <n v="29.136316337148806"/>
    <n v="70"/>
    <n v="155"/>
    <s v="SŠ"/>
    <s v="pravidelně"/>
    <s v="příležitostně"/>
  </r>
  <r>
    <x v="1"/>
    <n v="44.103409946573919"/>
    <n v="123"/>
    <n v="167"/>
    <s v="SŠ"/>
    <s v="ne"/>
    <s v="příležitostně"/>
  </r>
  <r>
    <x v="1"/>
    <n v="29.053287981859409"/>
    <n v="82"/>
    <n v="168"/>
    <s v="SŠ"/>
    <s v="pravidelně"/>
    <s v="příležitostně"/>
  </r>
  <r>
    <x v="0"/>
    <n v="30.585811928466647"/>
    <n v="98"/>
    <n v="179"/>
    <s v="SŠ"/>
    <s v="pravidelně"/>
    <s v="příležitostně"/>
  </r>
  <r>
    <x v="0"/>
    <n v="26.573129251700681"/>
    <n v="75"/>
    <n v="168"/>
    <s v="SŠ"/>
    <s v="pravidelně"/>
    <s v="příležitostně"/>
  </r>
  <r>
    <x v="0"/>
    <n v="30.45776225029114"/>
    <n v="102"/>
    <n v="183"/>
    <s v="SŠ"/>
    <s v="pravidelně"/>
    <s v="pravidelně"/>
  </r>
  <r>
    <x v="1"/>
    <n v="34.063609308329447"/>
    <n v="95"/>
    <n v="167"/>
    <s v="VŠ"/>
    <s v="pravidelně"/>
    <s v="příležitostně"/>
  </r>
  <r>
    <x v="0"/>
    <n v="33.95918367346939"/>
    <n v="104"/>
    <n v="175"/>
    <s v="SŠ"/>
    <s v="pravidelně"/>
    <s v="pravidelně"/>
  </r>
  <r>
    <x v="1"/>
    <n v="29.777777777777779"/>
    <n v="67"/>
    <n v="150"/>
    <s v="SŠ"/>
    <s v="pravidelně"/>
    <s v="příležitostně"/>
  </r>
  <r>
    <x v="1"/>
    <n v="18.666666666666668"/>
    <n v="42"/>
    <n v="150"/>
    <s v="VŠ"/>
    <s v="pravidelně"/>
    <s v="příležitostně"/>
  </r>
  <r>
    <x v="0"/>
    <n v="24.337479718766897"/>
    <n v="72"/>
    <n v="172"/>
    <s v="SŠ"/>
    <s v="pravidelně"/>
    <s v="příležitostně"/>
  </r>
  <r>
    <x v="0"/>
    <n v="21.224489795918366"/>
    <n v="65"/>
    <n v="175"/>
    <s v="SŠ"/>
    <s v="příležitostně"/>
    <s v="příležitostně"/>
  </r>
  <r>
    <x v="1"/>
    <n v="22.892819979188346"/>
    <n v="55"/>
    <n v="155"/>
    <s v="VŠ"/>
    <s v="příležitostně"/>
    <s v="příležitostně"/>
  </r>
  <r>
    <x v="0"/>
    <n v="33.950617283950614"/>
    <n v="110"/>
    <n v="180"/>
    <s v="VŠ"/>
    <s v="pravidelně"/>
    <s v="příležitostně"/>
  </r>
  <r>
    <x v="1"/>
    <n v="33.792470156106518"/>
    <n v="92"/>
    <n v="165"/>
    <s v="SŠ"/>
    <s v="pravidelně"/>
    <s v="příležitostně"/>
  </r>
  <r>
    <x v="1"/>
    <n v="25.236340330075304"/>
    <n v="63"/>
    <n v="158"/>
    <s v="VŠ"/>
    <s v="ne"/>
    <s v="příležitostně"/>
  </r>
  <r>
    <x v="0"/>
    <n v="23.671253629592218"/>
    <n v="75"/>
    <n v="178"/>
    <s v="SŠ"/>
    <s v="pravidelně"/>
    <s v="příležitostně"/>
  </r>
  <r>
    <x v="1"/>
    <n v="38.222222222222221"/>
    <n v="86"/>
    <n v="150"/>
    <s v="VŠ"/>
    <s v="ne"/>
    <s v="příležitostně"/>
  </r>
  <r>
    <x v="0"/>
    <n v="24.635368550712467"/>
    <n v="88"/>
    <n v="189"/>
    <s v="ZŠ"/>
    <s v="pravidelně"/>
    <s v="pravidelně"/>
  </r>
  <r>
    <x v="0"/>
    <n v="25.770399305555557"/>
    <n v="95"/>
    <n v="192"/>
    <s v="SŠ"/>
    <s v="pravidelně"/>
    <s v="pravidelně"/>
  </r>
  <r>
    <x v="1"/>
    <n v="19.814052735863434"/>
    <n v="52"/>
    <n v="162"/>
    <s v="SŠ"/>
    <s v="příležitostně"/>
    <s v="příležitostně"/>
  </r>
  <r>
    <x v="0"/>
    <n v="25.925925925925924"/>
    <n v="84"/>
    <n v="180"/>
    <s v="ZŠ"/>
    <s v="pravidelně"/>
    <s v="pravidelně"/>
  </r>
  <r>
    <x v="1"/>
    <n v="31.992171327486922"/>
    <n v="85"/>
    <n v="163"/>
    <s v="ZŠ"/>
    <s v="pravidelně"/>
    <s v="příležitostně"/>
  </r>
  <r>
    <x v="1"/>
    <n v="26.014568158168576"/>
    <n v="90"/>
    <n v="186"/>
    <s v="SŠ"/>
    <s v="pravidelně"/>
    <s v="pravidelně"/>
  </r>
  <r>
    <x v="1"/>
    <n v="21.258503401360546"/>
    <n v="60"/>
    <n v="168"/>
    <s v="ZŠ"/>
    <s v="pravidelně"/>
    <s v="ne"/>
  </r>
  <r>
    <x v="1"/>
    <n v="22.790328973444311"/>
    <n v="69"/>
    <n v="174"/>
    <s v="SŠ"/>
    <s v="pravidelně"/>
    <s v="ne"/>
  </r>
  <r>
    <x v="1"/>
    <n v="30.818540433925047"/>
    <n v="75"/>
    <n v="156"/>
    <s v="ZŠ"/>
    <s v="ne"/>
    <s v="ne"/>
  </r>
  <r>
    <x v="0"/>
    <n v="27.101711127643743"/>
    <n v="102"/>
    <n v="194"/>
    <s v="SŠ"/>
    <s v="ne"/>
    <s v="ne"/>
  </r>
  <r>
    <x v="1"/>
    <n v="29.410758865975854"/>
    <n v="86"/>
    <n v="171"/>
    <s v="ZŠ"/>
    <s v="ne"/>
    <s v="ne"/>
  </r>
  <r>
    <x v="0"/>
    <n v="22.955684331345708"/>
    <n v="82"/>
    <n v="189"/>
    <s v="SŠ"/>
    <s v="pravidelně"/>
    <s v="ne"/>
  </r>
  <r>
    <x v="0"/>
    <n v="30.679327976625274"/>
    <n v="105"/>
    <n v="185"/>
    <s v="SŠ"/>
    <s v="ne"/>
    <s v="ne"/>
  </r>
  <r>
    <x v="1"/>
    <n v="23.507805325987142"/>
    <n v="64"/>
    <n v="165"/>
    <s v="SŠ"/>
    <s v="pravidelně"/>
    <s v="ne"/>
  </r>
  <r>
    <x v="1"/>
    <n v="31.435911303407241"/>
    <n v="93"/>
    <n v="172"/>
    <s v="ZŠ"/>
    <s v="pravidelně"/>
    <s v="ne"/>
  </r>
  <r>
    <x v="1"/>
    <n v="24.910767400356931"/>
    <n v="67"/>
    <n v="164"/>
    <s v="SŠ"/>
    <s v="příležitostně"/>
    <s v="příležitostně"/>
  </r>
  <r>
    <x v="0"/>
    <n v="31.141868512110726"/>
    <n v="90"/>
    <n v="170"/>
    <s v="VŠ"/>
    <s v="pravidelně"/>
    <s v="pravidelně"/>
  </r>
  <r>
    <x v="0"/>
    <n v="31.795583304428259"/>
    <n v="110"/>
    <n v="186"/>
    <s v="SŠ"/>
    <s v="ne"/>
    <s v="ne"/>
  </r>
  <r>
    <x v="1"/>
    <n v="34.838147771810128"/>
    <n v="96"/>
    <n v="166"/>
    <s v="VŠ"/>
    <s v="pravidelně"/>
    <s v="příležitostně"/>
  </r>
  <r>
    <x v="1"/>
    <n v="30.846276672956886"/>
    <n v="85"/>
    <n v="166"/>
    <s v="ZŠ"/>
    <s v="pravidelně"/>
    <s v="příležitostně"/>
  </r>
  <r>
    <x v="0"/>
    <n v="20.671695884453271"/>
    <n v="77"/>
    <n v="193"/>
    <s v="ZŠ"/>
    <s v="příležitostně"/>
    <s v="pravidelně"/>
  </r>
  <r>
    <x v="0"/>
    <n v="22.530612244897959"/>
    <n v="69"/>
    <n v="175"/>
    <s v="SŠ"/>
    <s v="příležitostně"/>
    <s v="příležitostně"/>
  </r>
  <r>
    <x v="0"/>
    <n v="25.59220998096189"/>
    <n v="82"/>
    <n v="179"/>
    <s v="VŠ"/>
    <s v="příležitostně"/>
    <s v="příležitostně"/>
  </r>
  <r>
    <x v="1"/>
    <n v="24.913494809688579"/>
    <n v="72"/>
    <n v="170"/>
    <s v="SŠ"/>
    <s v="pravidelně"/>
    <s v="pravidelně"/>
  </r>
  <r>
    <x v="1"/>
    <n v="24.489795918367346"/>
    <n v="75"/>
    <n v="175"/>
    <s v="ZŠ"/>
    <s v="příležitostně"/>
    <s v="příležitostně"/>
  </r>
  <r>
    <x v="1"/>
    <n v="29.068796150890439"/>
    <n v="87"/>
    <n v="173"/>
    <s v="ZŠ"/>
    <s v="pravidelně"/>
    <s v="příležitostně"/>
  </r>
  <r>
    <x v="0"/>
    <n v="38.062283737024217"/>
    <n v="110"/>
    <n v="170"/>
    <s v="SŠ"/>
    <s v="pravidelně"/>
    <s v="pravidelně"/>
  </r>
  <r>
    <x v="1"/>
    <n v="21.629648760330578"/>
    <n v="67"/>
    <n v="176"/>
    <s v="SŠ"/>
    <s v="pravidelně"/>
    <s v="příležitostně"/>
  </r>
  <r>
    <x v="0"/>
    <n v="36.419753086419753"/>
    <n v="118"/>
    <n v="180"/>
    <s v="ZŠ"/>
    <s v="ne"/>
    <s v="pravidelně"/>
  </r>
  <r>
    <x v="0"/>
    <n v="25.20920135849585"/>
    <n v="72"/>
    <n v="169"/>
    <s v="SŠ"/>
    <s v="ne"/>
    <s v="pravidelně"/>
  </r>
  <r>
    <x v="1"/>
    <n v="25.402816083611551"/>
    <n v="70"/>
    <n v="166"/>
    <s v="VŠ"/>
    <s v="ne"/>
    <s v="příležitostně"/>
  </r>
  <r>
    <x v="0"/>
    <n v="22.826880934989045"/>
    <n v="50"/>
    <n v="148"/>
    <s v="ZŠ"/>
    <s v="ne"/>
    <s v="ne"/>
  </r>
  <r>
    <x v="0"/>
    <n v="20.983987603305785"/>
    <n v="65"/>
    <n v="176"/>
    <s v="ZŠ"/>
    <s v="ne"/>
    <s v="ne"/>
  </r>
  <r>
    <x v="0"/>
    <n v="22.230987127541326"/>
    <n v="62"/>
    <n v="167"/>
    <s v="ZŠ"/>
    <s v="ne"/>
    <s v="ne"/>
  </r>
  <r>
    <x v="1"/>
    <n v="16.384697454656301"/>
    <n v="43"/>
    <n v="162"/>
    <s v="ZŠ"/>
    <s v="ne"/>
    <s v="ne"/>
  </r>
  <r>
    <x v="0"/>
    <n v="36.203614119409501"/>
    <n v="116"/>
    <n v="179"/>
    <s v="ZŠ"/>
    <s v="pravidelně"/>
    <s v="příležitostně"/>
  </r>
  <r>
    <x v="0"/>
    <n v="35.842293906810035"/>
    <n v="124"/>
    <n v="186"/>
    <s v="ZŠ"/>
    <s v="ne"/>
    <s v="ne"/>
  </r>
  <r>
    <x v="1"/>
    <n v="27.239224483255885"/>
    <n v="68"/>
    <n v="158"/>
    <s v="ZŠ"/>
    <s v="pravidelně"/>
    <s v="příležitostně"/>
  </r>
  <r>
    <x v="1"/>
    <n v="26.794938016528928"/>
    <n v="83"/>
    <n v="176"/>
    <s v="VŠ"/>
    <s v="příležitostně"/>
    <s v="příležitostně"/>
  </r>
  <r>
    <x v="0"/>
    <n v="26.528510346119031"/>
    <n v="85"/>
    <n v="179"/>
    <s v="SŠ"/>
    <s v="pravidelně"/>
    <s v="ne"/>
  </r>
  <r>
    <x v="1"/>
    <n v="24.489795918367346"/>
    <n v="75"/>
    <n v="175"/>
    <s v="SŠ"/>
    <s v="ne"/>
    <s v="ne"/>
  </r>
  <r>
    <x v="0"/>
    <n v="35.444234404536857"/>
    <n v="120"/>
    <n v="184"/>
    <s v="SŠ"/>
    <s v="pravidelně"/>
    <s v="příležitostně"/>
  </r>
  <r>
    <x v="1"/>
    <n v="31.887755102040817"/>
    <n v="90"/>
    <n v="168"/>
    <s v="SŠ"/>
    <s v="pravidelně"/>
    <s v="příležitostně"/>
  </r>
  <r>
    <x v="1"/>
    <n v="28.710479324953607"/>
    <n v="82"/>
    <n v="169"/>
    <s v="ZŠ"/>
    <s v="ne"/>
    <s v="příležitostně"/>
  </r>
  <r>
    <x v="0"/>
    <n v="23.148148148148145"/>
    <n v="75"/>
    <n v="180"/>
    <s v="SŠ"/>
    <s v="pravidelně"/>
    <s v="pravidelně"/>
  </r>
  <r>
    <x v="0"/>
    <n v="22.598140495867771"/>
    <n v="70"/>
    <n v="176"/>
    <s v="VŠ"/>
    <s v="příležitostně"/>
    <s v="příležitostně"/>
  </r>
  <r>
    <x v="1"/>
    <n v="23.030045351473923"/>
    <n v="65"/>
    <n v="168"/>
    <s v="SŠ"/>
    <s v="pravidelně"/>
    <s v="příležitostně"/>
  </r>
  <r>
    <x v="1"/>
    <n v="21.258503401360546"/>
    <n v="60"/>
    <n v="168"/>
    <s v="SŠ"/>
    <s v="ne"/>
    <s v="ne"/>
  </r>
  <r>
    <x v="0"/>
    <n v="22.790357925493062"/>
    <n v="78"/>
    <n v="185"/>
    <s v="SŠ"/>
    <s v="pravidelně"/>
    <s v="příležitostně"/>
  </r>
  <r>
    <x v="0"/>
    <n v="34.853497164461245"/>
    <n v="118"/>
    <n v="184"/>
    <s v="SŠ"/>
    <s v="ne"/>
    <s v="ne"/>
  </r>
  <r>
    <x v="1"/>
    <n v="29.048656499636891"/>
    <n v="68"/>
    <n v="153"/>
    <s v="SŠ"/>
    <s v="příležitostně"/>
    <s v="příležitostně"/>
  </r>
  <r>
    <x v="0"/>
    <n v="30.585811928466647"/>
    <n v="98"/>
    <n v="179"/>
    <s v="VŠ"/>
    <s v="pravidelně"/>
    <s v="příležitostně"/>
  </r>
  <r>
    <x v="1"/>
    <n v="28.373702422145328"/>
    <n v="82"/>
    <n v="170"/>
    <s v="ZŠ"/>
    <s v="pravidelně"/>
    <s v="pravidelně"/>
  </r>
  <r>
    <x v="1"/>
    <n v="29.737044338267232"/>
    <n v="89"/>
    <n v="173"/>
    <s v="ZŠ"/>
    <s v="pravidelně"/>
    <s v="příležitostně"/>
  </r>
  <r>
    <x v="0"/>
    <n v="29.01744719926538"/>
    <n v="79"/>
    <n v="165"/>
    <s v="ZŠ"/>
    <s v="pravidelně"/>
    <s v="pravidelně"/>
  </r>
  <r>
    <x v="1"/>
    <n v="13.182801514332068"/>
    <n v="39"/>
    <n v="172"/>
    <s v="SŠ"/>
    <s v="ne"/>
    <s v="ne"/>
  </r>
  <r>
    <x v="1"/>
    <n v="26.703623580313678"/>
    <n v="79"/>
    <n v="172"/>
    <s v="SŠ"/>
    <s v="ne"/>
    <s v="pravidelně"/>
  </r>
  <r>
    <x v="0"/>
    <n v="37.037037037037038"/>
    <n v="120"/>
    <n v="180"/>
    <s v="ZŠ"/>
    <s v="pravidelně"/>
    <s v="pravidelně"/>
  </r>
  <r>
    <x v="1"/>
    <n v="25.20920135849585"/>
    <n v="72"/>
    <n v="169"/>
    <s v="SŠ"/>
    <s v="příležitostně"/>
    <s v="ne"/>
  </r>
  <r>
    <x v="0"/>
    <n v="24.930747922437675"/>
    <n v="90"/>
    <n v="190"/>
    <s v="VŠ"/>
    <s v="pravidelně"/>
    <s v="ne"/>
  </r>
  <r>
    <x v="0"/>
    <n v="26.592669672794543"/>
    <n v="92"/>
    <n v="186"/>
    <s v="VŠ"/>
    <s v="ne"/>
    <s v="příležitostně"/>
  </r>
  <r>
    <x v="1"/>
    <n v="24.151672503320853"/>
    <n v="80"/>
    <n v="182"/>
    <s v="VŠ"/>
    <s v="ne"/>
    <s v="příležitostně"/>
  </r>
  <r>
    <x v="0"/>
    <n v="20.99605274208449"/>
    <n v="75"/>
    <n v="189"/>
    <s v="VŠ"/>
    <s v="ne"/>
    <s v="příležitostně"/>
  </r>
  <r>
    <x v="1"/>
    <n v="22.959087658549439"/>
    <n v="61"/>
    <n v="163"/>
    <s v="SŠ"/>
    <s v="pravidelně"/>
    <s v="ne"/>
  </r>
  <r>
    <x v="1"/>
    <n v="20.568806613662431"/>
    <n v="52"/>
    <n v="159"/>
    <s v="ZŠ"/>
    <s v="ne"/>
    <s v="ne"/>
  </r>
  <r>
    <x v="1"/>
    <n v="34.193213296398895"/>
    <n v="79"/>
    <n v="152"/>
    <s v="SŠ"/>
    <s v="pravidelně"/>
    <s v="příležitostně"/>
  </r>
  <r>
    <x v="1"/>
    <n v="29.757584555087817"/>
    <n v="82"/>
    <n v="166"/>
    <s v="SŠ"/>
    <s v="pravidelně"/>
    <s v="příležitostně"/>
  </r>
  <r>
    <x v="1"/>
    <n v="29.407787993509999"/>
    <n v="87"/>
    <n v="172"/>
    <s v="SŠ"/>
    <s v="ne"/>
    <s v="příležitostně"/>
  </r>
  <r>
    <x v="1"/>
    <n v="23.030045351473923"/>
    <n v="65"/>
    <n v="168"/>
    <s v="SŠ"/>
    <s v="ne"/>
    <s v="příležitostně"/>
  </r>
  <r>
    <x v="0"/>
    <n v="26.423569824283259"/>
    <n v="80"/>
    <n v="174"/>
    <s v="SŠ"/>
    <s v="ne"/>
    <s v="příležitostně"/>
  </r>
  <r>
    <x v="0"/>
    <n v="24.151672503320853"/>
    <n v="80"/>
    <n v="182"/>
    <s v="SŠ"/>
    <s v="příležitostně"/>
    <s v="pravidelně"/>
  </r>
  <r>
    <x v="0"/>
    <n v="24.151672503320853"/>
    <n v="80"/>
    <n v="182"/>
    <s v="SŠ"/>
    <s v="pravidelně"/>
    <s v="příležitostně"/>
  </r>
  <r>
    <x v="1"/>
    <n v="20.504933999743688"/>
    <n v="48"/>
    <n v="153"/>
    <s v="SŠ"/>
    <s v="ne"/>
    <s v="ne"/>
  </r>
  <r>
    <x v="1"/>
    <n v="33.80205516495402"/>
    <n v="100"/>
    <n v="172"/>
    <s v="SŠ"/>
    <s v="pravidelně"/>
    <s v="příležitostně"/>
  </r>
  <r>
    <x v="0"/>
    <n v="26.296566837107378"/>
    <n v="90"/>
    <n v="185"/>
    <s v="VŠ"/>
    <s v="ne"/>
    <s v="příležitostně"/>
  </r>
  <r>
    <x v="0"/>
    <n v="25.082863029651527"/>
    <n v="84"/>
    <n v="183"/>
    <s v="VŠ"/>
    <s v="ne"/>
    <s v="příležitostně"/>
  </r>
  <r>
    <x v="1"/>
    <n v="19.72318339100346"/>
    <n v="57"/>
    <n v="170"/>
    <s v="SŠ"/>
    <s v="příležitostně"/>
    <s v="příležitostně"/>
  </r>
  <r>
    <x v="1"/>
    <n v="23.4375"/>
    <n v="60"/>
    <n v="160"/>
    <s v="SŠ"/>
    <s v="pravidelně"/>
    <s v="příležitostně"/>
  </r>
  <r>
    <x v="1"/>
    <n v="23.875114784205692"/>
    <n v="65"/>
    <n v="165"/>
    <s v="SŠ"/>
    <s v="pravidelně"/>
    <s v="příležitostně"/>
  </r>
  <r>
    <x v="0"/>
    <n v="27.777777777777775"/>
    <n v="90"/>
    <n v="180"/>
    <s v="SŠ"/>
    <s v="pravidelně"/>
    <s v="pravidelně"/>
  </r>
  <r>
    <x v="0"/>
    <n v="26.296566837107378"/>
    <n v="90"/>
    <n v="185"/>
    <s v="VŠ"/>
    <s v="příležitostně"/>
    <s v="příležitostně"/>
  </r>
  <r>
    <x v="0"/>
    <n v="28.344671201814059"/>
    <n v="80"/>
    <n v="168"/>
    <s v="ZŠ"/>
    <s v="ne"/>
    <s v="příležitostně"/>
  </r>
  <r>
    <x v="1"/>
    <n v="24.977043158861338"/>
    <n v="68"/>
    <n v="165"/>
    <s v="VŠ"/>
    <s v="příležitostně"/>
    <s v="příležitostně"/>
  </r>
  <r>
    <x v="1"/>
    <n v="23.62444749276025"/>
    <n v="62"/>
    <n v="162"/>
    <s v="SŠ"/>
    <s v="ne"/>
    <s v="ne"/>
  </r>
  <r>
    <x v="1"/>
    <n v="24.023808670084982"/>
    <n v="67"/>
    <n v="167"/>
    <s v="ZŠ"/>
    <s v="ne"/>
    <s v="pravidelně"/>
  </r>
  <r>
    <x v="1"/>
    <n v="35.15625"/>
    <n v="90"/>
    <n v="160"/>
    <s v="VŠ"/>
    <s v="ne"/>
    <s v="ne"/>
  </r>
  <r>
    <x v="1"/>
    <n v="23.875114784205692"/>
    <n v="65"/>
    <n v="165"/>
    <s v="ZŠ"/>
    <s v="ne"/>
    <s v="ne"/>
  </r>
  <r>
    <x v="1"/>
    <n v="26.061679307694877"/>
    <n v="78"/>
    <n v="173"/>
    <s v="ZŠ"/>
    <s v="pravidelně"/>
    <s v="příležitostně"/>
  </r>
  <r>
    <x v="1"/>
    <n v="23.795359904818561"/>
    <n v="64"/>
    <n v="164"/>
    <s v="SŠ"/>
    <s v="pravidelně"/>
    <s v="příležitostně"/>
  </r>
  <r>
    <x v="0"/>
    <n v="19.198960302457465"/>
    <n v="65"/>
    <n v="184"/>
    <s v="ZŠ"/>
    <s v="příležitostně"/>
    <s v="příležitostně"/>
  </r>
  <r>
    <x v="1"/>
    <n v="28.010223731662055"/>
    <n v="80"/>
    <n v="169"/>
    <s v="SŠ"/>
    <s v="příležitostně"/>
    <s v="příležitostně"/>
  </r>
  <r>
    <x v="1"/>
    <n v="26.397977394408091"/>
    <n v="71"/>
    <n v="164"/>
    <s v="SŠ"/>
    <s v="pravidelně"/>
    <s v="pravidelně"/>
  </r>
  <r>
    <x v="1"/>
    <n v="26.892323138154829"/>
    <n v="75"/>
    <n v="167"/>
    <s v="ZŠ"/>
    <s v="pravidelně"/>
    <s v="příležitostně"/>
  </r>
  <r>
    <x v="1"/>
    <n v="25.969529085872576"/>
    <n v="60"/>
    <n v="152"/>
    <s v="SŠ"/>
    <s v="ne"/>
    <s v="ne"/>
  </r>
  <r>
    <x v="0"/>
    <n v="27.613412228796843"/>
    <n v="105"/>
    <n v="195"/>
    <s v="SŠ"/>
    <s v="ne"/>
    <s v="ne"/>
  </r>
  <r>
    <x v="0"/>
    <n v="27.469281663516067"/>
    <n v="93"/>
    <n v="184"/>
    <s v="SŠ"/>
    <s v="pravidelně"/>
    <s v="ne"/>
  </r>
  <r>
    <x v="1"/>
    <n v="21.303948576675847"/>
    <n v="58"/>
    <n v="165"/>
    <s v="VŠ"/>
    <s v="ne"/>
    <s v="ne"/>
  </r>
  <r>
    <x v="1"/>
    <n v="18.778344671201815"/>
    <n v="53"/>
    <n v="168"/>
    <s v="SŠ"/>
    <s v="ne"/>
    <s v="pravidelně"/>
  </r>
  <r>
    <x v="0"/>
    <n v="23.547880690737831"/>
    <n v="78"/>
    <n v="182"/>
    <s v="VŠ"/>
    <s v="ne"/>
    <s v="příležitostně"/>
  </r>
  <r>
    <x v="0"/>
    <n v="26.863298703434666"/>
    <n v="98"/>
    <n v="191"/>
    <s v="SŠ"/>
    <s v="pravidelně"/>
    <s v="příležitostně"/>
  </r>
  <r>
    <x v="1"/>
    <n v="36.493764172335602"/>
    <n v="103"/>
    <n v="168"/>
    <s v="ZŠ"/>
    <s v="ne"/>
    <s v="pravidelně"/>
  </r>
  <r>
    <x v="1"/>
    <n v="23.808690171912748"/>
    <n v="68"/>
    <n v="169"/>
    <s v="SŠ"/>
    <s v="ne"/>
    <s v="příležitostně"/>
  </r>
  <r>
    <x v="1"/>
    <n v="21.338210638622161"/>
    <n v="56"/>
    <n v="162"/>
    <s v="SŠ"/>
    <s v="pravidelně"/>
    <s v="ne"/>
  </r>
  <r>
    <x v="0"/>
    <n v="20.338326446280991"/>
    <n v="63"/>
    <n v="176"/>
    <s v="SŠ"/>
    <s v="příležitostně"/>
    <s v="pravidelně"/>
  </r>
  <r>
    <x v="1"/>
    <n v="22.647376960519196"/>
    <n v="67"/>
    <n v="172"/>
    <s v="SŠ"/>
    <s v="ne"/>
    <s v="ne"/>
  </r>
  <r>
    <x v="0"/>
    <n v="32.893835147062859"/>
    <n v="120"/>
    <n v="191"/>
    <s v="SŠ"/>
    <s v="pravidelně"/>
    <s v="ne"/>
  </r>
  <r>
    <x v="1"/>
    <n v="23.938989774631509"/>
    <n v="70"/>
    <n v="171"/>
    <s v="SŠ"/>
    <s v="příležitostně"/>
    <s v="ne"/>
  </r>
  <r>
    <x v="0"/>
    <n v="20.345052083333332"/>
    <n v="75"/>
    <n v="192"/>
    <s v="SŠ"/>
    <s v="pravidelně"/>
    <s v="ne"/>
  </r>
  <r>
    <x v="0"/>
    <n v="27.777777777777775"/>
    <n v="90"/>
    <n v="180"/>
    <s v="SŠ"/>
    <s v="pravidelně"/>
    <s v="příležitostně"/>
  </r>
  <r>
    <x v="0"/>
    <n v="37.452014606285694"/>
    <n v="120"/>
    <n v="179"/>
    <s v="ZŠ"/>
    <s v="pravidelně"/>
    <s v="pravidelně"/>
  </r>
  <r>
    <x v="1"/>
    <n v="18.339100346020761"/>
    <n v="53"/>
    <n v="170"/>
    <s v="VŠ"/>
    <s v="příležitostně"/>
    <s v="příležitostně"/>
  </r>
  <r>
    <x v="0"/>
    <n v="28.326974216672447"/>
    <n v="98"/>
    <n v="186"/>
    <s v="SŠ"/>
    <s v="ne"/>
    <s v="příležitostně"/>
  </r>
  <r>
    <x v="1"/>
    <n v="23.808690171912748"/>
    <n v="68"/>
    <n v="169"/>
    <s v="SŠ"/>
    <s v="příležitostně"/>
    <s v="ne"/>
  </r>
  <r>
    <x v="0"/>
    <n v="25.12783053323594"/>
    <n v="86"/>
    <n v="185"/>
    <s v="SŠ"/>
    <s v="příležitostně"/>
    <s v="příležitostně"/>
  </r>
  <r>
    <x v="1"/>
    <n v="27.041644131963217"/>
    <n v="80"/>
    <n v="172"/>
    <s v="SŠ"/>
    <s v="pravidelně"/>
    <s v="příležitostně"/>
  </r>
  <r>
    <x v="1"/>
    <n v="24.382372978593711"/>
    <n v="68"/>
    <n v="167"/>
    <s v="ZŠ"/>
    <s v="ne"/>
    <s v="ne"/>
  </r>
  <r>
    <x v="0"/>
    <n v="22.491349480968857"/>
    <n v="65"/>
    <n v="170"/>
    <s v="ZŠ"/>
    <s v="ne"/>
    <s v="ne"/>
  </r>
  <r>
    <x v="1"/>
    <n v="29.585798816568044"/>
    <n v="98"/>
    <n v="182"/>
    <s v="SŠ"/>
    <s v="pravidelně"/>
    <s v="příležitostně"/>
  </r>
  <r>
    <x v="0"/>
    <n v="26.027582477014597"/>
    <n v="77"/>
    <n v="172"/>
    <s v="SŠ"/>
    <s v="příležitostně"/>
    <s v="příležitostně"/>
  </r>
  <r>
    <x v="1"/>
    <n v="28.344671201814059"/>
    <n v="80"/>
    <n v="168"/>
    <s v="VŠ"/>
    <s v="ne"/>
    <s v="příležitostně"/>
  </r>
  <r>
    <x v="1"/>
    <n v="24.691358024691358"/>
    <n v="80"/>
    <n v="180"/>
    <s v="SŠ"/>
    <s v="ne"/>
    <s v="pravidelně"/>
  </r>
  <r>
    <x v="1"/>
    <n v="25.469387755102041"/>
    <n v="78"/>
    <n v="175"/>
    <s v="VŠ"/>
    <s v="ne"/>
    <s v="příležitostně"/>
  </r>
  <r>
    <x v="0"/>
    <n v="27.469135802469133"/>
    <n v="89"/>
    <n v="180"/>
    <s v="ZŠ"/>
    <s v="pravidelně"/>
    <s v="příležitostně"/>
  </r>
  <r>
    <x v="1"/>
    <n v="19.883853048857464"/>
    <n v="63"/>
    <n v="178"/>
    <s v="SŠ"/>
    <s v="příležitostně"/>
    <s v="příležitostně"/>
  </r>
  <r>
    <x v="0"/>
    <n v="20.304039983340274"/>
    <n v="78"/>
    <n v="196"/>
    <s v="VŠ"/>
    <s v="pravidelně"/>
    <s v="ne"/>
  </r>
  <r>
    <x v="0"/>
    <n v="24.691358024691358"/>
    <n v="80"/>
    <n v="180"/>
    <s v="SŠ"/>
    <s v="příležitostně"/>
    <s v="pravidelně"/>
  </r>
  <r>
    <x v="1"/>
    <n v="19.943212547322872"/>
    <n v="59"/>
    <n v="172"/>
    <s v="ZŠ"/>
    <s v="ne"/>
    <s v="příležitostně"/>
  </r>
  <r>
    <x v="1"/>
    <n v="32.046146450889275"/>
    <n v="80"/>
    <n v="158"/>
    <s v="ZŠ"/>
    <s v="ne"/>
    <s v="příležitostně"/>
  </r>
  <r>
    <x v="0"/>
    <n v="32.193947537862883"/>
    <n v="115"/>
    <n v="189"/>
    <s v="ZŠ"/>
    <s v="pravidelně"/>
    <s v="ne"/>
  </r>
  <r>
    <x v="0"/>
    <n v="39.444850255661066"/>
    <n v="135"/>
    <n v="185"/>
    <s v="ZŠ"/>
    <s v="ne"/>
    <s v="ne"/>
  </r>
  <r>
    <x v="1"/>
    <n v="25.142857142857142"/>
    <n v="77"/>
    <n v="175"/>
    <s v="SŠ"/>
    <s v="pravidelně"/>
    <s v="ne"/>
  </r>
  <r>
    <x v="1"/>
    <n v="25.910684346898339"/>
    <n v="68"/>
    <n v="162"/>
    <s v="ZŠ"/>
    <s v="ne"/>
    <s v="ne"/>
  </r>
  <r>
    <x v="0"/>
    <n v="21.038790269559499"/>
    <n v="80"/>
    <n v="195"/>
    <s v="SŠ"/>
    <s v="ne"/>
    <s v="ne"/>
  </r>
  <r>
    <x v="0"/>
    <n v="22.491349480968857"/>
    <n v="65"/>
    <n v="170"/>
    <s v="VŠ"/>
    <s v="ne"/>
    <s v="ne"/>
  </r>
  <r>
    <x v="1"/>
    <n v="25.469387755102041"/>
    <n v="78"/>
    <n v="175"/>
    <s v="ZŠ"/>
    <s v="pravidelně"/>
    <s v="ne"/>
  </r>
  <r>
    <x v="0"/>
    <n v="29.218407596785976"/>
    <n v="100"/>
    <n v="185"/>
    <s v="VŠ"/>
    <s v="pravidelně"/>
    <s v="ne"/>
  </r>
  <r>
    <x v="1"/>
    <n v="34.96357960457857"/>
    <n v="84"/>
    <n v="155"/>
    <s v="ZŠ"/>
    <s v="ne"/>
    <s v="příležitostně"/>
  </r>
  <r>
    <x v="1"/>
    <n v="26.122448979591837"/>
    <n v="80"/>
    <n v="175"/>
    <s v="SŠ"/>
    <s v="ne"/>
    <s v="příležitostně"/>
  </r>
  <r>
    <x v="0"/>
    <n v="29.218407596785976"/>
    <n v="100"/>
    <n v="185"/>
    <s v="VŠ"/>
    <s v="ne"/>
    <s v="příležitostně"/>
  </r>
  <r>
    <x v="1"/>
    <n v="51.939058171745152"/>
    <n v="120"/>
    <n v="152"/>
    <s v="ZŠ"/>
    <s v="pravidelně"/>
    <s v="ne"/>
  </r>
  <r>
    <x v="1"/>
    <n v="51.939058171745152"/>
    <n v="120"/>
    <n v="152"/>
    <s v="ZŠ"/>
    <s v="pravidelně"/>
    <s v="ne"/>
  </r>
  <r>
    <x v="0"/>
    <n v="25.469387755102041"/>
    <n v="78"/>
    <n v="175"/>
    <s v="SŠ"/>
    <s v="pravidelně"/>
    <s v="příležitostně"/>
  </r>
  <r>
    <x v="0"/>
    <n v="31.172839506172838"/>
    <n v="101"/>
    <n v="180"/>
    <s v="VŠ"/>
    <s v="pravidelně"/>
    <s v="příležitostně"/>
  </r>
  <r>
    <x v="0"/>
    <n v="29.320987654320987"/>
    <n v="95"/>
    <n v="180"/>
    <s v="SŠ"/>
    <s v="příležitostně"/>
    <s v="ne"/>
  </r>
  <r>
    <x v="1"/>
    <n v="16.326530612244898"/>
    <n v="50"/>
    <n v="175"/>
    <s v="VŠ"/>
    <s v="ne"/>
    <s v="příležitostně"/>
  </r>
  <r>
    <x v="1"/>
    <n v="30.116213151927436"/>
    <n v="85"/>
    <n v="168"/>
    <s v="SŠ"/>
    <s v="pravidelně"/>
    <s v="pravidelně"/>
  </r>
  <r>
    <x v="0"/>
    <n v="30.299204645878042"/>
    <n v="96"/>
    <n v="178"/>
    <s v="VŠ"/>
    <s v="ne"/>
    <s v="pravidelně"/>
  </r>
  <r>
    <x v="1"/>
    <n v="19.379197433926961"/>
    <n v="58"/>
    <n v="173"/>
    <s v="SŠ"/>
    <s v="příležitostně"/>
    <s v="příležitostně"/>
  </r>
  <r>
    <x v="1"/>
    <n v="13.840830449826989"/>
    <n v="40"/>
    <n v="170"/>
    <s v="SŠ"/>
    <s v="ne"/>
    <s v="příležitostně"/>
  </r>
  <r>
    <x v="1"/>
    <n v="23.836734693877553"/>
    <n v="73"/>
    <n v="175"/>
    <s v="VŠ"/>
    <s v="ne"/>
    <s v="příležitostně"/>
  </r>
  <r>
    <x v="1"/>
    <n v="31.833910034602074"/>
    <n v="92"/>
    <n v="170"/>
    <s v="SŠ"/>
    <s v="příležitostně"/>
    <s v="ne"/>
  </r>
  <r>
    <x v="1"/>
    <n v="33.856571252693136"/>
    <n v="99"/>
    <n v="171"/>
    <s v="SŠ"/>
    <s v="ne"/>
    <s v="příležitostně"/>
  </r>
  <r>
    <x v="1"/>
    <n v="32.007315957933244"/>
    <n v="84"/>
    <n v="162"/>
    <s v="SŠ"/>
    <s v="ne"/>
    <s v="ne"/>
  </r>
  <r>
    <x v="1"/>
    <n v="32.007315957933244"/>
    <n v="84"/>
    <n v="162"/>
    <s v="SŠ"/>
    <s v="příležitostně"/>
    <s v="příležitostně"/>
  </r>
  <r>
    <x v="1"/>
    <n v="23.507805325987142"/>
    <n v="64"/>
    <n v="165"/>
    <s v="SŠ"/>
    <s v="ne"/>
    <s v="pravidelně"/>
  </r>
  <r>
    <x v="0"/>
    <n v="27.458654210326973"/>
    <n v="87"/>
    <n v="178"/>
    <s v="SŠ"/>
    <s v="ne"/>
    <s v="ne"/>
  </r>
  <r>
    <x v="0"/>
    <n v="32.407407407407405"/>
    <n v="105"/>
    <n v="180"/>
    <s v="SŠ"/>
    <s v="příležitostně"/>
    <s v="příležitostně"/>
  </r>
  <r>
    <x v="1"/>
    <n v="25.711662075298438"/>
    <n v="70"/>
    <n v="165"/>
    <s v="SŠ"/>
    <s v="pravidelně"/>
    <s v="ne"/>
  </r>
  <r>
    <x v="1"/>
    <n v="18.938775510204081"/>
    <n v="58"/>
    <n v="175"/>
    <s v="VŠ"/>
    <s v="příležitostně"/>
    <s v="příležitostně"/>
  </r>
  <r>
    <x v="1"/>
    <n v="17.96875"/>
    <n v="46"/>
    <n v="160"/>
    <s v="SŠ"/>
    <s v="ne"/>
    <s v="ne"/>
  </r>
  <r>
    <x v="0"/>
    <n v="22.616699539776462"/>
    <n v="86"/>
    <n v="195"/>
    <s v="SŠ"/>
    <s v="pravidelně"/>
    <s v="ne"/>
  </r>
  <r>
    <x v="0"/>
    <n v="29.757785467128027"/>
    <n v="86"/>
    <n v="170"/>
    <s v="SŠ"/>
    <s v="ne"/>
    <s v="příležitostně"/>
  </r>
  <r>
    <x v="1"/>
    <n v="19.568236333796236"/>
    <n v="62"/>
    <n v="178"/>
    <s v="SŠ"/>
    <s v="ne"/>
    <s v="ne"/>
  </r>
  <r>
    <x v="0"/>
    <n v="30.189590629151066"/>
    <n v="100"/>
    <n v="182"/>
    <s v="ZŠ"/>
    <s v="ne"/>
    <s v="ne"/>
  </r>
  <r>
    <x v="0"/>
    <n v="23.167430237401081"/>
    <n v="89"/>
    <n v="196"/>
    <s v="VŠ"/>
    <s v="pravidelně"/>
    <s v="příležitostně"/>
  </r>
  <r>
    <x v="0"/>
    <n v="29.031789809841772"/>
    <n v="80"/>
    <n v="166"/>
    <s v="ZŠ"/>
    <s v="příležitostně"/>
    <s v="příležitostně"/>
  </r>
  <r>
    <x v="1"/>
    <n v="31.25"/>
    <n v="80"/>
    <n v="160"/>
    <s v="SŠ"/>
    <s v="pravidelně"/>
    <s v="příležitostně"/>
  </r>
  <r>
    <x v="1"/>
    <n v="28.65013774104683"/>
    <n v="78"/>
    <n v="165"/>
    <s v="SŠ"/>
    <s v="příležitostně"/>
    <s v="příležitostně"/>
  </r>
  <r>
    <x v="1"/>
    <n v="29.38475665748393"/>
    <n v="80"/>
    <n v="165"/>
    <s v="SŠ"/>
    <s v="příležitostně"/>
    <s v="příležitostně"/>
  </r>
  <r>
    <x v="0"/>
    <n v="30.477966223242138"/>
    <n v="85"/>
    <n v="167"/>
    <s v="SŠ"/>
    <s v="příležitostně"/>
    <s v="příležitostně"/>
  </r>
  <r>
    <x v="0"/>
    <n v="31.25"/>
    <n v="80"/>
    <n v="160"/>
    <s v="VŠ"/>
    <s v="pravidelně"/>
    <s v="ne"/>
  </r>
  <r>
    <x v="0"/>
    <n v="26.004382761139517"/>
    <n v="89"/>
    <n v="185"/>
    <s v="VŠ"/>
    <s v="příležitostně"/>
    <s v="příležitostně"/>
  </r>
  <r>
    <x v="1"/>
    <n v="23.875114784205692"/>
    <n v="65"/>
    <n v="165"/>
    <s v="SŠ"/>
    <s v="příležitostně"/>
    <s v="příležitostně"/>
  </r>
  <r>
    <x v="0"/>
    <n v="25.925925925925924"/>
    <n v="84"/>
    <n v="180"/>
    <s v="ZŠ"/>
    <s v="pravidelně"/>
    <s v="příležitostně"/>
  </r>
  <r>
    <x v="1"/>
    <n v="26.564344746162927"/>
    <n v="63"/>
    <n v="154"/>
    <s v="SŠ"/>
    <s v="ne"/>
    <s v="ne"/>
  </r>
  <r>
    <x v="1"/>
    <n v="21.612811791383219"/>
    <n v="61"/>
    <n v="168"/>
    <s v="SŠ"/>
    <s v="ne"/>
    <s v="příležitostně"/>
  </r>
  <r>
    <x v="0"/>
    <n v="27.681660899653977"/>
    <n v="80"/>
    <n v="170"/>
    <s v="SŠ"/>
    <s v="ne"/>
    <s v="příležitostně"/>
  </r>
  <r>
    <x v="0"/>
    <n v="24.382372978593711"/>
    <n v="68"/>
    <n v="167"/>
    <s v="SŠ"/>
    <s v="ne"/>
    <s v="pravidelně"/>
  </r>
  <r>
    <x v="1"/>
    <n v="36.168199026500801"/>
    <n v="107"/>
    <n v="172"/>
    <s v="SŠ"/>
    <s v="ne"/>
    <s v="pravidelně"/>
  </r>
  <r>
    <x v="1"/>
    <n v="24.221453287197232"/>
    <n v="70"/>
    <n v="170"/>
    <s v="SŠ"/>
    <s v="pravidelně"/>
    <s v="příležitostně"/>
  </r>
  <r>
    <x v="1"/>
    <n v="31.588613406795222"/>
    <n v="86"/>
    <n v="165"/>
    <s v="SŠ"/>
    <s v="pravidelně"/>
    <s v="příležitostně"/>
  </r>
  <r>
    <x v="0"/>
    <n v="33.217993079584772"/>
    <n v="96"/>
    <n v="170"/>
    <s v="VŠ"/>
    <s v="pravidelně"/>
    <s v="pravidelně"/>
  </r>
  <r>
    <x v="1"/>
    <n v="29.757584555087817"/>
    <n v="82"/>
    <n v="166"/>
    <s v="SŠ"/>
    <s v="pravidelně"/>
    <s v="příležitostně"/>
  </r>
  <r>
    <x v="1"/>
    <n v="22.038567493112946"/>
    <n v="60"/>
    <n v="165"/>
    <s v="SŠ"/>
    <s v="pravidelně"/>
    <s v="příležitostně"/>
  </r>
  <r>
    <x v="1"/>
    <n v="26.122448979591837"/>
    <n v="80"/>
    <n v="175"/>
    <s v="ZŠ"/>
    <s v="ne"/>
    <s v="příležitostně"/>
  </r>
  <r>
    <x v="0"/>
    <n v="26.365603028664136"/>
    <n v="78"/>
    <n v="172"/>
    <s v="SŠ"/>
    <s v="pravidelně"/>
    <s v="příležitostně"/>
  </r>
  <r>
    <x v="1"/>
    <n v="21.484375"/>
    <n v="55"/>
    <n v="160"/>
    <s v="ZŠ"/>
    <s v="pravidelně"/>
    <s v="příležitostně"/>
  </r>
  <r>
    <x v="1"/>
    <n v="22.857142857142858"/>
    <n v="70"/>
    <n v="175"/>
    <s v="SŠ"/>
    <s v="příležitostně"/>
    <s v="příležitostně"/>
  </r>
  <r>
    <x v="0"/>
    <n v="30.864197530864196"/>
    <n v="100"/>
    <n v="180"/>
    <s v="ZŠ"/>
    <s v="pravidelně"/>
    <s v="příležitostně"/>
  </r>
  <r>
    <x v="1"/>
    <n v="23.233456176894723"/>
    <n v="58"/>
    <n v="158"/>
    <s v="SŠ"/>
    <s v="pravidelně"/>
    <s v="příležitostně"/>
  </r>
  <r>
    <x v="0"/>
    <n v="26.122448979591837"/>
    <n v="80"/>
    <n v="175"/>
    <s v="SŠ"/>
    <s v="pravidelně"/>
    <s v="příležitostně"/>
  </r>
  <r>
    <x v="1"/>
    <n v="39.0625"/>
    <n v="100"/>
    <n v="160"/>
    <s v="SŠ"/>
    <s v="pravidelně"/>
    <s v="příležitostně"/>
  </r>
  <r>
    <x v="0"/>
    <n v="25.507601265177019"/>
    <n v="100"/>
    <n v="198"/>
    <s v="SŠ"/>
    <s v="ne"/>
    <s v="ne"/>
  </r>
  <r>
    <x v="1"/>
    <n v="22.432302515622492"/>
    <n v="56"/>
    <n v="158"/>
    <s v="SŠ"/>
    <s v="příležitostně"/>
    <s v="příležitostně"/>
  </r>
  <r>
    <x v="1"/>
    <n v="20.9366391184573"/>
    <n v="57"/>
    <n v="165"/>
    <s v="SŠ"/>
    <s v="příležitostně"/>
    <s v="příležitostně"/>
  </r>
  <r>
    <x v="1"/>
    <n v="23.4375"/>
    <n v="60"/>
    <n v="160"/>
    <s v="ZŠ"/>
    <s v="pravidelně"/>
    <s v="pravidelně"/>
  </r>
  <r>
    <x v="0"/>
    <n v="28.721121070571893"/>
    <n v="91"/>
    <n v="178"/>
    <s v="SŠ"/>
    <s v="pravidelně"/>
    <s v="příležitostně"/>
  </r>
  <r>
    <x v="1"/>
    <n v="24.973985431841832"/>
    <n v="60"/>
    <n v="155"/>
    <s v="VŠ"/>
    <s v="ne"/>
    <s v="ne"/>
  </r>
  <r>
    <x v="0"/>
    <n v="26.296566837107378"/>
    <n v="90"/>
    <n v="185"/>
    <s v="ZŠ"/>
    <s v="příležitostně"/>
    <s v="příležitostně"/>
  </r>
  <r>
    <x v="1"/>
    <n v="35.321237358715052"/>
    <n v="95"/>
    <n v="164"/>
    <s v="ZŠ"/>
    <s v="ne"/>
    <s v="příležitostně"/>
  </r>
  <r>
    <x v="0"/>
    <n v="20.286507911738084"/>
    <n v="65"/>
    <n v="179"/>
    <s v="SŠ"/>
    <s v="ne"/>
    <s v="příležitostně"/>
  </r>
  <r>
    <x v="0"/>
    <n v="29.263340201260114"/>
    <n v="98"/>
    <n v="183"/>
    <s v="VŠ"/>
    <s v="příležitostně"/>
    <s v="příležitostně"/>
  </r>
  <r>
    <x v="1"/>
    <n v="36.848072562358276"/>
    <n v="104"/>
    <n v="168"/>
    <s v="VŠ"/>
    <s v="ne"/>
    <s v="pravidelně"/>
  </r>
  <r>
    <x v="1"/>
    <n v="19.377162629757784"/>
    <n v="56"/>
    <n v="170"/>
    <s v="SŠ"/>
    <s v="pravidelně"/>
    <s v="ne"/>
  </r>
  <r>
    <x v="1"/>
    <n v="46.666666666666664"/>
    <n v="105"/>
    <n v="150"/>
    <s v="ZŠ"/>
    <s v="příležitostně"/>
    <s v="příležitostně"/>
  </r>
  <r>
    <x v="1"/>
    <n v="27.94214332675871"/>
    <n v="68"/>
    <n v="156"/>
    <s v="SŠ"/>
    <s v="pravidelně"/>
    <s v="ne"/>
  </r>
  <r>
    <x v="0"/>
    <n v="27.239224483255885"/>
    <n v="68"/>
    <n v="158"/>
    <s v="SŠ"/>
    <s v="pravidelně"/>
    <s v="pravidelně"/>
  </r>
  <r>
    <x v="0"/>
    <n v="30.246913580246911"/>
    <n v="98"/>
    <n v="180"/>
    <s v="SŠ"/>
    <s v="pravidelně"/>
    <s v="ne"/>
  </r>
  <r>
    <x v="1"/>
    <n v="17.238860482103725"/>
    <n v="59"/>
    <n v="185"/>
    <s v="VŠ"/>
    <s v="ne"/>
    <s v="ne"/>
  </r>
  <r>
    <x v="1"/>
    <n v="18.376825152861773"/>
    <n v="55"/>
    <n v="173"/>
    <s v="VŠ"/>
    <s v="ne"/>
    <s v="ne"/>
  </r>
  <r>
    <x v="0"/>
    <n v="25.195263290501387"/>
    <n v="90"/>
    <n v="189"/>
    <s v="ZŠ"/>
    <s v="ne"/>
    <s v="pravidelně"/>
  </r>
  <r>
    <x v="0"/>
    <n v="22.985397512168735"/>
    <n v="68"/>
    <n v="172"/>
    <s v="SŠ"/>
    <s v="ne"/>
    <s v="ne"/>
  </r>
  <r>
    <x v="1"/>
    <n v="18.518518518518519"/>
    <n v="60"/>
    <n v="180"/>
    <s v="SŠ"/>
    <s v="pravidelně"/>
    <s v="pravidelně"/>
  </r>
  <r>
    <x v="0"/>
    <n v="30.246913580246911"/>
    <n v="98"/>
    <n v="180"/>
    <s v="SŠ"/>
    <s v="pravidelně"/>
    <s v="příležitostně"/>
  </r>
  <r>
    <x v="0"/>
    <n v="30.864197530864196"/>
    <n v="100"/>
    <n v="180"/>
    <s v="ZŠ"/>
    <s v="pravidelně"/>
    <s v="pravidelně"/>
  </r>
  <r>
    <x v="1"/>
    <n v="23.875114784205692"/>
    <n v="65"/>
    <n v="165"/>
    <s v="VŠ"/>
    <s v="ne"/>
    <s v="příležitostně"/>
  </r>
  <r>
    <x v="0"/>
    <n v="26.511804065143284"/>
    <n v="84"/>
    <n v="178"/>
    <s v="SŠ"/>
    <s v="pravidelně"/>
    <s v="příležitostně"/>
  </r>
  <r>
    <x v="1"/>
    <n v="22.857142857142858"/>
    <n v="70"/>
    <n v="175"/>
    <s v="VŠ"/>
    <s v="pravidelně"/>
    <s v="ne"/>
  </r>
  <r>
    <x v="0"/>
    <n v="24.968009737523793"/>
    <n v="80"/>
    <n v="179"/>
    <s v="SŠ"/>
    <s v="pravidelně"/>
    <s v="příležitostně"/>
  </r>
  <r>
    <x v="0"/>
    <n v="24.691358024691358"/>
    <n v="80"/>
    <n v="180"/>
    <s v="VŠ"/>
    <s v="příležitostně"/>
    <s v="příležitostně"/>
  </r>
  <r>
    <x v="0"/>
    <n v="21.224489795918366"/>
    <n v="65"/>
    <n v="175"/>
    <s v="SŠ"/>
    <s v="ne"/>
    <s v="ne"/>
  </r>
  <r>
    <x v="1"/>
    <n v="38.062283737024217"/>
    <n v="110"/>
    <n v="170"/>
    <s v="ZŠ"/>
    <s v="příležitostně"/>
    <s v="příležitostně"/>
  </r>
  <r>
    <x v="0"/>
    <n v="31.353578787064411"/>
    <n v="105"/>
    <n v="183"/>
    <s v="SŠ"/>
    <s v="příležitostně"/>
    <s v="pravidelně"/>
  </r>
  <r>
    <x v="1"/>
    <n v="24.16716240333135"/>
    <n v="65"/>
    <n v="164"/>
    <s v="SŠ"/>
    <s v="pravidelně"/>
    <s v="příležitostně"/>
  </r>
  <r>
    <x v="1"/>
    <n v="19.591836734693878"/>
    <n v="60"/>
    <n v="175"/>
    <s v="VŠ"/>
    <s v="ne"/>
    <s v="příležitostně"/>
  </r>
  <r>
    <x v="1"/>
    <n v="22.839506172839506"/>
    <n v="74"/>
    <n v="180"/>
    <s v="SŠ"/>
    <s v="pravidelně"/>
    <s v="příležitostně"/>
  </r>
  <r>
    <x v="1"/>
    <n v="22.839506172839506"/>
    <n v="74"/>
    <n v="180"/>
    <s v="SŠ"/>
    <s v="pravidelně"/>
    <s v="ne"/>
  </r>
  <r>
    <x v="0"/>
    <n v="26.309016557522376"/>
    <n v="92"/>
    <n v="187"/>
    <s v="SŠ"/>
    <s v="pravidelně"/>
    <s v="příležitostně"/>
  </r>
  <r>
    <x v="0"/>
    <n v="23.082542001460922"/>
    <n v="79"/>
    <n v="185"/>
    <s v="SŠ"/>
    <s v="příležitostně"/>
    <s v="příležitostně"/>
  </r>
  <r>
    <x v="1"/>
    <n v="22.481329065691206"/>
    <n v="59"/>
    <n v="162"/>
    <s v="SŠ"/>
    <s v="pravidelně"/>
    <s v="pravidelně"/>
  </r>
  <r>
    <x v="1"/>
    <n v="22.773186409550046"/>
    <n v="62"/>
    <n v="165"/>
    <s v="SŠ"/>
    <s v="příležitostně"/>
    <s v="příležitostně"/>
  </r>
  <r>
    <x v="1"/>
    <n v="26.037493991347535"/>
    <n v="65"/>
    <n v="158"/>
    <s v="SŠ"/>
    <s v="příležitostně"/>
    <s v="příležitostně"/>
  </r>
  <r>
    <x v="0"/>
    <n v="25.359256128486894"/>
    <n v="84"/>
    <n v="182"/>
    <s v="VŠ"/>
    <s v="ne"/>
    <s v="příležitostně"/>
  </r>
  <r>
    <x v="1"/>
    <n v="33.659297052154194"/>
    <n v="95"/>
    <n v="168"/>
    <s v="SŠ"/>
    <s v="příležitostně"/>
    <s v="příležitostně"/>
  </r>
  <r>
    <x v="0"/>
    <n v="27.755102040816325"/>
    <n v="85"/>
    <n v="175"/>
    <s v="VŠ"/>
    <s v="příležitostně"/>
    <s v="ne"/>
  </r>
  <r>
    <x v="0"/>
    <n v="33.126014061654942"/>
    <n v="98"/>
    <n v="172"/>
    <s v="ZŠ"/>
    <s v="příležitostně"/>
    <s v="pravidelně"/>
  </r>
  <r>
    <x v="1"/>
    <n v="30.470521541950113"/>
    <n v="86"/>
    <n v="168"/>
    <s v="ZŠ"/>
    <s v="pravidelně"/>
    <s v="příležitostně"/>
  </r>
  <r>
    <x v="0"/>
    <n v="26.004382761139517"/>
    <n v="89"/>
    <n v="185"/>
    <s v="SŠ"/>
    <s v="příležitostně"/>
    <s v="příležitostně"/>
  </r>
  <r>
    <x v="0"/>
    <n v="35.938641344046751"/>
    <n v="123"/>
    <n v="185"/>
    <s v="ZŠ"/>
    <s v="pravidelně"/>
    <s v="pravidelně"/>
  </r>
  <r>
    <x v="0"/>
    <n v="28.721121070571893"/>
    <n v="91"/>
    <n v="178"/>
    <s v="SŠ"/>
    <s v="ne"/>
    <s v="příležitostně"/>
  </r>
  <r>
    <x v="1"/>
    <n v="22.204081632653061"/>
    <n v="68"/>
    <n v="175"/>
    <s v="SŠ"/>
    <s v="pravidelně"/>
    <s v="příležitostně"/>
  </r>
  <r>
    <x v="1"/>
    <n v="16.528925619834709"/>
    <n v="45"/>
    <n v="165"/>
    <s v="SŠ"/>
    <s v="ne"/>
    <s v="ne"/>
  </r>
  <r>
    <x v="0"/>
    <n v="26.218820861678005"/>
    <n v="74"/>
    <n v="168"/>
    <s v="SŠ"/>
    <s v="ne"/>
    <s v="příležitostně"/>
  </r>
  <r>
    <x v="0"/>
    <n v="24.16716240333135"/>
    <n v="65"/>
    <n v="164"/>
    <s v="SŠ"/>
    <s v="ne"/>
    <s v="příležitostně"/>
  </r>
  <r>
    <x v="0"/>
    <n v="28.344671201814059"/>
    <n v="80"/>
    <n v="168"/>
    <s v="SŠ"/>
    <s v="ne"/>
    <s v="příležitostně"/>
  </r>
  <r>
    <x v="0"/>
    <n v="27.13141179099237"/>
    <n v="85"/>
    <n v="177"/>
    <s v="ZŠ"/>
    <s v="příležitostně"/>
    <s v="příležitostně"/>
  </r>
  <r>
    <x v="0"/>
    <n v="26.583175803402646"/>
    <n v="90"/>
    <n v="184"/>
    <s v="ZŠ"/>
    <s v="pravidelně"/>
    <s v="ne"/>
  </r>
  <r>
    <x v="1"/>
    <n v="22.491349480968857"/>
    <n v="65"/>
    <n v="170"/>
    <s v="SŠ"/>
    <s v="příležitostně"/>
    <s v="příležitostně"/>
  </r>
  <r>
    <x v="0"/>
    <n v="27.763429752066116"/>
    <n v="86"/>
    <n v="176"/>
    <s v="SŠ"/>
    <s v="ne"/>
    <s v="příležitostně"/>
  </r>
  <r>
    <x v="0"/>
    <n v="26.583175803402646"/>
    <n v="90"/>
    <n v="184"/>
    <s v="ZŠ"/>
    <s v="ne"/>
    <s v="ne"/>
  </r>
  <r>
    <x v="1"/>
    <n v="26.259584748433177"/>
    <n v="75"/>
    <n v="169"/>
    <s v="SŠ"/>
    <s v="ne"/>
    <s v="pravidelně"/>
  </r>
  <r>
    <x v="1"/>
    <n v="27.335640138408305"/>
    <n v="79"/>
    <n v="170"/>
    <s v="SŠ"/>
    <s v="ne"/>
    <s v="příležitostně"/>
  </r>
  <r>
    <x v="0"/>
    <n v="24.142795138888889"/>
    <n v="89"/>
    <n v="192"/>
    <s v="SŠ"/>
    <s v="pravidelně"/>
    <s v="příležitostně"/>
  </r>
  <r>
    <x v="0"/>
    <n v="18.717447916666668"/>
    <n v="69"/>
    <n v="192"/>
    <s v="SŠ"/>
    <s v="ne"/>
    <s v="příležitostně"/>
  </r>
  <r>
    <x v="0"/>
    <n v="27.041644131963217"/>
    <n v="80"/>
    <n v="172"/>
    <s v="SŠ"/>
    <s v="pravidelně"/>
    <s v="příležitostně"/>
  </r>
  <r>
    <x v="1"/>
    <n v="20.9366391184573"/>
    <n v="57"/>
    <n v="165"/>
    <s v="SŠ"/>
    <s v="příležitostně"/>
    <s v="pravidelně"/>
  </r>
  <r>
    <x v="1"/>
    <n v="31.555555555555557"/>
    <n v="71"/>
    <n v="150"/>
    <s v="SŠ"/>
    <s v="ne"/>
    <s v="ne"/>
  </r>
  <r>
    <x v="0"/>
    <n v="23.323418063818277"/>
    <n v="69"/>
    <n v="172"/>
    <s v="SŠ"/>
    <s v="ne"/>
    <s v="pravidelně"/>
  </r>
  <r>
    <x v="1"/>
    <n v="23.148148148148145"/>
    <n v="75"/>
    <n v="180"/>
    <s v="SŠ"/>
    <s v="pravidelně"/>
    <s v="ne"/>
  </r>
  <r>
    <x v="1"/>
    <n v="20.549886621315192"/>
    <n v="58"/>
    <n v="168"/>
    <s v="SŠ"/>
    <s v="pravidelně"/>
    <s v="pravidelně"/>
  </r>
  <r>
    <x v="1"/>
    <n v="24.933720489837139"/>
    <n v="79"/>
    <n v="178"/>
    <s v="SŠ"/>
    <s v="ne"/>
    <s v="příležitostně"/>
  </r>
  <r>
    <x v="0"/>
    <n v="23.449340844748203"/>
    <n v="82"/>
    <n v="187"/>
    <s v="SŠ"/>
    <s v="příležitostně"/>
    <s v="příležitostně"/>
  </r>
  <r>
    <x v="0"/>
    <n v="30.864197530864196"/>
    <n v="100"/>
    <n v="180"/>
    <s v="SŠ"/>
    <s v="příležitostně"/>
    <s v="příležitostně"/>
  </r>
  <r>
    <x v="0"/>
    <n v="25.249337204898367"/>
    <n v="80"/>
    <n v="178"/>
    <s v="VŠ"/>
    <s v="pravidelně"/>
    <s v="příležitostně"/>
  </r>
  <r>
    <x v="0"/>
    <n v="32"/>
    <n v="98"/>
    <n v="175"/>
    <s v="VŠ"/>
    <s v="pravidelně"/>
    <s v="příležitostně"/>
  </r>
  <r>
    <x v="1"/>
    <n v="21.484375"/>
    <n v="55"/>
    <n v="160"/>
    <s v="VŠ"/>
    <s v="ne"/>
    <s v="příležitostně"/>
  </r>
  <r>
    <x v="0"/>
    <n v="31.141868512110726"/>
    <n v="90"/>
    <n v="170"/>
    <s v="SŠ"/>
    <s v="pravidelně"/>
    <s v="příležitostně"/>
  </r>
  <r>
    <x v="0"/>
    <n v="25.180785123966942"/>
    <n v="78"/>
    <n v="176"/>
    <s v="SŠ"/>
    <s v="pravidelně"/>
    <s v="příležitostně"/>
  </r>
  <r>
    <x v="1"/>
    <n v="36.73094582185491"/>
    <n v="100"/>
    <n v="165"/>
    <s v="VŠ"/>
    <s v="ne"/>
    <s v="příležitostně"/>
  </r>
  <r>
    <x v="0"/>
    <n v="27.74887270204648"/>
    <n v="96"/>
    <n v="186"/>
    <s v="VŠ"/>
    <s v="ne"/>
    <s v="příležitostně"/>
  </r>
  <r>
    <x v="1"/>
    <n v="26.122448979591837"/>
    <n v="80"/>
    <n v="175"/>
    <s v="VŠ"/>
    <s v="ne"/>
    <s v="příležitostně"/>
  </r>
  <r>
    <x v="0"/>
    <n v="31.69907016060862"/>
    <n v="105"/>
    <n v="182"/>
    <s v="SŠ"/>
    <s v="pravidelně"/>
    <s v="příležitostně"/>
  </r>
  <r>
    <x v="1"/>
    <n v="24.382716049382715"/>
    <n v="79"/>
    <n v="180"/>
    <s v="VŠ"/>
    <s v="ne"/>
    <s v="příležitostně"/>
  </r>
  <r>
    <x v="0"/>
    <n v="25.978679566424795"/>
    <n v="87"/>
    <n v="183"/>
    <s v="SŠ"/>
    <s v="ne"/>
    <s v="příležitostně"/>
  </r>
  <r>
    <x v="1"/>
    <n v="36.73094582185491"/>
    <n v="100"/>
    <n v="165"/>
    <s v="VŠ"/>
    <s v="ne"/>
    <s v="příležitostně"/>
  </r>
  <r>
    <x v="1"/>
    <n v="25.951557093425606"/>
    <n v="75"/>
    <n v="170"/>
    <s v="SŠ"/>
    <s v="ne"/>
    <s v="příležitostně"/>
  </r>
  <r>
    <x v="0"/>
    <n v="25.12783053323594"/>
    <n v="86"/>
    <n v="185"/>
    <s v="VŠ"/>
    <s v="ne"/>
    <s v="ne"/>
  </r>
  <r>
    <x v="0"/>
    <n v="25.180785123966942"/>
    <n v="78"/>
    <n v="176"/>
    <s v="SŠ"/>
    <s v="pravidelně"/>
    <s v="příležitostně"/>
  </r>
  <r>
    <x v="0"/>
    <n v="23.291229956104988"/>
    <n v="78"/>
    <n v="183"/>
    <s v="VŠ"/>
    <s v="pravidelně"/>
    <s v="příležitostně"/>
  </r>
  <r>
    <x v="1"/>
    <n v="20.9366391184573"/>
    <n v="57"/>
    <n v="165"/>
    <s v="SŠ"/>
    <s v="příležitostně"/>
    <s v="příležitostně"/>
  </r>
  <r>
    <x v="0"/>
    <n v="23.148148148148145"/>
    <n v="75"/>
    <n v="180"/>
    <s v="SŠ"/>
    <s v="ne"/>
    <s v="ne"/>
  </r>
  <r>
    <x v="1"/>
    <n v="20.983987603305785"/>
    <n v="65"/>
    <n v="176"/>
    <s v="SŠ"/>
    <s v="pravidelně"/>
    <s v="příležitostně"/>
  </r>
  <r>
    <x v="1"/>
    <n v="23.918830292041203"/>
    <n v="62"/>
    <n v="161"/>
    <s v="SŠ"/>
    <s v="pravidelně"/>
    <s v="příležitostně"/>
  </r>
  <r>
    <x v="0"/>
    <n v="25.925925925925924"/>
    <n v="84"/>
    <n v="180"/>
    <s v="SŠ"/>
    <s v="pravidelně"/>
    <s v="příležitostně"/>
  </r>
  <r>
    <x v="1"/>
    <n v="26.927437641723355"/>
    <n v="76"/>
    <n v="168"/>
    <s v="ZŠ"/>
    <s v="pravidelně"/>
    <s v="ne"/>
  </r>
  <r>
    <x v="1"/>
    <n v="28.373702422145328"/>
    <n v="82"/>
    <n v="170"/>
    <s v="SŠ"/>
    <s v="ne"/>
    <s v="ne"/>
  </r>
  <r>
    <x v="1"/>
    <n v="22.038567493112946"/>
    <n v="60"/>
    <n v="165"/>
    <s v="ZŠ"/>
    <s v="příležitostně"/>
    <s v="příležitostně"/>
  </r>
  <r>
    <x v="1"/>
    <n v="31.887755102040817"/>
    <n v="90"/>
    <n v="168"/>
    <s v="VŠ"/>
    <s v="ne"/>
    <s v="příležitostně"/>
  </r>
  <r>
    <x v="1"/>
    <n v="28.05570578691184"/>
    <n v="83"/>
    <n v="172"/>
    <s v="SŠ"/>
    <s v="ne"/>
    <s v="ne"/>
  </r>
  <r>
    <x v="1"/>
    <n v="28.373702422145328"/>
    <n v="82"/>
    <n v="170"/>
    <s v="VŠ"/>
    <s v="ne"/>
    <s v="ne"/>
  </r>
  <r>
    <x v="1"/>
    <n v="30.421849648458622"/>
    <n v="90"/>
    <n v="172"/>
    <s v="SŠ"/>
    <s v="ne"/>
    <s v="ne"/>
  </r>
  <r>
    <x v="1"/>
    <n v="25.711662075298438"/>
    <n v="70"/>
    <n v="165"/>
    <s v="ZŠ"/>
    <s v="pravidelně"/>
    <s v="ne"/>
  </r>
  <r>
    <x v="1"/>
    <n v="29.98358793081681"/>
    <n v="95"/>
    <n v="178"/>
    <s v="SŠ"/>
    <s v="ne"/>
    <s v="ne"/>
  </r>
  <r>
    <x v="1"/>
    <n v="29.411764705882351"/>
    <n v="85"/>
    <n v="170"/>
    <s v="ZŠ"/>
    <s v="pravidelně"/>
    <s v="ne"/>
  </r>
  <r>
    <x v="1"/>
    <n v="25.826446280991735"/>
    <n v="80"/>
    <n v="176"/>
    <s v="ZŠ"/>
    <s v="příležitostně"/>
    <s v="příležitostně"/>
  </r>
  <r>
    <x v="1"/>
    <n v="31.887755102040817"/>
    <n v="90"/>
    <n v="168"/>
    <s v="ZŠ"/>
    <s v="příležitostně"/>
    <s v="pravidelně"/>
  </r>
  <r>
    <x v="1"/>
    <n v="22.862368541380885"/>
    <n v="60"/>
    <n v="162"/>
    <s v="ZŠ"/>
    <s v="příležitostně"/>
    <s v="příležitostně"/>
  </r>
  <r>
    <x v="1"/>
    <n v="27.815881725346745"/>
    <n v="73"/>
    <n v="162"/>
    <s v="SŠ"/>
    <s v="ne"/>
    <s v="pravidelně"/>
  </r>
  <r>
    <x v="1"/>
    <n v="20.381569714992146"/>
    <n v="61"/>
    <n v="173"/>
    <s v="SŠ"/>
    <s v="ne"/>
    <s v="příležitostně"/>
  </r>
  <r>
    <x v="1"/>
    <n v="27.815881725346745"/>
    <n v="73"/>
    <n v="162"/>
    <s v="SŠ"/>
    <s v="ne"/>
    <s v="příležitostně"/>
  </r>
  <r>
    <x v="0"/>
    <n v="23.26869806094183"/>
    <n v="84"/>
    <n v="190"/>
    <s v="SŠ"/>
    <s v="pravidelně"/>
    <s v="ne"/>
  </r>
  <r>
    <x v="1"/>
    <n v="20.381569714992146"/>
    <n v="61"/>
    <n v="173"/>
    <s v="ZŠ"/>
    <s v="pravidelně"/>
    <s v="příležitostně"/>
  </r>
  <r>
    <x v="0"/>
    <n v="26.061679307694877"/>
    <n v="78"/>
    <n v="173"/>
    <s v="ZŠ"/>
    <s v="příležitostně"/>
    <s v="příležitostně"/>
  </r>
  <r>
    <x v="0"/>
    <n v="26.061679307694877"/>
    <n v="78"/>
    <n v="173"/>
    <s v="ZŠ"/>
    <s v="příležitostně"/>
    <s v="příležitostně"/>
  </r>
  <r>
    <x v="1"/>
    <n v="50.390625"/>
    <n v="129"/>
    <n v="160"/>
    <s v="ZŠ"/>
    <s v="ne"/>
    <s v="ne"/>
  </r>
  <r>
    <x v="1"/>
    <n v="30.693877551020407"/>
    <n v="94"/>
    <n v="175"/>
    <s v="ZŠ"/>
    <s v="pravidelně"/>
    <s v="ne"/>
  </r>
  <r>
    <x v="0"/>
    <n v="24.005486968449929"/>
    <n v="63"/>
    <n v="162"/>
    <s v="ZŠ"/>
    <s v="ne"/>
    <s v="ne"/>
  </r>
  <r>
    <x v="1"/>
    <n v="26.037493991347535"/>
    <n v="65"/>
    <n v="158"/>
    <s v="ZŠ"/>
    <s v="ne"/>
    <s v="ne"/>
  </r>
  <r>
    <x v="0"/>
    <n v="26.312934027777779"/>
    <n v="97"/>
    <n v="192"/>
    <s v="VŠ"/>
    <s v="ne"/>
    <s v="příležitostně"/>
  </r>
  <r>
    <x v="1"/>
    <n v="21.155294202015131"/>
    <n v="59"/>
    <n v="167"/>
    <s v="VŠ"/>
    <s v="pravidelně"/>
    <s v="příležitostně"/>
  </r>
  <r>
    <x v="1"/>
    <n v="25.65437239738251"/>
    <n v="69"/>
    <n v="164"/>
    <s v="ZŠ"/>
    <s v="ne"/>
    <s v="ne"/>
  </r>
  <r>
    <x v="0"/>
    <n v="22.591438130915954"/>
    <n v="79"/>
    <n v="187"/>
    <s v="SŠ"/>
    <s v="příležitostně"/>
    <s v="ne"/>
  </r>
  <r>
    <x v="1"/>
    <n v="26.703623580313678"/>
    <n v="79"/>
    <n v="172"/>
    <s v="SŠ"/>
    <s v="ne"/>
    <s v="příležitostně"/>
  </r>
  <r>
    <x v="0"/>
    <n v="22.647376960519196"/>
    <n v="67"/>
    <n v="172"/>
    <s v="SŠ"/>
    <s v="příležitostně"/>
    <s v="příležitostně"/>
  </r>
  <r>
    <x v="0"/>
    <n v="25.48476454293629"/>
    <n v="92"/>
    <n v="190"/>
    <s v="SŠ"/>
    <s v="ne"/>
    <s v="ne"/>
  </r>
  <r>
    <x v="1"/>
    <n v="25.20920135849585"/>
    <n v="72"/>
    <n v="169"/>
    <s v="VŠ"/>
    <s v="ne"/>
    <s v="příležitostně"/>
  </r>
  <r>
    <x v="1"/>
    <n v="21.719250114311841"/>
    <n v="57"/>
    <n v="162"/>
    <s v="SŠ"/>
    <s v="příležitostně"/>
    <s v="ne"/>
  </r>
  <r>
    <x v="0"/>
    <n v="27.152710589557127"/>
    <n v="87"/>
    <n v="179"/>
    <s v="VŠ"/>
    <s v="ne"/>
    <s v="ne"/>
  </r>
  <r>
    <x v="1"/>
    <n v="21.719250114311841"/>
    <n v="57"/>
    <n v="162"/>
    <s v="SŠ"/>
    <s v="ne"/>
    <s v="ne"/>
  </r>
  <r>
    <x v="1"/>
    <n v="21.453573713726524"/>
    <n v="57"/>
    <n v="163"/>
    <s v="SŠ"/>
    <s v="pravidelně"/>
    <s v="ne"/>
  </r>
  <r>
    <x v="1"/>
    <n v="20.195578231292515"/>
    <n v="57"/>
    <n v="168"/>
    <s v="VŠ"/>
    <s v="ne"/>
    <s v="ne"/>
  </r>
  <r>
    <x v="1"/>
    <n v="27.681660899653977"/>
    <n v="80"/>
    <n v="170"/>
    <s v="SŠ"/>
    <s v="ne"/>
    <s v="příležitostně"/>
  </r>
  <r>
    <x v="1"/>
    <n v="29.737044338267232"/>
    <n v="89"/>
    <n v="173"/>
    <s v="SŠ"/>
    <s v="pravidelně"/>
    <s v="příležitostně"/>
  </r>
  <r>
    <x v="1"/>
    <n v="19.151191819705208"/>
    <n v="56"/>
    <n v="171"/>
    <s v="VŠ"/>
    <s v="ne"/>
    <s v="ne"/>
  </r>
  <r>
    <x v="1"/>
    <n v="24.973985431841832"/>
    <n v="60"/>
    <n v="155"/>
    <s v="VŠ"/>
    <s v="ne"/>
    <s v="příležitostně"/>
  </r>
  <r>
    <x v="0"/>
    <n v="22.491349480968857"/>
    <n v="65"/>
    <n v="170"/>
    <s v="ZŠ"/>
    <s v="ne"/>
    <s v="ne"/>
  </r>
  <r>
    <x v="1"/>
    <n v="21.383941996057334"/>
    <n v="64"/>
    <n v="173"/>
    <s v="VŠ"/>
    <s v="ne"/>
    <s v="příležitostně"/>
  </r>
  <r>
    <x v="0"/>
    <n v="22.647376960519196"/>
    <n v="67"/>
    <n v="172"/>
    <s v="ZŠ"/>
    <s v="ne"/>
    <s v="ne"/>
  </r>
  <r>
    <x v="0"/>
    <n v="24.654832347140037"/>
    <n v="60"/>
    <n v="156"/>
    <s v="ZŠ"/>
    <s v="ne"/>
    <s v="ne"/>
  </r>
  <r>
    <x v="1"/>
    <n v="21.453287197231834"/>
    <n v="62"/>
    <n v="170"/>
    <s v="VŠ"/>
    <s v="ne"/>
    <s v="příležitostně"/>
  </r>
  <r>
    <x v="1"/>
    <n v="21.303948576675847"/>
    <n v="58"/>
    <n v="165"/>
    <s v="SŠ"/>
    <s v="pravidelně"/>
    <s v="příležitostně"/>
  </r>
  <r>
    <x v="0"/>
    <n v="24.468971261974175"/>
    <n v="94"/>
    <n v="196"/>
    <s v="SŠ"/>
    <s v="příležitostně"/>
    <s v="příležitostně"/>
  </r>
  <r>
    <x v="1"/>
    <n v="34.367913832199548"/>
    <n v="97"/>
    <n v="168"/>
    <s v="VŠ"/>
    <s v="pravidelně"/>
    <s v="ne"/>
  </r>
  <r>
    <x v="0"/>
    <n v="26.511804065143284"/>
    <n v="84"/>
    <n v="178"/>
    <s v="SŠ"/>
    <s v="ne"/>
    <s v="ne"/>
  </r>
  <r>
    <x v="0"/>
    <n v="27.681660899653977"/>
    <n v="80"/>
    <n v="170"/>
    <s v="SŠ"/>
    <s v="příležitostně"/>
    <s v="příležitostně"/>
  </r>
  <r>
    <x v="1"/>
    <n v="19.705532421177871"/>
    <n v="53"/>
    <n v="164"/>
    <s v="SŠ"/>
    <s v="ne"/>
    <s v="ne"/>
  </r>
  <r>
    <x v="1"/>
    <n v="22.857142857142858"/>
    <n v="70"/>
    <n v="175"/>
    <s v="SŠ"/>
    <s v="ne"/>
    <s v="příležitostně"/>
  </r>
  <r>
    <x v="1"/>
    <n v="31.25"/>
    <n v="80"/>
    <n v="160"/>
    <s v="SŠ"/>
    <s v="pravidelně"/>
    <s v="příležitostně"/>
  </r>
  <r>
    <x v="0"/>
    <n v="19.445794846864366"/>
    <n v="68"/>
    <n v="187"/>
    <s v="ZŠ"/>
    <s v="ne"/>
    <s v="ne"/>
  </r>
  <r>
    <x v="0"/>
    <n v="31.25"/>
    <n v="80"/>
    <n v="160"/>
    <s v="ZŠ"/>
    <s v="ne"/>
    <s v="příležitostně"/>
  </r>
  <r>
    <x v="0"/>
    <n v="35.640138408304495"/>
    <n v="103"/>
    <n v="170"/>
    <s v="SŠ"/>
    <s v="pravidelně"/>
    <s v="pravidelně"/>
  </r>
  <r>
    <x v="1"/>
    <n v="19.568236333796236"/>
    <n v="62"/>
    <n v="178"/>
    <s v="ZŠ"/>
    <s v="pravidelně"/>
    <s v="pravidelně"/>
  </r>
  <r>
    <x v="0"/>
    <n v="23.507805325987142"/>
    <n v="64"/>
    <n v="165"/>
    <s v="ZŠ"/>
    <s v="ne"/>
    <s v="ne"/>
  </r>
  <r>
    <x v="1"/>
    <n v="30.062101973814325"/>
    <n v="76"/>
    <n v="159"/>
    <s v="VŠ"/>
    <s v="ne"/>
    <s v="ne"/>
  </r>
  <r>
    <x v="1"/>
    <n v="43.75"/>
    <n v="112"/>
    <n v="160"/>
    <s v="ZŠ"/>
    <s v="ne"/>
    <s v="příležitostně"/>
  </r>
  <r>
    <x v="1"/>
    <n v="24.767565919829295"/>
    <n v="65"/>
    <n v="162"/>
    <s v="ZŠ"/>
    <s v="ne"/>
    <s v="ne"/>
  </r>
  <r>
    <x v="0"/>
    <n v="38.872363439697125"/>
    <n v="115"/>
    <n v="172"/>
    <s v="SŠ"/>
    <s v="příležitostně"/>
    <s v="pravidelně"/>
  </r>
  <r>
    <x v="1"/>
    <n v="28.027681660899653"/>
    <n v="81"/>
    <n v="170"/>
    <s v="ZŠ"/>
    <s v="ne"/>
    <s v="ne"/>
  </r>
  <r>
    <x v="1"/>
    <n v="23.566632231404959"/>
    <n v="73"/>
    <n v="176"/>
    <s v="SŠ"/>
    <s v="příležitostně"/>
    <s v="příležitostně"/>
  </r>
  <r>
    <x v="1"/>
    <n v="30.071168431955627"/>
    <n v="90"/>
    <n v="173"/>
    <s v="SŠ"/>
    <s v="příležitostně"/>
    <s v="příležitostně"/>
  </r>
  <r>
    <x v="1"/>
    <n v="28.65013774104683"/>
    <n v="78"/>
    <n v="165"/>
    <s v="VŠ"/>
    <s v="ne"/>
    <s v="ne"/>
  </r>
  <r>
    <x v="1"/>
    <n v="29.402920244578837"/>
    <n v="88"/>
    <n v="173"/>
    <s v="SŠ"/>
    <s v="ne"/>
    <s v="pravidelně"/>
  </r>
  <r>
    <x v="1"/>
    <n v="32.871972318339097"/>
    <n v="95"/>
    <n v="170"/>
    <s v="ZŠ"/>
    <s v="ne"/>
    <s v="příležitostně"/>
  </r>
  <r>
    <x v="1"/>
    <n v="25.351541373715516"/>
    <n v="75"/>
    <n v="172"/>
    <s v="VŠ"/>
    <s v="ne"/>
    <s v="pravidelně"/>
  </r>
  <r>
    <x v="1"/>
    <n v="25.510204081632654"/>
    <n v="72"/>
    <n v="168"/>
    <s v="SŠ"/>
    <s v="pravidelně"/>
    <s v="ne"/>
  </r>
  <r>
    <x v="1"/>
    <n v="22.491349480968857"/>
    <n v="65"/>
    <n v="170"/>
    <s v="ZŠ"/>
    <s v="pravidelně"/>
    <s v="ne"/>
  </r>
  <r>
    <x v="1"/>
    <n v="26.666666666666668"/>
    <n v="60"/>
    <n v="150"/>
    <s v="SŠ"/>
    <s v="pravidelně"/>
    <s v="ne"/>
  </r>
  <r>
    <x v="1"/>
    <n v="21.604104779908184"/>
    <n v="56"/>
    <n v="161"/>
    <s v="SŠ"/>
    <s v="ne"/>
    <s v="pravidelně"/>
  </r>
  <r>
    <x v="1"/>
    <n v="28.088991030674453"/>
    <n v="88"/>
    <n v="177"/>
    <s v="ZŠ"/>
    <s v="ne"/>
    <s v="příležitostně"/>
  </r>
  <r>
    <x v="1"/>
    <n v="28.719723183391004"/>
    <n v="83"/>
    <n v="170"/>
    <s v="SŠ"/>
    <s v="ne"/>
    <s v="ne"/>
  </r>
  <r>
    <x v="1"/>
    <n v="23.875114784205692"/>
    <n v="65"/>
    <n v="165"/>
    <s v="SŠ"/>
    <s v="pravidelně"/>
    <s v="ne"/>
  </r>
  <r>
    <x v="1"/>
    <n v="27.358845456721724"/>
    <n v="80"/>
    <n v="171"/>
    <s v="SŠ"/>
    <s v="ne"/>
    <s v="pravidelně"/>
  </r>
  <r>
    <x v="1"/>
    <n v="25.711662075298438"/>
    <n v="70"/>
    <n v="165"/>
    <s v="ZŠ"/>
    <s v="příležitostně"/>
    <s v="příležitostně"/>
  </r>
  <r>
    <x v="1"/>
    <n v="26.953125"/>
    <n v="69"/>
    <n v="160"/>
    <s v="SŠ"/>
    <s v="ne"/>
    <s v="ne"/>
  </r>
  <r>
    <x v="1"/>
    <n v="25.864512471655328"/>
    <n v="73"/>
    <n v="168"/>
    <s v="SŠ"/>
    <s v="ne"/>
    <s v="ne"/>
  </r>
  <r>
    <x v="1"/>
    <n v="26.666666666666668"/>
    <n v="60"/>
    <n v="150"/>
    <s v="SŠ"/>
    <s v="ne"/>
    <s v="ne"/>
  </r>
  <r>
    <x v="0"/>
    <n v="31.263696128560994"/>
    <n v="107"/>
    <n v="185"/>
    <s v="ZŠ"/>
    <s v="pravidelně"/>
    <s v="pravidelně"/>
  </r>
  <r>
    <x v="1"/>
    <n v="24.337479718766897"/>
    <n v="72"/>
    <n v="172"/>
    <s v="SŠ"/>
    <s v="ne"/>
    <s v="pravidelně"/>
  </r>
  <r>
    <x v="1"/>
    <n v="31.141868512110726"/>
    <n v="90"/>
    <n v="170"/>
    <s v="VŠ"/>
    <s v="ne"/>
    <s v="příležitostně"/>
  </r>
  <r>
    <x v="1"/>
    <n v="25.711662075298438"/>
    <n v="70"/>
    <n v="165"/>
    <s v="SŠ"/>
    <s v="ne"/>
    <s v="ne"/>
  </r>
  <r>
    <x v="1"/>
    <n v="24.382372978593711"/>
    <n v="68"/>
    <n v="167"/>
    <s v="SŠ"/>
    <s v="pravidelně"/>
    <s v="příležitostně"/>
  </r>
  <r>
    <x v="0"/>
    <n v="27.548209366391184"/>
    <n v="75"/>
    <n v="165"/>
    <s v="ZŠ"/>
    <s v="pravidelně"/>
    <s v="příležitostně"/>
  </r>
  <r>
    <x v="1"/>
    <n v="20.904195011337869"/>
    <n v="59"/>
    <n v="168"/>
    <s v="SŠ"/>
    <s v="příležitostně"/>
    <s v="příležitostně"/>
  </r>
  <r>
    <x v="0"/>
    <n v="19.623233908948194"/>
    <n v="65"/>
    <n v="182"/>
    <s v="SŠ"/>
    <s v="pravidelně"/>
    <s v="příležitostně"/>
  </r>
  <r>
    <x v="1"/>
    <n v="20.761245674740483"/>
    <n v="60"/>
    <n v="170"/>
    <s v="SŠ"/>
    <s v="pravidelně"/>
    <s v="příležitostně"/>
  </r>
  <r>
    <x v="0"/>
    <n v="22.72440348440853"/>
    <n v="72"/>
    <n v="178"/>
    <s v="SŠ"/>
    <s v="pravidelně"/>
    <s v="příležitostně"/>
  </r>
  <r>
    <x v="1"/>
    <n v="19.834710743801651"/>
    <n v="54"/>
    <n v="165"/>
    <s v="SŠ"/>
    <s v="pravidelně"/>
    <s v="příležitostně"/>
  </r>
  <r>
    <x v="1"/>
    <n v="29.068773297766832"/>
    <n v="85"/>
    <n v="171"/>
    <s v="VŠ"/>
    <s v="pravidelně"/>
    <s v="ne"/>
  </r>
  <r>
    <x v="0"/>
    <n v="30.609121518212426"/>
    <n v="120"/>
    <n v="198"/>
    <s v="SŠ"/>
    <s v="pravidelně"/>
    <s v="příležitostně"/>
  </r>
  <r>
    <x v="1"/>
    <n v="31.53344671201814"/>
    <n v="89"/>
    <n v="168"/>
    <s v="VŠ"/>
    <s v="ne"/>
    <s v="ne"/>
  </r>
  <r>
    <x v="1"/>
    <n v="22.862368541380885"/>
    <n v="60"/>
    <n v="162"/>
    <s v="SŠ"/>
    <s v="pravidelně"/>
    <s v="příležitostně"/>
  </r>
  <r>
    <x v="1"/>
    <n v="31.481481481481481"/>
    <n v="102"/>
    <n v="180"/>
    <s v="SŠ"/>
    <s v="ne"/>
    <s v="příležitostně"/>
  </r>
  <r>
    <x v="1"/>
    <n v="27.681660899653977"/>
    <n v="80"/>
    <n v="170"/>
    <s v="SŠ"/>
    <s v="pravidelně"/>
    <s v="příležitostně"/>
  </r>
  <r>
    <x v="1"/>
    <n v="28.344671201814059"/>
    <n v="80"/>
    <n v="168"/>
    <s v="SŠ"/>
    <s v="ne"/>
    <s v="příležitostně"/>
  </r>
  <r>
    <x v="0"/>
    <n v="27.777777777777775"/>
    <n v="90"/>
    <n v="180"/>
    <s v="ZŠ"/>
    <s v="pravidelně"/>
    <s v="příležitostně"/>
  </r>
  <r>
    <x v="0"/>
    <n v="34.94809688581315"/>
    <n v="101"/>
    <n v="170"/>
    <s v="SŠ"/>
    <s v="ne"/>
    <s v="pravidelně"/>
  </r>
  <r>
    <x v="1"/>
    <n v="18.75"/>
    <n v="48"/>
    <n v="160"/>
    <s v="ZŠ"/>
    <s v="pravidelně"/>
    <s v="ne"/>
  </r>
  <r>
    <x v="0"/>
    <n v="22.720438370810918"/>
    <n v="68"/>
    <n v="173"/>
    <s v="SŠ"/>
    <s v="ne"/>
    <s v="ne"/>
  </r>
  <r>
    <x v="1"/>
    <n v="23.456790123456788"/>
    <n v="76"/>
    <n v="180"/>
    <s v="VŠ"/>
    <s v="ne"/>
    <s v="příležitostně"/>
  </r>
  <r>
    <x v="1"/>
    <n v="34.720882681995299"/>
    <n v="90"/>
    <n v="161"/>
    <s v="ZŠ"/>
    <s v="ne"/>
    <s v="ne"/>
  </r>
  <r>
    <x v="0"/>
    <n v="34.94809688581315"/>
    <n v="101"/>
    <n v="170"/>
    <s v="SŠ"/>
    <s v="ne"/>
    <s v="příležitostně"/>
  </r>
  <r>
    <x v="1"/>
    <n v="22.862368541380885"/>
    <n v="60"/>
    <n v="162"/>
    <s v="SŠ"/>
    <s v="ne"/>
    <s v="příležitostně"/>
  </r>
  <r>
    <x v="0"/>
    <n v="38.567493112947659"/>
    <n v="105"/>
    <n v="165"/>
    <s v="SŠ"/>
    <s v="ne"/>
    <s v="ne"/>
  </r>
  <r>
    <x v="0"/>
    <n v="23.875114784205692"/>
    <n v="65"/>
    <n v="165"/>
    <s v="SŠ"/>
    <s v="pravidelně"/>
    <s v="pravidelně"/>
  </r>
  <r>
    <x v="0"/>
    <n v="22.743383742911153"/>
    <n v="77"/>
    <n v="184"/>
    <s v="SŠ"/>
    <s v="pravidelně"/>
    <s v="pravidelně"/>
  </r>
  <r>
    <x v="0"/>
    <n v="24.074074074074073"/>
    <n v="78"/>
    <n v="180"/>
    <s v="ZŠ"/>
    <s v="pravidelně"/>
    <s v="příležitostně"/>
  </r>
  <r>
    <x v="1"/>
    <n v="19.227687870533565"/>
    <n v="48"/>
    <n v="158"/>
    <s v="VŠ"/>
    <s v="příležitostně"/>
    <s v="ne"/>
  </r>
  <r>
    <x v="0"/>
    <n v="22.204081632653061"/>
    <n v="68"/>
    <n v="175"/>
    <s v="SŠ"/>
    <s v="pravidelně"/>
    <s v="příležitostně"/>
  </r>
  <r>
    <x v="0"/>
    <n v="24.194608809993426"/>
    <n v="92"/>
    <n v="195"/>
    <s v="SŠ"/>
    <s v="pravidelně"/>
    <s v="příležitostně"/>
  </r>
  <r>
    <x v="0"/>
    <n v="26.234567901234566"/>
    <n v="85"/>
    <n v="180"/>
    <s v="SŠ"/>
    <s v="pravidelně"/>
    <s v="příležitostně"/>
  </r>
  <r>
    <x v="0"/>
    <n v="22.857142857142858"/>
    <n v="70"/>
    <n v="175"/>
    <s v="VŠ"/>
    <s v="pravidelně"/>
    <s v="ne"/>
  </r>
  <r>
    <x v="0"/>
    <n v="23.148148148148145"/>
    <n v="75"/>
    <n v="180"/>
    <s v="VŠ"/>
    <s v="příležitostně"/>
    <s v="příležitostně"/>
  </r>
  <r>
    <x v="1"/>
    <n v="27.335640138408305"/>
    <n v="79"/>
    <n v="170"/>
    <s v="VŠ"/>
    <s v="příležitostně"/>
    <s v="příležitostně"/>
  </r>
  <r>
    <x v="0"/>
    <n v="26.315789473684212"/>
    <n v="95"/>
    <n v="190"/>
    <s v="SŠ"/>
    <s v="pravidelně"/>
    <s v="příležitostně"/>
  </r>
  <r>
    <x v="0"/>
    <n v="23.991212856977686"/>
    <n v="83"/>
    <n v="186"/>
    <s v="SŠ"/>
    <s v="pravidelně"/>
    <s v="pravidelně"/>
  </r>
  <r>
    <x v="1"/>
    <n v="18.961927424152289"/>
    <n v="51"/>
    <n v="164"/>
    <s v="SŠ"/>
    <s v="pravidelně"/>
    <s v="příležitostně"/>
  </r>
  <r>
    <x v="1"/>
    <n v="20.897959183673468"/>
    <n v="64"/>
    <n v="175"/>
    <s v="SŠ"/>
    <s v="pravidelně"/>
    <s v="příležitostně"/>
  </r>
  <r>
    <x v="0"/>
    <n v="23.466993163962858"/>
    <n v="92"/>
    <n v="198"/>
    <s v="VŠ"/>
    <s v="příležitostně"/>
    <s v="pravidelně"/>
  </r>
  <r>
    <x v="0"/>
    <n v="20.286507911738084"/>
    <n v="65"/>
    <n v="179"/>
    <s v="VŠ"/>
    <s v="příležitostně"/>
    <s v="příležitostně"/>
  </r>
  <r>
    <x v="1"/>
    <n v="19.721036967980208"/>
    <n v="55"/>
    <n v="167"/>
    <s v="SŠ"/>
    <s v="ne"/>
    <s v="příležitostně"/>
  </r>
  <r>
    <x v="0"/>
    <n v="31.141868512110726"/>
    <n v="90"/>
    <n v="170"/>
    <s v="SŠ"/>
    <s v="ne"/>
    <s v="pravidelně"/>
  </r>
  <r>
    <x v="0"/>
    <n v="37.037037037037038"/>
    <n v="120"/>
    <n v="180"/>
    <s v="SŠ"/>
    <s v="příležitostně"/>
    <s v="příležitostně"/>
  </r>
  <r>
    <x v="1"/>
    <n v="22.65625"/>
    <n v="58"/>
    <n v="160"/>
    <s v="SŠ"/>
    <s v="příležitostně"/>
    <s v="příležitostně"/>
  </r>
  <r>
    <x v="0"/>
    <n v="31.097890751757699"/>
    <n v="92"/>
    <n v="172"/>
    <s v="SŠ"/>
    <s v="ne"/>
    <s v="příležitostně"/>
  </r>
  <r>
    <x v="0"/>
    <n v="27.744748315497421"/>
    <n v="84"/>
    <n v="174"/>
    <s v="SŠ"/>
    <s v="ne"/>
    <s v="ne"/>
  </r>
  <r>
    <x v="1"/>
    <n v="35.379577703338477"/>
    <n v="94"/>
    <n v="163"/>
    <s v="ZŠ"/>
    <s v="příležitostně"/>
    <s v="příležitostně"/>
  </r>
  <r>
    <x v="0"/>
    <n v="37.037037037037038"/>
    <n v="120"/>
    <n v="180"/>
    <s v="SŠ"/>
    <s v="příležitostně"/>
    <s v="příležitostně"/>
  </r>
  <r>
    <x v="1"/>
    <n v="25.711662075298438"/>
    <n v="70"/>
    <n v="165"/>
    <s v="SŠ"/>
    <s v="ne"/>
    <s v="ne"/>
  </r>
  <r>
    <x v="0"/>
    <n v="26.543209876543209"/>
    <n v="86"/>
    <n v="180"/>
    <s v="SŠ"/>
    <s v="ne"/>
    <s v="příležitostně"/>
  </r>
  <r>
    <x v="1"/>
    <n v="25"/>
    <n v="64"/>
    <n v="160"/>
    <s v="SŠ"/>
    <s v="ne"/>
    <s v="příležitostně"/>
  </r>
  <r>
    <x v="0"/>
    <n v="23.849776597029344"/>
    <n v="79"/>
    <n v="182"/>
    <s v="SŠ"/>
    <s v="ne"/>
    <s v="příležitostně"/>
  </r>
  <r>
    <x v="1"/>
    <n v="27.055150884495319"/>
    <n v="65"/>
    <n v="155"/>
    <s v="SŠ"/>
    <s v="ne"/>
    <s v="ne"/>
  </r>
  <r>
    <x v="0"/>
    <n v="22.857142857142858"/>
    <n v="70"/>
    <n v="175"/>
    <s v="SŠ"/>
    <s v="ne"/>
    <s v="pravidelně"/>
  </r>
  <r>
    <x v="1"/>
    <n v="19.031141868512108"/>
    <n v="55"/>
    <n v="170"/>
    <s v="VŠ"/>
    <s v="pravidelně"/>
    <s v="pravidelně"/>
  </r>
  <r>
    <x v="1"/>
    <n v="19.003908350962746"/>
    <n v="53"/>
    <n v="167"/>
    <s v="VŠ"/>
    <s v="ne"/>
    <s v="pravidelně"/>
  </r>
  <r>
    <x v="0"/>
    <n v="30.514263318496123"/>
    <n v="109"/>
    <n v="189"/>
    <s v="ZŠ"/>
    <s v="pravidelně"/>
    <s v="pravidelně"/>
  </r>
  <r>
    <x v="0"/>
    <n v="36.678200692041521"/>
    <n v="106"/>
    <n v="170"/>
    <s v="ZŠ"/>
    <s v="pravidelně"/>
    <s v="příležitostně"/>
  </r>
  <r>
    <x v="0"/>
    <n v="31.637396694214878"/>
    <n v="98"/>
    <n v="176"/>
    <s v="SŠ"/>
    <s v="pravidelně"/>
    <s v="příležitostně"/>
  </r>
  <r>
    <x v="0"/>
    <n v="30.004149510038619"/>
    <n v="94"/>
    <n v="177"/>
    <s v="SŠ"/>
    <s v="pravidelně"/>
    <s v="příležitostně"/>
  </r>
  <r>
    <x v="0"/>
    <n v="24.801587301587301"/>
    <n v="70"/>
    <n v="168"/>
    <s v="ZŠ"/>
    <s v="pravidelně"/>
    <s v="příležitostně"/>
  </r>
  <r>
    <x v="0"/>
    <n v="24.489795918367346"/>
    <n v="75"/>
    <n v="175"/>
    <s v="SŠ"/>
    <s v="ne"/>
    <s v="příležitostně"/>
  </r>
  <r>
    <x v="1"/>
    <n v="22.229061933586401"/>
    <n v="65"/>
    <n v="171"/>
    <s v="SŠ"/>
    <s v="příležitostně"/>
    <s v="ne"/>
  </r>
  <r>
    <x v="0"/>
    <n v="24.453568409612362"/>
    <n v="81"/>
    <n v="182"/>
    <s v="SŠ"/>
    <s v="pravidelně"/>
    <s v="příležitostně"/>
  </r>
  <r>
    <x v="0"/>
    <n v="25.142857142857142"/>
    <n v="77"/>
    <n v="175"/>
    <s v="SŠ"/>
    <s v="pravidelně"/>
    <s v="příležitostně"/>
  </r>
  <r>
    <x v="0"/>
    <n v="27.774270925388205"/>
    <n v="88"/>
    <n v="178"/>
    <s v="ZŠ"/>
    <s v="pravidelně"/>
    <s v="pravidelně"/>
  </r>
  <r>
    <x v="1"/>
    <n v="29.061224489795919"/>
    <n v="89"/>
    <n v="175"/>
    <s v="SŠ"/>
    <s v="ne"/>
    <s v="příležitostně"/>
  </r>
  <r>
    <x v="1"/>
    <n v="25.351541373715516"/>
    <n v="75"/>
    <n v="172"/>
    <s v="SŠ"/>
    <s v="pravidelně"/>
    <s v="příležitostně"/>
  </r>
  <r>
    <x v="0"/>
    <n v="35.51136363636364"/>
    <n v="110"/>
    <n v="176"/>
    <s v="SŠ"/>
    <s v="pravidelně"/>
    <s v="příležitostně"/>
  </r>
  <r>
    <x v="1"/>
    <n v="22.942130453700404"/>
    <n v="58"/>
    <n v="159"/>
    <s v="ZŠ"/>
    <s v="pravidelně"/>
    <s v="příležitostně"/>
  </r>
  <r>
    <x v="1"/>
    <n v="20.515086478979924"/>
    <n v="65"/>
    <n v="178"/>
    <s v="SŠ"/>
    <s v="ne"/>
    <s v="ne"/>
  </r>
  <r>
    <x v="1"/>
    <n v="23.665244361576249"/>
    <n v="66"/>
    <n v="167"/>
    <s v="SŠ"/>
    <s v="pravidelně"/>
    <s v="příležitostně"/>
  </r>
  <r>
    <x v="0"/>
    <n v="31.020408163265305"/>
    <n v="95"/>
    <n v="175"/>
    <s v="ZŠ"/>
    <s v="příležitostně"/>
    <s v="příležitostně"/>
  </r>
  <r>
    <x v="0"/>
    <n v="23.449340844748203"/>
    <n v="82"/>
    <n v="187"/>
    <s v="ZŠ"/>
    <s v="ne"/>
    <s v="příležitostně"/>
  </r>
  <r>
    <x v="0"/>
    <n v="23.449340844748203"/>
    <n v="82"/>
    <n v="187"/>
    <s v="VŠ"/>
    <s v="ne"/>
    <s v="příležitostně"/>
  </r>
  <r>
    <x v="0"/>
    <n v="23.407509128928556"/>
    <n v="75"/>
    <n v="179"/>
    <s v="ZŠ"/>
    <s v="ne"/>
    <s v="pravidelně"/>
  </r>
  <r>
    <x v="0"/>
    <n v="29.296875"/>
    <n v="75"/>
    <n v="160"/>
    <s v="SŠ"/>
    <s v="pravidelně"/>
    <s v="pravidelně"/>
  </r>
  <r>
    <x v="1"/>
    <n v="31.644317867172973"/>
    <n v="80"/>
    <n v="159"/>
    <s v="SŠ"/>
    <s v="pravidelně"/>
    <s v="příležitostně"/>
  </r>
  <r>
    <x v="1"/>
    <n v="31.141868512110726"/>
    <n v="90"/>
    <n v="170"/>
    <s v="ZŠ"/>
    <s v="pravidelně"/>
    <s v="příležitostně"/>
  </r>
  <r>
    <x v="1"/>
    <n v="23.323418063818277"/>
    <n v="69"/>
    <n v="172"/>
    <s v="VŠ"/>
    <s v="pravidelně"/>
    <s v="ne"/>
  </r>
  <r>
    <x v="0"/>
    <n v="33.950617283950614"/>
    <n v="110"/>
    <n v="180"/>
    <s v="SŠ"/>
    <s v="ne"/>
    <s v="příležitostně"/>
  </r>
  <r>
    <x v="1"/>
    <n v="30.85960737656157"/>
    <n v="83"/>
    <n v="164"/>
    <s v="SŠ"/>
    <s v="ne"/>
    <s v="pravidelně"/>
  </r>
  <r>
    <x v="0"/>
    <n v="30.246913580246911"/>
    <n v="98"/>
    <n v="180"/>
    <s v="ZŠ"/>
    <s v="ne"/>
    <s v="příležitostně"/>
  </r>
  <r>
    <x v="1"/>
    <n v="35.15625"/>
    <n v="90"/>
    <n v="160"/>
    <s v="SŠ"/>
    <s v="ne"/>
    <s v="ne"/>
  </r>
  <r>
    <x v="1"/>
    <n v="28.719723183391004"/>
    <n v="83"/>
    <n v="170"/>
    <s v="VŠ"/>
    <s v="pravidelně"/>
    <s v="ne"/>
  </r>
  <r>
    <x v="1"/>
    <n v="23.828125"/>
    <n v="61"/>
    <n v="160"/>
    <s v="SŠ"/>
    <s v="ne"/>
    <s v="ne"/>
  </r>
  <r>
    <x v="0"/>
    <n v="23.781212841854934"/>
    <n v="72"/>
    <n v="174"/>
    <s v="ZŠ"/>
    <s v="pravidelně"/>
    <s v="příležitostně"/>
  </r>
  <r>
    <x v="0"/>
    <n v="43.129089827483639"/>
    <n v="116"/>
    <n v="164"/>
    <s v="ZŠ"/>
    <s v="ne"/>
    <s v="ne"/>
  </r>
  <r>
    <x v="0"/>
    <n v="33.874063758515568"/>
    <n v="90"/>
    <n v="163"/>
    <s v="SŠ"/>
    <s v="ne"/>
    <s v="ne"/>
  </r>
  <r>
    <x v="0"/>
    <n v="29.012345679012345"/>
    <n v="94"/>
    <n v="180"/>
    <s v="SŠ"/>
    <s v="příležitostně"/>
    <s v="příležitostně"/>
  </r>
  <r>
    <x v="0"/>
    <n v="26.827420780204516"/>
    <n v="85"/>
    <n v="178"/>
    <s v="SŠ"/>
    <s v="pravidelně"/>
    <s v="příležitostně"/>
  </r>
  <r>
    <x v="1"/>
    <n v="33.090422367638311"/>
    <n v="89"/>
    <n v="164"/>
    <s v="SŠ"/>
    <s v="ne"/>
    <s v="příležitostně"/>
  </r>
  <r>
    <x v="0"/>
    <n v="25.992438563327031"/>
    <n v="88"/>
    <n v="184"/>
    <s v="SŠ"/>
    <s v="pravidelně"/>
    <s v="příležitostně"/>
  </r>
  <r>
    <x v="0"/>
    <n v="30.514263318496123"/>
    <n v="109"/>
    <n v="189"/>
    <s v="ZŠ"/>
    <s v="ne"/>
    <s v="příležitostně"/>
  </r>
  <r>
    <x v="1"/>
    <n v="27.141582391433669"/>
    <n v="73"/>
    <n v="164"/>
    <s v="SŠ"/>
    <s v="ne"/>
    <s v="ne"/>
  </r>
  <r>
    <x v="1"/>
    <n v="17.21108680841909"/>
    <n v="48"/>
    <n v="167"/>
    <s v="SŠ"/>
    <s v="pravidelně"/>
    <s v="ne"/>
  </r>
  <r>
    <x v="1"/>
    <n v="23.335466144755166"/>
    <n v="62"/>
    <n v="163"/>
    <s v="VŠ"/>
    <s v="pravidelně"/>
    <s v="příležitostně"/>
  </r>
  <r>
    <x v="1"/>
    <n v="24.088223117166624"/>
    <n v="64"/>
    <n v="163"/>
    <s v="VŠ"/>
    <s v="ne"/>
    <s v="ne"/>
  </r>
  <r>
    <x v="0"/>
    <n v="31.263696128560994"/>
    <n v="107"/>
    <n v="185"/>
    <s v="VŠ"/>
    <s v="ne"/>
    <s v="pravidelně"/>
  </r>
  <r>
    <x v="0"/>
    <n v="24.485652005136014"/>
    <n v="82"/>
    <n v="183"/>
    <s v="SŠ"/>
    <s v="ne"/>
    <s v="ne"/>
  </r>
  <r>
    <x v="0"/>
    <n v="29.757785467128027"/>
    <n v="86"/>
    <n v="170"/>
    <s v="SŠ"/>
    <s v="pravidelně"/>
    <s v="příležitostně"/>
  </r>
  <r>
    <x v="0"/>
    <n v="30.189590629151066"/>
    <n v="100"/>
    <n v="182"/>
    <s v="ZŠ"/>
    <s v="ne"/>
    <s v="ne"/>
  </r>
  <r>
    <x v="0"/>
    <n v="28.731921487603305"/>
    <n v="89"/>
    <n v="176"/>
    <s v="VŠ"/>
    <s v="pravidelně"/>
    <s v="příležitostně"/>
  </r>
  <r>
    <x v="1"/>
    <n v="26.395803401383272"/>
    <n v="79"/>
    <n v="173"/>
    <s v="SŠ"/>
    <s v="ne"/>
    <s v="ne"/>
  </r>
  <r>
    <x v="1"/>
    <n v="21.258503401360546"/>
    <n v="60"/>
    <n v="168"/>
    <s v="SŠ"/>
    <s v="ne"/>
    <s v="příležitostně"/>
  </r>
  <r>
    <x v="1"/>
    <n v="23.323418063818277"/>
    <n v="69"/>
    <n v="172"/>
    <s v="VŠ"/>
    <s v="pravidelně"/>
    <s v="ne"/>
  </r>
  <r>
    <x v="1"/>
    <n v="22.321428571428573"/>
    <n v="63"/>
    <n v="168"/>
    <s v="ZŠ"/>
    <s v="pravidelně"/>
    <s v="příležitostně"/>
  </r>
  <r>
    <x v="1"/>
    <n v="22.229061933586401"/>
    <n v="65"/>
    <n v="171"/>
    <s v="SŠ"/>
    <s v="pravidelně"/>
    <s v="ne"/>
  </r>
  <r>
    <x v="1"/>
    <n v="21.007667798746542"/>
    <n v="60"/>
    <n v="169"/>
    <s v="SŠ"/>
    <s v="pravidelně"/>
    <s v="ne"/>
  </r>
  <r>
    <x v="0"/>
    <n v="28.393726338561379"/>
    <n v="84"/>
    <n v="172"/>
    <s v="SŠ"/>
    <s v="pravidelně"/>
    <s v="příležitostně"/>
  </r>
  <r>
    <x v="0"/>
    <n v="20.015495867768596"/>
    <n v="62"/>
    <n v="176"/>
    <s v="SŠ"/>
    <s v="pravidelně"/>
    <s v="ne"/>
  </r>
  <r>
    <x v="0"/>
    <n v="21.551020408163264"/>
    <n v="66"/>
    <n v="175"/>
    <s v="SŠ"/>
    <s v="ne"/>
    <s v="pravidelně"/>
  </r>
  <r>
    <x v="1"/>
    <n v="31.209174045579907"/>
    <n v="86"/>
    <n v="166"/>
    <s v="SŠ"/>
    <s v="pravidelně"/>
    <s v="příležitostně"/>
  </r>
  <r>
    <x v="1"/>
    <n v="21.633315305570573"/>
    <n v="64"/>
    <n v="172"/>
    <s v="SŠ"/>
    <s v="příležitostně"/>
    <s v="příležitostně"/>
  </r>
  <r>
    <x v="1"/>
    <n v="15.943877551020408"/>
    <n v="45"/>
    <n v="168"/>
    <s v="ZŠ"/>
    <s v="ne"/>
    <s v="ne"/>
  </r>
  <r>
    <x v="1"/>
    <n v="21.75546853368142"/>
    <n v="55"/>
    <n v="159"/>
    <s v="VŠ"/>
    <s v="příležitostně"/>
    <s v="příležitostně"/>
  </r>
  <r>
    <x v="0"/>
    <n v="21.936537088052237"/>
    <n v="86"/>
    <n v="198"/>
    <s v="ZŠ"/>
    <s v="ne"/>
    <s v="ne"/>
  </r>
  <r>
    <x v="0"/>
    <n v="20.406081012141616"/>
    <n v="80"/>
    <n v="198"/>
    <s v="VŠ"/>
    <s v="ne"/>
    <s v="příležitostně"/>
  </r>
  <r>
    <x v="1"/>
    <n v="23.233456176894723"/>
    <n v="58"/>
    <n v="158"/>
    <s v="VŠ"/>
    <s v="příležitostně"/>
    <s v="příležitostně"/>
  </r>
  <r>
    <x v="1"/>
    <n v="19.321338002656681"/>
    <n v="64"/>
    <n v="182"/>
    <s v="VŠ"/>
    <s v="pravidelně"/>
    <s v="příležitostně"/>
  </r>
  <r>
    <x v="1"/>
    <n v="30.801248699271593"/>
    <n v="74"/>
    <n v="155"/>
    <s v="ZŠ"/>
    <s v="příležitostně"/>
    <s v="příležitostně"/>
  </r>
  <r>
    <x v="1"/>
    <n v="21.799307958477506"/>
    <n v="63"/>
    <n v="170"/>
    <s v="SŠ"/>
    <s v="pravidelně"/>
    <s v="příležitostně"/>
  </r>
  <r>
    <x v="0"/>
    <n v="24.698649628177936"/>
    <n v="92"/>
    <n v="193"/>
    <s v="VŠ"/>
    <s v="příležitostně"/>
    <s v="příležitostně"/>
  </r>
  <r>
    <x v="1"/>
    <n v="22.340297065571789"/>
    <n v="74"/>
    <n v="182"/>
    <s v="SŠ"/>
    <s v="příležitostně"/>
    <s v="příležitostně"/>
  </r>
  <r>
    <x v="1"/>
    <n v="21.383941996057334"/>
    <n v="64"/>
    <n v="173"/>
    <s v="VŠ"/>
    <s v="příležitostně"/>
    <s v="příležitostně"/>
  </r>
  <r>
    <x v="0"/>
    <n v="20.408163265306122"/>
    <n v="90"/>
    <n v="210"/>
    <s v="SŠ"/>
    <s v="pravidelně"/>
    <s v="příležitostně"/>
  </r>
  <r>
    <x v="1"/>
    <n v="26.171875"/>
    <n v="67"/>
    <n v="160"/>
    <s v="ZŠ"/>
    <s v="pravidelně"/>
    <s v="příležitostně"/>
  </r>
  <r>
    <x v="1"/>
    <n v="21.357795595392318"/>
    <n v="61"/>
    <n v="169"/>
    <s v="SŠ"/>
    <s v="pravidelně"/>
    <s v="příležitostně"/>
  </r>
  <r>
    <x v="1"/>
    <n v="29.35235450069435"/>
    <n v="93"/>
    <n v="178"/>
    <s v="SŠ"/>
    <s v="pravidelně"/>
    <s v="příležitostně"/>
  </r>
  <r>
    <x v="0"/>
    <n v="28.373702422145328"/>
    <n v="82"/>
    <n v="170"/>
    <s v="VŠ"/>
    <s v="příležitostně"/>
    <s v="příležitostně"/>
  </r>
  <r>
    <x v="0"/>
    <n v="25.436466643542605"/>
    <n v="88"/>
    <n v="186"/>
    <s v="SŠ"/>
    <s v="ne"/>
    <s v="ne"/>
  </r>
  <r>
    <x v="1"/>
    <n v="23.808690171912748"/>
    <n v="68"/>
    <n v="169"/>
    <s v="SŠ"/>
    <s v="příležitostně"/>
    <s v="příležitostně"/>
  </r>
  <r>
    <x v="0"/>
    <n v="23.054562464499313"/>
    <n v="69"/>
    <n v="173"/>
    <s v="SŠ"/>
    <s v="příležitostně"/>
    <s v="příležitostně"/>
  </r>
  <r>
    <x v="1"/>
    <n v="18.042701059173375"/>
    <n v="54"/>
    <n v="173"/>
    <s v="SŠ"/>
    <s v="pravidelně"/>
    <s v="ne"/>
  </r>
  <r>
    <x v="1"/>
    <n v="18.042701059173375"/>
    <n v="54"/>
    <n v="173"/>
    <s v="SŠ"/>
    <s v="pravidelně"/>
    <s v="pravidelně"/>
  </r>
  <r>
    <x v="0"/>
    <n v="30.38710529792575"/>
    <n v="92"/>
    <n v="174"/>
    <s v="ZŠ"/>
    <s v="pravidelně"/>
    <s v="příležitostně"/>
  </r>
  <r>
    <x v="1"/>
    <n v="31.626276482243561"/>
    <n v="83"/>
    <n v="162"/>
    <s v="SŠ"/>
    <s v="příležitostně"/>
    <s v="příležitostně"/>
  </r>
  <r>
    <x v="1"/>
    <n v="23.4375"/>
    <n v="60"/>
    <n v="160"/>
    <s v="SŠ"/>
    <s v="ne"/>
    <s v="příležitostně"/>
  </r>
  <r>
    <x v="1"/>
    <n v="34.894398530762167"/>
    <n v="95"/>
    <n v="165"/>
    <s v="SŠ"/>
    <s v="příležitostně"/>
    <s v="příležitostně"/>
  </r>
  <r>
    <x v="0"/>
    <n v="38.062283737024217"/>
    <n v="110"/>
    <n v="170"/>
    <s v="SŠ"/>
    <s v="pravidelně"/>
    <s v="pravidelně"/>
  </r>
  <r>
    <x v="1"/>
    <n v="21.971335857220115"/>
    <n v="65"/>
    <n v="172"/>
    <s v="SŠ"/>
    <s v="ne"/>
    <s v="příležitostně"/>
  </r>
  <r>
    <x v="1"/>
    <n v="24.801587301587301"/>
    <n v="70"/>
    <n v="168"/>
    <s v="VŠ"/>
    <s v="ne"/>
    <s v="pravidelně"/>
  </r>
  <r>
    <x v="1"/>
    <n v="26.573129251700681"/>
    <n v="75"/>
    <n v="168"/>
    <s v="VŠ"/>
    <s v="ne"/>
    <s v="pravidelně"/>
  </r>
  <r>
    <x v="1"/>
    <n v="18.365472910927455"/>
    <n v="50"/>
    <n v="165"/>
    <s v="VŠ"/>
    <s v="ne"/>
    <s v="ne"/>
  </r>
  <r>
    <x v="1"/>
    <n v="19.151191819705208"/>
    <n v="56"/>
    <n v="171"/>
    <s v="ZŠ"/>
    <s v="pravidelně"/>
    <s v="ne"/>
  </r>
  <r>
    <x v="0"/>
    <n v="27.434842249657066"/>
    <n v="98"/>
    <n v="189"/>
    <s v="VŠ"/>
    <s v="pravidelně"/>
    <s v="příležitostně"/>
  </r>
  <r>
    <x v="0"/>
    <n v="27.469135802469133"/>
    <n v="89"/>
    <n v="180"/>
    <s v="SŠ"/>
    <s v="pravidelně"/>
    <s v="pravidelně"/>
  </r>
  <r>
    <x v="0"/>
    <n v="25.308641975308639"/>
    <n v="82"/>
    <n v="180"/>
    <s v="VŠ"/>
    <s v="ne"/>
    <s v="ne"/>
  </r>
  <r>
    <x v="1"/>
    <n v="32.38835543362292"/>
    <n v="85"/>
    <n v="162"/>
    <s v="SŠ"/>
    <s v="ne"/>
    <s v="příležitostně"/>
  </r>
  <r>
    <x v="0"/>
    <n v="22.343515592581952"/>
    <n v="70"/>
    <n v="177"/>
    <s v="VŠ"/>
    <s v="ne"/>
    <s v="příležitostně"/>
  </r>
  <r>
    <x v="0"/>
    <n v="30.598530126683634"/>
    <n v="107"/>
    <n v="187"/>
    <s v="VŠ"/>
    <s v="ne"/>
    <s v="příležitostně"/>
  </r>
  <r>
    <x v="1"/>
    <n v="23.335466144755166"/>
    <n v="62"/>
    <n v="163"/>
    <s v="VŠ"/>
    <s v="ne"/>
    <s v="ne"/>
  </r>
  <r>
    <x v="0"/>
    <n v="19.944502254595907"/>
    <n v="69"/>
    <n v="186"/>
    <s v="VŠ"/>
    <s v="ne"/>
    <s v="ne"/>
  </r>
  <r>
    <x v="0"/>
    <n v="26.588750913075238"/>
    <n v="91"/>
    <n v="185"/>
    <s v="SŠ"/>
    <s v="příležitostně"/>
    <s v="pravidelně"/>
  </r>
  <r>
    <x v="0"/>
    <n v="25.510204081632654"/>
    <n v="72"/>
    <n v="168"/>
    <s v="SŠ"/>
    <s v="pravidelně"/>
    <s v="příležitostně"/>
  </r>
  <r>
    <x v="1"/>
    <n v="31.221303948576676"/>
    <n v="85"/>
    <n v="165"/>
    <s v="ZŠ"/>
    <s v="pravidelně"/>
    <s v="příležitostně"/>
  </r>
  <r>
    <x v="1"/>
    <n v="21.877551020408163"/>
    <n v="67"/>
    <n v="175"/>
    <s v="SŠ"/>
    <s v="pravidelně"/>
    <s v="příležitostně"/>
  </r>
  <r>
    <x v="1"/>
    <n v="18.518518518518519"/>
    <n v="60"/>
    <n v="180"/>
    <s v="SŠ"/>
    <s v="pravidelně"/>
    <s v="příležitostně"/>
  </r>
  <r>
    <x v="1"/>
    <n v="33.057851239669418"/>
    <n v="90"/>
    <n v="165"/>
    <s v="SŠ"/>
    <s v="pravidelně"/>
    <s v="příležitostně"/>
  </r>
  <r>
    <x v="1"/>
    <n v="24.801587301587301"/>
    <n v="70"/>
    <n v="168"/>
    <s v="VŠ"/>
    <s v="pravidelně"/>
    <s v="příležitostně"/>
  </r>
  <r>
    <x v="0"/>
    <n v="29.411764705882351"/>
    <n v="85"/>
    <n v="170"/>
    <s v="SŠ"/>
    <s v="pravidelně"/>
    <s v="ne"/>
  </r>
  <r>
    <x v="0"/>
    <n v="26.573129251700681"/>
    <n v="75"/>
    <n v="168"/>
    <s v="VŠ"/>
    <s v="ne"/>
    <s v="pravidelně"/>
  </r>
  <r>
    <x v="0"/>
    <n v="28.731921487603305"/>
    <n v="89"/>
    <n v="176"/>
    <s v="SŠ"/>
    <s v="pravidelně"/>
    <s v="příležitostně"/>
  </r>
  <r>
    <x v="0"/>
    <n v="21.777553339224841"/>
    <n v="69"/>
    <n v="178"/>
    <s v="SŠ"/>
    <s v="ne"/>
    <s v="příležitostně"/>
  </r>
  <r>
    <x v="1"/>
    <n v="30.091431657729256"/>
    <n v="78"/>
    <n v="161"/>
    <s v="ZŠ"/>
    <s v="ne"/>
    <s v="příležitostně"/>
  </r>
  <r>
    <x v="0"/>
    <n v="21.513858510523864"/>
    <n v="60"/>
    <n v="167"/>
    <s v="ZŠ"/>
    <s v="pravidelně"/>
    <s v="příležitostně"/>
  </r>
  <r>
    <x v="0"/>
    <n v="34.086605226612797"/>
    <n v="108"/>
    <n v="178"/>
    <s v="SŠ"/>
    <s v="ne"/>
    <s v="příležitostně"/>
  </r>
  <r>
    <x v="0"/>
    <n v="28.39506172839506"/>
    <n v="92"/>
    <n v="180"/>
    <s v="SŠ"/>
    <s v="pravidelně"/>
    <s v="příležitostně"/>
  </r>
  <r>
    <x v="1"/>
    <n v="24.919900320398717"/>
    <n v="63"/>
    <n v="159"/>
    <s v="SŠ"/>
    <s v="pravidelně"/>
    <s v="příležitostně"/>
  </r>
  <r>
    <x v="0"/>
    <n v="27.777777777777775"/>
    <n v="90"/>
    <n v="180"/>
    <s v="SŠ"/>
    <s v="pravidelně"/>
    <s v="příležitostně"/>
  </r>
  <r>
    <x v="1"/>
    <n v="36.982248520710058"/>
    <n v="90"/>
    <n v="156"/>
    <s v="SŠ"/>
    <s v="ne"/>
    <s v="příležitostně"/>
  </r>
  <r>
    <x v="1"/>
    <n v="24.034609838166958"/>
    <n v="60"/>
    <n v="158"/>
    <s v="VŠ"/>
    <s v="pravidelně"/>
    <s v="příležitostně"/>
  </r>
  <r>
    <x v="0"/>
    <n v="23.456790123456788"/>
    <n v="76"/>
    <n v="180"/>
    <s v="SŠ"/>
    <s v="ne"/>
    <s v="pravidelně"/>
  </r>
  <r>
    <x v="0"/>
    <n v="23.323418063818277"/>
    <n v="69"/>
    <n v="172"/>
    <s v="VŠ"/>
    <s v="pravidelně"/>
    <s v="příležitostně"/>
  </r>
  <r>
    <x v="1"/>
    <n v="25.876058067628612"/>
    <n v="59"/>
    <n v="151"/>
    <s v="SŠ"/>
    <s v="pravidelně"/>
    <s v="příležitostně"/>
  </r>
  <r>
    <x v="0"/>
    <n v="24.635368550712467"/>
    <n v="88"/>
    <n v="189"/>
    <s v="VŠ"/>
    <s v="pravidelně"/>
    <s v="příležitostně"/>
  </r>
  <r>
    <x v="1"/>
    <n v="26.709401709401707"/>
    <n v="65"/>
    <n v="156"/>
    <s v="VŠ"/>
    <s v="pravidelně"/>
    <s v="příležitostně"/>
  </r>
  <r>
    <x v="1"/>
    <n v="26.564344746162927"/>
    <n v="63"/>
    <n v="154"/>
    <s v="SŠ"/>
    <s v="ne"/>
    <s v="pravidelně"/>
  </r>
  <r>
    <x v="1"/>
    <n v="21.612811791383219"/>
    <n v="61"/>
    <n v="168"/>
    <s v="SŠ"/>
    <s v="ne"/>
    <s v="příležitostně"/>
  </r>
  <r>
    <x v="0"/>
    <n v="27.681660899653977"/>
    <n v="80"/>
    <n v="170"/>
    <s v="SŠ"/>
    <s v="ne"/>
    <s v="příležitostně"/>
  </r>
  <r>
    <x v="0"/>
    <n v="25.925925925925924"/>
    <n v="84"/>
    <n v="180"/>
    <s v="ZŠ"/>
    <s v="pravidelně"/>
    <s v="příležitostně"/>
  </r>
  <r>
    <x v="0"/>
    <n v="26.004382761139517"/>
    <n v="89"/>
    <n v="185"/>
    <s v="VŠ"/>
    <s v="příležitostně"/>
    <s v="příležitostně"/>
  </r>
  <r>
    <x v="1"/>
    <n v="23.875114784205692"/>
    <n v="65"/>
    <n v="165"/>
    <s v="SŠ"/>
    <s v="pravidelně"/>
    <s v="příležitostně"/>
  </r>
  <r>
    <x v="0"/>
    <n v="33.950617283950614"/>
    <n v="110"/>
    <n v="180"/>
    <s v="SŠ"/>
    <s v="ne"/>
    <s v="pravidelně"/>
  </r>
  <r>
    <x v="0"/>
    <n v="21.604938271604937"/>
    <n v="70"/>
    <n v="180"/>
    <s v="SŠ"/>
    <s v="ne"/>
    <s v="ne"/>
  </r>
  <r>
    <x v="0"/>
    <n v="23.4375"/>
    <n v="60"/>
    <n v="160"/>
    <s v="SŠ"/>
    <s v="pravidelně"/>
    <s v="ne"/>
  </r>
  <r>
    <x v="0"/>
    <n v="34.114237410940703"/>
    <n v="113"/>
    <n v="182"/>
    <s v="SŠ"/>
    <s v="ne"/>
    <s v="ne"/>
  </r>
  <r>
    <x v="1"/>
    <n v="20.964360587002094"/>
    <n v="53"/>
    <n v="159"/>
    <s v="ZŠ"/>
    <s v="pravidelně"/>
    <s v="příležitostně"/>
  </r>
  <r>
    <x v="0"/>
    <n v="30.094959824689557"/>
    <n v="103"/>
    <n v="185"/>
    <s v="SŠ"/>
    <s v="pravidelně"/>
    <s v="pravidelně"/>
  </r>
  <r>
    <x v="0"/>
    <n v="30.864197530864196"/>
    <n v="100"/>
    <n v="180"/>
    <s v="VŠ"/>
    <s v="příležitostně"/>
    <s v="příležitostně"/>
  </r>
  <r>
    <x v="0"/>
    <n v="28.928336620644313"/>
    <n v="110"/>
    <n v="195"/>
    <s v="ZŠ"/>
    <s v="pravidelně"/>
    <s v="pravidelně"/>
  </r>
  <r>
    <x v="1"/>
    <n v="22.058051188683869"/>
    <n v="63"/>
    <n v="169"/>
    <s v="VŠ"/>
    <s v="pravidelně"/>
    <s v="pravidelně"/>
  </r>
  <r>
    <x v="1"/>
    <n v="17.647058823529409"/>
    <n v="51"/>
    <n v="170"/>
    <s v="SŠ"/>
    <s v="příležitostně"/>
    <s v="příležitostně"/>
  </r>
  <r>
    <x v="0"/>
    <n v="23.545706371191137"/>
    <n v="85"/>
    <n v="190"/>
    <s v="SŠ"/>
    <s v="pravidelně"/>
    <s v="příležitostně"/>
  </r>
  <r>
    <x v="1"/>
    <n v="32.046146450889275"/>
    <n v="80"/>
    <n v="158"/>
    <s v="SŠ"/>
    <s v="příležitostně"/>
    <s v="příležitostně"/>
  </r>
  <r>
    <x v="0"/>
    <n v="31.25"/>
    <n v="80"/>
    <n v="160"/>
    <s v="VŠ"/>
    <s v="pravidelně"/>
    <s v="ne"/>
  </r>
  <r>
    <x v="0"/>
    <n v="30.477966223242138"/>
    <n v="85"/>
    <n v="167"/>
    <s v="SŠ"/>
    <s v="příležitostně"/>
    <s v="příležitostně"/>
  </r>
  <r>
    <x v="1"/>
    <n v="29.38475665748393"/>
    <n v="80"/>
    <n v="165"/>
    <s v="SŠ"/>
    <s v="příležitostně"/>
    <s v="příležitostně"/>
  </r>
  <r>
    <x v="1"/>
    <n v="28.65013774104683"/>
    <n v="78"/>
    <n v="165"/>
    <s v="SŠ"/>
    <s v="příležitostně"/>
    <s v="příležitostně"/>
  </r>
  <r>
    <x v="1"/>
    <n v="31.25"/>
    <n v="80"/>
    <n v="160"/>
    <s v="SŠ"/>
    <s v="pravidelně"/>
    <s v="příležitostně"/>
  </r>
  <r>
    <x v="0"/>
    <n v="29.031789809841772"/>
    <n v="80"/>
    <n v="166"/>
    <s v="ZŠ"/>
    <s v="příležitostně"/>
    <s v="příležitostně"/>
  </r>
  <r>
    <x v="0"/>
    <n v="28.089010954714269"/>
    <n v="90"/>
    <n v="179"/>
    <s v="SŠ"/>
    <s v="příležitostně"/>
    <s v="ne"/>
  </r>
  <r>
    <x v="1"/>
    <n v="22.642192971863299"/>
    <n v="75"/>
    <n v="182"/>
    <s v="SŠ"/>
    <s v="příležitostně"/>
    <s v="příležitostně"/>
  </r>
  <r>
    <x v="0"/>
    <n v="29.714285714285715"/>
    <n v="91"/>
    <n v="175"/>
    <s v="SŠ"/>
    <s v="příležitostně"/>
    <s v="příležitostně"/>
  </r>
  <r>
    <x v="1"/>
    <n v="21.967120181405896"/>
    <n v="62"/>
    <n v="168"/>
    <s v="SŠ"/>
    <s v="ne"/>
    <s v="příležitostně"/>
  </r>
  <r>
    <x v="0"/>
    <n v="29.629629629629626"/>
    <n v="96"/>
    <n v="180"/>
    <s v="SŠ"/>
    <s v="pravidelně"/>
    <s v="příležitostně"/>
  </r>
  <r>
    <x v="1"/>
    <n v="20.281233098972415"/>
    <n v="60"/>
    <n v="172"/>
    <s v="SŠ"/>
    <s v="ne"/>
    <s v="příležitostně"/>
  </r>
  <r>
    <x v="0"/>
    <n v="33.950617283950614"/>
    <n v="110"/>
    <n v="180"/>
    <s v="SŠ"/>
    <s v="ne"/>
    <s v="příležitostně"/>
  </r>
  <r>
    <x v="1"/>
    <n v="23.323418063818277"/>
    <n v="69"/>
    <n v="172"/>
    <s v="VŠ"/>
    <s v="pravidelně"/>
    <s v="ne"/>
  </r>
  <r>
    <x v="1"/>
    <n v="27.00513097488523"/>
    <n v="70"/>
    <n v="161"/>
    <s v="SŠ"/>
    <s v="pravidelně"/>
    <s v="příležitostně"/>
  </r>
  <r>
    <x v="1"/>
    <n v="16.528925619834709"/>
    <n v="45"/>
    <n v="165"/>
    <s v="SŠ"/>
    <s v="ne"/>
    <s v="ne"/>
  </r>
  <r>
    <x v="1"/>
    <n v="22.204081632653061"/>
    <n v="68"/>
    <n v="175"/>
    <s v="SŠ"/>
    <s v="příležitostně"/>
    <s v="příležitostně"/>
  </r>
  <r>
    <x v="0"/>
    <n v="30.08382909680908"/>
    <n v="89"/>
    <n v="172"/>
    <s v="SŠ"/>
    <s v="příležitostně"/>
    <s v="příležitostně"/>
  </r>
  <r>
    <x v="0"/>
    <n v="20.515086478979924"/>
    <n v="65"/>
    <n v="178"/>
    <s v="SŠ"/>
    <s v="ne"/>
    <s v="příležitostně"/>
  </r>
  <r>
    <x v="1"/>
    <n v="28.400547963513649"/>
    <n v="85"/>
    <n v="173"/>
    <s v="VŠ"/>
    <s v="ne"/>
    <s v="příležitostně"/>
  </r>
  <r>
    <x v="1"/>
    <n v="26.989619377162629"/>
    <n v="78"/>
    <n v="170"/>
    <s v="SŠ"/>
    <s v="ne"/>
    <s v="příležitostně"/>
  </r>
  <r>
    <x v="0"/>
    <n v="22.471208763771415"/>
    <n v="72"/>
    <n v="179"/>
    <s v="SŠ"/>
    <s v="příležitostně"/>
    <s v="ne"/>
  </r>
  <r>
    <x v="0"/>
    <n v="27.755102040816325"/>
    <n v="85"/>
    <n v="175"/>
    <s v="SŠ"/>
    <s v="ne"/>
    <s v="příležitostně"/>
  </r>
  <r>
    <x v="0"/>
    <n v="26.827420780204516"/>
    <n v="85"/>
    <n v="178"/>
    <s v="SŠ"/>
    <s v="ne"/>
    <s v="ne"/>
  </r>
  <r>
    <x v="0"/>
    <n v="24.343809494085701"/>
    <n v="78"/>
    <n v="179"/>
    <s v="SŠ"/>
    <s v="příležitostně"/>
    <s v="ne"/>
  </r>
  <r>
    <x v="0"/>
    <n v="28.037923459359462"/>
    <n v="97"/>
    <n v="186"/>
    <s v="VŠ"/>
    <s v="ne"/>
    <s v="příležitostně"/>
  </r>
  <r>
    <x v="0"/>
    <n v="29.411764705882351"/>
    <n v="85"/>
    <n v="170"/>
    <s v="ZŠ"/>
    <s v="ne"/>
    <s v="ne"/>
  </r>
  <r>
    <x v="0"/>
    <n v="23.875114784205692"/>
    <n v="65"/>
    <n v="165"/>
    <s v="ZŠ"/>
    <s v="ne"/>
    <s v="ne"/>
  </r>
  <r>
    <x v="1"/>
    <n v="29.06976744186046"/>
    <n v="86"/>
    <n v="172"/>
    <s v="SŠ"/>
    <s v="pravidelně"/>
    <s v="příležitostně"/>
  </r>
  <r>
    <x v="1"/>
    <n v="23.836734693877553"/>
    <n v="73"/>
    <n v="175"/>
    <s v="SŠ"/>
    <s v="pravidelně"/>
    <s v="ne"/>
  </r>
  <r>
    <x v="0"/>
    <n v="27.757487216946679"/>
    <n v="95"/>
    <n v="185"/>
    <s v="SŠ"/>
    <s v="pravidelně"/>
    <s v="příležitostně"/>
  </r>
  <r>
    <x v="0"/>
    <n v="28.367523664486846"/>
    <n v="95"/>
    <n v="183"/>
    <s v="VŠ"/>
    <s v="ne"/>
    <s v="ne"/>
  </r>
  <r>
    <x v="1"/>
    <n v="23.323418063818277"/>
    <n v="69"/>
    <n v="172"/>
    <s v="SŠ"/>
    <s v="pravidelně"/>
    <s v="ne"/>
  </r>
  <r>
    <x v="0"/>
    <n v="32.323232323232318"/>
    <n v="88"/>
    <n v="165"/>
    <s v="SŠ"/>
    <s v="ne"/>
    <s v="ne"/>
  </r>
  <r>
    <x v="0"/>
    <n v="26.813590449954084"/>
    <n v="73"/>
    <n v="165"/>
    <s v="SŠ"/>
    <s v="pravidelně"/>
    <s v="pravidelně"/>
  </r>
  <r>
    <x v="1"/>
    <n v="24.088223117166624"/>
    <n v="64"/>
    <n v="163"/>
    <s v="VŠ"/>
    <s v="ne"/>
    <s v="ne"/>
  </r>
  <r>
    <x v="0"/>
    <n v="25.661152034778407"/>
    <n v="85"/>
    <n v="182"/>
    <s v="ZŠ"/>
    <s v="příležitostně"/>
    <s v="pravidelně"/>
  </r>
  <r>
    <x v="1"/>
    <n v="23.3843537414966"/>
    <n v="66"/>
    <n v="168"/>
    <s v="VŠ"/>
    <s v="ne"/>
    <s v="příležitostně"/>
  </r>
  <r>
    <x v="1"/>
    <n v="30.853994490358126"/>
    <n v="84"/>
    <n v="165"/>
    <s v="SŠ"/>
    <s v="ne"/>
    <s v="příležitostně"/>
  </r>
  <r>
    <x v="0"/>
    <n v="32.871972318339097"/>
    <n v="95"/>
    <n v="170"/>
    <s v="SŠ"/>
    <s v="pravidelně"/>
    <s v="příležitostně"/>
  </r>
  <r>
    <x v="0"/>
    <n v="29.70801267541874"/>
    <n v="105"/>
    <n v="188"/>
    <s v="SŠ"/>
    <s v="ne"/>
    <s v="příležitostně"/>
  </r>
  <r>
    <x v="1"/>
    <n v="20.569329660238751"/>
    <n v="56"/>
    <n v="165"/>
    <s v="VŠ"/>
    <s v="ne"/>
    <s v="příležitostně"/>
  </r>
  <r>
    <x v="1"/>
    <n v="21.705129432793896"/>
    <n v="68"/>
    <n v="177"/>
    <s v="SŠ"/>
    <s v="příležitostně"/>
    <s v="příležitostně"/>
  </r>
  <r>
    <x v="1"/>
    <n v="20.700816741315069"/>
    <n v="55"/>
    <n v="163"/>
    <s v="VŠ"/>
    <s v="ne"/>
    <s v="příležitostně"/>
  </r>
  <r>
    <x v="0"/>
    <n v="23.668639053254438"/>
    <n v="90"/>
    <n v="195"/>
    <s v="VŠ"/>
    <s v="ne"/>
    <s v="příležitostně"/>
  </r>
  <r>
    <x v="0"/>
    <n v="23.14266929651545"/>
    <n v="88"/>
    <n v="195"/>
    <s v="VŠ"/>
    <s v="ne"/>
    <s v="příležitostně"/>
  </r>
  <r>
    <x v="0"/>
    <n v="28.060018903591683"/>
    <n v="95"/>
    <n v="184"/>
    <s v="SŠ"/>
    <s v="příležitostně"/>
    <s v="příležitostně"/>
  </r>
  <r>
    <x v="1"/>
    <n v="31.644317867172973"/>
    <n v="80"/>
    <n v="159"/>
    <s v="ZŠ"/>
    <s v="ne"/>
    <s v="ne"/>
  </r>
  <r>
    <x v="1"/>
    <n v="24.074074074074073"/>
    <n v="78"/>
    <n v="180"/>
    <s v="VŠ"/>
    <s v="ne"/>
    <s v="příležitostně"/>
  </r>
  <r>
    <x v="1"/>
    <n v="24.355421180818006"/>
    <n v="87"/>
    <n v="189"/>
    <s v="SŠ"/>
    <s v="příležitostně"/>
    <s v="příležitostně"/>
  </r>
  <r>
    <x v="1"/>
    <n v="29.726516052318669"/>
    <n v="90"/>
    <n v="174"/>
    <s v="SŠ"/>
    <s v="ne"/>
    <s v="ne"/>
  </r>
  <r>
    <x v="0"/>
    <n v="25.880570635020828"/>
    <n v="82"/>
    <n v="178"/>
    <s v="VŠ"/>
    <s v="ne"/>
    <s v="ne"/>
  </r>
  <r>
    <x v="1"/>
    <n v="24.772096710265558"/>
    <n v="75"/>
    <n v="174"/>
    <s v="SŠ"/>
    <s v="pravidelně"/>
    <s v="ne"/>
  </r>
  <r>
    <x v="1"/>
    <n v="24.158817968558523"/>
    <n v="69"/>
    <n v="169"/>
    <s v="VŠ"/>
    <s v="příležitostně"/>
    <s v="ne"/>
  </r>
  <r>
    <x v="1"/>
    <n v="23.93948099205209"/>
    <n v="75"/>
    <n v="177"/>
    <s v="SŠ"/>
    <s v="pravidelně"/>
    <s v="ne"/>
  </r>
  <r>
    <x v="1"/>
    <n v="23.35563691453099"/>
    <n v="74"/>
    <n v="178"/>
    <s v="SŠ"/>
    <s v="pravidelně"/>
    <s v="příležitostně"/>
  </r>
  <r>
    <x v="1"/>
    <n v="40.15466983938132"/>
    <n v="108"/>
    <n v="164"/>
    <s v="SŠ"/>
    <s v="ne"/>
    <s v="příležitostně"/>
  </r>
  <r>
    <x v="1"/>
    <n v="24.221453287197232"/>
    <n v="70"/>
    <n v="170"/>
    <s v="VŠ"/>
    <s v="pravidelně"/>
    <s v="ne"/>
  </r>
  <r>
    <x v="1"/>
    <n v="33.177732340573286"/>
    <n v="86"/>
    <n v="161"/>
    <s v="SŠ"/>
    <s v="ne"/>
    <s v="ne"/>
  </r>
  <r>
    <x v="1"/>
    <n v="29.06976744186046"/>
    <n v="86"/>
    <n v="172"/>
    <s v="SŠ"/>
    <s v="ne"/>
    <s v="příležitostně"/>
  </r>
  <r>
    <x v="0"/>
    <n v="26.196187350082056"/>
    <n v="83"/>
    <n v="178"/>
    <s v="SŠ"/>
    <s v="pravidelně"/>
    <s v="ne"/>
  </r>
  <r>
    <x v="1"/>
    <n v="39.256529402339361"/>
    <n v="98"/>
    <n v="158"/>
    <s v="SŠ"/>
    <s v="pravidelně"/>
    <s v="příležitostně"/>
  </r>
  <r>
    <x v="1"/>
    <n v="17.301038062283737"/>
    <n v="50"/>
    <n v="170"/>
    <s v="ZŠ"/>
    <s v="ne"/>
    <s v="ne"/>
  </r>
  <r>
    <x v="1"/>
    <n v="20.202020202020201"/>
    <n v="55"/>
    <n v="165"/>
    <s v="ZŠ"/>
    <s v="pravidelně"/>
    <s v="ne"/>
  </r>
  <r>
    <x v="0"/>
    <n v="24.302487059714679"/>
    <n v="77"/>
    <n v="178"/>
    <s v="SŠ"/>
    <s v="pravidelně"/>
    <s v="ne"/>
  </r>
  <r>
    <x v="0"/>
    <n v="23.082542001460922"/>
    <n v="79"/>
    <n v="185"/>
    <s v="ZŠ"/>
    <s v="pravidelně"/>
    <s v="ne"/>
  </r>
  <r>
    <x v="1"/>
    <n v="22.058051188683869"/>
    <n v="63"/>
    <n v="169"/>
    <s v="ZŠ"/>
    <s v="pravidelně"/>
    <s v="ne"/>
  </r>
  <r>
    <x v="1"/>
    <n v="35.012779664577572"/>
    <n v="100"/>
    <n v="169"/>
    <s v="SŠ"/>
    <s v="ne"/>
    <s v="příležitostně"/>
  </r>
  <r>
    <x v="0"/>
    <n v="23.140495867768593"/>
    <n v="63"/>
    <n v="165"/>
    <s v="SŠ"/>
    <s v="ne"/>
    <s v="ne"/>
  </r>
  <r>
    <x v="1"/>
    <n v="17.224803717352987"/>
    <n v="43"/>
    <n v="158"/>
    <s v="ZŠ"/>
    <s v="ne"/>
    <s v="ne"/>
  </r>
  <r>
    <x v="1"/>
    <n v="34.577632361689467"/>
    <n v="93"/>
    <n v="164"/>
    <s v="VŠ"/>
    <s v="ne"/>
    <s v="ne"/>
  </r>
  <r>
    <x v="0"/>
    <n v="32.871972318339097"/>
    <n v="95"/>
    <n v="170"/>
    <s v="SŠ"/>
    <s v="pravidelně"/>
    <s v="pravidelně"/>
  </r>
  <r>
    <x v="1"/>
    <n v="37.654222079794899"/>
    <n v="94"/>
    <n v="158"/>
    <s v="SŠ"/>
    <s v="pravidelně"/>
    <s v="ne"/>
  </r>
  <r>
    <x v="1"/>
    <n v="20.761245674740483"/>
    <n v="60"/>
    <n v="170"/>
    <s v="SŠ"/>
    <s v="ne"/>
    <s v="příležitostně"/>
  </r>
  <r>
    <x v="1"/>
    <n v="23.661438615467816"/>
    <n v="70"/>
    <n v="172"/>
    <s v="SŠ"/>
    <s v="ne"/>
    <s v="pravidelně"/>
  </r>
  <r>
    <x v="1"/>
    <n v="21.736505252988767"/>
    <n v="72"/>
    <n v="182"/>
    <s v="SŠ"/>
    <s v="ne"/>
    <s v="pravidelně"/>
  </r>
  <r>
    <x v="0"/>
    <n v="19.130700948882765"/>
    <n v="75"/>
    <n v="198"/>
    <s v="VŠ"/>
    <s v="ne"/>
    <s v="pravidelně"/>
  </r>
  <r>
    <x v="1"/>
    <n v="21.633315305570573"/>
    <n v="64"/>
    <n v="172"/>
    <s v="ZŠ"/>
    <s v="pravidelně"/>
    <s v="ne"/>
  </r>
  <r>
    <x v="1"/>
    <n v="21.551020408163264"/>
    <n v="66"/>
    <n v="175"/>
    <s v="SŠ"/>
    <s v="ne"/>
    <s v="ne"/>
  </r>
  <r>
    <x v="0"/>
    <n v="28.710479324953607"/>
    <n v="82"/>
    <n v="169"/>
    <s v="SŠ"/>
    <s v="pravidelně"/>
    <s v="ne"/>
  </r>
  <r>
    <x v="1"/>
    <n v="30.77870113881194"/>
    <n v="90"/>
    <n v="171"/>
    <s v="SŠ"/>
    <s v="ne"/>
    <s v="ne"/>
  </r>
  <r>
    <x v="0"/>
    <n v="21.913580246913579"/>
    <n v="71"/>
    <n v="180"/>
    <s v="VŠ"/>
    <s v="ne"/>
    <s v="pravidelně"/>
  </r>
  <r>
    <x v="1"/>
    <n v="26.775510204081634"/>
    <n v="82"/>
    <n v="175"/>
    <s v="SŠ"/>
    <s v="ne"/>
    <s v="ne"/>
  </r>
  <r>
    <x v="0"/>
    <n v="22.491349480968857"/>
    <n v="65"/>
    <n v="170"/>
    <s v="VŠ"/>
    <s v="ne"/>
    <s v="příležitostně"/>
  </r>
  <r>
    <x v="1"/>
    <n v="27.34375"/>
    <n v="70"/>
    <n v="160"/>
    <s v="ZŠ"/>
    <s v="pravidelně"/>
    <s v="ne"/>
  </r>
  <r>
    <x v="0"/>
    <n v="29.061224489795919"/>
    <n v="89"/>
    <n v="175"/>
    <s v="SŠ"/>
    <s v="ne"/>
    <s v="příležitostně"/>
  </r>
  <r>
    <x v="0"/>
    <n v="22.100289590001523"/>
    <n v="58"/>
    <n v="162"/>
    <s v="ZŠ"/>
    <s v="ne"/>
    <s v="ne"/>
  </r>
  <r>
    <x v="1"/>
    <n v="19.834710743801651"/>
    <n v="54"/>
    <n v="165"/>
    <s v="ZŠ"/>
    <s v="ne"/>
    <s v="ne"/>
  </r>
  <r>
    <x v="1"/>
    <n v="43.065718987430408"/>
    <n v="123"/>
    <n v="169"/>
    <s v="SŠ"/>
    <s v="ne"/>
    <s v="příležitostně"/>
  </r>
  <r>
    <x v="1"/>
    <n v="21.875"/>
    <n v="56"/>
    <n v="160"/>
    <s v="SŠ"/>
    <s v="ne"/>
    <s v="příležitostně"/>
  </r>
  <r>
    <x v="1"/>
    <n v="30.930438076000499"/>
    <n v="98"/>
    <n v="178"/>
    <s v="ZŠ"/>
    <s v="pravidelně"/>
    <s v="pravidelně"/>
  </r>
  <r>
    <x v="0"/>
    <n v="22.75156931005181"/>
    <n v="83"/>
    <n v="191"/>
    <s v="VŠ"/>
    <s v="pravidelně"/>
    <s v="ne"/>
  </r>
  <r>
    <x v="1"/>
    <n v="26.729927495071667"/>
    <n v="80"/>
    <n v="173"/>
    <s v="SŠ"/>
    <s v="pravidelně"/>
    <s v="ne"/>
  </r>
  <r>
    <x v="1"/>
    <n v="22.408786769347302"/>
    <n v="71"/>
    <n v="178"/>
    <s v="SŠ"/>
    <s v="ne"/>
    <s v="pravidelně"/>
  </r>
  <r>
    <x v="1"/>
    <n v="27.041644131963217"/>
    <n v="80"/>
    <n v="172"/>
    <s v="SŠ"/>
    <s v="ne"/>
    <s v="pravidelně"/>
  </r>
  <r>
    <x v="1"/>
    <n v="21.612811791383219"/>
    <n v="61"/>
    <n v="168"/>
    <s v="SŠ"/>
    <s v="ne"/>
    <s v="pravidelně"/>
  </r>
  <r>
    <x v="1"/>
    <n v="18.166204254194742"/>
    <n v="55"/>
    <n v="174"/>
    <s v="SŠ"/>
    <s v="ne"/>
    <s v="ne"/>
  </r>
  <r>
    <x v="1"/>
    <n v="24.447278911564627"/>
    <n v="69"/>
    <n v="168"/>
    <s v="VŠ"/>
    <s v="ne"/>
    <s v="příležitostně"/>
  </r>
  <r>
    <x v="1"/>
    <n v="24.801587301587301"/>
    <n v="70"/>
    <n v="168"/>
    <s v="VŠ"/>
    <s v="ne"/>
    <s v="pravidelně"/>
  </r>
  <r>
    <x v="0"/>
    <n v="30.79584775086505"/>
    <n v="89"/>
    <n v="170"/>
    <s v="ZŠ"/>
    <s v="pravidelně"/>
    <s v="příležitostně"/>
  </r>
  <r>
    <x v="1"/>
    <n v="28.401111076433317"/>
    <n v="91"/>
    <n v="179"/>
    <s v="ZŠ"/>
    <s v="příležitostně"/>
    <s v="příležitostně"/>
  </r>
  <r>
    <x v="0"/>
    <n v="32.111952406706322"/>
    <n v="95"/>
    <n v="172"/>
    <s v="ZŠ"/>
    <s v="pravidelně"/>
    <s v="pravidelně"/>
  </r>
  <r>
    <x v="0"/>
    <n v="28.40909090909091"/>
    <n v="88"/>
    <n v="176"/>
    <s v="SŠ"/>
    <s v="pravidelně"/>
    <s v="ne"/>
  </r>
  <r>
    <x v="1"/>
    <n v="27.407657277787148"/>
    <n v="65"/>
    <n v="154"/>
    <s v="SŠ"/>
    <s v="ne"/>
    <s v="ne"/>
  </r>
  <r>
    <x v="1"/>
    <n v="24.212293388429753"/>
    <n v="75"/>
    <n v="176"/>
    <s v="VŠ"/>
    <s v="ne"/>
    <s v="pravidelně"/>
  </r>
  <r>
    <x v="1"/>
    <n v="20.381569714992146"/>
    <n v="61"/>
    <n v="173"/>
    <s v="SŠ"/>
    <s v="ne"/>
    <s v="pravidelně"/>
  </r>
  <r>
    <x v="1"/>
    <n v="22.321428571428573"/>
    <n v="63"/>
    <n v="168"/>
    <s v="SŠ"/>
    <s v="ne"/>
    <s v="ne"/>
  </r>
  <r>
    <x v="1"/>
    <n v="19.486961451247165"/>
    <n v="55"/>
    <n v="168"/>
    <s v="ZŠ"/>
    <s v="pravidelně"/>
    <s v="příležitostně"/>
  </r>
  <r>
    <x v="0"/>
    <n v="28.037923459359462"/>
    <n v="97"/>
    <n v="186"/>
    <s v="SŠ"/>
    <s v="pravidelně"/>
    <s v="pravidelně"/>
  </r>
  <r>
    <x v="1"/>
    <n v="19.377162629757784"/>
    <n v="56"/>
    <n v="170"/>
    <s v="VŠ"/>
    <s v="ne"/>
    <s v="pravidelně"/>
  </r>
  <r>
    <x v="1"/>
    <n v="19.377162629757784"/>
    <n v="56"/>
    <n v="170"/>
    <s v="VŠ"/>
    <s v="ne"/>
    <s v="pravidelně"/>
  </r>
  <r>
    <x v="0"/>
    <n v="26.122448979591837"/>
    <n v="80"/>
    <n v="175"/>
    <s v="SŠ"/>
    <s v="ne"/>
    <s v="pravidelně"/>
  </r>
  <r>
    <x v="1"/>
    <n v="19.377162629757784"/>
    <n v="56"/>
    <n v="170"/>
    <s v="VŠ"/>
    <s v="ne"/>
    <s v="pravidelně"/>
  </r>
  <r>
    <x v="0"/>
    <n v="32.871972318339097"/>
    <n v="95"/>
    <n v="170"/>
    <s v="SŠ"/>
    <s v="pravidelně"/>
    <s v="ne"/>
  </r>
  <r>
    <x v="1"/>
    <n v="24.444444444444443"/>
    <n v="55"/>
    <n v="150"/>
    <s v="SŠ"/>
    <s v="příležitostně"/>
    <s v="ne"/>
  </r>
  <r>
    <x v="1"/>
    <n v="27.755102040816325"/>
    <n v="85"/>
    <n v="175"/>
    <s v="SŠ"/>
    <s v="pravidelně"/>
    <s v="příležitostně"/>
  </r>
  <r>
    <x v="1"/>
    <n v="35.15625"/>
    <n v="90"/>
    <n v="160"/>
    <s v="ZŠ"/>
    <s v="příležitostně"/>
    <s v="ne"/>
  </r>
  <r>
    <x v="0"/>
    <n v="23.671253629592218"/>
    <n v="75"/>
    <n v="178"/>
    <s v="SŠ"/>
    <s v="příležitostně"/>
    <s v="příležitostně"/>
  </r>
  <r>
    <x v="0"/>
    <n v="22.491349480968857"/>
    <n v="65"/>
    <n v="170"/>
    <s v="ZŠ"/>
    <s v="ne"/>
    <s v="ne"/>
  </r>
  <r>
    <x v="1"/>
    <n v="27.734375"/>
    <n v="71"/>
    <n v="160"/>
    <s v="SŠ"/>
    <s v="ne"/>
    <s v="ne"/>
  </r>
  <r>
    <x v="0"/>
    <n v="32.871972318339097"/>
    <n v="95"/>
    <n v="170"/>
    <s v="SŠ"/>
    <s v="příležitostně"/>
    <s v="ne"/>
  </r>
  <r>
    <x v="0"/>
    <n v="22.09317005428607"/>
    <n v="70"/>
    <n v="178"/>
    <s v="VŠ"/>
    <s v="pravidelně"/>
    <s v="ne"/>
  </r>
  <r>
    <x v="1"/>
    <n v="27.548209366391184"/>
    <n v="75"/>
    <n v="165"/>
    <s v="VŠ"/>
    <s v="ne"/>
    <s v="pravidelně"/>
  </r>
  <r>
    <x v="0"/>
    <n v="25.195263290501387"/>
    <n v="90"/>
    <n v="189"/>
    <s v="SŠ"/>
    <s v="pravidelně"/>
    <s v="příležitostně"/>
  </r>
  <r>
    <x v="0"/>
    <n v="30.79584775086505"/>
    <n v="89"/>
    <n v="170"/>
    <s v="SŠ"/>
    <s v="ne"/>
    <s v="ne"/>
  </r>
  <r>
    <x v="1"/>
    <n v="24.447278911564627"/>
    <n v="69"/>
    <n v="168"/>
    <s v="SŠ"/>
    <s v="ne"/>
    <s v="ne"/>
  </r>
  <r>
    <x v="1"/>
    <n v="32.297866163448973"/>
    <n v="89"/>
    <n v="166"/>
    <s v="ZŠ"/>
    <s v="pravidelně"/>
    <s v="ne"/>
  </r>
  <r>
    <x v="1"/>
    <n v="23.733238400379729"/>
    <n v="60"/>
    <n v="159"/>
    <s v="SŠ"/>
    <s v="pravidelně"/>
    <s v="příležitostně"/>
  </r>
  <r>
    <x v="0"/>
    <n v="27.609451755172291"/>
    <n v="77"/>
    <n v="167"/>
    <s v="VŠ"/>
    <s v="pravidelně"/>
    <s v="příležitostně"/>
  </r>
  <r>
    <x v="1"/>
    <n v="26.259584748433177"/>
    <n v="75"/>
    <n v="169"/>
    <s v="SŠ"/>
    <s v="pravidelně"/>
    <s v="příležitostně"/>
  </r>
  <r>
    <x v="0"/>
    <n v="29.02531131987141"/>
    <n v="93"/>
    <n v="179"/>
    <s v="SŠ"/>
    <s v="pravidelně"/>
    <s v="ne"/>
  </r>
  <r>
    <x v="1"/>
    <n v="22.839506172839506"/>
    <n v="74"/>
    <n v="180"/>
    <s v="SŠ"/>
    <s v="pravidelně"/>
    <s v="příležitostně"/>
  </r>
  <r>
    <x v="0"/>
    <n v="22.991689750692522"/>
    <n v="83"/>
    <n v="190"/>
    <s v="ZŠ"/>
    <s v="pravidelně"/>
    <s v="pravidelně"/>
  </r>
  <r>
    <x v="0"/>
    <n v="25.216253311628201"/>
    <n v="79"/>
    <n v="177"/>
    <s v="VŠ"/>
    <s v="ne"/>
    <s v="pravidelně"/>
  </r>
  <r>
    <x v="1"/>
    <n v="34.765625"/>
    <n v="89"/>
    <n v="160"/>
    <s v="ZŠ"/>
    <s v="ne"/>
    <s v="ne"/>
  </r>
  <r>
    <x v="1"/>
    <n v="27.887617065556714"/>
    <n v="67"/>
    <n v="155"/>
    <s v="ZŠ"/>
    <s v="příležitostně"/>
    <s v="ne"/>
  </r>
  <r>
    <x v="0"/>
    <n v="26.775510204081634"/>
    <n v="82"/>
    <n v="175"/>
    <s v="SŠ"/>
    <s v="pravidelně"/>
    <s v="ne"/>
  </r>
  <r>
    <x v="0"/>
    <n v="31.456432840515884"/>
    <n v="110"/>
    <n v="187"/>
    <s v="SŠ"/>
    <s v="pravidelně"/>
    <s v="příležitostně"/>
  </r>
  <r>
    <x v="1"/>
    <n v="21.484375"/>
    <n v="55"/>
    <n v="160"/>
    <s v="VŠ"/>
    <s v="ne"/>
    <s v="příležitostně"/>
  </r>
  <r>
    <x v="1"/>
    <n v="21.77384235738133"/>
    <n v="60"/>
    <n v="166"/>
    <s v="SŠ"/>
    <s v="ne"/>
    <s v="ne"/>
  </r>
  <r>
    <x v="0"/>
    <n v="31.456432840515884"/>
    <n v="110"/>
    <n v="187"/>
    <s v="SŠ"/>
    <s v="ne"/>
    <s v="příležitostně"/>
  </r>
  <r>
    <x v="1"/>
    <n v="23.423557406305772"/>
    <n v="63"/>
    <n v="164"/>
    <s v="SŠ"/>
    <s v="ne"/>
    <s v="příležitostně"/>
  </r>
  <r>
    <x v="1"/>
    <n v="38.578758535550328"/>
    <n v="100"/>
    <n v="161"/>
    <s v="VŠ"/>
    <s v="ne"/>
    <s v="ne"/>
  </r>
  <r>
    <x v="1"/>
    <n v="20.761245674740483"/>
    <n v="60"/>
    <n v="170"/>
    <s v="VŠ"/>
    <s v="příležitostně"/>
    <s v="příležitostně"/>
  </r>
  <r>
    <x v="1"/>
    <n v="23.533042706685702"/>
    <n v="61"/>
    <n v="161"/>
    <s v="VŠ"/>
    <s v="ne"/>
    <s v="ne"/>
  </r>
  <r>
    <x v="1"/>
    <n v="22.031725684986377"/>
    <n v="55"/>
    <n v="158"/>
    <s v="ZŠ"/>
    <s v="pravidelně"/>
    <s v="příležitostně"/>
  </r>
  <r>
    <x v="1"/>
    <n v="24.677021338365506"/>
    <n v="68"/>
    <n v="166"/>
    <s v="SŠ"/>
    <s v="ne"/>
    <s v="příležitostně"/>
  </r>
  <r>
    <x v="1"/>
    <n v="32.525951557093421"/>
    <n v="94"/>
    <n v="170"/>
    <s v="VŠ"/>
    <s v="ne"/>
    <s v="příležitostně"/>
  </r>
  <r>
    <x v="0"/>
    <n v="23.183391003460205"/>
    <n v="67"/>
    <n v="170"/>
    <s v="SŠ"/>
    <s v="příležitostně"/>
    <s v="příležitostně"/>
  </r>
  <r>
    <x v="0"/>
    <n v="30.693877551020407"/>
    <n v="94"/>
    <n v="175"/>
    <s v="SŠ"/>
    <s v="pravidelně"/>
    <s v="pravidelně"/>
  </r>
  <r>
    <x v="1"/>
    <n v="30.116213151927436"/>
    <n v="85"/>
    <n v="168"/>
    <s v="VŠ"/>
    <s v="ne"/>
    <s v="příležitostně"/>
  </r>
  <r>
    <x v="1"/>
    <n v="25.847768218818722"/>
    <n v="67"/>
    <n v="161"/>
    <s v="VŠ"/>
    <s v="ne"/>
    <s v="příležitostně"/>
  </r>
  <r>
    <x v="1"/>
    <n v="26.986001011975038"/>
    <n v="64"/>
    <n v="154"/>
    <s v="SŠ"/>
    <s v="ne"/>
    <s v="příležitostně"/>
  </r>
  <r>
    <x v="1"/>
    <n v="20.195578231292515"/>
    <n v="57"/>
    <n v="168"/>
    <s v="VŠ"/>
    <s v="ne"/>
    <s v="příležitostně"/>
  </r>
  <r>
    <x v="0"/>
    <n v="29.320987654320987"/>
    <n v="95"/>
    <n v="180"/>
    <s v="VŠ"/>
    <s v="příležitostně"/>
    <s v="pravidelně"/>
  </r>
  <r>
    <x v="1"/>
    <n v="26.573129251700681"/>
    <n v="75"/>
    <n v="168"/>
    <s v="SŠ"/>
    <s v="pravidelně"/>
    <s v="příležitostně"/>
  </r>
  <r>
    <x v="1"/>
    <n v="22.204081632653061"/>
    <n v="68"/>
    <n v="175"/>
    <s v="SŠ"/>
    <s v="pravidelně"/>
    <s v="příležitostně"/>
  </r>
  <r>
    <x v="1"/>
    <n v="26.729927495071667"/>
    <n v="80"/>
    <n v="173"/>
    <s v="SŠ"/>
    <s v="pravidelně"/>
    <s v="příležitostně"/>
  </r>
  <r>
    <x v="1"/>
    <n v="21.453287197231834"/>
    <n v="62"/>
    <n v="170"/>
    <s v="SŠ"/>
    <s v="ne"/>
    <s v="ne"/>
  </r>
  <r>
    <x v="0"/>
    <n v="31.456432840515884"/>
    <n v="110"/>
    <n v="187"/>
    <s v="SŠ"/>
    <s v="pravidelně"/>
    <s v="pravidelně"/>
  </r>
  <r>
    <x v="0"/>
    <n v="29.061224489795919"/>
    <n v="89"/>
    <n v="175"/>
    <s v="ZŠ"/>
    <s v="ne"/>
    <s v="příležitostně"/>
  </r>
  <r>
    <x v="1"/>
    <n v="24.212293388429753"/>
    <n v="75"/>
    <n v="176"/>
    <s v="SŠ"/>
    <s v="ne"/>
    <s v="ne"/>
  </r>
  <r>
    <x v="1"/>
    <n v="23.98687034465345"/>
    <n v="76"/>
    <n v="178"/>
    <s v="SŠ"/>
    <s v="pravidelně"/>
    <s v="ne"/>
  </r>
  <r>
    <x v="0"/>
    <n v="26.874496103198066"/>
    <n v="90"/>
    <n v="183"/>
    <s v="SŠ"/>
    <s v="ne"/>
    <s v="příležitostně"/>
  </r>
  <r>
    <x v="1"/>
    <n v="25.249337204898367"/>
    <n v="80"/>
    <n v="178"/>
    <s v="SŠ"/>
    <s v="ne"/>
    <s v="ne"/>
  </r>
  <r>
    <x v="1"/>
    <n v="22.09317005428607"/>
    <n v="70"/>
    <n v="178"/>
    <s v="VŠ"/>
    <s v="ne"/>
    <s v="ne"/>
  </r>
  <r>
    <x v="0"/>
    <n v="24.670376360297141"/>
    <n v="90"/>
    <n v="191"/>
    <s v="SŠ"/>
    <s v="ne"/>
    <s v="ne"/>
  </r>
  <r>
    <x v="1"/>
    <n v="23.054562464499313"/>
    <n v="69"/>
    <n v="173"/>
    <s v="VŠ"/>
    <s v="ne"/>
    <s v="ne"/>
  </r>
  <r>
    <x v="1"/>
    <n v="43.870723393510914"/>
    <n v="139"/>
    <n v="178"/>
    <s v="SŠ"/>
    <s v="ne"/>
    <s v="ne"/>
  </r>
  <r>
    <x v="1"/>
    <n v="22.222222222222221"/>
    <n v="72"/>
    <n v="180"/>
    <s v="SŠ"/>
    <s v="ne"/>
    <s v="ne"/>
  </r>
  <r>
    <x v="1"/>
    <n v="21.718066089745729"/>
    <n v="65"/>
    <n v="173"/>
    <s v="VŠ"/>
    <s v="ne"/>
    <s v="ne"/>
  </r>
  <r>
    <x v="0"/>
    <n v="27.173119065010958"/>
    <n v="93"/>
    <n v="185"/>
    <s v="SŠ"/>
    <s v="ne"/>
    <s v="pravidelně"/>
  </r>
  <r>
    <x v="1"/>
    <n v="22.857142857142858"/>
    <n v="70"/>
    <n v="175"/>
    <s v="ZŠ"/>
    <s v="pravidelně"/>
    <s v="pravidelně"/>
  </r>
  <r>
    <x v="1"/>
    <n v="23.795359904818561"/>
    <n v="64"/>
    <n v="164"/>
    <s v="SŠ"/>
    <s v="pravidelně"/>
    <s v="ne"/>
  </r>
  <r>
    <x v="0"/>
    <n v="23.938989774631509"/>
    <n v="70"/>
    <n v="171"/>
    <s v="ZŠ"/>
    <s v="ne"/>
    <s v="pravidelně"/>
  </r>
  <r>
    <x v="0"/>
    <n v="25.529644871208657"/>
    <n v="67"/>
    <n v="162"/>
    <s v="SŠ"/>
    <s v="pravidelně"/>
    <s v="pravidelně"/>
  </r>
  <r>
    <x v="0"/>
    <n v="28.089887640449433"/>
    <n v="89"/>
    <n v="178"/>
    <s v="SŠ"/>
    <s v="příležitostně"/>
    <s v="pravidelně"/>
  </r>
  <r>
    <x v="1"/>
    <n v="23.140495867768593"/>
    <n v="63"/>
    <n v="165"/>
    <s v="SŠ"/>
    <s v="pravidelně"/>
    <s v="ne"/>
  </r>
  <r>
    <x v="0"/>
    <n v="28.310789556464297"/>
    <n v="99"/>
    <n v="187"/>
    <s v="VŠ"/>
    <s v="ne"/>
    <s v="pravidelně"/>
  </r>
  <r>
    <x v="1"/>
    <n v="35.379812695109266"/>
    <n v="85"/>
    <n v="155"/>
    <s v="SŠ"/>
    <s v="pravidelně"/>
    <s v="příležitostně"/>
  </r>
  <r>
    <x v="1"/>
    <n v="18.339100346020761"/>
    <n v="53"/>
    <n v="170"/>
    <s v="SŠ"/>
    <s v="ne"/>
    <s v="ne"/>
  </r>
  <r>
    <x v="0"/>
    <n v="22.714681440443215"/>
    <n v="82"/>
    <n v="190"/>
    <s v="SŠ"/>
    <s v="ne"/>
    <s v="ne"/>
  </r>
  <r>
    <x v="1"/>
    <n v="29.864958448753463"/>
    <n v="69"/>
    <n v="152"/>
    <s v="SŠ"/>
    <s v="pravidelně"/>
    <s v="ne"/>
  </r>
  <r>
    <x v="0"/>
    <n v="21.551020408163264"/>
    <n v="66"/>
    <n v="175"/>
    <s v="SŠ"/>
    <s v="pravidelně"/>
    <s v="příležitostně"/>
  </r>
  <r>
    <x v="0"/>
    <n v="35.111238788343066"/>
    <n v="110"/>
    <n v="177"/>
    <s v="ZŠ"/>
    <s v="příležitostně"/>
    <s v="příležitostně"/>
  </r>
  <r>
    <x v="1"/>
    <n v="21.224489795918366"/>
    <n v="65"/>
    <n v="175"/>
    <s v="VŠ"/>
    <s v="ne"/>
    <s v="příležitostně"/>
  </r>
  <r>
    <x v="0"/>
    <n v="26.296566837107378"/>
    <n v="90"/>
    <n v="185"/>
    <s v="SŠ"/>
    <s v="příležitostně"/>
    <s v="ne"/>
  </r>
  <r>
    <x v="0"/>
    <n v="29.012345679012345"/>
    <n v="94"/>
    <n v="180"/>
    <s v="SŠ"/>
    <s v="příležitostně"/>
    <s v="příležitostně"/>
  </r>
  <r>
    <x v="0"/>
    <n v="25.951557093425606"/>
    <n v="75"/>
    <n v="170"/>
    <s v="SŠ"/>
    <s v="pravidelně"/>
    <s v="příležitostně"/>
  </r>
  <r>
    <x v="1"/>
    <n v="18.906901018871888"/>
    <n v="54"/>
    <n v="169"/>
    <s v="VŠ"/>
    <s v="pravidelně"/>
    <s v="ne"/>
  </r>
  <r>
    <x v="1"/>
    <n v="21.203105228959338"/>
    <n v="62"/>
    <n v="171"/>
    <s v="VŠ"/>
    <s v="pravidelně"/>
    <s v="ne"/>
  </r>
  <r>
    <x v="1"/>
    <n v="19.62826470116968"/>
    <n v="49"/>
    <n v="158"/>
    <s v="SŠ"/>
    <s v="ne"/>
    <s v="pravidelně"/>
  </r>
  <r>
    <x v="0"/>
    <n v="17.916330735465376"/>
    <n v="60"/>
    <n v="183"/>
    <s v="SŠ"/>
    <s v="pravidelně"/>
    <s v="příležitostně"/>
  </r>
  <r>
    <x v="1"/>
    <n v="19.53125"/>
    <n v="50"/>
    <n v="160"/>
    <s v="SŠ"/>
    <s v="pravidelně"/>
    <s v="pravidelně"/>
  </r>
  <r>
    <x v="1"/>
    <n v="29.048656499636891"/>
    <n v="68"/>
    <n v="153"/>
    <s v="SŠ"/>
    <s v="ne"/>
    <s v="ne"/>
  </r>
  <r>
    <x v="1"/>
    <n v="23.306680053067517"/>
    <n v="65"/>
    <n v="167"/>
    <s v="ZŠ"/>
    <s v="pravidelně"/>
    <s v="příležitostně"/>
  </r>
  <r>
    <x v="1"/>
    <n v="20"/>
    <n v="45"/>
    <n v="150"/>
    <s v="ZŠ"/>
    <s v="příležitostně"/>
    <s v="pravidelně"/>
  </r>
  <r>
    <x v="1"/>
    <n v="22.47658688865765"/>
    <n v="54"/>
    <n v="155"/>
    <s v="SŠ"/>
    <s v="ne"/>
    <s v="příležitostně"/>
  </r>
  <r>
    <x v="1"/>
    <n v="25.351541373715516"/>
    <n v="75"/>
    <n v="172"/>
    <s v="ZŠ"/>
    <s v="příležitostně"/>
    <s v="ne"/>
  </r>
  <r>
    <x v="1"/>
    <n v="24.447278911564627"/>
    <n v="69"/>
    <n v="168"/>
    <s v="ZŠ"/>
    <s v="pravidelně"/>
    <s v="příležitostně"/>
  </r>
  <r>
    <x v="0"/>
    <n v="22.09317005428607"/>
    <n v="70"/>
    <n v="178"/>
    <s v="VŠ"/>
    <s v="ne"/>
    <s v="příležitostně"/>
  </r>
  <r>
    <x v="0"/>
    <n v="30.46875"/>
    <n v="78"/>
    <n v="160"/>
    <s v="ZŠ"/>
    <s v="pravidelně"/>
    <s v="příležitostně"/>
  </r>
  <r>
    <x v="0"/>
    <n v="22.308149910767401"/>
    <n v="60"/>
    <n v="164"/>
    <s v="VŠ"/>
    <s v="ne"/>
    <s v="příležitostně"/>
  </r>
  <r>
    <x v="1"/>
    <n v="19.227687870533565"/>
    <n v="48"/>
    <n v="158"/>
    <s v="VŠ"/>
    <s v="ne"/>
    <s v="příležitostně"/>
  </r>
  <r>
    <x v="1"/>
    <n v="23.183391003460205"/>
    <n v="67"/>
    <n v="170"/>
    <s v="VŠ"/>
    <s v="ne"/>
    <s v="příležitostně"/>
  </r>
  <r>
    <x v="1"/>
    <n v="27.548209366391184"/>
    <n v="75"/>
    <n v="165"/>
    <s v="SŠ"/>
    <s v="ne"/>
    <s v="ne"/>
  </r>
  <r>
    <x v="1"/>
    <n v="23.030045351473923"/>
    <n v="65"/>
    <n v="168"/>
    <s v="VŠ"/>
    <s v="pravidelně"/>
    <s v="ne"/>
  </r>
  <r>
    <x v="1"/>
    <n v="23.938989774631509"/>
    <n v="70"/>
    <n v="171"/>
    <s v="SŠ"/>
    <s v="ne"/>
    <s v="ne"/>
  </r>
  <r>
    <x v="1"/>
    <n v="26.892323138154829"/>
    <n v="75"/>
    <n v="167"/>
    <s v="ZŠ"/>
    <s v="ne"/>
    <s v="pravidelně"/>
  </r>
  <r>
    <x v="1"/>
    <n v="30.421849648458622"/>
    <n v="90"/>
    <n v="172"/>
    <s v="VŠ"/>
    <s v="ne"/>
    <s v="ne"/>
  </r>
  <r>
    <x v="1"/>
    <n v="24.074074074074073"/>
    <n v="78"/>
    <n v="180"/>
    <s v="SŠ"/>
    <s v="ne"/>
    <s v="ne"/>
  </r>
  <r>
    <x v="1"/>
    <n v="23.738662131519273"/>
    <n v="67"/>
    <n v="168"/>
    <s v="SŠ"/>
    <s v="pravidelně"/>
    <s v="ne"/>
  </r>
  <r>
    <x v="0"/>
    <n v="28.367523664486846"/>
    <n v="95"/>
    <n v="183"/>
    <s v="VŠ"/>
    <s v="pravidelně"/>
    <s v="ne"/>
  </r>
  <r>
    <x v="0"/>
    <n v="26.846358291497754"/>
    <n v="100"/>
    <n v="193"/>
    <s v="ZŠ"/>
    <s v="ne"/>
    <s v="příležitostně"/>
  </r>
  <r>
    <x v="1"/>
    <n v="26.09327520147972"/>
    <n v="79"/>
    <n v="174"/>
    <s v="SŠ"/>
    <s v="pravidelně"/>
    <s v="pravidelně"/>
  </r>
  <r>
    <x v="0"/>
    <n v="42.099635804737879"/>
    <n v="126"/>
    <n v="173"/>
    <s v="VŠ"/>
    <s v="příležitostně"/>
    <s v="příležitostně"/>
  </r>
  <r>
    <x v="1"/>
    <n v="30.078125"/>
    <n v="77"/>
    <n v="160"/>
    <s v="SŠ"/>
    <s v="ne"/>
    <s v="příležitostně"/>
  </r>
  <r>
    <x v="1"/>
    <n v="36.198750190519739"/>
    <n v="95"/>
    <n v="162"/>
    <s v="SŠ"/>
    <s v="ne"/>
    <s v="příležitostně"/>
  </r>
  <r>
    <x v="1"/>
    <n v="21.357795595392318"/>
    <n v="61"/>
    <n v="169"/>
    <s v="ZŠ"/>
    <s v="pravidelně"/>
    <s v="pravidelně"/>
  </r>
  <r>
    <x v="1"/>
    <n v="22.857142857142858"/>
    <n v="70"/>
    <n v="175"/>
    <s v="SŠ"/>
    <s v="ne"/>
    <s v="příležitostně"/>
  </r>
  <r>
    <x v="1"/>
    <n v="25.390625"/>
    <n v="65"/>
    <n v="160"/>
    <s v="ZŠ"/>
    <s v="pravidelně"/>
    <s v="příležitostně"/>
  </r>
  <r>
    <x v="1"/>
    <n v="21.258503401360546"/>
    <n v="60"/>
    <n v="168"/>
    <s v="SŠ"/>
    <s v="pravidelně"/>
    <s v="příležitostně"/>
  </r>
  <r>
    <x v="1"/>
    <n v="38.062283737024217"/>
    <n v="110"/>
    <n v="170"/>
    <s v="SŠ"/>
    <s v="ne"/>
    <s v="příležitostně"/>
  </r>
  <r>
    <x v="1"/>
    <n v="28.228386465429637"/>
    <n v="75"/>
    <n v="163"/>
    <s v="VŠ"/>
    <s v="ne"/>
    <s v="ne"/>
  </r>
  <r>
    <x v="1"/>
    <n v="22.229061933586401"/>
    <n v="65"/>
    <n v="171"/>
    <s v="SŠ"/>
    <s v="příležitostně"/>
    <s v="příležitostně"/>
  </r>
  <r>
    <x v="0"/>
    <n v="26.880934989043098"/>
    <n v="92"/>
    <n v="185"/>
    <s v="SŠ"/>
    <s v="pravidelně"/>
    <s v="příležitostně"/>
  </r>
  <r>
    <x v="1"/>
    <n v="30.46875"/>
    <n v="78"/>
    <n v="160"/>
    <s v="SŠ"/>
    <s v="ne"/>
    <s v="příležitostně"/>
  </r>
  <r>
    <x v="1"/>
    <n v="33.310844999156686"/>
    <n v="79"/>
    <n v="154"/>
    <s v="SŠ"/>
    <s v="ne"/>
    <s v="ne"/>
  </r>
  <r>
    <x v="1"/>
    <n v="20.761245674740483"/>
    <n v="60"/>
    <n v="170"/>
    <s v="VŠ"/>
    <s v="pravidelně"/>
    <s v="ne"/>
  </r>
  <r>
    <x v="0"/>
    <n v="26.880934989043098"/>
    <n v="92"/>
    <n v="185"/>
    <s v="SŠ"/>
    <s v="pravidelně"/>
    <s v="příležitostně"/>
  </r>
  <r>
    <x v="1"/>
    <n v="28.344671201814059"/>
    <n v="80"/>
    <n v="168"/>
    <s v="VŠ"/>
    <s v="ne"/>
    <s v="ne"/>
  </r>
  <r>
    <x v="0"/>
    <n v="29.046570270356536"/>
    <n v="91"/>
    <n v="177"/>
    <s v="SŠ"/>
    <s v="pravidelně"/>
    <s v="příležitostně"/>
  </r>
  <r>
    <x v="0"/>
    <n v="24.419279020786909"/>
    <n v="80"/>
    <n v="181"/>
    <s v="VŠ"/>
    <s v="ne"/>
    <s v="pravidelně"/>
  </r>
  <r>
    <x v="1"/>
    <n v="18.365472910927455"/>
    <n v="50"/>
    <n v="165"/>
    <s v="VŠ"/>
    <s v="pravidelně"/>
    <s v="ne"/>
  </r>
  <r>
    <x v="0"/>
    <n v="32.7879935100054"/>
    <n v="97"/>
    <n v="172"/>
    <s v="SŠ"/>
    <s v="ne"/>
    <s v="ne"/>
  </r>
  <r>
    <x v="1"/>
    <n v="17.630853994490359"/>
    <n v="48"/>
    <n v="165"/>
    <s v="VŠ"/>
    <s v="pravidelně"/>
    <s v="ne"/>
  </r>
  <r>
    <x v="0"/>
    <n v="24.343809494085701"/>
    <n v="78"/>
    <n v="179"/>
    <s v="SŠ"/>
    <s v="pravidelně"/>
    <s v="ne"/>
  </r>
  <r>
    <x v="1"/>
    <n v="31.912223457277065"/>
    <n v="89"/>
    <n v="167"/>
    <s v="ZŠ"/>
    <s v="pravidelně"/>
    <s v="příležitostně"/>
  </r>
  <r>
    <x v="1"/>
    <n v="24.740937287102444"/>
    <n v="69"/>
    <n v="167"/>
    <s v="SŠ"/>
    <s v="ne"/>
    <s v="příležitostně"/>
  </r>
  <r>
    <x v="0"/>
    <n v="28.666129176744604"/>
    <n v="96"/>
    <n v="183"/>
    <s v="ZŠ"/>
    <s v="ne"/>
    <s v="příležitostně"/>
  </r>
  <r>
    <x v="1"/>
    <n v="26.026174895895302"/>
    <n v="70"/>
    <n v="164"/>
    <s v="SŠ"/>
    <s v="ne"/>
    <s v="ne"/>
  </r>
  <r>
    <x v="1"/>
    <n v="23.140495867768593"/>
    <n v="63"/>
    <n v="165"/>
    <s v="SŠ"/>
    <s v="ne"/>
    <s v="příležitostně"/>
  </r>
  <r>
    <x v="0"/>
    <n v="26.122448979591837"/>
    <n v="80"/>
    <n v="175"/>
    <s v="SŠ"/>
    <s v="ne"/>
    <s v="příležitostně"/>
  </r>
  <r>
    <x v="0"/>
    <n v="28.233875167895619"/>
    <n v="103"/>
    <n v="191"/>
    <s v="SŠ"/>
    <s v="pravidelně"/>
    <s v="pravidelně"/>
  </r>
  <r>
    <x v="0"/>
    <n v="35.430839002267575"/>
    <n v="100"/>
    <n v="168"/>
    <s v="SŠ"/>
    <s v="ne"/>
    <s v="příležitostně"/>
  </r>
  <r>
    <x v="0"/>
    <n v="28.964734689002359"/>
    <n v="97"/>
    <n v="183"/>
    <s v="SŠ"/>
    <s v="ne"/>
    <s v="příležitostně"/>
  </r>
  <r>
    <x v="0"/>
    <n v="21.678806798473811"/>
    <n v="75"/>
    <n v="186"/>
    <s v="SŠ"/>
    <s v="příležitostně"/>
    <s v="příležitostně"/>
  </r>
  <r>
    <x v="0"/>
    <n v="25.401701323251416"/>
    <n v="86"/>
    <n v="184"/>
    <s v="SŠ"/>
    <s v="pravidelně"/>
    <s v="příležitostně"/>
  </r>
  <r>
    <x v="0"/>
    <n v="28.616024973985432"/>
    <n v="99"/>
    <n v="186"/>
    <s v="SŠ"/>
    <s v="ne"/>
    <s v="příležitostně"/>
  </r>
  <r>
    <x v="1"/>
    <n v="25.03991871098853"/>
    <n v="69"/>
    <n v="166"/>
    <s v="SŠ"/>
    <s v="ne"/>
    <s v="příležitostně"/>
  </r>
  <r>
    <x v="0"/>
    <n v="24.441802087462015"/>
    <n v="74"/>
    <n v="174"/>
    <s v="SŠ"/>
    <s v="pravidelně"/>
    <s v="pravidelně"/>
  </r>
  <r>
    <x v="1"/>
    <n v="24.21875"/>
    <n v="62"/>
    <n v="160"/>
    <s v="SŠ"/>
    <s v="ne"/>
    <s v="příležitostně"/>
  </r>
  <r>
    <x v="1"/>
    <n v="19.77769866698311"/>
    <n v="50"/>
    <n v="159"/>
    <s v="SŠ"/>
    <s v="ne"/>
    <s v="ne"/>
  </r>
  <r>
    <x v="0"/>
    <n v="20.761245674740483"/>
    <n v="60"/>
    <n v="170"/>
    <s v="SŠ"/>
    <s v="ne"/>
    <s v="pravidelně"/>
  </r>
  <r>
    <x v="0"/>
    <n v="23.301094832264035"/>
    <n v="73"/>
    <n v="177"/>
    <s v="SŠ"/>
    <s v="ne"/>
    <s v="pravidelně"/>
  </r>
  <r>
    <x v="0"/>
    <n v="28.934068901662748"/>
    <n v="75"/>
    <n v="161"/>
    <s v="VŠ"/>
    <s v="pravidelně"/>
    <s v="příležitostně"/>
  </r>
  <r>
    <x v="1"/>
    <n v="18.645344042454013"/>
    <n v="52"/>
    <n v="167"/>
    <s v="SŠ"/>
    <s v="ne"/>
    <s v="příležitostně"/>
  </r>
  <r>
    <x v="0"/>
    <n v="27.440599173553721"/>
    <n v="85"/>
    <n v="176"/>
    <s v="ZŠ"/>
    <s v="pravidelně"/>
    <s v="příležitostně"/>
  </r>
  <r>
    <x v="1"/>
    <n v="25.951557093425606"/>
    <n v="75"/>
    <n v="170"/>
    <s v="VŠ"/>
    <s v="pravidelně"/>
    <s v="pravidelně"/>
  </r>
  <r>
    <x v="1"/>
    <n v="40.009144947416551"/>
    <n v="105"/>
    <n v="162"/>
    <s v="SŠ"/>
    <s v="pravidelně"/>
    <s v="příležitostně"/>
  </r>
  <r>
    <x v="1"/>
    <n v="39.635688986338337"/>
    <n v="94"/>
    <n v="154"/>
    <s v="ZŠ"/>
    <s v="ne"/>
    <s v="ne"/>
  </r>
  <r>
    <x v="1"/>
    <n v="28.196921201036428"/>
    <n v="74"/>
    <n v="162"/>
    <s v="VŠ"/>
    <s v="pravidelně"/>
    <s v="pravidelně"/>
  </r>
  <r>
    <x v="1"/>
    <n v="21.7784352399737"/>
    <n v="53"/>
    <n v="156"/>
    <s v="ZŠ"/>
    <s v="pravidelně"/>
    <s v="příležitostně"/>
  </r>
  <r>
    <x v="0"/>
    <n v="27.777777777777775"/>
    <n v="90"/>
    <n v="180"/>
    <s v="SŠ"/>
    <s v="pravidelně"/>
    <s v="příležitostně"/>
  </r>
  <r>
    <x v="0"/>
    <n v="24.074074074074073"/>
    <n v="78"/>
    <n v="180"/>
    <s v="ZŠ"/>
    <s v="pravidelně"/>
    <s v="příležitostně"/>
  </r>
  <r>
    <x v="0"/>
    <n v="30.061278760550351"/>
    <n v="104"/>
    <n v="186"/>
    <s v="SŠ"/>
    <s v="pravidelně"/>
    <s v="pravidelně"/>
  </r>
  <r>
    <x v="1"/>
    <n v="30.717399920729289"/>
    <n v="93"/>
    <n v="174"/>
    <s v="ZŠ"/>
    <s v="ne"/>
    <s v="příležitostně"/>
  </r>
  <r>
    <x v="1"/>
    <n v="29.411764705882351"/>
    <n v="85"/>
    <n v="170"/>
    <s v="SŠ"/>
    <s v="pravidelně"/>
    <s v="příležitostně"/>
  </r>
  <r>
    <x v="0"/>
    <n v="26.26494384736143"/>
    <n v="87"/>
    <n v="182"/>
    <s v="SŠ"/>
    <s v="pravidelně"/>
    <s v="příležitostně"/>
  </r>
  <r>
    <x v="0"/>
    <n v="29.35235450069435"/>
    <n v="93"/>
    <n v="178"/>
    <s v="VŠ"/>
    <s v="pravidelně"/>
    <s v="příležitostně"/>
  </r>
  <r>
    <x v="1"/>
    <n v="24.977043158861338"/>
    <n v="68"/>
    <n v="165"/>
    <s v="ZŠ"/>
    <s v="pravidelně"/>
    <s v="příležitostně"/>
  </r>
  <r>
    <x v="1"/>
    <n v="25.951557093425606"/>
    <n v="75"/>
    <n v="170"/>
    <s v="SŠ"/>
    <s v="pravidelně"/>
    <s v="příležitostně"/>
  </r>
  <r>
    <x v="0"/>
    <n v="25.880570635020828"/>
    <n v="82"/>
    <n v="178"/>
    <s v="ZŠ"/>
    <s v="pravidelně"/>
    <s v="příležitostně"/>
  </r>
  <r>
    <x v="0"/>
    <n v="29.218407596785976"/>
    <n v="100"/>
    <n v="185"/>
    <s v="VŠ"/>
    <s v="příležitostně"/>
    <s v="příležitostně"/>
  </r>
  <r>
    <x v="1"/>
    <n v="28.344671201814059"/>
    <n v="80"/>
    <n v="168"/>
    <s v="SŠ"/>
    <s v="příležitostně"/>
    <s v="ne"/>
  </r>
  <r>
    <x v="1"/>
    <n v="32.871972318339097"/>
    <n v="95"/>
    <n v="170"/>
    <s v="SŠ"/>
    <s v="příležitostně"/>
    <s v="příležitostně"/>
  </r>
  <r>
    <x v="0"/>
    <n v="33.497685272309838"/>
    <n v="89"/>
    <n v="163"/>
    <s v="SŠ"/>
    <s v="ne"/>
    <s v="příležitostně"/>
  </r>
  <r>
    <x v="0"/>
    <n v="28.928336620644313"/>
    <n v="110"/>
    <n v="195"/>
    <s v="SŠ"/>
    <s v="pravidelně"/>
    <s v="pravidelně"/>
  </r>
  <r>
    <x v="1"/>
    <n v="13.888888888888888"/>
    <n v="45"/>
    <n v="180"/>
    <s v="SŠ"/>
    <s v="pravidelně"/>
    <s v="ne"/>
  </r>
  <r>
    <x v="0"/>
    <n v="28.928336620644313"/>
    <n v="110"/>
    <n v="195"/>
    <s v="SŠ"/>
    <s v="pravidelně"/>
    <s v="pravidelně"/>
  </r>
  <r>
    <x v="1"/>
    <n v="23.148148148148145"/>
    <n v="75"/>
    <n v="180"/>
    <s v="VŠ"/>
    <s v="ne"/>
    <s v="příležitostně"/>
  </r>
  <r>
    <x v="1"/>
    <n v="22.189349112426033"/>
    <n v="54"/>
    <n v="156"/>
    <s v="VŠ"/>
    <s v="ne"/>
    <s v="příležitostně"/>
  </r>
  <r>
    <x v="1"/>
    <n v="22.189349112426033"/>
    <n v="54"/>
    <n v="156"/>
    <s v="VŠ"/>
    <s v="pravidelně"/>
    <s v="příležitostně"/>
  </r>
  <r>
    <x v="1"/>
    <n v="22.189349112426033"/>
    <n v="54"/>
    <n v="156"/>
    <s v="VŠ"/>
    <s v="ne"/>
    <s v="příležitostně"/>
  </r>
  <r>
    <x v="1"/>
    <n v="21.303948576675847"/>
    <n v="58"/>
    <n v="165"/>
    <s v="SŠ"/>
    <s v="ne"/>
    <s v="příležitostně"/>
  </r>
  <r>
    <x v="0"/>
    <n v="27.777777777777775"/>
    <n v="90"/>
    <n v="180"/>
    <s v="ZŠ"/>
    <s v="pravidelně"/>
    <s v="příležitostně"/>
  </r>
  <r>
    <x v="0"/>
    <n v="39.0625"/>
    <n v="100"/>
    <n v="160"/>
    <s v="SŠ"/>
    <s v="pravidelně"/>
    <s v="pravidelně"/>
  </r>
  <r>
    <x v="0"/>
    <n v="30.864197530864196"/>
    <n v="100"/>
    <n v="180"/>
    <s v="SŠ"/>
    <s v="pravidelně"/>
    <s v="příležitostně"/>
  </r>
  <r>
    <x v="1"/>
    <n v="21.631148854350261"/>
    <n v="54"/>
    <n v="158"/>
    <s v="VŠ"/>
    <s v="ne"/>
    <s v="ne"/>
  </r>
  <r>
    <x v="1"/>
    <n v="22.582709172343712"/>
    <n v="60"/>
    <n v="163"/>
    <s v="VŠ"/>
    <s v="příležitostně"/>
    <s v="příležitostně"/>
  </r>
  <r>
    <x v="1"/>
    <n v="16.852522499910361"/>
    <n v="47"/>
    <n v="167"/>
    <s v="SŠ"/>
    <s v="pravidelně"/>
    <s v="příležitostně"/>
  </r>
  <r>
    <x v="1"/>
    <n v="21.671258034894397"/>
    <n v="59"/>
    <n v="165"/>
    <s v="SŠ"/>
    <s v="pravidelně"/>
    <s v="ne"/>
  </r>
  <r>
    <x v="1"/>
    <n v="31.047694543532831"/>
    <n v="94"/>
    <n v="174"/>
    <s v="SŠ"/>
    <s v="pravidelně"/>
    <s v="příležitostně"/>
  </r>
  <r>
    <x v="1"/>
    <n v="18.906901018871888"/>
    <n v="54"/>
    <n v="169"/>
    <s v="SŠ"/>
    <s v="pravidelně"/>
    <s v="ne"/>
  </r>
  <r>
    <x v="1"/>
    <n v="23.98687034465345"/>
    <n v="76"/>
    <n v="178"/>
    <s v="SŠ"/>
    <s v="pravidelně"/>
    <s v="ne"/>
  </r>
  <r>
    <x v="1"/>
    <n v="24.212293388429753"/>
    <n v="75"/>
    <n v="176"/>
    <s v="SŠ"/>
    <s v="ne"/>
    <s v="ne"/>
  </r>
  <r>
    <x v="0"/>
    <n v="26.874496103198066"/>
    <n v="90"/>
    <n v="183"/>
    <s v="SŠ"/>
    <s v="ne"/>
    <s v="příležitostně"/>
  </r>
  <r>
    <x v="1"/>
    <n v="25.249337204898367"/>
    <n v="80"/>
    <n v="178"/>
    <s v="SŠ"/>
    <s v="ne"/>
    <s v="ne"/>
  </r>
  <r>
    <x v="1"/>
    <n v="22.09317005428607"/>
    <n v="70"/>
    <n v="178"/>
    <s v="VŠ"/>
    <s v="ne"/>
    <s v="ne"/>
  </r>
  <r>
    <x v="0"/>
    <n v="24.670376360297141"/>
    <n v="90"/>
    <n v="191"/>
    <s v="SŠ"/>
    <s v="ne"/>
    <s v="ne"/>
  </r>
  <r>
    <x v="1"/>
    <n v="23.054562464499313"/>
    <n v="69"/>
    <n v="173"/>
    <s v="VŠ"/>
    <s v="ne"/>
    <s v="ne"/>
  </r>
  <r>
    <x v="1"/>
    <n v="43.870723393510914"/>
    <n v="139"/>
    <n v="178"/>
    <s v="SŠ"/>
    <s v="ne"/>
    <s v="ne"/>
  </r>
  <r>
    <x v="1"/>
    <n v="22.222222222222221"/>
    <n v="72"/>
    <n v="180"/>
    <s v="SŠ"/>
    <s v="ne"/>
    <s v="ne"/>
  </r>
  <r>
    <x v="1"/>
    <n v="21.077195227520797"/>
    <n v="56"/>
    <n v="163"/>
    <s v="SŠ"/>
    <s v="pravidelně"/>
    <s v="ne"/>
  </r>
  <r>
    <x v="1"/>
    <n v="21.718066089745729"/>
    <n v="65"/>
    <n v="173"/>
    <s v="VŠ"/>
    <s v="ne"/>
    <s v="ne"/>
  </r>
  <r>
    <x v="1"/>
    <n v="17.993079584775085"/>
    <n v="52"/>
    <n v="170"/>
    <s v="VŠ"/>
    <s v="pravidelně"/>
    <s v="ne"/>
  </r>
  <r>
    <x v="0"/>
    <n v="24.457593688362916"/>
    <n v="93"/>
    <n v="195"/>
    <s v="SŠ"/>
    <s v="ne"/>
    <s v="pravidelně"/>
  </r>
  <r>
    <x v="0"/>
    <n v="21.857277882797732"/>
    <n v="74"/>
    <n v="184"/>
    <s v="SŠ"/>
    <s v="pravidelně"/>
    <s v="ne"/>
  </r>
  <r>
    <x v="0"/>
    <n v="22.857142857142858"/>
    <n v="70"/>
    <n v="175"/>
    <s v="ZŠ"/>
    <s v="pravidelně"/>
    <s v="ne"/>
  </r>
  <r>
    <x v="1"/>
    <n v="21.385936352899868"/>
    <n v="67"/>
    <n v="177"/>
    <s v="ZŠ"/>
    <s v="ne"/>
    <s v="příležitostně"/>
  </r>
  <r>
    <x v="1"/>
    <n v="21.138855859426609"/>
    <n v="64"/>
    <n v="174"/>
    <s v="VŠ"/>
    <s v="ne"/>
    <s v="příležitostně"/>
  </r>
  <r>
    <x v="0"/>
    <n v="22.395413419331721"/>
    <n v="75"/>
    <n v="183"/>
    <s v="SŠ"/>
    <s v="pravidelně"/>
    <s v="příležitostně"/>
  </r>
  <r>
    <x v="1"/>
    <n v="18.929150892374253"/>
    <n v="56"/>
    <n v="172"/>
    <s v="ZŠ"/>
    <s v="ne"/>
    <s v="pravidelně"/>
  </r>
  <r>
    <x v="0"/>
    <n v="25.661152034778407"/>
    <n v="85"/>
    <n v="182"/>
    <s v="ZŠ"/>
    <s v="ne"/>
    <s v="příležitostně"/>
  </r>
  <r>
    <x v="0"/>
    <n v="23.040020199469758"/>
    <n v="73"/>
    <n v="178"/>
    <s v="ZŠ"/>
    <s v="ne"/>
    <s v="pravidelně"/>
  </r>
  <r>
    <x v="1"/>
    <n v="21.303948576675847"/>
    <n v="58"/>
    <n v="165"/>
    <s v="ZŠ"/>
    <s v="ne"/>
    <s v="příležitostně"/>
  </r>
  <r>
    <x v="0"/>
    <n v="21.913580246913579"/>
    <n v="71"/>
    <n v="180"/>
    <s v="ZŠ"/>
    <s v="ne"/>
    <s v="pravidelně"/>
  </r>
  <r>
    <x v="0"/>
    <n v="22.837370242214533"/>
    <n v="66"/>
    <n v="170"/>
    <s v="ZŠ"/>
    <s v="pravidelně"/>
    <s v="ne"/>
  </r>
  <r>
    <x v="1"/>
    <n v="20.202020202020201"/>
    <n v="55"/>
    <n v="165"/>
    <s v="SŠ"/>
    <s v="ne"/>
    <s v="ne"/>
  </r>
  <r>
    <x v="1"/>
    <n v="25.351541373715516"/>
    <n v="75"/>
    <n v="172"/>
    <s v="SŠ"/>
    <s v="ne"/>
    <s v="příležitostně"/>
  </r>
  <r>
    <x v="1"/>
    <n v="20.519134092541293"/>
    <n v="60"/>
    <n v="171"/>
    <s v="SŠ"/>
    <s v="ne"/>
    <s v="ne"/>
  </r>
  <r>
    <x v="0"/>
    <n v="25.308641975308639"/>
    <n v="82"/>
    <n v="180"/>
    <s v="ZŠ"/>
    <s v="ne"/>
    <s v="pravidelně"/>
  </r>
  <r>
    <x v="0"/>
    <n v="22.222222222222221"/>
    <n v="72"/>
    <n v="180"/>
    <s v="ZŠ"/>
    <s v="ne"/>
    <s v="pravidelně"/>
  </r>
  <r>
    <x v="1"/>
    <n v="30.470521541950113"/>
    <n v="86"/>
    <n v="168"/>
    <s v="SŠ"/>
    <s v="příležitostně"/>
    <s v="příležitostně"/>
  </r>
  <r>
    <x v="1"/>
    <n v="32.871972318339097"/>
    <n v="95"/>
    <n v="170"/>
    <s v="SŠ"/>
    <s v="příležitostně"/>
    <s v="příležitostně"/>
  </r>
  <r>
    <x v="0"/>
    <n v="22.206330686137981"/>
    <n v="59"/>
    <n v="163"/>
    <s v="ZŠ"/>
    <s v="ne"/>
    <s v="příležitostně"/>
  </r>
  <r>
    <x v="0"/>
    <n v="32.140248356464575"/>
    <n v="110"/>
    <n v="185"/>
    <s v="SŠ"/>
    <s v="pravidelně"/>
    <s v="pravidelně"/>
  </r>
  <r>
    <x v="1"/>
    <n v="23.148148148148145"/>
    <n v="75"/>
    <n v="180"/>
    <s v="SŠ"/>
    <s v="pravidelně"/>
    <s v="ne"/>
  </r>
  <r>
    <x v="0"/>
    <n v="28.928336620644313"/>
    <n v="110"/>
    <n v="195"/>
    <s v="SŠ"/>
    <s v="pravidelně"/>
    <s v="pravidelně"/>
  </r>
  <r>
    <x v="1"/>
    <n v="23.148148148148145"/>
    <n v="75"/>
    <n v="180"/>
    <s v="VŠ"/>
    <s v="ne"/>
    <s v="příležitostně"/>
  </r>
  <r>
    <x v="1"/>
    <n v="22.189349112426033"/>
    <n v="54"/>
    <n v="156"/>
    <s v="VŠ"/>
    <s v="ne"/>
    <s v="příležitostně"/>
  </r>
  <r>
    <x v="1"/>
    <n v="22.189349112426033"/>
    <n v="54"/>
    <n v="156"/>
    <s v="VŠ"/>
    <s v="pravidelně"/>
    <s v="příležitostně"/>
  </r>
  <r>
    <x v="1"/>
    <n v="22.189349112426033"/>
    <n v="54"/>
    <n v="156"/>
    <s v="VŠ"/>
    <s v="ne"/>
    <s v="příležitostně"/>
  </r>
  <r>
    <x v="1"/>
    <n v="21.303948576675847"/>
    <n v="58"/>
    <n v="165"/>
    <s v="ZŠ"/>
    <s v="ne"/>
    <s v="příležitostně"/>
  </r>
  <r>
    <x v="0"/>
    <n v="27.777777777777775"/>
    <n v="90"/>
    <n v="180"/>
    <s v="ZŠ"/>
    <s v="pravidelně"/>
    <s v="příležitostně"/>
  </r>
  <r>
    <x v="0"/>
    <n v="39.0625"/>
    <n v="100"/>
    <n v="160"/>
    <s v="SŠ"/>
    <s v="pravidelně"/>
    <s v="pravidelně"/>
  </r>
  <r>
    <x v="0"/>
    <n v="39.0625"/>
    <n v="100"/>
    <n v="160"/>
    <s v="SŠ"/>
    <s v="pravidelně"/>
    <s v="příležitostně"/>
  </r>
  <r>
    <x v="1"/>
    <n v="21.631148854350261"/>
    <n v="54"/>
    <n v="158"/>
    <s v="VŠ"/>
    <s v="ne"/>
    <s v="ne"/>
  </r>
  <r>
    <x v="1"/>
    <n v="22.582709172343712"/>
    <n v="60"/>
    <n v="163"/>
    <s v="VŠ"/>
    <s v="příležitostně"/>
    <s v="příležitostně"/>
  </r>
  <r>
    <x v="1"/>
    <n v="28.042816593139769"/>
    <n v="82"/>
    <n v="171"/>
    <s v="SŠ"/>
    <s v="příležitostně"/>
    <s v="ne"/>
  </r>
  <r>
    <x v="1"/>
    <n v="31.40766480670921"/>
    <n v="94"/>
    <n v="173"/>
    <s v="ZŠ"/>
    <s v="ne"/>
    <s v="ne"/>
  </r>
  <r>
    <x v="1"/>
    <n v="30.443839128344813"/>
    <n v="76"/>
    <n v="158"/>
    <s v="ZŠ"/>
    <s v="příležitostně"/>
    <s v="ne"/>
  </r>
  <r>
    <x v="1"/>
    <n v="31.40766480670921"/>
    <n v="94"/>
    <n v="173"/>
    <s v="ZŠ"/>
    <s v="ne"/>
    <s v="ne"/>
  </r>
  <r>
    <x v="1"/>
    <n v="22.206330686137981"/>
    <n v="59"/>
    <n v="163"/>
    <s v="SŠ"/>
    <s v="pravidelně"/>
    <s v="ne"/>
  </r>
  <r>
    <x v="1"/>
    <n v="27.74887270204648"/>
    <n v="96"/>
    <n v="186"/>
    <s v="VŠ"/>
    <s v="příležitostně"/>
    <s v="příležitostně"/>
  </r>
  <r>
    <x v="1"/>
    <n v="27.74887270204648"/>
    <n v="96"/>
    <n v="186"/>
    <s v="VŠ"/>
    <s v="příležitostně"/>
    <s v="ne"/>
  </r>
  <r>
    <x v="1"/>
    <n v="30.443839128344813"/>
    <n v="76"/>
    <n v="158"/>
    <s v="ZŠ"/>
    <s v="příležitostně"/>
    <s v="ne"/>
  </r>
  <r>
    <x v="1"/>
    <n v="35.963334941449936"/>
    <n v="82"/>
    <n v="151"/>
    <s v="SŠ"/>
    <s v="příležitostně"/>
    <s v="ne"/>
  </r>
  <r>
    <x v="1"/>
    <n v="23.808690171912748"/>
    <n v="68"/>
    <n v="169"/>
    <s v="SŠ"/>
    <s v="příležitostně"/>
    <s v="ne"/>
  </r>
  <r>
    <x v="0"/>
    <n v="27.173119065010958"/>
    <n v="93"/>
    <n v="185"/>
    <s v="SŠ"/>
    <s v="pravidelně"/>
    <s v="pravidelně"/>
  </r>
  <r>
    <x v="0"/>
    <n v="26.775510204081634"/>
    <n v="82"/>
    <n v="175"/>
    <s v="SŠ"/>
    <s v="ne"/>
    <s v="pravidelně"/>
  </r>
  <r>
    <x v="0"/>
    <n v="20.957274202271496"/>
    <n v="62"/>
    <n v="172"/>
    <s v="ZŠ"/>
    <s v="pravidelně"/>
    <s v="příležitostně"/>
  </r>
  <r>
    <x v="0"/>
    <n v="27.770312639971333"/>
    <n v="93"/>
    <n v="183"/>
    <s v="SŠ"/>
    <s v="příležitostně"/>
    <s v="ne"/>
  </r>
  <r>
    <x v="0"/>
    <n v="34.159779614325068"/>
    <n v="93"/>
    <n v="165"/>
    <s v="SŠ"/>
    <s v="ne"/>
    <s v="ne"/>
  </r>
  <r>
    <x v="0"/>
    <n v="30.094730002393899"/>
    <n v="88"/>
    <n v="171"/>
    <s v="SŠ"/>
    <s v="ne"/>
    <s v="příležitostně"/>
  </r>
  <r>
    <x v="0"/>
    <n v="27.990362811791382"/>
    <n v="79"/>
    <n v="168"/>
    <s v="VŠ"/>
    <s v="ne"/>
    <s v="pravidelně"/>
  </r>
  <r>
    <x v="0"/>
    <n v="26.573129251700681"/>
    <n v="75"/>
    <n v="168"/>
    <s v="SŠ"/>
    <s v="pravidelně"/>
    <s v="příležitostně"/>
  </r>
  <r>
    <x v="0"/>
    <n v="38.505239237470008"/>
    <n v="122"/>
    <n v="178"/>
    <s v="SŠ"/>
    <s v="ne"/>
    <s v="příležitostně"/>
  </r>
  <r>
    <x v="0"/>
    <n v="35.591836734693878"/>
    <n v="109"/>
    <n v="175"/>
    <s v="SŠ"/>
    <s v="ne"/>
    <s v="příležitostně"/>
  </r>
  <r>
    <x v="0"/>
    <n v="21.701388888888889"/>
    <n v="80"/>
    <n v="192"/>
    <s v="SŠ"/>
    <s v="pravidelně"/>
    <s v="příležitostně"/>
  </r>
  <r>
    <x v="0"/>
    <n v="24.767565919829295"/>
    <n v="65"/>
    <n v="162"/>
    <s v="SŠ"/>
    <s v="pravidelně"/>
    <s v="příležitostně"/>
  </r>
  <r>
    <x v="0"/>
    <n v="23.051754907792979"/>
    <n v="62"/>
    <n v="164"/>
    <s v="VŠ"/>
    <s v="ne"/>
    <s v="pravidelně"/>
  </r>
  <r>
    <x v="0"/>
    <n v="22.72440348440853"/>
    <n v="72"/>
    <n v="178"/>
    <s v="SŠ"/>
    <s v="pravidelně"/>
    <s v="příležitostně"/>
  </r>
  <r>
    <x v="1"/>
    <n v="23.875432525951556"/>
    <n v="69"/>
    <n v="170"/>
    <s v="VŠ"/>
    <s v="příležitostně"/>
    <s v="ne"/>
  </r>
  <r>
    <x v="0"/>
    <n v="30.864197530864196"/>
    <n v="100"/>
    <n v="180"/>
    <s v="SŠ"/>
    <s v="příležitostně"/>
    <s v="příležitostně"/>
  </r>
  <r>
    <x v="1"/>
    <n v="28.086419753086417"/>
    <n v="91"/>
    <n v="180"/>
    <s v="SŠ"/>
    <s v="příležitostně"/>
    <s v="příležitostně"/>
  </r>
  <r>
    <x v="0"/>
    <n v="25.180785123966942"/>
    <n v="78"/>
    <n v="176"/>
    <s v="SŠ"/>
    <s v="ne"/>
    <s v="ne"/>
  </r>
  <r>
    <x v="0"/>
    <n v="27.77691083299522"/>
    <n v="89"/>
    <n v="179"/>
    <s v="SŠ"/>
    <s v="příležitostně"/>
    <s v="příležitostně"/>
  </r>
  <r>
    <x v="0"/>
    <n v="29.054752066115704"/>
    <n v="90"/>
    <n v="176"/>
    <s v="SŠ"/>
    <s v="příležitostně"/>
    <s v="příležitostně"/>
  </r>
  <r>
    <x v="0"/>
    <n v="28.731746890210918"/>
    <n v="85"/>
    <n v="172"/>
    <s v="ZŠ"/>
    <s v="pravidelně"/>
    <s v="příležitostně"/>
  </r>
  <r>
    <x v="1"/>
    <n v="33.057851239669418"/>
    <n v="90"/>
    <n v="165"/>
    <s v="SŠ"/>
    <s v="ne"/>
    <s v="ne"/>
  </r>
  <r>
    <x v="1"/>
    <n v="26.259584748433177"/>
    <n v="75"/>
    <n v="169"/>
    <s v="SŠ"/>
    <s v="pravidelně"/>
    <s v="ne"/>
  </r>
  <r>
    <x v="1"/>
    <n v="29.903028749626213"/>
    <n v="70"/>
    <n v="153"/>
    <s v="ZŠ"/>
    <s v="ne"/>
    <s v="ne"/>
  </r>
  <r>
    <x v="0"/>
    <n v="26.315789473684212"/>
    <n v="95"/>
    <n v="190"/>
    <s v="SŠ"/>
    <s v="ne"/>
    <s v="ne"/>
  </r>
  <r>
    <x v="1"/>
    <n v="27.885187388459251"/>
    <n v="75"/>
    <n v="164"/>
    <s v="SŠ"/>
    <s v="ne"/>
    <s v="ne"/>
  </r>
  <r>
    <x v="1"/>
    <n v="27.34375"/>
    <n v="70"/>
    <n v="160"/>
    <s v="SŠ"/>
    <s v="příležitostně"/>
    <s v="příležitostně"/>
  </r>
  <r>
    <x v="0"/>
    <n v="30.793382441734089"/>
    <n v="102"/>
    <n v="182"/>
    <s v="VŠ"/>
    <s v="ne"/>
    <s v="příležitostně"/>
  </r>
  <r>
    <x v="0"/>
    <n v="24.382716049382715"/>
    <n v="79"/>
    <n v="180"/>
    <s v="SŠ"/>
    <s v="pravidelně"/>
    <s v="ne"/>
  </r>
  <r>
    <x v="1"/>
    <n v="26.927437641723355"/>
    <n v="76"/>
    <n v="168"/>
    <s v="ZŠ"/>
    <s v="ne"/>
    <s v="ne"/>
  </r>
  <r>
    <x v="0"/>
    <n v="28.25698988697204"/>
    <n v="76"/>
    <n v="164"/>
    <s v="ZŠ"/>
    <s v="pravidelně"/>
    <s v="ne"/>
  </r>
  <r>
    <x v="1"/>
    <n v="19.369834710743802"/>
    <n v="60"/>
    <n v="176"/>
    <s v="SŠ"/>
    <s v="pravidelně"/>
    <s v="ne"/>
  </r>
  <r>
    <x v="0"/>
    <n v="23.23563170124017"/>
    <n v="83"/>
    <n v="189"/>
    <s v="SŠ"/>
    <s v="pravidelně"/>
    <s v="ne"/>
  </r>
  <r>
    <x v="0"/>
    <n v="24.382716049382715"/>
    <n v="79"/>
    <n v="180"/>
    <s v="SŠ"/>
    <s v="pravidelně"/>
    <s v="ne"/>
  </r>
  <r>
    <x v="1"/>
    <n v="29.031789809841772"/>
    <n v="80"/>
    <n v="166"/>
    <s v="SŠ"/>
    <s v="ne"/>
    <s v="příležitostně"/>
  </r>
  <r>
    <x v="1"/>
    <n v="19.100091827364555"/>
    <n v="52"/>
    <n v="165"/>
    <s v="SŠ"/>
    <s v="pravidelně"/>
    <s v="příležitostně"/>
  </r>
  <r>
    <x v="1"/>
    <n v="25.099501595611173"/>
    <n v="70"/>
    <n v="167"/>
    <s v="SŠ"/>
    <s v="příležitostně"/>
    <s v="příležitostně"/>
  </r>
  <r>
    <x v="1"/>
    <n v="20.202020202020201"/>
    <n v="55"/>
    <n v="165"/>
    <s v="SŠ"/>
    <s v="pravidelně"/>
    <s v="ne"/>
  </r>
  <r>
    <x v="1"/>
    <n v="26.573129251700681"/>
    <n v="75"/>
    <n v="168"/>
    <s v="SŠ"/>
    <s v="pravidelně"/>
    <s v="příležitostně"/>
  </r>
  <r>
    <x v="1"/>
    <n v="22.857142857142858"/>
    <n v="70"/>
    <n v="175"/>
    <s v="VŠ"/>
    <s v="pravidelně"/>
    <s v="příležitostně"/>
  </r>
  <r>
    <x v="1"/>
    <n v="26.346494034400994"/>
    <n v="70"/>
    <n v="163"/>
    <s v="SŠ"/>
    <s v="příležitostně"/>
    <s v="ne"/>
  </r>
  <r>
    <x v="1"/>
    <n v="30.483158055174517"/>
    <n v="80"/>
    <n v="162"/>
    <s v="SŠ"/>
    <s v="ne"/>
    <s v="příležitostně"/>
  </r>
  <r>
    <x v="1"/>
    <n v="24.221453287197232"/>
    <n v="70"/>
    <n v="170"/>
    <s v="VŠ"/>
    <s v="pravidelně"/>
    <s v="příležitostně"/>
  </r>
  <r>
    <x v="1"/>
    <n v="23.3843537414966"/>
    <n v="66"/>
    <n v="168"/>
    <s v="SŠ"/>
    <s v="pravidelně"/>
    <s v="ne"/>
  </r>
  <r>
    <x v="1"/>
    <n v="21.453287197231834"/>
    <n v="62"/>
    <n v="170"/>
    <s v="SŠ"/>
    <s v="pravidelně"/>
    <s v="ne"/>
  </r>
  <r>
    <x v="1"/>
    <n v="26.446280991735534"/>
    <n v="72"/>
    <n v="165"/>
    <s v="ZŠ"/>
    <s v="pravidelně"/>
    <s v="ne"/>
  </r>
  <r>
    <x v="1"/>
    <n v="20.569329660238751"/>
    <n v="56"/>
    <n v="165"/>
    <s v="ZŠ"/>
    <s v="ne"/>
    <s v="pravidelně"/>
  </r>
  <r>
    <x v="1"/>
    <n v="22.038567493112946"/>
    <n v="60"/>
    <n v="165"/>
    <s v="SŠ"/>
    <s v="pravidelně"/>
    <s v="příležitostně"/>
  </r>
  <r>
    <x v="0"/>
    <n v="31.210012171904744"/>
    <n v="100"/>
    <n v="179"/>
    <s v="SŠ"/>
    <s v="ne"/>
    <s v="ne"/>
  </r>
  <r>
    <x v="0"/>
    <n v="26.004382761139517"/>
    <n v="89"/>
    <n v="185"/>
    <s v="SŠ"/>
    <s v="pravidelně"/>
    <s v="ne"/>
  </r>
  <r>
    <x v="1"/>
    <n v="19.140625"/>
    <n v="49"/>
    <n v="160"/>
    <s v="SŠ"/>
    <s v="pravidelně"/>
    <s v="ne"/>
  </r>
  <r>
    <x v="1"/>
    <n v="20.202020202020201"/>
    <n v="55"/>
    <n v="165"/>
    <s v="SŠ"/>
    <s v="pravidelně"/>
    <s v="ne"/>
  </r>
  <r>
    <x v="1"/>
    <n v="22.857142857142858"/>
    <n v="70"/>
    <n v="175"/>
    <s v="VŠ"/>
    <s v="pravidelně"/>
    <s v="příležitostně"/>
  </r>
  <r>
    <x v="0"/>
    <n v="24.83564645726808"/>
    <n v="85"/>
    <n v="185"/>
    <s v="SŠ"/>
    <s v="pravidelně"/>
    <s v="příležitostně"/>
  </r>
  <r>
    <x v="1"/>
    <n v="19.377162629757784"/>
    <n v="56"/>
    <n v="170"/>
    <s v="VŠ"/>
    <s v="pravidelně"/>
    <s v="příležitostně"/>
  </r>
  <r>
    <x v="1"/>
    <n v="21.007667798746542"/>
    <n v="60"/>
    <n v="169"/>
    <s v="VŠ"/>
    <s v="pravidelně"/>
    <s v="ne"/>
  </r>
  <r>
    <x v="1"/>
    <n v="23.533042706685702"/>
    <n v="61"/>
    <n v="161"/>
    <s v="VŠ"/>
    <s v="příležitostně"/>
    <s v="příležitostně"/>
  </r>
  <r>
    <x v="1"/>
    <n v="26.218820861678005"/>
    <n v="74"/>
    <n v="168"/>
    <s v="VŠ"/>
    <s v="ne"/>
    <s v="příležitostně"/>
  </r>
  <r>
    <x v="1"/>
    <n v="25.65437239738251"/>
    <n v="69"/>
    <n v="164"/>
    <s v="VŠ"/>
    <s v="ne"/>
    <s v="ne"/>
  </r>
  <r>
    <x v="1"/>
    <n v="28.040378144528116"/>
    <n v="70"/>
    <n v="158"/>
    <s v="VŠ"/>
    <s v="ne"/>
    <s v="příležitostně"/>
  </r>
  <r>
    <x v="0"/>
    <n v="28.703703703703702"/>
    <n v="93"/>
    <n v="180"/>
    <s v="SŠ"/>
    <s v="ne"/>
    <s v="ne"/>
  </r>
  <r>
    <x v="0"/>
    <n v="42.103377228343632"/>
    <n v="141"/>
    <n v="183"/>
    <s v="ZŠ"/>
    <s v="příležitostně"/>
    <s v="příležitostně"/>
  </r>
  <r>
    <x v="1"/>
    <n v="39.73612129161684"/>
    <n v="103"/>
    <n v="161"/>
    <s v="SŠ"/>
    <s v="ne"/>
    <s v="příležitostně"/>
  </r>
  <r>
    <x v="0"/>
    <n v="26.014568158168576"/>
    <n v="90"/>
    <n v="186"/>
    <s v="VŠ"/>
    <s v="pravidelně"/>
    <s v="příležitostně"/>
  </r>
  <r>
    <x v="1"/>
    <n v="23.337684427040067"/>
    <n v="59"/>
    <n v="159"/>
    <s v="VŠ"/>
    <s v="pravidelně"/>
    <s v="příležitostně"/>
  </r>
  <r>
    <x v="1"/>
    <n v="25.529644871208657"/>
    <n v="67"/>
    <n v="162"/>
    <s v="SŠ"/>
    <s v="ne"/>
    <s v="ne"/>
  </r>
  <r>
    <x v="0"/>
    <n v="28.387411861664784"/>
    <n v="93"/>
    <n v="181"/>
    <s v="VŠ"/>
    <s v="pravidelně"/>
    <s v="příležitostně"/>
  </r>
  <r>
    <x v="0"/>
    <n v="24.09297052154195"/>
    <n v="68"/>
    <n v="168"/>
    <s v="SŠ"/>
    <s v="pravidelně"/>
    <s v="příležitostně"/>
  </r>
  <r>
    <x v="1"/>
    <n v="23.98687034465345"/>
    <n v="76"/>
    <n v="178"/>
    <s v="SŠ"/>
    <s v="pravidelně"/>
    <s v="příležitostně"/>
  </r>
  <r>
    <x v="1"/>
    <n v="19.562955254942768"/>
    <n v="47"/>
    <n v="155"/>
    <s v="VŠ"/>
    <s v="pravidelně"/>
    <s v="pravidelně"/>
  </r>
  <r>
    <x v="1"/>
    <n v="23.147255121330197"/>
    <n v="60"/>
    <n v="161"/>
    <s v="VŠ"/>
    <s v="ne"/>
    <s v="příležitostně"/>
  </r>
  <r>
    <x v="1"/>
    <n v="26.365603028664136"/>
    <n v="78"/>
    <n v="172"/>
    <s v="SŠ"/>
    <s v="ne"/>
    <s v="ne"/>
  </r>
  <r>
    <x v="0"/>
    <n v="19.623233908948194"/>
    <n v="65"/>
    <n v="182"/>
    <s v="SŠ"/>
    <s v="pravidelně"/>
    <s v="příležitostně"/>
  </r>
  <r>
    <x v="1"/>
    <n v="24.609375"/>
    <n v="63"/>
    <n v="160"/>
    <s v="SŠ"/>
    <s v="ne"/>
    <s v="příležitostně"/>
  </r>
  <r>
    <x v="1"/>
    <n v="20.700816741315069"/>
    <n v="55"/>
    <n v="163"/>
    <s v="SŠ"/>
    <s v="ne"/>
    <s v="příležitostně"/>
  </r>
  <r>
    <x v="0"/>
    <n v="24.618103774775907"/>
    <n v="78"/>
    <n v="178"/>
    <s v="ZŠ"/>
    <s v="pravidelně"/>
    <s v="příležitostně"/>
  </r>
  <r>
    <x v="1"/>
    <n v="24.609375"/>
    <n v="63"/>
    <n v="160"/>
    <s v="SŠ"/>
    <s v="příležitostně"/>
    <s v="příležitostně"/>
  </r>
  <r>
    <x v="1"/>
    <n v="23.147255121330197"/>
    <n v="60"/>
    <n v="161"/>
    <s v="VŠ"/>
    <s v="ne"/>
    <s v="příležitostně"/>
  </r>
  <r>
    <x v="1"/>
    <n v="34.256055363321799"/>
    <n v="99"/>
    <n v="170"/>
    <s v="SŠ"/>
    <s v="pravidelně"/>
    <s v="pravidelně"/>
  </r>
  <r>
    <x v="1"/>
    <n v="22.530864197530864"/>
    <n v="73"/>
    <n v="180"/>
    <s v="SŠ"/>
    <s v="pravidelně"/>
    <s v="ne"/>
  </r>
  <r>
    <x v="1"/>
    <n v="18.066167337874969"/>
    <n v="48"/>
    <n v="163"/>
    <s v="ZŠ"/>
    <s v="pravidelně"/>
    <s v="příležitostně"/>
  </r>
  <r>
    <x v="1"/>
    <n v="19.62826470116968"/>
    <n v="49"/>
    <n v="158"/>
    <s v="SŠ"/>
    <s v="pravidelně"/>
    <s v="příležitostně"/>
  </r>
  <r>
    <x v="1"/>
    <n v="30.859375"/>
    <n v="79"/>
    <n v="160"/>
    <s v="VŠ"/>
    <s v="příležitostně"/>
    <s v="příležitostně"/>
  </r>
  <r>
    <x v="1"/>
    <n v="23.108434578621196"/>
    <n v="66"/>
    <n v="169"/>
    <s v="SŠ"/>
    <s v="ne"/>
    <s v="příležitostně"/>
  </r>
  <r>
    <x v="1"/>
    <n v="24.337479718766897"/>
    <n v="72"/>
    <n v="172"/>
    <s v="SŠ"/>
    <s v="ne"/>
    <s v="pravidelně"/>
  </r>
  <r>
    <x v="0"/>
    <n v="28.075042938300964"/>
    <n v="85"/>
    <n v="174"/>
    <s v="VŠ"/>
    <s v="ne"/>
    <s v="příležitostně"/>
  </r>
  <r>
    <x v="1"/>
    <n v="32"/>
    <n v="98"/>
    <n v="175"/>
    <s v="SŠ"/>
    <s v="ne"/>
    <s v="příležitostně"/>
  </r>
  <r>
    <x v="1"/>
    <n v="30.470521541950113"/>
    <n v="86"/>
    <n v="168"/>
    <s v="VŠ"/>
    <s v="pravidelně"/>
    <s v="pravidelně"/>
  </r>
  <r>
    <x v="0"/>
    <n v="32.346817370612733"/>
    <n v="87"/>
    <n v="164"/>
    <s v="VŠ"/>
    <s v="ne"/>
    <s v="příležitostně"/>
  </r>
  <r>
    <x v="1"/>
    <n v="24.801587301587301"/>
    <n v="70"/>
    <n v="168"/>
    <s v="SŠ"/>
    <s v="ne"/>
    <s v="příležitostně"/>
  </r>
  <r>
    <x v="1"/>
    <n v="29.046570270356536"/>
    <n v="91"/>
    <n v="177"/>
    <s v="ZŠ"/>
    <s v="pravidelně"/>
    <s v="pravidelně"/>
  </r>
  <r>
    <x v="1"/>
    <n v="27.099251006812452"/>
    <n v="72"/>
    <n v="163"/>
    <s v="VŠ"/>
    <s v="příležitostně"/>
    <s v="příležitostně"/>
  </r>
  <r>
    <x v="0"/>
    <n v="32.871972318339097"/>
    <n v="95"/>
    <n v="170"/>
    <s v="SŠ"/>
    <s v="ne"/>
    <s v="příležitostně"/>
  </r>
  <r>
    <x v="0"/>
    <n v="27.170631566235961"/>
    <n v="90"/>
    <n v="182"/>
    <s v="ZŠ"/>
    <s v="pravidelně"/>
    <s v="příležitostně"/>
  </r>
  <r>
    <x v="0"/>
    <n v="23.52941176470588"/>
    <n v="68"/>
    <n v="170"/>
    <s v="SŠ"/>
    <s v="ne"/>
    <s v="příležitostně"/>
  </r>
  <r>
    <x v="1"/>
    <n v="35.9375"/>
    <n v="92"/>
    <n v="160"/>
    <s v="VŠ"/>
    <s v="ne"/>
    <s v="příležitostně"/>
  </r>
  <r>
    <x v="0"/>
    <n v="33.359756903157617"/>
    <n v="101"/>
    <n v="174"/>
    <s v="SŠ"/>
    <s v="ne"/>
    <s v="pravidelně"/>
  </r>
  <r>
    <x v="0"/>
    <n v="18.812147272238647"/>
    <n v="63"/>
    <n v="183"/>
    <s v="VŠ"/>
    <s v="ne"/>
    <s v="příležitostně"/>
  </r>
  <r>
    <x v="0"/>
    <n v="21.604938271604937"/>
    <n v="70"/>
    <n v="180"/>
    <s v="SŠ"/>
    <s v="ne"/>
    <s v="ne"/>
  </r>
  <r>
    <x v="0"/>
    <n v="22.222222222222221"/>
    <n v="72"/>
    <n v="180"/>
    <s v="SŠ"/>
    <s v="pravidelně"/>
    <s v="příležitostně"/>
  </r>
  <r>
    <x v="0"/>
    <n v="26.878678134902668"/>
    <n v="95"/>
    <n v="188"/>
    <s v="VŠ"/>
    <s v="ne"/>
    <s v="příležitostně"/>
  </r>
  <r>
    <x v="0"/>
    <n v="30.246913580246911"/>
    <n v="98"/>
    <n v="180"/>
    <s v="ZŠ"/>
    <s v="ne"/>
    <s v="příležitostně"/>
  </r>
  <r>
    <x v="0"/>
    <n v="32.407407407407405"/>
    <n v="105"/>
    <n v="180"/>
    <s v="SŠ"/>
    <s v="ne"/>
    <s v="ne"/>
  </r>
  <r>
    <x v="0"/>
    <n v="28.05570578691184"/>
    <n v="83"/>
    <n v="172"/>
    <s v="VŠ"/>
    <s v="příležitostně"/>
    <s v="příležitostně"/>
  </r>
  <r>
    <x v="1"/>
    <n v="25.20920135849585"/>
    <n v="72"/>
    <n v="169"/>
    <s v="SŠ"/>
    <s v="pravidelně"/>
    <s v="příležitostně"/>
  </r>
  <r>
    <x v="0"/>
    <n v="28.731921487603305"/>
    <n v="89"/>
    <n v="176"/>
    <s v="VŠ"/>
    <s v="pravidelně"/>
    <s v="příležitostně"/>
  </r>
  <r>
    <x v="1"/>
    <n v="24.221453287197232"/>
    <n v="70"/>
    <n v="170"/>
    <s v="SŠ"/>
    <s v="ne"/>
    <s v="ne"/>
  </r>
  <r>
    <x v="1"/>
    <n v="22.432302515622492"/>
    <n v="56"/>
    <n v="158"/>
    <s v="SŠ"/>
    <s v="ne"/>
    <s v="příležitostně"/>
  </r>
  <r>
    <x v="0"/>
    <n v="22.992624443847234"/>
    <n v="77"/>
    <n v="183"/>
    <s v="SŠ"/>
    <s v="pravidelně"/>
    <s v="příležitostně"/>
  </r>
  <r>
    <x v="1"/>
    <n v="17.263544536271809"/>
    <n v="47"/>
    <n v="165"/>
    <s v="SŠ"/>
    <s v="pravidelně"/>
    <s v="příležitostně"/>
  </r>
  <r>
    <x v="0"/>
    <n v="27.777777777777775"/>
    <n v="90"/>
    <n v="180"/>
    <s v="SŠ"/>
    <s v="pravidelně"/>
    <s v="pravidelně"/>
  </r>
  <r>
    <x v="1"/>
    <n v="31.25"/>
    <n v="80"/>
    <n v="160"/>
    <s v="SŠ"/>
    <s v="pravidelně"/>
    <s v="příležitostně"/>
  </r>
  <r>
    <x v="1"/>
    <n v="22.491349480968857"/>
    <n v="65"/>
    <n v="170"/>
    <s v="SŠ"/>
    <s v="ne"/>
    <s v="ne"/>
  </r>
  <r>
    <x v="1"/>
    <n v="22.647376960519196"/>
    <n v="67"/>
    <n v="172"/>
    <s v="VŠ"/>
    <s v="příležitostně"/>
    <s v="příležitostně"/>
  </r>
  <r>
    <x v="0"/>
    <n v="27.471707127713579"/>
    <n v="92"/>
    <n v="183"/>
    <s v="ZŠ"/>
    <s v="příležitostně"/>
    <s v="příležitostně"/>
  </r>
  <r>
    <x v="0"/>
    <n v="20.338326446280991"/>
    <n v="63"/>
    <n v="176"/>
    <s v="VŠ"/>
    <s v="příležitostně"/>
    <s v="ne"/>
  </r>
  <r>
    <x v="1"/>
    <n v="20.897959183673468"/>
    <n v="64"/>
    <n v="175"/>
    <s v="SŠ"/>
    <s v="příležitostně"/>
    <s v="příležitostně"/>
  </r>
  <r>
    <x v="1"/>
    <n v="28.735632183908045"/>
    <n v="87"/>
    <n v="174"/>
    <s v="ZŠ"/>
    <s v="ne"/>
    <s v="příležitostně"/>
  </r>
  <r>
    <x v="0"/>
    <n v="32.407407407407405"/>
    <n v="105"/>
    <n v="180"/>
    <s v="SŠ"/>
    <s v="ne"/>
    <s v="ne"/>
  </r>
  <r>
    <x v="1"/>
    <n v="22.862368541380885"/>
    <n v="60"/>
    <n v="162"/>
    <s v="SŠ"/>
    <s v="pravidelně"/>
    <s v="příležitostně"/>
  </r>
  <r>
    <x v="1"/>
    <n v="23.828125"/>
    <n v="61"/>
    <n v="160"/>
    <s v="SŠ"/>
    <s v="ne"/>
    <s v="příležitostně"/>
  </r>
  <r>
    <x v="0"/>
    <n v="27.755102040816325"/>
    <n v="85"/>
    <n v="175"/>
    <s v="ZŠ"/>
    <s v="ne"/>
    <s v="ne"/>
  </r>
  <r>
    <x v="1"/>
    <n v="21.75546853368142"/>
    <n v="55"/>
    <n v="159"/>
    <s v="SŠ"/>
    <s v="ne"/>
    <s v="ne"/>
  </r>
  <r>
    <x v="1"/>
    <n v="26.061679307694877"/>
    <n v="78"/>
    <n v="173"/>
    <s v="VŠ"/>
    <s v="ne"/>
    <s v="příležitostně"/>
  </r>
  <r>
    <x v="1"/>
    <n v="23.198315069747565"/>
    <n v="76"/>
    <n v="181"/>
    <s v="VŠ"/>
    <s v="ne"/>
    <s v="ne"/>
  </r>
  <r>
    <x v="1"/>
    <n v="22.491349480968857"/>
    <n v="65"/>
    <n v="170"/>
    <s v="SŠ"/>
    <s v="pravidelně"/>
    <s v="příležitostně"/>
  </r>
  <r>
    <x v="0"/>
    <n v="21.066743273005841"/>
    <n v="66"/>
    <n v="177"/>
    <s v="VŠ"/>
    <s v="ne"/>
    <s v="příležitostně"/>
  </r>
  <r>
    <x v="1"/>
    <n v="20.761245674740483"/>
    <n v="60"/>
    <n v="170"/>
    <s v="SŠ"/>
    <s v="ne"/>
    <s v="ne"/>
  </r>
  <r>
    <x v="1"/>
    <n v="23.661438615467816"/>
    <n v="70"/>
    <n v="172"/>
    <s v="SŠ"/>
    <s v="ne"/>
    <s v="příležitostně"/>
  </r>
  <r>
    <x v="1"/>
    <n v="25"/>
    <n v="81"/>
    <n v="180"/>
    <s v="SŠ"/>
    <s v="pravidelně"/>
    <s v="ne"/>
  </r>
  <r>
    <x v="1"/>
    <n v="25.711662075298438"/>
    <n v="70"/>
    <n v="165"/>
    <s v="SŠ"/>
    <s v="pravidelně"/>
    <s v="ne"/>
  </r>
  <r>
    <x v="1"/>
    <n v="20.66115702479339"/>
    <n v="64"/>
    <n v="176"/>
    <s v="SŠ"/>
    <s v="příležitostně"/>
    <s v="příležitostně"/>
  </r>
  <r>
    <x v="1"/>
    <n v="22.491349480968857"/>
    <n v="65"/>
    <n v="170"/>
    <s v="SŠ"/>
    <s v="pravidelně"/>
    <s v="ne"/>
  </r>
  <r>
    <x v="0"/>
    <n v="34.94943486020226"/>
    <n v="94"/>
    <n v="164"/>
    <s v="SŠ"/>
    <s v="ne"/>
    <s v="ne"/>
  </r>
  <r>
    <x v="1"/>
    <n v="28.027681660899653"/>
    <n v="81"/>
    <n v="170"/>
    <s v="SŠ"/>
    <s v="pravidelně"/>
    <s v="příležitostně"/>
  </r>
  <r>
    <x v="1"/>
    <n v="24.489795918367346"/>
    <n v="75"/>
    <n v="175"/>
    <s v="SŠ"/>
    <s v="pravidelně"/>
    <s v="ne"/>
  </r>
  <r>
    <x v="0"/>
    <n v="41.522491349480966"/>
    <n v="120"/>
    <n v="170"/>
    <s v="SŠ"/>
    <s v="ne"/>
    <s v="ne"/>
  </r>
  <r>
    <x v="0"/>
    <n v="24.816326530612244"/>
    <n v="76"/>
    <n v="175"/>
    <s v="SŠ"/>
    <s v="ne"/>
    <s v="příležitostně"/>
  </r>
  <r>
    <x v="1"/>
    <n v="32.871972318339097"/>
    <n v="95"/>
    <n v="170"/>
    <s v="SŠ"/>
    <s v="ne"/>
    <s v="ne"/>
  </r>
  <r>
    <x v="1"/>
    <n v="27.281746031746032"/>
    <n v="77"/>
    <n v="168"/>
    <s v="SŠ"/>
    <s v="pravidelně"/>
    <s v="ne"/>
  </r>
  <r>
    <x v="1"/>
    <n v="27.17310161545582"/>
    <n v="91"/>
    <n v="183"/>
    <s v="VŠ"/>
    <s v="ne"/>
    <s v="příležitostně"/>
  </r>
  <r>
    <x v="1"/>
    <n v="19.591836734693878"/>
    <n v="60"/>
    <n v="175"/>
    <s v="SŠ"/>
    <s v="pravidelně"/>
    <s v="ne"/>
  </r>
  <r>
    <x v="1"/>
    <n v="23.875114784205692"/>
    <n v="65"/>
    <n v="165"/>
    <s v="SŠ"/>
    <s v="pravidelně"/>
    <s v="ne"/>
  </r>
  <r>
    <x v="0"/>
    <n v="26.874947509868147"/>
    <n v="96"/>
    <n v="189"/>
    <s v="ZŠ"/>
    <s v="pravidelně"/>
    <s v="pravidelně"/>
  </r>
  <r>
    <x v="0"/>
    <n v="24.930747922437675"/>
    <n v="90"/>
    <n v="190"/>
    <s v="VŠ"/>
    <s v="ne"/>
    <s v="příležitostně"/>
  </r>
  <r>
    <x v="1"/>
    <n v="25.711662075298438"/>
    <n v="70"/>
    <n v="165"/>
    <s v="SŠ"/>
    <s v="ne"/>
    <s v="ne"/>
  </r>
  <r>
    <x v="0"/>
    <n v="28.405504355510661"/>
    <n v="90"/>
    <n v="178"/>
    <s v="SŠ"/>
    <s v="ne"/>
    <s v="příležitostně"/>
  </r>
  <r>
    <x v="1"/>
    <n v="24.074074074074073"/>
    <n v="78"/>
    <n v="180"/>
    <s v="VŠ"/>
    <s v="ne"/>
    <s v="ne"/>
  </r>
  <r>
    <x v="1"/>
    <n v="22.826880934989045"/>
    <n v="50"/>
    <n v="148"/>
    <s v="ZŠ"/>
    <s v="příležitostně"/>
    <s v="pravidelně"/>
  </r>
  <r>
    <x v="0"/>
    <n v="28.076319285110493"/>
    <n v="93"/>
    <n v="182"/>
    <s v="ZŠ"/>
    <s v="pravidelně"/>
    <s v="příležitostně"/>
  </r>
  <r>
    <x v="1"/>
    <n v="29.407596371882086"/>
    <n v="83"/>
    <n v="168"/>
    <s v="SŠ"/>
    <s v="ne"/>
    <s v="příležitostně"/>
  </r>
  <r>
    <x v="0"/>
    <n v="23.781212841854934"/>
    <n v="72"/>
    <n v="174"/>
    <s v="SŠ"/>
    <s v="příležitostně"/>
    <s v="pravidelně"/>
  </r>
  <r>
    <x v="1"/>
    <n v="25.510204081632654"/>
    <n v="72"/>
    <n v="168"/>
    <s v="SŠ"/>
    <s v="pravidelně"/>
    <s v="příležitostně"/>
  </r>
  <r>
    <x v="0"/>
    <n v="29.283902910276534"/>
    <n v="97"/>
    <n v="182"/>
    <s v="SŠ"/>
    <s v="pravidelně"/>
    <s v="ne"/>
  </r>
  <r>
    <x v="0"/>
    <n v="20.775623268698062"/>
    <n v="48"/>
    <n v="152"/>
    <s v="SŠ"/>
    <s v="pravidelně"/>
    <s v="pravidelně"/>
  </r>
  <r>
    <x v="0"/>
    <n v="21.224489795918366"/>
    <n v="65"/>
    <n v="175"/>
    <s v="VŠ"/>
    <s v="ne"/>
    <s v="ne"/>
  </r>
  <r>
    <x v="0"/>
    <n v="26.040967542752824"/>
    <n v="97"/>
    <n v="193"/>
    <s v="SŠ"/>
    <s v="pravidelně"/>
    <s v="příležitostně"/>
  </r>
  <r>
    <x v="0"/>
    <n v="21.132713440405748"/>
    <n v="70"/>
    <n v="182"/>
    <s v="ZŠ"/>
    <s v="pravidelně"/>
    <s v="příležitostně"/>
  </r>
  <r>
    <x v="1"/>
    <n v="34.94943486020226"/>
    <n v="94"/>
    <n v="164"/>
    <s v="SŠ"/>
    <s v="ne"/>
    <s v="ne"/>
  </r>
  <r>
    <x v="0"/>
    <n v="18.5901249256395"/>
    <n v="50"/>
    <n v="164"/>
    <s v="ZŠ"/>
    <s v="pravidelně"/>
    <s v="pravidelně"/>
  </r>
  <r>
    <x v="1"/>
    <n v="22.321428571428573"/>
    <n v="63"/>
    <n v="168"/>
    <s v="VŠ"/>
    <s v="pravidelně"/>
    <s v="příležitostně"/>
  </r>
  <r>
    <x v="0"/>
    <n v="22.1606648199446"/>
    <n v="80"/>
    <n v="190"/>
    <s v="SŠ"/>
    <s v="pravidelně"/>
    <s v="pravidelně"/>
  </r>
  <r>
    <x v="0"/>
    <n v="29.320987654320987"/>
    <n v="95"/>
    <n v="180"/>
    <s v="ZŠ"/>
    <s v="příležitostně"/>
    <s v="ne"/>
  </r>
  <r>
    <x v="0"/>
    <n v="23.545706371191137"/>
    <n v="85"/>
    <n v="190"/>
    <s v="VŠ"/>
    <s v="ne"/>
    <s v="ne"/>
  </r>
  <r>
    <x v="0"/>
    <n v="31.172839506172838"/>
    <n v="101"/>
    <n v="180"/>
    <s v="ZŠ"/>
    <s v="pravidelně"/>
    <s v="pravidelně"/>
  </r>
  <r>
    <x v="0"/>
    <n v="36.529404661272793"/>
    <n v="121"/>
    <n v="182"/>
    <s v="SŠ"/>
    <s v="pravidelně"/>
    <s v="pravidelně"/>
  </r>
  <r>
    <x v="0"/>
    <n v="26.25072494734593"/>
    <n v="86"/>
    <n v="181"/>
    <s v="ZŠ"/>
    <s v="pravidelně"/>
    <s v="pravidelně"/>
  </r>
  <r>
    <x v="1"/>
    <n v="19.467401285583104"/>
    <n v="53"/>
    <n v="165"/>
    <s v="SŠ"/>
    <s v="ne"/>
    <s v="ne"/>
  </r>
  <r>
    <x v="1"/>
    <n v="25.217358575783809"/>
    <n v="67"/>
    <n v="163"/>
    <s v="SŠ"/>
    <s v="pravidelně"/>
    <s v="příležitostně"/>
  </r>
  <r>
    <x v="0"/>
    <n v="23.4375"/>
    <n v="60"/>
    <n v="160"/>
    <s v="ZŠ"/>
    <s v="pravidelně"/>
    <s v="pravidelně"/>
  </r>
  <r>
    <x v="1"/>
    <n v="34.516765285996051"/>
    <n v="84"/>
    <n v="156"/>
    <s v="SŠ"/>
    <s v="ne"/>
    <s v="ne"/>
  </r>
  <r>
    <x v="0"/>
    <n v="19.883853048857464"/>
    <n v="63"/>
    <n v="178"/>
    <s v="ZŠ"/>
    <s v="pravidelně"/>
    <s v="příležitostně"/>
  </r>
  <r>
    <x v="1"/>
    <n v="23.306680053067517"/>
    <n v="65"/>
    <n v="167"/>
    <s v="SŠ"/>
    <s v="pravidelně"/>
    <s v="pravidelně"/>
  </r>
  <r>
    <x v="1"/>
    <n v="34.602076124567475"/>
    <n v="100"/>
    <n v="170"/>
    <s v="VŠ"/>
    <s v="příležitostně"/>
    <s v="ne"/>
  </r>
  <r>
    <x v="0"/>
    <n v="20.761245674740483"/>
    <n v="60"/>
    <n v="170"/>
    <s v="ZŠ"/>
    <s v="pravidelně"/>
    <s v="ne"/>
  </r>
  <r>
    <x v="1"/>
    <n v="20.202020202020201"/>
    <n v="55"/>
    <n v="165"/>
    <s v="VŠ"/>
    <s v="příležitostně"/>
    <s v="příležitostně"/>
  </r>
  <r>
    <x v="1"/>
    <n v="23.875114784205692"/>
    <n v="65"/>
    <n v="165"/>
    <s v="SŠ"/>
    <s v="pravidelně"/>
    <s v="příležitostně"/>
  </r>
  <r>
    <x v="0"/>
    <n v="51.118658310283251"/>
    <n v="146"/>
    <n v="169"/>
    <s v="SŠ"/>
    <s v="ne"/>
    <s v="ne"/>
  </r>
  <r>
    <x v="0"/>
    <n v="24.983563445101904"/>
    <n v="95"/>
    <n v="195"/>
    <s v="SŠ"/>
    <s v="ne"/>
    <s v="příležitostně"/>
  </r>
  <r>
    <x v="1"/>
    <n v="27.34375"/>
    <n v="70"/>
    <n v="160"/>
    <s v="VŠ"/>
    <s v="ne"/>
    <s v="příležitostně"/>
  </r>
  <r>
    <x v="1"/>
    <n v="22.857142857142858"/>
    <n v="70"/>
    <n v="175"/>
    <s v="SŠ"/>
    <s v="pravidelně"/>
    <s v="pravidelně"/>
  </r>
  <r>
    <x v="0"/>
    <n v="29.320987654320987"/>
    <n v="95"/>
    <n v="180"/>
    <s v="SŠ"/>
    <s v="příležitostně"/>
    <s v="pravidelně"/>
  </r>
  <r>
    <x v="0"/>
    <n v="33.126014061654942"/>
    <n v="98"/>
    <n v="172"/>
    <s v="VŠ"/>
    <s v="ne"/>
    <s v="ne"/>
  </r>
  <r>
    <x v="0"/>
    <n v="18.730489073881376"/>
    <n v="45"/>
    <n v="155"/>
    <s v="ZŠ"/>
    <s v="ne"/>
    <s v="ne"/>
  </r>
  <r>
    <x v="1"/>
    <n v="27.755102040816325"/>
    <n v="85"/>
    <n v="175"/>
    <s v="VŠ"/>
    <s v="ne"/>
    <s v="příležitostně"/>
  </r>
  <r>
    <x v="1"/>
    <n v="22.666666666666668"/>
    <n v="51"/>
    <n v="150"/>
    <s v="SŠ"/>
    <s v="pravidelně"/>
    <s v="ne"/>
  </r>
  <r>
    <x v="1"/>
    <n v="18.365472910927455"/>
    <n v="50"/>
    <n v="165"/>
    <s v="SŠ"/>
    <s v="ne"/>
    <s v="ne"/>
  </r>
  <r>
    <x v="0"/>
    <n v="34.285714285714285"/>
    <n v="105"/>
    <n v="175"/>
    <s v="VŠ"/>
    <s v="ne"/>
    <s v="ne"/>
  </r>
  <r>
    <x v="1"/>
    <n v="17.70857696548498"/>
    <n v="53"/>
    <n v="173"/>
    <s v="SŠ"/>
    <s v="ne"/>
    <s v="ne"/>
  </r>
  <r>
    <x v="1"/>
    <n v="20.281233098972415"/>
    <n v="60"/>
    <n v="172"/>
    <s v="VŠ"/>
    <s v="ne"/>
    <s v="ne"/>
  </r>
  <r>
    <x v="0"/>
    <n v="19.883853048857464"/>
    <n v="63"/>
    <n v="178"/>
    <s v="SŠ"/>
    <s v="příležitostně"/>
    <s v="příležitostně"/>
  </r>
  <r>
    <x v="0"/>
    <n v="31.456432840515884"/>
    <n v="110"/>
    <n v="187"/>
    <s v="SŠ"/>
    <s v="ne"/>
    <s v="příležitostně"/>
  </r>
  <r>
    <x v="0"/>
    <n v="24.221453287197232"/>
    <n v="70"/>
    <n v="170"/>
    <s v="SŠ"/>
    <s v="pravidelně"/>
    <s v="ne"/>
  </r>
  <r>
    <x v="1"/>
    <n v="30.421849648458622"/>
    <n v="90"/>
    <n v="172"/>
    <s v="SŠ"/>
    <s v="ne"/>
    <s v="ne"/>
  </r>
  <r>
    <x v="1"/>
    <n v="31.221303948576676"/>
    <n v="85"/>
    <n v="165"/>
    <s v="VŠ"/>
    <s v="ne"/>
    <s v="ne"/>
  </r>
  <r>
    <x v="1"/>
    <n v="20.761245674740483"/>
    <n v="60"/>
    <n v="170"/>
    <s v="SŠ"/>
    <s v="příležitostně"/>
    <s v="příležitostně"/>
  </r>
  <r>
    <x v="0"/>
    <n v="32.407407407407405"/>
    <n v="105"/>
    <n v="180"/>
    <s v="ZŠ"/>
    <s v="pravidelně"/>
    <s v="ne"/>
  </r>
  <r>
    <x v="1"/>
    <n v="35.555555555555557"/>
    <n v="80"/>
    <n v="150"/>
    <s v="ZŠ"/>
    <s v="ne"/>
    <s v="ne"/>
  </r>
  <r>
    <x v="0"/>
    <n v="33.45537179649034"/>
    <n v="106"/>
    <n v="178"/>
    <s v="SŠ"/>
    <s v="pravidelně"/>
    <s v="příležitostně"/>
  </r>
  <r>
    <x v="1"/>
    <n v="30.483158055174517"/>
    <n v="80"/>
    <n v="162"/>
    <s v="SŠ"/>
    <s v="ne"/>
    <s v="ne"/>
  </r>
  <r>
    <x v="1"/>
    <n v="30.483158055174517"/>
    <n v="80"/>
    <n v="162"/>
    <s v="ZŠ"/>
    <s v="ne"/>
    <s v="ne"/>
  </r>
  <r>
    <x v="0"/>
    <n v="35.832661470930752"/>
    <n v="120"/>
    <n v="183"/>
    <s v="ZŠ"/>
    <s v="ne"/>
    <s v="příležitostně"/>
  </r>
  <r>
    <x v="0"/>
    <n v="32.179930795847753"/>
    <n v="93"/>
    <n v="170"/>
    <s v="ZŠ"/>
    <s v="ne"/>
    <s v="ne"/>
  </r>
  <r>
    <x v="0"/>
    <n v="27.681660899653977"/>
    <n v="80"/>
    <n v="170"/>
    <s v="ZŠ"/>
    <s v="ne"/>
    <s v="ne"/>
  </r>
  <r>
    <x v="1"/>
    <n v="24.391058839252899"/>
    <n v="73"/>
    <n v="173"/>
    <s v="ZŠ"/>
    <s v="ne"/>
    <s v="ne"/>
  </r>
  <r>
    <x v="1"/>
    <n v="27.681660899653977"/>
    <n v="80"/>
    <n v="170"/>
    <s v="VŠ"/>
    <s v="příležitostně"/>
    <s v="příležitostně"/>
  </r>
  <r>
    <x v="0"/>
    <n v="31.020408163265305"/>
    <n v="95"/>
    <n v="175"/>
    <s v="ZŠ"/>
    <s v="pravidelně"/>
    <s v="příležitostně"/>
  </r>
  <r>
    <x v="0"/>
    <n v="64.359861591695505"/>
    <n v="186"/>
    <n v="170"/>
    <s v="SŠ"/>
    <s v="ne"/>
    <s v="příležitostně"/>
  </r>
  <r>
    <x v="1"/>
    <n v="19.94459833795014"/>
    <n v="72"/>
    <n v="190"/>
    <s v="SŠ"/>
    <s v="pravidelně"/>
    <s v="příležitostně"/>
  </r>
  <r>
    <x v="0"/>
    <n v="27.335640138408305"/>
    <n v="79"/>
    <n v="170"/>
    <s v="SŠ"/>
    <s v="příležitostně"/>
    <s v="příležitostně"/>
  </r>
  <r>
    <x v="0"/>
    <n v="42.015335597493085"/>
    <n v="120"/>
    <n v="169"/>
    <s v="SŠ"/>
    <s v="pravidelně"/>
    <s v="pravidelně"/>
  </r>
  <r>
    <x v="1"/>
    <n v="27.29322416043669"/>
    <n v="69"/>
    <n v="159"/>
    <s v="SŠ"/>
    <s v="pravidelně"/>
    <s v="příležitostně"/>
  </r>
  <r>
    <x v="1"/>
    <n v="27.434842249657063"/>
    <n v="72"/>
    <n v="162"/>
    <s v="VŠ"/>
    <s v="ne"/>
    <s v="příležitostně"/>
  </r>
  <r>
    <x v="1"/>
    <n v="34.31252407128602"/>
    <n v="98"/>
    <n v="169"/>
    <s v="SŠ"/>
    <s v="ne"/>
    <s v="ne"/>
  </r>
  <r>
    <x v="1"/>
    <n v="21.671258034894397"/>
    <n v="59"/>
    <n v="165"/>
    <s v="ZŠ"/>
    <s v="příležitostně"/>
    <s v="příležitostně"/>
  </r>
  <r>
    <x v="1"/>
    <n v="20.761245674740483"/>
    <n v="60"/>
    <n v="170"/>
    <s v="SŠ"/>
    <s v="ne"/>
    <s v="ne"/>
  </r>
  <r>
    <x v="0"/>
    <n v="25.925925925925924"/>
    <n v="84"/>
    <n v="180"/>
    <s v="ZŠ"/>
    <s v="pravidelně"/>
    <s v="příležitostně"/>
  </r>
  <r>
    <x v="1"/>
    <n v="27.440599173553721"/>
    <n v="85"/>
    <n v="176"/>
    <s v="VŠ"/>
    <s v="příležitostně"/>
    <s v="pravidelně"/>
  </r>
  <r>
    <x v="0"/>
    <n v="28.024821985186879"/>
    <n v="98"/>
    <n v="187"/>
    <s v="ZŠ"/>
    <s v="pravidelně"/>
    <s v="příležitostně"/>
  </r>
  <r>
    <x v="1"/>
    <n v="26.83864765261977"/>
    <n v="67"/>
    <n v="158"/>
    <s v="VŠ"/>
    <s v="pravidelně"/>
    <s v="příležitostně"/>
  </r>
  <r>
    <x v="0"/>
    <n v="26.004382761139517"/>
    <n v="89"/>
    <n v="185"/>
    <s v="ZŠ"/>
    <s v="pravidelně"/>
    <s v="pravidelně"/>
  </r>
  <r>
    <x v="1"/>
    <n v="22.675736961451246"/>
    <n v="64"/>
    <n v="168"/>
    <s v="VŠ"/>
    <s v="ne"/>
    <s v="příležitostně"/>
  </r>
  <r>
    <x v="1"/>
    <n v="22.491349480968857"/>
    <n v="65"/>
    <n v="170"/>
    <s v="SŠ"/>
    <s v="ne"/>
    <s v="ne"/>
  </r>
  <r>
    <x v="1"/>
    <n v="23.335466144755166"/>
    <n v="62"/>
    <n v="163"/>
    <s v="SŠ"/>
    <s v="ne"/>
    <s v="ne"/>
  </r>
  <r>
    <x v="0"/>
    <n v="34.186990629101679"/>
    <n v="112"/>
    <n v="181"/>
    <s v="SŠ"/>
    <s v="ne"/>
    <s v="ne"/>
  </r>
  <r>
    <x v="1"/>
    <n v="36.332179930795846"/>
    <n v="105"/>
    <n v="170"/>
    <s v="SŠ"/>
    <s v="ne"/>
    <s v="ne"/>
  </r>
  <r>
    <x v="0"/>
    <n v="22.790357925493062"/>
    <n v="78"/>
    <n v="185"/>
    <s v="VŠ"/>
    <s v="pravidelně"/>
    <s v="příležitostně"/>
  </r>
  <r>
    <x v="1"/>
    <n v="21.258503401360546"/>
    <n v="60"/>
    <n v="168"/>
    <s v="VŠ"/>
    <s v="pravidelně"/>
    <s v="pravidelně"/>
  </r>
  <r>
    <x v="0"/>
    <n v="24.453568409612362"/>
    <n v="81"/>
    <n v="182"/>
    <s v="SŠ"/>
    <s v="ne"/>
    <s v="příležitostně"/>
  </r>
  <r>
    <x v="1"/>
    <n v="31.992171327486922"/>
    <n v="85"/>
    <n v="163"/>
    <s v="ZŠ"/>
    <s v="ne"/>
    <s v="příležitostně"/>
  </r>
  <r>
    <x v="0"/>
    <n v="32.326530612244895"/>
    <n v="99"/>
    <n v="175"/>
    <s v="SŠ"/>
    <s v="ne"/>
    <s v="ne"/>
  </r>
  <r>
    <x v="0"/>
    <n v="22.204081632653061"/>
    <n v="68"/>
    <n v="175"/>
    <s v="SŠ"/>
    <s v="pravidelně"/>
    <s v="pravidelně"/>
  </r>
  <r>
    <x v="1"/>
    <n v="19.151584793641671"/>
    <n v="60"/>
    <n v="177"/>
    <s v="SŠ"/>
    <s v="pravidelně"/>
    <s v="příležitostně"/>
  </r>
  <r>
    <x v="1"/>
    <n v="32.421875"/>
    <n v="83"/>
    <n v="160"/>
    <s v="VŠ"/>
    <s v="ne"/>
    <s v="příležitostně"/>
  </r>
  <r>
    <x v="0"/>
    <n v="22.222222222222221"/>
    <n v="72"/>
    <n v="180"/>
    <s v="VŠ"/>
    <s v="pravidelně"/>
    <s v="příležitostně"/>
  </r>
  <r>
    <x v="1"/>
    <n v="32.653061224489797"/>
    <n v="100"/>
    <n v="175"/>
    <s v="SŠ"/>
    <s v="ne"/>
    <s v="ne"/>
  </r>
  <r>
    <x v="1"/>
    <n v="23.889462809917354"/>
    <n v="74"/>
    <n v="176"/>
    <s v="VŠ"/>
    <s v="pravidelně"/>
    <s v="příležitostně"/>
  </r>
  <r>
    <x v="1"/>
    <n v="24.835763499439189"/>
    <n v="62"/>
    <n v="158"/>
    <s v="SŠ"/>
    <s v="ne"/>
    <s v="příležitostně"/>
  </r>
  <r>
    <x v="1"/>
    <n v="24.034609838166958"/>
    <n v="60"/>
    <n v="158"/>
    <s v="SŠ"/>
    <s v="příležitostně"/>
    <s v="příležitostně"/>
  </r>
  <r>
    <x v="0"/>
    <n v="23.4277384423157"/>
    <n v="90"/>
    <n v="196"/>
    <s v="SŠ"/>
    <s v="pravidelně"/>
    <s v="příležitostně"/>
  </r>
  <r>
    <x v="1"/>
    <n v="21.671258034894397"/>
    <n v="59"/>
    <n v="165"/>
    <s v="SŠ"/>
    <s v="ne"/>
    <s v="příležitostně"/>
  </r>
  <r>
    <x v="0"/>
    <n v="31.833910034602074"/>
    <n v="92"/>
    <n v="170"/>
    <s v="ZŠ"/>
    <s v="pravidelně"/>
    <s v="pravidelně"/>
  </r>
  <r>
    <x v="0"/>
    <n v="22.204081632653061"/>
    <n v="68"/>
    <n v="175"/>
    <s v="SŠ"/>
    <s v="pravidelně"/>
    <s v="pravidelně"/>
  </r>
  <r>
    <x v="1"/>
    <n v="22.491349480968857"/>
    <n v="65"/>
    <n v="170"/>
    <s v="VŠ"/>
    <s v="ne"/>
    <s v="ne"/>
  </r>
  <r>
    <x v="0"/>
    <n v="20.528921627822726"/>
    <n v="68"/>
    <n v="182"/>
    <s v="VŠ"/>
    <s v="ne"/>
    <s v="ne"/>
  </r>
  <r>
    <x v="1"/>
    <n v="21.258503401360546"/>
    <n v="60"/>
    <n v="168"/>
    <s v="SŠ"/>
    <s v="příležitostně"/>
    <s v="příležitostně"/>
  </r>
  <r>
    <x v="0"/>
    <n v="28.076319285110493"/>
    <n v="93"/>
    <n v="182"/>
    <s v="SŠ"/>
    <s v="pravidelně"/>
    <s v="příležitostně"/>
  </r>
  <r>
    <x v="1"/>
    <n v="19.151584793641671"/>
    <n v="60"/>
    <n v="177"/>
    <s v="SŠ"/>
    <s v="pravidelně"/>
    <s v="příležitostně"/>
  </r>
  <r>
    <x v="1"/>
    <n v="20.515086478979924"/>
    <n v="65"/>
    <n v="178"/>
    <s v="SŠ"/>
    <s v="příležitostně"/>
    <s v="příležitostně"/>
  </r>
  <r>
    <x v="0"/>
    <n v="23.35563691453099"/>
    <n v="74"/>
    <n v="178"/>
    <s v="SŠ"/>
    <s v="ne"/>
    <s v="ne"/>
  </r>
  <r>
    <x v="1"/>
    <n v="22.481329065691206"/>
    <n v="59"/>
    <n v="162"/>
    <s v="SŠ"/>
    <s v="příležitostně"/>
    <s v="příležitostně"/>
  </r>
  <r>
    <x v="1"/>
    <n v="27.358845456721724"/>
    <n v="80"/>
    <n v="171"/>
    <s v="SŠ"/>
    <s v="příležitostně"/>
    <s v="příležitostně"/>
  </r>
  <r>
    <x v="1"/>
    <n v="24.447278911564627"/>
    <n v="69"/>
    <n v="168"/>
    <s v="SŠ"/>
    <s v="příležitostně"/>
    <s v="ne"/>
  </r>
  <r>
    <x v="1"/>
    <n v="18.426534209261334"/>
    <n v="46"/>
    <n v="158"/>
    <s v="VŠ"/>
    <s v="pravidelně"/>
    <s v="ne"/>
  </r>
  <r>
    <x v="1"/>
    <n v="20.069204152249135"/>
    <n v="58"/>
    <n v="170"/>
    <s v="VŠ"/>
    <s v="ne"/>
    <s v="ne"/>
  </r>
  <r>
    <x v="1"/>
    <n v="24.447278911564627"/>
    <n v="69"/>
    <n v="168"/>
    <s v="VŠ"/>
    <s v="příležitostně"/>
    <s v="pravidelně"/>
  </r>
  <r>
    <x v="0"/>
    <n v="25.059307026629689"/>
    <n v="75"/>
    <n v="173"/>
    <s v="VŠ"/>
    <s v="ne"/>
    <s v="ne"/>
  </r>
  <r>
    <x v="1"/>
    <n v="25.259515570934255"/>
    <n v="73"/>
    <n v="170"/>
    <s v="SŠ"/>
    <s v="ne"/>
    <s v="příležitostně"/>
  </r>
  <r>
    <x v="0"/>
    <n v="23.624795296518027"/>
    <n v="88"/>
    <n v="193"/>
    <s v="SŠ"/>
    <s v="ne"/>
    <s v="ne"/>
  </r>
  <r>
    <x v="0"/>
    <n v="26.528510346119031"/>
    <n v="85"/>
    <n v="179"/>
    <s v="SŠ"/>
    <s v="pravidelně"/>
    <s v="příležitostně"/>
  </r>
  <r>
    <x v="1"/>
    <n v="20.429418362441915"/>
    <n v="51"/>
    <n v="158"/>
    <s v="VŠ"/>
    <s v="ne"/>
    <s v="ne"/>
  </r>
  <r>
    <x v="0"/>
    <n v="19.883853048857464"/>
    <n v="63"/>
    <n v="178"/>
    <s v="SŠ"/>
    <s v="příležitostně"/>
    <s v="příležitostně"/>
  </r>
  <r>
    <x v="1"/>
    <n v="32"/>
    <n v="98"/>
    <n v="175"/>
    <s v="SŠ"/>
    <s v="pravidelně"/>
    <s v="příležitostně"/>
  </r>
  <r>
    <x v="1"/>
    <n v="21.303948576675847"/>
    <n v="58"/>
    <n v="165"/>
    <s v="SŠ"/>
    <s v="příležitostně"/>
    <s v="příležitostně"/>
  </r>
  <r>
    <x v="1"/>
    <n v="20.761245674740483"/>
    <n v="60"/>
    <n v="170"/>
    <s v="SŠ"/>
    <s v="příležitostně"/>
    <s v="příležitostně"/>
  </r>
  <r>
    <x v="0"/>
    <n v="17.432851239669422"/>
    <n v="54"/>
    <n v="176"/>
    <s v="ZŠ"/>
    <s v="pravidelně"/>
    <s v="pravidelně"/>
  </r>
  <r>
    <x v="0"/>
    <n v="29.068796150890439"/>
    <n v="87"/>
    <n v="173"/>
    <s v="VŠ"/>
    <s v="ne"/>
    <s v="ne"/>
  </r>
  <r>
    <x v="1"/>
    <n v="23.588329220496441"/>
    <n v="65"/>
    <n v="166"/>
    <s v="SŠ"/>
    <s v="ne"/>
    <s v="ne"/>
  </r>
  <r>
    <x v="0"/>
    <n v="27.117768595041323"/>
    <n v="84"/>
    <n v="176"/>
    <s v="SŠ"/>
    <s v="ne"/>
    <s v="ne"/>
  </r>
  <r>
    <x v="0"/>
    <n v="37.037037037037038"/>
    <n v="120"/>
    <n v="180"/>
    <s v="SŠ"/>
    <s v="pravidelně"/>
    <s v="ne"/>
  </r>
  <r>
    <x v="1"/>
    <n v="22.720438370810918"/>
    <n v="68"/>
    <n v="173"/>
    <s v="VŠ"/>
    <s v="příležitostně"/>
    <s v="ne"/>
  </r>
  <r>
    <x v="1"/>
    <n v="20.904195011337869"/>
    <n v="59"/>
    <n v="168"/>
    <s v="VŠ"/>
    <s v="příležitostně"/>
    <s v="příležitostně"/>
  </r>
  <r>
    <x v="0"/>
    <n v="25.393431120318084"/>
    <n v="76"/>
    <n v="173"/>
    <s v="SŠ"/>
    <s v="ne"/>
    <s v="příležitostně"/>
  </r>
  <r>
    <x v="1"/>
    <n v="21.913805697589481"/>
    <n v="75"/>
    <n v="185"/>
    <s v="VŠ"/>
    <s v="ne"/>
    <s v="příležitostně"/>
  </r>
  <r>
    <x v="0"/>
    <n v="24.784257517393772"/>
    <n v="83"/>
    <n v="183"/>
    <s v="SŠ"/>
    <s v="pravidelně"/>
    <s v="příležitostně"/>
  </r>
  <r>
    <x v="0"/>
    <n v="22.985397512168735"/>
    <n v="68"/>
    <n v="172"/>
    <s v="ZŠ"/>
    <s v="příležitostně"/>
    <s v="pravidelně"/>
  </r>
  <r>
    <x v="1"/>
    <n v="44.077134986225893"/>
    <n v="120"/>
    <n v="165"/>
    <s v="ZŠ"/>
    <s v="ne"/>
    <s v="příležitostně"/>
  </r>
  <r>
    <x v="0"/>
    <n v="22.395789591556788"/>
    <n v="80"/>
    <n v="189"/>
    <s v="SŠ"/>
    <s v="pravidelně"/>
    <s v="příležitostně"/>
  </r>
  <r>
    <x v="0"/>
    <n v="31.020408163265305"/>
    <n v="95"/>
    <n v="175"/>
    <s v="SŠ"/>
    <s v="pravidelně"/>
    <s v="příležitostně"/>
  </r>
  <r>
    <x v="0"/>
    <n v="23.545706371191137"/>
    <n v="85"/>
    <n v="190"/>
    <s v="ZŠ"/>
    <s v="pravidelně"/>
    <s v="pravidelně"/>
  </r>
  <r>
    <x v="1"/>
    <n v="25.910684346898339"/>
    <n v="68"/>
    <n v="162"/>
    <s v="SŠ"/>
    <s v="ne"/>
    <s v="příležitostně"/>
  </r>
  <r>
    <x v="1"/>
    <n v="26.76977989292088"/>
    <n v="72"/>
    <n v="164"/>
    <s v="SŠ"/>
    <s v="ne"/>
    <s v="příležitostně"/>
  </r>
  <r>
    <x v="0"/>
    <n v="27.757487216946679"/>
    <n v="95"/>
    <n v="185"/>
    <s v="ZŠ"/>
    <s v="ne"/>
    <s v="příležitostně"/>
  </r>
  <r>
    <x v="0"/>
    <n v="31.020408163265305"/>
    <n v="95"/>
    <n v="175"/>
    <s v="SŠ"/>
    <s v="příležitostně"/>
    <s v="příležitostně"/>
  </r>
  <r>
    <x v="0"/>
    <n v="31.745062727022983"/>
    <n v="104"/>
    <n v="181"/>
    <s v="SŠ"/>
    <s v="pravidelně"/>
    <s v="příležitostně"/>
  </r>
  <r>
    <x v="1"/>
    <n v="25.816630212628635"/>
    <n v="72"/>
    <n v="167"/>
    <s v="VŠ"/>
    <s v="ne"/>
    <s v="příležitostně"/>
  </r>
  <r>
    <x v="1"/>
    <n v="28.393726338561379"/>
    <n v="84"/>
    <n v="172"/>
    <s v="SŠ"/>
    <s v="ne"/>
    <s v="příležitostně"/>
  </r>
  <r>
    <x v="1"/>
    <n v="25.142857142857142"/>
    <n v="77"/>
    <n v="175"/>
    <s v="SŠ"/>
    <s v="ne"/>
    <s v="příležitostně"/>
  </r>
  <r>
    <x v="1"/>
    <n v="25.142857142857142"/>
    <n v="77"/>
    <n v="175"/>
    <s v="SŠ"/>
    <s v="ne"/>
    <s v="příležitostně"/>
  </r>
  <r>
    <x v="1"/>
    <n v="22.204081632653061"/>
    <n v="68"/>
    <n v="175"/>
    <s v="SŠ"/>
    <s v="pravidelně"/>
    <s v="příležitostně"/>
  </r>
  <r>
    <x v="1"/>
    <n v="22.038567493112946"/>
    <n v="60"/>
    <n v="165"/>
    <s v="SŠ"/>
    <s v="ne"/>
    <s v="ne"/>
  </r>
  <r>
    <x v="1"/>
    <n v="28.081632653061224"/>
    <n v="86"/>
    <n v="175"/>
    <s v="SŠ"/>
    <s v="ne"/>
    <s v="příležitostně"/>
  </r>
  <r>
    <x v="1"/>
    <n v="24.801587301587301"/>
    <n v="70"/>
    <n v="168"/>
    <s v="SŠ"/>
    <s v="ne"/>
    <s v="příležitostně"/>
  </r>
  <r>
    <x v="0"/>
    <n v="26.09327520147972"/>
    <n v="79"/>
    <n v="174"/>
    <s v="VŠ"/>
    <s v="pravidelně"/>
    <s v="příležitostně"/>
  </r>
  <r>
    <x v="1"/>
    <n v="25.469387755102041"/>
    <n v="78"/>
    <n v="175"/>
    <s v="SŠ"/>
    <s v="pravidelně"/>
    <s v="příležitostně"/>
  </r>
  <r>
    <x v="1"/>
    <n v="22.837370242214533"/>
    <n v="66"/>
    <n v="170"/>
    <s v="SŠ"/>
    <s v="pravidelně"/>
    <s v="příležitostně"/>
  </r>
  <r>
    <x v="0"/>
    <n v="25.767218944059366"/>
    <n v="100"/>
    <n v="197"/>
    <s v="SŠ"/>
    <s v="pravidelně"/>
    <s v="příležitostně"/>
  </r>
  <r>
    <x v="1"/>
    <n v="33.59375"/>
    <n v="86"/>
    <n v="160"/>
    <s v="SŠ"/>
    <s v="ne"/>
    <s v="ne"/>
  </r>
  <r>
    <x v="1"/>
    <n v="22.052190183434128"/>
    <n v="66"/>
    <n v="173"/>
    <s v="VŠ"/>
    <s v="ne"/>
    <s v="příležitostně"/>
  </r>
  <r>
    <x v="1"/>
    <n v="32.561885088057139"/>
    <n v="93"/>
    <n v="169"/>
    <s v="SŠ"/>
    <s v="pravidelně"/>
    <s v="ne"/>
  </r>
  <r>
    <x v="1"/>
    <n v="28.373702422145328"/>
    <n v="82"/>
    <n v="170"/>
    <s v="SŠ"/>
    <s v="ne"/>
    <s v="ne"/>
  </r>
  <r>
    <x v="0"/>
    <n v="26.555965935105768"/>
    <n v="87"/>
    <n v="181"/>
    <s v="VŠ"/>
    <s v="ne"/>
    <s v="ne"/>
  </r>
  <r>
    <x v="0"/>
    <n v="25.351541373715516"/>
    <n v="75"/>
    <n v="172"/>
    <s v="ZŠ"/>
    <s v="ne"/>
    <s v="ne"/>
  </r>
  <r>
    <x v="1"/>
    <n v="31.804657843439006"/>
    <n v="93"/>
    <n v="171"/>
    <s v="VŠ"/>
    <s v="ne"/>
    <s v="ne"/>
  </r>
  <r>
    <x v="1"/>
    <n v="23.458562375266972"/>
    <n v="67"/>
    <n v="169"/>
    <s v="SŠ"/>
    <s v="ne"/>
    <s v="ne"/>
  </r>
  <r>
    <x v="1"/>
    <n v="25.280109859242842"/>
    <n v="81"/>
    <n v="179"/>
    <s v="VŠ"/>
    <s v="ne"/>
    <s v="ne"/>
  </r>
  <r>
    <x v="1"/>
    <n v="28.735632183908045"/>
    <n v="87"/>
    <n v="174"/>
    <s v="SŠ"/>
    <s v="ne"/>
    <s v="příležitostně"/>
  </r>
  <r>
    <x v="0"/>
    <n v="27.161611588954276"/>
    <n v="96"/>
    <n v="188"/>
    <s v="VŠ"/>
    <s v="příležitostně"/>
    <s v="příležitostně"/>
  </r>
  <r>
    <x v="1"/>
    <n v="22.308149910767401"/>
    <n v="60"/>
    <n v="164"/>
    <s v="SŠ"/>
    <s v="příležitostně"/>
    <s v="příležitostně"/>
  </r>
  <r>
    <x v="0"/>
    <n v="27.383285457327712"/>
    <n v="102"/>
    <n v="193"/>
    <s v="SŠ"/>
    <s v="ne"/>
    <s v="ne"/>
  </r>
  <r>
    <x v="1"/>
    <n v="25.148605395518974"/>
    <n v="66"/>
    <n v="162"/>
    <s v="VŠ"/>
    <s v="příležitostně"/>
    <s v="pravidelně"/>
  </r>
  <r>
    <x v="1"/>
    <n v="26.485539749668931"/>
    <n v="62"/>
    <n v="153"/>
    <s v="SŠ"/>
    <s v="pravidelně"/>
    <s v="pravidelně"/>
  </r>
  <r>
    <x v="0"/>
    <n v="35.15625"/>
    <n v="90"/>
    <n v="160"/>
    <s v="VŠ"/>
    <s v="pravidelně"/>
    <s v="příležitostně"/>
  </r>
  <r>
    <x v="1"/>
    <n v="17.146776406035666"/>
    <n v="45"/>
    <n v="162"/>
    <s v="VŠ"/>
    <s v="příležitostně"/>
    <s v="příležitostně"/>
  </r>
  <r>
    <x v="0"/>
    <n v="37.182260681449428"/>
    <n v="110"/>
    <n v="172"/>
    <s v="VŠ"/>
    <s v="pravidelně"/>
    <s v="příležitostně"/>
  </r>
  <r>
    <x v="0"/>
    <n v="29.218407596785976"/>
    <n v="100"/>
    <n v="185"/>
    <s v="VŠ"/>
    <s v="pravidelně"/>
    <s v="ne"/>
  </r>
  <r>
    <x v="1"/>
    <n v="26.989619377162629"/>
    <n v="78"/>
    <n v="170"/>
    <s v="SŠ"/>
    <s v="pravidelně"/>
    <s v="příležitostně"/>
  </r>
  <r>
    <x v="1"/>
    <n v="22.862368541380885"/>
    <n v="60"/>
    <n v="162"/>
    <s v="SŠ"/>
    <s v="ne"/>
    <s v="příležitostně"/>
  </r>
  <r>
    <x v="1"/>
    <n v="34.765625"/>
    <n v="89"/>
    <n v="160"/>
    <s v="SŠ"/>
    <s v="ne"/>
    <s v="příležitostně"/>
  </r>
  <r>
    <x v="1"/>
    <n v="26.827420780204516"/>
    <n v="85"/>
    <n v="178"/>
    <s v="VŠ"/>
    <s v="ne"/>
    <s v="ne"/>
  </r>
  <r>
    <x v="0"/>
    <n v="30.071168431955627"/>
    <n v="90"/>
    <n v="173"/>
    <s v="VŠ"/>
    <s v="příležitostně"/>
    <s v="příležitostně"/>
  </r>
  <r>
    <x v="0"/>
    <n v="22.992624443847234"/>
    <n v="77"/>
    <n v="183"/>
    <s v="VŠ"/>
    <s v="ne"/>
    <s v="příležitostně"/>
  </r>
  <r>
    <x v="0"/>
    <n v="33.26214068134869"/>
    <n v="95"/>
    <n v="169"/>
    <s v="ZŠ"/>
    <s v="pravidelně"/>
    <s v="pravidelně"/>
  </r>
  <r>
    <x v="1"/>
    <n v="33.412409368839583"/>
    <n v="100"/>
    <n v="173"/>
    <s v="ZŠ"/>
    <s v="pravidelně"/>
    <s v="ne"/>
  </r>
  <r>
    <x v="0"/>
    <n v="25.246548323471398"/>
    <n v="96"/>
    <n v="195"/>
    <s v="VŠ"/>
    <s v="pravidelně"/>
    <s v="příležitostně"/>
  </r>
  <r>
    <x v="1"/>
    <n v="16.608996539792386"/>
    <n v="48"/>
    <n v="170"/>
    <s v="VŠ"/>
    <s v="pravidelně"/>
    <s v="pravidelně"/>
  </r>
  <r>
    <x v="0"/>
    <n v="29.320987654320987"/>
    <n v="95"/>
    <n v="180"/>
    <s v="VŠ"/>
    <s v="pravidelně"/>
    <s v="příležitostně"/>
  </r>
  <r>
    <x v="1"/>
    <n v="23.661438615467816"/>
    <n v="70"/>
    <n v="172"/>
    <s v="VŠ"/>
    <s v="pravidelně"/>
    <s v="příležitostně"/>
  </r>
  <r>
    <x v="1"/>
    <n v="34.894398530762167"/>
    <n v="95"/>
    <n v="165"/>
    <s v="SŠ"/>
    <s v="ne"/>
    <s v="ne"/>
  </r>
  <r>
    <x v="1"/>
    <n v="25.910684346898339"/>
    <n v="68"/>
    <n v="162"/>
    <s v="SŠ"/>
    <s v="ne"/>
    <s v="příležitostně"/>
  </r>
  <r>
    <x v="0"/>
    <n v="27.471688898385274"/>
    <n v="90"/>
    <n v="181"/>
    <s v="SŠ"/>
    <s v="ne"/>
    <s v="příležitostně"/>
  </r>
  <r>
    <x v="0"/>
    <n v="23.374726077428782"/>
    <n v="80"/>
    <n v="185"/>
    <s v="SŠ"/>
    <s v="pravidelně"/>
    <s v="příležitostně"/>
  </r>
  <r>
    <x v="1"/>
    <n v="28.010223731662055"/>
    <n v="80"/>
    <n v="169"/>
    <s v="VŠ"/>
    <s v="příležitostně"/>
    <s v="příležitostně"/>
  </r>
  <r>
    <x v="0"/>
    <n v="29.802775748721697"/>
    <n v="102"/>
    <n v="185"/>
    <s v="SŠ"/>
    <s v="příležitostně"/>
    <s v="příležitostně"/>
  </r>
  <r>
    <x v="0"/>
    <n v="31.073540713020815"/>
    <n v="93"/>
    <n v="173"/>
    <s v="VŠ"/>
    <s v="příležitostně"/>
    <s v="příležitostně"/>
  </r>
  <r>
    <x v="1"/>
    <n v="24.16716240333135"/>
    <n v="65"/>
    <n v="164"/>
    <s v="SŠ"/>
    <s v="příležitostně"/>
    <s v="příležitostně"/>
  </r>
  <r>
    <x v="0"/>
    <n v="22.857142857142858"/>
    <n v="70"/>
    <n v="175"/>
    <s v="SŠ"/>
    <s v="pravidelně"/>
    <s v="příležitostně"/>
  </r>
  <r>
    <x v="1"/>
    <n v="24.489795918367346"/>
    <n v="75"/>
    <n v="175"/>
    <s v="VŠ"/>
    <s v="příležitostně"/>
    <s v="ne"/>
  </r>
  <r>
    <x v="1"/>
    <n v="36.328125"/>
    <n v="93"/>
    <n v="160"/>
    <s v="VŠ"/>
    <s v="pravidelně"/>
    <s v="příležitostně"/>
  </r>
  <r>
    <x v="0"/>
    <n v="28.685144680698485"/>
    <n v="80"/>
    <n v="167"/>
    <s v="VŠ"/>
    <s v="příležitostně"/>
    <s v="pravidelně"/>
  </r>
  <r>
    <x v="1"/>
    <n v="36.328125"/>
    <n v="93"/>
    <n v="160"/>
    <s v="SŠ"/>
    <s v="ne"/>
    <s v="příležitostně"/>
  </r>
  <r>
    <x v="0"/>
    <n v="29.411764705882351"/>
    <n v="85"/>
    <n v="170"/>
    <s v="SŠ"/>
    <s v="ne"/>
    <s v="ne"/>
  </r>
  <r>
    <x v="1"/>
    <n v="27.34375"/>
    <n v="70"/>
    <n v="160"/>
    <s v="VŠ"/>
    <s v="ne"/>
    <s v="ne"/>
  </r>
  <r>
    <x v="1"/>
    <n v="29.053287981859409"/>
    <n v="82"/>
    <n v="168"/>
    <s v="SŠ"/>
    <s v="ne"/>
    <s v="ne"/>
  </r>
  <r>
    <x v="1"/>
    <n v="21.303948576675847"/>
    <n v="58"/>
    <n v="165"/>
    <s v="SŠ"/>
    <s v="ne"/>
    <s v="ne"/>
  </r>
  <r>
    <x v="1"/>
    <n v="24.977043158861338"/>
    <n v="68"/>
    <n v="165"/>
    <s v="VŠ"/>
    <s v="ne"/>
    <s v="ne"/>
  </r>
  <r>
    <x v="1"/>
    <n v="27.358845456721724"/>
    <n v="80"/>
    <n v="171"/>
    <s v="SŠ"/>
    <s v="příležitostně"/>
    <s v="příležitostně"/>
  </r>
  <r>
    <x v="1"/>
    <n v="19.051973784484073"/>
    <n v="50"/>
    <n v="162"/>
    <s v="SŠ"/>
    <s v="ne"/>
    <s v="ne"/>
  </r>
  <r>
    <x v="1"/>
    <n v="21.453287197231834"/>
    <n v="62"/>
    <n v="170"/>
    <s v="VŠ"/>
    <s v="příležitostně"/>
    <s v="příležitostně"/>
  </r>
  <r>
    <x v="1"/>
    <n v="19.723865877712029"/>
    <n v="48"/>
    <n v="156"/>
    <s v="SŠ"/>
    <s v="ne"/>
    <s v="příležitostně"/>
  </r>
  <r>
    <x v="1"/>
    <n v="28.65013774104683"/>
    <n v="78"/>
    <n v="165"/>
    <s v="SŠ"/>
    <s v="příležitostně"/>
    <s v="příležitostně"/>
  </r>
  <r>
    <x v="1"/>
    <n v="28.040378144528116"/>
    <n v="70"/>
    <n v="158"/>
    <s v="SŠ"/>
    <s v="příležitostně"/>
    <s v="příležitostně"/>
  </r>
  <r>
    <x v="1"/>
    <n v="19.53125"/>
    <n v="50"/>
    <n v="160"/>
    <s v="ZŠ"/>
    <s v="ne"/>
    <s v="ne"/>
  </r>
  <r>
    <x v="1"/>
    <n v="21.604938271604937"/>
    <n v="70"/>
    <n v="180"/>
    <s v="SŠ"/>
    <s v="ne"/>
    <s v="ne"/>
  </r>
  <r>
    <x v="1"/>
    <n v="21.513858510523864"/>
    <n v="60"/>
    <n v="167"/>
    <s v="VŠ"/>
    <s v="ne"/>
    <s v="ne"/>
  </r>
  <r>
    <x v="0"/>
    <n v="30.103806228373703"/>
    <n v="87"/>
    <n v="170"/>
    <s v="SŠ"/>
    <s v="pravidelně"/>
    <s v="pravidelně"/>
  </r>
  <r>
    <x v="0"/>
    <n v="31.561671506122959"/>
    <n v="100"/>
    <n v="178"/>
    <s v="SŠ"/>
    <s v="ne"/>
    <s v="příležitostně"/>
  </r>
  <r>
    <x v="1"/>
    <n v="22.862368541380885"/>
    <n v="60"/>
    <n v="162"/>
    <s v="ZŠ"/>
    <s v="ne"/>
    <s v="ne"/>
  </r>
  <r>
    <x v="0"/>
    <n v="31.141868512110726"/>
    <n v="90"/>
    <n v="170"/>
    <s v="SŠ"/>
    <s v="pravidelně"/>
    <s v="příležitostně"/>
  </r>
  <r>
    <x v="0"/>
    <n v="30.103806228373703"/>
    <n v="87"/>
    <n v="170"/>
    <s v="SŠ"/>
    <s v="příležitostně"/>
    <s v="příležitostně"/>
  </r>
  <r>
    <x v="0"/>
    <n v="27.469135802469133"/>
    <n v="89"/>
    <n v="180"/>
    <s v="SŠ"/>
    <s v="ne"/>
    <s v="ne"/>
  </r>
  <r>
    <x v="0"/>
    <n v="34.602076124567475"/>
    <n v="100"/>
    <n v="170"/>
    <s v="VŠ"/>
    <s v="pravidelně"/>
    <s v="příležitostně"/>
  </r>
  <r>
    <x v="1"/>
    <n v="23.4375"/>
    <n v="60"/>
    <n v="160"/>
    <s v="SŠ"/>
    <s v="ne"/>
    <s v="ne"/>
  </r>
  <r>
    <x v="1"/>
    <n v="20.761245674740483"/>
    <n v="60"/>
    <n v="170"/>
    <s v="SŠ"/>
    <s v="ne"/>
    <s v="ne"/>
  </r>
  <r>
    <x v="0"/>
    <n v="27.757487216946679"/>
    <n v="95"/>
    <n v="185"/>
    <s v="SŠ"/>
    <s v="ne"/>
    <s v="ne"/>
  </r>
  <r>
    <x v="1"/>
    <n v="23.52941176470588"/>
    <n v="68"/>
    <n v="170"/>
    <s v="SŠ"/>
    <s v="ne"/>
    <s v="příležitostně"/>
  </r>
  <r>
    <x v="1"/>
    <n v="21.671258034894397"/>
    <n v="59"/>
    <n v="165"/>
    <s v="SŠ"/>
    <s v="ne"/>
    <s v="příležitostně"/>
  </r>
  <r>
    <x v="0"/>
    <n v="23.668639053254438"/>
    <n v="90"/>
    <n v="195"/>
    <s v="ZŠ"/>
    <s v="pravidelně"/>
    <s v="příležitostně"/>
  </r>
  <r>
    <x v="1"/>
    <n v="21.829952199932254"/>
    <n v="58"/>
    <n v="163"/>
    <s v="SŠ"/>
    <s v="ne"/>
    <s v="příležitostně"/>
  </r>
  <r>
    <x v="0"/>
    <n v="23.148148148148145"/>
    <n v="75"/>
    <n v="180"/>
    <s v="SŠ"/>
    <s v="příležitostně"/>
    <s v="příležitostně"/>
  </r>
  <r>
    <x v="1"/>
    <n v="24.913494809688579"/>
    <n v="72"/>
    <n v="170"/>
    <s v="VŠ"/>
    <s v="ne"/>
    <s v="příležitostně"/>
  </r>
  <r>
    <x v="0"/>
    <n v="23.448169239094021"/>
    <n v="91"/>
    <n v="197"/>
    <s v="SŠ"/>
    <s v="ne"/>
    <s v="příležitostně"/>
  </r>
  <r>
    <x v="1"/>
    <n v="22.347782088041829"/>
    <n v="53"/>
    <n v="154"/>
    <s v="SŠ"/>
    <s v="ne"/>
    <s v="ne"/>
  </r>
  <r>
    <x v="0"/>
    <n v="23.589835468362747"/>
    <n v="79"/>
    <n v="183"/>
    <s v="VŠ"/>
    <s v="ne"/>
    <s v="příležitostně"/>
  </r>
  <r>
    <x v="0"/>
    <n v="40.321402483564647"/>
    <n v="138"/>
    <n v="185"/>
    <s v="SŠ"/>
    <s v="pravidelně"/>
    <s v="pravidelně"/>
  </r>
  <r>
    <x v="1"/>
    <n v="25.711662075298438"/>
    <n v="70"/>
    <n v="165"/>
    <s v="SŠ"/>
    <s v="ne"/>
    <s v="ne"/>
  </r>
  <r>
    <x v="1"/>
    <n v="17.301038062283737"/>
    <n v="50"/>
    <n v="170"/>
    <s v="VŠ"/>
    <s v="ne"/>
    <s v="ne"/>
  </r>
  <r>
    <x v="1"/>
    <n v="23.030045351473923"/>
    <n v="65"/>
    <n v="168"/>
    <s v="SŠ"/>
    <s v="pravidelně"/>
    <s v="ne"/>
  </r>
  <r>
    <x v="0"/>
    <n v="23.888440980620501"/>
    <n v="80"/>
    <n v="183"/>
    <s v="VŠ"/>
    <s v="ne"/>
    <s v="ne"/>
  </r>
  <r>
    <x v="1"/>
    <n v="23.875114784205692"/>
    <n v="65"/>
    <n v="165"/>
    <s v="SŠ"/>
    <s v="ne"/>
    <s v="ne"/>
  </r>
  <r>
    <x v="1"/>
    <n v="24.221453287197232"/>
    <n v="70"/>
    <n v="170"/>
    <s v="SŠ"/>
    <s v="ne"/>
    <s v="ne"/>
  </r>
  <r>
    <x v="0"/>
    <n v="24.25127830533236"/>
    <n v="83"/>
    <n v="185"/>
    <s v="VŠ"/>
    <s v="pravidelně"/>
    <s v="ne"/>
  </r>
  <r>
    <x v="0"/>
    <n v="21.971335857220115"/>
    <n v="65"/>
    <n v="172"/>
    <s v="ZŠ"/>
    <s v="ne"/>
    <s v="ne"/>
  </r>
  <r>
    <x v="1"/>
    <n v="24.337479718766897"/>
    <n v="72"/>
    <n v="172"/>
    <s v="VŠ"/>
    <s v="ne"/>
    <s v="ne"/>
  </r>
  <r>
    <x v="0"/>
    <n v="20.017729989419198"/>
    <n v="70"/>
    <n v="187"/>
    <s v="ZŠ"/>
    <s v="ne"/>
    <s v="ne"/>
  </r>
  <r>
    <x v="0"/>
    <n v="26.315789473684212"/>
    <n v="95"/>
    <n v="190"/>
    <s v="SŠ"/>
    <s v="ne"/>
    <s v="ne"/>
  </r>
  <r>
    <x v="1"/>
    <n v="29.357521924046825"/>
    <n v="78"/>
    <n v="163"/>
    <s v="ZŠ"/>
    <s v="ne"/>
    <s v="ne"/>
  </r>
  <r>
    <x v="0"/>
    <n v="23.030045351473923"/>
    <n v="65"/>
    <n v="168"/>
    <s v="VŠ"/>
    <s v="ne"/>
    <s v="ne"/>
  </r>
  <r>
    <x v="1"/>
    <n v="27.099251006812452"/>
    <n v="72"/>
    <n v="163"/>
    <s v="SŠ"/>
    <s v="ne"/>
    <s v="ne"/>
  </r>
  <r>
    <x v="1"/>
    <n v="22.038567493112946"/>
    <n v="60"/>
    <n v="165"/>
    <s v="VŠ"/>
    <s v="ne"/>
    <s v="ne"/>
  </r>
  <r>
    <x v="0"/>
    <n v="27.548209366391184"/>
    <n v="75"/>
    <n v="165"/>
    <s v="SŠ"/>
    <s v="pravidelně"/>
    <s v="pravidelně"/>
  </r>
  <r>
    <x v="1"/>
    <n v="26.291723822588018"/>
    <n v="69"/>
    <n v="162"/>
    <s v="SŠ"/>
    <s v="pravidelně"/>
    <s v="příležitostně"/>
  </r>
  <r>
    <x v="1"/>
    <n v="25.308641975308639"/>
    <n v="82"/>
    <n v="180"/>
    <s v="SŠ"/>
    <s v="příležitostně"/>
    <s v="pravidelně"/>
  </r>
  <r>
    <x v="1"/>
    <n v="31.111111111111111"/>
    <n v="70"/>
    <n v="150"/>
    <s v="ZŠ"/>
    <s v="ne"/>
    <s v="ne"/>
  </r>
  <r>
    <x v="1"/>
    <n v="33.659297052154194"/>
    <n v="95"/>
    <n v="168"/>
    <s v="SŠ"/>
    <s v="ne"/>
    <s v="ne"/>
  </r>
  <r>
    <x v="1"/>
    <n v="20.449137418203449"/>
    <n v="55"/>
    <n v="164"/>
    <s v="VŠ"/>
    <s v="ne"/>
    <s v="příležitostně"/>
  </r>
  <r>
    <x v="0"/>
    <n v="28.081632653061224"/>
    <n v="86"/>
    <n v="175"/>
    <s v="SŠ"/>
    <s v="pravidelně"/>
    <s v="příležitostně"/>
  </r>
  <r>
    <x v="1"/>
    <n v="24.840980089578082"/>
    <n v="66"/>
    <n v="163"/>
    <s v="SŠ"/>
    <s v="ne"/>
    <s v="ne"/>
  </r>
  <r>
    <x v="1"/>
    <n v="21.799307958477506"/>
    <n v="63"/>
    <n v="170"/>
    <s v="SŠ"/>
    <s v="ne"/>
    <s v="příležitostně"/>
  </r>
  <r>
    <x v="1"/>
    <n v="25.711662075298438"/>
    <n v="70"/>
    <n v="165"/>
    <s v="SŠ"/>
    <s v="ne"/>
    <s v="ne"/>
  </r>
  <r>
    <x v="1"/>
    <n v="22.145328719723182"/>
    <n v="64"/>
    <n v="170"/>
    <s v="VŠ"/>
    <s v="pravidelně"/>
    <s v="příležitostně"/>
  </r>
  <r>
    <x v="1"/>
    <n v="52.629270646024295"/>
    <n v="120"/>
    <n v="151"/>
    <s v="ZŠ"/>
    <s v="ne"/>
    <s v="příležitostně"/>
  </r>
  <r>
    <x v="1"/>
    <n v="30.82482993197279"/>
    <n v="87"/>
    <n v="168"/>
    <s v="SŠ"/>
    <s v="příležitostně"/>
    <s v="ne"/>
  </r>
  <r>
    <x v="0"/>
    <n v="28.076319285110493"/>
    <n v="93"/>
    <n v="182"/>
    <s v="SŠ"/>
    <s v="pravidelně"/>
    <s v="příležitostně"/>
  </r>
  <r>
    <x v="1"/>
    <n v="42.861720878064403"/>
    <n v="107"/>
    <n v="158"/>
    <s v="SŠ"/>
    <s v="ne"/>
    <s v="ne"/>
  </r>
  <r>
    <x v="1"/>
    <n v="22.598140495867771"/>
    <n v="70"/>
    <n v="176"/>
    <s v="SŠ"/>
    <s v="pravidelně"/>
    <s v="příležitostně"/>
  </r>
  <r>
    <x v="1"/>
    <n v="37.807183364839325"/>
    <n v="98"/>
    <n v="161"/>
    <s v="SŠ"/>
    <s v="příležitostně"/>
    <s v="příležitostně"/>
  </r>
  <r>
    <x v="1"/>
    <n v="31.141868512110726"/>
    <n v="90"/>
    <n v="170"/>
    <s v="SŠ"/>
    <s v="příležitostně"/>
    <s v="ne"/>
  </r>
  <r>
    <x v="1"/>
    <n v="27.681660899653977"/>
    <n v="80"/>
    <n v="170"/>
    <s v="VŠ"/>
    <s v="příležitostně"/>
    <s v="příležitostně"/>
  </r>
  <r>
    <x v="1"/>
    <n v="27.580200319349686"/>
    <n v="76"/>
    <n v="166"/>
    <s v="SŠ"/>
    <s v="ne"/>
    <s v="příležitostně"/>
  </r>
  <r>
    <x v="1"/>
    <n v="17.823228634039445"/>
    <n v="61"/>
    <n v="185"/>
    <s v="SŠ"/>
    <s v="pravidelně"/>
    <s v="příležitostně"/>
  </r>
  <r>
    <x v="1"/>
    <n v="36.853068418522668"/>
    <n v="92"/>
    <n v="158"/>
    <s v="SŠ"/>
    <s v="ne"/>
    <s v="ne"/>
  </r>
  <r>
    <x v="1"/>
    <n v="27.681660899653977"/>
    <n v="80"/>
    <n v="170"/>
    <s v="SŠ"/>
    <s v="příležitostně"/>
    <s v="příležitostně"/>
  </r>
  <r>
    <x v="1"/>
    <n v="22.145328719723182"/>
    <n v="64"/>
    <n v="170"/>
    <s v="VŠ"/>
    <s v="pravidelně"/>
    <s v="příležitostně"/>
  </r>
  <r>
    <x v="1"/>
    <n v="22.275309917355372"/>
    <n v="69"/>
    <n v="176"/>
    <s v="ZŠ"/>
    <s v="příležitostně"/>
    <s v="příležitostně"/>
  </r>
  <r>
    <x v="1"/>
    <n v="27.141582391433669"/>
    <n v="73"/>
    <n v="164"/>
    <s v="SŠ"/>
    <s v="pravidelně"/>
    <s v="příležitostně"/>
  </r>
  <r>
    <x v="1"/>
    <n v="27.041644131963217"/>
    <n v="80"/>
    <n v="172"/>
    <s v="SŠ"/>
    <s v="pravidelně"/>
    <s v="příležitostně"/>
  </r>
  <r>
    <x v="1"/>
    <n v="26.573129251700681"/>
    <n v="75"/>
    <n v="168"/>
    <s v="VŠ"/>
    <s v="pravidelně"/>
    <s v="ne"/>
  </r>
  <r>
    <x v="1"/>
    <n v="22.145328719723182"/>
    <n v="64"/>
    <n v="170"/>
    <s v="VŠ"/>
    <s v="pravidelně"/>
    <s v="příležitostně"/>
  </r>
  <r>
    <x v="1"/>
    <n v="24.489795918367346"/>
    <n v="75"/>
    <n v="175"/>
    <s v="SŠ"/>
    <s v="příležitostně"/>
    <s v="příležitostně"/>
  </r>
  <r>
    <x v="1"/>
    <n v="20.281233098972415"/>
    <n v="60"/>
    <n v="172"/>
    <s v="SŠ"/>
    <s v="pravidelně"/>
    <s v="ne"/>
  </r>
  <r>
    <x v="1"/>
    <n v="18.961927424152289"/>
    <n v="51"/>
    <n v="164"/>
    <s v="SŠ"/>
    <s v="příležitostně"/>
    <s v="příležitostně"/>
  </r>
  <r>
    <x v="1"/>
    <n v="26.874496103198066"/>
    <n v="90"/>
    <n v="183"/>
    <s v="VŠ"/>
    <s v="příležitostně"/>
    <s v="ne"/>
  </r>
  <r>
    <x v="1"/>
    <n v="36.853068418522668"/>
    <n v="92"/>
    <n v="158"/>
    <s v="SŠ"/>
    <s v="ne"/>
    <s v="ne"/>
  </r>
  <r>
    <x v="1"/>
    <n v="27.358845456721724"/>
    <n v="80"/>
    <n v="171"/>
    <s v="SŠ"/>
    <s v="pravidelně"/>
    <s v="příležitostně"/>
  </r>
  <r>
    <x v="1"/>
    <n v="21.224489795918366"/>
    <n v="65"/>
    <n v="175"/>
    <s v="ZŠ"/>
    <s v="pravidelně"/>
    <s v="příležitostně"/>
  </r>
  <r>
    <x v="1"/>
    <n v="30.116213151927436"/>
    <n v="85"/>
    <n v="168"/>
    <s v="SŠ"/>
    <s v="příležitostně"/>
    <s v="příležitostně"/>
  </r>
  <r>
    <x v="1"/>
    <n v="25.402816083611551"/>
    <n v="70"/>
    <n v="166"/>
    <s v="SŠ"/>
    <s v="příležitostně"/>
    <s v="příležitostně"/>
  </r>
  <r>
    <x v="1"/>
    <n v="35.15625"/>
    <n v="90"/>
    <n v="160"/>
    <s v="VŠ"/>
    <s v="příležitostně"/>
    <s v="ne"/>
  </r>
  <r>
    <x v="1"/>
    <n v="36.853068418522668"/>
    <n v="92"/>
    <n v="158"/>
    <s v="SŠ"/>
    <s v="ne"/>
    <s v="ne"/>
  </r>
  <r>
    <x v="1"/>
    <n v="20.446742023841676"/>
    <n v="53"/>
    <n v="161"/>
    <s v="SŠ"/>
    <s v="ne"/>
    <s v="příležitostně"/>
  </r>
  <r>
    <x v="1"/>
    <n v="36.763418647806446"/>
    <n v="105"/>
    <n v="169"/>
    <s v="SŠ"/>
    <s v="pravidelně"/>
    <s v="příležitostně"/>
  </r>
  <r>
    <x v="1"/>
    <n v="22.598140495867771"/>
    <n v="70"/>
    <n v="176"/>
    <s v="SŠ"/>
    <s v="pravidelně"/>
    <s v="ne"/>
  </r>
  <r>
    <x v="1"/>
    <n v="28.081632653061224"/>
    <n v="86"/>
    <n v="175"/>
    <s v="ZŠ"/>
    <s v="příležitostně"/>
    <s v="ne"/>
  </r>
  <r>
    <x v="1"/>
    <n v="24.056934745564501"/>
    <n v="72"/>
    <n v="173"/>
    <s v="SŠ"/>
    <s v="pravidelně"/>
    <s v="příležitostně"/>
  </r>
  <r>
    <x v="1"/>
    <n v="29.320987654320987"/>
    <n v="95"/>
    <n v="180"/>
    <s v="VŠ"/>
    <s v="příležitostně"/>
    <s v="ne"/>
  </r>
  <r>
    <x v="0"/>
    <n v="23.661438615467816"/>
    <n v="70"/>
    <n v="172"/>
    <s v="SŠ"/>
    <s v="pravidelně"/>
    <s v="příležitostně"/>
  </r>
  <r>
    <x v="1"/>
    <n v="33.464034613304484"/>
    <n v="99"/>
    <n v="172"/>
    <s v="SŠ"/>
    <s v="příležitostně"/>
    <s v="ne"/>
  </r>
  <r>
    <x v="1"/>
    <n v="24.489795918367346"/>
    <n v="75"/>
    <n v="175"/>
    <s v="SŠ"/>
    <s v="ne"/>
    <s v="ne"/>
  </r>
  <r>
    <x v="1"/>
    <n v="28.65013774104683"/>
    <n v="78"/>
    <n v="165"/>
    <s v="SŠ"/>
    <s v="ne"/>
    <s v="příležitostně"/>
  </r>
  <r>
    <x v="1"/>
    <n v="27.099251006812452"/>
    <n v="72"/>
    <n v="163"/>
    <s v="SŠ"/>
    <s v="ne"/>
    <s v="ne"/>
  </r>
  <r>
    <x v="0"/>
    <n v="31.31456611570248"/>
    <n v="97"/>
    <n v="176"/>
    <s v="SŠ"/>
    <s v="příležitostně"/>
    <s v="příležitostně"/>
  </r>
  <r>
    <x v="1"/>
    <n v="28.39506172839506"/>
    <n v="92"/>
    <n v="180"/>
    <s v="VŠ"/>
    <s v="příležitostně"/>
    <s v="ne"/>
  </r>
  <r>
    <x v="1"/>
    <n v="29.6875"/>
    <n v="76"/>
    <n v="160"/>
    <s v="ZŠ"/>
    <s v="příležitostně"/>
    <s v="příležitostně"/>
  </r>
  <r>
    <x v="1"/>
    <n v="23.4375"/>
    <n v="60"/>
    <n v="160"/>
    <s v="SŠ"/>
    <s v="pravidelně"/>
    <s v="příležitostně"/>
  </r>
  <r>
    <x v="1"/>
    <n v="18.620548923579225"/>
    <n v="73"/>
    <n v="198"/>
    <s v="ZŠ"/>
    <s v="příležitostně"/>
    <s v="pravidelně"/>
  </r>
  <r>
    <x v="0"/>
    <n v="31.020408163265305"/>
    <n v="95"/>
    <n v="175"/>
    <s v="SŠ"/>
    <s v="ne"/>
    <s v="příležitostně"/>
  </r>
  <r>
    <x v="1"/>
    <n v="36.678200692041521"/>
    <n v="106"/>
    <n v="170"/>
    <s v="SŠ"/>
    <s v="pravidelně"/>
    <s v="příležitostně"/>
  </r>
  <r>
    <x v="1"/>
    <n v="25.148605395518974"/>
    <n v="66"/>
    <n v="162"/>
    <s v="SŠ"/>
    <s v="příležitostně"/>
    <s v="příležitostně"/>
  </r>
  <r>
    <x v="1"/>
    <n v="19.003908350962746"/>
    <n v="53"/>
    <n v="167"/>
    <s v="SŠ"/>
    <s v="ne"/>
    <s v="pravidelně"/>
  </r>
  <r>
    <x v="1"/>
    <n v="25.013520822065978"/>
    <n v="74"/>
    <n v="172"/>
    <s v="SŠ"/>
    <s v="příležitostně"/>
    <s v="pravidelně"/>
  </r>
  <r>
    <x v="0"/>
    <n v="35.019925129815235"/>
    <n v="116"/>
    <n v="182"/>
    <s v="SŠ"/>
    <s v="ne"/>
    <s v="ne"/>
  </r>
  <r>
    <x v="1"/>
    <n v="29.387755102040817"/>
    <n v="90"/>
    <n v="175"/>
    <s v="VŠ"/>
    <s v="ne"/>
    <s v="ne"/>
  </r>
  <r>
    <x v="0"/>
    <n v="23.388686558187711"/>
    <n v="70"/>
    <n v="173"/>
    <s v="SŠ"/>
    <s v="příležitostně"/>
    <s v="pravidelně"/>
  </r>
  <r>
    <x v="1"/>
    <n v="25.648917615676616"/>
    <n v="75"/>
    <n v="171"/>
    <s v="SŠ"/>
    <s v="ne"/>
    <s v="ne"/>
  </r>
  <r>
    <x v="0"/>
    <n v="24.691358024691358"/>
    <n v="80"/>
    <n v="180"/>
    <s v="VŠ"/>
    <s v="pravidelně"/>
    <s v="příležitostně"/>
  </r>
  <r>
    <x v="0"/>
    <n v="25.180785123966942"/>
    <n v="78"/>
    <n v="176"/>
    <s v="SŠ"/>
    <s v="příležitostně"/>
    <s v="příležitostně"/>
  </r>
  <r>
    <x v="1"/>
    <n v="39.564441020972652"/>
    <n v="113"/>
    <n v="169"/>
    <s v="SŠ"/>
    <s v="pravidelně"/>
    <s v="příležitostně"/>
  </r>
  <r>
    <x v="1"/>
    <n v="23.76543209876543"/>
    <n v="77"/>
    <n v="180"/>
    <s v="VŠ"/>
    <s v="ne"/>
    <s v="ne"/>
  </r>
  <r>
    <x v="1"/>
    <n v="24.691358024691358"/>
    <n v="80"/>
    <n v="180"/>
    <s v="VŠ"/>
    <s v="příležitostně"/>
    <s v="příležitostně"/>
  </r>
  <r>
    <x v="1"/>
    <n v="20.43816558499767"/>
    <n v="57"/>
    <n v="167"/>
    <s v="SŠ"/>
    <s v="pravidelně"/>
    <s v="příležitostně"/>
  </r>
  <r>
    <x v="1"/>
    <n v="47.65625"/>
    <n v="122"/>
    <n v="160"/>
    <s v="SŠ"/>
    <s v="ne"/>
    <s v="příležitostně"/>
  </r>
  <r>
    <x v="1"/>
    <n v="28.981143437841094"/>
    <n v="77"/>
    <n v="163"/>
    <s v="VŠ"/>
    <s v="ne"/>
    <s v="příležitostně"/>
  </r>
  <r>
    <x v="1"/>
    <n v="18.826793499801823"/>
    <n v="57"/>
    <n v="174"/>
    <s v="VŠ"/>
    <s v="příležitostně"/>
    <s v="ne"/>
  </r>
  <r>
    <x v="0"/>
    <n v="26.234567901234566"/>
    <n v="85"/>
    <n v="180"/>
    <s v="VŠ"/>
    <s v="pravidelně"/>
    <s v="příležitostně"/>
  </r>
  <r>
    <x v="1"/>
    <n v="25.099501595611173"/>
    <n v="70"/>
    <n v="167"/>
    <s v="VŠ"/>
    <s v="ne"/>
    <s v="pravidelně"/>
  </r>
  <r>
    <x v="1"/>
    <n v="19.26530612244898"/>
    <n v="59"/>
    <n v="175"/>
    <s v="SŠ"/>
    <s v="pravidelně"/>
    <s v="příležitostně"/>
  </r>
  <r>
    <x v="0"/>
    <n v="25.564953919959596"/>
    <n v="81"/>
    <n v="178"/>
    <s v="SŠ"/>
    <s v="pravidelně"/>
    <s v="příležitostně"/>
  </r>
  <r>
    <x v="1"/>
    <n v="33.950617283950614"/>
    <n v="110"/>
    <n v="180"/>
    <s v="VŠ"/>
    <s v="pravidelně"/>
    <s v="ne"/>
  </r>
  <r>
    <x v="1"/>
    <n v="20.069204152249135"/>
    <n v="58"/>
    <n v="170"/>
    <s v="VŠ"/>
    <s v="ne"/>
    <s v="ne"/>
  </r>
  <r>
    <x v="0"/>
    <n v="25.50361570247934"/>
    <n v="79"/>
    <n v="176"/>
    <s v="SŠ"/>
    <s v="pravidelně"/>
    <s v="příležitostně"/>
  </r>
  <r>
    <x v="1"/>
    <n v="26.5625"/>
    <n v="68"/>
    <n v="160"/>
    <s v="SŠ"/>
    <s v="ne"/>
    <s v="ne"/>
  </r>
  <r>
    <x v="0"/>
    <n v="29.320987654320987"/>
    <n v="95"/>
    <n v="180"/>
    <s v="SŠ"/>
    <s v="ne"/>
    <s v="příležitostně"/>
  </r>
  <r>
    <x v="0"/>
    <n v="21.913805697589481"/>
    <n v="75"/>
    <n v="185"/>
    <s v="SŠ"/>
    <s v="pravidelně"/>
    <s v="příležitostně"/>
  </r>
  <r>
    <x v="1"/>
    <n v="23.808690171912748"/>
    <n v="68"/>
    <n v="169"/>
    <s v="SŠ"/>
    <s v="pravidelně"/>
    <s v="pravidelně"/>
  </r>
  <r>
    <x v="0"/>
    <n v="22.491349480968857"/>
    <n v="65"/>
    <n v="170"/>
    <s v="ZŠ"/>
    <s v="pravidelně"/>
    <s v="ne"/>
  </r>
  <r>
    <x v="1"/>
    <n v="21.258503401360546"/>
    <n v="60"/>
    <n v="168"/>
    <s v="SŠ"/>
    <s v="pravidelně"/>
    <s v="ne"/>
  </r>
  <r>
    <x v="0"/>
    <n v="26.122448979591837"/>
    <n v="80"/>
    <n v="175"/>
    <s v="ZŠ"/>
    <s v="pravidelně"/>
    <s v="ne"/>
  </r>
  <r>
    <x v="1"/>
    <n v="24.386526444139612"/>
    <n v="64"/>
    <n v="162"/>
    <s v="SŠ"/>
    <s v="ne"/>
    <s v="ne"/>
  </r>
  <r>
    <x v="0"/>
    <n v="25.661152034778407"/>
    <n v="85"/>
    <n v="182"/>
    <s v="SŠ"/>
    <s v="pravidelně"/>
    <s v="příležitostně"/>
  </r>
  <r>
    <x v="0"/>
    <n v="22.1606648199446"/>
    <n v="80"/>
    <n v="190"/>
    <s v="SŠ"/>
    <s v="ne"/>
    <s v="příležitostně"/>
  </r>
  <r>
    <x v="1"/>
    <n v="34.049030604069856"/>
    <n v="85"/>
    <n v="158"/>
    <s v="ZŠ"/>
    <s v="pravidelně"/>
    <s v="ne"/>
  </r>
  <r>
    <x v="1"/>
    <n v="18.518518518518519"/>
    <n v="60"/>
    <n v="180"/>
    <s v="SŠ"/>
    <s v="pravidelně"/>
    <s v="příležitostně"/>
  </r>
  <r>
    <x v="1"/>
    <n v="20.202020202020201"/>
    <n v="55"/>
    <n v="165"/>
    <s v="SŠ"/>
    <s v="pravidelně"/>
    <s v="příležitostně"/>
  </r>
  <r>
    <x v="1"/>
    <n v="27.681660899653977"/>
    <n v="80"/>
    <n v="170"/>
    <s v="ZŠ"/>
    <s v="ne"/>
    <s v="ne"/>
  </r>
  <r>
    <x v="0"/>
    <n v="26.881720430107528"/>
    <n v="93"/>
    <n v="186"/>
    <s v="SŠ"/>
    <s v="pravidelně"/>
    <s v="pravidelně"/>
  </r>
  <r>
    <x v="1"/>
    <n v="37.202380952380949"/>
    <n v="105"/>
    <n v="168"/>
    <s v="SŠ"/>
    <s v="ne"/>
    <s v="ne"/>
  </r>
  <r>
    <x v="1"/>
    <n v="36.808447352766208"/>
    <n v="99"/>
    <n v="164"/>
    <s v="SŠ"/>
    <s v="ne"/>
    <s v="ne"/>
  </r>
  <r>
    <x v="1"/>
    <n v="22.321428571428573"/>
    <n v="63"/>
    <n v="168"/>
    <s v="VŠ"/>
    <s v="ne"/>
    <s v="ne"/>
  </r>
  <r>
    <x v="0"/>
    <n v="24.074074074074073"/>
    <n v="78"/>
    <n v="180"/>
    <s v="SŠ"/>
    <s v="pravidelně"/>
    <s v="příležitostně"/>
  </r>
  <r>
    <x v="1"/>
    <n v="16.464359504132233"/>
    <n v="51"/>
    <n v="176"/>
    <s v="SŠ"/>
    <s v="ne"/>
    <s v="ne"/>
  </r>
  <r>
    <x v="1"/>
    <n v="24.913494809688579"/>
    <n v="72"/>
    <n v="170"/>
    <s v="SŠ"/>
    <s v="ne"/>
    <s v="příležitostně"/>
  </r>
  <r>
    <x v="1"/>
    <n v="22.839506172839506"/>
    <n v="74"/>
    <n v="180"/>
    <s v="SŠ"/>
    <s v="ne"/>
    <s v="ne"/>
  </r>
  <r>
    <x v="0"/>
    <n v="20.515086478979924"/>
    <n v="65"/>
    <n v="178"/>
    <s v="SŠ"/>
    <s v="ne"/>
    <s v="příležitostně"/>
  </r>
  <r>
    <x v="1"/>
    <n v="27.548209366391184"/>
    <n v="75"/>
    <n v="165"/>
    <s v="SŠ"/>
    <s v="ne"/>
    <s v="ne"/>
  </r>
  <r>
    <x v="0"/>
    <n v="32.605888429752071"/>
    <n v="101"/>
    <n v="176"/>
    <s v="VŠ"/>
    <s v="pravidelně"/>
    <s v="ne"/>
  </r>
  <r>
    <x v="0"/>
    <n v="28.378215191402003"/>
    <n v="94"/>
    <n v="182"/>
    <s v="SŠ"/>
    <s v="pravidelně"/>
    <s v="ne"/>
  </r>
  <r>
    <x v="1"/>
    <n v="25.390625"/>
    <n v="65"/>
    <n v="160"/>
    <s v="ZŠ"/>
    <s v="ne"/>
    <s v="ne"/>
  </r>
  <r>
    <x v="1"/>
    <n v="34.159779614325068"/>
    <n v="93"/>
    <n v="165"/>
    <s v="VŠ"/>
    <s v="příležitostně"/>
    <s v="příležitostně"/>
  </r>
  <r>
    <x v="0"/>
    <n v="24.930747922437675"/>
    <n v="90"/>
    <n v="190"/>
    <s v="SŠ"/>
    <s v="ne"/>
    <s v="ne"/>
  </r>
  <r>
    <x v="1"/>
    <n v="24.447278911564627"/>
    <n v="69"/>
    <n v="168"/>
    <s v="SŠ"/>
    <s v="ne"/>
    <s v="ne"/>
  </r>
  <r>
    <x v="0"/>
    <n v="22.545959070412763"/>
    <n v="78"/>
    <n v="186"/>
    <s v="VŠ"/>
    <s v="příležitostně"/>
    <s v="příležitostně"/>
  </r>
  <r>
    <x v="0"/>
    <n v="25.795918367346939"/>
    <n v="79"/>
    <n v="175"/>
    <s v="VŠ"/>
    <s v="příležitostně"/>
    <s v="příležitostně"/>
  </r>
  <r>
    <x v="1"/>
    <n v="25.631167499679609"/>
    <n v="60"/>
    <n v="153"/>
    <s v="ZŠ"/>
    <s v="ne"/>
    <s v="ne"/>
  </r>
  <r>
    <x v="1"/>
    <n v="32.421875"/>
    <n v="83"/>
    <n v="160"/>
    <s v="SŠ"/>
    <s v="pravidelně"/>
    <s v="příležitostně"/>
  </r>
  <r>
    <x v="1"/>
    <n v="28.360351528307831"/>
    <n v="81"/>
    <n v="169"/>
    <s v="ZŠ"/>
    <s v="ne"/>
    <s v="ne"/>
  </r>
  <r>
    <x v="1"/>
    <n v="25.510204081632654"/>
    <n v="72"/>
    <n v="168"/>
    <s v="SŠ"/>
    <s v="ne"/>
    <s v="příležitostně"/>
  </r>
  <r>
    <x v="0"/>
    <n v="27.143037495265744"/>
    <n v="86"/>
    <n v="178"/>
    <s v="ZŠ"/>
    <s v="pravidelně"/>
    <s v="ne"/>
  </r>
  <r>
    <x v="0"/>
    <n v="27.757487216946679"/>
    <n v="95"/>
    <n v="185"/>
    <s v="VŠ"/>
    <s v="příležitostně"/>
    <s v="příležitostně"/>
  </r>
  <r>
    <x v="1"/>
    <n v="20.07733491969066"/>
    <n v="54"/>
    <n v="164"/>
    <s v="VŠ"/>
    <s v="pravidelně"/>
    <s v="pravidelně"/>
  </r>
  <r>
    <x v="1"/>
    <n v="20.07733491969066"/>
    <n v="54"/>
    <n v="164"/>
    <s v="ZŠ"/>
    <s v="ne"/>
    <s v="příležitostně"/>
  </r>
  <r>
    <x v="1"/>
    <n v="20.202020202020201"/>
    <n v="55"/>
    <n v="165"/>
    <s v="ZŠ"/>
    <s v="ne"/>
    <s v="příležitostně"/>
  </r>
  <r>
    <x v="1"/>
    <n v="20.202020202020201"/>
    <n v="55"/>
    <n v="165"/>
    <s v="SŠ"/>
    <s v="ne"/>
    <s v="příležitostně"/>
  </r>
  <r>
    <x v="1"/>
    <n v="22.386314277122523"/>
    <n v="67"/>
    <n v="173"/>
    <s v="VŠ"/>
    <s v="příležitostně"/>
    <s v="příležitostně"/>
  </r>
  <r>
    <x v="0"/>
    <n v="25.082863029651527"/>
    <n v="84"/>
    <n v="183"/>
    <s v="SŠ"/>
    <s v="pravidelně"/>
    <s v="příležitostně"/>
  </r>
  <r>
    <x v="0"/>
    <n v="22.647376960519196"/>
    <n v="67"/>
    <n v="172"/>
    <s v="SŠ"/>
    <s v="příležitostně"/>
    <s v="ne"/>
  </r>
  <r>
    <x v="0"/>
    <n v="22.446689113355777"/>
    <n v="88"/>
    <n v="198"/>
    <s v="VŠ"/>
    <s v="ne"/>
    <s v="příležitostně"/>
  </r>
  <r>
    <x v="0"/>
    <n v="21.107266435986158"/>
    <n v="61"/>
    <n v="170"/>
    <s v="SŠ"/>
    <s v="pravidelně"/>
    <s v="ne"/>
  </r>
  <r>
    <x v="1"/>
    <n v="26.370238143535232"/>
    <n v="65"/>
    <n v="157"/>
    <s v="VŠ"/>
    <s v="příležitostně"/>
    <s v="příležitostně"/>
  </r>
  <r>
    <x v="0"/>
    <n v="23.388686558187711"/>
    <n v="70"/>
    <n v="173"/>
    <s v="SŠ"/>
    <s v="pravidelně"/>
    <s v="pravidelně"/>
  </r>
  <r>
    <x v="0"/>
    <n v="26.566839753652939"/>
    <n v="88"/>
    <n v="182"/>
    <s v="SŠ"/>
    <s v="pravidelně"/>
    <s v="příležitostně"/>
  </r>
  <r>
    <x v="0"/>
    <n v="26.296566837107378"/>
    <n v="90"/>
    <n v="185"/>
    <s v="VŠ"/>
    <s v="pravidelně"/>
    <s v="ne"/>
  </r>
  <r>
    <x v="1"/>
    <n v="23.671253629592218"/>
    <n v="75"/>
    <n v="178"/>
    <s v="SŠ"/>
    <s v="příležitostně"/>
    <s v="ne"/>
  </r>
  <r>
    <x v="0"/>
    <n v="24.382716049382715"/>
    <n v="79"/>
    <n v="180"/>
    <s v="SŠ"/>
    <s v="pravidelně"/>
    <s v="ne"/>
  </r>
  <r>
    <x v="0"/>
    <n v="29.70801267541874"/>
    <n v="105"/>
    <n v="188"/>
    <s v="VŠ"/>
    <s v="ne"/>
    <s v="ne"/>
  </r>
  <r>
    <x v="1"/>
    <n v="19.486961451247165"/>
    <n v="55"/>
    <n v="168"/>
    <s v="SŠ"/>
    <s v="pravidelně"/>
    <s v="příležitostně"/>
  </r>
  <r>
    <x v="1"/>
    <n v="23.510204081632654"/>
    <n v="72"/>
    <n v="175"/>
    <s v="ZŠ"/>
    <s v="pravidelně"/>
    <s v="příležitostně"/>
  </r>
  <r>
    <x v="0"/>
    <n v="23.510204081632654"/>
    <n v="72"/>
    <n v="175"/>
    <s v="ZŠ"/>
    <s v="pravidelně"/>
    <s v="příležitostně"/>
  </r>
  <r>
    <x v="0"/>
    <n v="25.963047941069917"/>
    <n v="86"/>
    <n v="182"/>
    <s v="SŠ"/>
    <s v="pravidelně"/>
    <s v="příležitostně"/>
  </r>
  <r>
    <x v="0"/>
    <n v="28.344671201814059"/>
    <n v="80"/>
    <n v="168"/>
    <s v="SŠ"/>
    <s v="pravidelně"/>
    <s v="ne"/>
  </r>
  <r>
    <x v="0"/>
    <n v="24.691358024691358"/>
    <n v="80"/>
    <n v="180"/>
    <s v="SŠ"/>
    <s v="příležitostně"/>
    <s v="příležitostně"/>
  </r>
  <r>
    <x v="0"/>
    <n v="25.308641975308639"/>
    <n v="82"/>
    <n v="180"/>
    <s v="VŠ"/>
    <s v="příležitostně"/>
    <s v="příležitostně"/>
  </r>
  <r>
    <x v="0"/>
    <n v="25.393431120318084"/>
    <n v="76"/>
    <n v="173"/>
    <s v="ZŠ"/>
    <s v="příležitostně"/>
    <s v="příležitostně"/>
  </r>
  <r>
    <x v="0"/>
    <n v="27.281746031746032"/>
    <n v="77"/>
    <n v="168"/>
    <s v="SŠ"/>
    <s v="pravidelně"/>
    <s v="příležitostně"/>
  </r>
  <r>
    <x v="0"/>
    <n v="27.77691083299522"/>
    <n v="89"/>
    <n v="179"/>
    <s v="ZŠ"/>
    <s v="pravidelně"/>
    <s v="ne"/>
  </r>
  <r>
    <x v="1"/>
    <n v="32.421875"/>
    <n v="83"/>
    <n v="160"/>
    <s v="SŠ"/>
    <s v="ne"/>
    <s v="příležitostně"/>
  </r>
  <r>
    <x v="0"/>
    <n v="23.836734693877553"/>
    <n v="73"/>
    <n v="175"/>
    <s v="ZŠ"/>
    <s v="příležitostně"/>
    <s v="příležitostně"/>
  </r>
  <r>
    <x v="1"/>
    <n v="30.859375"/>
    <n v="79"/>
    <n v="160"/>
    <s v="SŠ"/>
    <s v="pravidelně"/>
    <s v="pravidelně"/>
  </r>
  <r>
    <x v="0"/>
    <n v="26.26494384736143"/>
    <n v="87"/>
    <n v="182"/>
    <s v="SŠ"/>
    <s v="ne"/>
    <s v="ne"/>
  </r>
  <r>
    <x v="0"/>
    <n v="25.249337204898367"/>
    <n v="80"/>
    <n v="178"/>
    <s v="ZŠ"/>
    <s v="pravidelně"/>
    <s v="pravidelně"/>
  </r>
  <r>
    <x v="0"/>
    <n v="26.061679307694877"/>
    <n v="78"/>
    <n v="173"/>
    <s v="SŠ"/>
    <s v="pravidelně"/>
    <s v="pravidelně"/>
  </r>
  <r>
    <x v="1"/>
    <n v="20.28479857195018"/>
    <n v="50"/>
    <n v="157"/>
    <s v="SŠ"/>
    <s v="příležitostně"/>
    <s v="pravidelně"/>
  </r>
  <r>
    <x v="0"/>
    <n v="24.83564645726808"/>
    <n v="85"/>
    <n v="185"/>
    <s v="ZŠ"/>
    <s v="pravidelně"/>
    <s v="příležitostně"/>
  </r>
  <r>
    <x v="1"/>
    <n v="29.721079103795152"/>
    <n v="78"/>
    <n v="162"/>
    <s v="SŠ"/>
    <s v="ne"/>
    <s v="ne"/>
  </r>
  <r>
    <x v="1"/>
    <n v="23.634033007530842"/>
    <n v="59"/>
    <n v="158"/>
    <s v="SŠ"/>
    <s v="ne"/>
    <s v="příležitostně"/>
  </r>
  <r>
    <x v="1"/>
    <n v="23.449340844748203"/>
    <n v="82"/>
    <n v="187"/>
    <s v="ZŠ"/>
    <s v="ne"/>
    <s v="ne"/>
  </r>
  <r>
    <x v="1"/>
    <n v="22.060353798126954"/>
    <n v="53"/>
    <n v="155"/>
    <s v="SŠ"/>
    <s v="ne"/>
    <s v="ne"/>
  </r>
  <r>
    <x v="1"/>
    <n v="23.054562464499313"/>
    <n v="69"/>
    <n v="173"/>
    <s v="ZŠ"/>
    <s v="ne"/>
    <s v="ne"/>
  </r>
  <r>
    <x v="1"/>
    <n v="28.344671201814059"/>
    <n v="80"/>
    <n v="168"/>
    <s v="ZŠ"/>
    <s v="ne"/>
    <s v="ne"/>
  </r>
  <r>
    <x v="1"/>
    <n v="23.148148148148145"/>
    <n v="75"/>
    <n v="180"/>
    <s v="SŠ"/>
    <s v="ne"/>
    <s v="ne"/>
  </r>
  <r>
    <x v="1"/>
    <n v="24.772096710265558"/>
    <n v="75"/>
    <n v="174"/>
    <s v="ZŠ"/>
    <s v="pravidelně"/>
    <s v="ne"/>
  </r>
  <r>
    <x v="1"/>
    <n v="18.818924310286427"/>
    <n v="50"/>
    <n v="163"/>
    <s v="ZŠ"/>
    <s v="ne"/>
    <s v="ne"/>
  </r>
  <r>
    <x v="1"/>
    <n v="22.591438130915954"/>
    <n v="79"/>
    <n v="187"/>
    <s v="ZŠ"/>
    <s v="příležitostně"/>
    <s v="ne"/>
  </r>
  <r>
    <x v="1"/>
    <n v="20.338326446280991"/>
    <n v="63"/>
    <n v="176"/>
    <s v="ZŠ"/>
    <s v="pravidelně"/>
    <s v="ne"/>
  </r>
  <r>
    <x v="1"/>
    <n v="20.66115702479339"/>
    <n v="64"/>
    <n v="176"/>
    <s v="SŠ"/>
    <s v="ne"/>
    <s v="ne"/>
  </r>
  <r>
    <x v="1"/>
    <n v="24.09297052154195"/>
    <n v="68"/>
    <n v="168"/>
    <s v="ZŠ"/>
    <s v="ne"/>
    <s v="ne"/>
  </r>
  <r>
    <x v="0"/>
    <n v="23.600260416666668"/>
    <n v="87"/>
    <n v="192"/>
    <s v="VŠ"/>
    <s v="příležitostně"/>
    <s v="ne"/>
  </r>
  <r>
    <x v="0"/>
    <n v="28.378215191402003"/>
    <n v="94"/>
    <n v="182"/>
    <s v="SŠ"/>
    <s v="ne"/>
    <s v="ne"/>
  </r>
  <r>
    <x v="0"/>
    <n v="26.014568158168576"/>
    <n v="90"/>
    <n v="186"/>
    <s v="SŠ"/>
    <s v="ne"/>
    <s v="příležitostně"/>
  </r>
  <r>
    <x v="0"/>
    <n v="26.592669672794543"/>
    <n v="92"/>
    <n v="186"/>
    <s v="SŠ"/>
    <s v="ne"/>
    <s v="ne"/>
  </r>
  <r>
    <x v="0"/>
    <n v="28.254847645429365"/>
    <n v="102"/>
    <n v="190"/>
    <s v="SŠ"/>
    <s v="ne"/>
    <s v="ne"/>
  </r>
  <r>
    <x v="0"/>
    <n v="27.117768595041323"/>
    <n v="84"/>
    <n v="176"/>
    <s v="SŠ"/>
    <s v="příležitostně"/>
    <s v="příležitostně"/>
  </r>
  <r>
    <x v="0"/>
    <n v="33.742422885126459"/>
    <n v="113"/>
    <n v="183"/>
    <s v="SŠ"/>
    <s v="pravidelně"/>
    <s v="pravidelně"/>
  </r>
  <r>
    <x v="1"/>
    <n v="16.224986479177932"/>
    <n v="48"/>
    <n v="172"/>
    <s v="ZŠ"/>
    <s v="pravidelně"/>
    <s v="pravidelně"/>
  </r>
  <r>
    <x v="1"/>
    <n v="23.875114784205692"/>
    <n v="65"/>
    <n v="165"/>
    <s v="ZŠ"/>
    <s v="pravidelně"/>
    <s v="příležitostně"/>
  </r>
  <r>
    <x v="1"/>
    <n v="21.484375"/>
    <n v="55"/>
    <n v="160"/>
    <s v="SŠ"/>
    <s v="ne"/>
    <s v="příležitostně"/>
  </r>
  <r>
    <x v="1"/>
    <n v="27.755102040816325"/>
    <n v="85"/>
    <n v="175"/>
    <s v="SŠ"/>
    <s v="ne"/>
    <s v="ne"/>
  </r>
  <r>
    <x v="0"/>
    <n v="31.887755102040817"/>
    <n v="90"/>
    <n v="168"/>
    <s v="ZŠ"/>
    <s v="pravidelně"/>
    <s v="pravidelně"/>
  </r>
  <r>
    <x v="1"/>
    <n v="29.296875"/>
    <n v="75"/>
    <n v="160"/>
    <s v="SŠ"/>
    <s v="ne"/>
    <s v="ne"/>
  </r>
  <r>
    <x v="0"/>
    <n v="21.701388888888889"/>
    <n v="80"/>
    <n v="192"/>
    <s v="SŠ"/>
    <s v="pravidelně"/>
    <s v="ne"/>
  </r>
  <r>
    <x v="1"/>
    <n v="36.73094582185491"/>
    <n v="100"/>
    <n v="165"/>
    <s v="SŠ"/>
    <s v="ne"/>
    <s v="ne"/>
  </r>
  <r>
    <x v="1"/>
    <n v="34.293552812071333"/>
    <n v="90"/>
    <n v="162"/>
    <s v="SŠ"/>
    <s v="ne"/>
    <s v="příležitostně"/>
  </r>
  <r>
    <x v="0"/>
    <n v="28.293345405160704"/>
    <n v="100"/>
    <n v="188"/>
    <s v="ZŠ"/>
    <s v="příležitostně"/>
    <s v="příležitostně"/>
  </r>
  <r>
    <x v="1"/>
    <n v="20.202020202020201"/>
    <n v="55"/>
    <n v="165"/>
    <s v="SŠ"/>
    <s v="ne"/>
    <s v="příležitostně"/>
  </r>
  <r>
    <x v="0"/>
    <n v="26.874496103198066"/>
    <n v="90"/>
    <n v="183"/>
    <s v="VŠ"/>
    <s v="pravidelně"/>
    <s v="příležitostně"/>
  </r>
  <r>
    <x v="1"/>
    <n v="28.089887640449433"/>
    <n v="89"/>
    <n v="178"/>
    <s v="SŠ"/>
    <s v="pravidelně"/>
    <s v="ne"/>
  </r>
  <r>
    <x v="1"/>
    <n v="23.4375"/>
    <n v="60"/>
    <n v="160"/>
    <s v="SŠ"/>
    <s v="příležitostně"/>
    <s v="příležitostně"/>
  </r>
  <r>
    <x v="1"/>
    <n v="23.198315069747565"/>
    <n v="76"/>
    <n v="181"/>
    <s v="VŠ"/>
    <s v="ne"/>
    <s v="ne"/>
  </r>
  <r>
    <x v="1"/>
    <n v="33.247876942797625"/>
    <n v="83"/>
    <n v="158"/>
    <s v="VŠ"/>
    <s v="pravidelně"/>
    <s v="ne"/>
  </r>
  <r>
    <x v="0"/>
    <n v="22.205989773557341"/>
    <n v="76"/>
    <n v="185"/>
    <s v="SŠ"/>
    <s v="pravidelně"/>
    <s v="příležitostně"/>
  </r>
  <r>
    <x v="1"/>
    <n v="20.43816558499767"/>
    <n v="57"/>
    <n v="167"/>
    <s v="SŠ"/>
    <s v="pravidelně"/>
    <s v="příležitostně"/>
  </r>
  <r>
    <x v="0"/>
    <n v="33.950617283950614"/>
    <n v="110"/>
    <n v="180"/>
    <s v="SŠ"/>
    <s v="pravidelně"/>
    <s v="pravidelně"/>
  </r>
  <r>
    <x v="0"/>
    <n v="34.816116819902646"/>
    <n v="103"/>
    <n v="172"/>
    <s v="SŠ"/>
    <s v="příležitostně"/>
    <s v="příležitostně"/>
  </r>
  <r>
    <x v="1"/>
    <n v="38.924371590691045"/>
    <n v="142"/>
    <n v="191"/>
    <s v="ZŠ"/>
    <s v="příležitostně"/>
    <s v="příležitostně"/>
  </r>
  <r>
    <x v="0"/>
    <n v="30.930438076000499"/>
    <n v="98"/>
    <n v="178"/>
    <s v="SŠ"/>
    <s v="pravidelně"/>
    <s v="příležitostně"/>
  </r>
  <r>
    <x v="1"/>
    <n v="23.030045351473923"/>
    <n v="65"/>
    <n v="168"/>
    <s v="SŠ"/>
    <s v="příležitostně"/>
    <s v="příležitostně"/>
  </r>
  <r>
    <x v="1"/>
    <n v="23.661438615467816"/>
    <n v="70"/>
    <n v="172"/>
    <s v="ZŠ"/>
    <s v="příležitostně"/>
    <s v="příležitostně"/>
  </r>
  <r>
    <x v="1"/>
    <n v="28.735632183908045"/>
    <n v="87"/>
    <n v="174"/>
    <s v="ZŠ"/>
    <s v="ne"/>
    <s v="příležitostně"/>
  </r>
  <r>
    <x v="0"/>
    <n v="23.822714681440445"/>
    <n v="86"/>
    <n v="190"/>
    <s v="ZŠ"/>
    <s v="pravidelně"/>
    <s v="pravidelně"/>
  </r>
  <r>
    <x v="1"/>
    <n v="34.478096268253104"/>
    <n v="102"/>
    <n v="172"/>
    <s v="SŠ"/>
    <s v="ne"/>
    <s v="ne"/>
  </r>
  <r>
    <x v="1"/>
    <n v="22.647376960519196"/>
    <n v="67"/>
    <n v="172"/>
    <s v="VŠ"/>
    <s v="příležitostně"/>
    <s v="příležitostně"/>
  </r>
  <r>
    <x v="0"/>
    <n v="37.224489795918366"/>
    <n v="114"/>
    <n v="175"/>
    <s v="VŠ"/>
    <s v="příležitostně"/>
    <s v="příležitostně"/>
  </r>
  <r>
    <x v="1"/>
    <n v="28.734672057202044"/>
    <n v="86"/>
    <n v="173"/>
    <s v="SŠ"/>
    <s v="ne"/>
    <s v="ne"/>
  </r>
  <r>
    <x v="0"/>
    <n v="25.951557093425606"/>
    <n v="75"/>
    <n v="170"/>
    <s v="SŠ"/>
    <s v="pravidelně"/>
    <s v="pravidelně"/>
  </r>
  <r>
    <x v="0"/>
    <n v="22.222222222222221"/>
    <n v="72"/>
    <n v="180"/>
    <s v="ZŠ"/>
    <s v="pravidelně"/>
    <s v="pravidelně"/>
  </r>
  <r>
    <x v="1"/>
    <n v="24.524346347059055"/>
    <n v="62"/>
    <n v="159"/>
    <s v="SŠ"/>
    <s v="příležitostně"/>
    <s v="příležitostně"/>
  </r>
  <r>
    <x v="0"/>
    <n v="23.405654174884944"/>
    <n v="89"/>
    <n v="195"/>
    <s v="ZŠ"/>
    <s v="pravidelně"/>
    <s v="pravidelně"/>
  </r>
  <r>
    <x v="1"/>
    <n v="22.222222222222221"/>
    <n v="50"/>
    <n v="150"/>
    <s v="ZŠ"/>
    <s v="pravidelně"/>
    <s v="ne"/>
  </r>
  <r>
    <x v="1"/>
    <n v="21.295294753921034"/>
    <n v="63"/>
    <n v="172"/>
    <s v="SŠ"/>
    <s v="ne"/>
    <s v="ne"/>
  </r>
  <r>
    <x v="0"/>
    <n v="23.822714681440445"/>
    <n v="86"/>
    <n v="190"/>
    <s v="ZŠ"/>
    <s v="pravidelně"/>
    <s v="pravidelně"/>
  </r>
  <r>
    <x v="1"/>
    <n v="20.761245674740483"/>
    <n v="60"/>
    <n v="170"/>
    <s v="SŠ"/>
    <s v="ne"/>
    <s v="ne"/>
  </r>
  <r>
    <x v="0"/>
    <n v="28.367523664486846"/>
    <n v="95"/>
    <n v="183"/>
    <s v="VŠ"/>
    <s v="pravidelně"/>
    <s v="příležitostně"/>
  </r>
  <r>
    <x v="0"/>
    <n v="35.918367346938773"/>
    <n v="110"/>
    <n v="175"/>
    <s v="SŠ"/>
    <s v="pravidelně"/>
    <s v="příležitostně"/>
  </r>
  <r>
    <x v="0"/>
    <n v="35.546875"/>
    <n v="91"/>
    <n v="160"/>
    <s v="SŠ"/>
    <s v="ne"/>
    <s v="ne"/>
  </r>
  <r>
    <x v="1"/>
    <n v="33.950617283950614"/>
    <n v="110"/>
    <n v="180"/>
    <s v="SŠ"/>
    <s v="příležitostně"/>
    <s v="příležitostně"/>
  </r>
  <r>
    <x v="0"/>
    <n v="28.293345405160704"/>
    <n v="100"/>
    <n v="188"/>
    <s v="ZŠ"/>
    <s v="příležitostně"/>
    <s v="příležitostně"/>
  </r>
  <r>
    <x v="0"/>
    <n v="30.040816326530614"/>
    <n v="92"/>
    <n v="175"/>
    <s v="SŠ"/>
    <s v="pravidelně"/>
    <s v="příležitostně"/>
  </r>
  <r>
    <x v="0"/>
    <n v="26.122448979591837"/>
    <n v="80"/>
    <n v="175"/>
    <s v="ZŠ"/>
    <s v="ne"/>
    <s v="příležitostně"/>
  </r>
  <r>
    <x v="1"/>
    <n v="35.430839002267575"/>
    <n v="100"/>
    <n v="168"/>
    <s v="SŠ"/>
    <s v="pravidelně"/>
    <s v="ne"/>
  </r>
  <r>
    <x v="0"/>
    <n v="22.222222222222221"/>
    <n v="72"/>
    <n v="180"/>
    <s v="ZŠ"/>
    <s v="pravidelně"/>
    <s v="pravidelně"/>
  </r>
  <r>
    <x v="1"/>
    <n v="18.339100346020761"/>
    <n v="53"/>
    <n v="170"/>
    <s v="ZŠ"/>
    <s v="pravidelně"/>
    <s v="příležitostně"/>
  </r>
  <r>
    <x v="0"/>
    <n v="24.691358024691358"/>
    <n v="80"/>
    <n v="180"/>
    <s v="SŠ"/>
    <s v="ne"/>
    <s v="příležitostně"/>
  </r>
  <r>
    <x v="1"/>
    <n v="38.200183654729109"/>
    <n v="104"/>
    <n v="165"/>
    <s v="SŠ"/>
    <s v="ne"/>
    <s v="ne"/>
  </r>
  <r>
    <x v="1"/>
    <n v="23.808690171912748"/>
    <n v="68"/>
    <n v="169"/>
    <s v="SŠ"/>
    <s v="pravidelně"/>
    <s v="příležitostně"/>
  </r>
  <r>
    <x v="0"/>
    <n v="23.388686558187711"/>
    <n v="70"/>
    <n v="173"/>
    <s v="ZŠ"/>
    <s v="příležitostně"/>
    <s v="pravidelně"/>
  </r>
  <r>
    <x v="0"/>
    <n v="28.049671292914539"/>
    <n v="96"/>
    <n v="185"/>
    <s v="VŠ"/>
    <s v="pravidelně"/>
    <s v="příležitostně"/>
  </r>
  <r>
    <x v="1"/>
    <n v="45.72473708276177"/>
    <n v="120"/>
    <n v="162"/>
    <s v="SŠ"/>
    <s v="pravidelně"/>
    <s v="ne"/>
  </r>
  <r>
    <x v="1"/>
    <n v="20.761245674740483"/>
    <n v="60"/>
    <n v="170"/>
    <s v="SŠ"/>
    <s v="pravidelně"/>
    <s v="ne"/>
  </r>
  <r>
    <x v="0"/>
    <n v="33.967391304347828"/>
    <n v="115"/>
    <n v="184"/>
    <s v="SŠ"/>
    <s v="ne"/>
    <s v="příležitostně"/>
  </r>
  <r>
    <x v="0"/>
    <n v="26.927437641723355"/>
    <n v="76"/>
    <n v="168"/>
    <s v="SŠ"/>
    <s v="pravidelně"/>
    <s v="pravidelně"/>
  </r>
  <r>
    <x v="1"/>
    <n v="14.765497060323765"/>
    <n v="55"/>
    <n v="193"/>
    <s v="ZŠ"/>
    <s v="příležitostně"/>
    <s v="pravidelně"/>
  </r>
  <r>
    <x v="1"/>
    <n v="33.531473860691968"/>
    <n v="88"/>
    <n v="162"/>
    <s v="SŠ"/>
    <s v="příležitostně"/>
    <s v="příležitostně"/>
  </r>
  <r>
    <x v="0"/>
    <n v="24.691358024691358"/>
    <n v="80"/>
    <n v="180"/>
    <s v="VŠ"/>
    <s v="pravidelně"/>
    <s v="pravidelně"/>
  </r>
  <r>
    <x v="1"/>
    <n v="29.757785467128027"/>
    <n v="86"/>
    <n v="170"/>
    <s v="VŠ"/>
    <s v="ne"/>
    <s v="pravidelně"/>
  </r>
  <r>
    <x v="0"/>
    <n v="28.049671292914539"/>
    <n v="96"/>
    <n v="185"/>
    <s v="SŠ"/>
    <s v="pravidelně"/>
    <s v="pravidelně"/>
  </r>
  <r>
    <x v="0"/>
    <n v="23.374726077428782"/>
    <n v="80"/>
    <n v="185"/>
    <s v="VŠ"/>
    <s v="pravidelně"/>
    <s v="pravidelně"/>
  </r>
  <r>
    <x v="0"/>
    <n v="22.835009827725749"/>
    <n v="79"/>
    <n v="186"/>
    <s v="VŠ"/>
    <s v="ne"/>
    <s v="ne"/>
  </r>
  <r>
    <x v="0"/>
    <n v="29.887694722859557"/>
    <n v="99"/>
    <n v="182"/>
    <s v="SŠ"/>
    <s v="ne"/>
    <s v="příležitostně"/>
  </r>
  <r>
    <x v="1"/>
    <n v="24.464601603372351"/>
    <n v="65"/>
    <n v="163"/>
    <s v="SŠ"/>
    <s v="ne"/>
    <s v="ne"/>
  </r>
  <r>
    <x v="1"/>
    <n v="32.38835543362292"/>
    <n v="85"/>
    <n v="162"/>
    <s v="SŠ"/>
    <s v="pravidelně"/>
    <s v="ne"/>
  </r>
  <r>
    <x v="0"/>
    <n v="23.688046647230319"/>
    <n v="91"/>
    <n v="196"/>
    <s v="VŠ"/>
    <s v="ne"/>
    <s v="příležitostně"/>
  </r>
  <r>
    <x v="1"/>
    <n v="28.95900015241579"/>
    <n v="76"/>
    <n v="162"/>
    <s v="SŠ"/>
    <s v="pravidelně"/>
    <s v="příležitostně"/>
  </r>
  <r>
    <x v="0"/>
    <n v="26.029877772747849"/>
    <n v="92"/>
    <n v="188"/>
    <s v="VŠ"/>
    <s v="pravidelně"/>
    <s v="pravidelně"/>
  </r>
  <r>
    <x v="1"/>
    <n v="21.631148854350261"/>
    <n v="54"/>
    <n v="158"/>
    <s v="SŠ"/>
    <s v="ne"/>
    <s v="příležitostně"/>
  </r>
  <r>
    <x v="1"/>
    <n v="33.531473860691968"/>
    <n v="88"/>
    <n v="162"/>
    <s v="VŠ"/>
    <s v="ne"/>
    <s v="ne"/>
  </r>
  <r>
    <x v="0"/>
    <n v="22.222222222222221"/>
    <n v="72"/>
    <n v="180"/>
    <s v="SŠ"/>
    <s v="ne"/>
    <s v="pravidelně"/>
  </r>
  <r>
    <x v="1"/>
    <n v="24.21875"/>
    <n v="62"/>
    <n v="160"/>
    <s v="VŠ"/>
    <s v="pravidelně"/>
    <s v="příležitostně"/>
  </r>
  <r>
    <x v="0"/>
    <n v="26.851851851851851"/>
    <n v="87"/>
    <n v="180"/>
    <s v="SŠ"/>
    <s v="pravidelně"/>
    <s v="pravidelně"/>
  </r>
  <r>
    <x v="0"/>
    <n v="23.198315069747565"/>
    <n v="76"/>
    <n v="181"/>
    <s v="SŠ"/>
    <s v="příležitostně"/>
    <s v="příležitostně"/>
  </r>
  <r>
    <x v="1"/>
    <n v="20.761245674740483"/>
    <n v="60"/>
    <n v="170"/>
    <s v="SŠ"/>
    <s v="ne"/>
    <s v="příležitostně"/>
  </r>
  <r>
    <x v="1"/>
    <n v="22.67995240928019"/>
    <n v="61"/>
    <n v="164"/>
    <s v="SŠ"/>
    <s v="pravidelně"/>
    <s v="pravidelně"/>
  </r>
  <r>
    <x v="0"/>
    <n v="23.666910153396639"/>
    <n v="81"/>
    <n v="185"/>
    <s v="SŠ"/>
    <s v="ne"/>
    <s v="příležitostně"/>
  </r>
  <r>
    <x v="1"/>
    <n v="20.957274202271496"/>
    <n v="62"/>
    <n v="172"/>
    <s v="SŠ"/>
    <s v="ne"/>
    <s v="příležitostně"/>
  </r>
  <r>
    <x v="1"/>
    <n v="24.221453287197232"/>
    <n v="70"/>
    <n v="170"/>
    <s v="SŠ"/>
    <s v="ne"/>
    <s v="příležitostně"/>
  </r>
  <r>
    <x v="0"/>
    <n v="27.77691083299522"/>
    <n v="89"/>
    <n v="179"/>
    <s v="ZŠ"/>
    <s v="pravidelně"/>
    <s v="pravidelně"/>
  </r>
  <r>
    <x v="1"/>
    <n v="25.59373706198954"/>
    <n v="68"/>
    <n v="163"/>
    <s v="SŠ"/>
    <s v="ne"/>
    <s v="pravidelně"/>
  </r>
  <r>
    <x v="0"/>
    <n v="28.393726338561379"/>
    <n v="84"/>
    <n v="172"/>
    <s v="SŠ"/>
    <s v="pravidelně"/>
    <s v="pravidelně"/>
  </r>
  <r>
    <x v="1"/>
    <n v="22.837370242214533"/>
    <n v="66"/>
    <n v="170"/>
    <s v="SŠ"/>
    <s v="pravidelně"/>
    <s v="pravidelně"/>
  </r>
  <r>
    <x v="0"/>
    <n v="21.913805697589481"/>
    <n v="75"/>
    <n v="185"/>
    <s v="SŠ"/>
    <s v="pravidelně"/>
    <s v="pravidelně"/>
  </r>
  <r>
    <x v="1"/>
    <n v="22.857142857142858"/>
    <n v="70"/>
    <n v="175"/>
    <s v="SŠ"/>
    <s v="ne"/>
    <s v="ne"/>
  </r>
  <r>
    <x v="0"/>
    <n v="41.522491349480966"/>
    <n v="120"/>
    <n v="170"/>
    <s v="ZŠ"/>
    <s v="pravidelně"/>
    <s v="pravidelně"/>
  </r>
  <r>
    <x v="0"/>
    <n v="25.770399305555557"/>
    <n v="95"/>
    <n v="192"/>
    <s v="SŠ"/>
    <s v="ne"/>
    <s v="ne"/>
  </r>
  <r>
    <x v="1"/>
    <n v="38.28125"/>
    <n v="98"/>
    <n v="160"/>
    <s v="VŠ"/>
    <s v="pravidelně"/>
    <s v="příležitostně"/>
  </r>
  <r>
    <x v="0"/>
    <n v="23.456790123456788"/>
    <n v="76"/>
    <n v="180"/>
    <s v="ZŠ"/>
    <s v="pravidelně"/>
    <s v="příležitostně"/>
  </r>
  <r>
    <x v="1"/>
    <n v="24.508945765204299"/>
    <n v="70"/>
    <n v="169"/>
    <s v="VŠ"/>
    <s v="příležitostně"/>
    <s v="příležitostně"/>
  </r>
  <r>
    <x v="0"/>
    <n v="23.483476686283385"/>
    <n v="83"/>
    <n v="188"/>
    <s v="SŠ"/>
    <s v="pravidelně"/>
    <s v="ne"/>
  </r>
  <r>
    <x v="0"/>
    <n v="24.151672503320853"/>
    <n v="80"/>
    <n v="182"/>
    <s v="ZŠ"/>
    <s v="pravidelně"/>
    <s v="ne"/>
  </r>
  <r>
    <x v="0"/>
    <n v="25.772518080210386"/>
    <n v="98"/>
    <n v="195"/>
    <s v="SŠ"/>
    <s v="ne"/>
    <s v="ne"/>
  </r>
  <r>
    <x v="0"/>
    <n v="24.816326530612244"/>
    <n v="76"/>
    <n v="175"/>
    <s v="SŠ"/>
    <s v="ne"/>
    <s v="ne"/>
  </r>
  <r>
    <x v="0"/>
    <n v="20.428357113217785"/>
    <n v="64"/>
    <n v="177"/>
    <s v="SŠ"/>
    <s v="ne"/>
    <s v="ne"/>
  </r>
  <r>
    <x v="1"/>
    <n v="19.045073340238563"/>
    <n v="57"/>
    <n v="173"/>
    <s v="VŠ"/>
    <s v="ne"/>
    <s v="ne"/>
  </r>
  <r>
    <x v="0"/>
    <n v="27.77442337881898"/>
    <n v="92"/>
    <n v="182"/>
    <s v="ZŠ"/>
    <s v="ne"/>
    <s v="ne"/>
  </r>
  <r>
    <x v="0"/>
    <n v="23.148148148148145"/>
    <n v="75"/>
    <n v="180"/>
    <s v="SŠ"/>
    <s v="ne"/>
    <s v="ne"/>
  </r>
  <r>
    <x v="1"/>
    <n v="29.757785467128027"/>
    <n v="86"/>
    <n v="170"/>
    <s v="VŠ"/>
    <s v="ne"/>
    <s v="pravidelně"/>
  </r>
  <r>
    <x v="0"/>
    <n v="26.061679307694877"/>
    <n v="78"/>
    <n v="173"/>
    <s v="VŠ"/>
    <s v="ne"/>
    <s v="pravidelně"/>
  </r>
  <r>
    <x v="1"/>
    <n v="29.996712689020377"/>
    <n v="73"/>
    <n v="156"/>
    <s v="SŠ"/>
    <s v="ne"/>
    <s v="pravidelně"/>
  </r>
  <r>
    <x v="1"/>
    <n v="31.073540713020815"/>
    <n v="93"/>
    <n v="173"/>
    <s v="SŠ"/>
    <s v="ne"/>
    <s v="ne"/>
  </r>
  <r>
    <x v="0"/>
    <n v="29.733900410252552"/>
    <n v="79"/>
    <n v="163"/>
    <s v="VŠ"/>
    <s v="pravidelně"/>
    <s v="ne"/>
  </r>
  <r>
    <x v="0"/>
    <n v="25.963047941069917"/>
    <n v="86"/>
    <n v="182"/>
    <s v="VŠ"/>
    <s v="pravidelně"/>
    <s v="příležitostně"/>
  </r>
  <r>
    <x v="0"/>
    <n v="25.68007405416704"/>
    <n v="86"/>
    <n v="183"/>
    <s v="SŠ"/>
    <s v="pravidelně"/>
    <s v="příležitostně"/>
  </r>
  <r>
    <x v="0"/>
    <n v="23.040020199469758"/>
    <n v="73"/>
    <n v="178"/>
    <s v="SŠ"/>
    <s v="pravidelně"/>
    <s v="příležitostně"/>
  </r>
  <r>
    <x v="0"/>
    <n v="28.666129176744604"/>
    <n v="96"/>
    <n v="183"/>
    <s v="SŠ"/>
    <s v="pravidelně"/>
    <s v="ne"/>
  </r>
  <r>
    <x v="1"/>
    <n v="29.263340201260114"/>
    <n v="98"/>
    <n v="183"/>
    <s v="SŠ"/>
    <s v="pravidelně"/>
    <s v="příležitostně"/>
  </r>
  <r>
    <x v="1"/>
    <n v="27.681660899653977"/>
    <n v="80"/>
    <n v="170"/>
    <s v="VŠ"/>
    <s v="pravidelně"/>
    <s v="pravidelně"/>
  </r>
  <r>
    <x v="0"/>
    <n v="24.653739612188367"/>
    <n v="89"/>
    <n v="190"/>
    <s v="SŠ"/>
    <s v="příležitostně"/>
    <s v="příležitostně"/>
  </r>
  <r>
    <x v="0"/>
    <n v="30.127599243856331"/>
    <n v="102"/>
    <n v="184"/>
    <s v="ZŠ"/>
    <s v="pravidelně"/>
    <s v="pravidelně"/>
  </r>
  <r>
    <x v="1"/>
    <n v="16.003657978966622"/>
    <n v="42"/>
    <n v="162"/>
    <s v="SŠ"/>
    <s v="ne"/>
    <s v="ne"/>
  </r>
  <r>
    <x v="1"/>
    <n v="19.834710743801651"/>
    <n v="54"/>
    <n v="165"/>
    <s v="VŠ"/>
    <s v="ne"/>
    <s v="ne"/>
  </r>
  <r>
    <x v="1"/>
    <n v="19.252619618735004"/>
    <n v="61"/>
    <n v="178"/>
    <s v="SŠ"/>
    <s v="pravidelně"/>
    <s v="ne"/>
  </r>
  <r>
    <x v="1"/>
    <n v="30.119375573921026"/>
    <n v="82"/>
    <n v="165"/>
    <s v="SŠ"/>
    <s v="ne"/>
    <s v="pravidelně"/>
  </r>
  <r>
    <x v="0"/>
    <n v="31.69907016060862"/>
    <n v="105"/>
    <n v="182"/>
    <s v="SŠ"/>
    <s v="pravidelně"/>
    <s v="pravidelně"/>
  </r>
  <r>
    <x v="0"/>
    <n v="30.040816326530614"/>
    <n v="92"/>
    <n v="175"/>
    <s v="ZŠ"/>
    <s v="pravidelně"/>
    <s v="pravidelně"/>
  </r>
  <r>
    <x v="1"/>
    <n v="51.591836734693878"/>
    <n v="158"/>
    <n v="175"/>
    <s v="SŠ"/>
    <s v="pravidelně"/>
    <s v="pravidelně"/>
  </r>
  <r>
    <x v="1"/>
    <n v="22.408178985329645"/>
    <n v="64"/>
    <n v="169"/>
    <s v="SŠ"/>
    <s v="pravidelně"/>
    <s v="pravidelně"/>
  </r>
  <r>
    <x v="0"/>
    <n v="28.997893837184456"/>
    <n v="95"/>
    <n v="181"/>
    <s v="VŠ"/>
    <s v="příležitostně"/>
    <s v="ne"/>
  </r>
  <r>
    <x v="0"/>
    <n v="39.682539682539684"/>
    <n v="112"/>
    <n v="168"/>
    <s v="VŠ"/>
    <s v="příležitostně"/>
    <s v="pravidelně"/>
  </r>
  <r>
    <x v="0"/>
    <n v="23.255018638213468"/>
    <n v="68"/>
    <n v="171"/>
    <s v="SŠ"/>
    <s v="pravidelně"/>
    <s v="příležitostně"/>
  </r>
  <r>
    <x v="1"/>
    <n v="30.730609418282548"/>
    <n v="71"/>
    <n v="152"/>
    <s v="SŠ"/>
    <s v="ne"/>
    <s v="příležitostně"/>
  </r>
  <r>
    <x v="1"/>
    <n v="51.695536437637443"/>
    <n v="134"/>
    <n v="161"/>
    <s v="SŠ"/>
    <s v="pravidelně"/>
    <s v="pravidelně"/>
  </r>
  <r>
    <x v="1"/>
    <n v="19.031141868512108"/>
    <n v="55"/>
    <n v="170"/>
    <s v="VŠ"/>
    <s v="ne"/>
    <s v="ne"/>
  </r>
  <r>
    <x v="0"/>
    <n v="49.44973230220107"/>
    <n v="133"/>
    <n v="164"/>
    <s v="SŠ"/>
    <s v="ne"/>
    <s v="ne"/>
  </r>
  <r>
    <x v="1"/>
    <n v="44.288548752834465"/>
    <n v="125"/>
    <n v="168"/>
    <s v="ZŠ"/>
    <s v="příležitostně"/>
    <s v="příležitostně"/>
  </r>
  <r>
    <x v="0"/>
    <n v="29.585798816568044"/>
    <n v="98"/>
    <n v="182"/>
    <s v="SŠ"/>
    <s v="pravidelně"/>
    <s v="příležitostně"/>
  </r>
  <r>
    <x v="0"/>
    <n v="28.713211198152365"/>
    <n v="92"/>
    <n v="179"/>
    <s v="ZŠ"/>
    <s v="příležitostně"/>
    <s v="příležitostně"/>
  </r>
  <r>
    <x v="0"/>
    <n v="25.076193048107715"/>
    <n v="65"/>
    <n v="161"/>
    <s v="ZŠ"/>
    <s v="pravidelně"/>
    <s v="příležitostně"/>
  </r>
  <r>
    <x v="1"/>
    <n v="20.324438255109339"/>
    <n v="54"/>
    <n v="163"/>
    <s v="SŠ"/>
    <s v="pravidelně"/>
    <s v="příležitostně"/>
  </r>
  <r>
    <x v="1"/>
    <n v="21.678806798473811"/>
    <n v="75"/>
    <n v="186"/>
    <s v="ZŠ"/>
    <s v="pravidelně"/>
    <s v="příležitostně"/>
  </r>
  <r>
    <x v="1"/>
    <n v="21.629648760330578"/>
    <n v="67"/>
    <n v="176"/>
    <s v="ZŠ"/>
    <s v="pravidelně"/>
    <s v="pravidelně"/>
  </r>
  <r>
    <x v="1"/>
    <n v="21.385936352899868"/>
    <n v="67"/>
    <n v="177"/>
    <s v="SŠ"/>
    <s v="pravidelně"/>
    <s v="příležitostně"/>
  </r>
  <r>
    <x v="1"/>
    <n v="22.321428571428573"/>
    <n v="63"/>
    <n v="168"/>
    <s v="SŠ"/>
    <s v="pravidelně"/>
    <s v="příležitostně"/>
  </r>
  <r>
    <x v="1"/>
    <n v="21.718066089745729"/>
    <n v="65"/>
    <n v="173"/>
    <s v="ZŠ"/>
    <s v="pravidelně"/>
    <s v="příležitostně"/>
  </r>
  <r>
    <x v="1"/>
    <n v="22.72440348440853"/>
    <n v="72"/>
    <n v="178"/>
    <s v="ZŠ"/>
    <s v="pravidelně"/>
    <s v="příležitostně"/>
  </r>
  <r>
    <x v="1"/>
    <n v="19.031141868512108"/>
    <n v="55"/>
    <n v="170"/>
    <s v="VŠ"/>
    <s v="ne"/>
    <s v="příležitostně"/>
  </r>
  <r>
    <x v="1"/>
    <n v="22.773186409550046"/>
    <n v="62"/>
    <n v="165"/>
    <s v="SŠ"/>
    <s v="pravidelně"/>
    <s v="příležitostně"/>
  </r>
  <r>
    <x v="1"/>
    <n v="24.005486968449929"/>
    <n v="63"/>
    <n v="162"/>
    <s v="SŠ"/>
    <s v="příležitostně"/>
    <s v="pravidelně"/>
  </r>
  <r>
    <x v="1"/>
    <n v="20.9366391184573"/>
    <n v="57"/>
    <n v="165"/>
    <s v="ZŠ"/>
    <s v="pravidelně"/>
    <s v="pravidelně"/>
  </r>
  <r>
    <x v="1"/>
    <n v="23.306680053067517"/>
    <n v="65"/>
    <n v="167"/>
    <s v="VŠ"/>
    <s v="ne"/>
    <s v="pravidelně"/>
  </r>
  <r>
    <x v="1"/>
    <n v="21.971335857220115"/>
    <n v="65"/>
    <n v="172"/>
    <s v="SŠ"/>
    <s v="ne"/>
    <s v="příležitostně"/>
  </r>
  <r>
    <x v="1"/>
    <n v="28.719723183391004"/>
    <n v="83"/>
    <n v="170"/>
    <s v="SŠ"/>
    <s v="ne"/>
    <s v="ne"/>
  </r>
  <r>
    <x v="1"/>
    <n v="27.055150884495319"/>
    <n v="65"/>
    <n v="155"/>
    <s v="SŠ"/>
    <s v="ne"/>
    <s v="ne"/>
  </r>
  <r>
    <x v="1"/>
    <n v="23.83300460223537"/>
    <n v="58"/>
    <n v="156"/>
    <s v="SŠ"/>
    <s v="ne"/>
    <s v="ne"/>
  </r>
  <r>
    <x v="1"/>
    <n v="30.486685032139576"/>
    <n v="83"/>
    <n v="165"/>
    <s v="VŠ"/>
    <s v="ne"/>
    <s v="ne"/>
  </r>
  <r>
    <x v="1"/>
    <n v="26.83864765261977"/>
    <n v="67"/>
    <n v="158"/>
    <s v="SŠ"/>
    <s v="ne"/>
    <s v="ne"/>
  </r>
  <r>
    <x v="1"/>
    <n v="26.122448979591837"/>
    <n v="80"/>
    <n v="175"/>
    <s v="VŠ"/>
    <s v="ne"/>
    <s v="ne"/>
  </r>
  <r>
    <x v="1"/>
    <n v="29.98358793081681"/>
    <n v="95"/>
    <n v="178"/>
    <s v="SŠ"/>
    <s v="ne"/>
    <s v="ne"/>
  </r>
  <r>
    <x v="1"/>
    <n v="32.421875"/>
    <n v="83"/>
    <n v="160"/>
    <s v="SŠ"/>
    <s v="pravidelně"/>
    <s v="ne"/>
  </r>
  <r>
    <x v="1"/>
    <n v="25.102391333069097"/>
    <n v="76"/>
    <n v="174"/>
    <s v="SŠ"/>
    <s v="ne"/>
    <s v="ne"/>
  </r>
  <r>
    <x v="0"/>
    <n v="22.992624443847234"/>
    <n v="77"/>
    <n v="183"/>
    <s v="SŠ"/>
    <s v="ne"/>
    <s v="ne"/>
  </r>
  <r>
    <x v="1"/>
    <n v="21.971335857220115"/>
    <n v="65"/>
    <n v="172"/>
    <s v="VŠ"/>
    <s v="ne"/>
    <s v="ne"/>
  </r>
  <r>
    <x v="1"/>
    <n v="24.337479718766897"/>
    <n v="72"/>
    <n v="172"/>
    <s v="SŠ"/>
    <s v="ne"/>
    <s v="ne"/>
  </r>
  <r>
    <x v="1"/>
    <n v="29.752066115702476"/>
    <n v="81"/>
    <n v="165"/>
    <s v="SŠ"/>
    <s v="ne"/>
    <s v="ne"/>
  </r>
  <r>
    <x v="1"/>
    <n v="29.761904761904763"/>
    <n v="84"/>
    <n v="168"/>
    <s v="SŠ"/>
    <s v="pravidelně"/>
    <s v="příležitostně"/>
  </r>
  <r>
    <x v="1"/>
    <n v="24.447278911564627"/>
    <n v="69"/>
    <n v="168"/>
    <s v="SŠ"/>
    <s v="ne"/>
    <s v="ne"/>
  </r>
  <r>
    <x v="1"/>
    <n v="23.388686558187711"/>
    <n v="70"/>
    <n v="173"/>
    <s v="SŠ"/>
    <s v="ne"/>
    <s v="ne"/>
  </r>
  <r>
    <x v="1"/>
    <n v="23.140495867768593"/>
    <n v="63"/>
    <n v="165"/>
    <s v="SŠ"/>
    <s v="ne"/>
    <s v="příležitostně"/>
  </r>
  <r>
    <x v="0"/>
    <n v="27.472527472527471"/>
    <n v="91"/>
    <n v="182"/>
    <s v="SŠ"/>
    <s v="ne"/>
    <s v="ne"/>
  </r>
  <r>
    <x v="1"/>
    <n v="25.909456951787401"/>
    <n v="74"/>
    <n v="169"/>
    <s v="VŠ"/>
    <s v="ne"/>
    <s v="ne"/>
  </r>
  <r>
    <x v="0"/>
    <n v="25.381468541909285"/>
    <n v="85"/>
    <n v="183"/>
    <s v="SŠ"/>
    <s v="ne"/>
    <s v="ne"/>
  </r>
  <r>
    <x v="1"/>
    <n v="21.453287197231834"/>
    <n v="62"/>
    <n v="170"/>
    <s v="SŠ"/>
    <s v="ne"/>
    <s v="ne"/>
  </r>
  <r>
    <x v="0"/>
    <n v="23.148148148148145"/>
    <n v="75"/>
    <n v="180"/>
    <s v="SŠ"/>
    <s v="pravidelně"/>
    <s v="ne"/>
  </r>
  <r>
    <x v="1"/>
    <n v="26.729927495071667"/>
    <n v="80"/>
    <n v="173"/>
    <s v="VŠ"/>
    <s v="ne"/>
    <s v="ne"/>
  </r>
  <r>
    <x v="0"/>
    <n v="22.222222222222221"/>
    <n v="72"/>
    <n v="180"/>
    <s v="SŠ"/>
    <s v="pravidelně"/>
    <s v="ne"/>
  </r>
  <r>
    <x v="1"/>
    <n v="36.139455782312922"/>
    <n v="102"/>
    <n v="168"/>
    <s v="VŠ"/>
    <s v="pravidelně"/>
    <s v="příležitostně"/>
  </r>
  <r>
    <x v="1"/>
    <n v="36.139455782312922"/>
    <n v="102"/>
    <n v="168"/>
    <s v="VŠ"/>
    <s v="pravidelně"/>
    <s v="ne"/>
  </r>
  <r>
    <x v="1"/>
    <n v="18.289894833104711"/>
    <n v="48"/>
    <n v="162"/>
    <s v="ZŠ"/>
    <s v="pravidelně"/>
    <s v="pravidelně"/>
  </r>
  <r>
    <x v="1"/>
    <n v="38.054798910431018"/>
    <n v="95"/>
    <n v="158"/>
    <s v="SŠ"/>
    <s v="pravidelně"/>
    <s v="pravidelně"/>
  </r>
  <r>
    <x v="1"/>
    <n v="26.989619377162629"/>
    <n v="78"/>
    <n v="170"/>
    <s v="VŠ"/>
    <s v="ne"/>
    <s v="ne"/>
  </r>
  <r>
    <x v="1"/>
    <n v="21.671258034894397"/>
    <n v="59"/>
    <n v="165"/>
    <s v="SŠ"/>
    <s v="příležitostně"/>
    <s v="příležitostně"/>
  </r>
  <r>
    <x v="1"/>
    <n v="25.559329155141626"/>
    <n v="73"/>
    <n v="169"/>
    <s v="VŠ"/>
    <s v="ne"/>
    <s v="příležitostně"/>
  </r>
  <r>
    <x v="1"/>
    <n v="22.031725684986377"/>
    <n v="55"/>
    <n v="158"/>
    <s v="SŠ"/>
    <s v="příležitostně"/>
    <s v="příležitostně"/>
  </r>
  <r>
    <x v="1"/>
    <n v="29.065743944636676"/>
    <n v="84"/>
    <n v="170"/>
    <s v="SŠ"/>
    <s v="pravidelně"/>
    <s v="příležitostně"/>
  </r>
  <r>
    <x v="1"/>
    <n v="20.685150239512264"/>
    <n v="57"/>
    <n v="166"/>
    <s v="VŠ"/>
    <s v="ne"/>
    <s v="ne"/>
  </r>
  <r>
    <x v="0"/>
    <n v="29.065926806711587"/>
    <n v="88"/>
    <n v="174"/>
    <s v="SŠ"/>
    <s v="ne"/>
    <s v="ne"/>
  </r>
  <r>
    <x v="0"/>
    <n v="24.618103774775907"/>
    <n v="78"/>
    <n v="178"/>
    <s v="SŠ"/>
    <s v="pravidelně"/>
    <s v="pravidelně"/>
  </r>
  <r>
    <x v="0"/>
    <n v="24.691358024691358"/>
    <n v="80"/>
    <n v="180"/>
    <s v="SŠ"/>
    <s v="ne"/>
    <s v="ne"/>
  </r>
  <r>
    <x v="0"/>
    <n v="29.061224489795919"/>
    <n v="89"/>
    <n v="175"/>
    <s v="SŠ"/>
    <s v="ne"/>
    <s v="příležitostně"/>
  </r>
  <r>
    <x v="0"/>
    <n v="28.326974216672447"/>
    <n v="98"/>
    <n v="186"/>
    <s v="SŠ"/>
    <s v="ne"/>
    <s v="příležitostně"/>
  </r>
  <r>
    <x v="1"/>
    <n v="18.621386188612547"/>
    <n v="59"/>
    <n v="178"/>
    <s v="SŠ"/>
    <s v="pravidelně"/>
    <s v="ne"/>
  </r>
  <r>
    <x v="1"/>
    <n v="25.20920135849585"/>
    <n v="72"/>
    <n v="169"/>
    <s v="SŠ"/>
    <s v="pravidelně"/>
    <s v="příležitostně"/>
  </r>
  <r>
    <x v="1"/>
    <n v="17.301038062283737"/>
    <n v="50"/>
    <n v="170"/>
    <s v="SŠ"/>
    <s v="ne"/>
    <s v="ne"/>
  </r>
  <r>
    <x v="1"/>
    <n v="33.057851239669418"/>
    <n v="90"/>
    <n v="165"/>
    <s v="SŠ"/>
    <s v="ne"/>
    <s v="příležitostně"/>
  </r>
  <r>
    <x v="1"/>
    <n v="25.282569898869721"/>
    <n v="68"/>
    <n v="164"/>
    <s v="SŠ"/>
    <s v="ne"/>
    <s v="ne"/>
  </r>
  <r>
    <x v="1"/>
    <n v="19.267171444023791"/>
    <n v="57"/>
    <n v="172"/>
    <s v="SŠ"/>
    <s v="ne"/>
    <s v="příležitostně"/>
  </r>
  <r>
    <x v="1"/>
    <n v="29.761904761904763"/>
    <n v="84"/>
    <n v="168"/>
    <s v="ZŠ"/>
    <s v="ne"/>
    <s v="příležitostně"/>
  </r>
  <r>
    <x v="0"/>
    <n v="25.180785123966942"/>
    <n v="78"/>
    <n v="176"/>
    <s v="SŠ"/>
    <s v="příležitostně"/>
    <s v="pravidelně"/>
  </r>
  <r>
    <x v="1"/>
    <n v="18.826793499801823"/>
    <n v="57"/>
    <n v="174"/>
    <s v="VŠ"/>
    <s v="příležitostně"/>
    <s v="ne"/>
  </r>
  <r>
    <x v="1"/>
    <n v="20.069204152249135"/>
    <n v="58"/>
    <n v="170"/>
    <s v="VŠ"/>
    <s v="ne"/>
    <s v="ne"/>
  </r>
  <r>
    <x v="0"/>
    <n v="21.224489795918366"/>
    <n v="65"/>
    <n v="175"/>
    <s v="ZŠ"/>
    <s v="ne"/>
    <s v="pravidelně"/>
  </r>
  <r>
    <x v="0"/>
    <n v="20.281233098972415"/>
    <n v="60"/>
    <n v="172"/>
    <s v="SŠ"/>
    <s v="pravidelně"/>
    <s v="ne"/>
  </r>
  <r>
    <x v="0"/>
    <n v="26.296566837107378"/>
    <n v="90"/>
    <n v="185"/>
    <s v="SŠ"/>
    <s v="ne"/>
    <s v="příležitostně"/>
  </r>
  <r>
    <x v="1"/>
    <n v="21.077195227520797"/>
    <n v="56"/>
    <n v="163"/>
    <s v="VŠ"/>
    <s v="ne"/>
    <s v="ne"/>
  </r>
  <r>
    <x v="1"/>
    <n v="36.413290851160674"/>
    <n v="104"/>
    <n v="169"/>
    <s v="SŠ"/>
    <s v="pravidelně"/>
    <s v="příležitostně"/>
  </r>
  <r>
    <x v="1"/>
    <n v="22.600262984878366"/>
    <n v="55"/>
    <n v="156"/>
    <s v="SŠ"/>
    <s v="pravidelně"/>
    <s v="ne"/>
  </r>
  <r>
    <x v="1"/>
    <n v="20.820939916716242"/>
    <n v="56"/>
    <n v="164"/>
    <s v="ZŠ"/>
    <s v="ne"/>
    <s v="ne"/>
  </r>
  <r>
    <x v="0"/>
    <n v="28.393726338561379"/>
    <n v="84"/>
    <n v="172"/>
    <s v="ZŠ"/>
    <s v="ne"/>
    <s v="ne"/>
  </r>
  <r>
    <x v="0"/>
    <n v="29.053287981859409"/>
    <n v="82"/>
    <n v="168"/>
    <s v="SŠ"/>
    <s v="ne"/>
    <s v="pravidelně"/>
  </r>
  <r>
    <x v="0"/>
    <n v="24.725182932941294"/>
    <n v="74"/>
    <n v="173"/>
    <s v="VŠ"/>
    <s v="pravidelně"/>
    <s v="pravidelně"/>
  </r>
  <r>
    <x v="0"/>
    <n v="22.790357925493062"/>
    <n v="78"/>
    <n v="185"/>
    <s v="SŠ"/>
    <s v="pravidelně"/>
    <s v="ne"/>
  </r>
  <r>
    <x v="0"/>
    <n v="24.933720489837139"/>
    <n v="79"/>
    <n v="178"/>
    <s v="ZŠ"/>
    <s v="pravidelně"/>
    <s v="ne"/>
  </r>
  <r>
    <x v="0"/>
    <n v="22.72440348440853"/>
    <n v="72"/>
    <n v="178"/>
    <s v="SŠ"/>
    <s v="pravidelně"/>
    <s v="ne"/>
  </r>
  <r>
    <x v="1"/>
    <n v="23.243801652892564"/>
    <n v="72"/>
    <n v="176"/>
    <s v="VŠ"/>
    <s v="pravidelně"/>
    <s v="ne"/>
  </r>
  <r>
    <x v="1"/>
    <n v="24.242424242424242"/>
    <n v="66"/>
    <n v="165"/>
    <s v="VŠ"/>
    <s v="ne"/>
    <s v="příležitostně"/>
  </r>
  <r>
    <x v="1"/>
    <n v="32.888888888888886"/>
    <n v="74"/>
    <n v="150"/>
    <s v="SŠ"/>
    <s v="ne"/>
    <s v="ne"/>
  </r>
  <r>
    <x v="1"/>
    <n v="29.744199881023199"/>
    <n v="80"/>
    <n v="164"/>
    <s v="SŠ"/>
    <s v="ne"/>
    <s v="ne"/>
  </r>
  <r>
    <x v="1"/>
    <n v="25.640242971826257"/>
    <n v="84"/>
    <n v="181"/>
    <s v="VŠ"/>
    <s v="pravidelně"/>
    <s v="pravidelně"/>
  </r>
  <r>
    <x v="1"/>
    <n v="21.887076365377379"/>
    <n v="64"/>
    <n v="171"/>
    <s v="VŠ"/>
    <s v="ne"/>
    <s v="příležitostně"/>
  </r>
  <r>
    <x v="1"/>
    <n v="26.218820861678005"/>
    <n v="74"/>
    <n v="168"/>
    <s v="SŠ"/>
    <s v="ne"/>
    <s v="pravidelně"/>
  </r>
  <r>
    <x v="1"/>
    <n v="22.491349480968857"/>
    <n v="65"/>
    <n v="170"/>
    <s v="SŠ"/>
    <s v="příležitostně"/>
    <s v="ne"/>
  </r>
  <r>
    <x v="1"/>
    <n v="21.203105228959338"/>
    <n v="62"/>
    <n v="171"/>
    <s v="SŠ"/>
    <s v="ne"/>
    <s v="ne"/>
  </r>
  <r>
    <x v="1"/>
    <n v="21.383941996057334"/>
    <n v="64"/>
    <n v="173"/>
    <s v="SŠ"/>
    <s v="ne"/>
    <s v="příležitostně"/>
  </r>
  <r>
    <x v="1"/>
    <n v="20.808561236623067"/>
    <n v="63"/>
    <n v="174"/>
    <s v="SŠ"/>
    <s v="ne"/>
    <s v="příležitostně"/>
  </r>
  <r>
    <x v="0"/>
    <n v="21.604938271604937"/>
    <n v="70"/>
    <n v="180"/>
    <s v="SŠ"/>
    <s v="příležitostně"/>
    <s v="příležitostně"/>
  </r>
  <r>
    <x v="1"/>
    <n v="20.244897959183675"/>
    <n v="62"/>
    <n v="175"/>
    <s v="SŠ"/>
    <s v="příležitostně"/>
    <s v="příležitostně"/>
  </r>
  <r>
    <x v="0"/>
    <n v="24.968009737523793"/>
    <n v="80"/>
    <n v="179"/>
    <s v="VŠ"/>
    <s v="ne"/>
    <s v="příležitostně"/>
  </r>
  <r>
    <x v="0"/>
    <n v="28.05570578691184"/>
    <n v="83"/>
    <n v="172"/>
    <s v="SŠ"/>
    <s v="pravidelně"/>
    <s v="příležitostně"/>
  </r>
  <r>
    <x v="0"/>
    <n v="22.305470559638536"/>
    <n v="78"/>
    <n v="187"/>
    <s v="SŠ"/>
    <s v="příležitostně"/>
    <s v="příležitostně"/>
  </r>
  <r>
    <x v="1"/>
    <n v="19.918367346938776"/>
    <n v="61"/>
    <n v="175"/>
    <s v="SŠ"/>
    <s v="příležitostně"/>
    <s v="příležitostně"/>
  </r>
  <r>
    <x v="1"/>
    <n v="20.657540002100767"/>
    <n v="59"/>
    <n v="169"/>
    <s v="SŠ"/>
    <s v="příležitostně"/>
    <s v="příležitostně"/>
  </r>
  <r>
    <x v="1"/>
    <n v="25.155895691609977"/>
    <n v="71"/>
    <n v="168"/>
    <s v="SŠ"/>
    <s v="ne"/>
    <s v="ne"/>
  </r>
  <r>
    <x v="0"/>
    <n v="24.37673130193906"/>
    <n v="88"/>
    <n v="190"/>
    <s v="SŠ"/>
    <s v="ne"/>
    <s v="ne"/>
  </r>
  <r>
    <x v="0"/>
    <n v="23.407509128928556"/>
    <n v="75"/>
    <n v="179"/>
    <s v="SŠ"/>
    <s v="pravidelně"/>
    <s v="ne"/>
  </r>
  <r>
    <x v="1"/>
    <n v="20.796729893506402"/>
    <n v="58"/>
    <n v="167"/>
    <s v="SŠ"/>
    <s v="ne"/>
    <s v="příležitostně"/>
  </r>
  <r>
    <x v="0"/>
    <n v="26.014568158168576"/>
    <n v="90"/>
    <n v="186"/>
    <s v="SŠ"/>
    <s v="příležitostně"/>
    <s v="pravidelně"/>
  </r>
  <r>
    <x v="0"/>
    <n v="25.249337204898367"/>
    <n v="80"/>
    <n v="178"/>
    <s v="SŠ"/>
    <s v="ne"/>
    <s v="ne"/>
  </r>
  <r>
    <x v="0"/>
    <n v="23.98687034465345"/>
    <n v="76"/>
    <n v="178"/>
    <s v="SŠ"/>
    <s v="ne"/>
    <s v="pravidelně"/>
  </r>
  <r>
    <x v="1"/>
    <n v="22.229061933586401"/>
    <n v="65"/>
    <n v="171"/>
    <s v="SŠ"/>
    <s v="pravidelně"/>
    <s v="ne"/>
  </r>
  <r>
    <x v="0"/>
    <n v="22.790328973444311"/>
    <n v="69"/>
    <n v="174"/>
    <s v="SŠ"/>
    <s v="ne"/>
    <s v="ne"/>
  </r>
  <r>
    <x v="0"/>
    <n v="25.464010864644635"/>
    <n v="90"/>
    <n v="188"/>
    <s v="SŠ"/>
    <s v="pravidelně"/>
    <s v="pravidelně"/>
  </r>
  <r>
    <x v="1"/>
    <n v="29.761904761904763"/>
    <n v="84"/>
    <n v="168"/>
    <s v="SŠ"/>
    <s v="pravidelně"/>
    <s v="příležitostně"/>
  </r>
  <r>
    <x v="1"/>
    <n v="28.081632653061224"/>
    <n v="86"/>
    <n v="175"/>
    <s v="SŠ"/>
    <s v="pravidelně"/>
    <s v="ne"/>
  </r>
  <r>
    <x v="1"/>
    <n v="37.109375"/>
    <n v="95"/>
    <n v="160"/>
    <s v="SŠ"/>
    <s v="ne"/>
    <s v="ne"/>
  </r>
  <r>
    <x v="1"/>
    <n v="25.951557093425606"/>
    <n v="75"/>
    <n v="170"/>
    <s v="SŠ"/>
    <s v="pravidelně"/>
    <s v="ne"/>
  </r>
  <r>
    <x v="0"/>
    <n v="31.673469387755102"/>
    <n v="97"/>
    <n v="175"/>
    <s v="SŠ"/>
    <s v="ne"/>
    <s v="pravidelně"/>
  </r>
  <r>
    <x v="0"/>
    <n v="26.827420780204516"/>
    <n v="85"/>
    <n v="178"/>
    <s v="SŠ"/>
    <s v="pravidelně"/>
    <s v="příležitostně"/>
  </r>
  <r>
    <x v="1"/>
    <n v="26.989619377162629"/>
    <n v="78"/>
    <n v="170"/>
    <s v="SŠ"/>
    <s v="pravidelně"/>
    <s v="příležitostně"/>
  </r>
  <r>
    <x v="0"/>
    <n v="32.407407407407405"/>
    <n v="105"/>
    <n v="180"/>
    <s v="SŠ"/>
    <s v="pravidelně"/>
    <s v="pravidelně"/>
  </r>
  <r>
    <x v="1"/>
    <n v="22.857142857142858"/>
    <n v="70"/>
    <n v="175"/>
    <s v="SŠ"/>
    <s v="příležitostně"/>
    <s v="pravidelně"/>
  </r>
  <r>
    <x v="0"/>
    <n v="27.458654210326973"/>
    <n v="87"/>
    <n v="178"/>
    <s v="VŠ"/>
    <s v="pravidelně"/>
    <s v="příležitostně"/>
  </r>
  <r>
    <x v="0"/>
    <n v="22.839506172839506"/>
    <n v="74"/>
    <n v="180"/>
    <s v="VŠ"/>
    <s v="pravidelně"/>
    <s v="příležitostně"/>
  </r>
  <r>
    <x v="0"/>
    <n v="26.953125"/>
    <n v="69"/>
    <n v="160"/>
    <s v="SŠ"/>
    <s v="pravidelně"/>
    <s v="pravidelně"/>
  </r>
  <r>
    <x v="1"/>
    <n v="24.859073561850074"/>
    <n v="71"/>
    <n v="169"/>
    <s v="VŠ"/>
    <s v="pravidelně"/>
    <s v="příležitostně"/>
  </r>
  <r>
    <x v="0"/>
    <n v="28.405337561104506"/>
    <n v="86"/>
    <n v="174"/>
    <s v="SŠ"/>
    <s v="příležitostně"/>
    <s v="příležitostně"/>
  </r>
  <r>
    <x v="0"/>
    <n v="25.469387755102041"/>
    <n v="78"/>
    <n v="175"/>
    <s v="SŠ"/>
    <s v="pravidelně"/>
    <s v="příležitostně"/>
  </r>
  <r>
    <x v="1"/>
    <n v="20.569329660238751"/>
    <n v="56"/>
    <n v="165"/>
    <s v="SŠ"/>
    <s v="pravidelně"/>
    <s v="ne"/>
  </r>
  <r>
    <x v="1"/>
    <n v="24.489795918367346"/>
    <n v="75"/>
    <n v="175"/>
    <s v="SŠ"/>
    <s v="pravidelně"/>
    <s v="příležitostně"/>
  </r>
  <r>
    <x v="1"/>
    <n v="30.930438076000499"/>
    <n v="98"/>
    <n v="178"/>
    <s v="SŠ"/>
    <s v="ne"/>
    <s v="příležitostně"/>
  </r>
  <r>
    <x v="0"/>
    <n v="28.405504355510661"/>
    <n v="90"/>
    <n v="178"/>
    <s v="ZŠ"/>
    <s v="příležitostně"/>
    <s v="pravidelně"/>
  </r>
  <r>
    <x v="1"/>
    <n v="23.62444749276025"/>
    <n v="62"/>
    <n v="162"/>
    <s v="VŠ"/>
    <s v="ne"/>
    <s v="příležitostně"/>
  </r>
  <r>
    <x v="0"/>
    <n v="40.404040404040401"/>
    <n v="110"/>
    <n v="165"/>
    <s v="SŠ"/>
    <s v="příležitostně"/>
    <s v="ne"/>
  </r>
  <r>
    <x v="0"/>
    <n v="37.109375"/>
    <n v="95"/>
    <n v="160"/>
    <s v="SŠ"/>
    <s v="pravidelně"/>
    <s v="příležitostně"/>
  </r>
  <r>
    <x v="0"/>
    <n v="29.387755102040817"/>
    <n v="90"/>
    <n v="175"/>
    <s v="SŠ"/>
    <s v="pravidelně"/>
    <s v="příležitostně"/>
  </r>
  <r>
    <x v="1"/>
    <n v="31.245237006553879"/>
    <n v="82"/>
    <n v="162"/>
    <s v="SŠ"/>
    <s v="ne"/>
    <s v="ne"/>
  </r>
  <r>
    <x v="1"/>
    <n v="26.573129251700681"/>
    <n v="75"/>
    <n v="168"/>
    <s v="SŠ"/>
    <s v="ne"/>
    <s v="příležitostně"/>
  </r>
  <r>
    <x v="0"/>
    <n v="42.240587695133151"/>
    <n v="115"/>
    <n v="165"/>
    <s v="SŠ"/>
    <s v="příležitostně"/>
    <s v="příležitostně"/>
  </r>
  <r>
    <x v="0"/>
    <n v="27.440599173553721"/>
    <n v="85"/>
    <n v="176"/>
    <s v="SŠ"/>
    <s v="ne"/>
    <s v="příležitostně"/>
  </r>
  <r>
    <x v="1"/>
    <n v="23.52941176470588"/>
    <n v="68"/>
    <n v="170"/>
    <s v="SŠ"/>
    <s v="ne"/>
    <s v="příležitostně"/>
  </r>
  <r>
    <x v="1"/>
    <n v="30.863035868869737"/>
    <n v="82"/>
    <n v="163"/>
    <s v="ZŠ"/>
    <s v="ne"/>
    <s v="ne"/>
  </r>
  <r>
    <x v="0"/>
    <n v="21.835894851767868"/>
    <n v="78"/>
    <n v="189"/>
    <s v="VŠ"/>
    <s v="ne"/>
    <s v="příležitostně"/>
  </r>
  <r>
    <x v="1"/>
    <n v="17.301038062283737"/>
    <n v="50"/>
    <n v="170"/>
    <s v="SŠ"/>
    <s v="ne"/>
    <s v="příležitostně"/>
  </r>
  <r>
    <x v="0"/>
    <n v="27.681660899653977"/>
    <n v="80"/>
    <n v="170"/>
    <s v="SŠ"/>
    <s v="ne"/>
    <s v="příležitostně"/>
  </r>
  <r>
    <x v="0"/>
    <n v="24.930747922437675"/>
    <n v="90"/>
    <n v="190"/>
    <s v="SŠ"/>
    <s v="ne"/>
    <s v="ne"/>
  </r>
  <r>
    <x v="1"/>
    <n v="19.031141868512108"/>
    <n v="55"/>
    <n v="170"/>
    <s v="SŠ"/>
    <s v="ne"/>
    <s v="ne"/>
  </r>
  <r>
    <x v="0"/>
    <n v="35.15625"/>
    <n v="90"/>
    <n v="160"/>
    <s v="VŠ"/>
    <s v="ne"/>
    <s v="ne"/>
  </r>
  <r>
    <x v="0"/>
    <n v="24.635368550712467"/>
    <n v="88"/>
    <n v="189"/>
    <s v="VŠ"/>
    <s v="pravidelně"/>
    <s v="pravidelně"/>
  </r>
  <r>
    <x v="1"/>
    <n v="25.390625"/>
    <n v="65"/>
    <n v="160"/>
    <s v="VŠ"/>
    <s v="ne"/>
    <s v="ne"/>
  </r>
  <r>
    <x v="0"/>
    <n v="28.39506172839506"/>
    <n v="92"/>
    <n v="180"/>
    <s v="VŠ"/>
    <s v="příležitostně"/>
    <s v="příležitostně"/>
  </r>
  <r>
    <x v="0"/>
    <n v="27.681660899653977"/>
    <n v="80"/>
    <n v="170"/>
    <s v="SŠ"/>
    <s v="ne"/>
    <s v="příležitostně"/>
  </r>
  <r>
    <x v="0"/>
    <n v="26.666666666666668"/>
    <n v="60"/>
    <n v="150"/>
    <s v="VŠ"/>
    <s v="příležitostně"/>
    <s v="příležitostně"/>
  </r>
  <r>
    <x v="0"/>
    <n v="27.681660899653977"/>
    <n v="80"/>
    <n v="170"/>
    <s v="SŠ"/>
    <s v="ne"/>
    <s v="ne"/>
  </r>
  <r>
    <x v="1"/>
    <n v="39.256529402339361"/>
    <n v="98"/>
    <n v="158"/>
    <s v="SŠ"/>
    <s v="pravidelně"/>
    <s v="ne"/>
  </r>
  <r>
    <x v="0"/>
    <n v="30.864197530864196"/>
    <n v="100"/>
    <n v="180"/>
    <s v="SŠ"/>
    <s v="ne"/>
    <s v="příležitostně"/>
  </r>
  <r>
    <x v="0"/>
    <n v="27.777777777777775"/>
    <n v="90"/>
    <n v="180"/>
    <s v="ZŠ"/>
    <s v="ne"/>
    <s v="příležitostně"/>
  </r>
  <r>
    <x v="1"/>
    <n v="27.681660899653977"/>
    <n v="80"/>
    <n v="170"/>
    <s v="SŠ"/>
    <s v="ne"/>
    <s v="ne"/>
  </r>
  <r>
    <x v="0"/>
    <n v="27.757487216946679"/>
    <n v="95"/>
    <n v="185"/>
    <s v="SŠ"/>
    <s v="ne"/>
    <s v="ne"/>
  </r>
  <r>
    <x v="1"/>
    <n v="27.34375"/>
    <n v="70"/>
    <n v="160"/>
    <s v="ZŠ"/>
    <s v="ne"/>
    <s v="ne"/>
  </r>
  <r>
    <x v="0"/>
    <n v="31.141868512110726"/>
    <n v="90"/>
    <n v="170"/>
    <s v="VŠ"/>
    <s v="ne"/>
    <s v="příležitostně"/>
  </r>
  <r>
    <x v="1"/>
    <n v="27.681660899653977"/>
    <n v="80"/>
    <n v="170"/>
    <s v="SŠ"/>
    <s v="ne"/>
    <s v="příležitostně"/>
  </r>
  <r>
    <x v="0"/>
    <n v="25.951557093425606"/>
    <n v="75"/>
    <n v="170"/>
    <s v="SŠ"/>
    <s v="pravidelně"/>
    <s v="příležitostně"/>
  </r>
  <r>
    <x v="1"/>
    <n v="20.202020202020201"/>
    <n v="55"/>
    <n v="165"/>
    <s v="SŠ"/>
    <s v="pravidelně"/>
    <s v="ne"/>
  </r>
  <r>
    <x v="0"/>
    <n v="24.221453287197232"/>
    <n v="70"/>
    <n v="170"/>
    <s v="ZŠ"/>
    <s v="ne"/>
    <s v="příležitostně"/>
  </r>
  <r>
    <x v="0"/>
    <n v="20.202020202020201"/>
    <n v="55"/>
    <n v="165"/>
    <s v="ZŠ"/>
    <s v="příležitostně"/>
    <s v="pravidelně"/>
  </r>
  <r>
    <x v="0"/>
    <n v="23.334120982986768"/>
    <n v="79"/>
    <n v="184"/>
    <s v="VŠ"/>
    <s v="pravidelně"/>
    <s v="ne"/>
  </r>
  <r>
    <x v="0"/>
    <n v="36.885091648161392"/>
    <n v="98"/>
    <n v="163"/>
    <s v="VŠ"/>
    <s v="pravidelně"/>
    <s v="ne"/>
  </r>
  <r>
    <x v="0"/>
    <n v="31.558185404339248"/>
    <n v="120"/>
    <n v="195"/>
    <s v="ZŠ"/>
    <s v="ne"/>
    <s v="pravidelně"/>
  </r>
  <r>
    <x v="0"/>
    <n v="24.464601603372351"/>
    <n v="65"/>
    <n v="163"/>
    <s v="SŠ"/>
    <s v="ne"/>
    <s v="ne"/>
  </r>
  <r>
    <x v="1"/>
    <n v="32.508521651306644"/>
    <n v="103"/>
    <n v="178"/>
    <s v="SŠ"/>
    <s v="ne"/>
    <s v="ne"/>
  </r>
  <r>
    <x v="1"/>
    <n v="30.159156738033385"/>
    <n v="101"/>
    <n v="183"/>
    <s v="SŠ"/>
    <s v="ne"/>
    <s v="ne"/>
  </r>
  <r>
    <x v="1"/>
    <n v="22.959087658549439"/>
    <n v="61"/>
    <n v="163"/>
    <s v="ZŠ"/>
    <s v="pravidelně"/>
    <s v="ne"/>
  </r>
  <r>
    <x v="1"/>
    <n v="20.957171162932479"/>
    <n v="55"/>
    <n v="162"/>
    <s v="ZŠ"/>
    <s v="pravidelně"/>
    <s v="příležitostně"/>
  </r>
  <r>
    <x v="0"/>
    <n v="29.061224489795919"/>
    <n v="89"/>
    <n v="175"/>
    <s v="SŠ"/>
    <s v="ne"/>
    <s v="ne"/>
  </r>
  <r>
    <x v="0"/>
    <n v="31.558185404339248"/>
    <n v="120"/>
    <n v="195"/>
    <s v="ZŠ"/>
    <s v="pravidelně"/>
    <s v="ne"/>
  </r>
  <r>
    <x v="0"/>
    <n v="23.545706371191137"/>
    <n v="85"/>
    <n v="190"/>
    <s v="SŠ"/>
    <s v="pravidelně"/>
    <s v="ne"/>
  </r>
  <r>
    <x v="0"/>
    <n v="23.148148148148145"/>
    <n v="75"/>
    <n v="180"/>
    <s v="VŠ"/>
    <s v="ne"/>
    <s v="ne"/>
  </r>
  <r>
    <x v="1"/>
    <n v="28.515625"/>
    <n v="73"/>
    <n v="160"/>
    <s v="ZŠ"/>
    <s v="pravidelně"/>
    <s v="ne"/>
  </r>
  <r>
    <x v="0"/>
    <n v="31.097890751757699"/>
    <n v="92"/>
    <n v="172"/>
    <s v="SŠ"/>
    <s v="příležitostně"/>
    <s v="ne"/>
  </r>
  <r>
    <x v="1"/>
    <n v="20.657540002100767"/>
    <n v="59"/>
    <n v="169"/>
    <s v="SŠ"/>
    <s v="pravidelně"/>
    <s v="ne"/>
  </r>
  <r>
    <x v="0"/>
    <n v="33.84006663890046"/>
    <n v="130"/>
    <n v="196"/>
    <s v="ZŠ"/>
    <s v="ne"/>
    <s v="ne"/>
  </r>
  <r>
    <x v="1"/>
    <n v="33.386558281318038"/>
    <n v="92"/>
    <n v="166"/>
    <s v="SŠ"/>
    <s v="ne"/>
    <s v="ne"/>
  </r>
  <r>
    <x v="0"/>
    <n v="29.536862003780715"/>
    <n v="100"/>
    <n v="184"/>
    <s v="ZŠ"/>
    <s v="ne"/>
    <s v="ne"/>
  </r>
  <r>
    <x v="0"/>
    <n v="38.625904010519392"/>
    <n v="94"/>
    <n v="156"/>
    <s v="ZŠ"/>
    <s v="ne"/>
    <s v="ne"/>
  </r>
  <r>
    <x v="0"/>
    <n v="24.859073561850074"/>
    <n v="71"/>
    <n v="169"/>
    <s v="ZŠ"/>
    <s v="ne"/>
    <s v="ne"/>
  </r>
  <r>
    <x v="1"/>
    <n v="33.126014061654942"/>
    <n v="98"/>
    <n v="172"/>
    <s v="SŠ"/>
    <s v="pravidelně"/>
    <s v="ne"/>
  </r>
  <r>
    <x v="1"/>
    <n v="31.097890751757699"/>
    <n v="92"/>
    <n v="172"/>
    <s v="SŠ"/>
    <s v="ne"/>
    <s v="pravidelně"/>
  </r>
  <r>
    <x v="1"/>
    <n v="30.043262297708697"/>
    <n v="75"/>
    <n v="158"/>
    <s v="ZŠ"/>
    <s v="pravidelně"/>
    <s v="ne"/>
  </r>
  <r>
    <x v="1"/>
    <n v="25.148605395518974"/>
    <n v="66"/>
    <n v="162"/>
    <s v="SŠ"/>
    <s v="příležitostně"/>
    <s v="ne"/>
  </r>
  <r>
    <x v="1"/>
    <n v="26.078971533516988"/>
    <n v="71"/>
    <n v="165"/>
    <s v="ZŠ"/>
    <s v="příležitostně"/>
    <s v="ne"/>
  </r>
  <r>
    <x v="1"/>
    <n v="20.281233098972415"/>
    <n v="60"/>
    <n v="172"/>
    <s v="ZŠ"/>
    <s v="ne"/>
    <s v="ne"/>
  </r>
  <r>
    <x v="1"/>
    <n v="37.133196473855811"/>
    <n v="123"/>
    <n v="182"/>
    <s v="SŠ"/>
    <s v="pravidelně"/>
    <s v="příležitostně"/>
  </r>
  <r>
    <x v="0"/>
    <n v="21.04981790236894"/>
    <n v="63"/>
    <n v="173"/>
    <s v="ZŠ"/>
    <s v="ne"/>
    <s v="ne"/>
  </r>
  <r>
    <x v="0"/>
    <n v="29.684956430144592"/>
    <n v="93"/>
    <n v="177"/>
    <s v="SŠ"/>
    <s v="pravidelně"/>
    <s v="příležitostně"/>
  </r>
  <r>
    <x v="1"/>
    <n v="20.761245674740483"/>
    <n v="60"/>
    <n v="170"/>
    <s v="VŠ"/>
    <s v="ne"/>
    <s v="příležitostně"/>
  </r>
  <r>
    <x v="0"/>
    <n v="49.269909522529787"/>
    <n v="165"/>
    <n v="183"/>
    <s v="SŠ"/>
    <s v="pravidelně"/>
    <s v="příležitostně"/>
  </r>
  <r>
    <x v="1"/>
    <n v="21.718066089745729"/>
    <n v="65"/>
    <n v="173"/>
    <s v="SŠ"/>
    <s v="příležitostně"/>
    <s v="příležitostně"/>
  </r>
  <r>
    <x v="1"/>
    <n v="72.913853632190126"/>
    <n v="189"/>
    <n v="161"/>
    <s v="ZŠ"/>
    <s v="ne"/>
    <s v="ne"/>
  </r>
  <r>
    <x v="1"/>
    <n v="21.295294753921034"/>
    <n v="63"/>
    <n v="172"/>
    <s v="VŠ"/>
    <s v="pravidelně"/>
    <s v="příležitostně"/>
  </r>
  <r>
    <x v="0"/>
    <n v="25.755158030290307"/>
    <n v="92"/>
    <n v="189"/>
    <s v="SŠ"/>
    <s v="pravidelně"/>
    <s v="příležitostně"/>
  </r>
  <r>
    <x v="0"/>
    <n v="39.836734693877553"/>
    <n v="122"/>
    <n v="175"/>
    <s v="SŠ"/>
    <s v="pravidelně"/>
    <s v="příležitostně"/>
  </r>
  <r>
    <x v="0"/>
    <n v="51.761141270041655"/>
    <n v="164"/>
    <n v="178"/>
    <s v="SŠ"/>
    <s v="pravidelně"/>
    <s v="ne"/>
  </r>
  <r>
    <x v="0"/>
    <n v="37.716262975778548"/>
    <n v="109"/>
    <n v="170"/>
    <s v="SŠ"/>
    <s v="pravidelně"/>
    <s v="příležitostně"/>
  </r>
  <r>
    <x v="1"/>
    <n v="22.758306781975421"/>
    <n v="65"/>
    <n v="169"/>
    <s v="VŠ"/>
    <s v="ne"/>
    <s v="ne"/>
  </r>
  <r>
    <x v="1"/>
    <n v="33.346480691311989"/>
    <n v="93"/>
    <n v="167"/>
    <s v="SŠ"/>
    <s v="ne"/>
    <s v="ne"/>
  </r>
  <r>
    <x v="1"/>
    <n v="20.9366391184573"/>
    <n v="57"/>
    <n v="165"/>
    <s v="VŠ"/>
    <s v="příležitostně"/>
    <s v="příležitostně"/>
  </r>
  <r>
    <x v="1"/>
    <n v="23.323418063818277"/>
    <n v="69"/>
    <n v="172"/>
    <s v="SŠ"/>
    <s v="ne"/>
    <s v="příležitostně"/>
  </r>
  <r>
    <x v="1"/>
    <n v="26.892323138154829"/>
    <n v="75"/>
    <n v="167"/>
    <s v="SŠ"/>
    <s v="ne"/>
    <s v="příležitostně"/>
  </r>
  <r>
    <x v="1"/>
    <n v="22.265625"/>
    <n v="57"/>
    <n v="160"/>
    <s v="SŠ"/>
    <s v="ne"/>
    <s v="pravidelně"/>
  </r>
  <r>
    <x v="1"/>
    <n v="22.718974400584202"/>
    <n v="56"/>
    <n v="157"/>
    <s v="SŠ"/>
    <s v="ne"/>
    <s v="pravidelně"/>
  </r>
  <r>
    <x v="1"/>
    <n v="26.037493991347535"/>
    <n v="65"/>
    <n v="158"/>
    <s v="VŠ"/>
    <s v="pravidelně"/>
    <s v="příležitostně"/>
  </r>
  <r>
    <x v="1"/>
    <n v="22.265625"/>
    <n v="57"/>
    <n v="160"/>
    <s v="SŠ"/>
    <s v="ne"/>
    <s v="pravidelně"/>
  </r>
  <r>
    <x v="1"/>
    <n v="20.761245674740483"/>
    <n v="60"/>
    <n v="170"/>
    <s v="VŠ"/>
    <s v="ne"/>
    <s v="ne"/>
  </r>
  <r>
    <x v="0"/>
    <n v="24.930747922437675"/>
    <n v="90"/>
    <n v="190"/>
    <s v="SŠ"/>
    <s v="ne"/>
    <s v="příležitostně"/>
  </r>
  <r>
    <x v="1"/>
    <n v="31.221303948576676"/>
    <n v="85"/>
    <n v="165"/>
    <s v="VŠ"/>
    <s v="příležitostně"/>
    <s v="ne"/>
  </r>
  <r>
    <x v="0"/>
    <n v="29.218407596785976"/>
    <n v="100"/>
    <n v="185"/>
    <s v="SŠ"/>
    <s v="ne"/>
    <s v="pravidelně"/>
  </r>
  <r>
    <x v="1"/>
    <n v="13.69908784122423"/>
    <n v="41"/>
    <n v="173"/>
    <s v="SŠ"/>
    <s v="ne"/>
    <s v="ne"/>
  </r>
  <r>
    <x v="0"/>
    <n v="29.411764705882351"/>
    <n v="85"/>
    <n v="170"/>
    <s v="SŠ"/>
    <s v="ne"/>
    <s v="ne"/>
  </r>
  <r>
    <x v="0"/>
    <n v="31.141868512110726"/>
    <n v="90"/>
    <n v="170"/>
    <s v="VŠ"/>
    <s v="příležitostně"/>
    <s v="ne"/>
  </r>
  <r>
    <x v="1"/>
    <n v="27.34375"/>
    <n v="70"/>
    <n v="160"/>
    <s v="VŠ"/>
    <s v="ne"/>
    <s v="příležitostně"/>
  </r>
  <r>
    <x v="0"/>
    <n v="26.296566837107378"/>
    <n v="90"/>
    <n v="185"/>
    <s v="VŠ"/>
    <s v="pravidelně"/>
    <s v="ne"/>
  </r>
  <r>
    <x v="1"/>
    <n v="28.040378144528116"/>
    <n v="70"/>
    <n v="158"/>
    <s v="SŠ"/>
    <s v="pravidelně"/>
    <s v="ne"/>
  </r>
  <r>
    <x v="1"/>
    <n v="27.055150884495319"/>
    <n v="65"/>
    <n v="155"/>
    <s v="SŠ"/>
    <s v="pravidelně"/>
    <s v="ne"/>
  </r>
  <r>
    <x v="1"/>
    <n v="24.221453287197232"/>
    <n v="70"/>
    <n v="170"/>
    <s v="SŠ"/>
    <s v="příležitostně"/>
    <s v="ne"/>
  </r>
  <r>
    <x v="0"/>
    <n v="26.122448979591837"/>
    <n v="80"/>
    <n v="175"/>
    <s v="VŠ"/>
    <s v="pravidelně"/>
    <s v="ne"/>
  </r>
  <r>
    <x v="1"/>
    <n v="32.718619869125519"/>
    <n v="88"/>
    <n v="164"/>
    <s v="SŠ"/>
    <s v="ne"/>
    <s v="příležitostně"/>
  </r>
  <r>
    <x v="1"/>
    <n v="23.046875"/>
    <n v="59"/>
    <n v="160"/>
    <s v="VŠ"/>
    <s v="pravidelně"/>
    <s v="příležitostně"/>
  </r>
  <r>
    <x v="0"/>
    <n v="19.051973784484073"/>
    <n v="50"/>
    <n v="162"/>
    <s v="SŠ"/>
    <s v="příležitostně"/>
    <s v="příležitostně"/>
  </r>
  <r>
    <x v="1"/>
    <n v="23.836734693877553"/>
    <n v="73"/>
    <n v="175"/>
    <s v="SŠ"/>
    <s v="pravidelně"/>
    <s v="příležitostně"/>
  </r>
  <r>
    <x v="1"/>
    <n v="21.967120181405896"/>
    <n v="62"/>
    <n v="168"/>
    <s v="SŠ"/>
    <s v="příležitostně"/>
    <s v="příležitostně"/>
  </r>
  <r>
    <x v="0"/>
    <n v="31.833910034602074"/>
    <n v="92"/>
    <n v="170"/>
    <s v="VŠ"/>
    <s v="pravidelně"/>
    <s v="příležitostně"/>
  </r>
  <r>
    <x v="1"/>
    <n v="25.390625"/>
    <n v="65"/>
    <n v="160"/>
    <s v="VŠ"/>
    <s v="ne"/>
    <s v="příležitostně"/>
  </r>
  <r>
    <x v="1"/>
    <n v="32.830979787191957"/>
    <n v="83"/>
    <n v="159"/>
    <s v="SŠ"/>
    <s v="ne"/>
    <s v="ne"/>
  </r>
  <r>
    <x v="1"/>
    <n v="20.195092211553117"/>
    <n v="53"/>
    <n v="162"/>
    <s v="SŠ"/>
    <s v="ne"/>
    <s v="příležitostně"/>
  </r>
  <r>
    <x v="1"/>
    <n v="27.885187388459251"/>
    <n v="75"/>
    <n v="164"/>
    <s v="VŠ"/>
    <s v="pravidelně"/>
    <s v="ne"/>
  </r>
  <r>
    <x v="1"/>
    <n v="18.365472910927455"/>
    <n v="50"/>
    <n v="165"/>
    <s v="VŠ"/>
    <s v="pravidelně"/>
    <s v="ne"/>
  </r>
  <r>
    <x v="1"/>
    <n v="21.913805697589481"/>
    <n v="75"/>
    <n v="185"/>
    <s v="VŠ"/>
    <s v="ne"/>
    <s v="příležitostně"/>
  </r>
  <r>
    <x v="1"/>
    <n v="22.206330686137981"/>
    <n v="59"/>
    <n v="163"/>
    <s v="SŠ"/>
    <s v="ne"/>
    <s v="příležitostně"/>
  </r>
  <r>
    <x v="0"/>
    <n v="26.595000139973685"/>
    <n v="95"/>
    <n v="189"/>
    <s v="VŠ"/>
    <s v="pravidelně"/>
    <s v="příležitostně"/>
  </r>
  <r>
    <x v="1"/>
    <n v="25.711662075298438"/>
    <n v="70"/>
    <n v="165"/>
    <s v="VŠ"/>
    <s v="pravidelně"/>
    <s v="příležitostně"/>
  </r>
  <r>
    <x v="0"/>
    <n v="31.141868512110726"/>
    <n v="90"/>
    <n v="170"/>
    <s v="ZŠ"/>
    <s v="pravidelně"/>
    <s v="pravidelně"/>
  </r>
  <r>
    <x v="1"/>
    <n v="29.38475665748393"/>
    <n v="80"/>
    <n v="165"/>
    <s v="SŠ"/>
    <s v="ne"/>
    <s v="ne"/>
  </r>
  <r>
    <x v="0"/>
    <n v="26.296566837107378"/>
    <n v="90"/>
    <n v="185"/>
    <s v="VŠ"/>
    <s v="ne"/>
    <s v="ne"/>
  </r>
  <r>
    <x v="1"/>
    <n v="25.390625"/>
    <n v="65"/>
    <n v="160"/>
    <s v="SŠ"/>
    <s v="ne"/>
    <s v="příležitostně"/>
  </r>
  <r>
    <x v="0"/>
    <n v="40.123456790123456"/>
    <n v="130"/>
    <n v="180"/>
    <s v="SŠ"/>
    <s v="ne"/>
    <s v="příležitostně"/>
  </r>
  <r>
    <x v="1"/>
    <n v="23.4375"/>
    <n v="60"/>
    <n v="160"/>
    <s v="VŠ"/>
    <s v="pravidelně"/>
    <s v="ne"/>
  </r>
  <r>
    <x v="1"/>
    <n v="19.675166853130669"/>
    <n v="51"/>
    <n v="161"/>
    <s v="VŠ"/>
    <s v="příležitostně"/>
    <s v="příležitostně"/>
  </r>
  <r>
    <x v="1"/>
    <n v="24.111507464658473"/>
    <n v="73"/>
    <n v="174"/>
    <s v="SŠ"/>
    <s v="ne"/>
    <s v="příležitostně"/>
  </r>
  <r>
    <x v="1"/>
    <n v="25.777777777777779"/>
    <n v="58"/>
    <n v="150"/>
    <s v="SŠ"/>
    <s v="příležitostně"/>
    <s v="příležitostně"/>
  </r>
  <r>
    <x v="1"/>
    <n v="20.761245674740483"/>
    <n v="60"/>
    <n v="170"/>
    <s v="SŠ"/>
    <s v="ne"/>
    <s v="příležitostně"/>
  </r>
  <r>
    <x v="0"/>
    <n v="24.489795918367346"/>
    <n v="75"/>
    <n v="175"/>
    <s v="VŠ"/>
    <s v="ne"/>
    <s v="příležitostně"/>
  </r>
  <r>
    <x v="0"/>
    <n v="23.374726077428782"/>
    <n v="80"/>
    <n v="185"/>
    <s v="SŠ"/>
    <s v="pravidelně"/>
    <s v="ne"/>
  </r>
  <r>
    <x v="1"/>
    <n v="24.913494809688579"/>
    <n v="72"/>
    <n v="170"/>
    <s v="VŠ"/>
    <s v="příležitostně"/>
    <s v="příležitostně"/>
  </r>
  <r>
    <x v="0"/>
    <n v="17.91663167324543"/>
    <n v="64"/>
    <n v="189"/>
    <s v="SŠ"/>
    <s v="pravidelně"/>
    <s v="příležitostně"/>
  </r>
  <r>
    <x v="0"/>
    <n v="28.075042938300964"/>
    <n v="85"/>
    <n v="174"/>
    <s v="VŠ"/>
    <s v="ne"/>
    <s v="ne"/>
  </r>
  <r>
    <x v="0"/>
    <n v="27.170631566235961"/>
    <n v="90"/>
    <n v="182"/>
    <s v="ZŠ"/>
    <s v="ne"/>
    <s v="ne"/>
  </r>
  <r>
    <x v="1"/>
    <n v="20.07960127648894"/>
    <n v="56"/>
    <n v="167"/>
    <s v="SŠ"/>
    <s v="pravidelně"/>
    <s v="pravidelně"/>
  </r>
  <r>
    <x v="1"/>
    <n v="20.904195011337869"/>
    <n v="59"/>
    <n v="168"/>
    <s v="SŠ"/>
    <s v="pravidelně"/>
    <s v="příležitostně"/>
  </r>
  <r>
    <x v="0"/>
    <n v="31.141868512110726"/>
    <n v="90"/>
    <n v="170"/>
    <s v="VŠ"/>
    <s v="příležitostně"/>
    <s v="ne"/>
  </r>
  <r>
    <x v="1"/>
    <n v="18.166204254194742"/>
    <n v="55"/>
    <n v="174"/>
    <s v="SŠ"/>
    <s v="ne"/>
    <s v="příležitostně"/>
  </r>
  <r>
    <x v="1"/>
    <n v="20.811654526534859"/>
    <n v="50"/>
    <n v="155"/>
    <s v="SŠ"/>
    <s v="ne"/>
    <s v="ne"/>
  </r>
  <r>
    <x v="1"/>
    <n v="36.848072562358276"/>
    <n v="104"/>
    <n v="168"/>
    <s v="ZŠ"/>
    <s v="pravidelně"/>
    <s v="příležitostně"/>
  </r>
  <r>
    <x v="1"/>
    <n v="32.718619869125519"/>
    <n v="88"/>
    <n v="164"/>
    <s v="SŠ"/>
    <s v="ne"/>
    <s v="ne"/>
  </r>
  <r>
    <x v="1"/>
    <n v="17.360441340997649"/>
    <n v="45"/>
    <n v="161"/>
    <s v="SŠ"/>
    <s v="ne"/>
    <s v="příležitostně"/>
  </r>
  <r>
    <x v="1"/>
    <n v="19.195302796492154"/>
    <n v="51"/>
    <n v="163"/>
    <s v="SŠ"/>
    <s v="ne"/>
    <s v="ne"/>
  </r>
  <r>
    <x v="1"/>
    <n v="32.368549813692653"/>
    <n v="86"/>
    <n v="163"/>
    <s v="SŠ"/>
    <s v="ne"/>
    <s v="ne"/>
  </r>
  <r>
    <x v="0"/>
    <n v="32.368873034746997"/>
    <n v="98"/>
    <n v="174"/>
    <s v="VŠ"/>
    <s v="pravidelně"/>
    <s v="příležitostně"/>
  </r>
  <r>
    <x v="0"/>
    <n v="37.874005807347551"/>
    <n v="120"/>
    <n v="178"/>
    <s v="SŠ"/>
    <s v="pravidelně"/>
    <s v="příležitostně"/>
  </r>
  <r>
    <x v="0"/>
    <n v="32.111952406706322"/>
    <n v="95"/>
    <n v="172"/>
    <s v="ZŠ"/>
    <s v="ne"/>
    <s v="ne"/>
  </r>
  <r>
    <x v="1"/>
    <n v="20.715693808680545"/>
    <n v="62"/>
    <n v="173"/>
    <s v="VŠ"/>
    <s v="ne"/>
    <s v="ne"/>
  </r>
  <r>
    <x v="1"/>
    <n v="23.140495867768593"/>
    <n v="63"/>
    <n v="165"/>
    <s v="VŠ"/>
    <s v="ne"/>
    <s v="příležitostně"/>
  </r>
  <r>
    <x v="0"/>
    <n v="29.085872576177287"/>
    <n v="105"/>
    <n v="190"/>
    <s v="VŠ"/>
    <s v="ne"/>
    <s v="příležitostně"/>
  </r>
  <r>
    <x v="0"/>
    <n v="25.4200146092038"/>
    <n v="87"/>
    <n v="185"/>
    <s v="VŠ"/>
    <s v="ne"/>
    <s v="příležitostně"/>
  </r>
  <r>
    <x v="1"/>
    <n v="25.65437239738251"/>
    <n v="69"/>
    <n v="164"/>
    <s v="SŠ"/>
    <s v="pravidelně"/>
    <s v="příležitostně"/>
  </r>
  <r>
    <x v="1"/>
    <n v="28.65013774104683"/>
    <n v="78"/>
    <n v="165"/>
    <s v="SŠ"/>
    <s v="příležitostně"/>
    <s v="příležitostně"/>
  </r>
  <r>
    <x v="1"/>
    <n v="32.488628979857047"/>
    <n v="95"/>
    <n v="171"/>
    <s v="SŠ"/>
    <s v="ne"/>
    <s v="ne"/>
  </r>
  <r>
    <x v="1"/>
    <n v="31.912223457277065"/>
    <n v="89"/>
    <n v="167"/>
    <s v="SŠ"/>
    <s v="ne"/>
    <s v="příležitostně"/>
  </r>
  <r>
    <x v="0"/>
    <n v="22.790357925493062"/>
    <n v="78"/>
    <n v="185"/>
    <s v="SŠ"/>
    <s v="ne"/>
    <s v="ne"/>
  </r>
  <r>
    <x v="0"/>
    <n v="20.987654320987652"/>
    <n v="68"/>
    <n v="180"/>
    <s v="SŠ"/>
    <s v="ne"/>
    <s v="příležitostně"/>
  </r>
  <r>
    <x v="0"/>
    <n v="21.329437545653764"/>
    <n v="73"/>
    <n v="185"/>
    <s v="SŠ"/>
    <s v="pravidelně"/>
    <s v="příležitostně"/>
  </r>
  <r>
    <x v="1"/>
    <n v="25.458065904119906"/>
    <n v="71"/>
    <n v="167"/>
    <s v="VŠ"/>
    <s v="ne"/>
    <s v="příležitostně"/>
  </r>
  <r>
    <x v="0"/>
    <n v="31.992171327486922"/>
    <n v="85"/>
    <n v="163"/>
    <s v="SŠ"/>
    <s v="ne"/>
    <s v="pravidelně"/>
  </r>
  <r>
    <x v="1"/>
    <n v="25.689561925365059"/>
    <n v="76"/>
    <n v="172"/>
    <s v="SŠ"/>
    <s v="ne"/>
    <s v="příležitostně"/>
  </r>
  <r>
    <x v="1"/>
    <n v="30.078125"/>
    <n v="77"/>
    <n v="160"/>
    <s v="SŠ"/>
    <s v="příležitostně"/>
    <s v="ne"/>
  </r>
  <r>
    <x v="1"/>
    <n v="21.967120181405896"/>
    <n v="62"/>
    <n v="168"/>
    <s v="SŠ"/>
    <s v="pravidelně"/>
    <s v="příležitostně"/>
  </r>
  <r>
    <x v="0"/>
    <n v="26.869806094182827"/>
    <n v="97"/>
    <n v="190"/>
    <s v="VŠ"/>
    <s v="ne"/>
    <s v="příležitostně"/>
  </r>
  <r>
    <x v="0"/>
    <n v="22.437673130193907"/>
    <n v="81"/>
    <n v="190"/>
    <s v="SŠ"/>
    <s v="pravidelně"/>
    <s v="příležitostně"/>
  </r>
  <r>
    <x v="0"/>
    <n v="28.313437404346494"/>
    <n v="111"/>
    <n v="198"/>
    <s v="SŠ"/>
    <s v="pravidelně"/>
    <s v="pravidelně"/>
  </r>
  <r>
    <x v="1"/>
    <n v="24.801587301587301"/>
    <n v="70"/>
    <n v="168"/>
    <s v="SŠ"/>
    <s v="ne"/>
    <s v="ne"/>
  </r>
  <r>
    <x v="1"/>
    <n v="23.588329220496441"/>
    <n v="65"/>
    <n v="166"/>
    <s v="SŠ"/>
    <s v="pravidelně"/>
    <s v="příležitostně"/>
  </r>
  <r>
    <x v="1"/>
    <n v="28.577960676726107"/>
    <n v="75"/>
    <n v="162"/>
    <s v="SŠ"/>
    <s v="ne"/>
    <s v="příležitostně"/>
  </r>
  <r>
    <x v="0"/>
    <n v="26.035105400184765"/>
    <n v="93"/>
    <n v="189"/>
    <s v="SŠ"/>
    <s v="pravidelně"/>
    <s v="příležitostně"/>
  </r>
  <r>
    <x v="1"/>
    <n v="22.857142857142858"/>
    <n v="70"/>
    <n v="175"/>
    <s v="SŠ"/>
    <s v="příležitostně"/>
    <s v="ne"/>
  </r>
  <r>
    <x v="1"/>
    <n v="20.761245674740483"/>
    <n v="60"/>
    <n v="170"/>
    <s v="SŠ"/>
    <s v="pravidelně"/>
    <s v="příležitostně"/>
  </r>
  <r>
    <x v="1"/>
    <n v="28.228386465429637"/>
    <n v="75"/>
    <n v="163"/>
    <s v="SŠ"/>
    <s v="ne"/>
    <s v="ne"/>
  </r>
  <r>
    <x v="1"/>
    <n v="20.761245674740483"/>
    <n v="60"/>
    <n v="170"/>
    <s v="SŠ"/>
    <s v="pravidelně"/>
    <s v="příležitostně"/>
  </r>
  <r>
    <x v="1"/>
    <n v="24.567474048442907"/>
    <n v="71"/>
    <n v="170"/>
    <s v="SŠ"/>
    <s v="pravidelně"/>
    <s v="ne"/>
  </r>
  <r>
    <x v="1"/>
    <n v="23.875114784205692"/>
    <n v="65"/>
    <n v="165"/>
    <s v="SŠ"/>
    <s v="příležitostně"/>
    <s v="příležitostně"/>
  </r>
  <r>
    <x v="1"/>
    <n v="22.058051188683869"/>
    <n v="63"/>
    <n v="169"/>
    <s v="SŠ"/>
    <s v="příležitostně"/>
    <s v="příležitostně"/>
  </r>
  <r>
    <x v="1"/>
    <n v="27.681660899653977"/>
    <n v="80"/>
    <n v="170"/>
    <s v="SŠ"/>
    <s v="příležitostně"/>
    <s v="příležitostně"/>
  </r>
  <r>
    <x v="1"/>
    <n v="20.904195011337869"/>
    <n v="59"/>
    <n v="168"/>
    <s v="VŠ"/>
    <s v="příležitostně"/>
    <s v="příležitostně"/>
  </r>
  <r>
    <x v="0"/>
    <n v="25.880570635020828"/>
    <n v="82"/>
    <n v="178"/>
    <s v="SŠ"/>
    <s v="pravidelně"/>
    <s v="ne"/>
  </r>
  <r>
    <x v="1"/>
    <n v="28.67262607522348"/>
    <n v="68"/>
    <n v="154"/>
    <s v="SŠ"/>
    <s v="ne"/>
    <s v="ne"/>
  </r>
  <r>
    <x v="1"/>
    <n v="23.875432525951556"/>
    <n v="69"/>
    <n v="170"/>
    <s v="SŠ"/>
    <s v="pravidelně"/>
    <s v="příležitostně"/>
  </r>
  <r>
    <x v="1"/>
    <n v="28.577960676726107"/>
    <n v="75"/>
    <n v="162"/>
    <s v="ZŠ"/>
    <s v="ne"/>
    <s v="ne"/>
  </r>
  <r>
    <x v="1"/>
    <n v="20.446742023841676"/>
    <n v="53"/>
    <n v="161"/>
    <s v="SŠ"/>
    <s v="ne"/>
    <s v="příležitostně"/>
  </r>
  <r>
    <x v="1"/>
    <n v="31.887755102040817"/>
    <n v="90"/>
    <n v="168"/>
    <s v="VŠ"/>
    <s v="ne"/>
    <s v="příležitostně"/>
  </r>
  <r>
    <x v="1"/>
    <n v="24.913494809688579"/>
    <n v="72"/>
    <n v="170"/>
    <s v="SŠ"/>
    <s v="ne"/>
    <s v="ne"/>
  </r>
  <r>
    <x v="1"/>
    <n v="35.640138408304495"/>
    <n v="103"/>
    <n v="170"/>
    <s v="SŠ"/>
    <s v="pravidelně"/>
    <s v="příležitostně"/>
  </r>
  <r>
    <x v="1"/>
    <n v="25.689561925365059"/>
    <n v="76"/>
    <n v="172"/>
    <s v="SŠ"/>
    <s v="ne"/>
    <s v="příležitostně"/>
  </r>
  <r>
    <x v="1"/>
    <n v="24.21875"/>
    <n v="62"/>
    <n v="160"/>
    <s v="SŠ"/>
    <s v="ne"/>
    <s v="příležitostně"/>
  </r>
  <r>
    <x v="0"/>
    <n v="30.491486535442576"/>
    <n v="101"/>
    <n v="182"/>
    <s v="SŠ"/>
    <s v="ne"/>
    <s v="ne"/>
  </r>
  <r>
    <x v="1"/>
    <n v="20.983987603305785"/>
    <n v="65"/>
    <n v="176"/>
    <s v="VŠ"/>
    <s v="příležitostně"/>
    <s v="příležitostně"/>
  </r>
  <r>
    <x v="1"/>
    <n v="24.801587301587301"/>
    <n v="70"/>
    <n v="168"/>
    <s v="SŠ"/>
    <s v="příležitostně"/>
    <s v="příležitostně"/>
  </r>
  <r>
    <x v="0"/>
    <n v="24.382716049382715"/>
    <n v="79"/>
    <n v="180"/>
    <s v="SŠ"/>
    <s v="pravidelně"/>
    <s v="ne"/>
  </r>
  <r>
    <x v="1"/>
    <n v="23.671253629592218"/>
    <n v="75"/>
    <n v="178"/>
    <s v="SŠ"/>
    <s v="příležitostně"/>
    <s v="ne"/>
  </r>
  <r>
    <x v="0"/>
    <n v="26.296566837107378"/>
    <n v="90"/>
    <n v="185"/>
    <s v="VŠ"/>
    <s v="pravidelně"/>
    <s v="ne"/>
  </r>
  <r>
    <x v="1"/>
    <n v="22.582709172343712"/>
    <n v="60"/>
    <n v="163"/>
    <s v="SŠ"/>
    <s v="příležitostně"/>
    <s v="příležitostně"/>
  </r>
  <r>
    <x v="1"/>
    <n v="25.510204081632654"/>
    <n v="72"/>
    <n v="168"/>
    <s v="SŠ"/>
    <s v="ne"/>
    <s v="příležitostně"/>
  </r>
  <r>
    <x v="0"/>
    <n v="28.405337561104506"/>
    <n v="86"/>
    <n v="174"/>
    <s v="VŠ"/>
    <s v="příležitostně"/>
    <s v="příležitostně"/>
  </r>
  <r>
    <x v="1"/>
    <n v="22.432302515622492"/>
    <n v="56"/>
    <n v="158"/>
    <s v="SŠ"/>
    <s v="ne"/>
    <s v="příležitostně"/>
  </r>
  <r>
    <x v="0"/>
    <n v="28.05570578691184"/>
    <n v="83"/>
    <n v="172"/>
    <s v="VŠ"/>
    <s v="příležitostně"/>
    <s v="příležitostně"/>
  </r>
  <r>
    <x v="0"/>
    <n v="30.246913580246911"/>
    <n v="98"/>
    <n v="180"/>
    <s v="ZŠ"/>
    <s v="ne"/>
    <s v="příležitostně"/>
  </r>
  <r>
    <x v="0"/>
    <n v="33.359756903157617"/>
    <n v="101"/>
    <n v="174"/>
    <s v="SŠ"/>
    <s v="ne"/>
    <s v="pravidelně"/>
  </r>
  <r>
    <x v="1"/>
    <n v="22.589551436050055"/>
    <n v="63"/>
    <n v="167"/>
    <s v="SŠ"/>
    <s v="příležitostně"/>
    <s v="příležitostně"/>
  </r>
  <r>
    <x v="0"/>
    <n v="27.717685235262298"/>
    <n v="82"/>
    <n v="172"/>
    <s v="SŠ"/>
    <s v="pravidelně"/>
    <s v="příležitostně"/>
  </r>
  <r>
    <x v="1"/>
    <n v="27.34375"/>
    <n v="70"/>
    <n v="160"/>
    <s v="VŠ"/>
    <s v="ne"/>
    <s v="ne"/>
  </r>
  <r>
    <x v="1"/>
    <n v="22.942130453700404"/>
    <n v="58"/>
    <n v="159"/>
    <s v="SŠ"/>
    <s v="ne"/>
    <s v="příležitostně"/>
  </r>
  <r>
    <x v="1"/>
    <n v="33.298647242455779"/>
    <n v="80"/>
    <n v="155"/>
    <s v="SŠ"/>
    <s v="pravidelně"/>
    <s v="příležitostně"/>
  </r>
  <r>
    <x v="0"/>
    <n v="26.122448979591837"/>
    <n v="80"/>
    <n v="175"/>
    <s v="SŠ"/>
    <s v="pravidelně"/>
    <s v="pravidelně"/>
  </r>
  <r>
    <x v="1"/>
    <n v="22.038567493112946"/>
    <n v="60"/>
    <n v="165"/>
    <s v="SŠ"/>
    <s v="pravidelně"/>
    <s v="příležitostně"/>
  </r>
  <r>
    <x v="0"/>
    <n v="37.037037037037038"/>
    <n v="120"/>
    <n v="180"/>
    <s v="SŠ"/>
    <s v="pravidelně"/>
    <s v="ne"/>
  </r>
  <r>
    <x v="1"/>
    <n v="22.720438370810918"/>
    <n v="68"/>
    <n v="173"/>
    <s v="VŠ"/>
    <s v="příležitostně"/>
    <s v="ne"/>
  </r>
  <r>
    <x v="0"/>
    <n v="27.117768595041323"/>
    <n v="84"/>
    <n v="176"/>
    <s v="SŠ"/>
    <s v="ne"/>
    <s v="ne"/>
  </r>
  <r>
    <x v="1"/>
    <n v="23.588329220496441"/>
    <n v="65"/>
    <n v="166"/>
    <s v="SŠ"/>
    <s v="ne"/>
    <s v="ne"/>
  </r>
  <r>
    <x v="0"/>
    <n v="17.432851239669422"/>
    <n v="54"/>
    <n v="176"/>
    <s v="ZŠ"/>
    <s v="pravidelně"/>
    <s v="pravidelně"/>
  </r>
  <r>
    <x v="0"/>
    <n v="29.068796150890439"/>
    <n v="87"/>
    <n v="173"/>
    <s v="VŠ"/>
    <s v="ne"/>
    <s v="ne"/>
  </r>
  <r>
    <x v="1"/>
    <n v="22.229061933586401"/>
    <n v="65"/>
    <n v="171"/>
    <s v="VŠ"/>
    <s v="pravidelně"/>
    <s v="příležitostně"/>
  </r>
  <r>
    <x v="0"/>
    <n v="25.945483959586092"/>
    <n v="85"/>
    <n v="181"/>
    <s v="SŠ"/>
    <s v="ne"/>
    <s v="příležitostně"/>
  </r>
  <r>
    <x v="0"/>
    <n v="22.395789591556788"/>
    <n v="80"/>
    <n v="189"/>
    <s v="VŠ"/>
    <s v="příležitostně"/>
    <s v="příležitostně"/>
  </r>
  <r>
    <x v="1"/>
    <n v="20.82999519307803"/>
    <n v="52"/>
    <n v="158"/>
    <s v="SŠ"/>
    <s v="ne"/>
    <s v="příležitostně"/>
  </r>
  <r>
    <x v="1"/>
    <n v="29.174884944115711"/>
    <n v="71"/>
    <n v="156"/>
    <s v="ZŠ"/>
    <s v="ne"/>
    <s v="ne"/>
  </r>
  <r>
    <x v="1"/>
    <n v="23.22543184787342"/>
    <n v="64"/>
    <n v="166"/>
    <s v="SŠ"/>
    <s v="pravidelně"/>
    <s v="příležitostně"/>
  </r>
  <r>
    <x v="1"/>
    <n v="23.335466144755166"/>
    <n v="62"/>
    <n v="163"/>
    <s v="SŠ"/>
    <s v="ne"/>
    <s v="příležitostně"/>
  </r>
  <r>
    <x v="0"/>
    <n v="31.887755102040817"/>
    <n v="90"/>
    <n v="168"/>
    <s v="SŠ"/>
    <s v="ne"/>
    <s v="příležitostně"/>
  </r>
  <r>
    <x v="1"/>
    <n v="19.333729922665082"/>
    <n v="52"/>
    <n v="164"/>
    <s v="ZŠ"/>
    <s v="ne"/>
    <s v="ne"/>
  </r>
  <r>
    <x v="1"/>
    <n v="28.577960676726107"/>
    <n v="75"/>
    <n v="162"/>
    <s v="VŠ"/>
    <s v="ne"/>
    <s v="ne"/>
  </r>
  <r>
    <x v="1"/>
    <n v="28.875440053795337"/>
    <n v="73"/>
    <n v="159"/>
    <s v="SŠ"/>
    <s v="pravidelně"/>
    <s v="příležitostně"/>
  </r>
  <r>
    <x v="0"/>
    <n v="27.777777777777775"/>
    <n v="90"/>
    <n v="180"/>
    <s v="VŠ"/>
    <s v="ne"/>
    <s v="ne"/>
  </r>
  <r>
    <x v="0"/>
    <n v="27.770312639971333"/>
    <n v="93"/>
    <n v="183"/>
    <s v="ZŠ"/>
    <s v="pravidelně"/>
    <s v="pravidelně"/>
  </r>
  <r>
    <x v="1"/>
    <n v="23.4375"/>
    <n v="60"/>
    <n v="160"/>
    <s v="SŠ"/>
    <s v="pravidelně"/>
    <s v="ne"/>
  </r>
  <r>
    <x v="1"/>
    <n v="21.799307958477506"/>
    <n v="63"/>
    <n v="170"/>
    <s v="SŠ"/>
    <s v="pravidelně"/>
    <s v="ne"/>
  </r>
  <r>
    <x v="0"/>
    <n v="37.874005807347551"/>
    <n v="120"/>
    <n v="178"/>
    <s v="SŠ"/>
    <s v="pravidelně"/>
    <s v="příležitostně"/>
  </r>
  <r>
    <x v="1"/>
    <n v="23.4375"/>
    <n v="60"/>
    <n v="160"/>
    <s v="SŠ"/>
    <s v="příležitostně"/>
    <s v="ne"/>
  </r>
  <r>
    <x v="1"/>
    <n v="23.875432525951556"/>
    <n v="69"/>
    <n v="170"/>
    <s v="SŠ"/>
    <s v="pravidelně"/>
    <s v="ne"/>
  </r>
  <r>
    <x v="1"/>
    <n v="16.608996539792386"/>
    <n v="48"/>
    <n v="170"/>
    <s v="SŠ"/>
    <s v="ne"/>
    <s v="příležitostně"/>
  </r>
  <r>
    <x v="0"/>
    <n v="27.469135802469133"/>
    <n v="89"/>
    <n v="180"/>
    <s v="VŠ"/>
    <s v="ne"/>
    <s v="ne"/>
  </r>
  <r>
    <x v="1"/>
    <n v="20.983987603305785"/>
    <n v="65"/>
    <n v="176"/>
    <s v="VŠ"/>
    <s v="ne"/>
    <s v="ne"/>
  </r>
  <r>
    <x v="1"/>
    <n v="28"/>
    <n v="63"/>
    <n v="150"/>
    <s v="SŠ"/>
    <s v="ne"/>
    <s v="ne"/>
  </r>
  <r>
    <x v="1"/>
    <n v="19.486961451247165"/>
    <n v="55"/>
    <n v="168"/>
    <s v="SŠ"/>
    <s v="ne"/>
    <s v="ne"/>
  </r>
  <r>
    <x v="1"/>
    <n v="27.309968138370504"/>
    <n v="78"/>
    <n v="169"/>
    <s v="SŠ"/>
    <s v="pravidelně"/>
    <s v="příležitostně"/>
  </r>
  <r>
    <x v="0"/>
    <n v="27.469135802469133"/>
    <n v="89"/>
    <n v="180"/>
    <s v="SŠ"/>
    <s v="příležitostně"/>
    <s v="ne"/>
  </r>
  <r>
    <x v="0"/>
    <n v="30.026594984128799"/>
    <n v="105"/>
    <n v="187"/>
    <s v="VŠ"/>
    <s v="příležitostně"/>
    <s v="příležitostně"/>
  </r>
  <r>
    <x v="0"/>
    <n v="27.777777777777775"/>
    <n v="90"/>
    <n v="180"/>
    <s v="SŠ"/>
    <s v="příležitostně"/>
    <s v="ne"/>
  </r>
  <r>
    <x v="0"/>
    <n v="23.52941176470588"/>
    <n v="68"/>
    <n v="170"/>
    <s v="SŠ"/>
    <s v="ne"/>
    <s v="příležitostně"/>
  </r>
  <r>
    <x v="1"/>
    <n v="26.703623580313678"/>
    <n v="79"/>
    <n v="172"/>
    <s v="SŠ"/>
    <s v="pravidelně"/>
    <s v="příležitostně"/>
  </r>
  <r>
    <x v="1"/>
    <n v="23.52941176470588"/>
    <n v="68"/>
    <n v="170"/>
    <s v="VŠ"/>
    <s v="ne"/>
    <s v="ne"/>
  </r>
  <r>
    <x v="0"/>
    <n v="25.4200146092038"/>
    <n v="87"/>
    <n v="185"/>
    <s v="VŠ"/>
    <s v="ne"/>
    <s v="příležitostně"/>
  </r>
  <r>
    <x v="1"/>
    <n v="20.761245674740483"/>
    <n v="60"/>
    <n v="170"/>
    <s v="SŠ"/>
    <s v="ne"/>
    <s v="ne"/>
  </r>
  <r>
    <x v="1"/>
    <n v="21.612811791383219"/>
    <n v="61"/>
    <n v="168"/>
    <s v="SŠ"/>
    <s v="ne"/>
    <s v="ne"/>
  </r>
  <r>
    <x v="1"/>
    <n v="32.051282051282051"/>
    <n v="78"/>
    <n v="156"/>
    <s v="ZŠ"/>
    <s v="příležitostně"/>
    <s v="příležitostně"/>
  </r>
  <r>
    <x v="1"/>
    <n v="27.681660899653977"/>
    <n v="80"/>
    <n v="170"/>
    <s v="SŠ"/>
    <s v="ne"/>
    <s v="ne"/>
  </r>
  <r>
    <x v="0"/>
    <n v="24.074074074074073"/>
    <n v="78"/>
    <n v="180"/>
    <s v="VŠ"/>
    <s v="ne"/>
    <s v="příležitostně"/>
  </r>
  <r>
    <x v="0"/>
    <n v="27.777777777777775"/>
    <n v="90"/>
    <n v="180"/>
    <s v="SŠ"/>
    <s v="příležitostně"/>
    <s v="ne"/>
  </r>
  <r>
    <x v="1"/>
    <n v="22.145328719723182"/>
    <n v="64"/>
    <n v="170"/>
    <s v="SŠ"/>
    <s v="ne"/>
    <s v="ne"/>
  </r>
  <r>
    <x v="0"/>
    <n v="22.515190972222221"/>
    <n v="83"/>
    <n v="192"/>
    <s v="SŠ"/>
    <s v="ne"/>
    <s v="příležitostně"/>
  </r>
  <r>
    <x v="1"/>
    <n v="21.633315305570573"/>
    <n v="64"/>
    <n v="172"/>
    <s v="SŠ"/>
    <s v="příležitostně"/>
    <s v="příležitostně"/>
  </r>
  <r>
    <x v="1"/>
    <n v="20.047445621303751"/>
    <n v="60"/>
    <n v="173"/>
    <s v="VŠ"/>
    <s v="příležitostně"/>
    <s v="příležitostně"/>
  </r>
  <r>
    <x v="1"/>
    <n v="29.01744719926538"/>
    <n v="79"/>
    <n v="165"/>
    <s v="SŠ"/>
    <s v="příležitostně"/>
    <s v="příležitostně"/>
  </r>
  <r>
    <x v="1"/>
    <n v="60.585276634659351"/>
    <n v="159"/>
    <n v="162"/>
    <s v="SŠ"/>
    <s v="ne"/>
    <s v="příležitostně"/>
  </r>
  <r>
    <x v="0"/>
    <n v="25.661152034778407"/>
    <n v="85"/>
    <n v="182"/>
    <s v="VŠ"/>
    <s v="pravidelně"/>
    <s v="příležitostně"/>
  </r>
  <r>
    <x v="0"/>
    <n v="29.02531131987141"/>
    <n v="93"/>
    <n v="179"/>
    <s v="SŠ"/>
    <s v="pravidelně"/>
    <s v="příležitostně"/>
  </r>
  <r>
    <x v="1"/>
    <n v="18.929150892374253"/>
    <n v="56"/>
    <n v="172"/>
    <s v="SŠ"/>
    <s v="ne"/>
    <s v="příležitostně"/>
  </r>
  <r>
    <x v="1"/>
    <n v="15.755750849059906"/>
    <n v="45"/>
    <n v="169"/>
    <s v="SŠ"/>
    <s v="pravidelně"/>
    <s v="ne"/>
  </r>
  <r>
    <x v="1"/>
    <n v="27.990362811791382"/>
    <n v="79"/>
    <n v="168"/>
    <s v="SŠ"/>
    <s v="pravidelně"/>
    <s v="příležitostně"/>
  </r>
  <r>
    <x v="1"/>
    <n v="31.209174045579907"/>
    <n v="86"/>
    <n v="166"/>
    <s v="SŠ"/>
    <s v="ne"/>
    <s v="ne"/>
  </r>
  <r>
    <x v="1"/>
    <n v="30.08382909680908"/>
    <n v="89"/>
    <n v="172"/>
    <s v="VŠ"/>
    <s v="ne"/>
    <s v="příležitostně"/>
  </r>
  <r>
    <x v="0"/>
    <n v="28.666129176744604"/>
    <n v="96"/>
    <n v="183"/>
    <s v="SŠ"/>
    <s v="pravidelně"/>
    <s v="příležitostně"/>
  </r>
  <r>
    <x v="1"/>
    <n v="25.102391333069097"/>
    <n v="76"/>
    <n v="174"/>
    <s v="SŠ"/>
    <s v="příležitostně"/>
    <s v="příležitostně"/>
  </r>
  <r>
    <x v="0"/>
    <n v="24.615210502489813"/>
    <n v="87"/>
    <n v="188"/>
    <s v="VŠ"/>
    <s v="pravidelně"/>
    <s v="příležitostně"/>
  </r>
  <r>
    <x v="1"/>
    <n v="22.913033070004445"/>
    <n v="67"/>
    <n v="171"/>
    <s v="SŠ"/>
    <s v="ne"/>
    <s v="příležitostně"/>
  </r>
  <r>
    <x v="1"/>
    <n v="26.365603028664136"/>
    <n v="78"/>
    <n v="172"/>
    <s v="VŠ"/>
    <s v="ne"/>
    <s v="ne"/>
  </r>
  <r>
    <x v="0"/>
    <n v="37.716262975778548"/>
    <n v="109"/>
    <n v="170"/>
    <s v="SŠ"/>
    <s v="ne"/>
    <s v="příležitostně"/>
  </r>
  <r>
    <x v="1"/>
    <n v="23.030045351473923"/>
    <n v="65"/>
    <n v="168"/>
    <s v="SŠ"/>
    <s v="ne"/>
    <s v="příležitostně"/>
  </r>
  <r>
    <x v="1"/>
    <n v="24.464601603372351"/>
    <n v="65"/>
    <n v="163"/>
    <s v="SŠ"/>
    <s v="ne"/>
    <s v="ne"/>
  </r>
  <r>
    <x v="1"/>
    <n v="26.061679307694877"/>
    <n v="78"/>
    <n v="173"/>
    <s v="SŠ"/>
    <s v="ne"/>
    <s v="příležitostně"/>
  </r>
  <r>
    <x v="0"/>
    <n v="27.777777777777775"/>
    <n v="90"/>
    <n v="180"/>
    <s v="SŠ"/>
    <s v="pravidelně"/>
    <s v="příležitostně"/>
  </r>
  <r>
    <x v="1"/>
    <n v="34.112353026564087"/>
    <n v="94"/>
    <n v="166"/>
    <s v="VŠ"/>
    <s v="příležitostně"/>
    <s v="příležitostně"/>
  </r>
  <r>
    <x v="1"/>
    <n v="20.761245674740483"/>
    <n v="60"/>
    <n v="170"/>
    <s v="SŠ"/>
    <s v="ne"/>
    <s v="příležitostně"/>
  </r>
  <r>
    <x v="0"/>
    <n v="22.857142857142858"/>
    <n v="70"/>
    <n v="175"/>
    <s v="ZŠ"/>
    <s v="ne"/>
    <s v="příležitostně"/>
  </r>
  <r>
    <x v="0"/>
    <n v="23.822714681440445"/>
    <n v="86"/>
    <n v="190"/>
    <s v="SŠ"/>
    <s v="ne"/>
    <s v="příležitostně"/>
  </r>
  <r>
    <x v="1"/>
    <n v="29.38475665748393"/>
    <n v="80"/>
    <n v="165"/>
    <s v="VŠ"/>
    <s v="příležitostně"/>
    <s v="ne"/>
  </r>
  <r>
    <x v="0"/>
    <n v="24.784257517393772"/>
    <n v="83"/>
    <n v="183"/>
    <s v="SŠ"/>
    <s v="příležitostně"/>
    <s v="pravidelně"/>
  </r>
  <r>
    <x v="1"/>
    <n v="31.141868512110726"/>
    <n v="90"/>
    <n v="170"/>
    <s v="VŠ"/>
    <s v="příležitostně"/>
    <s v="příležitostně"/>
  </r>
  <r>
    <x v="1"/>
    <n v="32.525951557093421"/>
    <n v="94"/>
    <n v="170"/>
    <s v="SŠ"/>
    <s v="pravidelně"/>
    <s v="ne"/>
  </r>
  <r>
    <x v="0"/>
    <n v="24.382716049382715"/>
    <n v="79"/>
    <n v="180"/>
    <s v="SŠ"/>
    <s v="pravidelně"/>
    <s v="ne"/>
  </r>
  <r>
    <x v="0"/>
    <n v="24.983563445101904"/>
    <n v="95"/>
    <n v="195"/>
    <s v="SŠ"/>
    <s v="pravidelně"/>
    <s v="příležitostně"/>
  </r>
  <r>
    <x v="0"/>
    <n v="26.315789473684212"/>
    <n v="95"/>
    <n v="190"/>
    <s v="SŠ"/>
    <s v="pravidelně"/>
    <s v="příležitostně"/>
  </r>
  <r>
    <x v="0"/>
    <n v="26.315789473684212"/>
    <n v="95"/>
    <n v="190"/>
    <s v="SŠ"/>
    <s v="pravidelně"/>
    <s v="příležitostně"/>
  </r>
  <r>
    <x v="1"/>
    <n v="25.249337204898367"/>
    <n v="80"/>
    <n v="178"/>
    <s v="SŠ"/>
    <s v="ne"/>
    <s v="příležitostně"/>
  </r>
  <r>
    <x v="1"/>
    <n v="27.777777777777775"/>
    <n v="90"/>
    <n v="180"/>
    <s v="SŠ"/>
    <s v="ne"/>
    <s v="příležitostně"/>
  </r>
  <r>
    <x v="0"/>
    <n v="27.777777777777775"/>
    <n v="90"/>
    <n v="180"/>
    <s v="SŠ"/>
    <s v="ne"/>
    <s v="příležitostně"/>
  </r>
  <r>
    <x v="1"/>
    <n v="25.249337204898367"/>
    <n v="80"/>
    <n v="178"/>
    <s v="SŠ"/>
    <s v="ne"/>
    <s v="příležitostně"/>
  </r>
  <r>
    <x v="1"/>
    <n v="24.337479718766897"/>
    <n v="72"/>
    <n v="172"/>
    <s v="SŠ"/>
    <s v="ne"/>
    <s v="pravidelně"/>
  </r>
  <r>
    <x v="0"/>
    <n v="27.548209366391184"/>
    <n v="75"/>
    <n v="165"/>
    <s v="ZŠ"/>
    <s v="ne"/>
    <s v="ne"/>
  </r>
  <r>
    <x v="0"/>
    <n v="26.234567901234566"/>
    <n v="85"/>
    <n v="180"/>
    <s v="SŠ"/>
    <s v="ne"/>
    <s v="ne"/>
  </r>
  <r>
    <x v="0"/>
    <n v="26.729927495071667"/>
    <n v="80"/>
    <n v="173"/>
    <s v="SŠ"/>
    <s v="pravidelně"/>
    <s v="ne"/>
  </r>
  <r>
    <x v="1"/>
    <n v="24.675500270416435"/>
    <n v="73"/>
    <n v="172"/>
    <s v="SŠ"/>
    <s v="ne"/>
    <s v="ne"/>
  </r>
  <r>
    <x v="1"/>
    <n v="23.4375"/>
    <n v="60"/>
    <n v="160"/>
    <s v="SŠ"/>
    <s v="ne"/>
    <s v="ne"/>
  </r>
  <r>
    <x v="1"/>
    <n v="25.689561925365059"/>
    <n v="76"/>
    <n v="172"/>
    <s v="VŠ"/>
    <s v="ne"/>
    <s v="ne"/>
  </r>
  <r>
    <x v="1"/>
    <n v="21.469150482230148"/>
    <n v="65"/>
    <n v="174"/>
    <s v="VŠ"/>
    <s v="pravidelně"/>
    <s v="ne"/>
  </r>
  <r>
    <x v="0"/>
    <n v="27.994736989445986"/>
    <n v="100"/>
    <n v="189"/>
    <s v="SŠ"/>
    <s v="ne"/>
    <s v="ne"/>
  </r>
  <r>
    <x v="0"/>
    <n v="33.910034602076124"/>
    <n v="98"/>
    <n v="170"/>
    <s v="SŠ"/>
    <s v="ne"/>
    <s v="ne"/>
  </r>
  <r>
    <x v="0"/>
    <n v="27.77691083299522"/>
    <n v="89"/>
    <n v="179"/>
    <s v="ZŠ"/>
    <s v="ne"/>
    <s v="ne"/>
  </r>
  <r>
    <x v="1"/>
    <n v="32.690541781450868"/>
    <n v="89"/>
    <n v="165"/>
    <s v="SŠ"/>
    <s v="ne"/>
    <s v="ne"/>
  </r>
  <r>
    <x v="0"/>
    <n v="22.09317005428607"/>
    <n v="70"/>
    <n v="178"/>
    <s v="SŠ"/>
    <s v="ne"/>
    <s v="pravidelně"/>
  </r>
  <r>
    <x v="0"/>
    <n v="26.423569824283259"/>
    <n v="80"/>
    <n v="174"/>
    <s v="SŠ"/>
    <s v="ne"/>
    <s v="ne"/>
  </r>
  <r>
    <x v="0"/>
    <n v="32.605888429752071"/>
    <n v="101"/>
    <n v="176"/>
    <s v="VŠ"/>
    <s v="ne"/>
    <s v="ne"/>
  </r>
  <r>
    <x v="1"/>
    <n v="20.761245674740483"/>
    <n v="60"/>
    <n v="170"/>
    <s v="SŠ"/>
    <s v="pravidelně"/>
    <s v="ne"/>
  </r>
  <r>
    <x v="0"/>
    <n v="24.691358024691358"/>
    <n v="80"/>
    <n v="180"/>
    <s v="SŠ"/>
    <s v="pravidelně"/>
    <s v="ne"/>
  </r>
  <r>
    <x v="1"/>
    <n v="24.675500270416435"/>
    <n v="73"/>
    <n v="172"/>
    <s v="SŠ"/>
    <s v="pravidelně"/>
    <s v="ne"/>
  </r>
  <r>
    <x v="0"/>
    <n v="25.259515570934255"/>
    <n v="73"/>
    <n v="170"/>
    <s v="SŠ"/>
    <s v="pravidelně"/>
    <s v="ne"/>
  </r>
  <r>
    <x v="0"/>
    <n v="26.555965935105768"/>
    <n v="87"/>
    <n v="181"/>
    <s v="SŠ"/>
    <s v="pravidelně"/>
    <s v="ne"/>
  </r>
  <r>
    <x v="1"/>
    <n v="22.72440348440853"/>
    <n v="72"/>
    <n v="178"/>
    <s v="SŠ"/>
    <s v="příležitostně"/>
    <s v="příležitostně"/>
  </r>
  <r>
    <x v="0"/>
    <n v="27.777777777777775"/>
    <n v="90"/>
    <n v="180"/>
    <s v="SŠ"/>
    <s v="příležitostně"/>
    <s v="příležitostně"/>
  </r>
  <r>
    <x v="1"/>
    <n v="26.175194521137367"/>
    <n v="73"/>
    <n v="167"/>
    <s v="VŠ"/>
    <s v="ne"/>
    <s v="příležitostně"/>
  </r>
  <r>
    <x v="0"/>
    <n v="26.868735659944448"/>
    <n v="89"/>
    <n v="182"/>
    <s v="SŠ"/>
    <s v="příležitostně"/>
    <s v="příležitostně"/>
  </r>
  <r>
    <x v="0"/>
    <n v="46.216869157242392"/>
    <n v="132"/>
    <n v="169"/>
    <s v="SŠ"/>
    <s v="příležitostně"/>
    <s v="příležitostně"/>
  </r>
  <r>
    <x v="1"/>
    <n v="67.158942831367568"/>
    <n v="201"/>
    <n v="173"/>
    <s v="SŠ"/>
    <s v="ne"/>
    <s v="ne"/>
  </r>
  <r>
    <x v="1"/>
    <n v="59.871441689623502"/>
    <n v="163"/>
    <n v="165"/>
    <s v="ZŠ"/>
    <s v="ne"/>
    <s v="ne"/>
  </r>
  <r>
    <x v="0"/>
    <n v="25.33500198406642"/>
    <n v="83"/>
    <n v="181"/>
    <s v="SŠ"/>
    <s v="příležitostně"/>
    <s v="příležitostně"/>
  </r>
  <r>
    <x v="1"/>
    <n v="35.076530612244895"/>
    <n v="99"/>
    <n v="168"/>
    <s v="VŠ"/>
    <s v="příležitostně"/>
    <s v="příležitostně"/>
  </r>
  <r>
    <x v="1"/>
    <n v="23.183391003460205"/>
    <n v="67"/>
    <n v="170"/>
    <s v="SŠ"/>
    <s v="příležitostně"/>
    <s v="ne"/>
  </r>
  <r>
    <x v="1"/>
    <n v="20.281233098972415"/>
    <n v="60"/>
    <n v="172"/>
    <s v="VŠ"/>
    <s v="ne"/>
    <s v="ne"/>
  </r>
  <r>
    <x v="0"/>
    <n v="28.577960676726107"/>
    <n v="75"/>
    <n v="162"/>
    <s v="SŠ"/>
    <s v="příležitostně"/>
    <s v="příležitostně"/>
  </r>
  <r>
    <x v="0"/>
    <n v="23.588329220496441"/>
    <n v="65"/>
    <n v="166"/>
    <s v="ZŠ"/>
    <s v="ne"/>
    <s v="ne"/>
  </r>
  <r>
    <x v="0"/>
    <n v="20.061728395061728"/>
    <n v="65"/>
    <n v="180"/>
    <s v="ZŠ"/>
    <s v="ne"/>
    <s v="příležitostně"/>
  </r>
  <r>
    <x v="1"/>
    <n v="23.4375"/>
    <n v="60"/>
    <n v="160"/>
    <s v="ZŠ"/>
    <s v="ne"/>
    <s v="ne"/>
  </r>
  <r>
    <x v="0"/>
    <n v="24.221453287197232"/>
    <n v="70"/>
    <n v="170"/>
    <s v="ZŠ"/>
    <s v="příležitostně"/>
    <s v="příležitostně"/>
  </r>
  <r>
    <x v="0"/>
    <n v="28.341855368882396"/>
    <n v="97"/>
    <n v="185"/>
    <s v="SŠ"/>
    <s v="příležitostně"/>
    <s v="ne"/>
  </r>
  <r>
    <x v="1"/>
    <n v="20.983987603305785"/>
    <n v="65"/>
    <n v="176"/>
    <s v="ZŠ"/>
    <s v="ne"/>
    <s v="příležitostně"/>
  </r>
  <r>
    <x v="1"/>
    <n v="26.122448979591837"/>
    <n v="80"/>
    <n v="175"/>
    <s v="SŠ"/>
    <s v="příležitostně"/>
    <s v="příležitostně"/>
  </r>
  <r>
    <x v="1"/>
    <n v="24.023808670084982"/>
    <n v="67"/>
    <n v="167"/>
    <s v="ZŠ"/>
    <s v="příležitostně"/>
    <s v="ne"/>
  </r>
  <r>
    <x v="0"/>
    <n v="25.059307026629689"/>
    <n v="75"/>
    <n v="173"/>
    <s v="ZŠ"/>
    <s v="ne"/>
    <s v="ne"/>
  </r>
  <r>
    <x v="0"/>
    <n v="26.543209876543209"/>
    <n v="86"/>
    <n v="180"/>
    <s v="ZŠ"/>
    <s v="příležitostně"/>
    <s v="ne"/>
  </r>
  <r>
    <x v="0"/>
    <n v="19.35020754658094"/>
    <n v="62"/>
    <n v="179"/>
    <s v="SŠ"/>
    <s v="pravidelně"/>
    <s v="příležitostně"/>
  </r>
  <r>
    <x v="1"/>
    <n v="18.496498876998281"/>
    <n v="56"/>
    <n v="174"/>
    <s v="SŠ"/>
    <s v="příležitostně"/>
    <s v="příležitostně"/>
  </r>
  <r>
    <x v="1"/>
    <n v="29.744199881023199"/>
    <n v="80"/>
    <n v="164"/>
    <s v="SŠ"/>
    <s v="pravidelně"/>
    <s v="příležitostně"/>
  </r>
  <r>
    <x v="0"/>
    <n v="20.061728395061728"/>
    <n v="65"/>
    <n v="180"/>
    <s v="SŠ"/>
    <s v="příležitostně"/>
    <s v="příležitostně"/>
  </r>
  <r>
    <x v="1"/>
    <n v="17.689788851669238"/>
    <n v="47"/>
    <n v="163"/>
    <s v="VŠ"/>
    <s v="pravidelně"/>
    <s v="příležitostně"/>
  </r>
  <r>
    <x v="1"/>
    <n v="29.744199881023199"/>
    <n v="80"/>
    <n v="164"/>
    <s v="SŠ"/>
    <s v="ne"/>
    <s v="ne"/>
  </r>
  <r>
    <x v="0"/>
    <n v="26.014568158168576"/>
    <n v="90"/>
    <n v="186"/>
    <s v="SŠ"/>
    <s v="příležitostně"/>
    <s v="příležitostně"/>
  </r>
  <r>
    <x v="1"/>
    <n v="31.511501698119812"/>
    <n v="90"/>
    <n v="169"/>
    <s v="SŠ"/>
    <s v="ne"/>
    <s v="příležitostně"/>
  </r>
  <r>
    <x v="0"/>
    <n v="29.737044338267232"/>
    <n v="89"/>
    <n v="173"/>
    <s v="SŠ"/>
    <s v="pravidelně"/>
    <s v="příležitostně"/>
  </r>
  <r>
    <x v="1"/>
    <n v="21.303948576675847"/>
    <n v="58"/>
    <n v="165"/>
    <s v="SŠ"/>
    <s v="příležitostně"/>
    <s v="příležitostně"/>
  </r>
  <r>
    <x v="0"/>
    <n v="29.737044338267232"/>
    <n v="89"/>
    <n v="173"/>
    <s v="SŠ"/>
    <s v="pravidelně"/>
    <s v="pravidelně"/>
  </r>
  <r>
    <x v="1"/>
    <n v="39.210383991346667"/>
    <n v="116"/>
    <n v="172"/>
    <s v="SŠ"/>
    <s v="pravidelně"/>
    <s v="příležitostně"/>
  </r>
  <r>
    <x v="1"/>
    <n v="25.880570635020828"/>
    <n v="82"/>
    <n v="178"/>
    <s v="SŠ"/>
    <s v="pravidelně"/>
    <s v="ne"/>
  </r>
  <r>
    <x v="1"/>
    <n v="22.308149910767401"/>
    <n v="60"/>
    <n v="164"/>
    <s v="SŠ"/>
    <s v="pravidelně"/>
    <s v="příležitostně"/>
  </r>
  <r>
    <x v="1"/>
    <n v="27.852007979223909"/>
    <n v="74"/>
    <n v="163"/>
    <s v="SŠ"/>
    <s v="pravidelně"/>
    <s v="příležitostně"/>
  </r>
  <r>
    <x v="0"/>
    <n v="28.373702422145328"/>
    <n v="82"/>
    <n v="170"/>
    <s v="SŠ"/>
    <s v="pravidelně"/>
    <s v="ne"/>
  </r>
  <r>
    <x v="1"/>
    <n v="23.19109461966605"/>
    <n v="55"/>
    <n v="154"/>
    <s v="SŠ"/>
    <s v="pravidelně"/>
    <s v="pravidelně"/>
  </r>
  <r>
    <x v="1"/>
    <n v="19.591836734693878"/>
    <n v="60"/>
    <n v="175"/>
    <s v="VŠ"/>
    <s v="pravidelně"/>
    <s v="příležitostně"/>
  </r>
  <r>
    <x v="0"/>
    <n v="27.309968138370504"/>
    <n v="78"/>
    <n v="169"/>
    <s v="SŠ"/>
    <s v="ne"/>
    <s v="pravidelně"/>
  </r>
  <r>
    <x v="1"/>
    <n v="23.388686558187711"/>
    <n v="70"/>
    <n v="173"/>
    <s v="SŠ"/>
    <s v="ne"/>
    <s v="pravidelně"/>
  </r>
  <r>
    <x v="0"/>
    <n v="27.77691083299522"/>
    <n v="89"/>
    <n v="179"/>
    <s v="VŠ"/>
    <s v="pravidelně"/>
    <s v="pravidelně"/>
  </r>
  <r>
    <x v="1"/>
    <n v="20.657540002100767"/>
    <n v="59"/>
    <n v="169"/>
    <s v="VŠ"/>
    <s v="pravidelně"/>
    <s v="příležitostně"/>
  </r>
  <r>
    <x v="0"/>
    <n v="29.629629629629626"/>
    <n v="96"/>
    <n v="180"/>
    <s v="SŠ"/>
    <s v="ne"/>
    <s v="ne"/>
  </r>
  <r>
    <x v="0"/>
    <n v="19.523115368596418"/>
    <n v="75"/>
    <n v="196"/>
    <s v="VŠ"/>
    <s v="ne"/>
    <s v="příležitostně"/>
  </r>
  <r>
    <x v="1"/>
    <n v="29.410758865975854"/>
    <n v="86"/>
    <n v="171"/>
    <s v="VŠ"/>
    <s v="ne"/>
    <s v="ne"/>
  </r>
  <r>
    <x v="0"/>
    <n v="27.770312639971333"/>
    <n v="93"/>
    <n v="183"/>
    <s v="SŠ"/>
    <s v="ne"/>
    <s v="příležitostně"/>
  </r>
  <r>
    <x v="1"/>
    <n v="26.259584748433177"/>
    <n v="75"/>
    <n v="169"/>
    <s v="VŠ"/>
    <s v="pravidelně"/>
    <s v="pravidelně"/>
  </r>
  <r>
    <x v="1"/>
    <n v="32.950680272108841"/>
    <n v="93"/>
    <n v="168"/>
    <s v="SŠ"/>
    <s v="ne"/>
    <s v="příležitostně"/>
  </r>
  <r>
    <x v="1"/>
    <n v="30.449826989619375"/>
    <n v="88"/>
    <n v="170"/>
    <s v="SŠ"/>
    <s v="ne"/>
    <s v="příležitostně"/>
  </r>
  <r>
    <x v="1"/>
    <n v="21.513858510523864"/>
    <n v="60"/>
    <n v="167"/>
    <s v="VŠ"/>
    <s v="ne"/>
    <s v="ne"/>
  </r>
  <r>
    <x v="1"/>
    <n v="20.07960127648894"/>
    <n v="56"/>
    <n v="167"/>
    <s v="SŠ"/>
    <s v="pravidelně"/>
    <s v="příležitostně"/>
  </r>
  <r>
    <x v="1"/>
    <n v="30.759870200108161"/>
    <n v="91"/>
    <n v="172"/>
    <s v="SŠ"/>
    <s v="ne"/>
    <s v="příležitostně"/>
  </r>
  <r>
    <x v="1"/>
    <n v="18.166204254194742"/>
    <n v="55"/>
    <n v="174"/>
    <s v="VŠ"/>
    <s v="pravidelně"/>
    <s v="příležitostně"/>
  </r>
  <r>
    <x v="1"/>
    <n v="25.711662075298438"/>
    <n v="70"/>
    <n v="165"/>
    <s v="VŠ"/>
    <s v="ne"/>
    <s v="ne"/>
  </r>
  <r>
    <x v="1"/>
    <n v="20.43816558499767"/>
    <n v="57"/>
    <n v="167"/>
    <s v="SŠ"/>
    <s v="ne"/>
    <s v="ne"/>
  </r>
  <r>
    <x v="1"/>
    <n v="23.255018638213468"/>
    <n v="68"/>
    <n v="171"/>
    <s v="SŠ"/>
    <s v="ne"/>
    <s v="ne"/>
  </r>
  <r>
    <x v="1"/>
    <n v="35.154137371552181"/>
    <n v="104"/>
    <n v="172"/>
    <s v="SŠ"/>
    <s v="ne"/>
    <s v="ne"/>
  </r>
  <r>
    <x v="1"/>
    <n v="20.761245674740483"/>
    <n v="60"/>
    <n v="170"/>
    <s v="VŠ"/>
    <s v="příležitostně"/>
    <s v="příležitostně"/>
  </r>
  <r>
    <x v="1"/>
    <n v="24.567474048442907"/>
    <n v="71"/>
    <n v="170"/>
    <s v="SŠ"/>
    <s v="pravidelně"/>
    <s v="příležitostně"/>
  </r>
  <r>
    <x v="1"/>
    <n v="19.721036967980208"/>
    <n v="55"/>
    <n v="167"/>
    <s v="SŠ"/>
    <s v="příležitostně"/>
    <s v="pravidelně"/>
  </r>
  <r>
    <x v="1"/>
    <n v="22.837370242214533"/>
    <n v="66"/>
    <n v="170"/>
    <s v="SŠ"/>
    <s v="pravidelně"/>
    <s v="příležitostně"/>
  </r>
  <r>
    <x v="1"/>
    <n v="23.388686558187711"/>
    <n v="70"/>
    <n v="173"/>
    <s v="SŠ"/>
    <s v="ne"/>
    <s v="ne"/>
  </r>
  <r>
    <x v="1"/>
    <n v="22.948115744558788"/>
    <n v="64"/>
    <n v="167"/>
    <s v="VŠ"/>
    <s v="pravidelně"/>
    <s v="příležitostně"/>
  </r>
  <r>
    <x v="1"/>
    <n v="22.031725684986377"/>
    <n v="55"/>
    <n v="158"/>
    <s v="VŠ"/>
    <s v="ne"/>
    <s v="ne"/>
  </r>
  <r>
    <x v="1"/>
    <n v="23.875114784205692"/>
    <n v="65"/>
    <n v="165"/>
    <s v="VŠ"/>
    <s v="ne"/>
    <s v="příležitostně"/>
  </r>
  <r>
    <x v="1"/>
    <n v="23.808690171912748"/>
    <n v="68"/>
    <n v="169"/>
    <s v="VŠ"/>
    <s v="příležitostně"/>
    <s v="příležitostně"/>
  </r>
  <r>
    <x v="1"/>
    <n v="24.221453287197232"/>
    <n v="70"/>
    <n v="170"/>
    <s v="VŠ"/>
    <s v="ne"/>
    <s v="příležitostně"/>
  </r>
  <r>
    <x v="1"/>
    <n v="21.04981790236894"/>
    <n v="63"/>
    <n v="173"/>
    <s v="SŠ"/>
    <s v="ne"/>
    <s v="pravidelně"/>
  </r>
  <r>
    <x v="0"/>
    <n v="27.70083102493075"/>
    <n v="100"/>
    <n v="190"/>
    <s v="VŠ"/>
    <s v="ne"/>
    <s v="ne"/>
  </r>
  <r>
    <x v="1"/>
    <n v="21.303948576675847"/>
    <n v="58"/>
    <n v="165"/>
    <s v="VŠ"/>
    <s v="pravidelně"/>
    <s v="ne"/>
  </r>
  <r>
    <x v="0"/>
    <n v="26.296566837107378"/>
    <n v="90"/>
    <n v="185"/>
    <s v="VŠ"/>
    <s v="ne"/>
    <s v="ne"/>
  </r>
  <r>
    <x v="1"/>
    <n v="26.296566837107378"/>
    <n v="90"/>
    <n v="185"/>
    <s v="VŠ"/>
    <s v="pravidelně"/>
    <s v="ne"/>
  </r>
  <r>
    <x v="0"/>
    <n v="27.755102040816325"/>
    <n v="85"/>
    <n v="175"/>
    <s v="SŠ"/>
    <s v="pravidelně"/>
    <s v="pravidelně"/>
  </r>
  <r>
    <x v="1"/>
    <n v="20.571428571428573"/>
    <n v="63"/>
    <n v="175"/>
    <s v="VŠ"/>
    <s v="příležitostně"/>
    <s v="příležitostně"/>
  </r>
  <r>
    <x v="0"/>
    <n v="25.165146272412709"/>
    <n v="88"/>
    <n v="187"/>
    <s v="SŠ"/>
    <s v="pravidelně"/>
    <s v="pravidelně"/>
  </r>
  <r>
    <x v="1"/>
    <n v="22.499637102627375"/>
    <n v="62"/>
    <n v="166"/>
    <s v="VŠ"/>
    <s v="ne"/>
    <s v="příležitostně"/>
  </r>
  <r>
    <x v="1"/>
    <n v="26.175194521137367"/>
    <n v="73"/>
    <n v="167"/>
    <s v="SŠ"/>
    <s v="příležitostně"/>
    <s v="příležitostně"/>
  </r>
  <r>
    <x v="1"/>
    <n v="25.282569898869721"/>
    <n v="68"/>
    <n v="164"/>
    <s v="SŠ"/>
    <s v="pravidelně"/>
    <s v="příležitostně"/>
  </r>
  <r>
    <x v="1"/>
    <n v="27.513384889946462"/>
    <n v="74"/>
    <n v="164"/>
    <s v="SŠ"/>
    <s v="pravidelně"/>
    <s v="příležitostně"/>
  </r>
  <r>
    <x v="1"/>
    <n v="29.337411441590458"/>
    <n v="94"/>
    <n v="179"/>
    <s v="SŠ"/>
    <s v="ne"/>
    <s v="příležitostně"/>
  </r>
  <r>
    <x v="1"/>
    <n v="25.099501595611173"/>
    <n v="70"/>
    <n v="167"/>
    <s v="SŠ"/>
    <s v="pravidelně"/>
    <s v="ne"/>
  </r>
  <r>
    <x v="1"/>
    <n v="28.981143437841094"/>
    <n v="77"/>
    <n v="163"/>
    <s v="VŠ"/>
    <s v="ne"/>
    <s v="příležitostně"/>
  </r>
  <r>
    <x v="1"/>
    <n v="30.116213151927436"/>
    <n v="85"/>
    <n v="168"/>
    <s v="SŠ"/>
    <s v="ne"/>
    <s v="ne"/>
  </r>
  <r>
    <x v="1"/>
    <n v="28.405337561104506"/>
    <n v="86"/>
    <n v="174"/>
    <s v="SŠ"/>
    <s v="ne"/>
    <s v="příležitostně"/>
  </r>
  <r>
    <x v="0"/>
    <n v="35.019925129815235"/>
    <n v="116"/>
    <n v="182"/>
    <s v="SŠ"/>
    <s v="ne"/>
    <s v="ne"/>
  </r>
  <r>
    <x v="1"/>
    <n v="23.836734693877553"/>
    <n v="73"/>
    <n v="175"/>
    <s v="ZŠ"/>
    <s v="ne"/>
    <s v="ne"/>
  </r>
  <r>
    <x v="1"/>
    <n v="20.195578231292515"/>
    <n v="57"/>
    <n v="168"/>
    <s v="ZŠ"/>
    <s v="ne"/>
    <s v="ne"/>
  </r>
  <r>
    <x v="1"/>
    <n v="21.155294202015131"/>
    <n v="59"/>
    <n v="167"/>
    <s v="ZŠ"/>
    <s v="ne"/>
    <s v="ne"/>
  </r>
  <r>
    <x v="0"/>
    <n v="27.440599173553721"/>
    <n v="85"/>
    <n v="176"/>
    <s v="VŠ"/>
    <s v="ne"/>
    <s v="pravidelně"/>
  </r>
  <r>
    <x v="1"/>
    <n v="30.407626561472714"/>
    <n v="74"/>
    <n v="156"/>
    <s v="ZŠ"/>
    <s v="ne"/>
    <s v="ne"/>
  </r>
  <r>
    <x v="0"/>
    <n v="23.148148148148145"/>
    <n v="75"/>
    <n v="180"/>
    <s v="ZŠ"/>
    <s v="pravidelně"/>
    <s v="pravidelně"/>
  </r>
  <r>
    <x v="0"/>
    <n v="27.440599173553721"/>
    <n v="85"/>
    <n v="176"/>
    <s v="VŠ"/>
    <s v="ne"/>
    <s v="pravidelně"/>
  </r>
  <r>
    <x v="0"/>
    <n v="18.988715277777779"/>
    <n v="70"/>
    <n v="192"/>
    <s v="SŠ"/>
    <s v="pravidelně"/>
    <s v="příležitostně"/>
  </r>
  <r>
    <x v="1"/>
    <n v="25"/>
    <n v="64"/>
    <n v="160"/>
    <s v="SŠ"/>
    <s v="ne"/>
    <s v="příležitostně"/>
  </r>
  <r>
    <x v="1"/>
    <n v="22.145328719723182"/>
    <n v="64"/>
    <n v="170"/>
    <s v="VŠ"/>
    <s v="ne"/>
    <s v="ne"/>
  </r>
  <r>
    <x v="1"/>
    <n v="26.346494034400994"/>
    <n v="70"/>
    <n v="163"/>
    <s v="SŠ"/>
    <s v="ne"/>
    <s v="ne"/>
  </r>
  <r>
    <x v="1"/>
    <n v="16.186842409527113"/>
    <n v="56"/>
    <n v="186"/>
    <s v="SŠ"/>
    <s v="pravidelně"/>
    <s v="příležitostně"/>
  </r>
  <r>
    <x v="1"/>
    <n v="26.989619377162629"/>
    <n v="78"/>
    <n v="170"/>
    <s v="SŠ"/>
    <s v="pravidelně"/>
    <s v="příležitostně"/>
  </r>
  <r>
    <x v="0"/>
    <n v="32.140248356464575"/>
    <n v="110"/>
    <n v="185"/>
    <s v="SŠ"/>
    <s v="pravidelně"/>
    <s v="příležitostně"/>
  </r>
  <r>
    <x v="1"/>
    <n v="21.224489795918366"/>
    <n v="65"/>
    <n v="175"/>
    <s v="VŠ"/>
    <s v="pravidelně"/>
    <s v="příležitostně"/>
  </r>
  <r>
    <x v="1"/>
    <n v="20.3125"/>
    <n v="52"/>
    <n v="160"/>
    <s v="SŠ"/>
    <s v="příležitostně"/>
    <s v="příležitostně"/>
  </r>
  <r>
    <x v="0"/>
    <n v="27.777777777777775"/>
    <n v="90"/>
    <n v="180"/>
    <s v="SŠ"/>
    <s v="pravidelně"/>
    <s v="pravidelně"/>
  </r>
  <r>
    <x v="0"/>
    <n v="26.827420780204516"/>
    <n v="85"/>
    <n v="178"/>
    <s v="SŠ"/>
    <s v="ne"/>
    <s v="ne"/>
  </r>
  <r>
    <x v="0"/>
    <n v="24.618103774775907"/>
    <n v="78"/>
    <n v="178"/>
    <s v="SŠ"/>
    <s v="pravidelně"/>
    <s v="příležitostně"/>
  </r>
  <r>
    <x v="1"/>
    <n v="23.030045351473923"/>
    <n v="65"/>
    <n v="168"/>
    <s v="SŠ"/>
    <s v="ne"/>
    <s v="příležitostně"/>
  </r>
  <r>
    <x v="0"/>
    <n v="31.020408163265305"/>
    <n v="95"/>
    <n v="175"/>
    <s v="ZŠ"/>
    <s v="pravidelně"/>
    <s v="pravidelně"/>
  </r>
  <r>
    <x v="0"/>
    <n v="22.340297065571789"/>
    <n v="74"/>
    <n v="182"/>
    <s v="ZŠ"/>
    <s v="pravidelně"/>
    <s v="příležitostně"/>
  </r>
  <r>
    <x v="1"/>
    <n v="23.4375"/>
    <n v="60"/>
    <n v="160"/>
    <s v="ZŠ"/>
    <s v="ne"/>
    <s v="ne"/>
  </r>
  <r>
    <x v="0"/>
    <n v="24.37673130193906"/>
    <n v="88"/>
    <n v="190"/>
    <s v="SŠ"/>
    <s v="pravidelně"/>
    <s v="příležitostně"/>
  </r>
  <r>
    <x v="1"/>
    <n v="31.887755102040817"/>
    <n v="90"/>
    <n v="168"/>
    <s v="ZŠ"/>
    <s v="příležitostně"/>
    <s v="příležitostně"/>
  </r>
  <r>
    <x v="1"/>
    <n v="23.52941176470588"/>
    <n v="68"/>
    <n v="170"/>
    <s v="SŠ"/>
    <s v="ne"/>
    <s v="příležitostně"/>
  </r>
  <r>
    <x v="0"/>
    <n v="37.027083519961778"/>
    <n v="124"/>
    <n v="183"/>
    <s v="SŠ"/>
    <s v="pravidelně"/>
    <s v="příležitostně"/>
  </r>
  <r>
    <x v="1"/>
    <n v="18.365472910927455"/>
    <n v="50"/>
    <n v="165"/>
    <s v="ZŠ"/>
    <s v="ne"/>
    <s v="příležitostně"/>
  </r>
  <r>
    <x v="0"/>
    <n v="24.618103774775907"/>
    <n v="78"/>
    <n v="178"/>
    <s v="VŠ"/>
    <s v="ne"/>
    <s v="příležitostně"/>
  </r>
  <r>
    <x v="1"/>
    <n v="35.321237358715052"/>
    <n v="95"/>
    <n v="164"/>
    <s v="SŠ"/>
    <s v="ne"/>
    <s v="příležitostně"/>
  </r>
  <r>
    <x v="1"/>
    <n v="20.324438255109339"/>
    <n v="54"/>
    <n v="163"/>
    <s v="SŠ"/>
    <s v="pravidelně"/>
    <s v="příležitostně"/>
  </r>
  <r>
    <x v="1"/>
    <n v="30.461118308182485"/>
    <n v="87"/>
    <n v="169"/>
    <s v="SŠ"/>
    <s v="pravidelně"/>
    <s v="příležitostně"/>
  </r>
  <r>
    <x v="1"/>
    <n v="25.344352617079888"/>
    <n v="69"/>
    <n v="165"/>
    <s v="VŠ"/>
    <s v="ne"/>
    <s v="příležitostně"/>
  </r>
  <r>
    <x v="1"/>
    <n v="18.339100346020761"/>
    <n v="53"/>
    <n v="170"/>
    <s v="VŠ"/>
    <s v="ne"/>
    <s v="příležitostně"/>
  </r>
  <r>
    <x v="1"/>
    <n v="19.834710743801651"/>
    <n v="54"/>
    <n v="165"/>
    <s v="SŠ"/>
    <s v="pravidelně"/>
    <s v="příležitostně"/>
  </r>
  <r>
    <x v="1"/>
    <n v="16.415307274033037"/>
    <n v="48"/>
    <n v="171"/>
    <s v="SŠ"/>
    <s v="ne"/>
    <s v="příležitostně"/>
  </r>
  <r>
    <x v="1"/>
    <n v="20.281233098972415"/>
    <n v="60"/>
    <n v="172"/>
    <s v="VŠ"/>
    <s v="ne"/>
    <s v="ne"/>
  </r>
  <r>
    <x v="1"/>
    <n v="22.031725684986377"/>
    <n v="55"/>
    <n v="158"/>
    <s v="SŠ"/>
    <s v="pravidelně"/>
    <s v="pravidelně"/>
  </r>
  <r>
    <x v="1"/>
    <n v="22.985397512168735"/>
    <n v="68"/>
    <n v="172"/>
    <s v="VŠ"/>
    <s v="pravidelně"/>
    <s v="příležitostně"/>
  </r>
  <r>
    <x v="0"/>
    <n v="25.249337204898367"/>
    <n v="80"/>
    <n v="178"/>
    <s v="SŠ"/>
    <s v="ne"/>
    <s v="ne"/>
  </r>
  <r>
    <x v="1"/>
    <n v="22.222222222222221"/>
    <n v="50"/>
    <n v="150"/>
    <s v="ZŠ"/>
    <s v="ne"/>
    <s v="ne"/>
  </r>
  <r>
    <x v="1"/>
    <n v="25.249337204898367"/>
    <n v="80"/>
    <n v="178"/>
    <s v="SŠ"/>
    <s v="pravidelně"/>
    <s v="ne"/>
  </r>
  <r>
    <x v="0"/>
    <n v="19.623233908948194"/>
    <n v="65"/>
    <n v="182"/>
    <s v="VŠ"/>
    <s v="pravidelně"/>
    <s v="příležitostně"/>
  </r>
  <r>
    <x v="1"/>
    <n v="17.555619394171533"/>
    <n v="55"/>
    <n v="177"/>
    <s v="SŠ"/>
    <s v="ne"/>
    <s v="ne"/>
  </r>
  <r>
    <x v="1"/>
    <n v="20.775623268698062"/>
    <n v="48"/>
    <n v="152"/>
    <s v="VŠ"/>
    <s v="ne"/>
    <s v="ne"/>
  </r>
  <r>
    <x v="1"/>
    <n v="18.365472910927455"/>
    <n v="50"/>
    <n v="165"/>
    <s v="ZŠ"/>
    <s v="ne"/>
    <s v="příležitostně"/>
  </r>
  <r>
    <x v="0"/>
    <n v="35.918367346938773"/>
    <n v="110"/>
    <n v="175"/>
    <s v="SŠ"/>
    <s v="příležitostně"/>
    <s v="příležitostně"/>
  </r>
  <r>
    <x v="0"/>
    <n v="27.777777777777775"/>
    <n v="90"/>
    <n v="180"/>
    <s v="VŠ"/>
    <s v="příležitostně"/>
    <s v="příležitostně"/>
  </r>
  <r>
    <x v="0"/>
    <n v="38.424270774165521"/>
    <n v="115"/>
    <n v="173"/>
    <s v="ZŠ"/>
    <s v="příležitostně"/>
    <s v="příležitostně"/>
  </r>
  <r>
    <x v="0"/>
    <n v="27.681660899653977"/>
    <n v="80"/>
    <n v="170"/>
    <s v="ZŠ"/>
    <s v="příležitostně"/>
    <s v="příležitostně"/>
  </r>
  <r>
    <x v="1"/>
    <n v="26.813590449954084"/>
    <n v="73"/>
    <n v="165"/>
    <s v="VŠ"/>
    <s v="příležitostně"/>
    <s v="příležitostně"/>
  </r>
  <r>
    <x v="1"/>
    <n v="32.8125"/>
    <n v="84"/>
    <n v="160"/>
    <s v="SŠ"/>
    <s v="pravidelně"/>
    <s v="příležitostně"/>
  </r>
  <r>
    <x v="0"/>
    <n v="33.910034602076124"/>
    <n v="98"/>
    <n v="170"/>
    <s v="ZŠ"/>
    <s v="pravidelně"/>
    <s v="pravidelně"/>
  </r>
  <r>
    <x v="0"/>
    <n v="27.34375"/>
    <n v="70"/>
    <n v="160"/>
    <s v="ZŠ"/>
    <s v="pravidelně"/>
    <s v="pravidelně"/>
  </r>
  <r>
    <x v="0"/>
    <n v="30.470914127423825"/>
    <n v="110"/>
    <n v="190"/>
    <s v="ZŠ"/>
    <s v="pravidelně"/>
    <s v="pravidelně"/>
  </r>
  <r>
    <x v="0"/>
    <n v="27.34375"/>
    <n v="70"/>
    <n v="160"/>
    <s v="ZŠ"/>
    <s v="ne"/>
    <s v="ne"/>
  </r>
  <r>
    <x v="1"/>
    <n v="31.141868512110726"/>
    <n v="90"/>
    <n v="170"/>
    <s v="ZŠ"/>
    <s v="ne"/>
    <s v="příležitostně"/>
  </r>
  <r>
    <x v="1"/>
    <n v="33.226533760531623"/>
    <n v="84"/>
    <n v="159"/>
    <s v="SŠ"/>
    <s v="ne"/>
    <s v="ne"/>
  </r>
  <r>
    <x v="1"/>
    <n v="33.659297052154194"/>
    <n v="95"/>
    <n v="168"/>
    <s v="VŠ"/>
    <s v="ne"/>
    <s v="ne"/>
  </r>
  <r>
    <x v="1"/>
    <n v="31.221303948576676"/>
    <n v="85"/>
    <n v="165"/>
    <s v="SŠ"/>
    <s v="příležitostně"/>
    <s v="ne"/>
  </r>
  <r>
    <x v="1"/>
    <n v="38.062283737024217"/>
    <n v="110"/>
    <n v="170"/>
    <s v="ZŠ"/>
    <s v="pravidelně"/>
    <s v="příležitostně"/>
  </r>
  <r>
    <x v="1"/>
    <n v="35.15625"/>
    <n v="90"/>
    <n v="160"/>
    <s v="SŠ"/>
    <s v="pravidelně"/>
    <s v="ne"/>
  </r>
  <r>
    <x v="1"/>
    <n v="32.046146450889275"/>
    <n v="80"/>
    <n v="158"/>
    <s v="VŠ"/>
    <s v="ne"/>
    <s v="příležitostně"/>
  </r>
  <r>
    <x v="1"/>
    <n v="30.863035868869737"/>
    <n v="82"/>
    <n v="163"/>
    <s v="ZŠ"/>
    <s v="příležitostně"/>
    <s v="příležitostně"/>
  </r>
  <r>
    <x v="1"/>
    <n v="30.863006828440263"/>
    <n v="80"/>
    <n v="161"/>
    <s v="ZŠ"/>
    <s v="příležitostně"/>
    <s v="pravidelně"/>
  </r>
  <r>
    <x v="1"/>
    <n v="31.141868512110726"/>
    <n v="90"/>
    <n v="170"/>
    <s v="SŠ"/>
    <s v="příležitostně"/>
    <s v="pravidelně"/>
  </r>
  <r>
    <x v="1"/>
    <n v="29.065743944636676"/>
    <n v="84"/>
    <n v="170"/>
    <s v="ZŠ"/>
    <s v="ne"/>
    <s v="ne"/>
  </r>
  <r>
    <x v="0"/>
    <n v="30.127599243856331"/>
    <n v="102"/>
    <n v="184"/>
    <s v="ZŠ"/>
    <s v="ne"/>
    <s v="ne"/>
  </r>
  <r>
    <x v="1"/>
    <n v="31.231409875074359"/>
    <n v="84"/>
    <n v="164"/>
    <s v="ZŠ"/>
    <s v="ne"/>
    <s v="ne"/>
  </r>
  <r>
    <x v="0"/>
    <n v="28.946124763705104"/>
    <n v="98"/>
    <n v="184"/>
    <s v="ZŠ"/>
    <s v="příležitostně"/>
    <s v="ne"/>
  </r>
  <r>
    <x v="1"/>
    <n v="20.761245674740483"/>
    <n v="60"/>
    <n v="170"/>
    <s v="ZŠ"/>
    <s v="ne"/>
    <s v="ne"/>
  </r>
  <r>
    <x v="1"/>
    <n v="28.196921201036428"/>
    <n v="74"/>
    <n v="162"/>
    <s v="ZŠ"/>
    <s v="ne"/>
    <s v="ne"/>
  </r>
  <r>
    <x v="1"/>
    <n v="25"/>
    <n v="64"/>
    <n v="160"/>
    <s v="ZŠ"/>
    <s v="ne"/>
    <s v="ne"/>
  </r>
  <r>
    <x v="0"/>
    <n v="37.037037037037038"/>
    <n v="120"/>
    <n v="180"/>
    <s v="SŠ"/>
    <s v="ne"/>
    <s v="ne"/>
  </r>
  <r>
    <x v="1"/>
    <n v="28.719723183391004"/>
    <n v="83"/>
    <n v="170"/>
    <s v="ZŠ"/>
    <s v="ne"/>
    <s v="ne"/>
  </r>
  <r>
    <x v="1"/>
    <n v="31.640625"/>
    <n v="81"/>
    <n v="160"/>
    <s v="ZŠ"/>
    <s v="ne"/>
    <s v="ne"/>
  </r>
  <r>
    <x v="0"/>
    <n v="28.076319285110493"/>
    <n v="93"/>
    <n v="182"/>
    <s v="ZŠ"/>
    <s v="ne"/>
    <s v="ne"/>
  </r>
  <r>
    <x v="1"/>
    <n v="21.09375"/>
    <n v="54"/>
    <n v="160"/>
    <s v="ZŠ"/>
    <s v="ne"/>
    <s v="ne"/>
  </r>
  <r>
    <x v="0"/>
    <n v="30.864197530864196"/>
    <n v="100"/>
    <n v="180"/>
    <s v="ZŠ"/>
    <s v="ne"/>
    <s v="ne"/>
  </r>
  <r>
    <x v="1"/>
    <n v="34.765625"/>
    <n v="89"/>
    <n v="160"/>
    <s v="ZŠ"/>
    <s v="ne"/>
    <s v="ne"/>
  </r>
  <r>
    <x v="1"/>
    <n v="24.21875"/>
    <n v="62"/>
    <n v="160"/>
    <s v="ZŠ"/>
    <s v="ne"/>
    <s v="ne"/>
  </r>
  <r>
    <x v="0"/>
    <n v="27.777777777777775"/>
    <n v="90"/>
    <n v="180"/>
    <s v="ZŠ"/>
    <s v="ne"/>
    <s v="ne"/>
  </r>
  <r>
    <x v="0"/>
    <n v="29.536862003780715"/>
    <n v="100"/>
    <n v="184"/>
    <s v="ZŠ"/>
    <s v="ne"/>
    <s v="ne"/>
  </r>
  <r>
    <x v="1"/>
    <n v="18.961927424152289"/>
    <n v="51"/>
    <n v="164"/>
    <s v="ZŠ"/>
    <s v="ne"/>
    <s v="ne"/>
  </r>
  <r>
    <x v="0"/>
    <n v="30.555555555555554"/>
    <n v="99"/>
    <n v="180"/>
    <s v="ZŠ"/>
    <s v="ne"/>
    <s v="ne"/>
  </r>
  <r>
    <x v="1"/>
    <n v="20.761245674740483"/>
    <n v="60"/>
    <n v="170"/>
    <s v="ZŠ"/>
    <s v="ne"/>
    <s v="ne"/>
  </r>
  <r>
    <x v="0"/>
    <n v="30.864197530864196"/>
    <n v="100"/>
    <n v="180"/>
    <s v="SŠ"/>
    <s v="příležitostně"/>
    <s v="příležitostně"/>
  </r>
  <r>
    <x v="1"/>
    <n v="17.283950617283949"/>
    <n v="56"/>
    <n v="180"/>
    <s v="SŠ"/>
    <s v="pravidelně"/>
    <s v="příležitostně"/>
  </r>
  <r>
    <x v="1"/>
    <n v="23.875114784205692"/>
    <n v="65"/>
    <n v="165"/>
    <s v="SŠ"/>
    <s v="ne"/>
    <s v="příležitostně"/>
  </r>
  <r>
    <x v="1"/>
    <n v="31.141868512110726"/>
    <n v="90"/>
    <n v="170"/>
    <s v="VŠ"/>
    <s v="pravidelně"/>
    <s v="ne"/>
  </r>
  <r>
    <x v="1"/>
    <n v="27.70083102493075"/>
    <n v="100"/>
    <n v="190"/>
    <s v="VŠ"/>
    <s v="pravidelně"/>
    <s v="ne"/>
  </r>
  <r>
    <x v="1"/>
    <n v="24.256837098692031"/>
    <n v="51"/>
    <n v="145"/>
    <s v="SŠ"/>
    <s v="pravidelně"/>
    <s v="pravidelně"/>
  </r>
  <r>
    <x v="1"/>
    <n v="21.799307958477506"/>
    <n v="63"/>
    <n v="170"/>
    <s v="VŠ"/>
    <s v="ne"/>
    <s v="ne"/>
  </r>
  <r>
    <x v="1"/>
    <n v="46.875"/>
    <n v="120"/>
    <n v="160"/>
    <s v="VŠ"/>
    <s v="pravidelně"/>
    <s v="ne"/>
  </r>
  <r>
    <x v="1"/>
    <n v="27.681660899653977"/>
    <n v="80"/>
    <n v="170"/>
    <s v="SŠ"/>
    <s v="ne"/>
    <s v="ne"/>
  </r>
  <r>
    <x v="1"/>
    <n v="29.757785467128027"/>
    <n v="86"/>
    <n v="170"/>
    <s v="VŠ"/>
    <s v="pravidelně"/>
    <s v="ne"/>
  </r>
  <r>
    <x v="1"/>
    <n v="28.373702422145328"/>
    <n v="82"/>
    <n v="170"/>
    <s v="VŠ"/>
    <s v="příležitostně"/>
    <s v="příležitostně"/>
  </r>
  <r>
    <x v="0"/>
    <n v="53.459854990143334"/>
    <n v="160"/>
    <n v="173"/>
    <s v="SŠ"/>
    <s v="pravidelně"/>
    <s v="příležitostně"/>
  </r>
  <r>
    <x v="0"/>
    <n v="35.918367346938773"/>
    <n v="110"/>
    <n v="175"/>
    <s v="VŠ"/>
    <s v="pravidelně"/>
    <s v="příležitostně"/>
  </r>
  <r>
    <x v="1"/>
    <n v="28.721121070571893"/>
    <n v="91"/>
    <n v="178"/>
    <s v="SŠ"/>
    <s v="příležitostně"/>
    <s v="příležitostně"/>
  </r>
  <r>
    <x v="0"/>
    <n v="27.064051588760066"/>
    <n v="81"/>
    <n v="173"/>
    <s v="VŠ"/>
    <s v="pravidelně"/>
    <s v="pravidelně"/>
  </r>
  <r>
    <x v="1"/>
    <n v="27.239224483255885"/>
    <n v="68"/>
    <n v="158"/>
    <s v="VŠ"/>
    <s v="pravidelně"/>
    <s v="pravidelně"/>
  </r>
  <r>
    <x v="0"/>
    <n v="26.014568158168576"/>
    <n v="90"/>
    <n v="186"/>
    <s v="SŠ"/>
    <s v="příležitostně"/>
    <s v="příležitostně"/>
  </r>
  <r>
    <x v="0"/>
    <n v="20.098430776366303"/>
    <n v="78"/>
    <n v="197"/>
    <s v="SŠ"/>
    <s v="příležitostně"/>
    <s v="příležitostně"/>
  </r>
  <r>
    <x v="0"/>
    <n v="27.459821944733495"/>
    <n v="95"/>
    <n v="186"/>
    <s v="SŠ"/>
    <s v="ne"/>
    <s v="ne"/>
  </r>
  <r>
    <x v="0"/>
    <n v="22.491349480968857"/>
    <n v="65"/>
    <n v="170"/>
    <s v="SŠ"/>
    <s v="pravidelně"/>
    <s v="příležitostně"/>
  </r>
  <r>
    <x v="1"/>
    <n v="29.296875"/>
    <n v="75"/>
    <n v="160"/>
    <s v="SŠ"/>
    <s v="pravidelně"/>
    <s v="pravidelně"/>
  </r>
  <r>
    <x v="1"/>
    <n v="25.711662075298438"/>
    <n v="70"/>
    <n v="165"/>
    <s v="SŠ"/>
    <s v="pravidelně"/>
    <s v="příležitostně"/>
  </r>
  <r>
    <x v="1"/>
    <n v="23.875114784205692"/>
    <n v="65"/>
    <n v="165"/>
    <s v="SŠ"/>
    <s v="pravidelně"/>
    <s v="pravidelně"/>
  </r>
  <r>
    <x v="1"/>
    <n v="28.731746890210918"/>
    <n v="85"/>
    <n v="172"/>
    <s v="SŠ"/>
    <s v="ne"/>
    <s v="příležitostně"/>
  </r>
  <r>
    <x v="1"/>
    <n v="25.711662075298438"/>
    <n v="70"/>
    <n v="165"/>
    <s v="SŠ"/>
    <s v="ne"/>
    <s v="ne"/>
  </r>
  <r>
    <x v="1"/>
    <n v="23.52941176470588"/>
    <n v="68"/>
    <n v="170"/>
    <s v="SŠ"/>
    <s v="pravidelně"/>
    <s v="pravidelně"/>
  </r>
  <r>
    <x v="1"/>
    <n v="32.111952406706322"/>
    <n v="95"/>
    <n v="172"/>
    <s v="SŠ"/>
    <s v="ne"/>
    <s v="příležitostně"/>
  </r>
  <r>
    <x v="1"/>
    <n v="29.38475665748393"/>
    <n v="80"/>
    <n v="165"/>
    <s v="SŠ"/>
    <s v="pravidelně"/>
    <s v="příležitostně"/>
  </r>
  <r>
    <x v="0"/>
    <n v="26.122448979591837"/>
    <n v="80"/>
    <n v="175"/>
    <s v="SŠ"/>
    <s v="ne"/>
    <s v="příležitostně"/>
  </r>
  <r>
    <x v="1"/>
    <n v="23.051754907792979"/>
    <n v="62"/>
    <n v="164"/>
    <s v="SŠ"/>
    <s v="příležitostně"/>
    <s v="příležitostně"/>
  </r>
  <r>
    <x v="1"/>
    <n v="21.829952199932254"/>
    <n v="58"/>
    <n v="163"/>
    <s v="SŠ"/>
    <s v="ne"/>
    <s v="příležitostně"/>
  </r>
  <r>
    <x v="1"/>
    <n v="17.361111111111111"/>
    <n v="49"/>
    <n v="168"/>
    <s v="SŠ"/>
    <s v="příležitostně"/>
    <s v="příležitostně"/>
  </r>
  <r>
    <x v="1"/>
    <n v="22.491349480968857"/>
    <n v="65"/>
    <n v="170"/>
    <s v="SŠ"/>
    <s v="příležitostně"/>
    <s v="příležitostně"/>
  </r>
  <r>
    <x v="0"/>
    <n v="24.755464315903875"/>
    <n v="82"/>
    <n v="182"/>
    <s v="VŠ"/>
    <s v="pravidelně"/>
    <s v="ne"/>
  </r>
  <r>
    <x v="1"/>
    <n v="23.030045351473923"/>
    <n v="65"/>
    <n v="168"/>
    <s v="SŠ"/>
    <s v="pravidelně"/>
    <s v="ne"/>
  </r>
  <r>
    <x v="1"/>
    <n v="21.671258034894397"/>
    <n v="59"/>
    <n v="165"/>
    <s v="SŠ"/>
    <s v="ne"/>
    <s v="příležitostně"/>
  </r>
  <r>
    <x v="1"/>
    <n v="22.308149910767401"/>
    <n v="60"/>
    <n v="164"/>
    <s v="SŠ"/>
    <s v="ne"/>
    <s v="ne"/>
  </r>
  <r>
    <x v="1"/>
    <n v="30.859375"/>
    <n v="79"/>
    <n v="160"/>
    <s v="SŠ"/>
    <s v="ne"/>
    <s v="ne"/>
  </r>
  <r>
    <x v="1"/>
    <n v="26.259584748433177"/>
    <n v="75"/>
    <n v="169"/>
    <s v="SŠ"/>
    <s v="pravidelně"/>
    <s v="příležitostně"/>
  </r>
  <r>
    <x v="1"/>
    <n v="25.344352617079888"/>
    <n v="69"/>
    <n v="165"/>
    <s v="SŠ"/>
    <s v="ne"/>
    <s v="ne"/>
  </r>
  <r>
    <x v="0"/>
    <n v="28.73469387755102"/>
    <n v="88"/>
    <n v="175"/>
    <s v="VŠ"/>
    <s v="ne"/>
    <s v="příležitostně"/>
  </r>
  <r>
    <x v="0"/>
    <n v="24.4140625"/>
    <n v="90"/>
    <n v="192"/>
    <s v="SŠ"/>
    <s v="pravidelně"/>
    <s v="ne"/>
  </r>
  <r>
    <x v="1"/>
    <n v="24.111507464658473"/>
    <n v="73"/>
    <n v="174"/>
    <s v="SŠ"/>
    <s v="pravidelně"/>
    <s v="příležitostně"/>
  </r>
  <r>
    <x v="0"/>
    <n v="23.140495867768593"/>
    <n v="63"/>
    <n v="165"/>
    <s v="SŠ"/>
    <s v="příležitostně"/>
    <s v="příležitostně"/>
  </r>
  <r>
    <x v="1"/>
    <n v="30.46875"/>
    <n v="78"/>
    <n v="160"/>
    <s v="SŠ"/>
    <s v="ne"/>
    <s v="ne"/>
  </r>
  <r>
    <x v="0"/>
    <n v="20.498614958448755"/>
    <n v="74"/>
    <n v="190"/>
    <s v="VŠ"/>
    <s v="pravidelně"/>
    <s v="ne"/>
  </r>
  <r>
    <x v="0"/>
    <n v="24.099722991689752"/>
    <n v="87"/>
    <n v="190"/>
    <s v="SŠ"/>
    <s v="pravidelně"/>
    <s v="ne"/>
  </r>
  <r>
    <x v="0"/>
    <n v="29.629629629629626"/>
    <n v="96"/>
    <n v="180"/>
    <s v="SŠ"/>
    <s v="ne"/>
    <s v="příležitostně"/>
  </r>
  <r>
    <x v="0"/>
    <n v="26.234567901234566"/>
    <n v="85"/>
    <n v="180"/>
    <s v="SŠ"/>
    <s v="pravidelně"/>
    <s v="ne"/>
  </r>
  <r>
    <x v="0"/>
    <n v="23.26869806094183"/>
    <n v="84"/>
    <n v="190"/>
    <s v="VŠ"/>
    <s v="ne"/>
    <s v="ne"/>
  </r>
  <r>
    <x v="1"/>
    <n v="22.038567493112946"/>
    <n v="60"/>
    <n v="165"/>
    <s v="SŠ"/>
    <s v="pravidelně"/>
    <s v="příležitostně"/>
  </r>
  <r>
    <x v="1"/>
    <n v="19.675166853130669"/>
    <n v="51"/>
    <n v="161"/>
    <s v="VŠ"/>
    <s v="příležitostně"/>
    <s v="příležitostně"/>
  </r>
  <r>
    <x v="0"/>
    <n v="26.25072494734593"/>
    <n v="86"/>
    <n v="181"/>
    <s v="VŠ"/>
    <s v="pravidelně"/>
    <s v="ne"/>
  </r>
  <r>
    <x v="1"/>
    <n v="23.875114784205692"/>
    <n v="65"/>
    <n v="165"/>
    <s v="ZŠ"/>
    <s v="pravidelně"/>
    <s v="ne"/>
  </r>
  <r>
    <x v="0"/>
    <n v="27.777777777777775"/>
    <n v="90"/>
    <n v="180"/>
    <s v="SŠ"/>
    <s v="pravidelně"/>
    <s v="příležitostně"/>
  </r>
  <r>
    <x v="1"/>
    <n v="27.548209366391184"/>
    <n v="75"/>
    <n v="165"/>
    <s v="SŠ"/>
    <s v="příležitostně"/>
    <s v="ne"/>
  </r>
  <r>
    <x v="1"/>
    <n v="20.202020202020201"/>
    <n v="55"/>
    <n v="165"/>
    <s v="SŠ"/>
    <s v="příležitostně"/>
    <s v="příležitostně"/>
  </r>
  <r>
    <x v="0"/>
    <n v="26.218820861678005"/>
    <n v="74"/>
    <n v="168"/>
    <s v="ZŠ"/>
    <s v="pravidelně"/>
    <s v="příležitostně"/>
  </r>
  <r>
    <x v="0"/>
    <n v="31.353578787064411"/>
    <n v="105"/>
    <n v="183"/>
    <s v="ZŠ"/>
    <s v="pravidelně"/>
    <s v="ne"/>
  </r>
  <r>
    <x v="1"/>
    <n v="22.386314277122523"/>
    <n v="67"/>
    <n v="173"/>
    <s v="VŠ"/>
    <s v="pravidelně"/>
    <s v="příležitostně"/>
  </r>
  <r>
    <x v="0"/>
    <n v="20.017729989419198"/>
    <n v="70"/>
    <n v="187"/>
    <s v="SŠ"/>
    <s v="pravidelně"/>
    <s v="příležitostně"/>
  </r>
  <r>
    <x v="0"/>
    <n v="22.029157694116485"/>
    <n v="89"/>
    <n v="201"/>
    <s v="SŠ"/>
    <s v="pravidelně"/>
    <s v="příležitostně"/>
  </r>
  <r>
    <x v="0"/>
    <n v="21.835894851767868"/>
    <n v="78"/>
    <n v="189"/>
    <s v="SŠ"/>
    <s v="ne"/>
    <s v="příležitostně"/>
  </r>
  <r>
    <x v="1"/>
    <n v="26.543209876543209"/>
    <n v="86"/>
    <n v="180"/>
    <s v="SŠ"/>
    <s v="pravidelně"/>
    <s v="ne"/>
  </r>
  <r>
    <x v="0"/>
    <n v="24.37673130193906"/>
    <n v="88"/>
    <n v="190"/>
    <s v="VŠ"/>
    <s v="pravidelně"/>
    <s v="ne"/>
  </r>
  <r>
    <x v="0"/>
    <n v="24"/>
    <n v="96"/>
    <n v="200"/>
    <s v="SŠ"/>
    <s v="ne"/>
    <s v="pravidelně"/>
  </r>
  <r>
    <x v="1"/>
    <n v="22.837370242214533"/>
    <n v="66"/>
    <n v="170"/>
    <s v="SŠ"/>
    <s v="pravidelně"/>
    <s v="příležitostně"/>
  </r>
  <r>
    <x v="1"/>
    <n v="23.046875"/>
    <n v="59"/>
    <n v="160"/>
    <s v="SŠ"/>
    <s v="pravidelně"/>
    <s v="ne"/>
  </r>
  <r>
    <x v="0"/>
    <n v="25"/>
    <n v="100"/>
    <n v="200"/>
    <s v="SŠ"/>
    <s v="pravidelně"/>
    <s v="ne"/>
  </r>
  <r>
    <x v="1"/>
    <n v="26.061679307694877"/>
    <n v="78"/>
    <n v="173"/>
    <s v="SŠ"/>
    <s v="ne"/>
    <s v="pravidelně"/>
  </r>
  <r>
    <x v="1"/>
    <n v="26.643598615916954"/>
    <n v="77"/>
    <n v="170"/>
    <s v="SŠ"/>
    <s v="ne"/>
    <s v="příležitostně"/>
  </r>
  <r>
    <x v="1"/>
    <n v="30.477219243084761"/>
    <n v="79"/>
    <n v="161"/>
    <s v="VŠ"/>
    <s v="ne"/>
    <s v="příležitostně"/>
  </r>
  <r>
    <x v="1"/>
    <n v="23.661438615467816"/>
    <n v="70"/>
    <n v="172"/>
    <s v="VŠ"/>
    <s v="pravidelně"/>
    <s v="příležitostně"/>
  </r>
  <r>
    <x v="1"/>
    <n v="30.82482993197279"/>
    <n v="87"/>
    <n v="168"/>
    <s v="VŠ"/>
    <s v="pravidelně"/>
    <s v="ne"/>
  </r>
  <r>
    <x v="1"/>
    <n v="19.377162629757784"/>
    <n v="56"/>
    <n v="170"/>
    <s v="SŠ"/>
    <s v="ne"/>
    <s v="příležitostně"/>
  </r>
  <r>
    <x v="1"/>
    <n v="34.602076124567475"/>
    <n v="100"/>
    <n v="170"/>
    <s v="SŠ"/>
    <s v="ne"/>
    <s v="pravidelně"/>
  </r>
  <r>
    <x v="1"/>
    <n v="19.377162629757784"/>
    <n v="56"/>
    <n v="170"/>
    <s v="SŠ"/>
    <s v="ne"/>
    <s v="příležitostně"/>
  </r>
  <r>
    <x v="0"/>
    <n v="29.608375812704129"/>
    <n v="97"/>
    <n v="181"/>
    <s v="VŠ"/>
    <s v="pravidelně"/>
    <s v="příležitostně"/>
  </r>
  <r>
    <x v="1"/>
    <n v="23.875432525951556"/>
    <n v="69"/>
    <n v="170"/>
    <s v="VŠ"/>
    <s v="pravidelně"/>
    <s v="příležitostně"/>
  </r>
  <r>
    <x v="1"/>
    <n v="32.046146450889275"/>
    <n v="80"/>
    <n v="158"/>
    <s v="SŠ"/>
    <s v="příležitostně"/>
    <s v="příležitostně"/>
  </r>
  <r>
    <x v="0"/>
    <n v="36.332179930795846"/>
    <n v="105"/>
    <n v="170"/>
    <s v="VŠ"/>
    <s v="ne"/>
    <s v="ne"/>
  </r>
  <r>
    <x v="1"/>
    <n v="19.031141868512108"/>
    <n v="55"/>
    <n v="170"/>
    <s v="SŠ"/>
    <s v="pravidelně"/>
    <s v="příležitostně"/>
  </r>
  <r>
    <x v="1"/>
    <n v="27.041644131963217"/>
    <n v="80"/>
    <n v="172"/>
    <s v="VŠ"/>
    <s v="ne"/>
    <s v="ne"/>
  </r>
  <r>
    <x v="0"/>
    <n v="19.591836734693878"/>
    <n v="60"/>
    <n v="175"/>
    <s v="VŠ"/>
    <s v="pravidelně"/>
    <s v="příležitostně"/>
  </r>
  <r>
    <x v="1"/>
    <n v="20.028841531805796"/>
    <n v="50"/>
    <n v="158"/>
    <s v="ZŠ"/>
    <s v="pravidelně"/>
    <s v="příležitostně"/>
  </r>
  <r>
    <x v="0"/>
    <n v="22.857142857142858"/>
    <n v="70"/>
    <n v="175"/>
    <s v="VŠ"/>
    <s v="pravidelně"/>
    <s v="ne"/>
  </r>
  <r>
    <x v="1"/>
    <n v="18.818924310286427"/>
    <n v="50"/>
    <n v="163"/>
    <s v="ZŠ"/>
    <s v="pravidelně"/>
    <s v="příležitostně"/>
  </r>
  <r>
    <x v="1"/>
    <n v="27.681660899653977"/>
    <n v="80"/>
    <n v="170"/>
    <s v="SŠ"/>
    <s v="příležitostně"/>
    <s v="ne"/>
  </r>
  <r>
    <x v="1"/>
    <n v="21.484375"/>
    <n v="55"/>
    <n v="160"/>
    <s v="SŠ"/>
    <s v="pravidelně"/>
    <s v="ne"/>
  </r>
  <r>
    <x v="0"/>
    <n v="26.851851851851851"/>
    <n v="87"/>
    <n v="180"/>
    <s v="SŠ"/>
    <s v="ne"/>
    <s v="pravidelně"/>
  </r>
  <r>
    <x v="1"/>
    <n v="22.892819979188346"/>
    <n v="55"/>
    <n v="155"/>
    <s v="SŠ"/>
    <s v="ne"/>
    <s v="příležitostně"/>
  </r>
  <r>
    <x v="1"/>
    <n v="22.038567493112946"/>
    <n v="60"/>
    <n v="165"/>
    <s v="SŠ"/>
    <s v="ne"/>
    <s v="ne"/>
  </r>
  <r>
    <x v="1"/>
    <n v="32.03125"/>
    <n v="82"/>
    <n v="160"/>
    <s v="SŠ"/>
    <s v="ne"/>
    <s v="příležitostně"/>
  </r>
  <r>
    <x v="1"/>
    <n v="35.15625"/>
    <n v="90"/>
    <n v="160"/>
    <s v="SŠ"/>
    <s v="ne"/>
    <s v="ne"/>
  </r>
  <r>
    <x v="0"/>
    <n v="24.489795918367346"/>
    <n v="75"/>
    <n v="175"/>
    <s v="VŠ"/>
    <s v="pravidelně"/>
    <s v="ne"/>
  </r>
  <r>
    <x v="1"/>
    <n v="19.53125"/>
    <n v="50"/>
    <n v="160"/>
    <s v="SŠ"/>
    <s v="pravidelně"/>
    <s v="příležitostně"/>
  </r>
  <r>
    <x v="1"/>
    <n v="23.4375"/>
    <n v="60"/>
    <n v="160"/>
    <s v="VŠ"/>
    <s v="ne"/>
    <s v="příležitostně"/>
  </r>
  <r>
    <x v="1"/>
    <n v="22.491349480968857"/>
    <n v="65"/>
    <n v="170"/>
    <s v="VŠ"/>
    <s v="ne"/>
    <s v="ne"/>
  </r>
  <r>
    <x v="0"/>
    <n v="24.755464315903875"/>
    <n v="82"/>
    <n v="182"/>
    <s v="ZŠ"/>
    <s v="pravidelně"/>
    <s v="příležitostně"/>
  </r>
  <r>
    <x v="1"/>
    <n v="30.119375573921026"/>
    <n v="82"/>
    <n v="165"/>
    <s v="SŠ"/>
    <s v="ne"/>
    <s v="ne"/>
  </r>
  <r>
    <x v="1"/>
    <n v="25.816630212628635"/>
    <n v="72"/>
    <n v="167"/>
    <s v="SŠ"/>
    <s v="pravidelně"/>
    <s v="ne"/>
  </r>
  <r>
    <x v="0"/>
    <n v="32.871972318339097"/>
    <n v="95"/>
    <n v="170"/>
    <s v="SŠ"/>
    <s v="ne"/>
    <s v="ne"/>
  </r>
  <r>
    <x v="0"/>
    <n v="18.518518518518519"/>
    <n v="60"/>
    <n v="180"/>
    <s v="ZŠ"/>
    <s v="příležitostně"/>
    <s v="pravidelně"/>
  </r>
  <r>
    <x v="1"/>
    <n v="28.90625"/>
    <n v="74"/>
    <n v="160"/>
    <s v="ZŠ"/>
    <s v="příležitostně"/>
    <s v="ne"/>
  </r>
  <r>
    <x v="1"/>
    <n v="21.484375"/>
    <n v="55"/>
    <n v="160"/>
    <s v="SŠ"/>
    <s v="příležitostně"/>
    <s v="pravidelně"/>
  </r>
  <r>
    <x v="0"/>
    <n v="36.73094582185491"/>
    <n v="100"/>
    <n v="165"/>
    <s v="ZŠ"/>
    <s v="ne"/>
    <s v="ne"/>
  </r>
  <r>
    <x v="1"/>
    <n v="17.301038062283737"/>
    <n v="50"/>
    <n v="170"/>
    <s v="SŠ"/>
    <s v="ne"/>
    <s v="ne"/>
  </r>
  <r>
    <x v="0"/>
    <n v="26.234567901234566"/>
    <n v="85"/>
    <n v="180"/>
    <s v="SŠ"/>
    <s v="ne"/>
    <s v="příležitostně"/>
  </r>
  <r>
    <x v="0"/>
    <n v="23.668639053254438"/>
    <n v="90"/>
    <n v="195"/>
    <s v="SŠ"/>
    <s v="ne"/>
    <s v="příležitostně"/>
  </r>
  <r>
    <x v="1"/>
    <n v="22.857142857142858"/>
    <n v="70"/>
    <n v="175"/>
    <s v="VŠ"/>
    <s v="ne"/>
    <s v="příležitostně"/>
  </r>
  <r>
    <x v="1"/>
    <n v="34.722222222222221"/>
    <n v="98"/>
    <n v="168"/>
    <s v="SŠ"/>
    <s v="ne"/>
    <s v="ne"/>
  </r>
  <r>
    <x v="0"/>
    <n v="21.604938271604937"/>
    <n v="70"/>
    <n v="180"/>
    <s v="ZŠ"/>
    <s v="ne"/>
    <s v="příležitostně"/>
  </r>
  <r>
    <x v="1"/>
    <n v="22.038567493112946"/>
    <n v="60"/>
    <n v="165"/>
    <s v="VŠ"/>
    <s v="ne"/>
    <s v="příležitostně"/>
  </r>
  <r>
    <x v="1"/>
    <n v="21.04981790236894"/>
    <n v="63"/>
    <n v="173"/>
    <s v="SŠ"/>
    <s v="ne"/>
    <s v="ne"/>
  </r>
  <r>
    <x v="0"/>
    <n v="32.979591836734691"/>
    <n v="101"/>
    <n v="175"/>
    <s v="VŠ"/>
    <s v="ne"/>
    <s v="ne"/>
  </r>
  <r>
    <x v="1"/>
    <n v="30.82482993197279"/>
    <n v="87"/>
    <n v="168"/>
    <s v="SŠ"/>
    <s v="ne"/>
    <s v="ne"/>
  </r>
  <r>
    <x v="1"/>
    <n v="17.374452871796585"/>
    <n v="52"/>
    <n v="173"/>
    <s v="SŠ"/>
    <s v="příležitostně"/>
    <s v="ne"/>
  </r>
  <r>
    <x v="1"/>
    <n v="28.133656509695292"/>
    <n v="65"/>
    <n v="152"/>
    <s v="SŠ"/>
    <s v="pravidelně"/>
    <s v="ne"/>
  </r>
  <r>
    <x v="1"/>
    <n v="26.149276859504134"/>
    <n v="81"/>
    <n v="176"/>
    <s v="SŠ"/>
    <s v="ne"/>
    <s v="ne"/>
  </r>
  <r>
    <x v="1"/>
    <n v="22.839506172839506"/>
    <n v="74"/>
    <n v="180"/>
    <s v="SŠ"/>
    <s v="ne"/>
    <s v="ne"/>
  </r>
  <r>
    <x v="1"/>
    <n v="31.833910034602074"/>
    <n v="92"/>
    <n v="170"/>
    <s v="SŠ"/>
    <s v="ne"/>
    <s v="ne"/>
  </r>
  <r>
    <x v="1"/>
    <n v="24.16716240333135"/>
    <n v="65"/>
    <n v="164"/>
    <s v="ZŠ"/>
    <s v="pravidelně"/>
    <s v="příležitostně"/>
  </r>
  <r>
    <x v="1"/>
    <n v="30.443839128344813"/>
    <n v="76"/>
    <n v="158"/>
    <s v="SŠ"/>
    <s v="ne"/>
    <s v="příležitostně"/>
  </r>
  <r>
    <x v="1"/>
    <n v="23.938989774631509"/>
    <n v="70"/>
    <n v="171"/>
    <s v="SŠ"/>
    <s v="pravidelně"/>
    <s v="ne"/>
  </r>
  <r>
    <x v="1"/>
    <n v="22.206330686137981"/>
    <n v="59"/>
    <n v="163"/>
    <s v="SŠ"/>
    <s v="ne"/>
    <s v="ne"/>
  </r>
  <r>
    <x v="1"/>
    <n v="26.026174895895302"/>
    <n v="70"/>
    <n v="164"/>
    <s v="SŠ"/>
    <s v="pravidelně"/>
    <s v="ne"/>
  </r>
  <r>
    <x v="0"/>
    <n v="31.31456611570248"/>
    <n v="97"/>
    <n v="176"/>
    <s v="SŠ"/>
    <s v="pravidelně"/>
    <s v="pravidelně"/>
  </r>
  <r>
    <x v="1"/>
    <n v="34.720882681995299"/>
    <n v="90"/>
    <n v="161"/>
    <s v="SŠ"/>
    <s v="ne"/>
    <s v="příležitostně"/>
  </r>
  <r>
    <x v="0"/>
    <n v="19.444444444444443"/>
    <n v="63"/>
    <n v="180"/>
    <s v="VŠ"/>
    <s v="pravidelně"/>
    <s v="příležitostně"/>
  </r>
  <r>
    <x v="1"/>
    <n v="19.379197433926961"/>
    <n v="58"/>
    <n v="173"/>
    <s v="ZŠ"/>
    <s v="pravidelně"/>
    <s v="pravidelně"/>
  </r>
  <r>
    <x v="0"/>
    <n v="29.065743944636676"/>
    <n v="84"/>
    <n v="170"/>
    <s v="SŠ"/>
    <s v="pravidelně"/>
    <s v="příležitostně"/>
  </r>
  <r>
    <x v="1"/>
    <n v="27.475629493018182"/>
    <n v="73"/>
    <n v="163"/>
    <s v="SŠ"/>
    <s v="ne"/>
    <s v="ne"/>
  </r>
  <r>
    <x v="1"/>
    <n v="25.344352617079888"/>
    <n v="69"/>
    <n v="165"/>
    <s v="VŠ"/>
    <s v="pravidelně"/>
    <s v="příležitostně"/>
  </r>
  <r>
    <x v="0"/>
    <n v="28.393726338561379"/>
    <n v="84"/>
    <n v="172"/>
    <s v="SŠ"/>
    <s v="pravidelně"/>
    <s v="příležitostně"/>
  </r>
  <r>
    <x v="1"/>
    <n v="34.577632361689467"/>
    <n v="93"/>
    <n v="164"/>
    <s v="ZŠ"/>
    <s v="pravidelně"/>
    <s v="ne"/>
  </r>
  <r>
    <x v="1"/>
    <n v="48.442906574394463"/>
    <n v="140"/>
    <n v="170"/>
    <s v="SŠ"/>
    <s v="ne"/>
    <s v="ne"/>
  </r>
  <r>
    <x v="0"/>
    <n v="28.393726338561379"/>
    <n v="84"/>
    <n v="172"/>
    <s v="SŠ"/>
    <s v="pravidelně"/>
    <s v="příležitostně"/>
  </r>
  <r>
    <x v="0"/>
    <n v="33.962396274640241"/>
    <n v="97"/>
    <n v="169"/>
    <s v="SŠ"/>
    <s v="pravidelně"/>
    <s v="pravidelně"/>
  </r>
  <r>
    <x v="0"/>
    <n v="16.666666666666664"/>
    <n v="54"/>
    <n v="180"/>
    <s v="VŠ"/>
    <s v="ne"/>
    <s v="příležitostně"/>
  </r>
  <r>
    <x v="1"/>
    <n v="25.013520822065978"/>
    <n v="74"/>
    <n v="172"/>
    <s v="VŠ"/>
    <s v="pravidelně"/>
    <s v="ne"/>
  </r>
  <r>
    <x v="0"/>
    <n v="32.744928299898383"/>
    <n v="87"/>
    <n v="163"/>
    <s v="SŠ"/>
    <s v="pravidelně"/>
    <s v="příležitostně"/>
  </r>
  <r>
    <x v="0"/>
    <n v="23.030045351473923"/>
    <n v="65"/>
    <n v="168"/>
    <s v="SŠ"/>
    <s v="ne"/>
    <s v="pravidelně"/>
  </r>
  <r>
    <x v="0"/>
    <n v="24.074074074074073"/>
    <n v="78"/>
    <n v="180"/>
    <s v="VŠ"/>
    <s v="pravidelně"/>
    <s v="pravidelně"/>
  </r>
  <r>
    <x v="1"/>
    <n v="39.256529402339361"/>
    <n v="98"/>
    <n v="158"/>
    <s v="SŠ"/>
    <s v="pravidelně"/>
    <s v="pravidelně"/>
  </r>
  <r>
    <x v="0"/>
    <n v="28.400547963513649"/>
    <n v="85"/>
    <n v="173"/>
    <s v="ZŠ"/>
    <s v="ne"/>
    <s v="pravidelně"/>
  </r>
  <r>
    <x v="1"/>
    <n v="19.605191995673334"/>
    <n v="58"/>
    <n v="172"/>
    <s v="SŠ"/>
    <s v="ne"/>
    <s v="příležitostně"/>
  </r>
  <r>
    <x v="0"/>
    <n v="30.79584775086505"/>
    <n v="89"/>
    <n v="170"/>
    <s v="SŠ"/>
    <s v="pravidelně"/>
    <s v="ne"/>
  </r>
  <r>
    <x v="0"/>
    <n v="30.853994490358126"/>
    <n v="84"/>
    <n v="165"/>
    <s v="SŠ"/>
    <s v="pravidelně"/>
    <s v="ne"/>
  </r>
  <r>
    <x v="1"/>
    <n v="20.820939916716242"/>
    <n v="56"/>
    <n v="164"/>
    <s v="SŠ"/>
    <s v="pravidelně"/>
    <s v="příležitostně"/>
  </r>
  <r>
    <x v="0"/>
    <n v="26.827420780204516"/>
    <n v="85"/>
    <n v="178"/>
    <s v="VŠ"/>
    <s v="ne"/>
    <s v="ne"/>
  </r>
  <r>
    <x v="1"/>
    <n v="21.258503401360546"/>
    <n v="60"/>
    <n v="168"/>
    <s v="SŠ"/>
    <s v="ne"/>
    <s v="příležitostně"/>
  </r>
  <r>
    <x v="1"/>
    <n v="23.051754907792979"/>
    <n v="62"/>
    <n v="164"/>
    <s v="VŠ"/>
    <s v="ne"/>
    <s v="ne"/>
  </r>
  <r>
    <x v="0"/>
    <n v="26.874496103198066"/>
    <n v="90"/>
    <n v="183"/>
    <s v="SŠ"/>
    <s v="příležitostně"/>
    <s v="ne"/>
  </r>
  <r>
    <x v="0"/>
    <n v="25.661152034778407"/>
    <n v="85"/>
    <n v="182"/>
    <s v="SŠ"/>
    <s v="ne"/>
    <s v="ne"/>
  </r>
  <r>
    <x v="1"/>
    <n v="21.453287197231834"/>
    <n v="62"/>
    <n v="170"/>
    <s v="SŠ"/>
    <s v="příležitostně"/>
    <s v="příležitostně"/>
  </r>
  <r>
    <x v="1"/>
    <n v="21.453287197231834"/>
    <n v="62"/>
    <n v="170"/>
    <s v="SŠ"/>
    <s v="příležitostně"/>
    <s v="pravidelně"/>
  </r>
  <r>
    <x v="1"/>
    <n v="23.458562375266972"/>
    <n v="67"/>
    <n v="169"/>
    <s v="VŠ"/>
    <s v="příležitostně"/>
    <s v="příležitostně"/>
  </r>
  <r>
    <x v="0"/>
    <n v="27.170631566235961"/>
    <n v="90"/>
    <n v="182"/>
    <s v="ZŠ"/>
    <s v="pravidelně"/>
    <s v="příležitostně"/>
  </r>
  <r>
    <x v="1"/>
    <n v="29.760862714890933"/>
    <n v="85"/>
    <n v="169"/>
    <s v="SŠ"/>
    <s v="ne"/>
    <s v="příležitostně"/>
  </r>
  <r>
    <x v="0"/>
    <n v="28.692652849424622"/>
    <n v="94"/>
    <n v="181"/>
    <s v="SŠ"/>
    <s v="příležitostně"/>
    <s v="ne"/>
  </r>
  <r>
    <x v="1"/>
    <n v="25.013520822065978"/>
    <n v="74"/>
    <n v="172"/>
    <s v="SŠ"/>
    <s v="příležitostně"/>
    <s v="příležitostně"/>
  </r>
  <r>
    <x v="0"/>
    <n v="23.456790123456788"/>
    <n v="76"/>
    <n v="180"/>
    <s v="SŠ"/>
    <s v="příležitostně"/>
    <s v="pravidelně"/>
  </r>
  <r>
    <x v="0"/>
    <n v="25.102391333069097"/>
    <n v="76"/>
    <n v="174"/>
    <s v="VŠ"/>
    <s v="příležitostně"/>
    <s v="příležitostně"/>
  </r>
  <r>
    <x v="1"/>
    <n v="25.20920135849585"/>
    <n v="72"/>
    <n v="169"/>
    <s v="VŠ"/>
    <s v="ne"/>
    <s v="ne"/>
  </r>
  <r>
    <x v="0"/>
    <n v="23.35563691453099"/>
    <n v="74"/>
    <n v="178"/>
    <s v="SŠ"/>
    <s v="příležitostně"/>
    <s v="příležitostně"/>
  </r>
  <r>
    <x v="0"/>
    <n v="24.163265306122447"/>
    <n v="74"/>
    <n v="175"/>
    <s v="SŠ"/>
    <s v="ne"/>
    <s v="příležitostně"/>
  </r>
  <r>
    <x v="1"/>
    <n v="25.282569898869721"/>
    <n v="68"/>
    <n v="164"/>
    <s v="VŠ"/>
    <s v="příležitostně"/>
    <s v="příležitostně"/>
  </r>
  <r>
    <x v="1"/>
    <n v="29.402273297715947"/>
    <n v="82"/>
    <n v="167"/>
    <s v="SŠ"/>
    <s v="ne"/>
    <s v="pravidelně"/>
  </r>
  <r>
    <x v="0"/>
    <n v="28.721121070571893"/>
    <n v="91"/>
    <n v="178"/>
    <s v="VŠ"/>
    <s v="pravidelně"/>
    <s v="příležitostně"/>
  </r>
  <r>
    <x v="0"/>
    <n v="26.296566837107378"/>
    <n v="90"/>
    <n v="185"/>
    <s v="SŠ"/>
    <s v="ne"/>
    <s v="příležitostně"/>
  </r>
  <r>
    <x v="1"/>
    <n v="27.755102040816325"/>
    <n v="85"/>
    <n v="175"/>
    <s v="VŠ"/>
    <s v="příležitostně"/>
    <s v="příležitostně"/>
  </r>
  <r>
    <x v="1"/>
    <n v="21.077195227520797"/>
    <n v="56"/>
    <n v="163"/>
    <s v="SŠ"/>
    <s v="ne"/>
    <s v="příležitostně"/>
  </r>
  <r>
    <x v="0"/>
    <n v="28.39506172839506"/>
    <n v="92"/>
    <n v="180"/>
    <s v="SŠ"/>
    <s v="příležitostně"/>
    <s v="příležitostně"/>
  </r>
  <r>
    <x v="0"/>
    <n v="29.726516052318669"/>
    <n v="90"/>
    <n v="174"/>
    <s v="SŠ"/>
    <s v="pravidelně"/>
    <s v="pravidelně"/>
  </r>
  <r>
    <x v="1"/>
    <n v="22.222222222222221"/>
    <n v="72"/>
    <n v="180"/>
    <s v="VŠ"/>
    <s v="příležitostně"/>
    <s v="příležitostně"/>
  </r>
  <r>
    <x v="0"/>
    <n v="28.089887640449433"/>
    <n v="89"/>
    <n v="178"/>
    <s v="SŠ"/>
    <s v="pravidelně"/>
    <s v="příležitostně"/>
  </r>
  <r>
    <x v="0"/>
    <n v="26.881720430107528"/>
    <n v="93"/>
    <n v="186"/>
    <s v="SŠ"/>
    <s v="pravidelně"/>
    <s v="příležitostně"/>
  </r>
  <r>
    <x v="1"/>
    <n v="22.09317005428607"/>
    <n v="70"/>
    <n v="178"/>
    <s v="VŠ"/>
    <s v="pravidelně"/>
    <s v="příležitostně"/>
  </r>
  <r>
    <x v="0"/>
    <n v="26.25072494734593"/>
    <n v="86"/>
    <n v="181"/>
    <s v="SŠ"/>
    <s v="pravidelně"/>
    <s v="pravidelně"/>
  </r>
  <r>
    <x v="0"/>
    <n v="41.522491349480966"/>
    <n v="120"/>
    <n v="170"/>
    <s v="SŠ"/>
    <s v="ne"/>
    <s v="ne"/>
  </r>
  <r>
    <x v="1"/>
    <n v="21.224489795918366"/>
    <n v="65"/>
    <n v="175"/>
    <s v="ZŠ"/>
    <s v="pravidelně"/>
    <s v="pravidelně"/>
  </r>
  <r>
    <x v="1"/>
    <n v="35.012779664577572"/>
    <n v="100"/>
    <n v="169"/>
    <s v="VŠ"/>
    <s v="pravidelně"/>
    <s v="ne"/>
  </r>
  <r>
    <x v="0"/>
    <n v="20.452885317750184"/>
    <n v="70"/>
    <n v="185"/>
    <s v="SŠ"/>
    <s v="ne"/>
    <s v="příležitostně"/>
  </r>
  <r>
    <x v="0"/>
    <n v="22.019502988361118"/>
    <n v="77"/>
    <n v="187"/>
    <s v="SŠ"/>
    <s v="ne"/>
    <s v="pravidelně"/>
  </r>
  <r>
    <x v="1"/>
    <n v="20.761245674740483"/>
    <n v="60"/>
    <n v="170"/>
    <s v="SŠ"/>
    <s v="ne"/>
    <s v="příležitostně"/>
  </r>
  <r>
    <x v="0"/>
    <n v="39.328340344037478"/>
    <n v="115"/>
    <n v="171"/>
    <s v="VŠ"/>
    <s v="ne"/>
    <s v="příležitostně"/>
  </r>
  <r>
    <x v="0"/>
    <n v="22.222222222222221"/>
    <n v="72"/>
    <n v="180"/>
    <s v="SŠ"/>
    <s v="ne"/>
    <s v="pravidelně"/>
  </r>
  <r>
    <x v="0"/>
    <n v="22.09317005428607"/>
    <n v="70"/>
    <n v="178"/>
    <s v="VŠ"/>
    <s v="pravidelně"/>
    <s v="ne"/>
  </r>
  <r>
    <x v="1"/>
    <n v="33.057851239669418"/>
    <n v="90"/>
    <n v="165"/>
    <s v="SŠ"/>
    <s v="ne"/>
    <s v="ne"/>
  </r>
  <r>
    <x v="0"/>
    <n v="31.37798916633637"/>
    <n v="95"/>
    <n v="174"/>
    <s v="SŠ"/>
    <s v="ne"/>
    <s v="ne"/>
  </r>
  <r>
    <x v="0"/>
    <n v="29.98358793081681"/>
    <n v="95"/>
    <n v="178"/>
    <s v="VŠ"/>
    <s v="ne"/>
    <s v="ne"/>
  </r>
  <r>
    <x v="0"/>
    <n v="22.642192971863299"/>
    <n v="75"/>
    <n v="182"/>
    <s v="SŠ"/>
    <s v="pravidelně"/>
    <s v="příležitostně"/>
  </r>
  <r>
    <x v="1"/>
    <n v="21.258503401360546"/>
    <n v="60"/>
    <n v="168"/>
    <s v="VŠ"/>
    <s v="pravidelně"/>
    <s v="ne"/>
  </r>
  <r>
    <x v="0"/>
    <n v="22.09317005428607"/>
    <n v="70"/>
    <n v="178"/>
    <s v="SŠ"/>
    <s v="ne"/>
    <s v="příležitostně"/>
  </r>
  <r>
    <x v="1"/>
    <n v="21.707923392038094"/>
    <n v="62"/>
    <n v="169"/>
    <s v="SŠ"/>
    <s v="pravidelně"/>
    <s v="ne"/>
  </r>
  <r>
    <x v="1"/>
    <n v="21.453287197231834"/>
    <n v="62"/>
    <n v="170"/>
    <s v="VŠ"/>
    <s v="pravidelně"/>
    <s v="ne"/>
  </r>
  <r>
    <x v="1"/>
    <n v="27.34375"/>
    <n v="70"/>
    <n v="160"/>
    <s v="VŠ"/>
    <s v="pravidelně"/>
    <s v="příležitostně"/>
  </r>
  <r>
    <x v="1"/>
    <n v="32.03125"/>
    <n v="82"/>
    <n v="160"/>
    <s v="ZŠ"/>
    <s v="ne"/>
    <s v="pravidelně"/>
  </r>
  <r>
    <x v="0"/>
    <n v="25.559329155141626"/>
    <n v="73"/>
    <n v="169"/>
    <s v="SŠ"/>
    <s v="příležitostně"/>
    <s v="pravidelně"/>
  </r>
  <r>
    <x v="0"/>
    <n v="27.777777777777775"/>
    <n v="90"/>
    <n v="180"/>
    <s v="ZŠ"/>
    <s v="příležitostně"/>
    <s v="pravidelně"/>
  </r>
  <r>
    <x v="0"/>
    <n v="30.864197530864196"/>
    <n v="100"/>
    <n v="180"/>
    <s v="SŠ"/>
    <s v="pravidelně"/>
    <s v="příležitostně"/>
  </r>
  <r>
    <x v="0"/>
    <n v="26.296566837107378"/>
    <n v="90"/>
    <n v="185"/>
    <s v="ZŠ"/>
    <s v="pravidelně"/>
    <s v="příležitostně"/>
  </r>
  <r>
    <x v="1"/>
    <n v="23.4375"/>
    <n v="60"/>
    <n v="160"/>
    <s v="SŠ"/>
    <s v="ne"/>
    <s v="ne"/>
  </r>
  <r>
    <x v="1"/>
    <n v="28.086419753086417"/>
    <n v="91"/>
    <n v="180"/>
    <s v="SŠ"/>
    <s v="ne"/>
    <s v="příležitostně"/>
  </r>
  <r>
    <x v="1"/>
    <n v="39.792387543252595"/>
    <n v="115"/>
    <n v="170"/>
    <s v="SŠ"/>
    <s v="příležitostně"/>
    <s v="příležitostně"/>
  </r>
  <r>
    <x v="0"/>
    <n v="30.864197530864196"/>
    <n v="100"/>
    <n v="180"/>
    <s v="SŠ"/>
    <s v="ne"/>
    <s v="příležitostně"/>
  </r>
  <r>
    <x v="0"/>
    <n v="28.373702422145328"/>
    <n v="82"/>
    <n v="170"/>
    <s v="SŠ"/>
    <s v="ne"/>
    <s v="příležitostně"/>
  </r>
  <r>
    <x v="0"/>
    <n v="41.17647058823529"/>
    <n v="119"/>
    <n v="170"/>
    <s v="ZŠ"/>
    <s v="příležitostně"/>
    <s v="příležitostně"/>
  </r>
  <r>
    <x v="1"/>
    <n v="25.10956902848795"/>
    <n v="55"/>
    <n v="148"/>
    <s v="SŠ"/>
    <s v="ne"/>
    <s v="příležitostně"/>
  </r>
  <r>
    <x v="0"/>
    <n v="28.05570578691184"/>
    <n v="83"/>
    <n v="172"/>
    <s v="SŠ"/>
    <s v="pravidelně"/>
    <s v="příležitostně"/>
  </r>
  <r>
    <x v="0"/>
    <n v="26.583175803402646"/>
    <n v="90"/>
    <n v="184"/>
    <s v="SŠ"/>
    <s v="příležitostně"/>
    <s v="pravidelně"/>
  </r>
  <r>
    <x v="0"/>
    <n v="21.913805697589481"/>
    <n v="75"/>
    <n v="185"/>
    <s v="SŠ"/>
    <s v="pravidelně"/>
    <s v="ne"/>
  </r>
  <r>
    <x v="1"/>
    <n v="25.390625"/>
    <n v="65"/>
    <n v="160"/>
    <s v="ZŠ"/>
    <s v="příležitostně"/>
    <s v="pravidelně"/>
  </r>
  <r>
    <x v="0"/>
    <n v="25.617283950617281"/>
    <n v="83"/>
    <n v="180"/>
    <s v="VŠ"/>
    <s v="pravidelně"/>
    <s v="ne"/>
  </r>
  <r>
    <x v="0"/>
    <n v="24.83564645726808"/>
    <n v="85"/>
    <n v="185"/>
    <s v="ZŠ"/>
    <s v="příležitostně"/>
    <s v="pravidelně"/>
  </r>
  <r>
    <x v="0"/>
    <n v="24.83564645726808"/>
    <n v="85"/>
    <n v="185"/>
    <s v="ZŠ"/>
    <s v="pravidelně"/>
    <s v="příležitostně"/>
  </r>
  <r>
    <x v="1"/>
    <n v="31.887755102040817"/>
    <n v="90"/>
    <n v="168"/>
    <s v="SŠ"/>
    <s v="ne"/>
    <s v="příležitostně"/>
  </r>
  <r>
    <x v="1"/>
    <n v="23.030045351473923"/>
    <n v="65"/>
    <n v="168"/>
    <s v="SŠ"/>
    <s v="pravidelně"/>
    <s v="příležitostně"/>
  </r>
  <r>
    <x v="0"/>
    <n v="31.435911303407241"/>
    <n v="93"/>
    <n v="172"/>
    <s v="SŠ"/>
    <s v="příležitostně"/>
    <s v="příležitostně"/>
  </r>
  <r>
    <x v="0"/>
    <n v="24.83564645726808"/>
    <n v="85"/>
    <n v="185"/>
    <s v="SŠ"/>
    <s v="pravidelně"/>
    <s v="ne"/>
  </r>
  <r>
    <x v="0"/>
    <n v="30.679327976625274"/>
    <n v="105"/>
    <n v="185"/>
    <s v="SŠ"/>
    <s v="příležitostně"/>
    <s v="ne"/>
  </r>
  <r>
    <x v="0"/>
    <n v="24.83564645726808"/>
    <n v="85"/>
    <n v="185"/>
    <s v="ZŠ"/>
    <s v="pravidelně"/>
    <s v="ne"/>
  </r>
  <r>
    <x v="0"/>
    <n v="33.2409972299169"/>
    <n v="120"/>
    <n v="190"/>
    <s v="VŠ"/>
    <s v="příležitostně"/>
    <s v="ne"/>
  </r>
  <r>
    <x v="0"/>
    <n v="36.523009495982471"/>
    <n v="125"/>
    <n v="185"/>
    <s v="SŠ"/>
    <s v="ne"/>
    <s v="příležitostně"/>
  </r>
  <r>
    <x v="0"/>
    <n v="28.076319285110493"/>
    <n v="93"/>
    <n v="182"/>
    <s v="SŠ"/>
    <s v="pravidelně"/>
    <s v="ne"/>
  </r>
  <r>
    <x v="1"/>
    <n v="27.281746031746032"/>
    <n v="77"/>
    <n v="168"/>
    <s v="ZŠ"/>
    <s v="pravidelně"/>
    <s v="příležitostně"/>
  </r>
  <r>
    <x v="0"/>
    <n v="25.617283950617281"/>
    <n v="83"/>
    <n v="180"/>
    <s v="VŠ"/>
    <s v="pravidelně"/>
    <s v="pravidelně"/>
  </r>
  <r>
    <x v="1"/>
    <n v="20.983987603305785"/>
    <n v="65"/>
    <n v="176"/>
    <s v="VŠ"/>
    <s v="pravidelně"/>
    <s v="pravidelně"/>
  </r>
  <r>
    <x v="0"/>
    <n v="24.489795918367346"/>
    <n v="75"/>
    <n v="175"/>
    <s v="SŠ"/>
    <s v="pravidelně"/>
    <s v="příležitostně"/>
  </r>
  <r>
    <x v="1"/>
    <n v="24.158817968558523"/>
    <n v="69"/>
    <n v="169"/>
    <s v="VŠ"/>
    <s v="ne"/>
    <s v="ne"/>
  </r>
  <r>
    <x v="0"/>
    <n v="22.204081632653061"/>
    <n v="68"/>
    <n v="175"/>
    <s v="ZŠ"/>
    <s v="pravidelně"/>
    <s v="pravidelně"/>
  </r>
  <r>
    <x v="1"/>
    <n v="19.045073340238563"/>
    <n v="57"/>
    <n v="173"/>
    <s v="SŠ"/>
    <s v="pravidelně"/>
    <s v="ne"/>
  </r>
  <r>
    <x v="0"/>
    <n v="24.049343594386599"/>
    <n v="85"/>
    <n v="188"/>
    <s v="SŠ"/>
    <s v="pravidelně"/>
    <s v="příležitostně"/>
  </r>
  <r>
    <x v="1"/>
    <n v="36.328125"/>
    <n v="93"/>
    <n v="160"/>
    <s v="SŠ"/>
    <s v="ne"/>
    <s v="příležitostně"/>
  </r>
  <r>
    <x v="0"/>
    <n v="26.703623580313678"/>
    <n v="79"/>
    <n v="172"/>
    <s v="VŠ"/>
    <s v="ne"/>
    <s v="ne"/>
  </r>
  <r>
    <x v="1"/>
    <n v="36.310820624546118"/>
    <n v="85"/>
    <n v="153"/>
    <s v="SŠ"/>
    <s v="ne"/>
    <s v="ne"/>
  </r>
  <r>
    <x v="0"/>
    <n v="23.849776597029344"/>
    <n v="79"/>
    <n v="182"/>
    <s v="SŠ"/>
    <s v="ne"/>
    <s v="příležitostně"/>
  </r>
  <r>
    <x v="1"/>
    <n v="28.133656509695292"/>
    <n v="65"/>
    <n v="152"/>
    <s v="VŠ"/>
    <s v="ne"/>
    <s v="ne"/>
  </r>
  <r>
    <x v="0"/>
    <n v="21.453287197231834"/>
    <n v="62"/>
    <n v="170"/>
    <s v="ZŠ"/>
    <s v="příležitostně"/>
    <s v="příležitostně"/>
  </r>
  <r>
    <x v="1"/>
    <n v="26.222222222222221"/>
    <n v="59"/>
    <n v="150"/>
    <s v="ZŠ"/>
    <s v="příležitostně"/>
    <s v="příležitostně"/>
  </r>
  <r>
    <x v="1"/>
    <n v="28.720083246618106"/>
    <n v="69"/>
    <n v="155"/>
    <s v="SŠ"/>
    <s v="příležitostně"/>
    <s v="příležitostně"/>
  </r>
  <r>
    <x v="1"/>
    <n v="28.888888888888889"/>
    <n v="65"/>
    <n v="150"/>
    <s v="SŠ"/>
    <s v="příležitostně"/>
    <s v="příležitostně"/>
  </r>
  <r>
    <x v="0"/>
    <n v="22.758306781975421"/>
    <n v="65"/>
    <n v="169"/>
    <s v="ZŠ"/>
    <s v="pravidelně"/>
    <s v="příležitostně"/>
  </r>
  <r>
    <x v="0"/>
    <n v="21.224489795918366"/>
    <n v="65"/>
    <n v="175"/>
    <s v="SŠ"/>
    <s v="ne"/>
    <s v="ne"/>
  </r>
  <r>
    <x v="1"/>
    <n v="22.204081632653061"/>
    <n v="68"/>
    <n v="175"/>
    <s v="SŠ"/>
    <s v="ne"/>
    <s v="příležitostně"/>
  </r>
  <r>
    <x v="0"/>
    <n v="31.353578787064411"/>
    <n v="105"/>
    <n v="183"/>
    <s v="SŠ"/>
    <s v="ne"/>
    <s v="ne"/>
  </r>
  <r>
    <x v="1"/>
    <n v="22.491349480968857"/>
    <n v="65"/>
    <n v="170"/>
    <s v="VŠ"/>
    <s v="ne"/>
    <s v="příležitostně"/>
  </r>
  <r>
    <x v="1"/>
    <n v="20.747550193111813"/>
    <n v="65"/>
    <n v="177"/>
    <s v="ZŠ"/>
    <s v="ne"/>
    <s v="ne"/>
  </r>
  <r>
    <x v="1"/>
    <n v="25.711662075298438"/>
    <n v="70"/>
    <n v="165"/>
    <s v="VŠ"/>
    <s v="ne"/>
    <s v="příležitostně"/>
  </r>
  <r>
    <x v="0"/>
    <n v="23.374726077428782"/>
    <n v="80"/>
    <n v="185"/>
    <s v="ZŠ"/>
    <s v="ne"/>
    <s v="ne"/>
  </r>
  <r>
    <x v="0"/>
    <n v="32.140248356464575"/>
    <n v="110"/>
    <n v="185"/>
    <s v="ZŠ"/>
    <s v="ne"/>
    <s v="příležitostně"/>
  </r>
  <r>
    <x v="0"/>
    <n v="27.777777777777775"/>
    <n v="90"/>
    <n v="180"/>
    <s v="SŠ"/>
    <s v="ne"/>
    <s v="příležitostně"/>
  </r>
  <r>
    <x v="1"/>
    <n v="23.875432525951556"/>
    <n v="69"/>
    <n v="170"/>
    <s v="SŠ"/>
    <s v="ne"/>
    <s v="ne"/>
  </r>
  <r>
    <x v="0"/>
    <n v="17.959183673469386"/>
    <n v="55"/>
    <n v="175"/>
    <s v="SŠ"/>
    <s v="ne"/>
    <s v="ne"/>
  </r>
  <r>
    <x v="1"/>
    <n v="24.489795918367346"/>
    <n v="75"/>
    <n v="175"/>
    <s v="SŠ"/>
    <s v="ne"/>
    <s v="ne"/>
  </r>
  <r>
    <x v="0"/>
    <n v="31.79012345679012"/>
    <n v="103"/>
    <n v="180"/>
    <s v="SŠ"/>
    <s v="ne"/>
    <s v="příležitostně"/>
  </r>
  <r>
    <x v="0"/>
    <n v="22.634676324128563"/>
    <n v="80"/>
    <n v="188"/>
    <s v="VŠ"/>
    <s v="ne"/>
    <s v="příležitostně"/>
  </r>
  <r>
    <x v="1"/>
    <n v="21.913805697589481"/>
    <n v="75"/>
    <n v="185"/>
    <s v="ZŠ"/>
    <s v="příležitostně"/>
    <s v="příležitostně"/>
  </r>
  <r>
    <x v="0"/>
    <n v="27.777777777777775"/>
    <n v="90"/>
    <n v="180"/>
    <s v="VŠ"/>
    <s v="ne"/>
    <s v="příležitostně"/>
  </r>
  <r>
    <x v="1"/>
    <n v="29.411764705882351"/>
    <n v="85"/>
    <n v="170"/>
    <s v="SŠ"/>
    <s v="ne"/>
    <s v="příležitostně"/>
  </r>
  <r>
    <x v="0"/>
    <n v="25.535446391522228"/>
    <n v="80"/>
    <n v="177"/>
    <s v="ZŠ"/>
    <s v="příležitostně"/>
    <s v="ne"/>
  </r>
  <r>
    <x v="0"/>
    <n v="27.757487216946679"/>
    <n v="95"/>
    <n v="185"/>
    <s v="ZŠ"/>
    <s v="ne"/>
    <s v="ne"/>
  </r>
  <r>
    <x v="1"/>
    <n v="18.612244897959183"/>
    <n v="57"/>
    <n v="175"/>
    <s v="VŠ"/>
    <s v="ne"/>
    <s v="příležitostně"/>
  </r>
  <r>
    <x v="0"/>
    <n v="28.78210575368"/>
    <n v="105"/>
    <n v="191"/>
    <s v="ZŠ"/>
    <s v="pravidelně"/>
    <s v="ne"/>
  </r>
  <r>
    <x v="1"/>
    <n v="24.221453287197232"/>
    <n v="70"/>
    <n v="170"/>
    <s v="VŠ"/>
    <s v="příležitostně"/>
    <s v="příležitostně"/>
  </r>
  <r>
    <x v="0"/>
    <n v="22.256908313099782"/>
    <n v="77"/>
    <n v="186"/>
    <s v="SŠ"/>
    <s v="pravidelně"/>
    <s v="příležitostně"/>
  </r>
  <r>
    <x v="0"/>
    <n v="23.547880690737831"/>
    <n v="78"/>
    <n v="182"/>
    <s v="VŠ"/>
    <s v="ne"/>
    <s v="příležitostně"/>
  </r>
  <r>
    <x v="1"/>
    <n v="20.9366391184573"/>
    <n v="57"/>
    <n v="165"/>
    <s v="SŠ"/>
    <s v="pravidelně"/>
    <s v="příležitostně"/>
  </r>
  <r>
    <x v="1"/>
    <n v="20.549886621315192"/>
    <n v="58"/>
    <n v="168"/>
    <s v="SŠ"/>
    <s v="ne"/>
    <s v="příležitostně"/>
  </r>
  <r>
    <x v="0"/>
    <n v="24.074074074074073"/>
    <n v="78"/>
    <n v="180"/>
    <s v="SŠ"/>
    <s v="pravidelně"/>
    <s v="pravidelně"/>
  </r>
  <r>
    <x v="1"/>
    <n v="20.195578231292515"/>
    <n v="57"/>
    <n v="168"/>
    <s v="SŠ"/>
    <s v="příležitostně"/>
    <s v="ne"/>
  </r>
  <r>
    <x v="1"/>
    <n v="18.339100346020761"/>
    <n v="53"/>
    <n v="170"/>
    <s v="SŠ"/>
    <s v="pravidelně"/>
    <s v="příležitostně"/>
  </r>
  <r>
    <x v="1"/>
    <n v="18.442545824080696"/>
    <n v="49"/>
    <n v="163"/>
    <s v="SŠ"/>
    <s v="ne"/>
    <s v="příležitostně"/>
  </r>
  <r>
    <x v="0"/>
    <n v="25.451113843690123"/>
    <n v="89"/>
    <n v="187"/>
    <s v="SŠ"/>
    <s v="ne"/>
    <s v="příležitostně"/>
  </r>
  <r>
    <x v="1"/>
    <n v="19.571681282697881"/>
    <n v="52"/>
    <n v="163"/>
    <s v="SŠ"/>
    <s v="pravidelně"/>
    <s v="příležitostně"/>
  </r>
  <r>
    <x v="0"/>
    <n v="22.152646502835537"/>
    <n v="75"/>
    <n v="184"/>
    <s v="SŠ"/>
    <s v="příležitostně"/>
    <s v="příležitostně"/>
  </r>
  <r>
    <x v="0"/>
    <n v="24.18704649287826"/>
    <n v="81"/>
    <n v="183"/>
    <s v="SŠ"/>
    <s v="pravidelně"/>
    <s v="příležitostně"/>
  </r>
  <r>
    <x v="1"/>
    <n v="21.258503401360546"/>
    <n v="60"/>
    <n v="168"/>
    <s v="ZŠ"/>
    <s v="ne"/>
    <s v="ne"/>
  </r>
  <r>
    <x v="0"/>
    <n v="26.59279778393352"/>
    <n v="96"/>
    <n v="190"/>
    <s v="SŠ"/>
    <s v="pravidelně"/>
    <s v="příležitostně"/>
  </r>
  <r>
    <x v="1"/>
    <n v="26.573129251700681"/>
    <n v="75"/>
    <n v="168"/>
    <s v="SŠ"/>
    <s v="pravidelně"/>
    <s v="příležitostně"/>
  </r>
  <r>
    <x v="1"/>
    <n v="36.628918531180368"/>
    <n v="120"/>
    <n v="181"/>
    <s v="ZŠ"/>
    <s v="ne"/>
    <s v="příležitostně"/>
  </r>
  <r>
    <x v="1"/>
    <n v="21.303948576675847"/>
    <n v="58"/>
    <n v="165"/>
    <s v="SŠ"/>
    <s v="pravidelně"/>
    <s v="příležitostně"/>
  </r>
  <r>
    <x v="1"/>
    <n v="20.515086478979924"/>
    <n v="65"/>
    <n v="178"/>
    <s v="SŠ"/>
    <s v="pravidelně"/>
    <s v="ne"/>
  </r>
  <r>
    <x v="1"/>
    <n v="22.647376960519196"/>
    <n v="67"/>
    <n v="172"/>
    <s v="SŠ"/>
    <s v="pravidelně"/>
    <s v="příležitostně"/>
  </r>
  <r>
    <x v="1"/>
    <n v="25.711662075298438"/>
    <n v="70"/>
    <n v="165"/>
    <s v="VŠ"/>
    <s v="pravidelně"/>
    <s v="příležitostně"/>
  </r>
  <r>
    <x v="1"/>
    <n v="23.875432525951556"/>
    <n v="69"/>
    <n v="170"/>
    <s v="SŠ"/>
    <s v="pravidelně"/>
    <s v="příležitostně"/>
  </r>
  <r>
    <x v="1"/>
    <n v="18.612244897959183"/>
    <n v="57"/>
    <n v="175"/>
    <s v="SŠ"/>
    <s v="pravidelně"/>
    <s v="ne"/>
  </r>
  <r>
    <x v="1"/>
    <n v="27.968016063681024"/>
    <n v="78"/>
    <n v="167"/>
    <s v="SŠ"/>
    <s v="pravidelně"/>
    <s v="příležitostně"/>
  </r>
  <r>
    <x v="1"/>
    <n v="22.647376960519196"/>
    <n v="67"/>
    <n v="172"/>
    <s v="SŠ"/>
    <s v="příležitostně"/>
    <s v="příležitostně"/>
  </r>
  <r>
    <x v="1"/>
    <n v="21.967120181405896"/>
    <n v="62"/>
    <n v="168"/>
    <s v="SŠ"/>
    <s v="pravidelně"/>
    <s v="ne"/>
  </r>
  <r>
    <x v="1"/>
    <n v="20.281233098972415"/>
    <n v="60"/>
    <n v="172"/>
    <s v="SŠ"/>
    <s v="příležitostně"/>
    <s v="příležitostně"/>
  </r>
  <r>
    <x v="1"/>
    <n v="24.221453287197232"/>
    <n v="70"/>
    <n v="170"/>
    <s v="VŠ"/>
    <s v="pravidelně"/>
    <s v="příležitostně"/>
  </r>
  <r>
    <x v="1"/>
    <n v="26.446280991735534"/>
    <n v="72"/>
    <n v="165"/>
    <s v="SŠ"/>
    <s v="pravidelně"/>
    <s v="ne"/>
  </r>
  <r>
    <x v="1"/>
    <n v="26.128610828857596"/>
    <n v="72"/>
    <n v="166"/>
    <s v="SŠ"/>
    <s v="ne"/>
    <s v="ne"/>
  </r>
  <r>
    <x v="0"/>
    <n v="26.827420780204516"/>
    <n v="85"/>
    <n v="178"/>
    <s v="ZŠ"/>
    <s v="příležitostně"/>
    <s v="ne"/>
  </r>
  <r>
    <x v="1"/>
    <n v="31.020408163265305"/>
    <n v="95"/>
    <n v="175"/>
    <s v="SŠ"/>
    <s v="pravidelně"/>
    <s v="ne"/>
  </r>
  <r>
    <x v="0"/>
    <n v="26.315789473684212"/>
    <n v="95"/>
    <n v="190"/>
    <s v="ZŠ"/>
    <s v="ne"/>
    <s v="ne"/>
  </r>
  <r>
    <x v="1"/>
    <n v="29.745808545159541"/>
    <n v="88"/>
    <n v="172"/>
    <s v="SŠ"/>
    <s v="pravidelně"/>
    <s v="ne"/>
  </r>
  <r>
    <x v="0"/>
    <n v="28.089887640449433"/>
    <n v="89"/>
    <n v="178"/>
    <s v="ZŠ"/>
    <s v="ne"/>
    <s v="ne"/>
  </r>
  <r>
    <x v="0"/>
    <n v="21.835894851767868"/>
    <n v="78"/>
    <n v="189"/>
    <s v="SŠ"/>
    <s v="ne"/>
    <s v="ne"/>
  </r>
  <r>
    <x v="1"/>
    <n v="27.755102040816325"/>
    <n v="85"/>
    <n v="175"/>
    <s v="SŠ"/>
    <s v="ne"/>
    <s v="příležitostně"/>
  </r>
  <r>
    <x v="0"/>
    <n v="30.246913580246911"/>
    <n v="98"/>
    <n v="180"/>
    <s v="VŠ"/>
    <s v="ne"/>
    <s v="ne"/>
  </r>
  <r>
    <x v="0"/>
    <n v="33.601168736303876"/>
    <n v="115"/>
    <n v="185"/>
    <s v="SŠ"/>
    <s v="ne"/>
    <s v="příležitostně"/>
  </r>
  <r>
    <x v="1"/>
    <n v="40.224445646295287"/>
    <n v="119"/>
    <n v="172"/>
    <s v="SŠ"/>
    <s v="pravidelně"/>
    <s v="ne"/>
  </r>
  <r>
    <x v="0"/>
    <n v="26.874496103198066"/>
    <n v="90"/>
    <n v="183"/>
    <s v="VŠ"/>
    <s v="pravidelně"/>
    <s v="příležitostně"/>
  </r>
  <r>
    <x v="0"/>
    <n v="24.489795918367346"/>
    <n v="75"/>
    <n v="175"/>
    <s v="ZŠ"/>
    <s v="pravidelně"/>
    <s v="příležitostně"/>
  </r>
  <r>
    <x v="1"/>
    <n v="34.602076124567475"/>
    <n v="100"/>
    <n v="170"/>
    <s v="SŠ"/>
    <s v="příležitostně"/>
    <s v="pravidelně"/>
  </r>
  <r>
    <x v="1"/>
    <n v="24.913494809688579"/>
    <n v="72"/>
    <n v="170"/>
    <s v="VŠ"/>
    <s v="ne"/>
    <s v="příležitostně"/>
  </r>
  <r>
    <x v="0"/>
    <n v="25.737081414967541"/>
    <n v="90"/>
    <n v="187"/>
    <s v="SŠ"/>
    <s v="ne"/>
    <s v="příležitostně"/>
  </r>
  <r>
    <x v="0"/>
    <n v="19.805341783612494"/>
    <n v="70"/>
    <n v="188"/>
    <s v="SŠ"/>
    <s v="pravidelně"/>
    <s v="ne"/>
  </r>
  <r>
    <x v="1"/>
    <n v="30.449826989619375"/>
    <n v="88"/>
    <n v="170"/>
    <s v="SŠ"/>
    <s v="pravidelně"/>
    <s v="příležitostně"/>
  </r>
  <r>
    <x v="1"/>
    <n v="30.119375573921026"/>
    <n v="82"/>
    <n v="165"/>
    <s v="VŠ"/>
    <s v="ne"/>
    <s v="příležitostně"/>
  </r>
  <r>
    <x v="1"/>
    <n v="24.447278911564627"/>
    <n v="69"/>
    <n v="168"/>
    <s v="SŠ"/>
    <s v="ne"/>
    <s v="příležitostně"/>
  </r>
  <r>
    <x v="1"/>
    <n v="21.303948576675847"/>
    <n v="58"/>
    <n v="165"/>
    <s v="SŠ"/>
    <s v="pravidelně"/>
    <s v="pravidelně"/>
  </r>
  <r>
    <x v="0"/>
    <n v="32"/>
    <n v="98"/>
    <n v="175"/>
    <s v="SŠ"/>
    <s v="pravidelně"/>
    <s v="příležitostně"/>
  </r>
  <r>
    <x v="0"/>
    <n v="30.555555555555554"/>
    <n v="99"/>
    <n v="180"/>
    <s v="VŠ"/>
    <s v="pravidelně"/>
    <s v="příležitostně"/>
  </r>
  <r>
    <x v="1"/>
    <n v="25.559329155141626"/>
    <n v="73"/>
    <n v="169"/>
    <s v="SŠ"/>
    <s v="ne"/>
    <s v="ne"/>
  </r>
  <r>
    <x v="0"/>
    <n v="30.679327976625274"/>
    <n v="105"/>
    <n v="185"/>
    <s v="SŠ"/>
    <s v="příležitostně"/>
    <s v="příležitostně"/>
  </r>
  <r>
    <x v="0"/>
    <n v="38.97392290249433"/>
    <n v="110"/>
    <n v="168"/>
    <s v="SŠ"/>
    <s v="ne"/>
    <s v="ne"/>
  </r>
  <r>
    <x v="1"/>
    <n v="23.140495867768593"/>
    <n v="63"/>
    <n v="165"/>
    <s v="VŠ"/>
    <s v="ne"/>
    <s v="ne"/>
  </r>
  <r>
    <x v="1"/>
    <n v="27.681660899653977"/>
    <n v="80"/>
    <n v="170"/>
    <s v="SŠ"/>
    <s v="pravidelně"/>
    <s v="ne"/>
  </r>
  <r>
    <x v="0"/>
    <n v="26.296566837107378"/>
    <n v="90"/>
    <n v="185"/>
    <s v="SŠ"/>
    <s v="pravidelně"/>
    <s v="ne"/>
  </r>
  <r>
    <x v="1"/>
    <n v="37.109375"/>
    <n v="95"/>
    <n v="160"/>
    <s v="SŠ"/>
    <s v="pravidelně"/>
    <s v="pravidelně"/>
  </r>
  <r>
    <x v="1"/>
    <n v="28.888888888888889"/>
    <n v="65"/>
    <n v="150"/>
    <s v="SŠ"/>
    <s v="ne"/>
    <s v="ne"/>
  </r>
  <r>
    <x v="0"/>
    <n v="36.332179930795846"/>
    <n v="105"/>
    <n v="170"/>
    <s v="ZŠ"/>
    <s v="pravidelně"/>
    <s v="pravidelně"/>
  </r>
  <r>
    <x v="0"/>
    <n v="30.864197530864196"/>
    <n v="100"/>
    <n v="180"/>
    <s v="ZŠ"/>
    <s v="pravidelně"/>
    <s v="pravidelně"/>
  </r>
  <r>
    <x v="1"/>
    <n v="31.217481789802292"/>
    <n v="75"/>
    <n v="155"/>
    <s v="ZŠ"/>
    <s v="ne"/>
    <s v="ne"/>
  </r>
  <r>
    <x v="0"/>
    <n v="31.020408163265305"/>
    <n v="95"/>
    <n v="175"/>
    <s v="SŠ"/>
    <s v="pravidelně"/>
    <s v="ne"/>
  </r>
  <r>
    <x v="0"/>
    <n v="29.320987654320987"/>
    <n v="95"/>
    <n v="180"/>
    <s v="SŠ"/>
    <s v="ne"/>
    <s v="ne"/>
  </r>
  <r>
    <x v="0"/>
    <n v="30.189590629151066"/>
    <n v="100"/>
    <n v="182"/>
    <s v="ZŠ"/>
    <s v="pravidelně"/>
    <s v="pravidelně"/>
  </r>
  <r>
    <x v="1"/>
    <n v="21.484375"/>
    <n v="55"/>
    <n v="160"/>
    <s v="SŠ"/>
    <s v="pravidelně"/>
    <s v="pravidelně"/>
  </r>
  <r>
    <x v="1"/>
    <n v="27.636054421768709"/>
    <n v="78"/>
    <n v="168"/>
    <s v="ZŠ"/>
    <s v="pravidelně"/>
    <s v="ne"/>
  </r>
  <r>
    <x v="1"/>
    <n v="22.038567493112946"/>
    <n v="60"/>
    <n v="165"/>
    <s v="VŠ"/>
    <s v="ne"/>
    <s v="ne"/>
  </r>
  <r>
    <x v="1"/>
    <n v="26.122448979591837"/>
    <n v="80"/>
    <n v="175"/>
    <s v="SŠ"/>
    <s v="pravidelně"/>
    <s v="příležitostně"/>
  </r>
  <r>
    <x v="1"/>
    <n v="23.62444749276025"/>
    <n v="62"/>
    <n v="162"/>
    <s v="ZŠ"/>
    <s v="ne"/>
    <s v="ne"/>
  </r>
  <r>
    <x v="0"/>
    <n v="31.013705103969752"/>
    <n v="105"/>
    <n v="184"/>
    <s v="VŠ"/>
    <s v="pravidelně"/>
    <s v="příležitostně"/>
  </r>
  <r>
    <x v="0"/>
    <n v="43.252595155709344"/>
    <n v="125"/>
    <n v="170"/>
    <s v="SŠ"/>
    <s v="pravidelně"/>
    <s v="příležitostně"/>
  </r>
  <r>
    <x v="0"/>
    <n v="26.592669672794543"/>
    <n v="92"/>
    <n v="186"/>
    <s v="SŠ"/>
    <s v="ne"/>
    <s v="příležitostně"/>
  </r>
  <r>
    <x v="1"/>
    <n v="25.765713456234575"/>
    <n v="71"/>
    <n v="166"/>
    <s v="VŠ"/>
    <s v="ne"/>
    <s v="příležitostně"/>
  </r>
  <r>
    <x v="1"/>
    <n v="20.761245674740483"/>
    <n v="60"/>
    <n v="170"/>
    <s v="SŠ"/>
    <s v="ne"/>
    <s v="ne"/>
  </r>
  <r>
    <x v="1"/>
    <n v="24.913494809688579"/>
    <n v="72"/>
    <n v="170"/>
    <s v="VŠ"/>
    <s v="ne"/>
    <s v="příležitostně"/>
  </r>
  <r>
    <x v="0"/>
    <n v="27.755102040816325"/>
    <n v="85"/>
    <n v="175"/>
    <s v="SŠ"/>
    <s v="ne"/>
    <s v="ne"/>
  </r>
  <r>
    <x v="0"/>
    <n v="43.252595155709344"/>
    <n v="125"/>
    <n v="170"/>
    <s v="SŠ"/>
    <s v="pravidelně"/>
    <s v="příležitostně"/>
  </r>
  <r>
    <x v="1"/>
    <n v="27.34375"/>
    <n v="70"/>
    <n v="160"/>
    <s v="ZŠ"/>
    <s v="ne"/>
    <s v="ne"/>
  </r>
  <r>
    <x v="0"/>
    <n v="29.38475665748393"/>
    <n v="80"/>
    <n v="165"/>
    <s v="SŠ"/>
    <s v="pravidelně"/>
    <s v="příležitostně"/>
  </r>
  <r>
    <x v="1"/>
    <n v="27.34375"/>
    <n v="70"/>
    <n v="160"/>
    <s v="SŠ"/>
    <s v="pravidelně"/>
    <s v="ne"/>
  </r>
  <r>
    <x v="0"/>
    <n v="27.34375"/>
    <n v="70"/>
    <n v="160"/>
    <s v="SŠ"/>
    <s v="ne"/>
    <s v="příležitostně"/>
  </r>
  <r>
    <x v="1"/>
    <n v="22.038567493112946"/>
    <n v="60"/>
    <n v="165"/>
    <s v="SŠ"/>
    <s v="ne"/>
    <s v="ne"/>
  </r>
  <r>
    <x v="1"/>
    <n v="27.34375"/>
    <n v="70"/>
    <n v="160"/>
    <s v="SŠ"/>
    <s v="pravidelně"/>
    <s v="příležitostně"/>
  </r>
  <r>
    <x v="1"/>
    <n v="21.936347412254609"/>
    <n v="59"/>
    <n v="164"/>
    <s v="SŠ"/>
    <s v="pravidelně"/>
    <s v="příležitostně"/>
  </r>
  <r>
    <x v="0"/>
    <n v="31.69907016060862"/>
    <n v="105"/>
    <n v="182"/>
    <s v="VŠ"/>
    <s v="ne"/>
    <s v="příležitostně"/>
  </r>
  <r>
    <x v="1"/>
    <n v="34.527089072543617"/>
    <n v="94"/>
    <n v="165"/>
    <s v="VŠ"/>
    <s v="příležitostně"/>
    <s v="příležitostně"/>
  </r>
  <r>
    <x v="0"/>
    <n v="21.05263157894737"/>
    <n v="76"/>
    <n v="190"/>
    <s v="VŠ"/>
    <s v="ne"/>
    <s v="pravidelně"/>
  </r>
  <r>
    <x v="0"/>
    <n v="29.585798816568044"/>
    <n v="98"/>
    <n v="182"/>
    <s v="SŠ"/>
    <s v="pravidelně"/>
    <s v="příležitostně"/>
  </r>
  <r>
    <x v="1"/>
    <n v="22.694018931589476"/>
    <n v="76"/>
    <n v="183"/>
    <s v="SŠ"/>
    <s v="ne"/>
    <s v="příležitostně"/>
  </r>
  <r>
    <x v="0"/>
    <n v="27.087442472057855"/>
    <n v="103"/>
    <n v="195"/>
    <s v="SŠ"/>
    <s v="příležitostně"/>
    <s v="příležitostně"/>
  </r>
  <r>
    <x v="0"/>
    <n v="30.555555555555554"/>
    <n v="99"/>
    <n v="180"/>
    <s v="VŠ"/>
    <s v="ne"/>
    <s v="příležitostně"/>
  </r>
  <r>
    <x v="0"/>
    <n v="29.036737785633122"/>
    <n v="92"/>
    <n v="178"/>
    <s v="VŠ"/>
    <s v="pravidelně"/>
    <s v="příležitostně"/>
  </r>
  <r>
    <x v="1"/>
    <n v="22.694018931589476"/>
    <n v="76"/>
    <n v="183"/>
    <s v="SŠ"/>
    <s v="ne"/>
    <s v="příležitostně"/>
  </r>
  <r>
    <x v="1"/>
    <n v="21.936347412254609"/>
    <n v="59"/>
    <n v="164"/>
    <s v="SŠ"/>
    <s v="pravidelně"/>
    <s v="příležitostně"/>
  </r>
  <r>
    <x v="1"/>
    <n v="38.567493112947659"/>
    <n v="105"/>
    <n v="165"/>
    <s v="ZŠ"/>
    <s v="ne"/>
    <s v="příležitostně"/>
  </r>
  <r>
    <x v="0"/>
    <n v="35.493827160493822"/>
    <n v="115"/>
    <n v="180"/>
    <s v="VŠ"/>
    <s v="ne"/>
    <s v="příležitostně"/>
  </r>
  <r>
    <x v="1"/>
    <n v="16.528925619834709"/>
    <n v="45"/>
    <n v="165"/>
    <s v="SŠ"/>
    <s v="pravidelně"/>
    <s v="příležitostně"/>
  </r>
  <r>
    <x v="0"/>
    <n v="22.09317005428607"/>
    <n v="70"/>
    <n v="178"/>
    <s v="VŠ"/>
    <s v="pravidelně"/>
    <s v="příležitostně"/>
  </r>
  <r>
    <x v="0"/>
    <n v="23.334120982986768"/>
    <n v="79"/>
    <n v="184"/>
    <s v="SŠ"/>
    <s v="pravidelně"/>
    <s v="ne"/>
  </r>
  <r>
    <x v="1"/>
    <n v="21.513858510523864"/>
    <n v="60"/>
    <n v="167"/>
    <s v="SŠ"/>
    <s v="pravidelně"/>
    <s v="ne"/>
  </r>
  <r>
    <x v="0"/>
    <n v="36.22750875498128"/>
    <n v="120"/>
    <n v="182"/>
    <s v="VŠ"/>
    <s v="ne"/>
    <s v="ne"/>
  </r>
  <r>
    <x v="1"/>
    <n v="21.077195227520797"/>
    <n v="56"/>
    <n v="163"/>
    <s v="SŠ"/>
    <s v="pravidelně"/>
    <s v="příležitostně"/>
  </r>
  <r>
    <x v="1"/>
    <n v="40.745464852607711"/>
    <n v="115"/>
    <n v="168"/>
    <s v="VŠ"/>
    <s v="pravidelně"/>
    <s v="ne"/>
  </r>
  <r>
    <x v="0"/>
    <n v="26.643598615916954"/>
    <n v="77"/>
    <n v="170"/>
    <s v="ZŠ"/>
    <s v="pravidelně"/>
    <s v="pravidelně"/>
  </r>
  <r>
    <x v="0"/>
    <n v="29.394473838918284"/>
    <n v="105"/>
    <n v="189"/>
    <s v="VŠ"/>
    <s v="ne"/>
    <s v="ne"/>
  </r>
  <r>
    <x v="1"/>
    <n v="22.571047501795423"/>
    <n v="66"/>
    <n v="171"/>
    <s v="VŠ"/>
    <s v="ne"/>
    <s v="ne"/>
  </r>
  <r>
    <x v="1"/>
    <n v="23.938989774631509"/>
    <n v="70"/>
    <n v="171"/>
    <s v="SŠ"/>
    <s v="pravidelně"/>
    <s v="ne"/>
  </r>
  <r>
    <x v="0"/>
    <n v="22.395789591556788"/>
    <n v="80"/>
    <n v="189"/>
    <s v="SŠ"/>
    <s v="ne"/>
    <s v="pravidelně"/>
  </r>
  <r>
    <x v="0"/>
    <n v="21.835894851767868"/>
    <n v="78"/>
    <n v="189"/>
    <s v="SŠ"/>
    <s v="ne"/>
    <s v="ne"/>
  </r>
  <r>
    <x v="1"/>
    <n v="21.220009053870527"/>
    <n v="75"/>
    <n v="188"/>
    <s v="SŠ"/>
    <s v="ne"/>
    <s v="ne"/>
  </r>
  <r>
    <x v="0"/>
    <n v="23.875432525951556"/>
    <n v="69"/>
    <n v="170"/>
    <s v="VŠ"/>
    <s v="ne"/>
    <s v="ne"/>
  </r>
  <r>
    <x v="1"/>
    <n v="21.705129432793896"/>
    <n v="68"/>
    <n v="177"/>
    <s v="VŠ"/>
    <s v="pravidelně"/>
    <s v="příležitostně"/>
  </r>
  <r>
    <x v="0"/>
    <n v="29.757785467128027"/>
    <n v="86"/>
    <n v="170"/>
    <s v="SŠ"/>
    <s v="příležitostně"/>
    <s v="příležitostně"/>
  </r>
  <r>
    <x v="0"/>
    <n v="22.491349480968857"/>
    <n v="65"/>
    <n v="170"/>
    <s v="ZŠ"/>
    <s v="pravidelně"/>
    <s v="pravidelně"/>
  </r>
  <r>
    <x v="0"/>
    <n v="26.315789473684212"/>
    <n v="95"/>
    <n v="190"/>
    <s v="SŠ"/>
    <s v="pravidelně"/>
    <s v="příležitostně"/>
  </r>
  <r>
    <x v="0"/>
    <n v="19.805341783612494"/>
    <n v="70"/>
    <n v="188"/>
    <s v="SŠ"/>
    <s v="pravidelně"/>
    <s v="ne"/>
  </r>
  <r>
    <x v="0"/>
    <n v="25.249337204898367"/>
    <n v="80"/>
    <n v="178"/>
    <s v="SŠ"/>
    <s v="pravidelně"/>
    <s v="pravidelně"/>
  </r>
  <r>
    <x v="0"/>
    <n v="41.40625"/>
    <n v="106"/>
    <n v="160"/>
    <s v="SŠ"/>
    <s v="příležitostně"/>
    <s v="příležitostně"/>
  </r>
  <r>
    <x v="0"/>
    <n v="23.875114784205692"/>
    <n v="65"/>
    <n v="165"/>
    <s v="VŠ"/>
    <s v="pravidelně"/>
    <s v="ne"/>
  </r>
  <r>
    <x v="1"/>
    <n v="28.731746890210918"/>
    <n v="85"/>
    <n v="172"/>
    <s v="SŠ"/>
    <s v="pravidelně"/>
    <s v="příležitostně"/>
  </r>
  <r>
    <x v="1"/>
    <n v="21.54509079716836"/>
    <n v="63"/>
    <n v="171"/>
    <s v="SŠ"/>
    <s v="ne"/>
    <s v="ne"/>
  </r>
  <r>
    <x v="0"/>
    <n v="23.668639053254438"/>
    <n v="90"/>
    <n v="195"/>
    <s v="SŠ"/>
    <s v="ne"/>
    <s v="příležitostně"/>
  </r>
  <r>
    <x v="0"/>
    <n v="22.790357925493062"/>
    <n v="78"/>
    <n v="185"/>
    <s v="SŠ"/>
    <s v="ne"/>
    <s v="ne"/>
  </r>
  <r>
    <x v="1"/>
    <n v="24.609375"/>
    <n v="63"/>
    <n v="160"/>
    <s v="VŠ"/>
    <s v="ne"/>
    <s v="ne"/>
  </r>
  <r>
    <x v="1"/>
    <n v="17.301038062283737"/>
    <n v="50"/>
    <n v="170"/>
    <s v="VŠ"/>
    <s v="ne"/>
    <s v="ne"/>
  </r>
  <r>
    <x v="0"/>
    <n v="19.591836734693878"/>
    <n v="60"/>
    <n v="175"/>
    <s v="SŠ"/>
    <s v="ne"/>
    <s v="ne"/>
  </r>
  <r>
    <x v="0"/>
    <n v="31.221303948576676"/>
    <n v="85"/>
    <n v="165"/>
    <s v="SŠ"/>
    <s v="ne"/>
    <s v="příležitostně"/>
  </r>
  <r>
    <x v="0"/>
    <n v="22.75156931005181"/>
    <n v="83"/>
    <n v="191"/>
    <s v="VŠ"/>
    <s v="pravidelně"/>
    <s v="příležitostně"/>
  </r>
  <r>
    <x v="0"/>
    <n v="26.298487836949374"/>
    <n v="100"/>
    <n v="195"/>
    <s v="SŠ"/>
    <s v="ne"/>
    <s v="příležitostně"/>
  </r>
  <r>
    <x v="0"/>
    <n v="20.761245674740483"/>
    <n v="60"/>
    <n v="170"/>
    <s v="SŠ"/>
    <s v="ne"/>
    <s v="příležitostně"/>
  </r>
  <r>
    <x v="1"/>
    <n v="23.875114784205692"/>
    <n v="65"/>
    <n v="165"/>
    <s v="SŠ"/>
    <s v="ne"/>
    <s v="příležitostně"/>
  </r>
  <r>
    <x v="0"/>
    <n v="22.857142857142858"/>
    <n v="70"/>
    <n v="175"/>
    <s v="VŠ"/>
    <s v="ne"/>
    <s v="příležitostně"/>
  </r>
  <r>
    <x v="0"/>
    <n v="24.25"/>
    <n v="97"/>
    <n v="200"/>
    <s v="SŠ"/>
    <s v="ne"/>
    <s v="příležitostně"/>
  </r>
  <r>
    <x v="1"/>
    <n v="23.233456176894723"/>
    <n v="58"/>
    <n v="158"/>
    <s v="SŠ"/>
    <s v="pravidelně"/>
    <s v="příležitostně"/>
  </r>
  <r>
    <x v="1"/>
    <n v="23.243408017070568"/>
    <n v="61"/>
    <n v="162"/>
    <s v="SŠ"/>
    <s v="pravidelně"/>
    <s v="příležitostně"/>
  </r>
  <r>
    <x v="1"/>
    <n v="21.453287197231834"/>
    <n v="62"/>
    <n v="170"/>
    <s v="VŠ"/>
    <s v="pravidelně"/>
    <s v="příležitostně"/>
  </r>
  <r>
    <x v="1"/>
    <n v="25.648917615676616"/>
    <n v="75"/>
    <n v="171"/>
    <s v="VŠ"/>
    <s v="pravidelně"/>
    <s v="příležitostně"/>
  </r>
  <r>
    <x v="1"/>
    <n v="27.309968138370504"/>
    <n v="78"/>
    <n v="169"/>
    <s v="SŠ"/>
    <s v="pravidelně"/>
    <s v="příležitostně"/>
  </r>
  <r>
    <x v="0"/>
    <n v="23.671253629592218"/>
    <n v="75"/>
    <n v="178"/>
    <s v="SŠ"/>
    <s v="pravidelně"/>
    <s v="příležitostně"/>
  </r>
  <r>
    <x v="0"/>
    <n v="23.808797045267237"/>
    <n v="78"/>
    <n v="181"/>
    <s v="SŠ"/>
    <s v="pravidelně"/>
    <s v="příležitostně"/>
  </r>
  <r>
    <x v="0"/>
    <n v="25.945483959586092"/>
    <n v="85"/>
    <n v="181"/>
    <s v="VŠ"/>
    <s v="pravidelně"/>
    <s v="příležitostně"/>
  </r>
  <r>
    <x v="0"/>
    <n v="22.790357925493062"/>
    <n v="78"/>
    <n v="185"/>
    <s v="VŠ"/>
    <s v="pravidelně"/>
    <s v="příležitostně"/>
  </r>
  <r>
    <x v="0"/>
    <n v="26.004382761139517"/>
    <n v="89"/>
    <n v="185"/>
    <s v="VŠ"/>
    <s v="pravidelně"/>
    <s v="příležitostně"/>
  </r>
  <r>
    <x v="1"/>
    <n v="18.078512396694215"/>
    <n v="56"/>
    <n v="176"/>
    <s v="SŠ"/>
    <s v="pravidelně"/>
    <s v="pravidelně"/>
  </r>
  <r>
    <x v="0"/>
    <n v="22.72440348440853"/>
    <n v="72"/>
    <n v="178"/>
    <s v="SŠ"/>
    <s v="pravidelně"/>
    <s v="pravidelně"/>
  </r>
  <r>
    <x v="1"/>
    <n v="27.379664683612759"/>
    <n v="81"/>
    <n v="172"/>
    <s v="SŠ"/>
    <s v="pravidelně"/>
    <s v="příležitostně"/>
  </r>
  <r>
    <x v="1"/>
    <n v="24.005486968449929"/>
    <n v="63"/>
    <n v="162"/>
    <s v="VŠ"/>
    <s v="pravidelně"/>
    <s v="příležitostně"/>
  </r>
  <r>
    <x v="0"/>
    <n v="18.214936247723134"/>
    <n v="61"/>
    <n v="183"/>
    <s v="ZŠ"/>
    <s v="pravidelně"/>
    <s v="pravidelně"/>
  </r>
  <r>
    <x v="0"/>
    <n v="19.157088122605362"/>
    <n v="58"/>
    <n v="174"/>
    <s v="ZŠ"/>
    <s v="pravidelně"/>
    <s v="pravidelně"/>
  </r>
  <r>
    <x v="0"/>
    <n v="25.795918367346939"/>
    <n v="79"/>
    <n v="175"/>
    <s v="SŠ"/>
    <s v="pravidelně"/>
    <s v="ne"/>
  </r>
  <r>
    <x v="0"/>
    <n v="19.019442096365172"/>
    <n v="63"/>
    <n v="182"/>
    <s v="SŠ"/>
    <s v="pravidelně"/>
    <s v="ne"/>
  </r>
  <r>
    <x v="1"/>
    <n v="20.32225286688924"/>
    <n v="56"/>
    <n v="166"/>
    <s v="SŠ"/>
    <s v="pravidelně"/>
    <s v="ne"/>
  </r>
  <r>
    <x v="1"/>
    <n v="17.70857696548498"/>
    <n v="53"/>
    <n v="173"/>
    <s v="SŠ"/>
    <s v="pravidelně"/>
    <s v="příležitostně"/>
  </r>
  <r>
    <x v="1"/>
    <n v="26.729927495071667"/>
    <n v="80"/>
    <n v="173"/>
    <s v="VŠ"/>
    <s v="ne"/>
    <s v="příležitostně"/>
  </r>
  <r>
    <x v="1"/>
    <n v="23.011176857330703"/>
    <n v="56"/>
    <n v="156"/>
    <s v="SŠ"/>
    <s v="pravidelně"/>
    <s v="pravidelně"/>
  </r>
  <r>
    <x v="1"/>
    <n v="16.955017301038062"/>
    <n v="49"/>
    <n v="170"/>
    <s v="SŠ"/>
    <s v="ne"/>
    <s v="ne"/>
  </r>
  <r>
    <x v="1"/>
    <n v="24.801587301587301"/>
    <n v="70"/>
    <n v="168"/>
    <s v="SŠ"/>
    <s v="ne"/>
    <s v="příležitostně"/>
  </r>
  <r>
    <x v="1"/>
    <n v="26.989619377162629"/>
    <n v="78"/>
    <n v="170"/>
    <s v="SŠ"/>
    <s v="ne"/>
    <s v="příležitostně"/>
  </r>
  <r>
    <x v="1"/>
    <n v="25.013520822065978"/>
    <n v="74"/>
    <n v="172"/>
    <s v="VŠ"/>
    <s v="ne"/>
    <s v="ne"/>
  </r>
  <r>
    <x v="1"/>
    <n v="24.977043158861338"/>
    <n v="68"/>
    <n v="165"/>
    <s v="ZŠ"/>
    <s v="pravidelně"/>
    <s v="příležitostně"/>
  </r>
  <r>
    <x v="1"/>
    <n v="27.309968138370504"/>
    <n v="78"/>
    <n v="169"/>
    <s v="SŠ"/>
    <s v="ne"/>
    <s v="příležitostně"/>
  </r>
  <r>
    <x v="1"/>
    <n v="24.034609838166958"/>
    <n v="60"/>
    <n v="158"/>
    <s v="VŠ"/>
    <s v="ne"/>
    <s v="příležitostně"/>
  </r>
  <r>
    <x v="1"/>
    <n v="22.942130453700404"/>
    <n v="58"/>
    <n v="159"/>
    <s v="ZŠ"/>
    <s v="příležitostně"/>
    <s v="příležitostně"/>
  </r>
  <r>
    <x v="1"/>
    <n v="26.703623580313678"/>
    <n v="79"/>
    <n v="172"/>
    <s v="VŠ"/>
    <s v="ne"/>
    <s v="ne"/>
  </r>
  <r>
    <x v="1"/>
    <n v="28.685144680698485"/>
    <n v="80"/>
    <n v="167"/>
    <s v="SŠ"/>
    <s v="ne"/>
    <s v="příležitostně"/>
  </r>
  <r>
    <x v="1"/>
    <n v="25.826446280991735"/>
    <n v="80"/>
    <n v="176"/>
    <s v="VŠ"/>
    <s v="ne"/>
    <s v="příležitostně"/>
  </r>
  <r>
    <x v="0"/>
    <n v="24.382716049382715"/>
    <n v="79"/>
    <n v="180"/>
    <s v="SŠ"/>
    <s v="ne"/>
    <s v="pravidelně"/>
  </r>
  <r>
    <x v="1"/>
    <n v="21.799307958477506"/>
    <n v="63"/>
    <n v="170"/>
    <s v="VŠ"/>
    <s v="ne"/>
    <s v="příležitostně"/>
  </r>
  <r>
    <x v="1"/>
    <n v="28.90625"/>
    <n v="74"/>
    <n v="160"/>
    <s v="SŠ"/>
    <s v="příležitostně"/>
    <s v="příležitostně"/>
  </r>
  <r>
    <x v="0"/>
    <n v="33.910034602076124"/>
    <n v="98"/>
    <n v="170"/>
    <s v="VŠ"/>
    <s v="pravidelně"/>
    <s v="příležitostně"/>
  </r>
  <r>
    <x v="0"/>
    <n v="33.950617283950614"/>
    <n v="110"/>
    <n v="180"/>
    <s v="SŠ"/>
    <s v="příležitostně"/>
    <s v="příležitostně"/>
  </r>
  <r>
    <x v="1"/>
    <n v="24.074074074074073"/>
    <n v="78"/>
    <n v="180"/>
    <s v="SŠ"/>
    <s v="příležitostně"/>
    <s v="příležitostně"/>
  </r>
  <r>
    <x v="1"/>
    <n v="20.415224913494807"/>
    <n v="59"/>
    <n v="170"/>
    <s v="VŠ"/>
    <s v="pravidelně"/>
    <s v="pravidelně"/>
  </r>
  <r>
    <x v="0"/>
    <n v="26.840610467838079"/>
    <n v="86"/>
    <n v="179"/>
    <s v="VŠ"/>
    <s v="ne"/>
    <s v="příležitostně"/>
  </r>
  <r>
    <x v="1"/>
    <n v="27.041644131963217"/>
    <n v="80"/>
    <n v="172"/>
    <s v="SŠ"/>
    <s v="pravidelně"/>
    <s v="příležitostně"/>
  </r>
  <r>
    <x v="1"/>
    <n v="23.337684427040067"/>
    <n v="59"/>
    <n v="159"/>
    <s v="VŠ"/>
    <s v="ne"/>
    <s v="příležitostně"/>
  </r>
  <r>
    <x v="1"/>
    <n v="25.795918367346939"/>
    <n v="79"/>
    <n v="175"/>
    <s v="SŠ"/>
    <s v="pravidelně"/>
    <s v="příležitostně"/>
  </r>
  <r>
    <x v="0"/>
    <n v="24.075473810923548"/>
    <n v="86"/>
    <n v="189"/>
    <s v="SŠ"/>
    <s v="příležitostně"/>
    <s v="příležitostně"/>
  </r>
  <r>
    <x v="1"/>
    <n v="26.298487836949374"/>
    <n v="64"/>
    <n v="156"/>
    <s v="ZŠ"/>
    <s v="ne"/>
    <s v="příležitostně"/>
  </r>
  <r>
    <x v="1"/>
    <n v="25.68007405416704"/>
    <n v="86"/>
    <n v="183"/>
    <s v="SŠ"/>
    <s v="ne"/>
    <s v="příležitostně"/>
  </r>
  <r>
    <x v="0"/>
    <n v="21.971335857220115"/>
    <n v="65"/>
    <n v="172"/>
    <s v="SŠ"/>
    <s v="pravidelně"/>
    <s v="pravidelně"/>
  </r>
  <r>
    <x v="1"/>
    <n v="24.034609838166958"/>
    <n v="60"/>
    <n v="158"/>
    <s v="SŠ"/>
    <s v="pravidelně"/>
    <s v="ne"/>
  </r>
  <r>
    <x v="1"/>
    <n v="20.703125"/>
    <n v="53"/>
    <n v="160"/>
    <s v="SŠ"/>
    <s v="ne"/>
    <s v="příležitostně"/>
  </r>
  <r>
    <x v="0"/>
    <n v="26.643598615916954"/>
    <n v="77"/>
    <n v="170"/>
    <s v="ZŠ"/>
    <s v="pravidelně"/>
    <s v="pravidelně"/>
  </r>
  <r>
    <x v="1"/>
    <n v="19.925129815239703"/>
    <n v="66"/>
    <n v="182"/>
    <s v="SŠ"/>
    <s v="ne"/>
    <s v="pravidelně"/>
  </r>
  <r>
    <x v="0"/>
    <n v="32.537347215934808"/>
    <n v="115"/>
    <n v="188"/>
    <s v="SŠ"/>
    <s v="ne"/>
    <s v="ne"/>
  </r>
  <r>
    <x v="1"/>
    <n v="38.667459845330164"/>
    <n v="104"/>
    <n v="164"/>
    <s v="SŠ"/>
    <s v="ne"/>
    <s v="ne"/>
  </r>
  <r>
    <x v="0"/>
    <n v="45.196280991735541"/>
    <n v="140"/>
    <n v="176"/>
    <s v="SŠ"/>
    <s v="ne"/>
    <s v="příležitostně"/>
  </r>
  <r>
    <x v="1"/>
    <n v="22.675736961451246"/>
    <n v="64"/>
    <n v="168"/>
    <s v="SŠ"/>
    <s v="pravidelně"/>
    <s v="pravidelně"/>
  </r>
  <r>
    <x v="1"/>
    <n v="23.999459167117354"/>
    <n v="71"/>
    <n v="172"/>
    <s v="SŠ"/>
    <s v="ne"/>
    <s v="ne"/>
  </r>
  <r>
    <x v="0"/>
    <n v="21.357795595392318"/>
    <n v="61"/>
    <n v="169"/>
    <s v="SŠ"/>
    <s v="ne"/>
    <s v="ne"/>
  </r>
  <r>
    <x v="1"/>
    <n v="21.155294202015131"/>
    <n v="59"/>
    <n v="167"/>
    <s v="SŠ"/>
    <s v="ne"/>
    <s v="ne"/>
  </r>
  <r>
    <x v="0"/>
    <n v="23.661438615467816"/>
    <n v="70"/>
    <n v="172"/>
    <s v="SŠ"/>
    <s v="ne"/>
    <s v="ne"/>
  </r>
  <r>
    <x v="1"/>
    <n v="18.365472910927455"/>
    <n v="50"/>
    <n v="165"/>
    <s v="SŠ"/>
    <s v="ne"/>
    <s v="ne"/>
  </r>
  <r>
    <x v="1"/>
    <n v="22.229061933586401"/>
    <n v="65"/>
    <n v="171"/>
    <s v="ZŠ"/>
    <s v="ne"/>
    <s v="ne"/>
  </r>
  <r>
    <x v="0"/>
    <n v="22.222222222222221"/>
    <n v="72"/>
    <n v="180"/>
    <s v="SŠ"/>
    <s v="ne"/>
    <s v="ne"/>
  </r>
  <r>
    <x v="1"/>
    <n v="19.596458121643199"/>
    <n v="54"/>
    <n v="166"/>
    <s v="SŠ"/>
    <s v="ne"/>
    <s v="ne"/>
  </r>
  <r>
    <x v="1"/>
    <n v="20.519134092541293"/>
    <n v="60"/>
    <n v="171"/>
    <s v="SŠ"/>
    <s v="ne"/>
    <s v="ne"/>
  </r>
  <r>
    <x v="1"/>
    <n v="23.999459167117354"/>
    <n v="71"/>
    <n v="172"/>
    <s v="SŠ"/>
    <s v="ne"/>
    <s v="ne"/>
  </r>
  <r>
    <x v="1"/>
    <n v="28.67262607522348"/>
    <n v="68"/>
    <n v="154"/>
    <s v="SŠ"/>
    <s v="ne"/>
    <s v="příležitostně"/>
  </r>
  <r>
    <x v="1"/>
    <n v="32.882414151925083"/>
    <n v="79"/>
    <n v="155"/>
    <s v="SŠ"/>
    <s v="pravidelně"/>
    <s v="příležitostně"/>
  </r>
  <r>
    <x v="0"/>
    <n v="25.711662075298438"/>
    <n v="70"/>
    <n v="165"/>
    <s v="SŠ"/>
    <s v="ne"/>
    <s v="pravidelně"/>
  </r>
  <r>
    <x v="1"/>
    <n v="29.38475665748393"/>
    <n v="80"/>
    <n v="165"/>
    <s v="SŠ"/>
    <s v="ne"/>
    <s v="ne"/>
  </r>
  <r>
    <x v="0"/>
    <n v="31.604442344045367"/>
    <n v="107"/>
    <n v="184"/>
    <s v="SŠ"/>
    <s v="příležitostně"/>
    <s v="ne"/>
  </r>
  <r>
    <x v="0"/>
    <n v="25.102391333069097"/>
    <n v="76"/>
    <n v="174"/>
    <s v="SŠ"/>
    <s v="příležitostně"/>
    <s v="příležitostně"/>
  </r>
  <r>
    <x v="1"/>
    <n v="17.669296515450359"/>
    <n v="43"/>
    <n v="156"/>
    <s v="SŠ"/>
    <s v="pravidelně"/>
    <s v="příležitostně"/>
  </r>
  <r>
    <x v="1"/>
    <n v="21.303948576675847"/>
    <n v="58"/>
    <n v="165"/>
    <s v="SŠ"/>
    <s v="příležitostně"/>
    <s v="příležitostně"/>
  </r>
  <r>
    <x v="0"/>
    <n v="22.340297065571789"/>
    <n v="74"/>
    <n v="182"/>
    <s v="SŠ"/>
    <s v="pravidelně"/>
    <s v="ne"/>
  </r>
  <r>
    <x v="1"/>
    <n v="24.801587301587301"/>
    <n v="70"/>
    <n v="168"/>
    <s v="SŠ"/>
    <s v="pravidelně"/>
    <s v="příležitostně"/>
  </r>
  <r>
    <x v="0"/>
    <n v="21.913805697589481"/>
    <n v="75"/>
    <n v="185"/>
    <s v="SŠ"/>
    <s v="pravidelně"/>
    <s v="příležitostně"/>
  </r>
  <r>
    <x v="0"/>
    <n v="24.074074074074073"/>
    <n v="78"/>
    <n v="180"/>
    <s v="SŠ"/>
    <s v="pravidelně"/>
    <s v="příležitostně"/>
  </r>
  <r>
    <x v="1"/>
    <n v="21.453287197231834"/>
    <n v="62"/>
    <n v="170"/>
    <s v="SŠ"/>
    <s v="ne"/>
    <s v="příležitostně"/>
  </r>
  <r>
    <x v="1"/>
    <n v="27.309968138370504"/>
    <n v="78"/>
    <n v="169"/>
    <s v="SŠ"/>
    <s v="ne"/>
    <s v="ne"/>
  </r>
  <r>
    <x v="1"/>
    <n v="19.53125"/>
    <n v="50"/>
    <n v="160"/>
    <s v="SŠ"/>
    <s v="ne"/>
    <s v="ne"/>
  </r>
  <r>
    <x v="1"/>
    <n v="21.138855859426609"/>
    <n v="64"/>
    <n v="174"/>
    <s v="SŠ"/>
    <s v="příležitostně"/>
    <s v="ne"/>
  </r>
  <r>
    <x v="0"/>
    <n v="21.971335857220115"/>
    <n v="65"/>
    <n v="172"/>
    <s v="SŠ"/>
    <s v="příležitostně"/>
    <s v="příležitostně"/>
  </r>
  <r>
    <x v="1"/>
    <n v="41.623309053069718"/>
    <n v="100"/>
    <n v="155"/>
    <s v="SŠ"/>
    <s v="ne"/>
    <s v="příležitostně"/>
  </r>
  <r>
    <x v="1"/>
    <n v="25.951557093425606"/>
    <n v="75"/>
    <n v="170"/>
    <s v="SŠ"/>
    <s v="ne"/>
    <s v="příležitostně"/>
  </r>
  <r>
    <x v="1"/>
    <n v="19.132653061224488"/>
    <n v="54"/>
    <n v="168"/>
    <s v="VŠ"/>
    <s v="příležitostně"/>
    <s v="příležitostně"/>
  </r>
  <r>
    <x v="0"/>
    <n v="26.423569824283259"/>
    <n v="80"/>
    <n v="174"/>
    <s v="ZŠ"/>
    <s v="pravidelně"/>
    <s v="pravidelně"/>
  </r>
  <r>
    <x v="1"/>
    <n v="24.801587301587301"/>
    <n v="70"/>
    <n v="168"/>
    <s v="SŠ"/>
    <s v="ne"/>
    <s v="ne"/>
  </r>
  <r>
    <x v="1"/>
    <n v="30.46875"/>
    <n v="78"/>
    <n v="160"/>
    <s v="SŠ"/>
    <s v="příležitostně"/>
    <s v="příležitostně"/>
  </r>
  <r>
    <x v="0"/>
    <n v="29.012345679012345"/>
    <n v="94"/>
    <n v="180"/>
    <s v="VŠ"/>
    <s v="ne"/>
    <s v="ne"/>
  </r>
  <r>
    <x v="0"/>
    <n v="31.511501698119812"/>
    <n v="90"/>
    <n v="169"/>
    <s v="ZŠ"/>
    <s v="ne"/>
    <s v="ne"/>
  </r>
  <r>
    <x v="1"/>
    <n v="27.681660899653977"/>
    <n v="80"/>
    <n v="170"/>
    <s v="SŠ"/>
    <s v="příležitostně"/>
    <s v="příležitostně"/>
  </r>
  <r>
    <x v="1"/>
    <n v="22.65625"/>
    <n v="58"/>
    <n v="160"/>
    <s v="SŠ"/>
    <s v="příležitostně"/>
    <s v="pravidelně"/>
  </r>
  <r>
    <x v="1"/>
    <n v="29.296875"/>
    <n v="75"/>
    <n v="160"/>
    <s v="SŠ"/>
    <s v="příležitostně"/>
    <s v="příležitostně"/>
  </r>
  <r>
    <x v="0"/>
    <n v="24.997449239873479"/>
    <n v="98"/>
    <n v="198"/>
    <s v="SŠ"/>
    <s v="pravidelně"/>
    <s v="příležitostně"/>
  </r>
  <r>
    <x v="1"/>
    <n v="23.4375"/>
    <n v="60"/>
    <n v="160"/>
    <s v="SŠ"/>
    <s v="pravidelně"/>
    <s v="pravidelně"/>
  </r>
  <r>
    <x v="1"/>
    <n v="25.951557093425606"/>
    <n v="75"/>
    <n v="170"/>
    <s v="SŠ"/>
    <s v="příležitostně"/>
    <s v="příležitostně"/>
  </r>
  <r>
    <x v="1"/>
    <n v="35.15625"/>
    <n v="90"/>
    <n v="160"/>
    <s v="SŠ"/>
    <s v="pravidelně"/>
    <s v="příležitostně"/>
  </r>
  <r>
    <x v="1"/>
    <n v="21.604938271604937"/>
    <n v="70"/>
    <n v="180"/>
    <s v="SŠ"/>
    <s v="pravidelně"/>
    <s v="příležitostně"/>
  </r>
  <r>
    <x v="0"/>
    <n v="41.522491349480966"/>
    <n v="120"/>
    <n v="170"/>
    <s v="SŠ"/>
    <s v="pravidelně"/>
    <s v="příležitostně"/>
  </r>
  <r>
    <x v="1"/>
    <n v="24.691358024691358"/>
    <n v="80"/>
    <n v="180"/>
    <s v="SŠ"/>
    <s v="pravidelně"/>
    <s v="příležitostně"/>
  </r>
  <r>
    <x v="1"/>
    <n v="27.34375"/>
    <n v="70"/>
    <n v="160"/>
    <s v="ZŠ"/>
    <s v="ne"/>
    <s v="pravidelně"/>
  </r>
  <r>
    <x v="1"/>
    <n v="30.486685032139576"/>
    <n v="83"/>
    <n v="165"/>
    <s v="SŠ"/>
    <s v="pravidelně"/>
    <s v="ne"/>
  </r>
  <r>
    <x v="0"/>
    <n v="29.38475665748393"/>
    <n v="80"/>
    <n v="165"/>
    <s v="SŠ"/>
    <s v="příležitostně"/>
    <s v="příležitostně"/>
  </r>
  <r>
    <x v="1"/>
    <n v="28.125"/>
    <n v="72"/>
    <n v="160"/>
    <s v="SŠ"/>
    <s v="ne"/>
    <s v="příležitostně"/>
  </r>
  <r>
    <x v="1"/>
    <n v="27.34375"/>
    <n v="70"/>
    <n v="160"/>
    <s v="ZŠ"/>
    <s v="pravidelně"/>
    <s v="pravidelně"/>
  </r>
  <r>
    <x v="1"/>
    <n v="40.790842872008326"/>
    <n v="98"/>
    <n v="155"/>
    <s v="VŠ"/>
    <s v="ne"/>
    <s v="ne"/>
  </r>
  <r>
    <x v="0"/>
    <n v="20.66115702479339"/>
    <n v="64"/>
    <n v="176"/>
    <s v="ZŠ"/>
    <s v="pravidelně"/>
    <s v="pravidelně"/>
  </r>
  <r>
    <x v="1"/>
    <n v="25.951557093425606"/>
    <n v="75"/>
    <n v="170"/>
    <s v="SŠ"/>
    <s v="ne"/>
    <s v="ne"/>
  </r>
  <r>
    <x v="1"/>
    <n v="41.623309053069718"/>
    <n v="100"/>
    <n v="155"/>
    <s v="SŠ"/>
    <s v="ne"/>
    <s v="příležitostně"/>
  </r>
  <r>
    <x v="1"/>
    <n v="23.337684427040067"/>
    <n v="59"/>
    <n v="159"/>
    <s v="ZŠ"/>
    <s v="příležitostně"/>
    <s v="pravidelně"/>
  </r>
  <r>
    <x v="1"/>
    <n v="22.145328719723182"/>
    <n v="64"/>
    <n v="170"/>
    <s v="SŠ"/>
    <s v="ne"/>
    <s v="příležitostně"/>
  </r>
  <r>
    <x v="1"/>
    <n v="26.643598615916954"/>
    <n v="77"/>
    <n v="170"/>
    <s v="SŠ"/>
    <s v="příležitostně"/>
    <s v="příležitostně"/>
  </r>
  <r>
    <x v="1"/>
    <n v="20.202020202020201"/>
    <n v="55"/>
    <n v="165"/>
    <s v="SŠ"/>
    <s v="ne"/>
    <s v="ne"/>
  </r>
  <r>
    <x v="1"/>
    <n v="32.179930795847753"/>
    <n v="93"/>
    <n v="170"/>
    <s v="SŠ"/>
    <s v="ne"/>
    <s v="příležitostně"/>
  </r>
  <r>
    <x v="1"/>
    <n v="24.910767400356931"/>
    <n v="67"/>
    <n v="164"/>
    <s v="SŠ"/>
    <s v="pravidelně"/>
    <s v="ne"/>
  </r>
  <r>
    <x v="1"/>
    <n v="26.122448979591837"/>
    <n v="80"/>
    <n v="175"/>
    <s v="ZŠ"/>
    <s v="pravidelně"/>
    <s v="pravidelně"/>
  </r>
  <r>
    <x v="1"/>
    <n v="22.837370242214533"/>
    <n v="66"/>
    <n v="170"/>
    <s v="VŠ"/>
    <s v="pravidelně"/>
    <s v="ne"/>
  </r>
  <r>
    <x v="1"/>
    <n v="23.875114784205692"/>
    <n v="65"/>
    <n v="165"/>
    <s v="SŠ"/>
    <s v="pravidelně"/>
    <s v="ne"/>
  </r>
  <r>
    <x v="1"/>
    <n v="27.681660899653977"/>
    <n v="80"/>
    <n v="170"/>
    <s v="VŠ"/>
    <s v="příležitostně"/>
    <s v="příležitostně"/>
  </r>
  <r>
    <x v="1"/>
    <n v="27.548209366391184"/>
    <n v="75"/>
    <n v="165"/>
    <s v="SŠ"/>
    <s v="příležitostně"/>
    <s v="příležitostně"/>
  </r>
  <r>
    <x v="1"/>
    <n v="22.65625"/>
    <n v="58"/>
    <n v="160"/>
    <s v="SŠ"/>
    <s v="příležitostně"/>
    <s v="příležitostně"/>
  </r>
  <r>
    <x v="1"/>
    <n v="30.062101973814325"/>
    <n v="76"/>
    <n v="159"/>
    <s v="SŠ"/>
    <s v="pravidelně"/>
    <s v="příležitostně"/>
  </r>
  <r>
    <x v="1"/>
    <n v="27.309968138370504"/>
    <n v="78"/>
    <n v="169"/>
    <s v="SŠ"/>
    <s v="ne"/>
    <s v="příležitostně"/>
  </r>
  <r>
    <x v="1"/>
    <n v="32.882414151925083"/>
    <n v="79"/>
    <n v="155"/>
    <s v="SŠ"/>
    <s v="pravidelně"/>
    <s v="příležitostně"/>
  </r>
  <r>
    <x v="0"/>
    <n v="25.711662075298438"/>
    <n v="70"/>
    <n v="165"/>
    <s v="SŠ"/>
    <s v="příležitostně"/>
    <s v="pravidelně"/>
  </r>
  <r>
    <x v="0"/>
    <n v="25.249337204898367"/>
    <n v="80"/>
    <n v="178"/>
    <s v="VŠ"/>
    <s v="ne"/>
    <s v="příležitostně"/>
  </r>
  <r>
    <x v="1"/>
    <n v="35.99632690541781"/>
    <n v="98"/>
    <n v="165"/>
    <s v="SŠ"/>
    <s v="ne"/>
    <s v="příležitostně"/>
  </r>
  <r>
    <x v="0"/>
    <n v="41.522491349480966"/>
    <n v="120"/>
    <n v="170"/>
    <s v="VŠ"/>
    <s v="příležitostně"/>
    <s v="pravidelně"/>
  </r>
  <r>
    <x v="1"/>
    <n v="20.202020202020201"/>
    <n v="55"/>
    <n v="165"/>
    <s v="VŠ"/>
    <s v="ne"/>
    <s v="příležitostně"/>
  </r>
  <r>
    <x v="0"/>
    <n v="28.73469387755102"/>
    <n v="88"/>
    <n v="175"/>
    <s v="VŠ"/>
    <s v="ne"/>
    <s v="příležitostně"/>
  </r>
  <r>
    <x v="1"/>
    <n v="25.402816083611551"/>
    <n v="70"/>
    <n v="166"/>
    <s v="SŠ"/>
    <s v="ne"/>
    <s v="příležitostně"/>
  </r>
  <r>
    <x v="1"/>
    <n v="20.195578231292515"/>
    <n v="57"/>
    <n v="168"/>
    <s v="VŠ"/>
    <s v="ne"/>
    <s v="příležitostně"/>
  </r>
  <r>
    <x v="1"/>
    <n v="20.983987603305785"/>
    <n v="65"/>
    <n v="176"/>
    <s v="SŠ"/>
    <s v="ne"/>
    <s v="příležitostně"/>
  </r>
  <r>
    <x v="0"/>
    <n v="27.977839335180057"/>
    <n v="101"/>
    <n v="190"/>
    <s v="SŠ"/>
    <s v="ne"/>
    <s v="ne"/>
  </r>
  <r>
    <x v="1"/>
    <n v="28.67262607522348"/>
    <n v="68"/>
    <n v="154"/>
    <s v="SŠ"/>
    <s v="ne"/>
    <s v="příležitostně"/>
  </r>
  <r>
    <x v="1"/>
    <n v="29.43213296398892"/>
    <n v="68"/>
    <n v="152"/>
    <s v="SŠ"/>
    <s v="ne"/>
    <s v="příležitostně"/>
  </r>
  <r>
    <x v="1"/>
    <n v="17.669296515450359"/>
    <n v="43"/>
    <n v="156"/>
    <s v="SŠ"/>
    <s v="pravidelně"/>
    <s v="příležitostně"/>
  </r>
  <r>
    <x v="1"/>
    <n v="18.717546190073662"/>
    <n v="62"/>
    <n v="182"/>
    <s v="VŠ"/>
    <s v="příležitostně"/>
    <s v="ne"/>
  </r>
  <r>
    <x v="1"/>
    <n v="29.38475665748393"/>
    <n v="80"/>
    <n v="165"/>
    <s v="SŠ"/>
    <s v="ne"/>
    <s v="ne"/>
  </r>
  <r>
    <x v="0"/>
    <n v="31.604442344045367"/>
    <n v="107"/>
    <n v="184"/>
    <s v="SŠ"/>
    <s v="příležitostně"/>
    <s v="ne"/>
  </r>
  <r>
    <x v="0"/>
    <n v="21.0828132906055"/>
    <n v="50"/>
    <n v="154"/>
    <s v="SŠ"/>
    <s v="ne"/>
    <s v="pravidelně"/>
  </r>
  <r>
    <x v="1"/>
    <n v="18.55287569573284"/>
    <n v="44"/>
    <n v="154"/>
    <s v="SŠ"/>
    <s v="pravidelně"/>
    <s v="ne"/>
  </r>
  <r>
    <x v="1"/>
    <n v="29.031789809841772"/>
    <n v="80"/>
    <n v="166"/>
    <s v="SŠ"/>
    <s v="ne"/>
    <s v="ne"/>
  </r>
  <r>
    <x v="1"/>
    <n v="26.423569824283259"/>
    <n v="80"/>
    <n v="174"/>
    <s v="VŠ"/>
    <s v="ne"/>
    <s v="příležitostně"/>
  </r>
  <r>
    <x v="0"/>
    <n v="23.388686558187711"/>
    <n v="70"/>
    <n v="173"/>
    <s v="ZŠ"/>
    <s v="pravidelně"/>
    <s v="příležitostně"/>
  </r>
  <r>
    <x v="1"/>
    <n v="23.388686558187711"/>
    <n v="70"/>
    <n v="173"/>
    <s v="SŠ"/>
    <s v="pravidelně"/>
    <s v="příležitostně"/>
  </r>
  <r>
    <x v="0"/>
    <n v="27.041644131963217"/>
    <n v="80"/>
    <n v="172"/>
    <s v="VŠ"/>
    <s v="ne"/>
    <s v="ne"/>
  </r>
  <r>
    <x v="1"/>
    <n v="25.826446280991735"/>
    <n v="80"/>
    <n v="176"/>
    <s v="SŠ"/>
    <s v="pravidelně"/>
    <s v="příležitostně"/>
  </r>
  <r>
    <x v="0"/>
    <n v="21.604938271604937"/>
    <n v="70"/>
    <n v="180"/>
    <s v="SŠ"/>
    <s v="pravidelně"/>
    <s v="příležitostně"/>
  </r>
  <r>
    <x v="0"/>
    <n v="32.34714003944773"/>
    <n v="123"/>
    <n v="195"/>
    <s v="ZŠ"/>
    <s v="pravidelně"/>
    <s v="ne"/>
  </r>
  <r>
    <x v="1"/>
    <n v="31.221303948576676"/>
    <n v="85"/>
    <n v="165"/>
    <s v="SŠ"/>
    <s v="ne"/>
    <s v="ne"/>
  </r>
  <r>
    <x v="1"/>
    <n v="29.411764705882351"/>
    <n v="85"/>
    <n v="170"/>
    <s v="SŠ"/>
    <s v="ne"/>
    <s v="ne"/>
  </r>
  <r>
    <x v="0"/>
    <n v="27.041644131963217"/>
    <n v="80"/>
    <n v="172"/>
    <s v="SŠ"/>
    <s v="příležitostně"/>
    <s v="příležitostně"/>
  </r>
  <r>
    <x v="0"/>
    <n v="28.355387523629489"/>
    <n v="96"/>
    <n v="184"/>
    <s v="ZŠ"/>
    <s v="pravidelně"/>
    <s v="ne"/>
  </r>
  <r>
    <x v="0"/>
    <n v="36.506219578150343"/>
    <n v="108"/>
    <n v="172"/>
    <s v="SŠ"/>
    <s v="ne"/>
    <s v="ne"/>
  </r>
  <r>
    <x v="0"/>
    <n v="26.493025631204315"/>
    <n v="83"/>
    <n v="177"/>
    <s v="SŠ"/>
    <s v="pravidelně"/>
    <s v="příležitostně"/>
  </r>
  <r>
    <x v="0"/>
    <n v="24.302487059714679"/>
    <n v="77"/>
    <n v="178"/>
    <s v="SŠ"/>
    <s v="pravidelně"/>
    <s v="příležitostně"/>
  </r>
  <r>
    <x v="1"/>
    <n v="29.06976744186046"/>
    <n v="86"/>
    <n v="172"/>
    <s v="SŠ"/>
    <s v="pravidelně"/>
    <s v="příležitostně"/>
  </r>
  <r>
    <x v="1"/>
    <n v="24.913494809688579"/>
    <n v="72"/>
    <n v="170"/>
    <s v="VŠ"/>
    <s v="ne"/>
    <s v="příležitostně"/>
  </r>
  <r>
    <x v="0"/>
    <n v="26.395803401383272"/>
    <n v="79"/>
    <n v="173"/>
    <s v="VŠ"/>
    <s v="ne"/>
    <s v="příležitostně"/>
  </r>
  <r>
    <x v="0"/>
    <n v="26.528510346119031"/>
    <n v="85"/>
    <n v="179"/>
    <s v="ZŠ"/>
    <s v="ne"/>
    <s v="příležitostně"/>
  </r>
  <r>
    <x v="1"/>
    <n v="39.453125"/>
    <n v="101"/>
    <n v="160"/>
    <s v="SŠ"/>
    <s v="ne"/>
    <s v="ne"/>
  </r>
  <r>
    <x v="0"/>
    <n v="26.892323138154829"/>
    <n v="75"/>
    <n v="167"/>
    <s v="SŠ"/>
    <s v="pravidelně"/>
    <s v="příležitostně"/>
  </r>
  <r>
    <x v="0"/>
    <n v="36.295922232041406"/>
    <n v="115"/>
    <n v="178"/>
    <s v="ZŠ"/>
    <s v="ne"/>
    <s v="ne"/>
  </r>
  <r>
    <x v="0"/>
    <n v="27.738854413909461"/>
    <n v="97"/>
    <n v="187"/>
    <s v="SŠ"/>
    <s v="pravidelně"/>
    <s v="pravidelně"/>
  </r>
  <r>
    <x v="0"/>
    <n v="28.401111076433317"/>
    <n v="91"/>
    <n v="179"/>
    <s v="SŠ"/>
    <s v="ne"/>
    <s v="příležitostně"/>
  </r>
  <r>
    <x v="0"/>
    <n v="24.810964083175801"/>
    <n v="84"/>
    <n v="184"/>
    <s v="SŠ"/>
    <s v="pravidelně"/>
    <s v="příležitostně"/>
  </r>
  <r>
    <x v="1"/>
    <n v="51.761141270041655"/>
    <n v="164"/>
    <n v="178"/>
    <s v="SŠ"/>
    <s v="ne"/>
    <s v="příležitostně"/>
  </r>
  <r>
    <x v="1"/>
    <n v="21.707923392038094"/>
    <n v="62"/>
    <n v="169"/>
    <s v="SŠ"/>
    <s v="pravidelně"/>
    <s v="příležitostně"/>
  </r>
  <r>
    <x v="0"/>
    <n v="21.701388888888889"/>
    <n v="80"/>
    <n v="192"/>
    <s v="VŠ"/>
    <s v="ne"/>
    <s v="příležitostně"/>
  </r>
  <r>
    <x v="0"/>
    <n v="27.469135802469133"/>
    <n v="89"/>
    <n v="180"/>
    <s v="SŠ"/>
    <s v="příležitostně"/>
    <s v="příležitostně"/>
  </r>
  <r>
    <x v="1"/>
    <n v="30.82482993197279"/>
    <n v="87"/>
    <n v="168"/>
    <s v="SŠ"/>
    <s v="pravidelně"/>
    <s v="příležitostně"/>
  </r>
  <r>
    <x v="0"/>
    <n v="24.515595463137995"/>
    <n v="83"/>
    <n v="184"/>
    <s v="SŠ"/>
    <s v="ne"/>
    <s v="příležitostně"/>
  </r>
  <r>
    <x v="1"/>
    <n v="21.258503401360546"/>
    <n v="60"/>
    <n v="168"/>
    <s v="ZŠ"/>
    <s v="ne"/>
    <s v="ne"/>
  </r>
  <r>
    <x v="1"/>
    <n v="21.138855859426609"/>
    <n v="64"/>
    <n v="174"/>
    <s v="SŠ"/>
    <s v="ne"/>
    <s v="příležitostně"/>
  </r>
  <r>
    <x v="1"/>
    <n v="26.365603028664136"/>
    <n v="78"/>
    <n v="172"/>
    <s v="SŠ"/>
    <s v="pravidelně"/>
    <s v="příležitostně"/>
  </r>
  <r>
    <x v="0"/>
    <n v="32.449972958355865"/>
    <n v="96"/>
    <n v="172"/>
    <s v="ZŠ"/>
    <s v="příležitostně"/>
    <s v="pravidelně"/>
  </r>
  <r>
    <x v="1"/>
    <n v="22.024322512687924"/>
    <n v="69"/>
    <n v="177"/>
    <s v="SŠ"/>
    <s v="ne"/>
    <s v="příležitostně"/>
  </r>
  <r>
    <x v="1"/>
    <n v="29.01744719926538"/>
    <n v="79"/>
    <n v="165"/>
    <s v="SŠ"/>
    <s v="ne"/>
    <s v="příležitostně"/>
  </r>
  <r>
    <x v="0"/>
    <n v="28.982007003985025"/>
    <n v="96"/>
    <n v="182"/>
    <s v="SŠ"/>
    <s v="ne"/>
    <s v="příležitostně"/>
  </r>
  <r>
    <x v="0"/>
    <n v="33.45537179649034"/>
    <n v="106"/>
    <n v="178"/>
    <s v="ZŠ"/>
    <s v="ne"/>
    <s v="příležitostně"/>
  </r>
  <r>
    <x v="0"/>
    <n v="27.77691083299522"/>
    <n v="89"/>
    <n v="179"/>
    <s v="SŠ"/>
    <s v="ne"/>
    <s v="pravidelně"/>
  </r>
  <r>
    <x v="0"/>
    <n v="27.77691083299522"/>
    <n v="89"/>
    <n v="179"/>
    <s v="SŠ"/>
    <s v="ne"/>
    <s v="pravidelně"/>
  </r>
  <r>
    <x v="1"/>
    <n v="25.20920135849585"/>
    <n v="72"/>
    <n v="169"/>
    <s v="SŠ"/>
    <s v="ne"/>
    <s v="příležitostně"/>
  </r>
  <r>
    <x v="0"/>
    <n v="30.864197530864196"/>
    <n v="100"/>
    <n v="180"/>
    <s v="VŠ"/>
    <s v="ne"/>
    <s v="příležitostně"/>
  </r>
  <r>
    <x v="0"/>
    <n v="22.985397512168735"/>
    <n v="68"/>
    <n v="172"/>
    <s v="SŠ"/>
    <s v="pravidelně"/>
    <s v="příležitostně"/>
  </r>
  <r>
    <x v="1"/>
    <n v="24.755464315903875"/>
    <n v="82"/>
    <n v="182"/>
    <s v="SŠ"/>
    <s v="pravidelně"/>
    <s v="příležitostně"/>
  </r>
  <r>
    <x v="1"/>
    <n v="26.078971533516988"/>
    <n v="71"/>
    <n v="165"/>
    <s v="SŠ"/>
    <s v="pravidelně"/>
    <s v="příležitostně"/>
  </r>
  <r>
    <x v="0"/>
    <n v="39.918710988532439"/>
    <n v="110"/>
    <n v="166"/>
    <s v="SŠ"/>
    <s v="ne"/>
    <s v="ne"/>
  </r>
  <r>
    <x v="1"/>
    <n v="34.017641707210949"/>
    <n v="86"/>
    <n v="159"/>
    <s v="SŠ"/>
    <s v="ne"/>
    <s v="příležitostně"/>
  </r>
  <r>
    <x v="0"/>
    <n v="23.456790123456788"/>
    <n v="76"/>
    <n v="180"/>
    <s v="VŠ"/>
    <s v="ne"/>
    <s v="ne"/>
  </r>
  <r>
    <x v="1"/>
    <n v="27.681660899653977"/>
    <n v="80"/>
    <n v="170"/>
    <s v="SŠ"/>
    <s v="ne"/>
    <s v="ne"/>
  </r>
  <r>
    <x v="1"/>
    <n v="32.038959374599514"/>
    <n v="75"/>
    <n v="153"/>
    <s v="VŠ"/>
    <s v="ne"/>
    <s v="příležitostně"/>
  </r>
  <r>
    <x v="0"/>
    <n v="21.718066089745729"/>
    <n v="65"/>
    <n v="173"/>
    <s v="SŠ"/>
    <s v="ne"/>
    <s v="příležitostně"/>
  </r>
  <r>
    <x v="0"/>
    <n v="36.332179930795846"/>
    <n v="105"/>
    <n v="170"/>
    <s v="SŠ"/>
    <s v="ne"/>
    <s v="příležitostně"/>
  </r>
  <r>
    <x v="1"/>
    <n v="50.78125"/>
    <n v="130"/>
    <n v="160"/>
    <s v="SŠ"/>
    <s v="ne"/>
    <s v="příležitostně"/>
  </r>
  <r>
    <x v="0"/>
    <n v="25.564953919959596"/>
    <n v="81"/>
    <n v="178"/>
    <s v="SŠ"/>
    <s v="pravidelně"/>
    <s v="pravidelně"/>
  </r>
  <r>
    <x v="0"/>
    <n v="25.564953919959596"/>
    <n v="81"/>
    <n v="178"/>
    <s v="SŠ"/>
    <s v="pravidelně"/>
    <s v="pravidelně"/>
  </r>
  <r>
    <x v="1"/>
    <n v="28.731921487603305"/>
    <n v="89"/>
    <n v="176"/>
    <s v="SŠ"/>
    <s v="ne"/>
    <s v="příležitostně"/>
  </r>
  <r>
    <x v="0"/>
    <n v="26.315789473684212"/>
    <n v="95"/>
    <n v="190"/>
    <s v="SŠ"/>
    <s v="ne"/>
    <s v="příležitostně"/>
  </r>
  <r>
    <x v="0"/>
    <n v="20.515086478979924"/>
    <n v="65"/>
    <n v="178"/>
    <s v="VŠ"/>
    <s v="pravidelně"/>
    <s v="příležitostně"/>
  </r>
  <r>
    <x v="0"/>
    <n v="23.938989774631509"/>
    <n v="70"/>
    <n v="171"/>
    <s v="SŠ"/>
    <s v="příležitostně"/>
    <s v="ne"/>
  </r>
  <r>
    <x v="1"/>
    <n v="24.242424242424242"/>
    <n v="66"/>
    <n v="165"/>
    <s v="SŠ"/>
    <s v="ne"/>
    <s v="ne"/>
  </r>
  <r>
    <x v="0"/>
    <n v="23.299799895836188"/>
    <n v="85"/>
    <n v="191"/>
    <s v="VŠ"/>
    <s v="ne"/>
    <s v="příležitostně"/>
  </r>
  <r>
    <x v="1"/>
    <n v="27.471688898385274"/>
    <n v="90"/>
    <n v="181"/>
    <s v="SŠ"/>
    <s v="ne"/>
    <s v="ne"/>
  </r>
  <r>
    <x v="1"/>
    <n v="29.218407596785976"/>
    <n v="100"/>
    <n v="185"/>
    <s v="SŠ"/>
    <s v="ne"/>
    <s v="ne"/>
  </r>
  <r>
    <x v="1"/>
    <n v="19.289379267775164"/>
    <n v="50"/>
    <n v="161"/>
    <s v="VŠ"/>
    <s v="ne"/>
    <s v="ne"/>
  </r>
  <r>
    <x v="0"/>
    <n v="25.507601265177019"/>
    <n v="100"/>
    <n v="198"/>
    <s v="VŠ"/>
    <s v="ne"/>
    <s v="ne"/>
  </r>
  <r>
    <x v="1"/>
    <n v="20.395421436004163"/>
    <n v="49"/>
    <n v="155"/>
    <s v="VŠ"/>
    <s v="příležitostně"/>
    <s v="příležitostně"/>
  </r>
  <r>
    <x v="0"/>
    <n v="23.875114784205692"/>
    <n v="65"/>
    <n v="165"/>
    <s v="VŠ"/>
    <s v="ne"/>
    <s v="ne"/>
  </r>
  <r>
    <x v="0"/>
    <n v="26.234567901234566"/>
    <n v="85"/>
    <n v="180"/>
    <s v="SŠ"/>
    <s v="příležitostně"/>
    <s v="příležitostně"/>
  </r>
  <r>
    <x v="1"/>
    <n v="22.589551436050055"/>
    <n v="63"/>
    <n v="167"/>
    <s v="VŠ"/>
    <s v="pravidelně"/>
    <s v="ne"/>
  </r>
  <r>
    <x v="0"/>
    <n v="24.37673130193906"/>
    <n v="88"/>
    <n v="190"/>
    <s v="SŠ"/>
    <s v="pravidelně"/>
    <s v="příležitostně"/>
  </r>
  <r>
    <x v="0"/>
    <n v="22.857142857142858"/>
    <n v="70"/>
    <n v="175"/>
    <s v="ZŠ"/>
    <s v="pravidelně"/>
    <s v="ne"/>
  </r>
  <r>
    <x v="0"/>
    <n v="25.990903183885639"/>
    <n v="76"/>
    <n v="171"/>
    <s v="ZŠ"/>
    <s v="pravidelně"/>
    <s v="ne"/>
  </r>
  <r>
    <x v="0"/>
    <n v="23.407509128928556"/>
    <n v="75"/>
    <n v="179"/>
    <s v="SŠ"/>
    <s v="ne"/>
    <s v="příležitostně"/>
  </r>
  <r>
    <x v="1"/>
    <n v="24.221453287197232"/>
    <n v="70"/>
    <n v="170"/>
    <s v="SŠ"/>
    <s v="pravidelně"/>
    <s v="ne"/>
  </r>
  <r>
    <x v="0"/>
    <n v="22.862534475250396"/>
    <n v="63"/>
    <n v="166"/>
    <s v="VŠ"/>
    <s v="pravidelně"/>
    <s v="ne"/>
  </r>
  <r>
    <x v="0"/>
    <n v="23.148148148148145"/>
    <n v="75"/>
    <n v="180"/>
    <s v="SŠ"/>
    <s v="pravidelně"/>
    <s v="ne"/>
  </r>
  <r>
    <x v="0"/>
    <n v="22.857142857142858"/>
    <n v="70"/>
    <n v="175"/>
    <s v="SŠ"/>
    <s v="pravidelně"/>
    <s v="ne"/>
  </r>
  <r>
    <x v="1"/>
    <n v="28.65013774104683"/>
    <n v="78"/>
    <n v="165"/>
    <s v="SŠ"/>
    <s v="pravidelně"/>
    <s v="ne"/>
  </r>
  <r>
    <x v="0"/>
    <n v="29.218407596785976"/>
    <n v="100"/>
    <n v="185"/>
    <s v="ZŠ"/>
    <s v="pravidelně"/>
    <s v="ne"/>
  </r>
  <r>
    <x v="1"/>
    <n v="24.221453287197232"/>
    <n v="70"/>
    <n v="170"/>
    <s v="SŠ"/>
    <s v="pravidelně"/>
    <s v="ne"/>
  </r>
  <r>
    <x v="0"/>
    <n v="31.141868512110726"/>
    <n v="90"/>
    <n v="170"/>
    <s v="SŠ"/>
    <s v="pravidelně"/>
    <s v="ne"/>
  </r>
  <r>
    <x v="1"/>
    <n v="20.415224913494807"/>
    <n v="59"/>
    <n v="170"/>
    <s v="SŠ"/>
    <s v="ne"/>
    <s v="ne"/>
  </r>
  <r>
    <x v="0"/>
    <n v="26.543209876543209"/>
    <n v="86"/>
    <n v="180"/>
    <s v="VŠ"/>
    <s v="ne"/>
    <s v="ne"/>
  </r>
  <r>
    <x v="1"/>
    <n v="28.125"/>
    <n v="72"/>
    <n v="160"/>
    <s v="SŠ"/>
    <s v="ne"/>
    <s v="ne"/>
  </r>
  <r>
    <x v="1"/>
    <n v="20.761245674740483"/>
    <n v="60"/>
    <n v="170"/>
    <s v="ZŠ"/>
    <s v="ne"/>
    <s v="ne"/>
  </r>
  <r>
    <x v="0"/>
    <n v="21.037253469685904"/>
    <n v="72"/>
    <n v="185"/>
    <s v="SŠ"/>
    <s v="ne"/>
    <s v="ne"/>
  </r>
  <r>
    <x v="1"/>
    <n v="23.4375"/>
    <n v="60"/>
    <n v="160"/>
    <s v="SŠ"/>
    <s v="pravidelně"/>
    <s v="příležitostně"/>
  </r>
  <r>
    <x v="0"/>
    <n v="27.755102040816325"/>
    <n v="85"/>
    <n v="175"/>
    <s v="SŠ"/>
    <s v="pravidelně"/>
    <s v="příležitostně"/>
  </r>
  <r>
    <x v="0"/>
    <n v="17.577068685776091"/>
    <n v="52"/>
    <n v="172"/>
    <s v="SŠ"/>
    <s v="pravidelně"/>
    <s v="pravidelně"/>
  </r>
  <r>
    <x v="1"/>
    <n v="27.755102040816325"/>
    <n v="85"/>
    <n v="175"/>
    <s v="VŠ"/>
    <s v="ne"/>
    <s v="příležitostně"/>
  </r>
  <r>
    <x v="1"/>
    <n v="26.446280991735534"/>
    <n v="72"/>
    <n v="165"/>
    <s v="SŠ"/>
    <s v="pravidelně"/>
    <s v="příležitostně"/>
  </r>
  <r>
    <x v="0"/>
    <n v="31.020408163265305"/>
    <n v="95"/>
    <n v="175"/>
    <s v="SŠ"/>
    <s v="pravidelně"/>
    <s v="pravidelně"/>
  </r>
  <r>
    <x v="1"/>
    <n v="26.573129251700681"/>
    <n v="75"/>
    <n v="168"/>
    <s v="VŠ"/>
    <s v="příležitostně"/>
    <s v="příležitostně"/>
  </r>
  <r>
    <x v="1"/>
    <n v="19.883853048857464"/>
    <n v="63"/>
    <n v="178"/>
    <s v="SŠ"/>
    <s v="ne"/>
    <s v="příležitostně"/>
  </r>
  <r>
    <x v="0"/>
    <n v="21.913805697589481"/>
    <n v="75"/>
    <n v="185"/>
    <s v="SŠ"/>
    <s v="ne"/>
    <s v="ne"/>
  </r>
  <r>
    <x v="1"/>
    <n v="27.548209366391184"/>
    <n v="75"/>
    <n v="165"/>
    <s v="SŠ"/>
    <s v="ne"/>
    <s v="ne"/>
  </r>
  <r>
    <x v="1"/>
    <n v="22.857142857142858"/>
    <n v="70"/>
    <n v="175"/>
    <s v="VŠ"/>
    <s v="ne"/>
    <s v="příležitostně"/>
  </r>
  <r>
    <x v="0"/>
    <n v="20.156210632401109"/>
    <n v="72"/>
    <n v="189"/>
    <s v="VŠ"/>
    <s v="ne"/>
    <s v="příležitostně"/>
  </r>
  <r>
    <x v="1"/>
    <n v="31.141868512110726"/>
    <n v="90"/>
    <n v="170"/>
    <s v="ZŠ"/>
    <s v="ne"/>
    <s v="ne"/>
  </r>
  <r>
    <x v="0"/>
    <n v="24.691358024691358"/>
    <n v="80"/>
    <n v="180"/>
    <s v="SŠ"/>
    <s v="pravidelně"/>
    <s v="pravidelně"/>
  </r>
  <r>
    <x v="1"/>
    <n v="20.703125"/>
    <n v="53"/>
    <n v="160"/>
    <s v="SŠ"/>
    <s v="pravidelně"/>
    <s v="příležitostně"/>
  </r>
  <r>
    <x v="1"/>
    <n v="25.510204081632654"/>
    <n v="72"/>
    <n v="168"/>
    <s v="VŠ"/>
    <s v="ne"/>
    <s v="příležitostně"/>
  </r>
  <r>
    <x v="0"/>
    <n v="26.543209876543209"/>
    <n v="86"/>
    <n v="180"/>
    <s v="SŠ"/>
    <s v="příležitostně"/>
    <s v="pravidelně"/>
  </r>
  <r>
    <x v="0"/>
    <n v="26.298487836949374"/>
    <n v="100"/>
    <n v="195"/>
    <s v="SŠ"/>
    <s v="pravidelně"/>
    <s v="pravidelně"/>
  </r>
  <r>
    <x v="0"/>
    <n v="21.799307958477506"/>
    <n v="63"/>
    <n v="170"/>
    <s v="SŠ"/>
    <s v="pravidelně"/>
    <s v="pravidelně"/>
  </r>
  <r>
    <x v="0"/>
    <n v="36.332179930795846"/>
    <n v="105"/>
    <n v="170"/>
    <s v="SŠ"/>
    <s v="ne"/>
    <s v="ne"/>
  </r>
  <r>
    <x v="1"/>
    <n v="22.206330686137981"/>
    <n v="59"/>
    <n v="163"/>
    <s v="SŠ"/>
    <s v="pravidelně"/>
    <s v="příležitostně"/>
  </r>
  <r>
    <x v="1"/>
    <n v="24.801587301587301"/>
    <n v="70"/>
    <n v="168"/>
    <s v="SŠ"/>
    <s v="ne"/>
    <s v="pravidelně"/>
  </r>
  <r>
    <x v="0"/>
    <n v="25.308641975308639"/>
    <n v="82"/>
    <n v="180"/>
    <s v="SŠ"/>
    <s v="pravidelně"/>
    <s v="příležitostně"/>
  </r>
  <r>
    <x v="1"/>
    <n v="25.259515570934255"/>
    <n v="73"/>
    <n v="170"/>
    <s v="SŠ"/>
    <s v="pravidelně"/>
    <s v="pravidelně"/>
  </r>
  <r>
    <x v="1"/>
    <n v="22.647376960519196"/>
    <n v="67"/>
    <n v="172"/>
    <s v="SŠ"/>
    <s v="pravidelně"/>
    <s v="ne"/>
  </r>
  <r>
    <x v="1"/>
    <n v="27.548209366391184"/>
    <n v="75"/>
    <n v="165"/>
    <s v="VŠ"/>
    <s v="ne"/>
    <s v="příležitostně"/>
  </r>
  <r>
    <x v="1"/>
    <n v="30.79584775086505"/>
    <n v="89"/>
    <n v="170"/>
    <s v="SŠ"/>
    <s v="ne"/>
    <s v="příležitostně"/>
  </r>
  <r>
    <x v="1"/>
    <n v="23.875114784205692"/>
    <n v="65"/>
    <n v="165"/>
    <s v="SŠ"/>
    <s v="pravidelně"/>
    <s v="pravidelně"/>
  </r>
  <r>
    <x v="1"/>
    <n v="22.206330686137981"/>
    <n v="59"/>
    <n v="163"/>
    <s v="SŠ"/>
    <s v="pravidelně"/>
    <s v="příležitostně"/>
  </r>
  <r>
    <x v="1"/>
    <n v="30.491486535442576"/>
    <n v="101"/>
    <n v="182"/>
    <s v="SŠ"/>
    <s v="pravidelně"/>
    <s v="příležitostně"/>
  </r>
  <r>
    <x v="0"/>
    <n v="23.547880690737831"/>
    <n v="78"/>
    <n v="182"/>
    <s v="SŠ"/>
    <s v="pravidelně"/>
    <s v="příležitostně"/>
  </r>
  <r>
    <x v="1"/>
    <n v="26.953125"/>
    <n v="69"/>
    <n v="160"/>
    <s v="VŠ"/>
    <s v="ne"/>
    <s v="příležitostně"/>
  </r>
  <r>
    <x v="1"/>
    <n v="25.689561925365059"/>
    <n v="76"/>
    <n v="172"/>
    <s v="SŠ"/>
    <s v="pravidelně"/>
    <s v="pravidelně"/>
  </r>
  <r>
    <x v="0"/>
    <n v="24.485652005136014"/>
    <n v="82"/>
    <n v="183"/>
    <s v="SŠ"/>
    <s v="pravidelně"/>
    <s v="pravidelně"/>
  </r>
  <r>
    <x v="0"/>
    <n v="22.72440348440853"/>
    <n v="72"/>
    <n v="178"/>
    <s v="SŠ"/>
    <s v="pravidelně"/>
    <s v="příležitostně"/>
  </r>
  <r>
    <x v="1"/>
    <n v="24.654832347140037"/>
    <n v="60"/>
    <n v="156"/>
    <s v="ZŠ"/>
    <s v="ne"/>
    <s v="ne"/>
  </r>
  <r>
    <x v="1"/>
    <n v="35.796045785639961"/>
    <n v="86"/>
    <n v="155"/>
    <s v="ZŠ"/>
    <s v="ne"/>
    <s v="ne"/>
  </r>
  <r>
    <x v="1"/>
    <n v="31.887755102040817"/>
    <n v="90"/>
    <n v="168"/>
    <s v="SŠ"/>
    <s v="ne"/>
    <s v="ne"/>
  </r>
  <r>
    <x v="0"/>
    <n v="24.221453287197232"/>
    <n v="70"/>
    <n v="170"/>
    <s v="VŠ"/>
    <s v="pravidelně"/>
    <s v="pravidelně"/>
  </r>
  <r>
    <x v="0"/>
    <n v="26.775510204081634"/>
    <n v="82"/>
    <n v="175"/>
    <s v="VŠ"/>
    <s v="pravidelně"/>
    <s v="ne"/>
  </r>
  <r>
    <x v="0"/>
    <n v="31.435911303407241"/>
    <n v="93"/>
    <n v="172"/>
    <s v="SŠ"/>
    <s v="ne"/>
    <s v="příležitostně"/>
  </r>
  <r>
    <x v="1"/>
    <n v="18.069727891156461"/>
    <n v="51"/>
    <n v="168"/>
    <s v="SŠ"/>
    <s v="příležitostně"/>
    <s v="příležitostně"/>
  </r>
  <r>
    <x v="1"/>
    <n v="24.801587301587301"/>
    <n v="70"/>
    <n v="168"/>
    <s v="VŠ"/>
    <s v="pravidelně"/>
    <s v="příležitostně"/>
  </r>
  <r>
    <x v="1"/>
    <n v="30.82482993197279"/>
    <n v="87"/>
    <n v="168"/>
    <s v="SŠ"/>
    <s v="příležitostně"/>
    <s v="ne"/>
  </r>
  <r>
    <x v="1"/>
    <n v="27.548209366391184"/>
    <n v="75"/>
    <n v="165"/>
    <s v="VŠ"/>
    <s v="příležitostně"/>
    <s v="příležitostně"/>
  </r>
  <r>
    <x v="1"/>
    <n v="30.614821360939271"/>
    <n v="97"/>
    <n v="178"/>
    <s v="SŠ"/>
    <s v="ne"/>
    <s v="příležitostně"/>
  </r>
  <r>
    <x v="1"/>
    <n v="22.321428571428573"/>
    <n v="63"/>
    <n v="168"/>
    <s v="SŠ"/>
    <s v="příležitostně"/>
    <s v="příležitostně"/>
  </r>
  <r>
    <x v="0"/>
    <n v="25.978679566424795"/>
    <n v="87"/>
    <n v="183"/>
    <s v="SŠ"/>
    <s v="ne"/>
    <s v="příležitostně"/>
  </r>
  <r>
    <x v="0"/>
    <n v="37.037037037037038"/>
    <n v="120"/>
    <n v="180"/>
    <s v="SŠ"/>
    <s v="ne"/>
    <s v="pravidelně"/>
  </r>
  <r>
    <x v="0"/>
    <n v="28.928336620644313"/>
    <n v="110"/>
    <n v="195"/>
    <s v="VŠ"/>
    <s v="pravidelně"/>
    <s v="příležitostně"/>
  </r>
  <r>
    <x v="1"/>
    <n v="34.375"/>
    <n v="88"/>
    <n v="160"/>
    <s v="SŠ"/>
    <s v="příležitostně"/>
    <s v="příležitostně"/>
  </r>
  <r>
    <x v="0"/>
    <n v="21.306818181818183"/>
    <n v="66"/>
    <n v="176"/>
    <s v="VŠ"/>
    <s v="příležitostně"/>
    <s v="příležitostně"/>
  </r>
  <r>
    <x v="0"/>
    <n v="24.221453287197232"/>
    <n v="70"/>
    <n v="170"/>
    <s v="SŠ"/>
    <s v="pravidelně"/>
    <s v="příležitostně"/>
  </r>
  <r>
    <x v="1"/>
    <n v="32.179930795847753"/>
    <n v="93"/>
    <n v="170"/>
    <s v="SŠ"/>
    <s v="pravidelně"/>
    <s v="ne"/>
  </r>
  <r>
    <x v="0"/>
    <n v="29.737044338267232"/>
    <n v="89"/>
    <n v="173"/>
    <s v="VŠ"/>
    <s v="ne"/>
    <s v="příležitostně"/>
  </r>
  <r>
    <x v="1"/>
    <n v="34.316108553290057"/>
    <n v="120"/>
    <n v="187"/>
    <s v="SŠ"/>
    <s v="ne"/>
    <s v="příležitostně"/>
  </r>
  <r>
    <x v="1"/>
    <n v="26.234567901234566"/>
    <n v="85"/>
    <n v="180"/>
    <s v="VŠ"/>
    <s v="ne"/>
    <s v="příležitostně"/>
  </r>
  <r>
    <x v="1"/>
    <n v="13.030839653847439"/>
    <n v="39"/>
    <n v="173"/>
    <s v="VŠ"/>
    <s v="pravidelně"/>
    <s v="pravidelně"/>
  </r>
  <r>
    <x v="1"/>
    <n v="27.398175682448461"/>
    <n v="82"/>
    <n v="173"/>
    <s v="VŠ"/>
    <s v="ne"/>
    <s v="příležitostně"/>
  </r>
  <r>
    <x v="1"/>
    <n v="25.65437239738251"/>
    <n v="69"/>
    <n v="164"/>
    <s v="VŠ"/>
    <s v="příležitostně"/>
    <s v="příležitostně"/>
  </r>
  <r>
    <x v="1"/>
    <n v="19.591836734693878"/>
    <n v="60"/>
    <n v="175"/>
    <s v="VŠ"/>
    <s v="ne"/>
    <s v="příležitostně"/>
  </r>
  <r>
    <x v="1"/>
    <n v="29.061224489795919"/>
    <n v="89"/>
    <n v="175"/>
    <s v="SŠ"/>
    <s v="ne"/>
    <s v="příležitostně"/>
  </r>
  <r>
    <x v="1"/>
    <n v="25.102391333069097"/>
    <n v="76"/>
    <n v="174"/>
    <s v="VŠ"/>
    <s v="ne"/>
    <s v="příležitostně"/>
  </r>
  <r>
    <x v="1"/>
    <n v="22.598140495867771"/>
    <n v="70"/>
    <n v="176"/>
    <s v="VŠ"/>
    <s v="příležitostně"/>
    <s v="příležitostně"/>
  </r>
  <r>
    <x v="0"/>
    <n v="32.950680272108841"/>
    <n v="93"/>
    <n v="168"/>
    <s v="SŠ"/>
    <s v="pravidelně"/>
    <s v="příležitostně"/>
  </r>
  <r>
    <x v="0"/>
    <n v="23.124060585038734"/>
    <n v="80"/>
    <n v="186"/>
    <s v="SŠ"/>
    <s v="pravidelně"/>
    <s v="příležitostně"/>
  </r>
  <r>
    <x v="1"/>
    <n v="30.116213151927436"/>
    <n v="85"/>
    <n v="168"/>
    <s v="ZŠ"/>
    <s v="ne"/>
    <s v="ne"/>
  </r>
  <r>
    <x v="1"/>
    <n v="30.486685032139576"/>
    <n v="83"/>
    <n v="165"/>
    <s v="ZŠ"/>
    <s v="příležitostně"/>
    <s v="ne"/>
  </r>
  <r>
    <x v="1"/>
    <n v="31.912223457277065"/>
    <n v="89"/>
    <n v="167"/>
    <s v="ZŠ"/>
    <s v="ne"/>
    <s v="ne"/>
  </r>
  <r>
    <x v="0"/>
    <n v="35.62901744719926"/>
    <n v="97"/>
    <n v="165"/>
    <s v="ZŠ"/>
    <s v="příležitostně"/>
    <s v="příležitostně"/>
  </r>
  <r>
    <x v="0"/>
    <n v="28.384802161348791"/>
    <n v="83"/>
    <n v="171"/>
    <s v="SŠ"/>
    <s v="ne"/>
    <s v="pravidelně"/>
  </r>
  <r>
    <x v="0"/>
    <n v="29.053287981859409"/>
    <n v="82"/>
    <n v="168"/>
    <s v="SŠ"/>
    <s v="ne"/>
    <s v="ne"/>
  </r>
  <r>
    <x v="1"/>
    <n v="21.604938271604937"/>
    <n v="70"/>
    <n v="180"/>
    <s v="ZŠ"/>
    <s v="pravidelně"/>
    <s v="příležitostně"/>
  </r>
  <r>
    <x v="1"/>
    <n v="22.145328719723182"/>
    <n v="64"/>
    <n v="170"/>
    <s v="VŠ"/>
    <s v="ne"/>
    <s v="ne"/>
  </r>
  <r>
    <x v="1"/>
    <n v="24.489795918367346"/>
    <n v="75"/>
    <n v="175"/>
    <s v="SŠ"/>
    <s v="pravidelně"/>
    <s v="příležitostně"/>
  </r>
  <r>
    <x v="0"/>
    <n v="24.691358024691358"/>
    <n v="80"/>
    <n v="180"/>
    <s v="SŠ"/>
    <s v="ne"/>
    <s v="ne"/>
  </r>
  <r>
    <x v="0"/>
    <n v="32.979591836734691"/>
    <n v="101"/>
    <n v="175"/>
    <s v="SŠ"/>
    <s v="ne"/>
    <s v="pravidelně"/>
  </r>
  <r>
    <x v="1"/>
    <n v="24.801587301587301"/>
    <n v="70"/>
    <n v="168"/>
    <s v="VŠ"/>
    <s v="ne"/>
    <s v="příležitostně"/>
  </r>
  <r>
    <x v="1"/>
    <n v="22.491349480968857"/>
    <n v="65"/>
    <n v="170"/>
    <s v="SŠ"/>
    <s v="pravidelně"/>
    <s v="příležitostně"/>
  </r>
  <r>
    <x v="0"/>
    <n v="29.053287981859409"/>
    <n v="82"/>
    <n v="168"/>
    <s v="SŠ"/>
    <s v="ne"/>
    <s v="ne"/>
  </r>
  <r>
    <x v="0"/>
    <n v="33.950617283950614"/>
    <n v="110"/>
    <n v="180"/>
    <s v="SŠ"/>
    <s v="ne"/>
    <s v="ne"/>
  </r>
  <r>
    <x v="0"/>
    <n v="30.367346938775512"/>
    <n v="93"/>
    <n v="175"/>
    <s v="ZŠ"/>
    <s v="pravidelně"/>
    <s v="pravidelně"/>
  </r>
  <r>
    <x v="0"/>
    <n v="33.497685272309838"/>
    <n v="89"/>
    <n v="163"/>
    <s v="VŠ"/>
    <s v="ne"/>
    <s v="příležitostně"/>
  </r>
  <r>
    <x v="1"/>
    <n v="18.961927424152289"/>
    <n v="51"/>
    <n v="164"/>
    <s v="SŠ"/>
    <s v="pravidelně"/>
    <s v="ne"/>
  </r>
  <r>
    <x v="0"/>
    <n v="23.14266929651545"/>
    <n v="88"/>
    <n v="195"/>
    <s v="VŠ"/>
    <s v="pravidelně"/>
    <s v="pravidelně"/>
  </r>
  <r>
    <x v="1"/>
    <n v="39.214313224326879"/>
    <n v="112"/>
    <n v="169"/>
    <s v="SŠ"/>
    <s v="ne"/>
    <s v="ne"/>
  </r>
  <r>
    <x v="1"/>
    <n v="35.651337926614318"/>
    <n v="89"/>
    <n v="158"/>
    <s v="SŠ"/>
    <s v="ne"/>
    <s v="ne"/>
  </r>
  <r>
    <x v="1"/>
    <n v="26.395803401383272"/>
    <n v="79"/>
    <n v="173"/>
    <s v="VŠ"/>
    <s v="ne"/>
    <s v="ne"/>
  </r>
  <r>
    <x v="0"/>
    <n v="25.661152034778407"/>
    <n v="85"/>
    <n v="182"/>
    <s v="VŠ"/>
    <s v="pravidelně"/>
    <s v="ne"/>
  </r>
  <r>
    <x v="1"/>
    <n v="45.913682277318635"/>
    <n v="125"/>
    <n v="165"/>
    <s v="SŠ"/>
    <s v="ne"/>
    <s v="ne"/>
  </r>
  <r>
    <x v="1"/>
    <n v="31.221303948576676"/>
    <n v="85"/>
    <n v="165"/>
    <s v="SŠ"/>
    <s v="ne"/>
    <s v="ne"/>
  </r>
  <r>
    <x v="0"/>
    <n v="25.617283950617281"/>
    <n v="83"/>
    <n v="180"/>
    <s v="SŠ"/>
    <s v="pravidelně"/>
    <s v="ne"/>
  </r>
  <r>
    <x v="1"/>
    <n v="19.486961451247165"/>
    <n v="55"/>
    <n v="168"/>
    <s v="SŠ"/>
    <s v="pravidelně"/>
    <s v="příležitostně"/>
  </r>
  <r>
    <x v="1"/>
    <n v="20.047445621303751"/>
    <n v="60"/>
    <n v="173"/>
    <s v="SŠ"/>
    <s v="ne"/>
    <s v="ne"/>
  </r>
  <r>
    <x v="1"/>
    <n v="23.255018638213468"/>
    <n v="68"/>
    <n v="171"/>
    <s v="VŠ"/>
    <s v="ne"/>
    <s v="příležitostně"/>
  </r>
  <r>
    <x v="1"/>
    <n v="24.212293388429753"/>
    <n v="75"/>
    <n v="176"/>
    <s v="SŠ"/>
    <s v="ne"/>
    <s v="pravidelně"/>
  </r>
  <r>
    <x v="0"/>
    <n v="25.661152034778407"/>
    <n v="85"/>
    <n v="182"/>
    <s v="SŠ"/>
    <s v="ne"/>
    <s v="pravidelně"/>
  </r>
  <r>
    <x v="1"/>
    <n v="20.515086478979924"/>
    <n v="65"/>
    <n v="178"/>
    <s v="VŠ"/>
    <s v="pravidelně"/>
    <s v="příležitostně"/>
  </r>
  <r>
    <x v="1"/>
    <n v="21.484375"/>
    <n v="55"/>
    <n v="160"/>
    <s v="ZŠ"/>
    <s v="ne"/>
    <s v="ne"/>
  </r>
  <r>
    <x v="0"/>
    <n v="31.195746527777779"/>
    <n v="115"/>
    <n v="192"/>
    <s v="ZŠ"/>
    <s v="ne"/>
    <s v="příležitostně"/>
  </r>
  <r>
    <x v="0"/>
    <n v="22.786458333333336"/>
    <n v="84"/>
    <n v="192"/>
    <s v="ZŠ"/>
    <s v="pravidelně"/>
    <s v="ne"/>
  </r>
  <r>
    <x v="0"/>
    <n v="22.714681440443215"/>
    <n v="82"/>
    <n v="190"/>
    <s v="VŠ"/>
    <s v="pravidelně"/>
    <s v="příležitostně"/>
  </r>
  <r>
    <x v="0"/>
    <n v="24.163265306122447"/>
    <n v="74"/>
    <n v="175"/>
    <s v="SŠ"/>
    <s v="ne"/>
    <s v="ne"/>
  </r>
  <r>
    <x v="1"/>
    <n v="38.062283737024217"/>
    <n v="110"/>
    <n v="170"/>
    <s v="ZŠ"/>
    <s v="ne"/>
    <s v="ne"/>
  </r>
  <r>
    <x v="0"/>
    <n v="26.122448979591837"/>
    <n v="80"/>
    <n v="175"/>
    <s v="SŠ"/>
    <s v="pravidelně"/>
    <s v="příležitostně"/>
  </r>
  <r>
    <x v="0"/>
    <n v="33.26214068134869"/>
    <n v="95"/>
    <n v="169"/>
    <s v="ZŠ"/>
    <s v="příležitostně"/>
    <s v="ne"/>
  </r>
  <r>
    <x v="1"/>
    <n v="34.33509509663979"/>
    <n v="89"/>
    <n v="161"/>
    <s v="SŠ"/>
    <s v="pravidelně"/>
    <s v="pravidelně"/>
  </r>
  <r>
    <x v="0"/>
    <n v="23.702162099664701"/>
    <n v="82"/>
    <n v="186"/>
    <s v="VŠ"/>
    <s v="pravidelně"/>
    <s v="příležitostně"/>
  </r>
  <r>
    <x v="1"/>
    <n v="28.577960676726107"/>
    <n v="75"/>
    <n v="162"/>
    <s v="SŠ"/>
    <s v="ne"/>
    <s v="příležitostně"/>
  </r>
  <r>
    <x v="1"/>
    <n v="21.303948576675847"/>
    <n v="58"/>
    <n v="165"/>
    <s v="SŠ"/>
    <s v="příležitostně"/>
    <s v="příležitostně"/>
  </r>
  <r>
    <x v="1"/>
    <n v="26.222684703433924"/>
    <n v="63"/>
    <n v="155"/>
    <s v="ZŠ"/>
    <s v="příležitostně"/>
    <s v="ne"/>
  </r>
  <r>
    <x v="1"/>
    <n v="25.469387755102041"/>
    <n v="78"/>
    <n v="175"/>
    <s v="SŠ"/>
    <s v="příležitostně"/>
    <s v="příležitostně"/>
  </r>
  <r>
    <x v="0"/>
    <n v="24.977043158861338"/>
    <n v="68"/>
    <n v="165"/>
    <s v="SŠ"/>
    <s v="příležitostně"/>
    <s v="pravidelně"/>
  </r>
  <r>
    <x v="1"/>
    <n v="17.928215425436552"/>
    <n v="50"/>
    <n v="167"/>
    <s v="ZŠ"/>
    <s v="pravidelně"/>
    <s v="příležitostně"/>
  </r>
  <r>
    <x v="1"/>
    <n v="31.097890751757699"/>
    <n v="92"/>
    <n v="172"/>
    <s v="SŠ"/>
    <s v="pravidelně"/>
    <s v="příležitostně"/>
  </r>
  <r>
    <x v="1"/>
    <n v="21.453287197231834"/>
    <n v="62"/>
    <n v="170"/>
    <s v="VŠ"/>
    <s v="ne"/>
    <s v="příležitostně"/>
  </r>
  <r>
    <x v="1"/>
    <n v="19.486961451247165"/>
    <n v="55"/>
    <n v="168"/>
    <s v="SŠ"/>
    <s v="ne"/>
    <s v="ne"/>
  </r>
  <r>
    <x v="0"/>
    <n v="22.72440348440853"/>
    <n v="72"/>
    <n v="178"/>
    <s v="VŠ"/>
    <s v="pravidelně"/>
    <s v="příležitostně"/>
  </r>
  <r>
    <x v="1"/>
    <n v="21.258503401360546"/>
    <n v="60"/>
    <n v="168"/>
    <s v="SŠ"/>
    <s v="ne"/>
    <s v="příležitostně"/>
  </r>
  <r>
    <x v="1"/>
    <n v="19.841269841269842"/>
    <n v="56"/>
    <n v="168"/>
    <s v="ZŠ"/>
    <s v="pravidelně"/>
    <s v="příležitostně"/>
  </r>
  <r>
    <x v="1"/>
    <n v="24.221453287197232"/>
    <n v="70"/>
    <n v="170"/>
    <s v="SŠ"/>
    <s v="pravidelně"/>
    <s v="příležitostně"/>
  </r>
  <r>
    <x v="0"/>
    <n v="30.246913580246911"/>
    <n v="98"/>
    <n v="180"/>
    <s v="SŠ"/>
    <s v="pravidelně"/>
    <s v="pravidelně"/>
  </r>
  <r>
    <x v="1"/>
    <n v="30.668904958677686"/>
    <n v="95"/>
    <n v="176"/>
    <s v="SŠ"/>
    <s v="ne"/>
    <s v="příležitostně"/>
  </r>
  <r>
    <x v="1"/>
    <n v="29.387755102040817"/>
    <n v="90"/>
    <n v="175"/>
    <s v="SŠ"/>
    <s v="ne"/>
    <s v="příležitostně"/>
  </r>
  <r>
    <x v="0"/>
    <n v="24.489795918367346"/>
    <n v="75"/>
    <n v="175"/>
    <s v="SŠ"/>
    <s v="pravidelně"/>
    <s v="příležitostně"/>
  </r>
  <r>
    <x v="0"/>
    <n v="21.733535417083701"/>
    <n v="76"/>
    <n v="187"/>
    <s v="VŠ"/>
    <s v="pravidelně"/>
    <s v="příležitostně"/>
  </r>
  <r>
    <x v="1"/>
    <n v="20.549886621315192"/>
    <n v="58"/>
    <n v="168"/>
    <s v="VŠ"/>
    <s v="příležitostně"/>
    <s v="příležitostně"/>
  </r>
  <r>
    <x v="1"/>
    <n v="18.986590720303784"/>
    <n v="48"/>
    <n v="159"/>
    <s v="VŠ"/>
    <s v="ne"/>
    <s v="ne"/>
  </r>
  <r>
    <x v="1"/>
    <n v="20.3125"/>
    <n v="52"/>
    <n v="160"/>
    <s v="VŠ"/>
    <s v="pravidelně"/>
    <s v="pravidelně"/>
  </r>
  <r>
    <x v="1"/>
    <n v="19.227687870533565"/>
    <n v="48"/>
    <n v="158"/>
    <s v="VŠ"/>
    <s v="ne"/>
    <s v="příležitostně"/>
  </r>
  <r>
    <x v="0"/>
    <n v="21.777553339224841"/>
    <n v="69"/>
    <n v="178"/>
    <s v="VŠ"/>
    <s v="ne"/>
    <s v="příležitostně"/>
  </r>
  <r>
    <x v="0"/>
    <n v="19.662307668299988"/>
    <n v="63"/>
    <n v="179"/>
    <s v="SŠ"/>
    <s v="ne"/>
    <s v="příležitostně"/>
  </r>
  <r>
    <x v="1"/>
    <n v="20.069204152249135"/>
    <n v="58"/>
    <n v="170"/>
    <s v="SŠ"/>
    <s v="ne"/>
    <s v="příležitostně"/>
  </r>
  <r>
    <x v="0"/>
    <n v="23.040020199469758"/>
    <n v="73"/>
    <n v="178"/>
    <s v="SŠ"/>
    <s v="příležitostně"/>
    <s v="příležitostně"/>
  </r>
  <r>
    <x v="1"/>
    <n v="22.582709172343712"/>
    <n v="60"/>
    <n v="163"/>
    <s v="SŠ"/>
    <s v="ne"/>
    <s v="ne"/>
  </r>
  <r>
    <x v="0"/>
    <n v="27.36741417791476"/>
    <n v="103"/>
    <n v="194"/>
    <s v="SŠ"/>
    <s v="příležitostně"/>
    <s v="příležitostně"/>
  </r>
  <r>
    <x v="1"/>
    <n v="20.715693808680545"/>
    <n v="62"/>
    <n v="173"/>
    <s v="SŠ"/>
    <s v="příležitostně"/>
    <s v="ne"/>
  </r>
  <r>
    <x v="0"/>
    <n v="31.481481481481481"/>
    <n v="102"/>
    <n v="180"/>
    <s v="VŠ"/>
    <s v="příležitostně"/>
    <s v="příležitostně"/>
  </r>
  <r>
    <x v="1"/>
    <n v="20.571428571428573"/>
    <n v="63"/>
    <n v="175"/>
    <s v="SŠ"/>
    <s v="ne"/>
    <s v="příležitostně"/>
  </r>
  <r>
    <x v="0"/>
    <n v="20.775623268698062"/>
    <n v="75"/>
    <n v="190"/>
    <s v="SŠ"/>
    <s v="ne"/>
    <s v="příležitostně"/>
  </r>
  <r>
    <x v="0"/>
    <n v="27.160493827160494"/>
    <n v="88"/>
    <n v="180"/>
    <s v="SŠ"/>
    <s v="ne"/>
    <s v="příležitostně"/>
  </r>
  <r>
    <x v="0"/>
    <n v="23.702162099664701"/>
    <n v="82"/>
    <n v="186"/>
    <s v="SŠ"/>
    <s v="ne"/>
    <s v="příležitostně"/>
  </r>
  <r>
    <x v="1"/>
    <n v="19.051973784484073"/>
    <n v="50"/>
    <n v="162"/>
    <s v="ZŠ"/>
    <s v="pravidelně"/>
    <s v="příležitostně"/>
  </r>
  <r>
    <x v="1"/>
    <n v="22.395413419331721"/>
    <n v="75"/>
    <n v="183"/>
    <s v="VŠ"/>
    <s v="ne"/>
    <s v="příležitostně"/>
  </r>
  <r>
    <x v="1"/>
    <n v="30.461118308182485"/>
    <n v="87"/>
    <n v="169"/>
    <s v="SŠ"/>
    <s v="ne"/>
    <s v="ne"/>
  </r>
  <r>
    <x v="0"/>
    <n v="23.456790123456788"/>
    <n v="76"/>
    <n v="180"/>
    <s v="VŠ"/>
    <s v="ne"/>
    <s v="příležitostně"/>
  </r>
  <r>
    <x v="0"/>
    <n v="25.826446280991735"/>
    <n v="80"/>
    <n v="176"/>
    <s v="SŠ"/>
    <s v="ne"/>
    <s v="příležitostně"/>
  </r>
  <r>
    <x v="0"/>
    <n v="26.472107438016529"/>
    <n v="82"/>
    <n v="176"/>
    <s v="VŠ"/>
    <s v="příležitostně"/>
    <s v="příležitostně"/>
  </r>
  <r>
    <x v="1"/>
    <n v="19.571681282697881"/>
    <n v="52"/>
    <n v="163"/>
    <s v="SŠ"/>
    <s v="pravidelně"/>
    <s v="příležitostně"/>
  </r>
  <r>
    <x v="0"/>
    <n v="24.968009737523793"/>
    <n v="80"/>
    <n v="179"/>
    <s v="VŠ"/>
    <s v="ne"/>
    <s v="příležitostně"/>
  </r>
  <r>
    <x v="0"/>
    <n v="26.472107438016529"/>
    <n v="82"/>
    <n v="176"/>
    <s v="ZŠ"/>
    <s v="pravidelně"/>
    <s v="pravidelně"/>
  </r>
  <r>
    <x v="0"/>
    <n v="27.041644131963217"/>
    <n v="80"/>
    <n v="172"/>
    <s v="SŠ"/>
    <s v="pravidelně"/>
    <s v="příležitostně"/>
  </r>
  <r>
    <x v="1"/>
    <n v="19.53125"/>
    <n v="50"/>
    <n v="160"/>
    <s v="ZŠ"/>
    <s v="ne"/>
    <s v="ne"/>
  </r>
  <r>
    <x v="1"/>
    <n v="25.951557093425606"/>
    <n v="75"/>
    <n v="170"/>
    <s v="SŠ"/>
    <s v="ne"/>
    <s v="příležitostně"/>
  </r>
  <r>
    <x v="1"/>
    <n v="20.897959183673468"/>
    <n v="64"/>
    <n v="175"/>
    <s v="VŠ"/>
    <s v="ne"/>
    <s v="příležitostně"/>
  </r>
  <r>
    <x v="0"/>
    <n v="26.528510346119031"/>
    <n v="85"/>
    <n v="179"/>
    <s v="SŠ"/>
    <s v="ne"/>
    <s v="příležitostně"/>
  </r>
  <r>
    <x v="0"/>
    <n v="26.296566837107378"/>
    <n v="90"/>
    <n v="185"/>
    <s v="VŠ"/>
    <s v="pravidelně"/>
    <s v="pravidelně"/>
  </r>
  <r>
    <x v="0"/>
    <n v="20.244897959183675"/>
    <n v="62"/>
    <n v="175"/>
    <s v="ZŠ"/>
    <s v="ne"/>
    <s v="ne"/>
  </r>
  <r>
    <x v="1"/>
    <n v="19.486961451247165"/>
    <n v="55"/>
    <n v="168"/>
    <s v="SŠ"/>
    <s v="příležitostně"/>
    <s v="příležitostně"/>
  </r>
  <r>
    <x v="1"/>
    <n v="28.042816593139769"/>
    <n v="82"/>
    <n v="171"/>
    <s v="SŠ"/>
    <s v="ne"/>
    <s v="příležitostně"/>
  </r>
  <r>
    <x v="1"/>
    <n v="30.486685032139576"/>
    <n v="83"/>
    <n v="165"/>
    <s v="SŠ"/>
    <s v="ne"/>
    <s v="příležitostně"/>
  </r>
  <r>
    <x v="1"/>
    <n v="24.508945765204299"/>
    <n v="70"/>
    <n v="169"/>
    <s v="VŠ"/>
    <s v="pravidelně"/>
    <s v="příležitostně"/>
  </r>
  <r>
    <x v="0"/>
    <n v="27.335640138408305"/>
    <n v="79"/>
    <n v="170"/>
    <s v="SŠ"/>
    <s v="příležitostně"/>
    <s v="příležitostně"/>
  </r>
  <r>
    <x v="1"/>
    <n v="27.815881725346745"/>
    <n v="73"/>
    <n v="162"/>
    <s v="SŠ"/>
    <s v="pravidelně"/>
    <s v="příležitostně"/>
  </r>
  <r>
    <x v="1"/>
    <n v="31.141868512110726"/>
    <n v="90"/>
    <n v="170"/>
    <s v="SŠ"/>
    <s v="pravidelně"/>
    <s v="příležitostně"/>
  </r>
  <r>
    <x v="1"/>
    <n v="20.07733491969066"/>
    <n v="54"/>
    <n v="164"/>
    <s v="VŠ"/>
    <s v="příležitostně"/>
    <s v="příležitostně"/>
  </r>
  <r>
    <x v="1"/>
    <n v="22.408178985329645"/>
    <n v="64"/>
    <n v="169"/>
    <s v="SŠ"/>
    <s v="ne"/>
    <s v="příležitostně"/>
  </r>
  <r>
    <x v="1"/>
    <n v="21.453573713726524"/>
    <n v="57"/>
    <n v="163"/>
    <s v="SŠ"/>
    <s v="příležitostně"/>
    <s v="příležitostně"/>
  </r>
  <r>
    <x v="0"/>
    <n v="31.833910034602074"/>
    <n v="92"/>
    <n v="170"/>
    <s v="SŠ"/>
    <s v="pravidelně"/>
    <s v="pravidelně"/>
  </r>
  <r>
    <x v="1"/>
    <n v="20.345052083333332"/>
    <n v="75"/>
    <n v="192"/>
    <s v="SŠ"/>
    <s v="pravidelně"/>
    <s v="příležitostně"/>
  </r>
  <r>
    <x v="0"/>
    <n v="25.535446391522228"/>
    <n v="80"/>
    <n v="177"/>
    <s v="ZŠ"/>
    <s v="pravidelně"/>
    <s v="příležitostně"/>
  </r>
  <r>
    <x v="1"/>
    <n v="28.731746890210918"/>
    <n v="85"/>
    <n v="172"/>
    <s v="SŠ"/>
    <s v="pravidelně"/>
    <s v="příležitostně"/>
  </r>
  <r>
    <x v="1"/>
    <n v="24.973985431841832"/>
    <n v="60"/>
    <n v="155"/>
    <s v="SŠ"/>
    <s v="ne"/>
    <s v="příležitostně"/>
  </r>
  <r>
    <x v="0"/>
    <n v="23.668639053254438"/>
    <n v="90"/>
    <n v="195"/>
    <s v="SŠ"/>
    <s v="ne"/>
    <s v="příležitostně"/>
  </r>
  <r>
    <x v="1"/>
    <n v="27.755102040816325"/>
    <n v="85"/>
    <n v="175"/>
    <s v="VŠ"/>
    <s v="pravidelně"/>
    <s v="příležitostně"/>
  </r>
  <r>
    <x v="1"/>
    <n v="27.681660899653977"/>
    <n v="80"/>
    <n v="170"/>
    <s v="VŠ"/>
    <s v="pravidelně"/>
    <s v="příležitostně"/>
  </r>
  <r>
    <x v="0"/>
    <n v="22.857142857142858"/>
    <n v="70"/>
    <n v="175"/>
    <s v="SŠ"/>
    <s v="příležitostně"/>
    <s v="příležitostně"/>
  </r>
  <r>
    <x v="0"/>
    <n v="32.179930795847753"/>
    <n v="93"/>
    <n v="170"/>
    <s v="SŠ"/>
    <s v="pravidelně"/>
    <s v="příležitostně"/>
  </r>
  <r>
    <x v="0"/>
    <n v="27.34375"/>
    <n v="70"/>
    <n v="160"/>
    <s v="VŠ"/>
    <s v="příležitostně"/>
    <s v="ne"/>
  </r>
  <r>
    <x v="1"/>
    <n v="25.951557093425606"/>
    <n v="75"/>
    <n v="170"/>
    <s v="VŠ"/>
    <s v="ne"/>
    <s v="příležitostně"/>
  </r>
  <r>
    <x v="1"/>
    <n v="20.761245674740483"/>
    <n v="60"/>
    <n v="170"/>
    <s v="SŠ"/>
    <s v="pravidelně"/>
    <s v="příležitostně"/>
  </r>
  <r>
    <x v="0"/>
    <n v="23.52941176470588"/>
    <n v="68"/>
    <n v="170"/>
    <s v="VŠ"/>
    <s v="příležitostně"/>
    <s v="pravidelně"/>
  </r>
  <r>
    <x v="1"/>
    <n v="25.711662075298438"/>
    <n v="70"/>
    <n v="165"/>
    <s v="SŠ"/>
    <s v="příležitostně"/>
    <s v="příležitostně"/>
  </r>
  <r>
    <x v="1"/>
    <n v="29.031789809841772"/>
    <n v="80"/>
    <n v="166"/>
    <s v="SŠ"/>
    <s v="ne"/>
    <s v="ne"/>
  </r>
  <r>
    <x v="1"/>
    <n v="29.744199881023199"/>
    <n v="80"/>
    <n v="164"/>
    <s v="SŠ"/>
    <s v="příležitostně"/>
    <s v="ne"/>
  </r>
  <r>
    <x v="0"/>
    <n v="23.719609250647604"/>
    <n v="76"/>
    <n v="179"/>
    <s v="ZŠ"/>
    <s v="pravidelně"/>
    <s v="příležitostně"/>
  </r>
  <r>
    <x v="1"/>
    <n v="22.408178985329645"/>
    <n v="64"/>
    <n v="169"/>
    <s v="VŠ"/>
    <s v="ne"/>
    <s v="ne"/>
  </r>
  <r>
    <x v="1"/>
    <n v="23.323418063818277"/>
    <n v="69"/>
    <n v="172"/>
    <s v="SŠ"/>
    <s v="ne"/>
    <s v="ne"/>
  </r>
  <r>
    <x v="0"/>
    <n v="27.173913043478258"/>
    <n v="92"/>
    <n v="184"/>
    <s v="SŠ"/>
    <s v="ne"/>
    <s v="ne"/>
  </r>
  <r>
    <x v="0"/>
    <n v="24.142795138888889"/>
    <n v="89"/>
    <n v="192"/>
    <s v="VŠ"/>
    <s v="ne"/>
    <s v="ne"/>
  </r>
  <r>
    <x v="0"/>
    <n v="29.012345679012345"/>
    <n v="94"/>
    <n v="180"/>
    <s v="VŠ"/>
    <s v="ne"/>
    <s v="ne"/>
  </r>
  <r>
    <x v="1"/>
    <n v="21.967120181405896"/>
    <n v="62"/>
    <n v="168"/>
    <s v="SŠ"/>
    <s v="ne"/>
    <s v="ne"/>
  </r>
  <r>
    <x v="0"/>
    <n v="23.719609250647604"/>
    <n v="76"/>
    <n v="179"/>
    <s v="ZŠ"/>
    <s v="pravidelně"/>
    <s v="příležitostně"/>
  </r>
  <r>
    <x v="1"/>
    <n v="21.936347412254609"/>
    <n v="59"/>
    <n v="164"/>
    <s v="SŠ"/>
    <s v="pravidelně"/>
    <s v="příležitostně"/>
  </r>
  <r>
    <x v="0"/>
    <n v="26.004382761139517"/>
    <n v="89"/>
    <n v="185"/>
    <s v="SŠ"/>
    <s v="příležitostně"/>
    <s v="příležitostně"/>
  </r>
  <r>
    <x v="0"/>
    <n v="24.220226843100189"/>
    <n v="82"/>
    <n v="184"/>
    <s v="SŠ"/>
    <s v="příležitostně"/>
    <s v="příležitostně"/>
  </r>
  <r>
    <x v="1"/>
    <n v="22.985397512168735"/>
    <n v="68"/>
    <n v="172"/>
    <s v="SŠ"/>
    <s v="pravidelně"/>
    <s v="příležitostně"/>
  </r>
  <r>
    <x v="0"/>
    <n v="23.795526441029089"/>
    <n v="85"/>
    <n v="189"/>
    <s v="SŠ"/>
    <s v="příležitostně"/>
    <s v="příležitostně"/>
  </r>
  <r>
    <x v="0"/>
    <n v="27.434842249657066"/>
    <n v="98"/>
    <n v="189"/>
    <s v="SŠ"/>
    <s v="pravidelně"/>
    <s v="příležitostně"/>
  </r>
  <r>
    <x v="1"/>
    <n v="23.407509128928556"/>
    <n v="75"/>
    <n v="179"/>
    <s v="VŠ"/>
    <s v="pravidelně"/>
    <s v="příležitostně"/>
  </r>
  <r>
    <x v="1"/>
    <n v="22.408178985329645"/>
    <n v="64"/>
    <n v="169"/>
    <s v="VŠ"/>
    <s v="pravidelně"/>
    <s v="příležitostně"/>
  </r>
  <r>
    <x v="1"/>
    <n v="20.983987603305785"/>
    <n v="65"/>
    <n v="176"/>
    <s v="SŠ"/>
    <s v="pravidelně"/>
    <s v="příležitostně"/>
  </r>
  <r>
    <x v="1"/>
    <n v="21.296296296296294"/>
    <n v="69"/>
    <n v="180"/>
    <s v="SŠ"/>
    <s v="pravidelně"/>
    <s v="příležitostně"/>
  </r>
  <r>
    <x v="1"/>
    <n v="21.877551020408163"/>
    <n v="67"/>
    <n v="175"/>
    <s v="VŠ"/>
    <s v="pravidelně"/>
    <s v="příležitostně"/>
  </r>
  <r>
    <x v="1"/>
    <n v="22.790328973444311"/>
    <n v="69"/>
    <n v="174"/>
    <s v="SŠ"/>
    <s v="pravidelně"/>
    <s v="příležitostně"/>
  </r>
  <r>
    <x v="1"/>
    <n v="19.568236333796236"/>
    <n v="62"/>
    <n v="178"/>
    <s v="VŠ"/>
    <s v="pravidelně"/>
    <s v="příležitostně"/>
  </r>
  <r>
    <x v="0"/>
    <n v="22.72440348440853"/>
    <n v="72"/>
    <n v="178"/>
    <s v="SŠ"/>
    <s v="pravidelně"/>
    <s v="příležitostně"/>
  </r>
  <r>
    <x v="0"/>
    <n v="22.72440348440853"/>
    <n v="72"/>
    <n v="178"/>
    <s v="SŠ"/>
    <s v="pravidelně"/>
    <s v="příležitostně"/>
  </r>
  <r>
    <x v="0"/>
    <n v="27.152710589557127"/>
    <n v="87"/>
    <n v="179"/>
    <s v="SŠ"/>
    <s v="pravidelně"/>
    <s v="příležitostně"/>
  </r>
  <r>
    <x v="0"/>
    <n v="23.291229956104988"/>
    <n v="78"/>
    <n v="183"/>
    <s v="SŠ"/>
    <s v="pravidelně"/>
    <s v="příležitostně"/>
  </r>
  <r>
    <x v="0"/>
    <n v="24.151672503320853"/>
    <n v="80"/>
    <n v="182"/>
    <s v="SŠ"/>
    <s v="pravidelně"/>
    <s v="ne"/>
  </r>
  <r>
    <x v="0"/>
    <n v="26.196187350082056"/>
    <n v="83"/>
    <n v="178"/>
    <s v="SŠ"/>
    <s v="pravidelně"/>
    <s v="příležitostně"/>
  </r>
  <r>
    <x v="1"/>
    <n v="23.046875"/>
    <n v="59"/>
    <n v="160"/>
    <s v="VŠ"/>
    <s v="pravidelně"/>
    <s v="příležitostně"/>
  </r>
  <r>
    <x v="1"/>
    <n v="21.875"/>
    <n v="56"/>
    <n v="160"/>
    <s v="VŠ"/>
    <s v="pravidelně"/>
    <s v="příležitostně"/>
  </r>
  <r>
    <x v="0"/>
    <n v="22.893074081987731"/>
    <n v="75"/>
    <n v="181"/>
    <s v="VŠ"/>
    <s v="pravidelně"/>
    <s v="příležitostně"/>
  </r>
  <r>
    <x v="0"/>
    <n v="24.968009737523793"/>
    <n v="80"/>
    <n v="179"/>
    <s v="SŠ"/>
    <s v="pravidelně"/>
    <s v="příležitostně"/>
  </r>
  <r>
    <x v="1"/>
    <n v="27.885187388459251"/>
    <n v="75"/>
    <n v="164"/>
    <s v="SŠ"/>
    <s v="ne"/>
    <s v="příležitostně"/>
  </r>
  <r>
    <x v="0"/>
    <n v="26.297577854671278"/>
    <n v="76"/>
    <n v="170"/>
    <s v="SŠ"/>
    <s v="ne"/>
    <s v="příležitostně"/>
  </r>
  <r>
    <x v="1"/>
    <n v="27.885187388459251"/>
    <n v="75"/>
    <n v="164"/>
    <s v="SŠ"/>
    <s v="pravidelně"/>
    <s v="příležitostně"/>
  </r>
  <r>
    <x v="1"/>
    <n v="20.446742023841676"/>
    <n v="53"/>
    <n v="161"/>
    <s v="VŠ"/>
    <s v="ne"/>
    <s v="ne"/>
  </r>
  <r>
    <x v="0"/>
    <n v="28.326974216672447"/>
    <n v="98"/>
    <n v="186"/>
    <s v="SŠ"/>
    <s v="příležitostně"/>
    <s v="příležitostně"/>
  </r>
  <r>
    <x v="0"/>
    <n v="23.836734693877553"/>
    <n v="73"/>
    <n v="175"/>
    <s v="ZŠ"/>
    <s v="ne"/>
    <s v="pravidelně"/>
  </r>
  <r>
    <x v="0"/>
    <n v="20.371208691715708"/>
    <n v="72"/>
    <n v="188"/>
    <s v="SŠ"/>
    <s v="pravidelně"/>
    <s v="příležitostně"/>
  </r>
  <r>
    <x v="0"/>
    <n v="19.132653061224488"/>
    <n v="54"/>
    <n v="168"/>
    <s v="ZŠ"/>
    <s v="pravidelně"/>
    <s v="příležitostně"/>
  </r>
  <r>
    <x v="0"/>
    <n v="24.691358024691358"/>
    <n v="80"/>
    <n v="180"/>
    <s v="ZŠ"/>
    <s v="pravidelně"/>
    <s v="příležitostně"/>
  </r>
  <r>
    <x v="1"/>
    <n v="20.446742023841676"/>
    <n v="53"/>
    <n v="161"/>
    <s v="SŠ"/>
    <s v="ne"/>
    <s v="příležitostně"/>
  </r>
  <r>
    <x v="1"/>
    <n v="20.028841531805796"/>
    <n v="50"/>
    <n v="158"/>
    <s v="SŠ"/>
    <s v="příležitostně"/>
    <s v="příležitostně"/>
  </r>
  <r>
    <x v="1"/>
    <n v="36.649820608772814"/>
    <n v="95"/>
    <n v="161"/>
    <s v="SŠ"/>
    <s v="pravidelně"/>
    <s v="příležitostně"/>
  </r>
  <r>
    <x v="0"/>
    <n v="27.170631566235961"/>
    <n v="90"/>
    <n v="182"/>
    <s v="SŠ"/>
    <s v="příležitostně"/>
    <s v="pravidelně"/>
  </r>
  <r>
    <x v="0"/>
    <n v="27.450604870886398"/>
    <n v="86"/>
    <n v="177"/>
    <s v="SŠ"/>
    <s v="příležitostně"/>
    <s v="pravidelně"/>
  </r>
  <r>
    <x v="0"/>
    <n v="23.836734693877553"/>
    <n v="73"/>
    <n v="175"/>
    <s v="ZŠ"/>
    <s v="ne"/>
    <s v="pravidelně"/>
  </r>
  <r>
    <x v="1"/>
    <n v="24.655909615804749"/>
    <n v="79"/>
    <n v="179"/>
    <s v="VŠ"/>
    <s v="ne"/>
    <s v="ne"/>
  </r>
  <r>
    <x v="1"/>
    <n v="26.423569824283259"/>
    <n v="80"/>
    <n v="174"/>
    <s v="VŠ"/>
    <s v="ne"/>
    <s v="příležitostně"/>
  </r>
  <r>
    <x v="1"/>
    <n v="25.605536332179931"/>
    <n v="74"/>
    <n v="170"/>
    <s v="SŠ"/>
    <s v="ne"/>
    <s v="ne"/>
  </r>
  <r>
    <x v="1"/>
    <n v="29.757785467128027"/>
    <n v="86"/>
    <n v="170"/>
    <s v="SŠ"/>
    <s v="ne"/>
    <s v="příležitostně"/>
  </r>
  <r>
    <x v="1"/>
    <n v="26.365603028664136"/>
    <n v="78"/>
    <n v="172"/>
    <s v="VŠ"/>
    <s v="ne"/>
    <s v="ne"/>
  </r>
  <r>
    <x v="1"/>
    <n v="25.249337204898367"/>
    <n v="80"/>
    <n v="178"/>
    <s v="VŠ"/>
    <s v="ne"/>
    <s v="příležitostně"/>
  </r>
  <r>
    <x v="1"/>
    <n v="28.06642386982525"/>
    <n v="84"/>
    <n v="173"/>
    <s v="ZŠ"/>
    <s v="pravidelně"/>
    <s v="příležitostně"/>
  </r>
  <r>
    <x v="1"/>
    <n v="27.309968138370504"/>
    <n v="78"/>
    <n v="169"/>
    <s v="SŠ"/>
    <s v="příležitostně"/>
    <s v="příležitostně"/>
  </r>
  <r>
    <x v="1"/>
    <n v="39.84375"/>
    <n v="102"/>
    <n v="160"/>
    <s v="VŠ"/>
    <s v="ne"/>
    <s v="příležitostně"/>
  </r>
  <r>
    <x v="0"/>
    <n v="21.913805697589481"/>
    <n v="48"/>
    <n v="148"/>
    <s v="ZŠ"/>
    <s v="ne"/>
    <s v="ne"/>
  </r>
  <r>
    <x v="1"/>
    <n v="23.661438615467816"/>
    <n v="70"/>
    <n v="172"/>
    <s v="SŠ"/>
    <s v="příležitostně"/>
    <s v="příležitostně"/>
  </r>
  <r>
    <x v="1"/>
    <n v="19.257028815517664"/>
    <n v="55"/>
    <n v="169"/>
    <s v="SŠ"/>
    <s v="ne"/>
    <s v="ne"/>
  </r>
  <r>
    <x v="1"/>
    <n v="21.296296296296294"/>
    <n v="69"/>
    <n v="180"/>
    <s v="SŠ"/>
    <s v="pravidelně"/>
    <s v="příležitostně"/>
  </r>
  <r>
    <x v="0"/>
    <n v="39.0625"/>
    <n v="100"/>
    <n v="160"/>
    <s v="SŠ"/>
    <s v="ne"/>
    <s v="pravidelně"/>
  </r>
  <r>
    <x v="0"/>
    <n v="27.681660899653977"/>
    <n v="80"/>
    <n v="170"/>
    <s v="SŠ"/>
    <s v="pravidelně"/>
    <s v="příležitostně"/>
  </r>
  <r>
    <x v="1"/>
    <n v="27.777777777777775"/>
    <n v="90"/>
    <n v="180"/>
    <s v="VŠ"/>
    <s v="pravidelně"/>
    <s v="pravidelně"/>
  </r>
  <r>
    <x v="0"/>
    <n v="25.770399305555557"/>
    <n v="95"/>
    <n v="192"/>
    <s v="SŠ"/>
    <s v="pravidelně"/>
    <s v="pravidelně"/>
  </r>
  <r>
    <x v="0"/>
    <n v="30.961728749720702"/>
    <n v="97"/>
    <n v="177"/>
    <s v="SŠ"/>
    <s v="ne"/>
    <s v="pravidelně"/>
  </r>
  <r>
    <x v="0"/>
    <n v="27.74887270204648"/>
    <n v="96"/>
    <n v="186"/>
    <s v="ZŠ"/>
    <s v="pravidelně"/>
    <s v="příležitostně"/>
  </r>
  <r>
    <x v="0"/>
    <n v="26.277285078682553"/>
    <n v="88"/>
    <n v="183"/>
    <s v="SŠ"/>
    <s v="pravidelně"/>
    <s v="příležitostně"/>
  </r>
  <r>
    <x v="1"/>
    <n v="32.111952406706322"/>
    <n v="95"/>
    <n v="172"/>
    <s v="SŠ"/>
    <s v="ne"/>
    <s v="příležitostně"/>
  </r>
  <r>
    <x v="1"/>
    <n v="24.489795918367346"/>
    <n v="75"/>
    <n v="175"/>
    <s v="SŠ"/>
    <s v="pravidelně"/>
    <s v="pravidelně"/>
  </r>
  <r>
    <x v="0"/>
    <n v="28.731921487603305"/>
    <n v="89"/>
    <n v="176"/>
    <s v="VŠ"/>
    <s v="příležitostně"/>
    <s v="příležitostně"/>
  </r>
  <r>
    <x v="0"/>
    <n v="29.98358793081681"/>
    <n v="95"/>
    <n v="178"/>
    <s v="SŠ"/>
    <s v="pravidelně"/>
    <s v="pravidelně"/>
  </r>
  <r>
    <x v="1"/>
    <n v="31.25"/>
    <n v="80"/>
    <n v="160"/>
    <s v="SŠ"/>
    <s v="ne"/>
    <s v="příležitostně"/>
  </r>
  <r>
    <x v="0"/>
    <n v="20.66115702479339"/>
    <n v="64"/>
    <n v="176"/>
    <s v="VŠ"/>
    <s v="ne"/>
    <s v="ne"/>
  </r>
  <r>
    <x v="1"/>
    <n v="18.253109789075172"/>
    <n v="54"/>
    <n v="172"/>
    <s v="SŠ"/>
    <s v="ne"/>
    <s v="ne"/>
  </r>
  <r>
    <x v="0"/>
    <n v="27.102040816326532"/>
    <n v="83"/>
    <n v="175"/>
    <s v="SŠ"/>
    <s v="ne"/>
    <s v="pravidelně"/>
  </r>
  <r>
    <x v="1"/>
    <n v="29.411764705882351"/>
    <n v="85"/>
    <n v="170"/>
    <s v="SŠ"/>
    <s v="ne"/>
    <s v="ne"/>
  </r>
  <r>
    <x v="0"/>
    <n v="48.442906574394463"/>
    <n v="140"/>
    <n v="170"/>
    <s v="SŠ"/>
    <s v="ne"/>
    <s v="příležitostně"/>
  </r>
  <r>
    <x v="0"/>
    <n v="31.600114909508758"/>
    <n v="99"/>
    <n v="177"/>
    <s v="VŠ"/>
    <s v="pravidelně"/>
    <s v="příležitostně"/>
  </r>
  <r>
    <x v="0"/>
    <n v="30.864197530864196"/>
    <n v="100"/>
    <n v="180"/>
    <s v="VŠ"/>
    <s v="pravidelně"/>
    <s v="příležitostně"/>
  </r>
  <r>
    <x v="1"/>
    <n v="31.221303948576676"/>
    <n v="85"/>
    <n v="165"/>
    <s v="SŠ"/>
    <s v="ne"/>
    <s v="ne"/>
  </r>
  <r>
    <x v="0"/>
    <n v="27.774270925388205"/>
    <n v="88"/>
    <n v="178"/>
    <s v="ZŠ"/>
    <s v="ne"/>
    <s v="příležitostně"/>
  </r>
  <r>
    <x v="1"/>
    <n v="26.573129251700681"/>
    <n v="75"/>
    <n v="168"/>
    <s v="SŠ"/>
    <s v="pravidelně"/>
    <s v="příležitostně"/>
  </r>
  <r>
    <x v="1"/>
    <n v="23.52941176470588"/>
    <n v="68"/>
    <n v="170"/>
    <s v="VŠ"/>
    <s v="ne"/>
    <s v="příležitostně"/>
  </r>
  <r>
    <x v="0"/>
    <n v="31.558185404339248"/>
    <n v="120"/>
    <n v="195"/>
    <s v="SŠ"/>
    <s v="příležitostně"/>
    <s v="příležitostně"/>
  </r>
  <r>
    <x v="1"/>
    <n v="16.464359504132233"/>
    <n v="51"/>
    <n v="176"/>
    <s v="SŠ"/>
    <s v="pravidelně"/>
    <s v="pravidelně"/>
  </r>
  <r>
    <x v="1"/>
    <n v="34.602076124567475"/>
    <n v="100"/>
    <n v="170"/>
    <s v="SŠ"/>
    <s v="pravidelně"/>
    <s v="příležitostně"/>
  </r>
  <r>
    <x v="1"/>
    <n v="26.259584748433177"/>
    <n v="75"/>
    <n v="169"/>
    <s v="SŠ"/>
    <s v="pravidelně"/>
    <s v="příležitostně"/>
  </r>
  <r>
    <x v="0"/>
    <n v="21.038790269559499"/>
    <n v="80"/>
    <n v="195"/>
    <s v="VŠ"/>
    <s v="pravidelně"/>
    <s v="ne"/>
  </r>
  <r>
    <x v="1"/>
    <n v="25.711662075298438"/>
    <n v="70"/>
    <n v="165"/>
    <s v="SŠ"/>
    <s v="pravidelně"/>
    <s v="příležitostně"/>
  </r>
  <r>
    <x v="1"/>
    <n v="21.258503401360546"/>
    <n v="60"/>
    <n v="168"/>
    <s v="SŠ"/>
    <s v="ne"/>
    <s v="ne"/>
  </r>
  <r>
    <x v="0"/>
    <n v="23.148148148148145"/>
    <n v="75"/>
    <n v="180"/>
    <s v="VŠ"/>
    <s v="ne"/>
    <s v="příležitostně"/>
  </r>
  <r>
    <x v="0"/>
    <n v="29.218407596785976"/>
    <n v="100"/>
    <n v="185"/>
    <s v="SŠ"/>
    <s v="pravidelně"/>
    <s v="příležitostně"/>
  </r>
  <r>
    <x v="1"/>
    <n v="24.508945765204299"/>
    <n v="70"/>
    <n v="169"/>
    <s v="SŠ"/>
    <s v="ne"/>
    <s v="příležitostně"/>
  </r>
  <r>
    <x v="1"/>
    <n v="25.816630212628635"/>
    <n v="72"/>
    <n v="167"/>
    <s v="SŠ"/>
    <s v="pravidelně"/>
    <s v="příležitostně"/>
  </r>
  <r>
    <x v="1"/>
    <n v="19.487382745408905"/>
    <n v="59"/>
    <n v="174"/>
    <s v="SŠ"/>
    <s v="pravidelně"/>
    <s v="příležitostně"/>
  </r>
  <r>
    <x v="1"/>
    <n v="25.155895691609977"/>
    <n v="71"/>
    <n v="168"/>
    <s v="SŠ"/>
    <s v="pravidelně"/>
    <s v="příležitostně"/>
  </r>
  <r>
    <x v="1"/>
    <n v="29.031789809841772"/>
    <n v="80"/>
    <n v="166"/>
    <s v="SŠ"/>
    <s v="ne"/>
    <s v="ne"/>
  </r>
  <r>
    <x v="1"/>
    <n v="20.199469763918692"/>
    <n v="64"/>
    <n v="178"/>
    <s v="SŠ"/>
    <s v="pravidelně"/>
    <s v="ne"/>
  </r>
  <r>
    <x v="1"/>
    <n v="19.019442096365172"/>
    <n v="63"/>
    <n v="182"/>
    <s v="SŠ"/>
    <s v="pravidelně"/>
    <s v="příležitostně"/>
  </r>
  <r>
    <x v="1"/>
    <n v="32.007315957933244"/>
    <n v="84"/>
    <n v="162"/>
    <s v="SŠ"/>
    <s v="pravidelně"/>
    <s v="příležitostně"/>
  </r>
  <r>
    <x v="1"/>
    <n v="30.443839128344813"/>
    <n v="76"/>
    <n v="158"/>
    <s v="ZŠ"/>
    <s v="ne"/>
    <s v="ne"/>
  </r>
  <r>
    <x v="1"/>
    <n v="26.666666666666668"/>
    <n v="60"/>
    <n v="150"/>
    <s v="SŠ"/>
    <s v="ne"/>
    <s v="příležitostně"/>
  </r>
  <r>
    <x v="1"/>
    <n v="29.777777777777779"/>
    <n v="67"/>
    <n v="150"/>
    <s v="SŠ"/>
    <s v="ne"/>
    <s v="příležitostně"/>
  </r>
  <r>
    <x v="0"/>
    <n v="21.224489795918366"/>
    <n v="65"/>
    <n v="175"/>
    <s v="SŠ"/>
    <s v="příležitostně"/>
    <s v="ne"/>
  </r>
  <r>
    <x v="0"/>
    <n v="30.449826989619375"/>
    <n v="88"/>
    <n v="170"/>
    <s v="ZŠ"/>
    <s v="pravidelně"/>
    <s v="příležitostně"/>
  </r>
  <r>
    <x v="1"/>
    <n v="24.977043158861338"/>
    <n v="68"/>
    <n v="165"/>
    <s v="SŠ"/>
    <s v="pravidelně"/>
    <s v="příležitostně"/>
  </r>
  <r>
    <x v="0"/>
    <n v="23.148148148148145"/>
    <n v="75"/>
    <n v="180"/>
    <s v="SŠ"/>
    <s v="pravidelně"/>
    <s v="pravidelně"/>
  </r>
  <r>
    <x v="1"/>
    <n v="22.582709172343712"/>
    <n v="60"/>
    <n v="163"/>
    <s v="VŠ"/>
    <s v="pravidelně"/>
    <s v="příležitostně"/>
  </r>
  <r>
    <x v="1"/>
    <n v="31.833910034602074"/>
    <n v="92"/>
    <n v="170"/>
    <s v="SŠ"/>
    <s v="pravidelně"/>
    <s v="příležitostně"/>
  </r>
  <r>
    <x v="1"/>
    <n v="32.049947970863684"/>
    <n v="77"/>
    <n v="155"/>
    <s v="SŠ"/>
    <s v="pravidelně"/>
    <s v="ne"/>
  </r>
  <r>
    <x v="0"/>
    <n v="29.802775748721697"/>
    <n v="102"/>
    <n v="185"/>
    <s v="SŠ"/>
    <s v="pravidelně"/>
    <s v="pravidelně"/>
  </r>
  <r>
    <x v="1"/>
    <n v="18.5901249256395"/>
    <n v="50"/>
    <n v="164"/>
    <s v="VŠ"/>
    <s v="příležitostně"/>
    <s v="příležitostně"/>
  </r>
  <r>
    <x v="0"/>
    <n v="21.499596882558453"/>
    <n v="72"/>
    <n v="183"/>
    <s v="SŠ"/>
    <s v="příležitostně"/>
    <s v="ne"/>
  </r>
  <r>
    <x v="1"/>
    <n v="22.65625"/>
    <n v="58"/>
    <n v="160"/>
    <s v="ZŠ"/>
    <s v="ne"/>
    <s v="příležitostně"/>
  </r>
  <r>
    <x v="0"/>
    <n v="30.103806228373703"/>
    <n v="87"/>
    <n v="170"/>
    <s v="SŠ"/>
    <s v="ne"/>
    <s v="příležitostně"/>
  </r>
  <r>
    <x v="0"/>
    <n v="22.530612244897959"/>
    <n v="69"/>
    <n v="175"/>
    <s v="VŠ"/>
    <s v="příležitostně"/>
    <s v="pravidelně"/>
  </r>
  <r>
    <x v="0"/>
    <n v="20.66115702479339"/>
    <n v="64"/>
    <n v="176"/>
    <s v="SŠ"/>
    <s v="ne"/>
    <s v="příležitostně"/>
  </r>
  <r>
    <x v="0"/>
    <n v="21.061628155428711"/>
    <n v="69"/>
    <n v="181"/>
    <s v="SŠ"/>
    <s v="pravidelně"/>
    <s v="ne"/>
  </r>
  <r>
    <x v="0"/>
    <n v="34.01891326737617"/>
    <n v="109"/>
    <n v="179"/>
    <s v="SŠ"/>
    <s v="ne"/>
    <s v="příležitostně"/>
  </r>
  <r>
    <x v="1"/>
    <n v="18.778344671201815"/>
    <n v="53"/>
    <n v="168"/>
    <s v="SŠ"/>
    <s v="ne"/>
    <s v="ne"/>
  </r>
  <r>
    <x v="0"/>
    <n v="25.816630212628635"/>
    <n v="72"/>
    <n v="167"/>
    <s v="SŠ"/>
    <s v="pravidelně"/>
    <s v="příležitostně"/>
  </r>
  <r>
    <x v="0"/>
    <n v="27.744748315497421"/>
    <n v="84"/>
    <n v="174"/>
    <s v="SŠ"/>
    <s v="ne"/>
    <s v="příležitostně"/>
  </r>
  <r>
    <x v="1"/>
    <n v="22.761467535974695"/>
    <n v="59"/>
    <n v="161"/>
    <s v="VŠ"/>
    <s v="pravidelně"/>
    <s v="příležitostně"/>
  </r>
  <r>
    <x v="1"/>
    <n v="42.060567216792172"/>
    <n v="105"/>
    <n v="158"/>
    <s v="SŠ"/>
    <s v="příležitostně"/>
    <s v="příležitostně"/>
  </r>
  <r>
    <x v="0"/>
    <n v="24.453568409612362"/>
    <n v="81"/>
    <n v="182"/>
    <s v="VŠ"/>
    <s v="pravidelně"/>
    <s v="ne"/>
  </r>
  <r>
    <x v="0"/>
    <n v="33.706813145657122"/>
    <n v="108"/>
    <n v="179"/>
    <s v="SŠ"/>
    <s v="ne"/>
    <s v="příležitostně"/>
  </r>
  <r>
    <x v="0"/>
    <n v="31.604442344045367"/>
    <n v="107"/>
    <n v="184"/>
    <s v="SŠ"/>
    <s v="ne"/>
    <s v="ne"/>
  </r>
  <r>
    <x v="1"/>
    <n v="18.611495844875346"/>
    <n v="43"/>
    <n v="152"/>
    <s v="SŠ"/>
    <s v="ne"/>
    <s v="příležitostně"/>
  </r>
  <r>
    <x v="1"/>
    <n v="19.047004132231404"/>
    <n v="59"/>
    <n v="176"/>
    <s v="VŠ"/>
    <s v="pravidelně"/>
    <s v="ne"/>
  </r>
  <r>
    <x v="1"/>
    <n v="31.577562387614577"/>
    <n v="72"/>
    <n v="151"/>
    <s v="SŠ"/>
    <s v="ne"/>
    <s v="ne"/>
  </r>
  <r>
    <x v="1"/>
    <n v="19.605191995673334"/>
    <n v="58"/>
    <n v="172"/>
    <s v="SŠ"/>
    <s v="pravidelně"/>
    <s v="příležitostně"/>
  </r>
  <r>
    <x v="1"/>
    <n v="24.691358024691358"/>
    <n v="80"/>
    <n v="180"/>
    <s v="SŠ"/>
    <s v="pravidelně"/>
    <s v="příležitostně"/>
  </r>
  <r>
    <x v="0"/>
    <n v="24.419279020786909"/>
    <n v="80"/>
    <n v="181"/>
    <s v="SŠ"/>
    <s v="ne"/>
    <s v="příležitostně"/>
  </r>
  <r>
    <x v="1"/>
    <n v="32.03125"/>
    <n v="82"/>
    <n v="160"/>
    <s v="SŠ"/>
    <s v="pravidelně"/>
    <s v="příležitostně"/>
  </r>
  <r>
    <x v="1"/>
    <n v="32.046146450889275"/>
    <n v="80"/>
    <n v="158"/>
    <s v="SŠ"/>
    <s v="pravidelně"/>
    <s v="příležitostně"/>
  </r>
  <r>
    <x v="1"/>
    <n v="32.046146450889275"/>
    <n v="80"/>
    <n v="158"/>
    <s v="SŠ"/>
    <s v="pravidelně"/>
    <s v="příležitostně"/>
  </r>
  <r>
    <x v="0"/>
    <n v="26.014568158168576"/>
    <n v="90"/>
    <n v="186"/>
    <s v="SŠ"/>
    <s v="ne"/>
    <s v="příležitostně"/>
  </r>
  <r>
    <x v="0"/>
    <n v="26.014568158168576"/>
    <n v="90"/>
    <n v="186"/>
    <s v="SŠ"/>
    <s v="ne"/>
    <s v="příležitostně"/>
  </r>
  <r>
    <x v="0"/>
    <n v="26.014568158168576"/>
    <n v="90"/>
    <n v="186"/>
    <s v="SŠ"/>
    <s v="ne"/>
    <s v="příležitostně"/>
  </r>
  <r>
    <x v="1"/>
    <n v="20.756387167668876"/>
    <n v="68"/>
    <n v="181"/>
    <s v="SŠ"/>
    <s v="pravidelně"/>
    <s v="příležitostně"/>
  </r>
  <r>
    <x v="1"/>
    <n v="27.639801313892001"/>
    <n v="69"/>
    <n v="158"/>
    <s v="SŠ"/>
    <s v="ne"/>
    <s v="příležitostně"/>
  </r>
  <r>
    <x v="0"/>
    <n v="21.777553339224841"/>
    <n v="69"/>
    <n v="178"/>
    <s v="SŠ"/>
    <s v="pravidelně"/>
    <s v="příležitostně"/>
  </r>
  <r>
    <x v="1"/>
    <n v="34.063609308329447"/>
    <n v="95"/>
    <n v="167"/>
    <s v="ZŠ"/>
    <s v="pravidelně"/>
    <s v="příležitostně"/>
  </r>
  <r>
    <x v="1"/>
    <n v="23.255018638213468"/>
    <n v="68"/>
    <n v="171"/>
    <s v="VŠ"/>
    <s v="příležitostně"/>
    <s v="příležitostně"/>
  </r>
  <r>
    <x v="0"/>
    <n v="25.880570635020828"/>
    <n v="82"/>
    <n v="178"/>
    <s v="SŠ"/>
    <s v="ne"/>
    <s v="příležitostně"/>
  </r>
  <r>
    <x v="1"/>
    <n v="27.636054421768709"/>
    <n v="78"/>
    <n v="168"/>
    <s v="SŠ"/>
    <s v="ne"/>
    <s v="příležitostně"/>
  </r>
  <r>
    <x v="1"/>
    <n v="27.041644131963217"/>
    <n v="80"/>
    <n v="172"/>
    <s v="SŠ"/>
    <s v="ne"/>
    <s v="příležitostně"/>
  </r>
  <r>
    <x v="1"/>
    <n v="17.715419501133788"/>
    <n v="50"/>
    <n v="168"/>
    <s v="SŠ"/>
    <s v="ne"/>
    <s v="příležitostně"/>
  </r>
  <r>
    <x v="1"/>
    <n v="27.041644131963217"/>
    <n v="80"/>
    <n v="172"/>
    <s v="SŠ"/>
    <s v="ne"/>
    <s v="příležitostně"/>
  </r>
  <r>
    <x v="1"/>
    <n v="57.777777777777779"/>
    <n v="130"/>
    <n v="150"/>
    <s v="SŠ"/>
    <s v="ne"/>
    <s v="příležitostně"/>
  </r>
  <r>
    <x v="1"/>
    <n v="17.715419501133788"/>
    <n v="50"/>
    <n v="168"/>
    <s v="SŠ"/>
    <s v="ne"/>
    <s v="příležitostně"/>
  </r>
  <r>
    <x v="0"/>
    <n v="18.827160493827158"/>
    <n v="61"/>
    <n v="180"/>
    <s v="SŠ"/>
    <s v="pravidelně"/>
    <s v="příležitostně"/>
  </r>
  <r>
    <x v="0"/>
    <n v="25.951557093425606"/>
    <n v="75"/>
    <n v="170"/>
    <s v="SŠ"/>
    <s v="pravidelně"/>
    <s v="příležitostně"/>
  </r>
  <r>
    <x v="1"/>
    <n v="32.111952406706322"/>
    <n v="95"/>
    <n v="172"/>
    <s v="SŠ"/>
    <s v="ne"/>
    <s v="příležitostně"/>
  </r>
  <r>
    <x v="0"/>
    <n v="26.543209876543209"/>
    <n v="86"/>
    <n v="180"/>
    <s v="SŠ"/>
    <s v="pravidelně"/>
    <s v="příležitostně"/>
  </r>
  <r>
    <x v="1"/>
    <n v="32.211757291411367"/>
    <n v="92"/>
    <n v="169"/>
    <s v="VŠ"/>
    <s v="pravidelně"/>
    <s v="ne"/>
  </r>
  <r>
    <x v="1"/>
    <n v="31.020408163265305"/>
    <n v="95"/>
    <n v="175"/>
    <s v="SŠ"/>
    <s v="příležitostně"/>
    <s v="pravidelně"/>
  </r>
  <r>
    <x v="1"/>
    <n v="19.817677368212443"/>
    <n v="60"/>
    <n v="174"/>
    <s v="SŠ"/>
    <s v="příležitostně"/>
    <s v="pravidelně"/>
  </r>
  <r>
    <x v="0"/>
    <n v="22.893074081987731"/>
    <n v="75"/>
    <n v="181"/>
    <s v="SŠ"/>
    <s v="příležitostně"/>
    <s v="pravidelně"/>
  </r>
  <r>
    <x v="1"/>
    <n v="24.677021338365506"/>
    <n v="68"/>
    <n v="166"/>
    <s v="SŠ"/>
    <s v="pravidelně"/>
    <s v="příležitostně"/>
  </r>
  <r>
    <x v="0"/>
    <n v="22.72440348440853"/>
    <n v="72"/>
    <n v="178"/>
    <s v="SŠ"/>
    <s v="pravidelně"/>
    <s v="příležitostně"/>
  </r>
  <r>
    <x v="0"/>
    <n v="37.037037037037038"/>
    <n v="120"/>
    <n v="180"/>
    <s v="SŠ"/>
    <s v="ne"/>
    <s v="příležitostně"/>
  </r>
  <r>
    <x v="1"/>
    <n v="50.703082747431033"/>
    <n v="150"/>
    <n v="172"/>
    <s v="SŠ"/>
    <s v="ne"/>
    <s v="ne"/>
  </r>
  <r>
    <x v="0"/>
    <n v="31.795583304428259"/>
    <n v="110"/>
    <n v="186"/>
    <s v="SŠ"/>
    <s v="pravidelně"/>
    <s v="pravidelně"/>
  </r>
  <r>
    <x v="0"/>
    <n v="31.69907016060862"/>
    <n v="105"/>
    <n v="182"/>
    <s v="SŠ"/>
    <s v="pravidelně"/>
    <s v="pravidelně"/>
  </r>
  <r>
    <x v="0"/>
    <n v="28.254847645429365"/>
    <n v="102"/>
    <n v="190"/>
    <s v="ZŠ"/>
    <s v="pravidelně"/>
    <s v="příležitostně"/>
  </r>
  <r>
    <x v="1"/>
    <n v="30.119375573921026"/>
    <n v="82"/>
    <n v="165"/>
    <s v="SŠ"/>
    <s v="příležitostně"/>
    <s v="ne"/>
  </r>
  <r>
    <x v="1"/>
    <n v="25.351541373715516"/>
    <n v="75"/>
    <n v="172"/>
    <s v="SŠ"/>
    <s v="příležitostně"/>
    <s v="příležitostně"/>
  </r>
  <r>
    <x v="0"/>
    <n v="29.608375812704129"/>
    <n v="97"/>
    <n v="181"/>
    <s v="VŠ"/>
    <s v="pravidelně"/>
    <s v="příležitostně"/>
  </r>
  <r>
    <x v="1"/>
    <n v="33.425160697887968"/>
    <n v="91"/>
    <n v="165"/>
    <s v="SŠ"/>
    <s v="pravidelně"/>
    <s v="ne"/>
  </r>
  <r>
    <x v="0"/>
    <n v="31.561671506122959"/>
    <n v="100"/>
    <n v="178"/>
    <s v="ZŠ"/>
    <s v="pravidelně"/>
    <s v="příležitostně"/>
  </r>
  <r>
    <x v="0"/>
    <n v="30.243261012491779"/>
    <n v="115"/>
    <n v="195"/>
    <s v="ZŠ"/>
    <s v="pravidelně"/>
    <s v="příležitostně"/>
  </r>
  <r>
    <x v="0"/>
    <n v="26.423569824283259"/>
    <n v="80"/>
    <n v="174"/>
    <s v="VŠ"/>
    <s v="pravidelně"/>
    <s v="příležitostně"/>
  </r>
  <r>
    <x v="0"/>
    <n v="23.661438615467816"/>
    <n v="70"/>
    <n v="172"/>
    <s v="VŠ"/>
    <s v="ne"/>
    <s v="ne"/>
  </r>
  <r>
    <x v="0"/>
    <n v="23.661438615467816"/>
    <n v="70"/>
    <n v="172"/>
    <s v="SŠ"/>
    <s v="pravidelně"/>
    <s v="příležitostně"/>
  </r>
  <r>
    <x v="1"/>
    <n v="29.387755102040817"/>
    <n v="90"/>
    <n v="175"/>
    <s v="SŠ"/>
    <s v="ne"/>
    <s v="ne"/>
  </r>
  <r>
    <x v="1"/>
    <n v="21.224489795918366"/>
    <n v="65"/>
    <n v="175"/>
    <s v="ZŠ"/>
    <s v="pravidelně"/>
    <s v="příležitostně"/>
  </r>
  <r>
    <x v="0"/>
    <n v="24.151672503320853"/>
    <n v="80"/>
    <n v="182"/>
    <s v="SŠ"/>
    <s v="pravidelně"/>
    <s v="příležitostně"/>
  </r>
  <r>
    <x v="1"/>
    <n v="22.491349480968857"/>
    <n v="65"/>
    <n v="170"/>
    <s v="VŠ"/>
    <s v="příležitostně"/>
    <s v="ne"/>
  </r>
  <r>
    <x v="1"/>
    <n v="21.453287197231834"/>
    <n v="62"/>
    <n v="170"/>
    <s v="VŠ"/>
    <s v="pravidelně"/>
    <s v="ne"/>
  </r>
  <r>
    <x v="1"/>
    <n v="19.834710743801651"/>
    <n v="54"/>
    <n v="165"/>
    <s v="SŠ"/>
    <s v="ne"/>
    <s v="příležitostně"/>
  </r>
  <r>
    <x v="1"/>
    <n v="25.402816083611551"/>
    <n v="70"/>
    <n v="166"/>
    <s v="SŠ"/>
    <s v="ne"/>
    <s v="příležitostně"/>
  </r>
  <r>
    <x v="1"/>
    <n v="18.929150892374253"/>
    <n v="56"/>
    <n v="172"/>
    <s v="SŠ"/>
    <s v="pravidelně"/>
    <s v="příležitostně"/>
  </r>
  <r>
    <x v="1"/>
    <n v="21.258503401360546"/>
    <n v="60"/>
    <n v="168"/>
    <s v="VŠ"/>
    <s v="příležitostně"/>
    <s v="příležitostně"/>
  </r>
  <r>
    <x v="1"/>
    <n v="19.841269841269842"/>
    <n v="56"/>
    <n v="168"/>
    <s v="SŠ"/>
    <s v="příležitostně"/>
    <s v="příležitostně"/>
  </r>
  <r>
    <x v="0"/>
    <n v="25.359256128486894"/>
    <n v="84"/>
    <n v="182"/>
    <s v="SŠ"/>
    <s v="pravidelně"/>
    <s v="příležitostně"/>
  </r>
  <r>
    <x v="0"/>
    <n v="22.222222222222221"/>
    <n v="72"/>
    <n v="180"/>
    <s v="SŠ"/>
    <s v="pravidelně"/>
    <s v="příležitostně"/>
  </r>
  <r>
    <x v="1"/>
    <n v="22.67995240928019"/>
    <n v="61"/>
    <n v="164"/>
    <s v="SŠ"/>
    <s v="pravidelně"/>
    <s v="příležitostně"/>
  </r>
  <r>
    <x v="1"/>
    <n v="19.195302796492154"/>
    <n v="51"/>
    <n v="163"/>
    <s v="SŠ"/>
    <s v="pravidelně"/>
    <s v="příležitostně"/>
  </r>
  <r>
    <x v="0"/>
    <n v="28.274684359340444"/>
    <n v="101"/>
    <n v="189"/>
    <s v="SŠ"/>
    <s v="příležitostně"/>
    <s v="příležitostně"/>
  </r>
  <r>
    <x v="1"/>
    <n v="27.217302946726662"/>
    <n v="75"/>
    <n v="166"/>
    <s v="VŠ"/>
    <s v="ne"/>
    <s v="příležitostně"/>
  </r>
  <r>
    <x v="1"/>
    <n v="31.073540713020815"/>
    <n v="93"/>
    <n v="173"/>
    <s v="SŠ"/>
    <s v="příležitostně"/>
    <s v="příležitostně"/>
  </r>
  <r>
    <x v="0"/>
    <n v="25.864512471655328"/>
    <n v="73"/>
    <n v="168"/>
    <s v="VŠ"/>
    <s v="pravidelně"/>
    <s v="příležitostně"/>
  </r>
  <r>
    <x v="1"/>
    <n v="26.840610467838079"/>
    <n v="86"/>
    <n v="179"/>
    <s v="VŠ"/>
    <s v="ne"/>
    <s v="příležitostně"/>
  </r>
  <r>
    <x v="0"/>
    <n v="25.195263290501387"/>
    <n v="90"/>
    <n v="189"/>
    <s v="VŠ"/>
    <s v="příležitostně"/>
    <s v="příležitostně"/>
  </r>
  <r>
    <x v="1"/>
    <n v="24.16716240333135"/>
    <n v="65"/>
    <n v="164"/>
    <s v="VŠ"/>
    <s v="ne"/>
    <s v="příležitostně"/>
  </r>
  <r>
    <x v="1"/>
    <n v="19.591836734693878"/>
    <n v="60"/>
    <n v="175"/>
    <s v="VŠ"/>
    <s v="ne"/>
    <s v="příležitostně"/>
  </r>
  <r>
    <x v="1"/>
    <n v="42.015335597493085"/>
    <n v="120"/>
    <n v="169"/>
    <s v="SŠ"/>
    <s v="příležitostně"/>
    <s v="příležitostně"/>
  </r>
  <r>
    <x v="0"/>
    <n v="43.94267171444023"/>
    <n v="130"/>
    <n v="172"/>
    <s v="SŠ"/>
    <s v="příležitostně"/>
    <s v="pravidelně"/>
  </r>
  <r>
    <x v="0"/>
    <n v="29.402920244578837"/>
    <n v="88"/>
    <n v="173"/>
    <s v="VŠ"/>
    <s v="příležitostně"/>
    <s v="příležitostně"/>
  </r>
  <r>
    <x v="0"/>
    <n v="30.585811928466647"/>
    <n v="98"/>
    <n v="179"/>
    <s v="VŠ"/>
    <s v="pravidelně"/>
    <s v="příležitostně"/>
  </r>
  <r>
    <x v="1"/>
    <n v="44.642857142857146"/>
    <n v="126"/>
    <n v="168"/>
    <s v="SŠ"/>
    <s v="příležitostně"/>
    <s v="příležitostně"/>
  </r>
  <r>
    <x v="1"/>
    <n v="38.062283737024217"/>
    <n v="110"/>
    <n v="170"/>
    <s v="VŠ"/>
    <s v="ne"/>
    <s v="příležitostně"/>
  </r>
  <r>
    <x v="0"/>
    <n v="38.888888888888886"/>
    <n v="126"/>
    <n v="180"/>
    <s v="VŠ"/>
    <s v="ne"/>
    <s v="příležitostně"/>
  </r>
  <r>
    <x v="0"/>
    <n v="36.628918531180368"/>
    <n v="120"/>
    <n v="181"/>
    <s v="SŠ"/>
    <s v="příležitostně"/>
    <s v="příležitostně"/>
  </r>
  <r>
    <x v="0"/>
    <n v="25.772518080210386"/>
    <n v="98"/>
    <n v="195"/>
    <s v="VŠ"/>
    <s v="pravidelně"/>
    <s v="příležitostně"/>
  </r>
  <r>
    <x v="1"/>
    <n v="50.311791383219955"/>
    <n v="142"/>
    <n v="168"/>
    <s v="SŠ"/>
    <s v="ne"/>
    <s v="příležitostně"/>
  </r>
  <r>
    <x v="1"/>
    <n v="47.058823529411761"/>
    <n v="136"/>
    <n v="170"/>
    <s v="SŠ"/>
    <s v="ne"/>
    <s v="příležitostně"/>
  </r>
  <r>
    <x v="1"/>
    <n v="30.119375573921026"/>
    <n v="82"/>
    <n v="165"/>
    <s v="SŠ"/>
    <s v="pravidelně"/>
    <s v="příležitostně"/>
  </r>
  <r>
    <x v="1"/>
    <n v="44.104380366868256"/>
    <n v="132"/>
    <n v="173"/>
    <s v="SŠ"/>
    <s v="příležitostně"/>
    <s v="příležitostně"/>
  </r>
  <r>
    <x v="1"/>
    <n v="44.81635797065929"/>
    <n v="128"/>
    <n v="169"/>
    <s v="VŠ"/>
    <s v="ne"/>
    <s v="příležitostně"/>
  </r>
  <r>
    <x v="0"/>
    <n v="45.061224489795919"/>
    <n v="138"/>
    <n v="175"/>
    <s v="SŠ"/>
    <s v="příležitostně"/>
    <s v="příležitostně"/>
  </r>
  <r>
    <x v="1"/>
    <n v="29.053287981859409"/>
    <n v="82"/>
    <n v="168"/>
    <s v="SŠ"/>
    <s v="pravidelně"/>
    <s v="příležitostně"/>
  </r>
  <r>
    <x v="1"/>
    <n v="25.605536332179931"/>
    <n v="74"/>
    <n v="170"/>
    <s v="SŠ"/>
    <s v="ne"/>
    <s v="příležitostně"/>
  </r>
  <r>
    <x v="0"/>
    <n v="28.982007003985025"/>
    <n v="96"/>
    <n v="182"/>
    <s v="VŠ"/>
    <s v="pravidelně"/>
    <s v="příležitostně"/>
  </r>
  <r>
    <x v="1"/>
    <n v="26.446280991735534"/>
    <n v="72"/>
    <n v="165"/>
    <s v="VŠ"/>
    <s v="pravidelně"/>
    <s v="příležitostně"/>
  </r>
  <r>
    <x v="1"/>
    <n v="30.421849648458622"/>
    <n v="90"/>
    <n v="172"/>
    <s v="VŠ"/>
    <s v="pravidelně"/>
    <s v="ne"/>
  </r>
  <r>
    <x v="1"/>
    <n v="23.836734693877553"/>
    <n v="73"/>
    <n v="175"/>
    <s v="ZŠ"/>
    <s v="pravidelně"/>
    <s v="ne"/>
  </r>
  <r>
    <x v="0"/>
    <n v="22.857142857142858"/>
    <n v="70"/>
    <n v="175"/>
    <s v="SŠ"/>
    <s v="pravidelně"/>
    <s v="ne"/>
  </r>
  <r>
    <x v="1"/>
    <n v="28.65013774104683"/>
    <n v="78"/>
    <n v="165"/>
    <s v="SŠ"/>
    <s v="pravidelně"/>
    <s v="ne"/>
  </r>
  <r>
    <x v="0"/>
    <n v="29.218407596785976"/>
    <n v="100"/>
    <n v="185"/>
    <s v="ZŠ"/>
    <s v="pravidelně"/>
    <s v="ne"/>
  </r>
  <r>
    <x v="1"/>
    <n v="24.221453287197232"/>
    <n v="70"/>
    <n v="170"/>
    <s v="SŠ"/>
    <s v="pravidelně"/>
    <s v="ne"/>
  </r>
  <r>
    <x v="0"/>
    <n v="31.141868512110726"/>
    <n v="90"/>
    <n v="170"/>
    <s v="SŠ"/>
    <s v="pravidelně"/>
    <s v="ne"/>
  </r>
  <r>
    <x v="0"/>
    <n v="21.037253469685904"/>
    <n v="72"/>
    <n v="185"/>
    <s v="SŠ"/>
    <s v="ne"/>
    <s v="ne"/>
  </r>
  <r>
    <x v="1"/>
    <n v="20.761245674740483"/>
    <n v="60"/>
    <n v="170"/>
    <s v="ZŠ"/>
    <s v="ne"/>
    <s v="ne"/>
  </r>
  <r>
    <x v="1"/>
    <n v="28.125"/>
    <n v="72"/>
    <n v="160"/>
    <s v="SŠ"/>
    <s v="ne"/>
    <s v="ne"/>
  </r>
  <r>
    <x v="1"/>
    <n v="20.415224913494807"/>
    <n v="59"/>
    <n v="170"/>
    <s v="SŠ"/>
    <s v="ne"/>
    <s v="ne"/>
  </r>
  <r>
    <x v="0"/>
    <n v="26.543209876543209"/>
    <n v="86"/>
    <n v="180"/>
    <s v="VŠ"/>
    <s v="ne"/>
    <s v="ne"/>
  </r>
  <r>
    <x v="1"/>
    <n v="29.721079103795152"/>
    <n v="78"/>
    <n v="162"/>
    <s v="SŠ"/>
    <s v="příležitostně"/>
    <s v="příležitostně"/>
  </r>
  <r>
    <x v="1"/>
    <n v="21.967120181405896"/>
    <n v="62"/>
    <n v="168"/>
    <s v="SŠ"/>
    <s v="ne"/>
    <s v="ne"/>
  </r>
  <r>
    <x v="1"/>
    <n v="21.224489795918366"/>
    <n v="65"/>
    <n v="175"/>
    <s v="SŠ"/>
    <s v="pravidelně"/>
    <s v="příležitostně"/>
  </r>
  <r>
    <x v="1"/>
    <n v="22.499637102627375"/>
    <n v="62"/>
    <n v="166"/>
    <s v="ZŠ"/>
    <s v="ne"/>
    <s v="pravidelně"/>
  </r>
  <r>
    <x v="1"/>
    <n v="31.221303948576676"/>
    <n v="85"/>
    <n v="165"/>
    <s v="SŠ"/>
    <s v="ne"/>
    <s v="příležitostně"/>
  </r>
  <r>
    <x v="1"/>
    <n v="20.957171162932479"/>
    <n v="55"/>
    <n v="162"/>
    <s v="SŠ"/>
    <s v="ne"/>
    <s v="příležitostně"/>
  </r>
  <r>
    <x v="1"/>
    <n v="21.192742415229031"/>
    <n v="57"/>
    <n v="164"/>
    <s v="SŠ"/>
    <s v="pravidelně"/>
    <s v="pravidelně"/>
  </r>
  <r>
    <x v="1"/>
    <n v="20.657540002100767"/>
    <n v="59"/>
    <n v="169"/>
    <s v="VŠ"/>
    <s v="ne"/>
    <s v="ne"/>
  </r>
  <r>
    <x v="1"/>
    <n v="39.256529402339361"/>
    <n v="98"/>
    <n v="158"/>
    <s v="SŠ"/>
    <s v="pravidelně"/>
    <s v="ne"/>
  </r>
  <r>
    <x v="1"/>
    <n v="42.96875"/>
    <n v="110"/>
    <n v="160"/>
    <s v="SŠ"/>
    <s v="příležitostně"/>
    <s v="ne"/>
  </r>
  <r>
    <x v="0"/>
    <n v="25.951557093425606"/>
    <n v="75"/>
    <n v="170"/>
    <s v="VŠ"/>
    <s v="ne"/>
    <s v="příležitostně"/>
  </r>
  <r>
    <x v="1"/>
    <n v="36.06484235574063"/>
    <n v="97"/>
    <n v="164"/>
    <s v="ZŠ"/>
    <s v="pravidelně"/>
    <s v="příležitostně"/>
  </r>
  <r>
    <x v="0"/>
    <n v="22.857142857142858"/>
    <n v="70"/>
    <n v="175"/>
    <s v="VŠ"/>
    <s v="ne"/>
    <s v="ne"/>
  </r>
  <r>
    <x v="0"/>
    <n v="26.122448979591837"/>
    <n v="80"/>
    <n v="175"/>
    <s v="SŠ"/>
    <s v="pravidelně"/>
    <s v="příležitostně"/>
  </r>
  <r>
    <x v="1"/>
    <n v="33.425160697887968"/>
    <n v="91"/>
    <n v="165"/>
    <s v="SŠ"/>
    <s v="pravidelně"/>
    <s v="příležitostně"/>
  </r>
  <r>
    <x v="1"/>
    <n v="24.005486968449929"/>
    <n v="63"/>
    <n v="162"/>
    <s v="VŠ"/>
    <s v="ne"/>
    <s v="příležitostně"/>
  </r>
  <r>
    <x v="0"/>
    <n v="25.059307026629689"/>
    <n v="75"/>
    <n v="173"/>
    <s v="SŠ"/>
    <s v="pravidelně"/>
    <s v="příležitostně"/>
  </r>
  <r>
    <x v="0"/>
    <n v="27.66009593501628"/>
    <n v="79"/>
    <n v="169"/>
    <s v="ZŠ"/>
    <s v="pravidelně"/>
    <s v="příležitostně"/>
  </r>
  <r>
    <x v="1"/>
    <n v="24.913494809688579"/>
    <n v="72"/>
    <n v="170"/>
    <s v="VŠ"/>
    <s v="ne"/>
    <s v="ne"/>
  </r>
  <r>
    <x v="1"/>
    <n v="26.122448979591837"/>
    <n v="80"/>
    <n v="175"/>
    <s v="SŠ"/>
    <s v="ne"/>
    <s v="příležitostně"/>
  </r>
  <r>
    <x v="0"/>
    <n v="24.724520008546747"/>
    <n v="81"/>
    <n v="181"/>
    <s v="SŠ"/>
    <s v="ne"/>
    <s v="příležitostně"/>
  </r>
  <r>
    <x v="0"/>
    <n v="29.411764705882351"/>
    <n v="85"/>
    <n v="170"/>
    <s v="SŠ"/>
    <s v="ne"/>
    <s v="pravidelně"/>
  </r>
  <r>
    <x v="1"/>
    <n v="25.344352617079888"/>
    <n v="69"/>
    <n v="165"/>
    <s v="SŠ"/>
    <s v="ne"/>
    <s v="příležitostně"/>
  </r>
  <r>
    <x v="1"/>
    <n v="24.489795918367346"/>
    <n v="75"/>
    <n v="175"/>
    <s v="SŠ"/>
    <s v="ne"/>
    <s v="příležitostně"/>
  </r>
  <r>
    <x v="0"/>
    <n v="27.217302946726662"/>
    <n v="75"/>
    <n v="166"/>
    <s v="SŠ"/>
    <s v="ne"/>
    <s v="ne"/>
  </r>
  <r>
    <x v="0"/>
    <n v="27.777777777777775"/>
    <n v="90"/>
    <n v="180"/>
    <s v="SŠ"/>
    <s v="ne"/>
    <s v="pravidelně"/>
  </r>
  <r>
    <x v="0"/>
    <n v="29.666548000474663"/>
    <n v="75"/>
    <n v="159"/>
    <s v="SŠ"/>
    <s v="ne"/>
    <s v="příležitostně"/>
  </r>
  <r>
    <x v="1"/>
    <n v="23.875432525951556"/>
    <n v="69"/>
    <n v="170"/>
    <s v="VŠ"/>
    <s v="ne"/>
    <s v="příležitostně"/>
  </r>
  <r>
    <x v="0"/>
    <n v="23.148148148148145"/>
    <n v="75"/>
    <n v="180"/>
    <s v="VŠ"/>
    <s v="ne"/>
    <s v="příležitostně"/>
  </r>
  <r>
    <x v="1"/>
    <n v="47.750229568411385"/>
    <n v="130"/>
    <n v="165"/>
    <s v="SŠ"/>
    <s v="ne"/>
    <s v="ne"/>
  </r>
  <r>
    <x v="1"/>
    <n v="25.390625"/>
    <n v="65"/>
    <n v="160"/>
    <s v="SŠ"/>
    <s v="ne"/>
    <s v="příležitostně"/>
  </r>
  <r>
    <x v="1"/>
    <n v="29.411764705882351"/>
    <n v="85"/>
    <n v="170"/>
    <s v="VŠ"/>
    <s v="pravidelně"/>
    <s v="příležitostně"/>
  </r>
  <r>
    <x v="1"/>
    <n v="22.758306781975421"/>
    <n v="65"/>
    <n v="169"/>
    <s v="VŠ"/>
    <s v="ne"/>
    <s v="příležitostně"/>
  </r>
  <r>
    <x v="0"/>
    <n v="27.755102040816325"/>
    <n v="85"/>
    <n v="175"/>
    <s v="SŠ"/>
    <s v="pravidelně"/>
    <s v="příležitostně"/>
  </r>
  <r>
    <x v="1"/>
    <n v="21.631148854350261"/>
    <n v="54"/>
    <n v="158"/>
    <s v="SŠ"/>
    <s v="pravidelně"/>
    <s v="příležitostně"/>
  </r>
  <r>
    <x v="1"/>
    <n v="44.077134986225893"/>
    <n v="120"/>
    <n v="165"/>
    <s v="SŠ"/>
    <s v="pravidelně"/>
    <s v="příležitostně"/>
  </r>
  <r>
    <x v="0"/>
    <n v="23.148148148148145"/>
    <n v="75"/>
    <n v="180"/>
    <s v="SŠ"/>
    <s v="pravidelně"/>
    <s v="příležitostně"/>
  </r>
  <r>
    <x v="0"/>
    <n v="26.122448979591837"/>
    <n v="80"/>
    <n v="175"/>
    <s v="SŠ"/>
    <s v="pravidelně"/>
    <s v="příležitostně"/>
  </r>
  <r>
    <x v="1"/>
    <n v="35.99632690541781"/>
    <n v="98"/>
    <n v="165"/>
    <s v="VŠ"/>
    <s v="ne"/>
    <s v="ne"/>
  </r>
  <r>
    <x v="0"/>
    <n v="26.122448979591837"/>
    <n v="80"/>
    <n v="175"/>
    <s v="SŠ"/>
    <s v="ne"/>
    <s v="příležitostně"/>
  </r>
  <r>
    <x v="0"/>
    <n v="21.847008520333322"/>
    <n v="70"/>
    <n v="179"/>
    <s v="SŠ"/>
    <s v="ne"/>
    <s v="příležitostně"/>
  </r>
  <r>
    <x v="0"/>
    <n v="33.139755081429108"/>
    <n v="105"/>
    <n v="178"/>
    <s v="SŠ"/>
    <s v="ne"/>
    <s v="příležitostně"/>
  </r>
  <r>
    <x v="1"/>
    <n v="21.296296296296294"/>
    <n v="69"/>
    <n v="180"/>
    <s v="VŠ"/>
    <s v="pravidelně"/>
    <s v="příležitostně"/>
  </r>
  <r>
    <x v="0"/>
    <n v="27.681660899653977"/>
    <n v="80"/>
    <n v="170"/>
    <s v="SŠ"/>
    <s v="příležitostně"/>
    <s v="pravidelně"/>
  </r>
  <r>
    <x v="1"/>
    <n v="22.1606648199446"/>
    <n v="80"/>
    <n v="190"/>
    <s v="VŠ"/>
    <s v="ne"/>
    <s v="pravidelně"/>
  </r>
  <r>
    <x v="1"/>
    <n v="19.151584793641671"/>
    <n v="60"/>
    <n v="177"/>
    <s v="SŠ"/>
    <s v="ne"/>
    <s v="ne"/>
  </r>
  <r>
    <x v="0"/>
    <n v="30.864197530864196"/>
    <n v="100"/>
    <n v="180"/>
    <s v="SŠ"/>
    <s v="pravidelně"/>
    <s v="pravidelně"/>
  </r>
  <r>
    <x v="1"/>
    <n v="23.046875"/>
    <n v="59"/>
    <n v="160"/>
    <s v="SŠ"/>
    <s v="ne"/>
    <s v="příležitostně"/>
  </r>
  <r>
    <x v="1"/>
    <n v="23.547880690737831"/>
    <n v="78"/>
    <n v="182"/>
    <s v="SŠ"/>
    <s v="příležitostně"/>
    <s v="příležitostně"/>
  </r>
  <r>
    <x v="0"/>
    <n v="20.897959183673468"/>
    <n v="64"/>
    <n v="175"/>
    <s v="SŠ"/>
    <s v="ne"/>
    <s v="příležitostně"/>
  </r>
  <r>
    <x v="0"/>
    <n v="22.386505622657225"/>
    <n v="86"/>
    <n v="196"/>
    <s v="SŠ"/>
    <s v="ne"/>
    <s v="příležitostně"/>
  </r>
  <r>
    <x v="0"/>
    <n v="27.117768595041323"/>
    <n v="84"/>
    <n v="176"/>
    <s v="SŠ"/>
    <s v="příležitostně"/>
    <s v="příležitostně"/>
  </r>
  <r>
    <x v="1"/>
    <n v="29.752066115702476"/>
    <n v="81"/>
    <n v="165"/>
    <s v="SŠ"/>
    <s v="pravidelně"/>
    <s v="příležitostně"/>
  </r>
  <r>
    <x v="1"/>
    <n v="18.025957378625218"/>
    <n v="45"/>
    <n v="158"/>
    <s v="VŠ"/>
    <s v="pravidelně"/>
    <s v="příležitostně"/>
  </r>
  <r>
    <x v="1"/>
    <n v="20.761245674740483"/>
    <n v="60"/>
    <n v="170"/>
    <s v="VŠ"/>
    <s v="příležitostně"/>
    <s v="příležitostně"/>
  </r>
  <r>
    <x v="1"/>
    <n v="22.058051188683869"/>
    <n v="63"/>
    <n v="169"/>
    <s v="VŠ"/>
    <s v="pravidelně"/>
    <s v="ne"/>
  </r>
  <r>
    <x v="0"/>
    <n v="29.745808545159541"/>
    <n v="88"/>
    <n v="172"/>
    <s v="VŠ"/>
    <s v="pravidelně"/>
    <s v="ne"/>
  </r>
  <r>
    <x v="0"/>
    <n v="32.963988919667592"/>
    <n v="119"/>
    <n v="190"/>
    <s v="ZŠ"/>
    <s v="příležitostně"/>
    <s v="příležitostně"/>
  </r>
  <r>
    <x v="0"/>
    <n v="28.982007003985025"/>
    <n v="96"/>
    <n v="182"/>
    <s v="SŠ"/>
    <s v="ne"/>
    <s v="ne"/>
  </r>
  <r>
    <x v="0"/>
    <n v="23.545706371191137"/>
    <n v="85"/>
    <n v="190"/>
    <s v="ZŠ"/>
    <s v="pravidelně"/>
    <s v="ne"/>
  </r>
  <r>
    <x v="1"/>
    <n v="33.203125"/>
    <n v="85"/>
    <n v="160"/>
    <s v="SŠ"/>
    <s v="ne"/>
    <s v="ne"/>
  </r>
  <r>
    <x v="1"/>
    <n v="36.357340720221607"/>
    <n v="84"/>
    <n v="152"/>
    <s v="SŠ"/>
    <s v="příležitostně"/>
    <s v="příležitostně"/>
  </r>
  <r>
    <x v="1"/>
    <n v="25.390625"/>
    <n v="65"/>
    <n v="160"/>
    <s v="VŠ"/>
    <s v="ne"/>
    <s v="ne"/>
  </r>
  <r>
    <x v="1"/>
    <n v="32"/>
    <n v="98"/>
    <n v="175"/>
    <s v="SŠ"/>
    <s v="pravidelně"/>
    <s v="příležitostně"/>
  </r>
  <r>
    <x v="0"/>
    <n v="19.576333089846603"/>
    <n v="67"/>
    <n v="185"/>
    <s v="SŠ"/>
    <s v="pravidelně"/>
    <s v="příležitostně"/>
  </r>
  <r>
    <x v="0"/>
    <n v="34.256055363321799"/>
    <n v="99"/>
    <n v="170"/>
    <s v="ZŠ"/>
    <s v="ne"/>
    <s v="ne"/>
  </r>
  <r>
    <x v="1"/>
    <n v="23.148148148148145"/>
    <n v="75"/>
    <n v="180"/>
    <s v="VŠ"/>
    <s v="pravidelně"/>
    <s v="příležitostně"/>
  </r>
  <r>
    <x v="1"/>
    <n v="21.513858510523864"/>
    <n v="60"/>
    <n v="167"/>
    <s v="ZŠ"/>
    <s v="pravidelně"/>
    <s v="ne"/>
  </r>
  <r>
    <x v="0"/>
    <n v="31.161373901474036"/>
    <n v="89"/>
    <n v="169"/>
    <s v="ZŠ"/>
    <s v="ne"/>
    <s v="příležitostně"/>
  </r>
  <r>
    <x v="0"/>
    <n v="19.1358024691358"/>
    <n v="62"/>
    <n v="180"/>
    <s v="VŠ"/>
    <s v="pravidelně"/>
    <s v="pravidelně"/>
  </r>
  <r>
    <x v="1"/>
    <n v="32.283057851239668"/>
    <n v="100"/>
    <n v="176"/>
    <s v="VŠ"/>
    <s v="pravidelně"/>
    <s v="ne"/>
  </r>
  <r>
    <x v="0"/>
    <n v="26.128610828857596"/>
    <n v="72"/>
    <n v="166"/>
    <s v="SŠ"/>
    <s v="ne"/>
    <s v="příležitostně"/>
  </r>
  <r>
    <x v="1"/>
    <n v="25.351541373715516"/>
    <n v="75"/>
    <n v="172"/>
    <s v="VŠ"/>
    <s v="ne"/>
    <s v="příležitostně"/>
  </r>
  <r>
    <x v="0"/>
    <n v="31.141868512110726"/>
    <n v="90"/>
    <n v="170"/>
    <s v="ZŠ"/>
    <s v="příležitostně"/>
    <s v="příležitostně"/>
  </r>
  <r>
    <x v="1"/>
    <n v="20.549886621315192"/>
    <n v="58"/>
    <n v="168"/>
    <s v="VŠ"/>
    <s v="ne"/>
    <s v="příležitostně"/>
  </r>
  <r>
    <x v="0"/>
    <n v="26.851851851851851"/>
    <n v="87"/>
    <n v="180"/>
    <s v="ZŠ"/>
    <s v="příležitostně"/>
    <s v="pravidelně"/>
  </r>
  <r>
    <x v="1"/>
    <n v="22.038567493112946"/>
    <n v="60"/>
    <n v="165"/>
    <s v="SŠ"/>
    <s v="pravidelně"/>
    <s v="příležitostně"/>
  </r>
  <r>
    <x v="0"/>
    <n v="23.124060585038734"/>
    <n v="80"/>
    <n v="186"/>
    <s v="SŠ"/>
    <s v="pravidelně"/>
    <s v="příležitostně"/>
  </r>
  <r>
    <x v="1"/>
    <n v="33.80205516495402"/>
    <n v="100"/>
    <n v="172"/>
    <s v="SŠ"/>
    <s v="příležitostně"/>
    <s v="příležitostně"/>
  </r>
  <r>
    <x v="0"/>
    <n v="27.469281663516067"/>
    <n v="93"/>
    <n v="184"/>
    <s v="VŠ"/>
    <s v="příležitostně"/>
    <s v="příležitostně"/>
  </r>
  <r>
    <x v="1"/>
    <n v="23.183391003460205"/>
    <n v="67"/>
    <n v="170"/>
    <s v="SŠ"/>
    <s v="pravidelně"/>
    <s v="příležitostně"/>
  </r>
  <r>
    <x v="0"/>
    <n v="34.955213632533315"/>
    <n v="112"/>
    <n v="179"/>
    <s v="SŠ"/>
    <s v="pravidelně"/>
    <s v="příležitostně"/>
  </r>
  <r>
    <x v="1"/>
    <n v="22.432302515622492"/>
    <n v="56"/>
    <n v="158"/>
    <s v="SŠ"/>
    <s v="pravidelně"/>
    <s v="příležitostně"/>
  </r>
  <r>
    <x v="0"/>
    <n v="20.832529609197177"/>
    <n v="54"/>
    <n v="161"/>
    <s v="VŠ"/>
    <s v="příležitostně"/>
    <s v="příležitostně"/>
  </r>
  <r>
    <x v="0"/>
    <n v="29.411764705882351"/>
    <n v="85"/>
    <n v="170"/>
    <s v="ZŠ"/>
    <s v="příležitostně"/>
    <s v="příležitostně"/>
  </r>
  <r>
    <x v="0"/>
    <n v="29.411764705882351"/>
    <n v="85"/>
    <n v="170"/>
    <s v="ZŠ"/>
    <s v="pravidelně"/>
    <s v="příležitostně"/>
  </r>
  <r>
    <x v="1"/>
    <n v="22.408786769347302"/>
    <n v="71"/>
    <n v="178"/>
    <s v="SŠ"/>
    <s v="pravidelně"/>
    <s v="příležitostně"/>
  </r>
  <r>
    <x v="0"/>
    <n v="21.928862769176792"/>
    <n v="50"/>
    <n v="151"/>
    <s v="ZŠ"/>
    <s v="příležitostně"/>
    <s v="příležitostně"/>
  </r>
  <r>
    <x v="1"/>
    <n v="33.284023668639051"/>
    <n v="81"/>
    <n v="156"/>
    <s v="SŠ"/>
    <s v="pravidelně"/>
    <s v="ne"/>
  </r>
  <r>
    <x v="0"/>
    <n v="35.265306122448976"/>
    <n v="108"/>
    <n v="175"/>
    <s v="SŠ"/>
    <s v="příležitostně"/>
    <s v="ne"/>
  </r>
  <r>
    <x v="0"/>
    <n v="31.79012345679012"/>
    <n v="103"/>
    <n v="180"/>
    <s v="SŠ"/>
    <s v="příležitostně"/>
    <s v="příležitostně"/>
  </r>
  <r>
    <x v="0"/>
    <n v="35.710641771247829"/>
    <n v="140"/>
    <n v="198"/>
    <s v="SŠ"/>
    <s v="příležitostně"/>
    <s v="příležitostně"/>
  </r>
  <r>
    <x v="1"/>
    <n v="26.573129251700681"/>
    <n v="75"/>
    <n v="168"/>
    <s v="VŠ"/>
    <s v="ne"/>
    <s v="ne"/>
  </r>
  <r>
    <x v="1"/>
    <n v="40.295943982031972"/>
    <n v="122"/>
    <n v="174"/>
    <s v="SŠ"/>
    <s v="ne"/>
    <s v="ne"/>
  </r>
  <r>
    <x v="0"/>
    <n v="26.122448979591837"/>
    <n v="80"/>
    <n v="175"/>
    <s v="SŠ"/>
    <s v="pravidelně"/>
    <s v="příležitostně"/>
  </r>
  <r>
    <x v="1"/>
    <n v="19.100091827364555"/>
    <n v="52"/>
    <n v="165"/>
    <s v="VŠ"/>
    <s v="ne"/>
    <s v="ne"/>
  </r>
  <r>
    <x v="0"/>
    <n v="32.38835543362292"/>
    <n v="85"/>
    <n v="162"/>
    <s v="SŠ"/>
    <s v="příležitostně"/>
    <s v="příležitostně"/>
  </r>
  <r>
    <x v="1"/>
    <n v="29.000594883997621"/>
    <n v="78"/>
    <n v="164"/>
    <s v="VŠ"/>
    <s v="ne"/>
    <s v="ne"/>
  </r>
  <r>
    <x v="1"/>
    <n v="28.713211198152365"/>
    <n v="92"/>
    <n v="179"/>
    <s v="VŠ"/>
    <s v="příležitostně"/>
    <s v="ne"/>
  </r>
  <r>
    <x v="0"/>
    <n v="30.45776225029114"/>
    <n v="102"/>
    <n v="183"/>
    <s v="SŠ"/>
    <s v="ne"/>
    <s v="ne"/>
  </r>
  <r>
    <x v="1"/>
    <n v="20.910708155176177"/>
    <n v="67"/>
    <n v="179"/>
    <s v="VŠ"/>
    <s v="příležitostně"/>
    <s v="příležitostně"/>
  </r>
  <r>
    <x v="1"/>
    <n v="27.717685235262298"/>
    <n v="82"/>
    <n v="172"/>
    <s v="VŠ"/>
    <s v="příležitostně"/>
    <s v="ne"/>
  </r>
  <r>
    <x v="0"/>
    <n v="30.436715570602917"/>
    <n v="89"/>
    <n v="171"/>
    <s v="SŠ"/>
    <s v="příležitostně"/>
    <s v="příležitostně"/>
  </r>
  <r>
    <x v="1"/>
    <n v="26.729927495071667"/>
    <n v="80"/>
    <n v="173"/>
    <s v="SŠ"/>
    <s v="příležitostně"/>
    <s v="ne"/>
  </r>
  <r>
    <x v="1"/>
    <n v="30.829339763743477"/>
    <n v="101"/>
    <n v="181"/>
    <s v="ZŠ"/>
    <s v="pravidelně"/>
    <s v="příležitostně"/>
  </r>
  <r>
    <x v="1"/>
    <n v="19.467401285583104"/>
    <n v="53"/>
    <n v="165"/>
    <s v="VŠ"/>
    <s v="příležitostně"/>
    <s v="příležitostně"/>
  </r>
  <r>
    <x v="1"/>
    <n v="23.450918219051392"/>
    <n v="71"/>
    <n v="174"/>
    <s v="VŠ"/>
    <s v="pravidelně"/>
    <s v="ne"/>
  </r>
  <r>
    <x v="0"/>
    <n v="27.757487216946679"/>
    <n v="95"/>
    <n v="185"/>
    <s v="VŠ"/>
    <s v="pravidelně"/>
    <s v="pravidelně"/>
  </r>
  <r>
    <x v="0"/>
    <n v="33.514585684484111"/>
    <n v="98"/>
    <n v="171"/>
    <s v="SŠ"/>
    <s v="ne"/>
    <s v="pravidelně"/>
  </r>
  <r>
    <x v="0"/>
    <n v="28.373702422145328"/>
    <n v="82"/>
    <n v="170"/>
    <s v="SŠ"/>
    <s v="ne"/>
    <s v="příležitostně"/>
  </r>
  <r>
    <x v="0"/>
    <n v="22.159108642052367"/>
    <n v="71"/>
    <n v="179"/>
    <s v="VŠ"/>
    <s v="příležitostně"/>
    <s v="příležitostně"/>
  </r>
  <r>
    <x v="1"/>
    <n v="25.393431120318084"/>
    <n v="76"/>
    <n v="173"/>
    <s v="SŠ"/>
    <s v="ne"/>
    <s v="příležitostně"/>
  </r>
  <r>
    <x v="0"/>
    <n v="21.952479338842977"/>
    <n v="68"/>
    <n v="176"/>
    <s v="SŠ"/>
    <s v="pravidelně"/>
    <s v="příležitostně"/>
  </r>
  <r>
    <x v="0"/>
    <n v="25.249337204898367"/>
    <n v="80"/>
    <n v="178"/>
    <s v="SŠ"/>
    <s v="ne"/>
    <s v="příležitostně"/>
  </r>
  <r>
    <x v="1"/>
    <n v="23.030045351473923"/>
    <n v="65"/>
    <n v="168"/>
    <s v="VŠ"/>
    <s v="ne"/>
    <s v="příležitostně"/>
  </r>
  <r>
    <x v="0"/>
    <n v="32"/>
    <n v="98"/>
    <n v="175"/>
    <s v="SŠ"/>
    <s v="ne"/>
    <s v="příležitostně"/>
  </r>
  <r>
    <x v="0"/>
    <n v="19.591836734693878"/>
    <n v="60"/>
    <n v="175"/>
    <s v="SŠ"/>
    <s v="příležitostně"/>
    <s v="příležitostně"/>
  </r>
  <r>
    <x v="0"/>
    <n v="27.755102040816325"/>
    <n v="85"/>
    <n v="175"/>
    <s v="SŠ"/>
    <s v="příležitostně"/>
    <s v="příležitostně"/>
  </r>
  <r>
    <x v="1"/>
    <n v="24.221453287197232"/>
    <n v="70"/>
    <n v="170"/>
    <s v="VŠ"/>
    <s v="příležitostně"/>
    <s v="příležitostně"/>
  </r>
  <r>
    <x v="1"/>
    <n v="22.65625"/>
    <n v="58"/>
    <n v="160"/>
    <s v="ZŠ"/>
    <s v="příležitostně"/>
    <s v="příležitostně"/>
  </r>
  <r>
    <x v="1"/>
    <n v="23.733238400379729"/>
    <n v="60"/>
    <n v="159"/>
    <s v="SŠ"/>
    <s v="příležitostně"/>
    <s v="příležitostně"/>
  </r>
  <r>
    <x v="1"/>
    <n v="36.332179930795846"/>
    <n v="105"/>
    <n v="170"/>
    <s v="SŠ"/>
    <s v="pravidelně"/>
    <s v="příležitostně"/>
  </r>
  <r>
    <x v="1"/>
    <n v="17.959183673469386"/>
    <n v="55"/>
    <n v="175"/>
    <s v="ZŠ"/>
    <s v="příležitostně"/>
    <s v="ne"/>
  </r>
  <r>
    <x v="1"/>
    <n v="18.13121942992073"/>
    <n v="43"/>
    <n v="154"/>
    <s v="SŠ"/>
    <s v="příležitostně"/>
    <s v="příležitostně"/>
  </r>
  <r>
    <x v="1"/>
    <n v="24.910767400356931"/>
    <n v="67"/>
    <n v="164"/>
    <s v="SŠ"/>
    <s v="příležitostně"/>
    <s v="příležitostně"/>
  </r>
  <r>
    <x v="0"/>
    <n v="26.259584748433177"/>
    <n v="75"/>
    <n v="169"/>
    <s v="SŠ"/>
    <s v="pravidelně"/>
    <s v="příležitostně"/>
  </r>
  <r>
    <x v="1"/>
    <n v="21.501886486267189"/>
    <n v="53"/>
    <n v="157"/>
    <s v="SŠ"/>
    <s v="pravidelně"/>
    <s v="příležitostně"/>
  </r>
  <r>
    <x v="0"/>
    <n v="16.326530612244898"/>
    <n v="50"/>
    <n v="175"/>
    <s v="ZŠ"/>
    <s v="příležitostně"/>
    <s v="příležitostně"/>
  </r>
  <r>
    <x v="0"/>
    <n v="20.910708155176177"/>
    <n v="67"/>
    <n v="179"/>
    <s v="SŠ"/>
    <s v="příležitostně"/>
    <s v="příležitostně"/>
  </r>
  <r>
    <x v="0"/>
    <n v="24.151672503320853"/>
    <n v="80"/>
    <n v="182"/>
    <s v="SŠ"/>
    <s v="pravidelně"/>
    <s v="příležitostně"/>
  </r>
  <r>
    <x v="1"/>
    <n v="17.846519928613919"/>
    <n v="48"/>
    <n v="164"/>
    <s v="SŠ"/>
    <s v="pravidelně"/>
    <s v="příležitostně"/>
  </r>
  <r>
    <x v="0"/>
    <n v="25.076193048107715"/>
    <n v="65"/>
    <n v="161"/>
    <s v="SŠ"/>
    <s v="příležitostně"/>
    <s v="příležitostně"/>
  </r>
  <r>
    <x v="0"/>
    <n v="20.371208691715708"/>
    <n v="72"/>
    <n v="188"/>
    <s v="SŠ"/>
    <s v="příležitostně"/>
    <s v="příležitostně"/>
  </r>
  <r>
    <x v="0"/>
    <n v="25.280109859242842"/>
    <n v="81"/>
    <n v="179"/>
    <s v="SŠ"/>
    <s v="pravidelně"/>
    <s v="příležitostně"/>
  </r>
  <r>
    <x v="1"/>
    <n v="18.986590720303784"/>
    <n v="48"/>
    <n v="159"/>
    <s v="SŠ"/>
    <s v="pravidelně"/>
    <s v="ne"/>
  </r>
  <r>
    <x v="1"/>
    <n v="18.289894833104711"/>
    <n v="48"/>
    <n v="162"/>
    <s v="SŠ"/>
    <s v="pravidelně"/>
    <s v="příležitostně"/>
  </r>
  <r>
    <x v="0"/>
    <n v="17.555619394171533"/>
    <n v="55"/>
    <n v="177"/>
    <s v="SŠ"/>
    <s v="příležitostně"/>
    <s v="příležitostně"/>
  </r>
  <r>
    <x v="0"/>
    <n v="23.243408017070568"/>
    <n v="61"/>
    <n v="162"/>
    <s v="SŠ"/>
    <s v="pravidelně"/>
    <s v="příležitostně"/>
  </r>
  <r>
    <x v="0"/>
    <n v="19.49317738791423"/>
    <n v="57"/>
    <n v="171"/>
    <s v="SŠ"/>
    <s v="příležitostně"/>
    <s v="ne"/>
  </r>
  <r>
    <x v="1"/>
    <n v="16.464359504132233"/>
    <n v="51"/>
    <n v="176"/>
    <s v="ZŠ"/>
    <s v="příležitostně"/>
    <s v="ne"/>
  </r>
  <r>
    <x v="0"/>
    <n v="20.528921627822726"/>
    <n v="68"/>
    <n v="182"/>
    <s v="SŠ"/>
    <s v="příležitostně"/>
    <s v="příležitostně"/>
  </r>
  <r>
    <x v="1"/>
    <n v="18.818924310286427"/>
    <n v="50"/>
    <n v="163"/>
    <s v="SŠ"/>
    <s v="příležitostně"/>
    <s v="příležitostně"/>
  </r>
  <r>
    <x v="1"/>
    <n v="38.97392290249433"/>
    <n v="110"/>
    <n v="168"/>
    <s v="SŠ"/>
    <s v="ne"/>
    <s v="ne"/>
  </r>
  <r>
    <x v="1"/>
    <n v="34.68093539437178"/>
    <n v="105"/>
    <n v="174"/>
    <s v="SŠ"/>
    <s v="ne"/>
    <s v="příležitostně"/>
  </r>
  <r>
    <x v="1"/>
    <n v="19.267171444023791"/>
    <n v="57"/>
    <n v="172"/>
    <s v="SŠ"/>
    <s v="ne"/>
    <s v="příležitostně"/>
  </r>
  <r>
    <x v="1"/>
    <n v="22.038567493112946"/>
    <n v="60"/>
    <n v="165"/>
    <s v="SŠ"/>
    <s v="pravidelně"/>
    <s v="příležitostně"/>
  </r>
  <r>
    <x v="1"/>
    <n v="50.118614053259378"/>
    <n v="150"/>
    <n v="173"/>
    <s v="SŠ"/>
    <s v="ne"/>
    <s v="ne"/>
  </r>
  <r>
    <x v="0"/>
    <n v="24.221453287197232"/>
    <n v="70"/>
    <n v="170"/>
    <s v="ZŠ"/>
    <s v="pravidelně"/>
    <s v="pravidelně"/>
  </r>
  <r>
    <x v="0"/>
    <n v="19.00249895876718"/>
    <n v="73"/>
    <n v="196"/>
    <s v="SŠ"/>
    <s v="příležitostně"/>
    <s v="pravidelně"/>
  </r>
  <r>
    <x v="1"/>
    <n v="23.449340844748203"/>
    <n v="82"/>
    <n v="187"/>
    <s v="SŠ"/>
    <s v="pravidelně"/>
    <s v="ne"/>
  </r>
  <r>
    <x v="1"/>
    <n v="22.985397512168735"/>
    <n v="68"/>
    <n v="172"/>
    <s v="VŠ"/>
    <s v="pravidelně"/>
    <s v="ne"/>
  </r>
  <r>
    <x v="1"/>
    <n v="23.148148148148145"/>
    <n v="75"/>
    <n v="180"/>
    <s v="VŠ"/>
    <s v="pravidelně"/>
    <s v="příležitostně"/>
  </r>
  <r>
    <x v="1"/>
    <n v="23.148148148148145"/>
    <n v="75"/>
    <n v="180"/>
    <s v="VŠ"/>
    <s v="ne"/>
    <s v="ne"/>
  </r>
  <r>
    <x v="1"/>
    <n v="25.951557093425606"/>
    <n v="75"/>
    <n v="170"/>
    <s v="SŠ"/>
    <s v="ne"/>
    <s v="ne"/>
  </r>
  <r>
    <x v="0"/>
    <n v="29.802775748721697"/>
    <n v="102"/>
    <n v="185"/>
    <s v="ZŠ"/>
    <s v="pravidelně"/>
    <s v="ne"/>
  </r>
  <r>
    <x v="1"/>
    <n v="21.707923392038094"/>
    <n v="62"/>
    <n v="169"/>
    <s v="SŠ"/>
    <s v="ne"/>
    <s v="ne"/>
  </r>
  <r>
    <x v="0"/>
    <n v="20.522603769221874"/>
    <n v="71"/>
    <n v="186"/>
    <s v="SŠ"/>
    <s v="ne"/>
    <s v="ne"/>
  </r>
  <r>
    <x v="0"/>
    <n v="20.971172022684311"/>
    <n v="71"/>
    <n v="184"/>
    <s v="SŠ"/>
    <s v="pravidelně"/>
    <s v="ne"/>
  </r>
  <r>
    <x v="1"/>
    <n v="21.551020408163264"/>
    <n v="66"/>
    <n v="175"/>
    <s v="VŠ"/>
    <s v="ne"/>
    <s v="ne"/>
  </r>
  <r>
    <x v="1"/>
    <n v="33.425160697887968"/>
    <n v="91"/>
    <n v="165"/>
    <s v="SŠ"/>
    <s v="ne"/>
    <s v="ne"/>
  </r>
  <r>
    <x v="1"/>
    <n v="14.880952380952381"/>
    <n v="42"/>
    <n v="168"/>
    <s v="VŠ"/>
    <s v="ne"/>
    <s v="ne"/>
  </r>
  <r>
    <x v="1"/>
    <n v="32.871972318339097"/>
    <n v="95"/>
    <n v="170"/>
    <s v="SŠ"/>
    <s v="ne"/>
    <s v="ne"/>
  </r>
  <r>
    <x v="1"/>
    <n v="33.139755081429108"/>
    <n v="105"/>
    <n v="178"/>
    <s v="SŠ"/>
    <s v="ne"/>
    <s v="ne"/>
  </r>
  <r>
    <x v="1"/>
    <n v="22.038567493112946"/>
    <n v="60"/>
    <n v="165"/>
    <s v="ZŠ"/>
    <s v="příležitostně"/>
    <s v="ne"/>
  </r>
  <r>
    <x v="1"/>
    <n v="34.666666666666664"/>
    <n v="78"/>
    <n v="150"/>
    <s v="SŠ"/>
    <s v="ne"/>
    <s v="ne"/>
  </r>
  <r>
    <x v="1"/>
    <n v="29.411764705882351"/>
    <n v="85"/>
    <n v="170"/>
    <s v="VŠ"/>
    <s v="ne"/>
    <s v="ne"/>
  </r>
  <r>
    <x v="1"/>
    <n v="26.573129251700681"/>
    <n v="75"/>
    <n v="168"/>
    <s v="SŠ"/>
    <s v="ne"/>
    <s v="ne"/>
  </r>
  <r>
    <x v="1"/>
    <n v="34.94809688581315"/>
    <n v="101"/>
    <n v="170"/>
    <s v="VŠ"/>
    <s v="ne"/>
    <s v="ne"/>
  </r>
  <r>
    <x v="0"/>
    <n v="21.883656509695292"/>
    <n v="79"/>
    <n v="190"/>
    <s v="ZŠ"/>
    <s v="pravidelně"/>
    <s v="pravidelně"/>
  </r>
  <r>
    <x v="0"/>
    <n v="26.880934989043098"/>
    <n v="92"/>
    <n v="185"/>
    <s v="SŠ"/>
    <s v="pravidelně"/>
    <s v="příležitostně"/>
  </r>
  <r>
    <x v="0"/>
    <n v="28.089887640449433"/>
    <n v="89"/>
    <n v="178"/>
    <s v="SŠ"/>
    <s v="ne"/>
    <s v="pravidelně"/>
  </r>
  <r>
    <x v="0"/>
    <n v="28.081632653061224"/>
    <n v="86"/>
    <n v="175"/>
    <s v="SŠ"/>
    <s v="pravidelně"/>
    <s v="příležitostně"/>
  </r>
  <r>
    <x v="1"/>
    <n v="21.077195227520797"/>
    <n v="56"/>
    <n v="163"/>
    <s v="SŠ"/>
    <s v="ne"/>
    <s v="ne"/>
  </r>
  <r>
    <x v="0"/>
    <n v="29.649511563309506"/>
    <n v="95"/>
    <n v="179"/>
    <s v="SŠ"/>
    <s v="ne"/>
    <s v="ne"/>
  </r>
  <r>
    <x v="0"/>
    <n v="28.39506172839506"/>
    <n v="92"/>
    <n v="180"/>
    <s v="VŠ"/>
    <s v="pravidelně"/>
    <s v="příležitostně"/>
  </r>
  <r>
    <x v="1"/>
    <n v="40.009144947416551"/>
    <n v="105"/>
    <n v="162"/>
    <s v="VŠ"/>
    <s v="pravidelně"/>
    <s v="ne"/>
  </r>
  <r>
    <x v="1"/>
    <n v="33.298647242455779"/>
    <n v="80"/>
    <n v="155"/>
    <s v="ZŠ"/>
    <s v="ne"/>
    <s v="příležitostně"/>
  </r>
  <r>
    <x v="1"/>
    <n v="21.971335857220115"/>
    <n v="65"/>
    <n v="172"/>
    <s v="VŠ"/>
    <s v="ne"/>
    <s v="příležitostně"/>
  </r>
  <r>
    <x v="0"/>
    <n v="31.020408163265305"/>
    <n v="95"/>
    <n v="175"/>
    <s v="SŠ"/>
    <s v="ne"/>
    <s v="příležitostně"/>
  </r>
  <r>
    <x v="0"/>
    <n v="27.700831024930746"/>
    <n v="81"/>
    <n v="171"/>
    <s v="SŠ"/>
    <s v="příležitostně"/>
    <s v="příležitostně"/>
  </r>
  <r>
    <x v="0"/>
    <n v="24.39626106740495"/>
    <n v="89"/>
    <n v="191"/>
    <s v="SŠ"/>
    <s v="příležitostně"/>
    <s v="příležitostně"/>
  </r>
  <r>
    <x v="1"/>
    <n v="24.221453287197232"/>
    <n v="70"/>
    <n v="170"/>
    <s v="SŠ"/>
    <s v="pravidelně"/>
    <s v="příležitostně"/>
  </r>
  <r>
    <x v="1"/>
    <n v="44.365572315882879"/>
    <n v="115"/>
    <n v="161"/>
    <s v="VŠ"/>
    <s v="pravidelně"/>
    <s v="příležitostně"/>
  </r>
  <r>
    <x v="0"/>
    <n v="32.770512780499978"/>
    <n v="105"/>
    <n v="179"/>
    <s v="SŠ"/>
    <s v="pravidelně"/>
    <s v="příležitostně"/>
  </r>
  <r>
    <x v="1"/>
    <n v="24.221453287197232"/>
    <n v="70"/>
    <n v="170"/>
    <s v="SŠ"/>
    <s v="pravidelně"/>
    <s v="příležitostně"/>
  </r>
  <r>
    <x v="1"/>
    <n v="29.387755102040817"/>
    <n v="90"/>
    <n v="175"/>
    <s v="SŠ"/>
    <s v="pravidelně"/>
    <s v="pravidelně"/>
  </r>
  <r>
    <x v="1"/>
    <n v="24.221453287197232"/>
    <n v="70"/>
    <n v="170"/>
    <s v="SŠ"/>
    <s v="pravidelně"/>
    <s v="příležitostně"/>
  </r>
  <r>
    <x v="1"/>
    <n v="29.387755102040817"/>
    <n v="90"/>
    <n v="175"/>
    <s v="SŠ"/>
    <s v="pravidelně"/>
    <s v="pravidelně"/>
  </r>
  <r>
    <x v="1"/>
    <n v="29.387755102040817"/>
    <n v="90"/>
    <n v="175"/>
    <s v="VŠ"/>
    <s v="pravidelně"/>
    <s v="pravidelně"/>
  </r>
  <r>
    <x v="1"/>
    <n v="19.100091827364555"/>
    <n v="52"/>
    <n v="165"/>
    <s v="SŠ"/>
    <s v="příležitostně"/>
    <s v="příležitostně"/>
  </r>
  <r>
    <x v="1"/>
    <n v="19.591836734693878"/>
    <n v="60"/>
    <n v="175"/>
    <s v="VŠ"/>
    <s v="ne"/>
    <s v="ne"/>
  </r>
  <r>
    <x v="1"/>
    <n v="20.202020202020201"/>
    <n v="55"/>
    <n v="165"/>
    <s v="SŠ"/>
    <s v="pravidelně"/>
    <s v="příležitostně"/>
  </r>
  <r>
    <x v="1"/>
    <n v="21.453287197231834"/>
    <n v="62"/>
    <n v="170"/>
    <s v="SŠ"/>
    <s v="pravidelně"/>
    <s v="ne"/>
  </r>
  <r>
    <x v="1"/>
    <n v="22.038567493112946"/>
    <n v="60"/>
    <n v="165"/>
    <s v="SŠ"/>
    <s v="ne"/>
    <s v="ne"/>
  </r>
  <r>
    <x v="0"/>
    <n v="27.681660899653977"/>
    <n v="80"/>
    <n v="170"/>
    <s v="VŠ"/>
    <s v="pravidelně"/>
    <s v="pravidelně"/>
  </r>
  <r>
    <x v="1"/>
    <n v="24.034609838166958"/>
    <n v="60"/>
    <n v="158"/>
    <s v="ZŠ"/>
    <s v="ne"/>
    <s v="ne"/>
  </r>
  <r>
    <x v="0"/>
    <n v="29.387755102040817"/>
    <n v="90"/>
    <n v="175"/>
    <s v="SŠ"/>
    <s v="pravidelně"/>
    <s v="příležitostně"/>
  </r>
  <r>
    <x v="0"/>
    <n v="22.491349480968857"/>
    <n v="65"/>
    <n v="170"/>
    <s v="ZŠ"/>
    <s v="ne"/>
    <s v="příležitostně"/>
  </r>
  <r>
    <x v="0"/>
    <n v="29.629629629629626"/>
    <n v="96"/>
    <n v="180"/>
    <s v="SŠ"/>
    <s v="pravidelně"/>
    <s v="příležitostně"/>
  </r>
  <r>
    <x v="1"/>
    <n v="20.820939916716242"/>
    <n v="56"/>
    <n v="164"/>
    <s v="VŠ"/>
    <s v="ne"/>
    <s v="ne"/>
  </r>
  <r>
    <x v="0"/>
    <n v="25.78125"/>
    <n v="66"/>
    <n v="160"/>
    <s v="SŠ"/>
    <s v="ne"/>
    <s v="příležitostně"/>
  </r>
  <r>
    <x v="1"/>
    <n v="18.426534209261334"/>
    <n v="46"/>
    <n v="158"/>
    <s v="SŠ"/>
    <s v="příležitostně"/>
    <s v="příležitostně"/>
  </r>
  <r>
    <x v="0"/>
    <n v="25.880570635020828"/>
    <n v="82"/>
    <n v="178"/>
    <s v="SŠ"/>
    <s v="ne"/>
    <s v="příležitostně"/>
  </r>
  <r>
    <x v="0"/>
    <n v="25.963047941069917"/>
    <n v="86"/>
    <n v="182"/>
    <s v="SŠ"/>
    <s v="příležitostně"/>
    <s v="příležitostně"/>
  </r>
  <r>
    <x v="1"/>
    <n v="22.321428571428573"/>
    <n v="63"/>
    <n v="168"/>
    <s v="SŠ"/>
    <s v="ne"/>
    <s v="příležitostně"/>
  </r>
  <r>
    <x v="0"/>
    <n v="31.688546853779989"/>
    <n v="112"/>
    <n v="188"/>
    <s v="SŠ"/>
    <s v="příležitostně"/>
    <s v="příležitostně"/>
  </r>
  <r>
    <x v="1"/>
    <n v="22.837370242214533"/>
    <n v="66"/>
    <n v="170"/>
    <s v="SŠ"/>
    <s v="ne"/>
    <s v="ne"/>
  </r>
  <r>
    <x v="1"/>
    <n v="21.230572023714146"/>
    <n v="53"/>
    <n v="158"/>
    <s v="VŠ"/>
    <s v="ne"/>
    <s v="ne"/>
  </r>
  <r>
    <x v="0"/>
    <n v="23.547880690737831"/>
    <n v="78"/>
    <n v="182"/>
    <s v="SŠ"/>
    <s v="pravidelně"/>
    <s v="příležitostně"/>
  </r>
  <r>
    <x v="0"/>
    <n v="25.216253311628201"/>
    <n v="79"/>
    <n v="177"/>
    <s v="SŠ"/>
    <s v="ne"/>
    <s v="příležitostně"/>
  </r>
  <r>
    <x v="0"/>
    <n v="24.151672503320853"/>
    <n v="80"/>
    <n v="182"/>
    <s v="VŠ"/>
    <s v="ne"/>
    <s v="příležitostně"/>
  </r>
  <r>
    <x v="0"/>
    <n v="25.059307026629689"/>
    <n v="75"/>
    <n v="173"/>
    <s v="VŠ"/>
    <s v="ne"/>
    <s v="příležitostně"/>
  </r>
  <r>
    <x v="1"/>
    <n v="21.484375"/>
    <n v="55"/>
    <n v="160"/>
    <s v="SŠ"/>
    <s v="pravidelně"/>
    <s v="ne"/>
  </r>
  <r>
    <x v="1"/>
    <n v="22.038567493112946"/>
    <n v="60"/>
    <n v="165"/>
    <s v="SŠ"/>
    <s v="příležitostně"/>
    <s v="ne"/>
  </r>
  <r>
    <x v="1"/>
    <n v="22.405876951331496"/>
    <n v="61"/>
    <n v="165"/>
    <s v="SŠ"/>
    <s v="příležitostně"/>
    <s v="příležitostně"/>
  </r>
  <r>
    <x v="1"/>
    <n v="26.397977394408091"/>
    <n v="71"/>
    <n v="164"/>
    <s v="VŠ"/>
    <s v="ne"/>
    <s v="příležitostně"/>
  </r>
  <r>
    <x v="0"/>
    <n v="21.290721366269086"/>
    <n v="93"/>
    <n v="209"/>
    <s v="VŠ"/>
    <s v="ne"/>
    <s v="pravidelně"/>
  </r>
  <r>
    <x v="0"/>
    <n v="22.340297065571789"/>
    <n v="74"/>
    <n v="182"/>
    <s v="VŠ"/>
    <s v="ne"/>
    <s v="příležitostně"/>
  </r>
  <r>
    <x v="0"/>
    <n v="29.065926806711587"/>
    <n v="88"/>
    <n v="174"/>
    <s v="SŠ"/>
    <s v="ne"/>
    <s v="příležitostně"/>
  </r>
  <r>
    <x v="1"/>
    <n v="23.388686558187711"/>
    <n v="70"/>
    <n v="173"/>
    <s v="SŠ"/>
    <s v="ne"/>
    <s v="příležitostně"/>
  </r>
  <r>
    <x v="0"/>
    <n v="22.647376960519196"/>
    <n v="67"/>
    <n v="172"/>
    <s v="VŠ"/>
    <s v="ne"/>
    <s v="příležitostně"/>
  </r>
  <r>
    <x v="0"/>
    <n v="21.604938271604937"/>
    <n v="70"/>
    <n v="180"/>
    <s v="VŠ"/>
    <s v="ne"/>
    <s v="příležitostně"/>
  </r>
  <r>
    <x v="0"/>
    <n v="21.290721366269086"/>
    <n v="93"/>
    <n v="209"/>
    <s v="VŠ"/>
    <s v="ne"/>
    <s v="příležitostně"/>
  </r>
  <r>
    <x v="0"/>
    <n v="26.296566837107378"/>
    <n v="90"/>
    <n v="185"/>
    <s v="SŠ"/>
    <s v="ne"/>
    <s v="příležitostně"/>
  </r>
  <r>
    <x v="1"/>
    <n v="22.948115744558788"/>
    <n v="64"/>
    <n v="167"/>
    <s v="SŠ"/>
    <s v="pravidelně"/>
    <s v="ne"/>
  </r>
  <r>
    <x v="1"/>
    <n v="34.894398530762167"/>
    <n v="95"/>
    <n v="165"/>
    <s v="VŠ"/>
    <s v="ne"/>
    <s v="ne"/>
  </r>
  <r>
    <x v="0"/>
    <n v="25.401701323251416"/>
    <n v="86"/>
    <n v="184"/>
    <s v="SŠ"/>
    <s v="ne"/>
    <s v="příležitostně"/>
  </r>
  <r>
    <x v="1"/>
    <n v="28.65013774104683"/>
    <n v="78"/>
    <n v="165"/>
    <s v="SŠ"/>
    <s v="příležitostně"/>
    <s v="pravidelně"/>
  </r>
  <r>
    <x v="1"/>
    <n v="23.450918219051392"/>
    <n v="71"/>
    <n v="174"/>
    <s v="SŠ"/>
    <s v="ne"/>
    <s v="pravidelně"/>
  </r>
  <r>
    <x v="1"/>
    <n v="41.777777777777779"/>
    <n v="94"/>
    <n v="150"/>
    <s v="ZŠ"/>
    <s v="ne"/>
    <s v="ne"/>
  </r>
  <r>
    <x v="1"/>
    <n v="23.450918219051392"/>
    <n v="71"/>
    <n v="174"/>
    <s v="SŠ"/>
    <s v="ne"/>
    <s v="ne"/>
  </r>
  <r>
    <x v="0"/>
    <n v="20.775805391190005"/>
    <n v="79"/>
    <n v="195"/>
    <s v="SŠ"/>
    <s v="pravidelně"/>
    <s v="příležitostně"/>
  </r>
  <r>
    <x v="1"/>
    <n v="20.202020202020201"/>
    <n v="55"/>
    <n v="165"/>
    <s v="SŠ"/>
    <s v="ne"/>
    <s v="ne"/>
  </r>
  <r>
    <x v="1"/>
    <n v="31.462672275229984"/>
    <n v="92"/>
    <n v="171"/>
    <s v="ZŠ"/>
    <s v="příležitostně"/>
    <s v="příležitostně"/>
  </r>
  <r>
    <x v="0"/>
    <n v="25.50361570247934"/>
    <n v="79"/>
    <n v="176"/>
    <s v="VŠ"/>
    <s v="ne"/>
    <s v="příležitostně"/>
  </r>
  <r>
    <x v="0"/>
    <n v="23.148148148148145"/>
    <n v="75"/>
    <n v="180"/>
    <s v="VŠ"/>
    <s v="ne"/>
    <s v="příležitostně"/>
  </r>
  <r>
    <x v="1"/>
    <n v="22.491349480968857"/>
    <n v="65"/>
    <n v="170"/>
    <s v="SŠ"/>
    <s v="ne"/>
    <s v="ne"/>
  </r>
  <r>
    <x v="1"/>
    <n v="25.390625"/>
    <n v="65"/>
    <n v="160"/>
    <s v="VŠ"/>
    <s v="ne"/>
    <s v="příležitostně"/>
  </r>
  <r>
    <x v="1"/>
    <n v="23.388686558187711"/>
    <n v="70"/>
    <n v="173"/>
    <s v="VŠ"/>
    <s v="ne"/>
    <s v="ne"/>
  </r>
  <r>
    <x v="0"/>
    <n v="26.827420780204516"/>
    <n v="85"/>
    <n v="178"/>
    <s v="VŠ"/>
    <s v="pravidelně"/>
    <s v="příležitostně"/>
  </r>
  <r>
    <x v="0"/>
    <n v="25.351541373715516"/>
    <n v="75"/>
    <n v="172"/>
    <s v="VŠ"/>
    <s v="ne"/>
    <s v="příležitostně"/>
  </r>
  <r>
    <x v="0"/>
    <n v="34.816116819902646"/>
    <n v="103"/>
    <n v="172"/>
    <s v="SŠ"/>
    <s v="příležitostně"/>
    <s v="příležitostně"/>
  </r>
  <r>
    <x v="1"/>
    <n v="24.973985431841832"/>
    <n v="60"/>
    <n v="155"/>
    <s v="SŠ"/>
    <s v="ne"/>
    <s v="příležitostně"/>
  </r>
  <r>
    <x v="0"/>
    <n v="26.423569824283259"/>
    <n v="80"/>
    <n v="174"/>
    <s v="ZŠ"/>
    <s v="pravidelně"/>
    <s v="pravidelně"/>
  </r>
  <r>
    <x v="1"/>
    <n v="20.761245674740483"/>
    <n v="60"/>
    <n v="170"/>
    <s v="SŠ"/>
    <s v="ne"/>
    <s v="příležitostně"/>
  </r>
  <r>
    <x v="0"/>
    <n v="22.129739727837229"/>
    <n v="67"/>
    <n v="174"/>
    <s v="SŠ"/>
    <s v="příležitostně"/>
    <s v="příležitostně"/>
  </r>
  <r>
    <x v="1"/>
    <n v="18.5901249256395"/>
    <n v="50"/>
    <n v="164"/>
    <s v="SŠ"/>
    <s v="ne"/>
    <s v="příležitostně"/>
  </r>
  <r>
    <x v="1"/>
    <n v="33.203125"/>
    <n v="85"/>
    <n v="160"/>
    <s v="VŠ"/>
    <s v="ne"/>
    <s v="ne"/>
  </r>
  <r>
    <x v="1"/>
    <n v="20.047445621303751"/>
    <n v="60"/>
    <n v="173"/>
    <s v="SŠ"/>
    <s v="ne"/>
    <s v="ne"/>
  </r>
  <r>
    <x v="0"/>
    <n v="19.802517361111111"/>
    <n v="73"/>
    <n v="192"/>
    <s v="VŠ"/>
    <s v="příležitostně"/>
    <s v="ne"/>
  </r>
  <r>
    <x v="0"/>
    <n v="26.296566837107378"/>
    <n v="90"/>
    <n v="185"/>
    <s v="SŠ"/>
    <s v="příležitostně"/>
    <s v="příležitostně"/>
  </r>
  <r>
    <x v="1"/>
    <n v="18.166204254194742"/>
    <n v="55"/>
    <n v="174"/>
    <s v="SŠ"/>
    <s v="pravidelně"/>
    <s v="příležitostně"/>
  </r>
  <r>
    <x v="0"/>
    <n v="30.421849648458622"/>
    <n v="90"/>
    <n v="172"/>
    <s v="SŠ"/>
    <s v="ne"/>
    <s v="příležitostně"/>
  </r>
  <r>
    <x v="0"/>
    <n v="25.381468541909285"/>
    <n v="85"/>
    <n v="183"/>
    <s v="VŠ"/>
    <s v="ne"/>
    <s v="ne"/>
  </r>
  <r>
    <x v="1"/>
    <n v="22.038567493112946"/>
    <n v="60"/>
    <n v="165"/>
    <s v="SŠ"/>
    <s v="pravidelně"/>
    <s v="ne"/>
  </r>
  <r>
    <x v="1"/>
    <n v="41.138659320477501"/>
    <n v="112"/>
    <n v="165"/>
    <s v="ZŠ"/>
    <s v="pravidelně"/>
    <s v="příležitostně"/>
  </r>
  <r>
    <x v="1"/>
    <n v="17.630853994490359"/>
    <n v="48"/>
    <n v="165"/>
    <s v="SŠ"/>
    <s v="pravidelně"/>
    <s v="pravidelně"/>
  </r>
  <r>
    <x v="0"/>
    <n v="25.227864583333336"/>
    <n v="93"/>
    <n v="192"/>
    <s v="SŠ"/>
    <s v="pravidelně"/>
    <s v="příležitostně"/>
  </r>
  <r>
    <x v="1"/>
    <n v="17.578125"/>
    <n v="45"/>
    <n v="160"/>
    <s v="SŠ"/>
    <s v="pravidelně"/>
    <s v="příležitostně"/>
  </r>
  <r>
    <x v="1"/>
    <n v="18.724173553719009"/>
    <n v="58"/>
    <n v="176"/>
    <s v="SŠ"/>
    <s v="pravidelně"/>
    <s v="pravidelně"/>
  </r>
  <r>
    <x v="1"/>
    <n v="23.040020199469758"/>
    <n v="73"/>
    <n v="178"/>
    <s v="VŠ"/>
    <s v="příležitostně"/>
    <s v="příležitostně"/>
  </r>
  <r>
    <x v="1"/>
    <n v="19.841269841269842"/>
    <n v="56"/>
    <n v="168"/>
    <s v="SŠ"/>
    <s v="ne"/>
    <s v="pravidelně"/>
  </r>
  <r>
    <x v="1"/>
    <n v="22.857142857142858"/>
    <n v="70"/>
    <n v="175"/>
    <s v="SŠ"/>
    <s v="pravidelně"/>
    <s v="příležitostně"/>
  </r>
  <r>
    <x v="1"/>
    <n v="17.96875"/>
    <n v="46"/>
    <n v="160"/>
    <s v="SŠ"/>
    <s v="příležitostně"/>
    <s v="příležitostně"/>
  </r>
  <r>
    <x v="1"/>
    <n v="28.685144680698485"/>
    <n v="80"/>
    <n v="167"/>
    <s v="VŠ"/>
    <s v="příležitostně"/>
    <s v="příležitostně"/>
  </r>
  <r>
    <x v="1"/>
    <n v="28.577960676726107"/>
    <n v="75"/>
    <n v="162"/>
    <s v="ZŠ"/>
    <s v="ne"/>
    <s v="příležitostně"/>
  </r>
  <r>
    <x v="1"/>
    <n v="28.577960676726107"/>
    <n v="75"/>
    <n v="162"/>
    <s v="ZŠ"/>
    <s v="ne"/>
    <s v="příležitostně"/>
  </r>
  <r>
    <x v="1"/>
    <n v="30.853994490358126"/>
    <n v="84"/>
    <n v="165"/>
    <s v="SŠ"/>
    <s v="ne"/>
    <s v="ne"/>
  </r>
  <r>
    <x v="1"/>
    <n v="25.344352617079888"/>
    <n v="69"/>
    <n v="165"/>
    <s v="SŠ"/>
    <s v="příležitostně"/>
    <s v="příležitostně"/>
  </r>
  <r>
    <x v="0"/>
    <n v="25.401701323251416"/>
    <n v="86"/>
    <n v="184"/>
    <s v="SŠ"/>
    <s v="ne"/>
    <s v="příležitostně"/>
  </r>
  <r>
    <x v="1"/>
    <n v="28.65013774104683"/>
    <n v="78"/>
    <n v="165"/>
    <s v="SŠ"/>
    <s v="pravidelně"/>
    <s v="pravidelně"/>
  </r>
  <r>
    <x v="0"/>
    <n v="27.757487216946679"/>
    <n v="95"/>
    <n v="185"/>
    <s v="VŠ"/>
    <s v="ne"/>
    <s v="příležitostně"/>
  </r>
  <r>
    <x v="1"/>
    <n v="23.030045351473923"/>
    <n v="65"/>
    <n v="168"/>
    <s v="SŠ"/>
    <s v="pravidelně"/>
    <s v="příležitostně"/>
  </r>
  <r>
    <x v="0"/>
    <n v="26.122448979591837"/>
    <n v="80"/>
    <n v="175"/>
    <s v="VŠ"/>
    <s v="příležitostně"/>
    <s v="příležitostně"/>
  </r>
  <r>
    <x v="0"/>
    <n v="29.303134824944294"/>
    <n v="96"/>
    <n v="181"/>
    <s v="VŠ"/>
    <s v="příležitostně"/>
    <s v="příležitostně"/>
  </r>
  <r>
    <x v="0"/>
    <n v="21.604938271604937"/>
    <n v="70"/>
    <n v="180"/>
    <s v="ZŠ"/>
    <s v="ne"/>
    <s v="příležitostně"/>
  </r>
  <r>
    <x v="0"/>
    <n v="22.386314277122523"/>
    <n v="67"/>
    <n v="173"/>
    <s v="SŠ"/>
    <s v="pravidelně"/>
    <s v="příležitostně"/>
  </r>
  <r>
    <x v="0"/>
    <n v="38.062283737024217"/>
    <n v="110"/>
    <n v="170"/>
    <s v="SŠ"/>
    <s v="ne"/>
    <s v="příležitostně"/>
  </r>
  <r>
    <x v="0"/>
    <n v="24.151672503320853"/>
    <n v="80"/>
    <n v="182"/>
    <s v="SŠ"/>
    <s v="ne"/>
    <s v="příležitostně"/>
  </r>
  <r>
    <x v="1"/>
    <n v="29.38475665748393"/>
    <n v="80"/>
    <n v="165"/>
    <s v="SŠ"/>
    <s v="ne"/>
    <s v="příležitostně"/>
  </r>
  <r>
    <x v="1"/>
    <n v="21.453287197231834"/>
    <n v="62"/>
    <n v="170"/>
    <s v="VŠ"/>
    <s v="ne"/>
    <s v="ne"/>
  </r>
  <r>
    <x v="1"/>
    <n v="21.913805697589481"/>
    <n v="75"/>
    <n v="185"/>
    <s v="SŠ"/>
    <s v="ne"/>
    <s v="příležitostně"/>
  </r>
  <r>
    <x v="1"/>
    <n v="19.834710743801651"/>
    <n v="54"/>
    <n v="165"/>
    <s v="ZŠ"/>
    <s v="ne"/>
    <s v="příležitostně"/>
  </r>
  <r>
    <x v="1"/>
    <n v="28.65013774104683"/>
    <n v="78"/>
    <n v="165"/>
    <s v="ZŠ"/>
    <s v="příležitostně"/>
    <s v="příležitostně"/>
  </r>
  <r>
    <x v="0"/>
    <n v="34.602076124567475"/>
    <n v="100"/>
    <n v="170"/>
    <s v="SŠ"/>
    <s v="pravidelně"/>
    <s v="příležitostně"/>
  </r>
  <r>
    <x v="0"/>
    <n v="20.761245674740483"/>
    <n v="60"/>
    <n v="170"/>
    <s v="SŠ"/>
    <s v="pravidelně"/>
    <s v="ne"/>
  </r>
  <r>
    <x v="1"/>
    <n v="20.761245674740483"/>
    <n v="60"/>
    <n v="170"/>
    <s v="VŠ"/>
    <s v="pravidelně"/>
    <s v="příležitostně"/>
  </r>
  <r>
    <x v="0"/>
    <n v="21.604938271604937"/>
    <n v="70"/>
    <n v="180"/>
    <s v="SŠ"/>
    <s v="pravidelně"/>
    <s v="příležitostně"/>
  </r>
  <r>
    <x v="1"/>
    <n v="21.829952199932254"/>
    <n v="58"/>
    <n v="163"/>
    <s v="VŠ"/>
    <s v="ne"/>
    <s v="ne"/>
  </r>
  <r>
    <x v="0"/>
    <n v="28.65013774104683"/>
    <n v="78"/>
    <n v="165"/>
    <s v="SŠ"/>
    <s v="pravidelně"/>
    <s v="příležitostně"/>
  </r>
  <r>
    <x v="1"/>
    <n v="24.919900320398717"/>
    <n v="63"/>
    <n v="159"/>
    <s v="VŠ"/>
    <s v="ne"/>
    <s v="příležitostně"/>
  </r>
  <r>
    <x v="1"/>
    <n v="18.870663376397154"/>
    <n v="52"/>
    <n v="166"/>
    <s v="SŠ"/>
    <s v="ne"/>
    <s v="příležitostně"/>
  </r>
  <r>
    <x v="1"/>
    <n v="26.175194521137367"/>
    <n v="73"/>
    <n v="167"/>
    <s v="SŠ"/>
    <s v="pravidelně"/>
    <s v="příležitostně"/>
  </r>
  <r>
    <x v="1"/>
    <n v="18.069727891156461"/>
    <n v="51"/>
    <n v="168"/>
    <s v="SŠ"/>
    <s v="pravidelně"/>
    <s v="příležitostně"/>
  </r>
  <r>
    <x v="0"/>
    <n v="24.453568409612362"/>
    <n v="81"/>
    <n v="182"/>
    <s v="ZŠ"/>
    <s v="pravidelně"/>
    <s v="příležitostně"/>
  </r>
  <r>
    <x v="1"/>
    <n v="23.323418063818277"/>
    <n v="69"/>
    <n v="172"/>
    <s v="SŠ"/>
    <s v="příležitostně"/>
    <s v="příležitostně"/>
  </r>
  <r>
    <x v="1"/>
    <n v="31.634581999151269"/>
    <n v="82"/>
    <n v="161"/>
    <s v="ZŠ"/>
    <s v="pravidelně"/>
    <s v="příležitostně"/>
  </r>
  <r>
    <x v="1"/>
    <n v="21.707923392038094"/>
    <n v="62"/>
    <n v="169"/>
    <s v="VŠ"/>
    <s v="ne"/>
    <s v="příležitostně"/>
  </r>
  <r>
    <x v="0"/>
    <n v="23.888440980620501"/>
    <n v="80"/>
    <n v="183"/>
    <s v="SŠ"/>
    <s v="pravidelně"/>
    <s v="příležitostně"/>
  </r>
  <r>
    <x v="0"/>
    <n v="23.040020199469758"/>
    <n v="73"/>
    <n v="178"/>
    <s v="SŠ"/>
    <s v="pravidelně"/>
    <s v="příležitostně"/>
  </r>
  <r>
    <x v="0"/>
    <n v="22.783308885490463"/>
    <n v="73"/>
    <n v="179"/>
    <s v="VŠ"/>
    <s v="ne"/>
    <s v="příležitostně"/>
  </r>
  <r>
    <x v="1"/>
    <n v="19.705532421177871"/>
    <n v="53"/>
    <n v="164"/>
    <s v="VŠ"/>
    <s v="ne"/>
    <s v="příležitostně"/>
  </r>
  <r>
    <x v="1"/>
    <n v="22.151022507021082"/>
    <n v="56"/>
    <n v="159"/>
    <s v="SŠ"/>
    <s v="příležitostně"/>
    <s v="příležitostně"/>
  </r>
  <r>
    <x v="0"/>
    <n v="30.004149510038619"/>
    <n v="94"/>
    <n v="177"/>
    <s v="SŠ"/>
    <s v="pravidelně"/>
    <s v="pravidelně"/>
  </r>
  <r>
    <x v="1"/>
    <n v="25.951557093425606"/>
    <n v="75"/>
    <n v="170"/>
    <s v="VŠ"/>
    <s v="příležitostně"/>
    <s v="příležitostně"/>
  </r>
  <r>
    <x v="0"/>
    <n v="22.09317005428607"/>
    <n v="70"/>
    <n v="178"/>
    <s v="VŠ"/>
    <s v="pravidelně"/>
    <s v="pravidelně"/>
  </r>
  <r>
    <x v="1"/>
    <n v="19.433013260173752"/>
    <n v="51"/>
    <n v="162"/>
    <s v="VŠ"/>
    <s v="příležitostně"/>
    <s v="příležitostně"/>
  </r>
  <r>
    <x v="0"/>
    <n v="22.530864197530864"/>
    <n v="73"/>
    <n v="180"/>
    <s v="SŠ"/>
    <s v="pravidelně"/>
    <s v="příležitostně"/>
  </r>
  <r>
    <x v="1"/>
    <n v="26.927437641723355"/>
    <n v="76"/>
    <n v="168"/>
    <s v="VŠ"/>
    <s v="ne"/>
    <s v="ne"/>
  </r>
  <r>
    <x v="1"/>
    <n v="37.460978147762752"/>
    <n v="90"/>
    <n v="155"/>
    <s v="SŠ"/>
    <s v="pravidelně"/>
    <s v="příležitostně"/>
  </r>
  <r>
    <x v="0"/>
    <n v="23.959094229364499"/>
    <n v="82"/>
    <n v="185"/>
    <s v="ZŠ"/>
    <s v="pravidelně"/>
    <s v="pravidelně"/>
  </r>
  <r>
    <x v="1"/>
    <n v="38.103947568968145"/>
    <n v="100"/>
    <n v="162"/>
    <s v="VŠ"/>
    <s v="ne"/>
    <s v="příležitostně"/>
  </r>
  <r>
    <x v="0"/>
    <n v="23.795526441029089"/>
    <n v="85"/>
    <n v="189"/>
    <s v="SŠ"/>
    <s v="příležitostně"/>
    <s v="příležitostně"/>
  </r>
  <r>
    <x v="1"/>
    <n v="21.604938271604937"/>
    <n v="70"/>
    <n v="180"/>
    <s v="SŠ"/>
    <s v="ne"/>
    <s v="ne"/>
  </r>
  <r>
    <x v="1"/>
    <n v="29.761904761904763"/>
    <n v="84"/>
    <n v="168"/>
    <s v="SŠ"/>
    <s v="ne"/>
    <s v="ne"/>
  </r>
  <r>
    <x v="0"/>
    <n v="19.157088122605362"/>
    <n v="58"/>
    <n v="174"/>
    <s v="SŠ"/>
    <s v="pravidelně"/>
    <s v="pravidelně"/>
  </r>
  <r>
    <x v="0"/>
    <n v="26.423569824283259"/>
    <n v="80"/>
    <n v="174"/>
    <s v="SŠ"/>
    <s v="ne"/>
    <s v="příležitostně"/>
  </r>
  <r>
    <x v="0"/>
    <n v="31.834212415342837"/>
    <n v="102"/>
    <n v="179"/>
    <s v="VŠ"/>
    <s v="příležitostně"/>
    <s v="příležitostně"/>
  </r>
  <r>
    <x v="0"/>
    <n v="32.326530612244895"/>
    <n v="99"/>
    <n v="175"/>
    <s v="VŠ"/>
    <s v="pravidelně"/>
    <s v="ne"/>
  </r>
  <r>
    <x v="0"/>
    <n v="31.637396694214878"/>
    <n v="98"/>
    <n v="176"/>
    <s v="SŠ"/>
    <s v="pravidelně"/>
    <s v="ne"/>
  </r>
  <r>
    <x v="1"/>
    <n v="20.576131687242796"/>
    <n v="54"/>
    <n v="162"/>
    <s v="VŠ"/>
    <s v="pravidelně"/>
    <s v="ne"/>
  </r>
  <r>
    <x v="0"/>
    <n v="21.977351118708221"/>
    <n v="72"/>
    <n v="181"/>
    <s v="SŠ"/>
    <s v="pravidelně"/>
    <s v="ne"/>
  </r>
  <r>
    <x v="1"/>
    <n v="28.125"/>
    <n v="72"/>
    <n v="160"/>
    <s v="SŠ"/>
    <s v="ne"/>
    <s v="ne"/>
  </r>
  <r>
    <x v="1"/>
    <n v="24.801587301587301"/>
    <n v="70"/>
    <n v="168"/>
    <s v="SŠ"/>
    <s v="ne"/>
    <s v="pravidelně"/>
  </r>
  <r>
    <x v="0"/>
    <n v="40.123456790123456"/>
    <n v="130"/>
    <n v="180"/>
    <s v="VŠ"/>
    <s v="pravidelně"/>
    <s v="ne"/>
  </r>
  <r>
    <x v="1"/>
    <n v="33.425160697887968"/>
    <n v="91"/>
    <n v="165"/>
    <s v="VŠ"/>
    <s v="ne"/>
    <s v="ne"/>
  </r>
  <r>
    <x v="1"/>
    <n v="37.777777777777779"/>
    <n v="85"/>
    <n v="150"/>
    <s v="SŠ"/>
    <s v="pravidelně"/>
    <s v="ne"/>
  </r>
  <r>
    <x v="0"/>
    <n v="35.15625"/>
    <n v="90"/>
    <n v="160"/>
    <s v="SŠ"/>
    <s v="ne"/>
    <s v="pravidelně"/>
  </r>
  <r>
    <x v="1"/>
    <n v="30.666666666666668"/>
    <n v="69"/>
    <n v="150"/>
    <s v="SŠ"/>
    <s v="ne"/>
    <s v="ne"/>
  </r>
  <r>
    <x v="0"/>
    <n v="32.653061224489797"/>
    <n v="100"/>
    <n v="175"/>
    <s v="VŠ"/>
    <s v="pravidelně"/>
    <s v="ne"/>
  </r>
  <r>
    <x v="1"/>
    <n v="19.227687870533565"/>
    <n v="48"/>
    <n v="158"/>
    <s v="VŠ"/>
    <s v="ne"/>
    <s v="příležitostně"/>
  </r>
  <r>
    <x v="0"/>
    <n v="30.449826989619375"/>
    <n v="88"/>
    <n v="170"/>
    <s v="SŠ"/>
    <s v="ne"/>
    <s v="pravidelně"/>
  </r>
  <r>
    <x v="0"/>
    <n v="22.758306781975421"/>
    <n v="65"/>
    <n v="169"/>
    <s v="SŠ"/>
    <s v="ne"/>
    <s v="ne"/>
  </r>
  <r>
    <x v="1"/>
    <n v="22.491349480968857"/>
    <n v="65"/>
    <n v="170"/>
    <s v="SŠ"/>
    <s v="ne"/>
    <s v="ne"/>
  </r>
  <r>
    <x v="1"/>
    <n v="22.530612244897959"/>
    <n v="69"/>
    <n v="175"/>
    <s v="VŠ"/>
    <s v="pravidelně"/>
    <s v="ne"/>
  </r>
  <r>
    <x v="0"/>
    <n v="21.366869143188548"/>
    <n v="70"/>
    <n v="181"/>
    <s v="SŠ"/>
    <s v="ne"/>
    <s v="ne"/>
  </r>
  <r>
    <x v="1"/>
    <n v="35.99632690541781"/>
    <n v="98"/>
    <n v="165"/>
    <s v="VŠ"/>
    <s v="ne"/>
    <s v="ne"/>
  </r>
  <r>
    <x v="0"/>
    <n v="23.148148148148145"/>
    <n v="75"/>
    <n v="180"/>
    <s v="SŠ"/>
    <s v="ne"/>
    <s v="ne"/>
  </r>
  <r>
    <x v="1"/>
    <n v="19.486961451247165"/>
    <n v="55"/>
    <n v="168"/>
    <s v="VŠ"/>
    <s v="pravidelně"/>
    <s v="ne"/>
  </r>
  <r>
    <x v="0"/>
    <n v="22.395413419331721"/>
    <n v="75"/>
    <n v="183"/>
    <s v="SŠ"/>
    <s v="pravidelně"/>
    <s v="příležitostně"/>
  </r>
  <r>
    <x v="1"/>
    <n v="20.703125"/>
    <n v="53"/>
    <n v="160"/>
    <s v="VŠ"/>
    <s v="ne"/>
    <s v="ne"/>
  </r>
  <r>
    <x v="0"/>
    <n v="22.839506172839506"/>
    <n v="74"/>
    <n v="180"/>
    <s v="SŠ"/>
    <s v="pravidelně"/>
    <s v="ne"/>
  </r>
  <r>
    <x v="1"/>
    <n v="25.816630212628635"/>
    <n v="72"/>
    <n v="167"/>
    <s v="SŠ"/>
    <s v="ne"/>
    <s v="příležitostně"/>
  </r>
  <r>
    <x v="1"/>
    <n v="20.761245674740483"/>
    <n v="60"/>
    <n v="170"/>
    <s v="VŠ"/>
    <s v="ne"/>
    <s v="ne"/>
  </r>
  <r>
    <x v="0"/>
    <n v="36.230825420014611"/>
    <n v="124"/>
    <n v="185"/>
    <s v="ZŠ"/>
    <s v="pravidelně"/>
    <s v="ne"/>
  </r>
  <r>
    <x v="1"/>
    <n v="21.952479338842977"/>
    <n v="68"/>
    <n v="176"/>
    <s v="SŠ"/>
    <s v="příležitostně"/>
    <s v="ne"/>
  </r>
  <r>
    <x v="0"/>
    <n v="25.351541373715516"/>
    <n v="75"/>
    <n v="172"/>
    <s v="SŠ"/>
    <s v="příležitostně"/>
    <s v="příležitostně"/>
  </r>
  <r>
    <x v="0"/>
    <n v="21.733535417083701"/>
    <n v="76"/>
    <n v="187"/>
    <s v="VŠ"/>
    <s v="příležitostně"/>
    <s v="ne"/>
  </r>
  <r>
    <x v="1"/>
    <n v="21.56454491374182"/>
    <n v="58"/>
    <n v="164"/>
    <s v="VŠ"/>
    <s v="ne"/>
    <s v="ne"/>
  </r>
  <r>
    <x v="0"/>
    <n v="25.880570635020828"/>
    <n v="82"/>
    <n v="178"/>
    <s v="VŠ"/>
    <s v="ne"/>
    <s v="příležitostně"/>
  </r>
  <r>
    <x v="1"/>
    <n v="23.875114784205692"/>
    <n v="65"/>
    <n v="165"/>
    <s v="VŠ"/>
    <s v="ne"/>
    <s v="ne"/>
  </r>
  <r>
    <x v="1"/>
    <n v="33.057851239669418"/>
    <n v="90"/>
    <n v="165"/>
    <s v="SŠ"/>
    <s v="příležitostně"/>
    <s v="pravidelně"/>
  </r>
  <r>
    <x v="0"/>
    <n v="30.756367762548898"/>
    <n v="103"/>
    <n v="183"/>
    <s v="SŠ"/>
    <s v="pravidelně"/>
    <s v="pravidelně"/>
  </r>
  <r>
    <x v="1"/>
    <n v="31.25"/>
    <n v="80"/>
    <n v="160"/>
    <s v="SŠ"/>
    <s v="ne"/>
    <s v="pravidelně"/>
  </r>
  <r>
    <x v="0"/>
    <n v="31.899810964083173"/>
    <n v="108"/>
    <n v="184"/>
    <s v="SŠ"/>
    <s v="pravidelně"/>
    <s v="ne"/>
  </r>
  <r>
    <x v="0"/>
    <n v="30.45776225029114"/>
    <n v="102"/>
    <n v="183"/>
    <s v="SŠ"/>
    <s v="ne"/>
    <s v="příležitostně"/>
  </r>
  <r>
    <x v="1"/>
    <n v="21.453287197231834"/>
    <n v="62"/>
    <n v="170"/>
    <s v="SŠ"/>
    <s v="pravidelně"/>
    <s v="příležitostně"/>
  </r>
  <r>
    <x v="0"/>
    <n v="23.374726077428782"/>
    <n v="80"/>
    <n v="185"/>
    <s v="VŠ"/>
    <s v="příležitostně"/>
    <s v="ne"/>
  </r>
  <r>
    <x v="1"/>
    <n v="21.303948576675847"/>
    <n v="58"/>
    <n v="165"/>
    <s v="VŠ"/>
    <s v="příležitostně"/>
    <s v="pravidelně"/>
  </r>
  <r>
    <x v="1"/>
    <n v="19.377162629757784"/>
    <n v="56"/>
    <n v="170"/>
    <s v="SŠ"/>
    <s v="příležitostně"/>
    <s v="pravidelně"/>
  </r>
  <r>
    <x v="0"/>
    <n v="27.411529289219047"/>
    <n v="100"/>
    <n v="191"/>
    <s v="SŠ"/>
    <s v="příležitostně"/>
    <s v="pravidelně"/>
  </r>
  <r>
    <x v="0"/>
    <n v="30.864197530864196"/>
    <n v="100"/>
    <n v="180"/>
    <s v="VŠ"/>
    <s v="pravidelně"/>
    <s v="pravidelně"/>
  </r>
  <r>
    <x v="0"/>
    <n v="20.515086478979924"/>
    <n v="65"/>
    <n v="178"/>
    <s v="SŠ"/>
    <s v="příležitostně"/>
    <s v="pravidelně"/>
  </r>
  <r>
    <x v="0"/>
    <n v="23.661438615467816"/>
    <n v="70"/>
    <n v="172"/>
    <s v="SŠ"/>
    <s v="pravidelně"/>
    <s v="pravidelně"/>
  </r>
  <r>
    <x v="1"/>
    <n v="21.77384235738133"/>
    <n v="60"/>
    <n v="166"/>
    <s v="SŠ"/>
    <s v="ne"/>
    <s v="příležitostně"/>
  </r>
  <r>
    <x v="1"/>
    <n v="29.38475665748393"/>
    <n v="80"/>
    <n v="165"/>
    <s v="SŠ"/>
    <s v="pravidelně"/>
    <s v="příležitostně"/>
  </r>
  <r>
    <x v="1"/>
    <n v="26.078971533516988"/>
    <n v="71"/>
    <n v="165"/>
    <s v="SŠ"/>
    <s v="pravidelně"/>
    <s v="příležitostně"/>
  </r>
  <r>
    <x v="1"/>
    <n v="25.390625"/>
    <n v="65"/>
    <n v="160"/>
    <s v="SŠ"/>
    <s v="ne"/>
    <s v="příležitostně"/>
  </r>
  <r>
    <x v="1"/>
    <n v="24.221453287197232"/>
    <n v="70"/>
    <n v="170"/>
    <s v="SŠ"/>
    <s v="pravidelně"/>
    <s v="příležitostně"/>
  </r>
  <r>
    <x v="1"/>
    <n v="25.951557093425606"/>
    <n v="75"/>
    <n v="170"/>
    <s v="SŠ"/>
    <s v="pravidelně"/>
    <s v="příležitostně"/>
  </r>
  <r>
    <x v="0"/>
    <n v="29.411764705882351"/>
    <n v="85"/>
    <n v="170"/>
    <s v="SŠ"/>
    <s v="příležitostně"/>
    <s v="příležitostně"/>
  </r>
  <r>
    <x v="0"/>
    <n v="35.502958579881657"/>
    <n v="135"/>
    <n v="195"/>
    <s v="VŠ"/>
    <s v="ne"/>
    <s v="příležitostně"/>
  </r>
  <r>
    <x v="0"/>
    <n v="23.374726077428782"/>
    <n v="80"/>
    <n v="185"/>
    <s v="SŠ"/>
    <s v="ne"/>
    <s v="příležitostně"/>
  </r>
  <r>
    <x v="1"/>
    <n v="22.491349480968857"/>
    <n v="65"/>
    <n v="170"/>
    <s v="SŠ"/>
    <s v="ne"/>
    <s v="příležitostně"/>
  </r>
  <r>
    <x v="1"/>
    <n v="22.491349480968857"/>
    <n v="65"/>
    <n v="170"/>
    <s v="SŠ"/>
    <s v="ne"/>
    <s v="příležitostně"/>
  </r>
  <r>
    <x v="0"/>
    <n v="24.074074074074073"/>
    <n v="78"/>
    <n v="180"/>
    <s v="SŠ"/>
    <s v="pravidelně"/>
    <s v="příležitostně"/>
  </r>
  <r>
    <x v="0"/>
    <n v="25.195263290501387"/>
    <n v="90"/>
    <n v="189"/>
    <s v="SŠ"/>
    <s v="pravidelně"/>
    <s v="pravidelně"/>
  </r>
  <r>
    <x v="1"/>
    <n v="29.411764705882351"/>
    <n v="85"/>
    <n v="170"/>
    <s v="SŠ"/>
    <s v="ne"/>
    <s v="příležitostně"/>
  </r>
  <r>
    <x v="1"/>
    <n v="30.46875"/>
    <n v="78"/>
    <n v="160"/>
    <s v="SŠ"/>
    <s v="ne"/>
    <s v="příležitostně"/>
  </r>
  <r>
    <x v="1"/>
    <n v="29.744199881023199"/>
    <n v="80"/>
    <n v="164"/>
    <s v="VŠ"/>
    <s v="ne"/>
    <s v="příležitostně"/>
  </r>
  <r>
    <x v="1"/>
    <n v="21.357795595392318"/>
    <n v="61"/>
    <n v="169"/>
    <s v="SŠ"/>
    <s v="příležitostně"/>
    <s v="příležitostně"/>
  </r>
  <r>
    <x v="1"/>
    <n v="21.295294753921034"/>
    <n v="63"/>
    <n v="172"/>
    <s v="VŠ"/>
    <s v="ne"/>
    <s v="příležitostně"/>
  </r>
  <r>
    <x v="0"/>
    <n v="24.691358024691358"/>
    <n v="80"/>
    <n v="180"/>
    <s v="SŠ"/>
    <s v="příležitostně"/>
    <s v="ne"/>
  </r>
  <r>
    <x v="1"/>
    <n v="18.906901018871888"/>
    <n v="54"/>
    <n v="169"/>
    <s v="VŠ"/>
    <s v="ne"/>
    <s v="příležitostně"/>
  </r>
  <r>
    <x v="1"/>
    <n v="25.816630212628635"/>
    <n v="72"/>
    <n v="167"/>
    <s v="SŠ"/>
    <s v="příležitostně"/>
    <s v="pravidelně"/>
  </r>
  <r>
    <x v="0"/>
    <n v="23.374726077428782"/>
    <n v="80"/>
    <n v="185"/>
    <s v="VŠ"/>
    <s v="ne"/>
    <s v="příležitostně"/>
  </r>
  <r>
    <x v="0"/>
    <n v="22.096807907073966"/>
    <n v="74"/>
    <n v="183"/>
    <s v="SŠ"/>
    <s v="pravidelně"/>
    <s v="pravidelně"/>
  </r>
  <r>
    <x v="1"/>
    <n v="32.368549813692653"/>
    <n v="86"/>
    <n v="163"/>
    <s v="SŠ"/>
    <s v="ne"/>
    <s v="ne"/>
  </r>
  <r>
    <x v="0"/>
    <n v="22.616699539776462"/>
    <n v="86"/>
    <n v="195"/>
    <s v="VŠ"/>
    <s v="příležitostně"/>
    <s v="příležitostně"/>
  </r>
  <r>
    <x v="1"/>
    <n v="26.446280991735534"/>
    <n v="72"/>
    <n v="165"/>
    <s v="VŠ"/>
    <s v="příležitostně"/>
    <s v="příležitostně"/>
  </r>
  <r>
    <x v="1"/>
    <n v="25.970115548195267"/>
    <n v="69"/>
    <n v="163"/>
    <s v="VŠ"/>
    <s v="ne"/>
    <s v="příležitostně"/>
  </r>
  <r>
    <x v="1"/>
    <n v="27.064051588760066"/>
    <n v="81"/>
    <n v="173"/>
    <s v="SŠ"/>
    <s v="příležitostně"/>
    <s v="příležitostně"/>
  </r>
  <r>
    <x v="1"/>
    <n v="22.206330686137981"/>
    <n v="59"/>
    <n v="163"/>
    <s v="VŠ"/>
    <s v="ne"/>
    <s v="příležitostně"/>
  </r>
  <r>
    <x v="1"/>
    <n v="21.604938271604937"/>
    <n v="70"/>
    <n v="180"/>
    <s v="VŠ"/>
    <s v="ne"/>
    <s v="ne"/>
  </r>
  <r>
    <x v="1"/>
    <n v="25.59373706198954"/>
    <n v="68"/>
    <n v="163"/>
    <s v="SŠ"/>
    <s v="ne"/>
    <s v="ne"/>
  </r>
  <r>
    <x v="1"/>
    <n v="23.52941176470588"/>
    <n v="68"/>
    <n v="170"/>
    <s v="VŠ"/>
    <s v="ne"/>
    <s v="ne"/>
  </r>
  <r>
    <x v="1"/>
    <n v="30.405292525644022"/>
    <n v="91"/>
    <n v="173"/>
    <s v="SŠ"/>
    <s v="ne"/>
    <s v="příležitostně"/>
  </r>
  <r>
    <x v="1"/>
    <n v="21.461936624163613"/>
    <n v="68"/>
    <n v="178"/>
    <s v="VŠ"/>
    <s v="ne"/>
    <s v="ne"/>
  </r>
  <r>
    <x v="1"/>
    <n v="24.675500270416435"/>
    <n v="73"/>
    <n v="172"/>
    <s v="SŠ"/>
    <s v="ne"/>
    <s v="ne"/>
  </r>
  <r>
    <x v="1"/>
    <n v="20.700816741315069"/>
    <n v="55"/>
    <n v="163"/>
    <s v="ZŠ"/>
    <s v="ne"/>
    <s v="ne"/>
  </r>
  <r>
    <x v="1"/>
    <n v="24.740937287102444"/>
    <n v="69"/>
    <n v="167"/>
    <s v="VŠ"/>
    <s v="ne"/>
    <s v="ne"/>
  </r>
  <r>
    <x v="1"/>
    <n v="22.145328719723182"/>
    <n v="64"/>
    <n v="170"/>
    <s v="VŠ"/>
    <s v="příležitostně"/>
    <s v="příležitostně"/>
  </r>
  <r>
    <x v="1"/>
    <n v="18.066167337874969"/>
    <n v="48"/>
    <n v="163"/>
    <s v="SŠ"/>
    <s v="ne"/>
    <s v="příležitostně"/>
  </r>
  <r>
    <x v="1"/>
    <n v="25.559329155141626"/>
    <n v="73"/>
    <n v="169"/>
    <s v="SŠ"/>
    <s v="pravidelně"/>
    <s v="příležitostně"/>
  </r>
  <r>
    <x v="1"/>
    <n v="23.875114784205692"/>
    <n v="65"/>
    <n v="165"/>
    <s v="VŠ"/>
    <s v="příležitostně"/>
    <s v="příležitostně"/>
  </r>
  <r>
    <x v="1"/>
    <n v="30.449826989619375"/>
    <n v="88"/>
    <n v="170"/>
    <s v="VŠ"/>
    <s v="pravidelně"/>
    <s v="příležitostně"/>
  </r>
  <r>
    <x v="1"/>
    <n v="19.267171444023791"/>
    <n v="57"/>
    <n v="172"/>
    <s v="SŠ"/>
    <s v="pravidelně"/>
    <s v="příležitostně"/>
  </r>
  <r>
    <x v="1"/>
    <n v="34.674592287761008"/>
    <n v="91"/>
    <n v="162"/>
    <s v="VŠ"/>
    <s v="ne"/>
    <s v="příležitostně"/>
  </r>
  <r>
    <x v="0"/>
    <n v="29.585798816568044"/>
    <n v="98"/>
    <n v="182"/>
    <s v="ZŠ"/>
    <s v="pravidelně"/>
    <s v="příležitostně"/>
  </r>
  <r>
    <x v="1"/>
    <n v="19.151191819705208"/>
    <n v="56"/>
    <n v="171"/>
    <s v="SŠ"/>
    <s v="ne"/>
    <s v="příležitostně"/>
  </r>
  <r>
    <x v="0"/>
    <n v="18.724173553719009"/>
    <n v="58"/>
    <n v="176"/>
    <s v="SŠ"/>
    <s v="pravidelně"/>
    <s v="ne"/>
  </r>
  <r>
    <x v="1"/>
    <n v="20.904195011337869"/>
    <n v="59"/>
    <n v="168"/>
    <s v="VŠ"/>
    <s v="pravidelně"/>
    <s v="ne"/>
  </r>
  <r>
    <x v="1"/>
    <n v="31.637396694214878"/>
    <n v="98"/>
    <n v="176"/>
    <s v="SŠ"/>
    <s v="pravidelně"/>
    <s v="příležitostně"/>
  </r>
  <r>
    <x v="0"/>
    <n v="30.218857788223804"/>
    <n v="99"/>
    <n v="181"/>
    <s v="SŠ"/>
    <s v="příležitostně"/>
    <s v="příležitostně"/>
  </r>
  <r>
    <x v="0"/>
    <n v="33.910034602076124"/>
    <n v="98"/>
    <n v="170"/>
    <s v="SŠ"/>
    <s v="ne"/>
    <s v="příležitostně"/>
  </r>
  <r>
    <x v="1"/>
    <n v="24.933720489837139"/>
    <n v="79"/>
    <n v="178"/>
    <s v="SŠ"/>
    <s v="pravidelně"/>
    <s v="ne"/>
  </r>
  <r>
    <x v="1"/>
    <n v="30.483158055174517"/>
    <n v="80"/>
    <n v="162"/>
    <s v="SŠ"/>
    <s v="ne"/>
    <s v="příležitostně"/>
  </r>
  <r>
    <x v="1"/>
    <n v="29.721079103795152"/>
    <n v="78"/>
    <n v="162"/>
    <s v="SŠ"/>
    <s v="ne"/>
    <s v="příležitostně"/>
  </r>
  <r>
    <x v="0"/>
    <n v="28.554631729234906"/>
    <n v="102"/>
    <n v="189"/>
    <s v="VŠ"/>
    <s v="pravidelně"/>
    <s v="příležitostně"/>
  </r>
  <r>
    <x v="1"/>
    <n v="32.979591836734691"/>
    <n v="101"/>
    <n v="175"/>
    <s v="ZŠ"/>
    <s v="příležitostně"/>
    <s v="příležitostně"/>
  </r>
  <r>
    <x v="1"/>
    <n v="21.230572023714146"/>
    <n v="53"/>
    <n v="158"/>
    <s v="SŠ"/>
    <s v="ne"/>
    <s v="ne"/>
  </r>
  <r>
    <x v="1"/>
    <n v="23.795359904818561"/>
    <n v="64"/>
    <n v="164"/>
    <s v="SŠ"/>
    <s v="ne"/>
    <s v="ne"/>
  </r>
  <r>
    <x v="1"/>
    <n v="22.491349480968857"/>
    <n v="65"/>
    <n v="170"/>
    <s v="SŠ"/>
    <s v="ne"/>
    <s v="ne"/>
  </r>
  <r>
    <x v="1"/>
    <n v="28.393726338561379"/>
    <n v="84"/>
    <n v="172"/>
    <s v="SŠ"/>
    <s v="příležitostně"/>
    <s v="příležitostně"/>
  </r>
  <r>
    <x v="1"/>
    <n v="19.72318339100346"/>
    <n v="57"/>
    <n v="170"/>
    <s v="SŠ"/>
    <s v="ne"/>
    <s v="ne"/>
  </r>
  <r>
    <x v="1"/>
    <n v="24.840980089578082"/>
    <n v="66"/>
    <n v="163"/>
    <s v="SŠ"/>
    <s v="ne"/>
    <s v="ne"/>
  </r>
  <r>
    <x v="1"/>
    <n v="31.097890751757699"/>
    <n v="92"/>
    <n v="172"/>
    <s v="SŠ"/>
    <s v="pravidelně"/>
    <s v="příležitostně"/>
  </r>
  <r>
    <x v="1"/>
    <n v="23.836734693877553"/>
    <n v="73"/>
    <n v="175"/>
    <s v="SŠ"/>
    <s v="ne"/>
    <s v="příležitostně"/>
  </r>
  <r>
    <x v="1"/>
    <n v="25"/>
    <n v="81"/>
    <n v="180"/>
    <s v="VŠ"/>
    <s v="ne"/>
    <s v="ne"/>
  </r>
  <r>
    <x v="1"/>
    <n v="26.078971533516988"/>
    <n v="71"/>
    <n v="165"/>
    <s v="SŠ"/>
    <s v="ne"/>
    <s v="příležitostně"/>
  </r>
  <r>
    <x v="1"/>
    <n v="23.836734693877553"/>
    <n v="73"/>
    <n v="175"/>
    <s v="SŠ"/>
    <s v="ne"/>
    <s v="příležitostně"/>
  </r>
  <r>
    <x v="1"/>
    <n v="28.628792385484832"/>
    <n v="77"/>
    <n v="164"/>
    <s v="SŠ"/>
    <s v="ne"/>
    <s v="příležitostně"/>
  </r>
  <r>
    <x v="1"/>
    <n v="25.155895691609977"/>
    <n v="71"/>
    <n v="168"/>
    <s v="SŠ"/>
    <s v="příležitostně"/>
    <s v="ne"/>
  </r>
  <r>
    <x v="1"/>
    <n v="22.313278429145196"/>
    <n v="55"/>
    <n v="157"/>
    <s v="SŠ"/>
    <s v="ne"/>
    <s v="ne"/>
  </r>
  <r>
    <x v="1"/>
    <n v="27.102040816326532"/>
    <n v="83"/>
    <n v="175"/>
    <s v="SŠ"/>
    <s v="příležitostně"/>
    <s v="ne"/>
  </r>
  <r>
    <x v="1"/>
    <n v="20.576131687242796"/>
    <n v="54"/>
    <n v="162"/>
    <s v="SŠ"/>
    <s v="ne"/>
    <s v="příležitostně"/>
  </r>
  <r>
    <x v="1"/>
    <n v="27.335640138408305"/>
    <n v="79"/>
    <n v="170"/>
    <s v="SŠ"/>
    <s v="příležitostně"/>
    <s v="příležitostně"/>
  </r>
  <r>
    <x v="1"/>
    <n v="24.09297052154195"/>
    <n v="68"/>
    <n v="168"/>
    <s v="SŠ"/>
    <s v="ne"/>
    <s v="příležitostně"/>
  </r>
  <r>
    <x v="1"/>
    <n v="28.731746890210918"/>
    <n v="85"/>
    <n v="172"/>
    <s v="SŠ"/>
    <s v="ne"/>
    <s v="příležitostně"/>
  </r>
  <r>
    <x v="1"/>
    <n v="27.34375"/>
    <n v="70"/>
    <n v="160"/>
    <s v="SŠ"/>
    <s v="příležitostně"/>
    <s v="příležitostně"/>
  </r>
  <r>
    <x v="1"/>
    <n v="30.818540433925047"/>
    <n v="75"/>
    <n v="156"/>
    <s v="VŠ"/>
    <s v="příležitostně"/>
    <s v="ne"/>
  </r>
  <r>
    <x v="1"/>
    <n v="28.010223731662055"/>
    <n v="80"/>
    <n v="169"/>
    <s v="VŠ"/>
    <s v="ne"/>
    <s v="ne"/>
  </r>
  <r>
    <x v="1"/>
    <n v="19.379197433926961"/>
    <n v="58"/>
    <n v="173"/>
    <s v="VŠ"/>
    <s v="ne"/>
    <s v="ne"/>
  </r>
  <r>
    <x v="1"/>
    <n v="28.40909090909091"/>
    <n v="88"/>
    <n v="176"/>
    <s v="SŠ"/>
    <s v="pravidelně"/>
    <s v="ne"/>
  </r>
  <r>
    <x v="1"/>
    <n v="28.400547963513649"/>
    <n v="85"/>
    <n v="173"/>
    <s v="SŠ"/>
    <s v="ne"/>
    <s v="ne"/>
  </r>
  <r>
    <x v="1"/>
    <n v="18.961927424152289"/>
    <n v="51"/>
    <n v="164"/>
    <s v="VŠ"/>
    <s v="ne"/>
    <s v="ne"/>
  </r>
  <r>
    <x v="1"/>
    <n v="26.233555804174223"/>
    <n v="68"/>
    <n v="161"/>
    <s v="VŠ"/>
    <s v="ne"/>
    <s v="ne"/>
  </r>
  <r>
    <x v="1"/>
    <n v="29.340039628105473"/>
    <n v="77"/>
    <n v="162"/>
    <s v="VŠ"/>
    <s v="ne"/>
    <s v="ne"/>
  </r>
  <r>
    <x v="1"/>
    <n v="23.661438615467816"/>
    <n v="70"/>
    <n v="172"/>
    <s v="SŠ"/>
    <s v="ne"/>
    <s v="ne"/>
  </r>
  <r>
    <x v="1"/>
    <n v="27.016859888512702"/>
    <n v="79"/>
    <n v="171"/>
    <s v="SŠ"/>
    <s v="ne"/>
    <s v="ne"/>
  </r>
  <r>
    <x v="1"/>
    <n v="22.038567493112946"/>
    <n v="60"/>
    <n v="165"/>
    <s v="VŠ"/>
    <s v="ne"/>
    <s v="příležitostně"/>
  </r>
  <r>
    <x v="1"/>
    <n v="22.582709172343712"/>
    <n v="60"/>
    <n v="163"/>
    <s v="VŠ"/>
    <s v="pravidelně"/>
    <s v="příležitostně"/>
  </r>
  <r>
    <x v="1"/>
    <n v="24.801587301587301"/>
    <n v="70"/>
    <n v="168"/>
    <s v="SŠ"/>
    <s v="ne"/>
    <s v="ne"/>
  </r>
  <r>
    <x v="1"/>
    <n v="21.295294753921034"/>
    <n v="63"/>
    <n v="172"/>
    <s v="SŠ"/>
    <s v="pravidelně"/>
    <s v="ne"/>
  </r>
  <r>
    <x v="1"/>
    <n v="27.041644131963217"/>
    <n v="80"/>
    <n v="172"/>
    <s v="VŠ"/>
    <s v="ne"/>
    <s v="ne"/>
  </r>
  <r>
    <x v="1"/>
    <n v="27.016859888512702"/>
    <n v="79"/>
    <n v="171"/>
    <s v="SŠ"/>
    <s v="ne"/>
    <s v="ne"/>
  </r>
  <r>
    <x v="1"/>
    <n v="18.513198633853616"/>
    <n v="58"/>
    <n v="177"/>
    <s v="VŠ"/>
    <s v="ne"/>
    <s v="příležitostně"/>
  </r>
  <r>
    <x v="1"/>
    <n v="27.041644131963217"/>
    <n v="80"/>
    <n v="172"/>
    <s v="VŠ"/>
    <s v="ne"/>
    <s v="ne"/>
  </r>
  <r>
    <x v="1"/>
    <n v="29.060607121599382"/>
    <n v="83"/>
    <n v="169"/>
    <s v="SŠ"/>
    <s v="ne"/>
    <s v="ne"/>
  </r>
  <r>
    <x v="1"/>
    <n v="23.711844630960897"/>
    <n v="63"/>
    <n v="163"/>
    <s v="SŠ"/>
    <s v="pravidelně"/>
    <s v="příležitostně"/>
  </r>
  <r>
    <x v="1"/>
    <n v="20.761245674740483"/>
    <n v="60"/>
    <n v="170"/>
    <s v="VŠ"/>
    <s v="ne"/>
    <s v="ne"/>
  </r>
  <r>
    <x v="1"/>
    <n v="21.967120181405896"/>
    <n v="62"/>
    <n v="168"/>
    <s v="VŠ"/>
    <s v="ne"/>
    <s v="ne"/>
  </r>
  <r>
    <x v="1"/>
    <n v="20.549886621315192"/>
    <n v="58"/>
    <n v="168"/>
    <s v="VŠ"/>
    <s v="příležitostně"/>
    <s v="ne"/>
  </r>
  <r>
    <x v="1"/>
    <n v="20.549886621315192"/>
    <n v="58"/>
    <n v="168"/>
    <s v="VŠ"/>
    <s v="ne"/>
    <s v="ne"/>
  </r>
  <r>
    <x v="1"/>
    <n v="19.623233908948194"/>
    <n v="65"/>
    <n v="182"/>
    <s v="VŠ"/>
    <s v="ne"/>
    <s v="ne"/>
  </r>
  <r>
    <x v="1"/>
    <n v="23.120623596247853"/>
    <n v="70"/>
    <n v="174"/>
    <s v="VŠ"/>
    <s v="ne"/>
    <s v="ne"/>
  </r>
  <r>
    <x v="1"/>
    <n v="21.501886486267189"/>
    <n v="53"/>
    <n v="157"/>
    <s v="SŠ"/>
    <s v="ne"/>
    <s v="příležitostně"/>
  </r>
  <r>
    <x v="1"/>
    <n v="21.887076365377379"/>
    <n v="64"/>
    <n v="171"/>
    <s v="VŠ"/>
    <s v="ne"/>
    <s v="ne"/>
  </r>
  <r>
    <x v="1"/>
    <n v="28.628792385484832"/>
    <n v="77"/>
    <n v="164"/>
    <s v="VŠ"/>
    <s v="ne"/>
    <s v="ne"/>
  </r>
  <r>
    <x v="1"/>
    <n v="23.030045351473923"/>
    <n v="65"/>
    <n v="168"/>
    <s v="SŠ"/>
    <s v="pravidelně"/>
    <s v="příležitostně"/>
  </r>
  <r>
    <x v="1"/>
    <n v="28.628792385484832"/>
    <n v="77"/>
    <n v="164"/>
    <s v="VŠ"/>
    <s v="ne"/>
    <s v="ne"/>
  </r>
  <r>
    <x v="1"/>
    <n v="23.665244361576249"/>
    <n v="66"/>
    <n v="167"/>
    <s v="VŠ"/>
    <s v="ne"/>
    <s v="ne"/>
  </r>
  <r>
    <x v="1"/>
    <n v="21.501886486267189"/>
    <n v="53"/>
    <n v="157"/>
    <s v="VŠ"/>
    <s v="příležitostně"/>
    <s v="příležitostně"/>
  </r>
  <r>
    <x v="1"/>
    <n v="22.229061933586401"/>
    <n v="65"/>
    <n v="171"/>
    <s v="VŠ"/>
    <s v="ne"/>
    <s v="ne"/>
  </r>
  <r>
    <x v="1"/>
    <n v="18.339100346020761"/>
    <n v="53"/>
    <n v="170"/>
    <s v="VŠ"/>
    <s v="ne"/>
    <s v="ne"/>
  </r>
  <r>
    <x v="1"/>
    <n v="23.335466144755166"/>
    <n v="62"/>
    <n v="163"/>
    <s v="VŠ"/>
    <s v="ne"/>
    <s v="ne"/>
  </r>
  <r>
    <x v="1"/>
    <n v="20.571428571428573"/>
    <n v="63"/>
    <n v="175"/>
    <s v="VŠ"/>
    <s v="ne"/>
    <s v="ne"/>
  </r>
  <r>
    <x v="1"/>
    <n v="24.691358024691358"/>
    <n v="80"/>
    <n v="180"/>
    <s v="SŠ"/>
    <s v="ne"/>
    <s v="příležitostně"/>
  </r>
  <r>
    <x v="1"/>
    <n v="19.571681282697881"/>
    <n v="52"/>
    <n v="163"/>
    <s v="VŠ"/>
    <s v="ne"/>
    <s v="ne"/>
  </r>
  <r>
    <x v="1"/>
    <n v="24.740937287102444"/>
    <n v="69"/>
    <n v="167"/>
    <s v="VŠ"/>
    <s v="ne"/>
    <s v="příležitostně"/>
  </r>
  <r>
    <x v="1"/>
    <n v="31.231409875074359"/>
    <n v="84"/>
    <n v="164"/>
    <s v="VŠ"/>
    <s v="ne"/>
    <s v="ne"/>
  </r>
  <r>
    <x v="1"/>
    <n v="20.233553011908892"/>
    <n v="70"/>
    <n v="186"/>
    <s v="VŠ"/>
    <s v="ne"/>
    <s v="ne"/>
  </r>
  <r>
    <x v="1"/>
    <n v="24.801587301587301"/>
    <n v="70"/>
    <n v="168"/>
    <s v="VŠ"/>
    <s v="ne"/>
    <s v="ne"/>
  </r>
  <r>
    <x v="1"/>
    <n v="24.221453287197232"/>
    <n v="70"/>
    <n v="170"/>
    <s v="VŠ"/>
    <s v="příležitostně"/>
    <s v="příležitostně"/>
  </r>
  <r>
    <x v="1"/>
    <n v="20.195092211553117"/>
    <n v="53"/>
    <n v="162"/>
    <s v="VŠ"/>
    <s v="ne"/>
    <s v="příležitostně"/>
  </r>
  <r>
    <x v="1"/>
    <n v="23.722810651876106"/>
    <n v="71"/>
    <n v="173"/>
    <s v="VŠ"/>
    <s v="ne"/>
    <s v="příležitostně"/>
  </r>
  <r>
    <x v="1"/>
    <n v="26.218820861678005"/>
    <n v="74"/>
    <n v="168"/>
    <s v="SŠ"/>
    <s v="ne"/>
    <s v="příležitostně"/>
  </r>
  <r>
    <x v="1"/>
    <n v="20.415224913494807"/>
    <n v="59"/>
    <n v="170"/>
    <s v="SŠ"/>
    <s v="příležitostně"/>
    <s v="ne"/>
  </r>
  <r>
    <x v="1"/>
    <n v="20.9366391184573"/>
    <n v="57"/>
    <n v="165"/>
    <s v="SŠ"/>
    <s v="ne"/>
    <s v="příležitostně"/>
  </r>
  <r>
    <x v="1"/>
    <n v="24.382372978593711"/>
    <n v="68"/>
    <n v="167"/>
    <s v="VŠ"/>
    <s v="ne"/>
    <s v="ne"/>
  </r>
  <r>
    <x v="0"/>
    <n v="29.35235450069435"/>
    <n v="93"/>
    <n v="178"/>
    <s v="VŠ"/>
    <s v="ne"/>
    <s v="ne"/>
  </r>
  <r>
    <x v="1"/>
    <n v="30.443839128344813"/>
    <n v="76"/>
    <n v="158"/>
    <s v="ZŠ"/>
    <s v="pravidelně"/>
    <s v="příležitostně"/>
  </r>
  <r>
    <x v="1"/>
    <n v="28.685144680698485"/>
    <n v="80"/>
    <n v="167"/>
    <s v="SŠ"/>
    <s v="ne"/>
    <s v="ne"/>
  </r>
  <r>
    <x v="0"/>
    <n v="25.712198685171661"/>
    <n v="88"/>
    <n v="185"/>
    <s v="SŠ"/>
    <s v="ne"/>
    <s v="pravidelně"/>
  </r>
  <r>
    <x v="1"/>
    <n v="27.34375"/>
    <n v="70"/>
    <n v="160"/>
    <s v="SŠ"/>
    <s v="pravidelně"/>
    <s v="ne"/>
  </r>
  <r>
    <x v="1"/>
    <n v="22.308149910767401"/>
    <n v="60"/>
    <n v="164"/>
    <s v="SŠ"/>
    <s v="ne"/>
    <s v="příležitostně"/>
  </r>
  <r>
    <x v="0"/>
    <n v="28.326974216672447"/>
    <n v="98"/>
    <n v="186"/>
    <s v="SŠ"/>
    <s v="příležitostně"/>
    <s v="příležitostně"/>
  </r>
  <r>
    <x v="1"/>
    <n v="25.390625"/>
    <n v="65"/>
    <n v="160"/>
    <s v="VŠ"/>
    <s v="příležitostně"/>
    <s v="příležitostně"/>
  </r>
  <r>
    <x v="1"/>
    <n v="32.690541781450868"/>
    <n v="89"/>
    <n v="165"/>
    <s v="SŠ"/>
    <s v="příležitostně"/>
    <s v="příležitostně"/>
  </r>
  <r>
    <x v="0"/>
    <n v="27.757487216946679"/>
    <n v="95"/>
    <n v="185"/>
    <s v="SŠ"/>
    <s v="pravidelně"/>
    <s v="příležitostně"/>
  </r>
  <r>
    <x v="1"/>
    <n v="21.534908398614274"/>
    <n v="69"/>
    <n v="179"/>
    <s v="SŠ"/>
    <s v="pravidelně"/>
    <s v="ne"/>
  </r>
  <r>
    <x v="1"/>
    <n v="22.100289590001523"/>
    <n v="58"/>
    <n v="162"/>
    <s v="VŠ"/>
    <s v="ne"/>
    <s v="ne"/>
  </r>
  <r>
    <x v="1"/>
    <n v="22.913033070004445"/>
    <n v="67"/>
    <n v="171"/>
    <s v="SŠ"/>
    <s v="ne"/>
    <s v="příležitostně"/>
  </r>
  <r>
    <x v="1"/>
    <n v="33.121306786104107"/>
    <n v="88"/>
    <n v="163"/>
    <s v="SŠ"/>
    <s v="ne"/>
    <s v="ne"/>
  </r>
  <r>
    <x v="1"/>
    <n v="22.582709172343712"/>
    <n v="60"/>
    <n v="163"/>
    <s v="ZŠ"/>
    <s v="ne"/>
    <s v="ne"/>
  </r>
  <r>
    <x v="1"/>
    <n v="27.358845456721724"/>
    <n v="80"/>
    <n v="171"/>
    <s v="VŠ"/>
    <s v="ne"/>
    <s v="ne"/>
  </r>
  <r>
    <x v="1"/>
    <n v="21.338210638622161"/>
    <n v="56"/>
    <n v="162"/>
    <s v="SŠ"/>
    <s v="ne"/>
    <s v="ne"/>
  </r>
  <r>
    <x v="1"/>
    <n v="26.222222222222221"/>
    <n v="59"/>
    <n v="150"/>
    <s v="VŠ"/>
    <s v="ne"/>
    <s v="ne"/>
  </r>
  <r>
    <x v="1"/>
    <n v="27.681660899653977"/>
    <n v="80"/>
    <n v="170"/>
    <s v="VŠ"/>
    <s v="ne"/>
    <s v="příležitostně"/>
  </r>
  <r>
    <x v="1"/>
    <n v="27.681660899653977"/>
    <n v="80"/>
    <n v="170"/>
    <s v="SŠ"/>
    <s v="ne"/>
    <s v="příležitostně"/>
  </r>
  <r>
    <x v="1"/>
    <n v="26.218820861678005"/>
    <n v="74"/>
    <n v="168"/>
    <s v="SŠ"/>
    <s v="příležitostně"/>
    <s v="příležitostně"/>
  </r>
  <r>
    <x v="1"/>
    <n v="24.691358024691358"/>
    <n v="80"/>
    <n v="180"/>
    <s v="VŠ"/>
    <s v="ne"/>
    <s v="ne"/>
  </r>
  <r>
    <x v="1"/>
    <n v="25.529644871208657"/>
    <n v="67"/>
    <n v="162"/>
    <s v="VŠ"/>
    <s v="příležitostně"/>
    <s v="příležitostně"/>
  </r>
  <r>
    <x v="1"/>
    <n v="22.857142857142858"/>
    <n v="70"/>
    <n v="175"/>
    <s v="SŠ"/>
    <s v="příležitostně"/>
    <s v="příležitostně"/>
  </r>
  <r>
    <x v="1"/>
    <n v="21.719250114311841"/>
    <n v="57"/>
    <n v="162"/>
    <s v="VŠ"/>
    <s v="ne"/>
    <s v="příležitostně"/>
  </r>
  <r>
    <x v="1"/>
    <n v="26.472107438016529"/>
    <n v="82"/>
    <n v="176"/>
    <s v="SŠ"/>
    <s v="pravidelně"/>
    <s v="ne"/>
  </r>
  <r>
    <x v="1"/>
    <n v="35.012779664577572"/>
    <n v="100"/>
    <n v="169"/>
    <s v="SŠ"/>
    <s v="ne"/>
    <s v="ne"/>
  </r>
  <r>
    <x v="1"/>
    <n v="26.446280991735534"/>
    <n v="72"/>
    <n v="165"/>
    <s v="ZŠ"/>
    <s v="ne"/>
    <s v="ne"/>
  </r>
  <r>
    <x v="1"/>
    <n v="27.180899908172634"/>
    <n v="74"/>
    <n v="165"/>
    <s v="SŠ"/>
    <s v="ne"/>
    <s v="ne"/>
  </r>
  <r>
    <x v="1"/>
    <n v="20.811654526534859"/>
    <n v="50"/>
    <n v="155"/>
    <s v="VŠ"/>
    <s v="ne"/>
    <s v="ne"/>
  </r>
  <r>
    <x v="0"/>
    <n v="31.804657843439006"/>
    <n v="93"/>
    <n v="171"/>
    <s v="SŠ"/>
    <s v="ne"/>
    <s v="ne"/>
  </r>
  <r>
    <x v="0"/>
    <n v="27.776929886145112"/>
    <n v="91"/>
    <n v="181"/>
    <s v="ZŠ"/>
    <s v="ne"/>
    <s v="ne"/>
  </r>
  <r>
    <x v="0"/>
    <n v="27.13141179099237"/>
    <n v="85"/>
    <n v="177"/>
    <s v="SŠ"/>
    <s v="ne"/>
    <s v="ne"/>
  </r>
  <r>
    <x v="0"/>
    <n v="28.400547963513649"/>
    <n v="85"/>
    <n v="173"/>
    <s v="SŠ"/>
    <s v="příležitostně"/>
    <s v="ne"/>
  </r>
  <r>
    <x v="0"/>
    <n v="24.337479718766897"/>
    <n v="72"/>
    <n v="172"/>
    <s v="SŠ"/>
    <s v="ne"/>
    <s v="ne"/>
  </r>
  <r>
    <x v="1"/>
    <n v="22.481329065691206"/>
    <n v="59"/>
    <n v="162"/>
    <s v="VŠ"/>
    <s v="pravidelně"/>
    <s v="příležitostně"/>
  </r>
  <r>
    <x v="1"/>
    <n v="27.915518824609734"/>
    <n v="76"/>
    <n v="165"/>
    <s v="SŠ"/>
    <s v="příležitostně"/>
    <s v="ne"/>
  </r>
  <r>
    <x v="0"/>
    <n v="22.591438130915954"/>
    <n v="79"/>
    <n v="187"/>
    <s v="VŠ"/>
    <s v="pravidelně"/>
    <s v="ne"/>
  </r>
  <r>
    <x v="0"/>
    <n v="24.122145774512759"/>
    <n v="88"/>
    <n v="191"/>
    <s v="SŠ"/>
    <s v="ne"/>
    <s v="ne"/>
  </r>
  <r>
    <x v="1"/>
    <n v="29.000594883997621"/>
    <n v="78"/>
    <n v="164"/>
    <s v="ZŠ"/>
    <s v="ne"/>
    <s v="ne"/>
  </r>
  <r>
    <x v="1"/>
    <n v="29.000594883997621"/>
    <n v="78"/>
    <n v="164"/>
    <s v="ZŠ"/>
    <s v="ne"/>
    <s v="ne"/>
  </r>
  <r>
    <x v="0"/>
    <n v="22.024322512687924"/>
    <n v="69"/>
    <n v="177"/>
    <s v="SŠ"/>
    <s v="příležitostně"/>
    <s v="ne"/>
  </r>
  <r>
    <x v="1"/>
    <n v="20.177148524332271"/>
    <n v="59"/>
    <n v="171"/>
    <s v="SŠ"/>
    <s v="ne"/>
    <s v="ne"/>
  </r>
  <r>
    <x v="1"/>
    <n v="20.82999519307803"/>
    <n v="52"/>
    <n v="158"/>
    <s v="SŠ"/>
    <s v="pravidelně"/>
    <s v="příležitostně"/>
  </r>
  <r>
    <x v="0"/>
    <n v="27.776929886145112"/>
    <n v="91"/>
    <n v="181"/>
    <s v="VŠ"/>
    <s v="ne"/>
    <s v="příležitostně"/>
  </r>
  <r>
    <x v="0"/>
    <n v="25.102391333069097"/>
    <n v="76"/>
    <n v="174"/>
    <s v="SŠ"/>
    <s v="pravidelně"/>
    <s v="příležitostně"/>
  </r>
  <r>
    <x v="0"/>
    <n v="26.794938016528928"/>
    <n v="83"/>
    <n v="176"/>
    <s v="SŠ"/>
    <s v="ne"/>
    <s v="ne"/>
  </r>
  <r>
    <x v="1"/>
    <n v="26.277285078682553"/>
    <n v="88"/>
    <n v="183"/>
    <s v="VŠ"/>
    <s v="příležitostně"/>
    <s v="příležitostně"/>
  </r>
  <r>
    <x v="1"/>
    <n v="20.195578231292515"/>
    <n v="57"/>
    <n v="168"/>
    <s v="SŠ"/>
    <s v="ne"/>
    <s v="ne"/>
  </r>
  <r>
    <x v="0"/>
    <n v="18.442545824080696"/>
    <n v="49"/>
    <n v="163"/>
    <s v="SŠ"/>
    <s v="ne"/>
    <s v="ne"/>
  </r>
  <r>
    <x v="0"/>
    <n v="23.148148148148145"/>
    <n v="75"/>
    <n v="180"/>
    <s v="SŠ"/>
    <s v="pravidelně"/>
    <s v="příležitostně"/>
  </r>
  <r>
    <x v="0"/>
    <n v="27.717685235262298"/>
    <n v="82"/>
    <n v="172"/>
    <s v="SŠ"/>
    <s v="pravidelně"/>
    <s v="příležitostně"/>
  </r>
  <r>
    <x v="1"/>
    <n v="20.904195011337869"/>
    <n v="59"/>
    <n v="168"/>
    <s v="VŠ"/>
    <s v="příležitostně"/>
    <s v="příležitostně"/>
  </r>
  <r>
    <x v="1"/>
    <n v="29.053287981859409"/>
    <n v="82"/>
    <n v="168"/>
    <s v="ZŠ"/>
    <s v="příležitostně"/>
    <s v="příležitostně"/>
  </r>
  <r>
    <x v="1"/>
    <n v="29.6875"/>
    <n v="76"/>
    <n v="160"/>
    <s v="SŠ"/>
    <s v="ne"/>
    <s v="příležitostně"/>
  </r>
  <r>
    <x v="0"/>
    <n v="26.528510346119031"/>
    <n v="85"/>
    <n v="179"/>
    <s v="VŠ"/>
    <s v="pravidelně"/>
    <s v="příležitostně"/>
  </r>
  <r>
    <x v="0"/>
    <n v="21.604938271604937"/>
    <n v="70"/>
    <n v="180"/>
    <s v="SŠ"/>
    <s v="ne"/>
    <s v="příležitostně"/>
  </r>
  <r>
    <x v="0"/>
    <n v="21.220009053870527"/>
    <n v="75"/>
    <n v="188"/>
    <s v="SŠ"/>
    <s v="ne"/>
    <s v="příležitostně"/>
  </r>
  <r>
    <x v="1"/>
    <n v="21.631148854350261"/>
    <n v="54"/>
    <n v="158"/>
    <s v="VŠ"/>
    <s v="ne"/>
    <s v="ne"/>
  </r>
  <r>
    <x v="1"/>
    <n v="19.53125"/>
    <n v="50"/>
    <n v="160"/>
    <s v="SŠ"/>
    <s v="ne"/>
    <s v="příležitostně"/>
  </r>
  <r>
    <x v="0"/>
    <n v="22.1606648199446"/>
    <n v="80"/>
    <n v="190"/>
    <s v="SŠ"/>
    <s v="ne"/>
    <s v="příležitostně"/>
  </r>
  <r>
    <x v="0"/>
    <n v="32.270787765785798"/>
    <n v="90"/>
    <n v="167"/>
    <s v="VŠ"/>
    <s v="příležitostně"/>
    <s v="příležitostně"/>
  </r>
  <r>
    <x v="1"/>
    <n v="21.453287197231834"/>
    <n v="62"/>
    <n v="170"/>
    <s v="VŠ"/>
    <s v="pravidelně"/>
    <s v="ne"/>
  </r>
  <r>
    <x v="0"/>
    <n v="26.122448979591837"/>
    <n v="80"/>
    <n v="175"/>
    <s v="SŠ"/>
    <s v="příležitostně"/>
    <s v="příležitostně"/>
  </r>
  <r>
    <x v="1"/>
    <n v="21.913805697589481"/>
    <n v="75"/>
    <n v="185"/>
    <s v="SŠ"/>
    <s v="ne"/>
    <s v="ne"/>
  </r>
  <r>
    <x v="1"/>
    <n v="30.524098775983639"/>
    <n v="100"/>
    <n v="181"/>
    <s v="SŠ"/>
    <s v="ne"/>
    <s v="příležitostně"/>
  </r>
  <r>
    <x v="0"/>
    <n v="23.388686558187711"/>
    <n v="70"/>
    <n v="173"/>
    <s v="SŠ"/>
    <s v="ne"/>
    <s v="příležitostně"/>
  </r>
  <r>
    <x v="1"/>
    <n v="22.229061933586401"/>
    <n v="65"/>
    <n v="171"/>
    <s v="SŠ"/>
    <s v="pravidelně"/>
    <s v="příležitostně"/>
  </r>
  <r>
    <x v="0"/>
    <n v="26.234567901234566"/>
    <n v="85"/>
    <n v="180"/>
    <s v="SŠ"/>
    <s v="pravidelně"/>
    <s v="příležitostně"/>
  </r>
  <r>
    <x v="1"/>
    <n v="21.303948576675847"/>
    <n v="58"/>
    <n v="165"/>
    <s v="SŠ"/>
    <s v="ne"/>
    <s v="příležitostně"/>
  </r>
  <r>
    <x v="0"/>
    <n v="32.407407407407405"/>
    <n v="105"/>
    <n v="180"/>
    <s v="SŠ"/>
    <s v="ne"/>
    <s v="příležitostně"/>
  </r>
  <r>
    <x v="1"/>
    <n v="38.28125"/>
    <n v="98"/>
    <n v="160"/>
    <s v="SŠ"/>
    <s v="ne"/>
    <s v="příležitostně"/>
  </r>
  <r>
    <x v="0"/>
    <n v="31.833910034602074"/>
    <n v="92"/>
    <n v="170"/>
    <s v="ZŠ"/>
    <s v="ne"/>
    <s v="příležitostně"/>
  </r>
  <r>
    <x v="1"/>
    <n v="24.464601603372351"/>
    <n v="65"/>
    <n v="163"/>
    <s v="SŠ"/>
    <s v="ne"/>
    <s v="ne"/>
  </r>
  <r>
    <x v="0"/>
    <n v="21.877551020408163"/>
    <n v="67"/>
    <n v="175"/>
    <s v="SŠ"/>
    <s v="pravidelně"/>
    <s v="pravidelně"/>
  </r>
  <r>
    <x v="1"/>
    <n v="20.549886621315192"/>
    <n v="58"/>
    <n v="168"/>
    <s v="SŠ"/>
    <s v="ne"/>
    <s v="ne"/>
  </r>
  <r>
    <x v="0"/>
    <n v="44.3213296398892"/>
    <n v="160"/>
    <n v="190"/>
    <s v="ZŠ"/>
    <s v="pravidelně"/>
    <s v="pravidelně"/>
  </r>
  <r>
    <x v="0"/>
    <n v="29.01744719926538"/>
    <n v="79"/>
    <n v="165"/>
    <s v="SŠ"/>
    <s v="příležitostně"/>
    <s v="příležitostně"/>
  </r>
  <r>
    <x v="1"/>
    <n v="21.155294202015131"/>
    <n v="59"/>
    <n v="167"/>
    <s v="VŠ"/>
    <s v="ne"/>
    <s v="příležitostně"/>
  </r>
  <r>
    <x v="1"/>
    <n v="33.26214068134869"/>
    <n v="95"/>
    <n v="169"/>
    <s v="SŠ"/>
    <s v="ne"/>
    <s v="příležitostně"/>
  </r>
  <r>
    <x v="1"/>
    <n v="25.180785123966942"/>
    <n v="78"/>
    <n v="176"/>
    <s v="ZŠ"/>
    <s v="pravidelně"/>
    <s v="ne"/>
  </r>
  <r>
    <x v="0"/>
    <n v="25.249895876718032"/>
    <n v="97"/>
    <n v="196"/>
    <s v="VŠ"/>
    <s v="příležitostně"/>
    <s v="příležitostně"/>
  </r>
  <r>
    <x v="1"/>
    <n v="21.410944984758309"/>
    <n v="59"/>
    <n v="166"/>
    <s v="SŠ"/>
    <s v="pravidelně"/>
    <s v="příležitostně"/>
  </r>
  <r>
    <x v="1"/>
    <n v="22.582709172343712"/>
    <n v="60"/>
    <n v="163"/>
    <s v="VŠ"/>
    <s v="pravidelně"/>
    <s v="příležitostně"/>
  </r>
  <r>
    <x v="1"/>
    <n v="22.37567995061919"/>
    <n v="58"/>
    <n v="161"/>
    <s v="VŠ"/>
    <s v="pravidelně"/>
    <s v="příležitostně"/>
  </r>
  <r>
    <x v="1"/>
    <n v="28.228386465429637"/>
    <n v="75"/>
    <n v="163"/>
    <s v="VŠ"/>
    <s v="ne"/>
    <s v="příležitostně"/>
  </r>
  <r>
    <x v="1"/>
    <n v="25.315454293738377"/>
    <n v="64"/>
    <n v="159"/>
    <s v="SŠ"/>
    <s v="ne"/>
    <s v="ne"/>
  </r>
  <r>
    <x v="1"/>
    <n v="27.180899908172634"/>
    <n v="74"/>
    <n v="165"/>
    <s v="VŠ"/>
    <s v="ne"/>
    <s v="příležitostně"/>
  </r>
  <r>
    <x v="1"/>
    <n v="26.122448979591837"/>
    <n v="80"/>
    <n v="175"/>
    <s v="SŠ"/>
    <s v="ne"/>
    <s v="příležitostně"/>
  </r>
  <r>
    <x v="0"/>
    <n v="24.194608809993426"/>
    <n v="92"/>
    <n v="195"/>
    <s v="SŠ"/>
    <s v="pravidelně"/>
    <s v="příležitostně"/>
  </r>
  <r>
    <x v="1"/>
    <n v="31.097890751757699"/>
    <n v="92"/>
    <n v="172"/>
    <s v="SŠ"/>
    <s v="ne"/>
    <s v="příležitostně"/>
  </r>
  <r>
    <x v="0"/>
    <n v="28.727377190462509"/>
    <n v="90"/>
    <n v="177"/>
    <s v="SŠ"/>
    <s v="ne"/>
    <s v="příležitostně"/>
  </r>
  <r>
    <x v="0"/>
    <n v="29.06976744186046"/>
    <n v="86"/>
    <n v="172"/>
    <s v="SŠ"/>
    <s v="příležitostně"/>
    <s v="pravidelně"/>
  </r>
  <r>
    <x v="0"/>
    <n v="22.1606648199446"/>
    <n v="80"/>
    <n v="190"/>
    <s v="SŠ"/>
    <s v="ne"/>
    <s v="příležitostně"/>
  </r>
  <r>
    <x v="0"/>
    <n v="29.320987654320987"/>
    <n v="95"/>
    <n v="180"/>
    <s v="SŠ"/>
    <s v="ne"/>
    <s v="příležitostně"/>
  </r>
  <r>
    <x v="0"/>
    <n v="25.880570635020828"/>
    <n v="82"/>
    <n v="178"/>
    <s v="SŠ"/>
    <s v="pravidelně"/>
    <s v="příležitostně"/>
  </r>
  <r>
    <x v="1"/>
    <n v="23.938989774631509"/>
    <n v="70"/>
    <n v="171"/>
    <s v="SŠ"/>
    <s v="příležitostně"/>
    <s v="příležitostně"/>
  </r>
  <r>
    <x v="1"/>
    <n v="23.4375"/>
    <n v="60"/>
    <n v="160"/>
    <s v="SŠ"/>
    <s v="ne"/>
    <s v="příležitostně"/>
  </r>
  <r>
    <x v="1"/>
    <n v="30.846276672956886"/>
    <n v="85"/>
    <n v="166"/>
    <s v="ZŠ"/>
    <s v="ne"/>
    <s v="příležitostně"/>
  </r>
  <r>
    <x v="0"/>
    <n v="20.047445621303751"/>
    <n v="60"/>
    <n v="173"/>
    <s v="SŠ"/>
    <s v="ne"/>
    <s v="příležitostně"/>
  </r>
  <r>
    <x v="0"/>
    <n v="31.435911303407241"/>
    <n v="93"/>
    <n v="172"/>
    <s v="SŠ"/>
    <s v="ne"/>
    <s v="pravidelně"/>
  </r>
  <r>
    <x v="0"/>
    <n v="25.951557093425606"/>
    <n v="75"/>
    <n v="170"/>
    <s v="SŠ"/>
    <s v="pravidelně"/>
    <s v="příležitostně"/>
  </r>
  <r>
    <x v="0"/>
    <n v="37.813802037743777"/>
    <n v="108"/>
    <n v="169"/>
    <s v="SŠ"/>
    <s v="ne"/>
    <s v="příležitostně"/>
  </r>
  <r>
    <x v="0"/>
    <n v="27.763429752066116"/>
    <n v="86"/>
    <n v="176"/>
    <s v="SŠ"/>
    <s v="pravidelně"/>
    <s v="příležitostně"/>
  </r>
  <r>
    <x v="1"/>
    <n v="31.37798916633637"/>
    <n v="95"/>
    <n v="174"/>
    <s v="SŠ"/>
    <s v="pravidelně"/>
    <s v="příležitostně"/>
  </r>
  <r>
    <x v="1"/>
    <n v="28.373702422145328"/>
    <n v="82"/>
    <n v="170"/>
    <s v="VŠ"/>
    <s v="ne"/>
    <s v="příležitostně"/>
  </r>
  <r>
    <x v="0"/>
    <n v="30.071168431955627"/>
    <n v="90"/>
    <n v="173"/>
    <s v="SŠ"/>
    <s v="pravidelně"/>
    <s v="pravidelně"/>
  </r>
  <r>
    <x v="1"/>
    <n v="24.242424242424242"/>
    <n v="66"/>
    <n v="165"/>
    <s v="VŠ"/>
    <s v="pravidelně"/>
    <s v="příležitostně"/>
  </r>
  <r>
    <x v="1"/>
    <n v="30.81124610482826"/>
    <n v="88"/>
    <n v="169"/>
    <s v="SŠ"/>
    <s v="pravidelně"/>
    <s v="příležitostně"/>
  </r>
  <r>
    <x v="0"/>
    <n v="24.569314371603653"/>
    <n v="85"/>
    <n v="186"/>
    <s v="VŠ"/>
    <s v="pravidelně"/>
    <s v="příležitostně"/>
  </r>
  <r>
    <x v="0"/>
    <n v="23.413111342351716"/>
    <n v="81"/>
    <n v="186"/>
    <s v="VŠ"/>
    <s v="příležitostně"/>
    <s v="příležitostně"/>
  </r>
  <r>
    <x v="1"/>
    <n v="32.596371882086167"/>
    <n v="92"/>
    <n v="168"/>
    <s v="SŠ"/>
    <s v="pravidelně"/>
    <s v="pravidelně"/>
  </r>
  <r>
    <x v="0"/>
    <n v="31.637396694214878"/>
    <n v="98"/>
    <n v="176"/>
    <s v="SŠ"/>
    <s v="příležitostně"/>
    <s v="příležitostně"/>
  </r>
  <r>
    <x v="1"/>
    <n v="23.423557406305772"/>
    <n v="63"/>
    <n v="164"/>
    <s v="ZŠ"/>
    <s v="pravidelně"/>
    <s v="příležitostně"/>
  </r>
  <r>
    <x v="1"/>
    <n v="26.128610828857596"/>
    <n v="72"/>
    <n v="166"/>
    <s v="SŠ"/>
    <s v="příležitostně"/>
    <s v="příležitostně"/>
  </r>
  <r>
    <x v="1"/>
    <n v="25.951557093425606"/>
    <n v="75"/>
    <n v="170"/>
    <s v="VŠ"/>
    <s v="ne"/>
    <s v="příležitostně"/>
  </r>
  <r>
    <x v="0"/>
    <n v="25.963047941069917"/>
    <n v="86"/>
    <n v="182"/>
    <s v="SŠ"/>
    <s v="příležitostně"/>
    <s v="příležitostně"/>
  </r>
  <r>
    <x v="1"/>
    <n v="27.398175682448461"/>
    <n v="82"/>
    <n v="173"/>
    <s v="ZŠ"/>
    <s v="ne"/>
    <s v="ne"/>
  </r>
  <r>
    <x v="0"/>
    <n v="28.086260330578511"/>
    <n v="87"/>
    <n v="176"/>
    <s v="SŠ"/>
    <s v="pravidelně"/>
    <s v="příležitostně"/>
  </r>
  <r>
    <x v="1"/>
    <n v="25.909456951787401"/>
    <n v="74"/>
    <n v="169"/>
    <s v="SŠ"/>
    <s v="příležitostně"/>
    <s v="příležitostně"/>
  </r>
  <r>
    <x v="0"/>
    <n v="24.142795138888889"/>
    <n v="89"/>
    <n v="192"/>
    <s v="SŠ"/>
    <s v="příležitostně"/>
    <s v="příležitostně"/>
  </r>
  <r>
    <x v="0"/>
    <n v="28.06642386982525"/>
    <n v="84"/>
    <n v="173"/>
    <s v="ZŠ"/>
    <s v="ne"/>
    <s v="příležitostně"/>
  </r>
  <r>
    <x v="1"/>
    <n v="23.875114784205692"/>
    <n v="65"/>
    <n v="165"/>
    <s v="ZŠ"/>
    <s v="pravidelně"/>
    <s v="ne"/>
  </r>
  <r>
    <x v="1"/>
    <n v="29.065743944636676"/>
    <n v="84"/>
    <n v="170"/>
    <s v="SŠ"/>
    <s v="ne"/>
    <s v="ne"/>
  </r>
  <r>
    <x v="0"/>
    <n v="26.794938016528928"/>
    <n v="83"/>
    <n v="176"/>
    <s v="SŠ"/>
    <s v="příležitostně"/>
    <s v="příležitostně"/>
  </r>
  <r>
    <x v="1"/>
    <n v="25.806451612903228"/>
    <n v="62"/>
    <n v="155"/>
    <s v="ZŠ"/>
    <s v="ne"/>
    <s v="ne"/>
  </r>
  <r>
    <x v="0"/>
    <n v="28.027681660899653"/>
    <n v="81"/>
    <n v="170"/>
    <s v="SŠ"/>
    <s v="pravidelně"/>
    <s v="ne"/>
  </r>
  <r>
    <x v="0"/>
    <n v="41.666666666666664"/>
    <n v="135"/>
    <n v="180"/>
    <s v="SŠ"/>
    <s v="pravidelně"/>
    <s v="příležitostně"/>
  </r>
  <r>
    <x v="0"/>
    <n v="36.168199026500801"/>
    <n v="107"/>
    <n v="172"/>
    <s v="ZŠ"/>
    <s v="ne"/>
    <s v="příležitostně"/>
  </r>
  <r>
    <x v="0"/>
    <n v="23.198315069747565"/>
    <n v="76"/>
    <n v="181"/>
    <s v="VŠ"/>
    <s v="ne"/>
    <s v="ne"/>
  </r>
  <r>
    <x v="0"/>
    <n v="26.543209876543209"/>
    <n v="86"/>
    <n v="180"/>
    <s v="ZŠ"/>
    <s v="příležitostně"/>
    <s v="příležitostně"/>
  </r>
  <r>
    <x v="1"/>
    <n v="22.491349480968857"/>
    <n v="65"/>
    <n v="170"/>
    <s v="VŠ"/>
    <s v="příležitostně"/>
    <s v="příležitostně"/>
  </r>
  <r>
    <x v="1"/>
    <n v="20.202020202020201"/>
    <n v="55"/>
    <n v="165"/>
    <s v="SŠ"/>
    <s v="ne"/>
    <s v="ne"/>
  </r>
  <r>
    <x v="1"/>
    <n v="32.211757291411367"/>
    <n v="92"/>
    <n v="169"/>
    <s v="SŠ"/>
    <s v="ne"/>
    <s v="ne"/>
  </r>
  <r>
    <x v="0"/>
    <n v="30.79584775086505"/>
    <n v="89"/>
    <n v="170"/>
    <s v="VŠ"/>
    <s v="pravidelně"/>
    <s v="ne"/>
  </r>
  <r>
    <x v="1"/>
    <n v="29.061224489795919"/>
    <n v="89"/>
    <n v="175"/>
    <s v="SŠ"/>
    <s v="příležitostně"/>
    <s v="ne"/>
  </r>
  <r>
    <x v="0"/>
    <n v="33.26214068134869"/>
    <n v="95"/>
    <n v="169"/>
    <s v="SŠ"/>
    <s v="příležitostně"/>
    <s v="ne"/>
  </r>
  <r>
    <x v="1"/>
    <n v="21.224489795918366"/>
    <n v="65"/>
    <n v="175"/>
    <s v="SŠ"/>
    <s v="pravidelně"/>
    <s v="příležitostně"/>
  </r>
  <r>
    <x v="1"/>
    <n v="23.836734693877553"/>
    <n v="73"/>
    <n v="175"/>
    <s v="SŠ"/>
    <s v="příležitostně"/>
    <s v="ne"/>
  </r>
  <r>
    <x v="1"/>
    <n v="27.548209366391184"/>
    <n v="75"/>
    <n v="165"/>
    <s v="VŠ"/>
    <s v="pravidelně"/>
    <s v="ne"/>
  </r>
  <r>
    <x v="0"/>
    <n v="31.848064280496715"/>
    <n v="109"/>
    <n v="185"/>
    <s v="SŠ"/>
    <s v="příležitostně"/>
    <s v="ne"/>
  </r>
  <r>
    <x v="1"/>
    <n v="38.72494531894295"/>
    <n v="108"/>
    <n v="167"/>
    <s v="ZŠ"/>
    <s v="pravidelně"/>
    <s v="příležitostně"/>
  </r>
  <r>
    <x v="0"/>
    <n v="27.13141179099237"/>
    <n v="85"/>
    <n v="177"/>
    <s v="ZŠ"/>
    <s v="příležitostně"/>
    <s v="ne"/>
  </r>
  <r>
    <x v="1"/>
    <n v="41.431387617361089"/>
    <n v="124"/>
    <n v="173"/>
    <s v="ZŠ"/>
    <s v="pravidelně"/>
    <s v="pravidelně"/>
  </r>
  <r>
    <x v="0"/>
    <n v="28.027681660899653"/>
    <n v="81"/>
    <n v="170"/>
    <s v="SŠ"/>
    <s v="pravidelně"/>
    <s v="ne"/>
  </r>
  <r>
    <x v="0"/>
    <n v="41.666666666666664"/>
    <n v="135"/>
    <n v="180"/>
    <s v="SŠ"/>
    <s v="pravidelně"/>
    <s v="příležitostně"/>
  </r>
  <r>
    <x v="0"/>
    <n v="36.168199026500801"/>
    <n v="107"/>
    <n v="172"/>
    <s v="ZŠ"/>
    <s v="ne"/>
    <s v="příležitostně"/>
  </r>
  <r>
    <x v="0"/>
    <n v="23.198315069747565"/>
    <n v="76"/>
    <n v="181"/>
    <s v="VŠ"/>
    <s v="ne"/>
    <s v="ne"/>
  </r>
  <r>
    <x v="0"/>
    <n v="26.543209876543209"/>
    <n v="86"/>
    <n v="180"/>
    <s v="ZŠ"/>
    <s v="příležitostně"/>
    <s v="příležitostně"/>
  </r>
  <r>
    <x v="0"/>
    <n v="26.543209876543209"/>
    <n v="86"/>
    <n v="180"/>
    <s v="ZŠ"/>
    <s v="příležitostně"/>
    <s v="příležitostně"/>
  </r>
  <r>
    <x v="1"/>
    <n v="20.202020202020201"/>
    <n v="55"/>
    <n v="165"/>
    <s v="SŠ"/>
    <s v="ne"/>
    <s v="ne"/>
  </r>
  <r>
    <x v="0"/>
    <n v="29.061224489795919"/>
    <n v="89"/>
    <n v="175"/>
    <s v="SŠ"/>
    <s v="příležitostně"/>
    <s v="ne"/>
  </r>
  <r>
    <x v="0"/>
    <n v="22.530864197530864"/>
    <n v="73"/>
    <n v="180"/>
    <s v="SŠ"/>
    <s v="ne"/>
    <s v="pravidelně"/>
  </r>
  <r>
    <x v="0"/>
    <n v="23.719609250647604"/>
    <n v="76"/>
    <n v="179"/>
    <s v="SŠ"/>
    <s v="ne"/>
    <s v="pravidelně"/>
  </r>
  <r>
    <x v="0"/>
    <n v="19.1358024691358"/>
    <n v="62"/>
    <n v="180"/>
    <s v="SŠ"/>
    <s v="příležitostně"/>
    <s v="pravidelně"/>
  </r>
  <r>
    <x v="1"/>
    <n v="35.003199217132753"/>
    <n v="93"/>
    <n v="163"/>
    <s v="SŠ"/>
    <s v="ne"/>
    <s v="příležitostně"/>
  </r>
  <r>
    <x v="0"/>
    <n v="38.062283737024217"/>
    <n v="110"/>
    <n v="170"/>
    <s v="SŠ"/>
    <s v="ne"/>
    <s v="ne"/>
  </r>
  <r>
    <x v="0"/>
    <n v="38.567493112947659"/>
    <n v="105"/>
    <n v="165"/>
    <s v="SŠ"/>
    <s v="ne"/>
    <s v="příležitostně"/>
  </r>
  <r>
    <x v="0"/>
    <n v="21.04981790236894"/>
    <n v="63"/>
    <n v="173"/>
    <s v="SŠ"/>
    <s v="ne"/>
    <s v="příležitostně"/>
  </r>
  <r>
    <x v="1"/>
    <n v="31.25"/>
    <n v="80"/>
    <n v="160"/>
    <s v="VŠ"/>
    <s v="ne"/>
    <s v="příležitostně"/>
  </r>
  <r>
    <x v="0"/>
    <n v="23.148148148148145"/>
    <n v="75"/>
    <n v="180"/>
    <s v="ZŠ"/>
    <s v="pravidelně"/>
    <s v="pravidelně"/>
  </r>
  <r>
    <x v="1"/>
    <n v="24.382372978593711"/>
    <n v="68"/>
    <n v="167"/>
    <s v="VŠ"/>
    <s v="příležitostně"/>
    <s v="pravidelně"/>
  </r>
  <r>
    <x v="1"/>
    <n v="21.612811791383219"/>
    <n v="61"/>
    <n v="168"/>
    <s v="VŠ"/>
    <s v="pravidelně"/>
    <s v="příležitostně"/>
  </r>
  <r>
    <x v="1"/>
    <n v="21.875"/>
    <n v="56"/>
    <n v="160"/>
    <s v="SŠ"/>
    <s v="pravidelně"/>
    <s v="ne"/>
  </r>
  <r>
    <x v="1"/>
    <n v="22.506925207756233"/>
    <n v="52"/>
    <n v="152"/>
    <s v="SŠ"/>
    <s v="ne"/>
    <s v="ne"/>
  </r>
  <r>
    <x v="0"/>
    <n v="25.217358575783809"/>
    <n v="67"/>
    <n v="163"/>
    <s v="VŠ"/>
    <s v="pravidelně"/>
    <s v="příležitostně"/>
  </r>
  <r>
    <x v="1"/>
    <n v="22.598140495867771"/>
    <n v="70"/>
    <n v="176"/>
    <s v="SŠ"/>
    <s v="pravidelně"/>
    <s v="ne"/>
  </r>
  <r>
    <x v="1"/>
    <n v="23.4375"/>
    <n v="60"/>
    <n v="160"/>
    <s v="SŠ"/>
    <s v="pravidelně"/>
    <s v="příležitostně"/>
  </r>
  <r>
    <x v="0"/>
    <n v="23.148148148148145"/>
    <n v="75"/>
    <n v="180"/>
    <s v="ZŠ"/>
    <s v="pravidelně"/>
    <s v="ne"/>
  </r>
  <r>
    <x v="1"/>
    <n v="20.32225286688924"/>
    <n v="56"/>
    <n v="166"/>
    <s v="SŠ"/>
    <s v="pravidelně"/>
    <s v="ne"/>
  </r>
  <r>
    <x v="0"/>
    <n v="25.951557093425606"/>
    <n v="75"/>
    <n v="170"/>
    <s v="VŠ"/>
    <s v="ne"/>
    <s v="příležitostně"/>
  </r>
  <r>
    <x v="0"/>
    <n v="21.604938271604937"/>
    <n v="70"/>
    <n v="180"/>
    <s v="VŠ"/>
    <s v="ne"/>
    <s v="příležitostně"/>
  </r>
  <r>
    <x v="0"/>
    <n v="22.491349480968857"/>
    <n v="65"/>
    <n v="170"/>
    <s v="SŠ"/>
    <s v="pravidelně"/>
    <s v="příležitostně"/>
  </r>
  <r>
    <x v="1"/>
    <n v="24.09297052154195"/>
    <n v="68"/>
    <n v="168"/>
    <s v="SŠ"/>
    <s v="ne"/>
    <s v="příležitostně"/>
  </r>
  <r>
    <x v="0"/>
    <n v="23.875114784205692"/>
    <n v="65"/>
    <n v="165"/>
    <s v="SŠ"/>
    <s v="ne"/>
    <s v="ne"/>
  </r>
  <r>
    <x v="1"/>
    <n v="20.761245674740483"/>
    <n v="60"/>
    <n v="170"/>
    <s v="SŠ"/>
    <s v="ne"/>
    <s v="příležitostně"/>
  </r>
  <r>
    <x v="1"/>
    <n v="22.985397512168735"/>
    <n v="68"/>
    <n v="172"/>
    <s v="SŠ"/>
    <s v="ne"/>
    <s v="ne"/>
  </r>
  <r>
    <x v="1"/>
    <n v="24.212293388429753"/>
    <n v="75"/>
    <n v="176"/>
    <s v="SŠ"/>
    <s v="ne"/>
    <s v="příležitostně"/>
  </r>
  <r>
    <x v="0"/>
    <n v="25.381468541909285"/>
    <n v="85"/>
    <n v="183"/>
    <s v="VŠ"/>
    <s v="příležitostně"/>
    <s v="příležitostně"/>
  </r>
  <r>
    <x v="0"/>
    <n v="28.060018903591683"/>
    <n v="95"/>
    <n v="184"/>
    <s v="SŠ"/>
    <s v="ne"/>
    <s v="pravidelně"/>
  </r>
  <r>
    <x v="1"/>
    <n v="21.952479338842977"/>
    <n v="68"/>
    <n v="176"/>
    <s v="SŠ"/>
    <s v="pravidelně"/>
    <s v="příležitostně"/>
  </r>
  <r>
    <x v="0"/>
    <n v="23.589835468362747"/>
    <n v="79"/>
    <n v="183"/>
    <s v="SŠ"/>
    <s v="příležitostně"/>
    <s v="příležitostně"/>
  </r>
  <r>
    <x v="0"/>
    <n v="27.464810711276176"/>
    <n v="88"/>
    <n v="179"/>
    <s v="SŠ"/>
    <s v="ne"/>
    <s v="pravidelně"/>
  </r>
  <r>
    <x v="0"/>
    <n v="25.945483959586092"/>
    <n v="85"/>
    <n v="181"/>
    <s v="VŠ"/>
    <s v="ne"/>
    <s v="příležitostně"/>
  </r>
  <r>
    <x v="0"/>
    <n v="25.617283950617281"/>
    <n v="83"/>
    <n v="180"/>
    <s v="SŠ"/>
    <s v="příležitostně"/>
    <s v="příležitostně"/>
  </r>
  <r>
    <x v="0"/>
    <n v="22.992624443847234"/>
    <n v="77"/>
    <n v="183"/>
    <s v="SŠ"/>
    <s v="příležitostně"/>
    <s v="příležitostně"/>
  </r>
  <r>
    <x v="0"/>
    <n v="24.343809494085701"/>
    <n v="78"/>
    <n v="179"/>
    <s v="SŠ"/>
    <s v="příležitostně"/>
    <s v="pravidelně"/>
  </r>
  <r>
    <x v="1"/>
    <n v="22.530612244897959"/>
    <n v="69"/>
    <n v="175"/>
    <s v="SŠ"/>
    <s v="pravidelně"/>
    <s v="pravidelně"/>
  </r>
  <r>
    <x v="0"/>
    <n v="23.503556057507403"/>
    <n v="77"/>
    <n v="181"/>
    <s v="SŠ"/>
    <s v="ne"/>
    <s v="příležitostně"/>
  </r>
  <r>
    <x v="1"/>
    <n v="24.968009737523793"/>
    <n v="80"/>
    <n v="179"/>
    <s v="VŠ"/>
    <s v="ne"/>
    <s v="příležitostně"/>
  </r>
  <r>
    <x v="1"/>
    <n v="27.398175682448461"/>
    <n v="82"/>
    <n v="173"/>
    <s v="VŠ"/>
    <s v="ne"/>
    <s v="příležitostně"/>
  </r>
  <r>
    <x v="1"/>
    <n v="26.122448979591837"/>
    <n v="80"/>
    <n v="175"/>
    <s v="VŠ"/>
    <s v="ne"/>
    <s v="ne"/>
  </r>
  <r>
    <x v="1"/>
    <n v="19.72318339100346"/>
    <n v="57"/>
    <n v="170"/>
    <s v="SŠ"/>
    <s v="ne"/>
    <s v="ne"/>
  </r>
  <r>
    <x v="1"/>
    <n v="29.411764705882351"/>
    <n v="85"/>
    <n v="170"/>
    <s v="SŠ"/>
    <s v="ne"/>
    <s v="příležitostně"/>
  </r>
  <r>
    <x v="1"/>
    <n v="27.548209366391184"/>
    <n v="75"/>
    <n v="165"/>
    <s v="SŠ"/>
    <s v="ne"/>
    <s v="ne"/>
  </r>
  <r>
    <x v="1"/>
    <n v="25.864512471655328"/>
    <n v="73"/>
    <n v="168"/>
    <s v="SŠ"/>
    <s v="ne"/>
    <s v="příležitostně"/>
  </r>
  <r>
    <x v="1"/>
    <n v="23.61275088547816"/>
    <n v="56"/>
    <n v="154"/>
    <s v="SŠ"/>
    <s v="ne"/>
    <s v="příležitostně"/>
  </r>
  <r>
    <x v="1"/>
    <n v="21.641274238227147"/>
    <n v="50"/>
    <n v="152"/>
    <s v="SŠ"/>
    <s v="ne"/>
    <s v="příležitostně"/>
  </r>
  <r>
    <x v="1"/>
    <n v="26.989619377162629"/>
    <n v="78"/>
    <n v="170"/>
    <s v="VŠ"/>
    <s v="ne"/>
    <s v="příležitostně"/>
  </r>
  <r>
    <x v="0"/>
    <n v="25.102391333069097"/>
    <n v="76"/>
    <n v="174"/>
    <s v="SŠ"/>
    <s v="ne"/>
    <s v="ne"/>
  </r>
  <r>
    <x v="0"/>
    <n v="22.395789591556788"/>
    <n v="80"/>
    <n v="189"/>
    <s v="ZŠ"/>
    <s v="ne"/>
    <s v="příležitostně"/>
  </r>
  <r>
    <x v="1"/>
    <n v="25.432685955872639"/>
    <n v="77"/>
    <n v="174"/>
    <s v="SŠ"/>
    <s v="příležitostně"/>
    <s v="příležitostně"/>
  </r>
  <r>
    <x v="1"/>
    <n v="24.09297052154195"/>
    <n v="68"/>
    <n v="168"/>
    <s v="VŠ"/>
    <s v="pravidelně"/>
    <s v="příležitostně"/>
  </r>
  <r>
    <x v="1"/>
    <n v="17.928215425436552"/>
    <n v="50"/>
    <n v="167"/>
    <s v="SŠ"/>
    <s v="pravidelně"/>
    <s v="příležitostně"/>
  </r>
  <r>
    <x v="0"/>
    <n v="26.57030502710171"/>
    <n v="100"/>
    <n v="194"/>
    <s v="SŠ"/>
    <s v="pravidelně"/>
    <s v="ne"/>
  </r>
  <r>
    <x v="1"/>
    <n v="27.681660899653977"/>
    <n v="80"/>
    <n v="170"/>
    <s v="VŠ"/>
    <s v="příležitostně"/>
    <s v="pravidelně"/>
  </r>
  <r>
    <x v="1"/>
    <n v="18.591130340724714"/>
    <n v="55"/>
    <n v="172"/>
    <s v="SŠ"/>
    <s v="pravidelně"/>
    <s v="pravidelně"/>
  </r>
  <r>
    <x v="0"/>
    <n v="27.777777777777775"/>
    <n v="90"/>
    <n v="180"/>
    <s v="SŠ"/>
    <s v="ne"/>
    <s v="příležitostně"/>
  </r>
  <r>
    <x v="1"/>
    <n v="29.38475665748393"/>
    <n v="80"/>
    <n v="165"/>
    <s v="SŠ"/>
    <s v="příležitostně"/>
    <s v="ne"/>
  </r>
  <r>
    <x v="0"/>
    <n v="23.054562464499313"/>
    <n v="69"/>
    <n v="173"/>
    <s v="SŠ"/>
    <s v="pravidelně"/>
    <s v="příležitostně"/>
  </r>
  <r>
    <x v="0"/>
    <n v="23.054562464499313"/>
    <n v="69"/>
    <n v="173"/>
    <s v="SŠ"/>
    <s v="pravidelně"/>
    <s v="příležitostně"/>
  </r>
  <r>
    <x v="1"/>
    <n v="27.681660899653977"/>
    <n v="80"/>
    <n v="170"/>
    <s v="VŠ"/>
    <s v="pravidelně"/>
    <s v="příležitostně"/>
  </r>
  <r>
    <x v="1"/>
    <n v="31.221303948576676"/>
    <n v="85"/>
    <n v="165"/>
    <s v="SŠ"/>
    <s v="příležitostně"/>
    <s v="příležitostně"/>
  </r>
  <r>
    <x v="1"/>
    <n v="23.875432525951556"/>
    <n v="69"/>
    <n v="170"/>
    <s v="VŠ"/>
    <s v="příležitostně"/>
    <s v="ne"/>
  </r>
  <r>
    <x v="1"/>
    <n v="23.875114784205692"/>
    <n v="65"/>
    <n v="165"/>
    <s v="SŠ"/>
    <s v="pravidelně"/>
    <s v="příležitostně"/>
  </r>
  <r>
    <x v="1"/>
    <n v="27.34375"/>
    <n v="70"/>
    <n v="160"/>
    <s v="ZŠ"/>
    <s v="pravidelně"/>
    <s v="příležitostně"/>
  </r>
  <r>
    <x v="0"/>
    <n v="38.062283737024217"/>
    <n v="110"/>
    <n v="170"/>
    <s v="SŠ"/>
    <s v="pravidelně"/>
    <s v="příležitostně"/>
  </r>
  <r>
    <x v="0"/>
    <n v="29.061224489795919"/>
    <n v="89"/>
    <n v="175"/>
    <s v="SŠ"/>
    <s v="pravidelně"/>
    <s v="ne"/>
  </r>
  <r>
    <x v="1"/>
    <n v="33.203125"/>
    <n v="85"/>
    <n v="160"/>
    <s v="SŠ"/>
    <s v="příležitostně"/>
    <s v="příležitostně"/>
  </r>
  <r>
    <x v="0"/>
    <n v="23.671253629592218"/>
    <n v="75"/>
    <n v="178"/>
    <s v="SŠ"/>
    <s v="pravidelně"/>
    <s v="pravidelně"/>
  </r>
  <r>
    <x v="1"/>
    <n v="22.09317005428607"/>
    <n v="70"/>
    <n v="178"/>
    <s v="VŠ"/>
    <s v="ne"/>
    <s v="příležitostně"/>
  </r>
  <r>
    <x v="0"/>
    <n v="37.637848620572854"/>
    <n v="100"/>
    <n v="163"/>
    <s v="SŠ"/>
    <s v="pravidelně"/>
    <s v="ne"/>
  </r>
  <r>
    <x v="1"/>
    <n v="26.122448979591837"/>
    <n v="80"/>
    <n v="175"/>
    <s v="SŠ"/>
    <s v="pravidelně"/>
    <s v="pravidelně"/>
  </r>
  <r>
    <x v="1"/>
    <n v="27.915518824609734"/>
    <n v="76"/>
    <n v="165"/>
    <s v="SŠ"/>
    <s v="ne"/>
    <s v="příležitostně"/>
  </r>
  <r>
    <x v="0"/>
    <n v="27.17077118742051"/>
    <n v="94"/>
    <n v="186"/>
    <s v="SŠ"/>
    <s v="příležitostně"/>
    <s v="pravidelně"/>
  </r>
  <r>
    <x v="1"/>
    <n v="21.513858510523864"/>
    <n v="60"/>
    <n v="167"/>
    <s v="SŠ"/>
    <s v="ne"/>
    <s v="ne"/>
  </r>
  <r>
    <x v="0"/>
    <n v="27.17077118742051"/>
    <n v="94"/>
    <n v="186"/>
    <s v="SŠ"/>
    <s v="příležitostně"/>
    <s v="pravidelně"/>
  </r>
  <r>
    <x v="1"/>
    <n v="21.513858510523864"/>
    <n v="60"/>
    <n v="167"/>
    <s v="SŠ"/>
    <s v="ne"/>
    <s v="příležitostně"/>
  </r>
  <r>
    <x v="0"/>
    <n v="27.398175682448461"/>
    <n v="82"/>
    <n v="173"/>
    <s v="SŠ"/>
    <s v="příležitostně"/>
    <s v="příležitostně"/>
  </r>
  <r>
    <x v="0"/>
    <n v="28.400547963513649"/>
    <n v="85"/>
    <n v="173"/>
    <s v="VŠ"/>
    <s v="příležitostně"/>
    <s v="příležitostně"/>
  </r>
  <r>
    <x v="1"/>
    <n v="26.122448979591837"/>
    <n v="80"/>
    <n v="175"/>
    <s v="SŠ"/>
    <s v="ne"/>
    <s v="příležitostně"/>
  </r>
  <r>
    <x v="1"/>
    <n v="21.453573713726524"/>
    <n v="57"/>
    <n v="163"/>
    <s v="VŠ"/>
    <s v="příležitostně"/>
    <s v="příležitostně"/>
  </r>
  <r>
    <x v="1"/>
    <n v="22.598140495867771"/>
    <n v="70"/>
    <n v="176"/>
    <s v="VŠ"/>
    <s v="ne"/>
    <s v="příležitostně"/>
  </r>
  <r>
    <x v="1"/>
    <n v="20.571428571428573"/>
    <n v="63"/>
    <n v="175"/>
    <s v="VŠ"/>
    <s v="ne"/>
    <s v="příležitostně"/>
  </r>
  <r>
    <x v="1"/>
    <n v="22.675736961451246"/>
    <n v="64"/>
    <n v="168"/>
    <s v="VŠ"/>
    <s v="pravidelně"/>
    <s v="příležitostně"/>
  </r>
  <r>
    <x v="1"/>
    <n v="24.16716240333135"/>
    <n v="65"/>
    <n v="164"/>
    <s v="VŠ"/>
    <s v="příležitostně"/>
    <s v="příležitostně"/>
  </r>
  <r>
    <x v="1"/>
    <n v="19.100091827364555"/>
    <n v="52"/>
    <n v="165"/>
    <s v="SŠ"/>
    <s v="pravidelně"/>
    <s v="pravidelně"/>
  </r>
  <r>
    <x v="1"/>
    <n v="31.141868512110726"/>
    <n v="90"/>
    <n v="170"/>
    <s v="SŠ"/>
    <s v="příležitostně"/>
    <s v="příležitostně"/>
  </r>
  <r>
    <x v="1"/>
    <n v="21.224489795918366"/>
    <n v="65"/>
    <n v="175"/>
    <s v="SŠ"/>
    <s v="pravidelně"/>
    <s v="příležitostně"/>
  </r>
  <r>
    <x v="1"/>
    <n v="39.635354736424887"/>
    <n v="120"/>
    <n v="174"/>
    <s v="SŠ"/>
    <s v="ne"/>
    <s v="příležitostně"/>
  </r>
  <r>
    <x v="1"/>
    <n v="32.8125"/>
    <n v="84"/>
    <n v="160"/>
    <s v="SŠ"/>
    <s v="ne"/>
    <s v="příležitostně"/>
  </r>
  <r>
    <x v="1"/>
    <n v="20.700816741315069"/>
    <n v="55"/>
    <n v="163"/>
    <s v="SŠ"/>
    <s v="ne"/>
    <s v="příležitostně"/>
  </r>
  <r>
    <x v="0"/>
    <n v="27.16644791062544"/>
    <n v="89"/>
    <n v="181"/>
    <s v="ZŠ"/>
    <s v="ne"/>
    <s v="příležitostně"/>
  </r>
  <r>
    <x v="0"/>
    <n v="40.08332281277616"/>
    <n v="127"/>
    <n v="178"/>
    <s v="SŠ"/>
    <s v="ne"/>
    <s v="ne"/>
  </r>
  <r>
    <x v="0"/>
    <n v="31.887755102040817"/>
    <n v="90"/>
    <n v="168"/>
    <s v="SŠ"/>
    <s v="ne"/>
    <s v="příležitostně"/>
  </r>
  <r>
    <x v="0"/>
    <n v="26.543209876543209"/>
    <n v="86"/>
    <n v="180"/>
    <s v="SŠ"/>
    <s v="ne"/>
    <s v="příležitostně"/>
  </r>
  <r>
    <x v="0"/>
    <n v="34.686090877558101"/>
    <n v="120"/>
    <n v="186"/>
    <s v="SŠ"/>
    <s v="ne"/>
    <s v="příležitostně"/>
  </r>
  <r>
    <x v="1"/>
    <n v="29.726516052318669"/>
    <n v="90"/>
    <n v="174"/>
    <s v="SŠ"/>
    <s v="ne"/>
    <s v="ne"/>
  </r>
  <r>
    <x v="1"/>
    <n v="25.78125"/>
    <n v="66"/>
    <n v="160"/>
    <s v="SŠ"/>
    <s v="ne"/>
    <s v="ne"/>
  </r>
  <r>
    <x v="0"/>
    <n v="30.023243801652892"/>
    <n v="93"/>
    <n v="176"/>
    <s v="VŠ"/>
    <s v="pravidelně"/>
    <s v="příležitostně"/>
  </r>
  <r>
    <x v="0"/>
    <n v="33.139755081429108"/>
    <n v="105"/>
    <n v="178"/>
    <s v="SŠ"/>
    <s v="pravidelně"/>
    <s v="příležitostně"/>
  </r>
  <r>
    <x v="0"/>
    <n v="25.469387755102041"/>
    <n v="78"/>
    <n v="175"/>
    <s v="SŠ"/>
    <s v="ne"/>
    <s v="příležitostně"/>
  </r>
  <r>
    <x v="1"/>
    <n v="21.192742415229031"/>
    <n v="57"/>
    <n v="164"/>
    <s v="SŠ"/>
    <s v="pravidelně"/>
    <s v="příležitostně"/>
  </r>
  <r>
    <x v="1"/>
    <n v="21.631148854350261"/>
    <n v="54"/>
    <n v="158"/>
    <s v="VŠ"/>
    <s v="ne"/>
    <s v="ne"/>
  </r>
  <r>
    <x v="1"/>
    <n v="20.449137418203449"/>
    <n v="55"/>
    <n v="164"/>
    <s v="VŠ"/>
    <s v="pravidelně"/>
    <s v="příležitostně"/>
  </r>
  <r>
    <x v="0"/>
    <n v="27.13141179099237"/>
    <n v="85"/>
    <n v="177"/>
    <s v="ZŠ"/>
    <s v="pravidelně"/>
    <s v="příležitostně"/>
  </r>
  <r>
    <x v="0"/>
    <n v="30.040816326530614"/>
    <n v="92"/>
    <n v="175"/>
    <s v="SŠ"/>
    <s v="ne"/>
    <s v="příležitostně"/>
  </r>
  <r>
    <x v="0"/>
    <n v="23.795526441029089"/>
    <n v="85"/>
    <n v="189"/>
    <s v="VŠ"/>
    <s v="pravidelně"/>
    <s v="příležitostně"/>
  </r>
  <r>
    <x v="1"/>
    <n v="30.421849648458622"/>
    <n v="90"/>
    <n v="172"/>
    <s v="SŠ"/>
    <s v="ne"/>
    <s v="pravidelně"/>
  </r>
  <r>
    <x v="0"/>
    <n v="21.678806798473811"/>
    <n v="75"/>
    <n v="186"/>
    <s v="VŠ"/>
    <s v="pravidelně"/>
    <s v="příležitostně"/>
  </r>
  <r>
    <x v="1"/>
    <n v="29.402273297715947"/>
    <n v="82"/>
    <n v="167"/>
    <s v="SŠ"/>
    <s v="pravidelně"/>
    <s v="ne"/>
  </r>
  <r>
    <x v="1"/>
    <n v="29.01744719926538"/>
    <n v="79"/>
    <n v="165"/>
    <s v="SŠ"/>
    <s v="ne"/>
    <s v="ne"/>
  </r>
  <r>
    <x v="0"/>
    <n v="30.585811928466647"/>
    <n v="98"/>
    <n v="179"/>
    <s v="SŠ"/>
    <s v="pravidelně"/>
    <s v="příležitostně"/>
  </r>
  <r>
    <x v="1"/>
    <n v="32.38835543362292"/>
    <n v="85"/>
    <n v="162"/>
    <s v="ZŠ"/>
    <s v="ne"/>
    <s v="ne"/>
  </r>
  <r>
    <x v="1"/>
    <n v="20.569329660238751"/>
    <n v="56"/>
    <n v="165"/>
    <s v="VŠ"/>
    <s v="ne"/>
    <s v="příležitostně"/>
  </r>
  <r>
    <x v="0"/>
    <n v="29.954368578707204"/>
    <n v="107"/>
    <n v="189"/>
    <s v="ZŠ"/>
    <s v="ne"/>
    <s v="ne"/>
  </r>
  <r>
    <x v="0"/>
    <n v="32.373684819054226"/>
    <n v="112"/>
    <n v="186"/>
    <s v="ZŠ"/>
    <s v="příležitostně"/>
    <s v="pravidelně"/>
  </r>
  <r>
    <x v="0"/>
    <n v="30.246913580246911"/>
    <n v="98"/>
    <n v="180"/>
    <s v="SŠ"/>
    <s v="příležitostně"/>
    <s v="pravidelně"/>
  </r>
  <r>
    <x v="0"/>
    <n v="24.691358024691358"/>
    <n v="80"/>
    <n v="180"/>
    <s v="ZŠ"/>
    <s v="pravidelně"/>
    <s v="pravidelně"/>
  </r>
  <r>
    <x v="0"/>
    <n v="20.452885317750184"/>
    <n v="70"/>
    <n v="185"/>
    <s v="SŠ"/>
    <s v="pravidelně"/>
    <s v="příležitostně"/>
  </r>
  <r>
    <x v="1"/>
    <n v="25.951557093425606"/>
    <n v="75"/>
    <n v="170"/>
    <s v="SŠ"/>
    <s v="ne"/>
    <s v="příležitostně"/>
  </r>
  <r>
    <x v="0"/>
    <n v="24.691358024691358"/>
    <n v="80"/>
    <n v="180"/>
    <s v="ZŠ"/>
    <s v="pravidelně"/>
    <s v="pravidelně"/>
  </r>
  <r>
    <x v="0"/>
    <n v="24.691358024691358"/>
    <n v="80"/>
    <n v="180"/>
    <s v="ZŠ"/>
    <s v="pravidelně"/>
    <s v="pravidelně"/>
  </r>
  <r>
    <x v="1"/>
    <n v="25.951557093425606"/>
    <n v="75"/>
    <n v="170"/>
    <s v="SŠ"/>
    <s v="ne"/>
    <s v="příležitostně"/>
  </r>
  <r>
    <x v="0"/>
    <n v="20.452885317750184"/>
    <n v="70"/>
    <n v="185"/>
    <s v="SŠ"/>
    <s v="pravidelně"/>
    <s v="příležitostně"/>
  </r>
  <r>
    <x v="1"/>
    <n v="27.681660899653977"/>
    <n v="80"/>
    <n v="170"/>
    <s v="SŠ"/>
    <s v="ne"/>
    <s v="příležitostně"/>
  </r>
  <r>
    <x v="0"/>
    <n v="27.777777777777775"/>
    <n v="90"/>
    <n v="180"/>
    <s v="VŠ"/>
    <s v="pravidelně"/>
    <s v="příležitostně"/>
  </r>
  <r>
    <x v="1"/>
    <n v="26.122448979591837"/>
    <n v="80"/>
    <n v="175"/>
    <s v="SŠ"/>
    <s v="příležitostně"/>
    <s v="příležitostně"/>
  </r>
  <r>
    <x v="0"/>
    <n v="33.057851239669418"/>
    <n v="90"/>
    <n v="165"/>
    <s v="SŠ"/>
    <s v="příležitostně"/>
    <s v="příležitostně"/>
  </r>
  <r>
    <x v="1"/>
    <n v="37.109375"/>
    <n v="95"/>
    <n v="160"/>
    <s v="VŠ"/>
    <s v="ne"/>
    <s v="ne"/>
  </r>
  <r>
    <x v="0"/>
    <n v="24.691358024691358"/>
    <n v="80"/>
    <n v="180"/>
    <s v="VŠ"/>
    <s v="ne"/>
    <s v="ne"/>
  </r>
  <r>
    <x v="1"/>
    <n v="36.73094582185491"/>
    <n v="100"/>
    <n v="165"/>
    <s v="SŠ"/>
    <s v="příležitostně"/>
    <s v="příležitostně"/>
  </r>
  <r>
    <x v="0"/>
    <n v="32.098765432098766"/>
    <n v="104"/>
    <n v="180"/>
    <s v="SŠ"/>
    <s v="ne"/>
    <s v="příležitostně"/>
  </r>
  <r>
    <x v="1"/>
    <n v="25.951557093425606"/>
    <n v="75"/>
    <n v="170"/>
    <s v="SŠ"/>
    <s v="příležitostně"/>
    <s v="příležitostně"/>
  </r>
  <r>
    <x v="1"/>
    <n v="22.038567493112946"/>
    <n v="60"/>
    <n v="165"/>
    <s v="VŠ"/>
    <s v="ne"/>
    <s v="příležitostně"/>
  </r>
  <r>
    <x v="1"/>
    <n v="25.711662075298438"/>
    <n v="70"/>
    <n v="165"/>
    <s v="SŠ"/>
    <s v="příležitostně"/>
    <s v="příležitostně"/>
  </r>
  <r>
    <x v="0"/>
    <n v="26.296566837107378"/>
    <n v="90"/>
    <n v="185"/>
    <s v="SŠ"/>
    <s v="pravidelně"/>
    <s v="příležitostně"/>
  </r>
  <r>
    <x v="1"/>
    <n v="33.057851239669418"/>
    <n v="90"/>
    <n v="165"/>
    <s v="VŠ"/>
    <s v="příležitostně"/>
    <s v="ne"/>
  </r>
  <r>
    <x v="0"/>
    <n v="29.218407596785976"/>
    <n v="100"/>
    <n v="185"/>
    <s v="VŠ"/>
    <s v="ne"/>
    <s v="příležitostně"/>
  </r>
  <r>
    <x v="1"/>
    <n v="20.202020202020201"/>
    <n v="55"/>
    <n v="165"/>
    <s v="SŠ"/>
    <s v="příležitostně"/>
    <s v="příležitostně"/>
  </r>
  <r>
    <x v="1"/>
    <n v="29.053287981859409"/>
    <n v="82"/>
    <n v="168"/>
    <s v="SŠ"/>
    <s v="ne"/>
    <s v="příležitostně"/>
  </r>
  <r>
    <x v="1"/>
    <n v="33.563519925928787"/>
    <n v="87"/>
    <n v="161"/>
    <s v="VŠ"/>
    <s v="příležitostně"/>
    <s v="příležitostně"/>
  </r>
  <r>
    <x v="0"/>
    <n v="32.744161181462793"/>
    <n v="98"/>
    <n v="173"/>
    <s v="SŠ"/>
    <s v="pravidelně"/>
    <s v="příležitostně"/>
  </r>
  <r>
    <x v="0"/>
    <n v="26.794938016528928"/>
    <n v="83"/>
    <n v="176"/>
    <s v="SŠ"/>
    <s v="pravidelně"/>
    <s v="příležitostně"/>
  </r>
  <r>
    <x v="1"/>
    <n v="29.357521924046825"/>
    <n v="78"/>
    <n v="163"/>
    <s v="ZŠ"/>
    <s v="ne"/>
    <s v="příležitostně"/>
  </r>
  <r>
    <x v="1"/>
    <n v="25.727555214006482"/>
    <n v="77"/>
    <n v="173"/>
    <s v="SŠ"/>
    <s v="ne"/>
    <s v="příležitostně"/>
  </r>
  <r>
    <x v="1"/>
    <n v="28.577960676726107"/>
    <n v="75"/>
    <n v="162"/>
    <s v="VŠ"/>
    <s v="příležitostně"/>
    <s v="příležitostně"/>
  </r>
  <r>
    <x v="0"/>
    <n v="23.566632231404959"/>
    <n v="73"/>
    <n v="176"/>
    <s v="SŠ"/>
    <s v="ne"/>
    <s v="příležitostně"/>
  </r>
  <r>
    <x v="0"/>
    <n v="30.040816326530614"/>
    <n v="92"/>
    <n v="175"/>
    <s v="SŠ"/>
    <s v="pravidelně"/>
    <s v="pravidelně"/>
  </r>
  <r>
    <x v="0"/>
    <n v="27.465303140978818"/>
    <n v="94"/>
    <n v="185"/>
    <s v="SŠ"/>
    <s v="ne"/>
    <s v="příležitostně"/>
  </r>
  <r>
    <x v="0"/>
    <n v="26.619343389529728"/>
    <n v="69"/>
    <n v="161"/>
    <s v="SŠ"/>
    <s v="pravidelně"/>
    <s v="příležitostně"/>
  </r>
  <r>
    <x v="0"/>
    <n v="22.014013799028159"/>
    <n v="82"/>
    <n v="193"/>
    <s v="SŠ"/>
    <s v="ne"/>
    <s v="příležitostně"/>
  </r>
  <r>
    <x v="0"/>
    <n v="25.249337204898367"/>
    <n v="80"/>
    <n v="178"/>
    <s v="SŠ"/>
    <s v="pravidelně"/>
    <s v="ne"/>
  </r>
  <r>
    <x v="0"/>
    <n v="26.296566837107378"/>
    <n v="90"/>
    <n v="185"/>
    <s v="VŠ"/>
    <s v="příležitostně"/>
    <s v="příležitostně"/>
  </r>
  <r>
    <x v="0"/>
    <n v="31.210012171904744"/>
    <n v="100"/>
    <n v="179"/>
    <s v="SŠ"/>
    <s v="ne"/>
    <s v="příležitostně"/>
  </r>
  <r>
    <x v="0"/>
    <n v="30.45776225029114"/>
    <n v="102"/>
    <n v="183"/>
    <s v="SŠ"/>
    <s v="pravidelně"/>
    <s v="příležitostně"/>
  </r>
  <r>
    <x v="1"/>
    <n v="28.548281316307243"/>
    <n v="74"/>
    <n v="161"/>
    <s v="VŠ"/>
    <s v="ne"/>
    <s v="příležitostně"/>
  </r>
  <r>
    <x v="0"/>
    <n v="30.193905817174517"/>
    <n v="109"/>
    <n v="190"/>
    <s v="SŠ"/>
    <s v="ne"/>
    <s v="ne"/>
  </r>
  <r>
    <x v="0"/>
    <n v="26.014568158168576"/>
    <n v="90"/>
    <n v="186"/>
    <s v="SŠ"/>
    <s v="příležitostně"/>
    <s v="příležitostně"/>
  </r>
  <r>
    <x v="0"/>
    <n v="22.783308885490463"/>
    <n v="73"/>
    <n v="179"/>
    <s v="VŠ"/>
    <s v="ne"/>
    <s v="příležitostně"/>
  </r>
  <r>
    <x v="0"/>
    <n v="26.729927495071667"/>
    <n v="80"/>
    <n v="173"/>
    <s v="SŠ"/>
    <s v="pravidelně"/>
    <s v="příležitostně"/>
  </r>
  <r>
    <x v="1"/>
    <n v="19.467401285583104"/>
    <n v="53"/>
    <n v="165"/>
    <s v="SŠ"/>
    <s v="ne"/>
    <s v="ne"/>
  </r>
  <r>
    <x v="0"/>
    <n v="34.8825279573202"/>
    <n v="102"/>
    <n v="171"/>
    <s v="SŠ"/>
    <s v="ne"/>
    <s v="příležitostně"/>
  </r>
  <r>
    <x v="0"/>
    <n v="18.10180705970475"/>
    <n v="58"/>
    <n v="179"/>
    <s v="SŠ"/>
    <s v="pravidelně"/>
    <s v="ne"/>
  </r>
  <r>
    <x v="1"/>
    <n v="28.731746890210918"/>
    <n v="85"/>
    <n v="172"/>
    <s v="SŠ"/>
    <s v="ne"/>
    <s v="ne"/>
  </r>
  <r>
    <x v="1"/>
    <n v="20.160701241782323"/>
    <n v="69"/>
    <n v="185"/>
    <s v="VŠ"/>
    <s v="ne"/>
    <s v="ne"/>
  </r>
  <r>
    <x v="0"/>
    <n v="28.401111076433317"/>
    <n v="91"/>
    <n v="179"/>
    <s v="SŠ"/>
    <s v="ne"/>
    <s v="příležitostně"/>
  </r>
  <r>
    <x v="1"/>
    <n v="27.440599173553721"/>
    <n v="85"/>
    <n v="176"/>
    <s v="SŠ"/>
    <s v="ne"/>
    <s v="ne"/>
  </r>
  <r>
    <x v="0"/>
    <n v="33.412409368839583"/>
    <n v="100"/>
    <n v="173"/>
    <s v="SŠ"/>
    <s v="ne"/>
    <s v="příležitostně"/>
  </r>
  <r>
    <x v="0"/>
    <n v="23.388686558187711"/>
    <n v="70"/>
    <n v="173"/>
    <s v="SŠ"/>
    <s v="pravidelně"/>
    <s v="ne"/>
  </r>
  <r>
    <x v="0"/>
    <n v="25.978679566424795"/>
    <n v="87"/>
    <n v="183"/>
    <s v="VŠ"/>
    <s v="pravidelně"/>
    <s v="příležitostně"/>
  </r>
  <r>
    <x v="0"/>
    <n v="27.763429752066116"/>
    <n v="86"/>
    <n v="176"/>
    <s v="SŠ"/>
    <s v="ne"/>
    <s v="ne"/>
  </r>
  <r>
    <x v="0"/>
    <n v="24.691358024691358"/>
    <n v="80"/>
    <n v="180"/>
    <s v="SŠ"/>
    <s v="pravidelně"/>
    <s v="ne"/>
  </r>
  <r>
    <x v="0"/>
    <n v="24.655909615804749"/>
    <n v="79"/>
    <n v="179"/>
    <s v="VŠ"/>
    <s v="pravidelně"/>
    <s v="ne"/>
  </r>
  <r>
    <x v="0"/>
    <n v="26.861206922865602"/>
    <n v="88"/>
    <n v="181"/>
    <s v="SŠ"/>
    <s v="ne"/>
    <s v="ne"/>
  </r>
  <r>
    <x v="0"/>
    <n v="28.367523664486846"/>
    <n v="95"/>
    <n v="183"/>
    <s v="VŠ"/>
    <s v="pravidelně"/>
    <s v="ne"/>
  </r>
  <r>
    <x v="1"/>
    <n v="23.661438615467816"/>
    <n v="70"/>
    <n v="172"/>
    <s v="SŠ"/>
    <s v="pravidelně"/>
    <s v="ne"/>
  </r>
  <r>
    <x v="1"/>
    <n v="24.724520008546747"/>
    <n v="81"/>
    <n v="181"/>
    <s v="VŠ"/>
    <s v="ne"/>
    <s v="ne"/>
  </r>
  <r>
    <x v="0"/>
    <n v="32.075912994086003"/>
    <n v="96"/>
    <n v="173"/>
    <s v="SŠ"/>
    <s v="ne"/>
    <s v="ne"/>
  </r>
  <r>
    <x v="0"/>
    <n v="26.296566837107378"/>
    <n v="90"/>
    <n v="185"/>
    <s v="VŠ"/>
    <s v="ne"/>
    <s v="pravidelně"/>
  </r>
  <r>
    <x v="1"/>
    <n v="24.489795918367346"/>
    <n v="75"/>
    <n v="175"/>
    <s v="SŠ"/>
    <s v="pravidelně"/>
    <s v="příležitostně"/>
  </r>
  <r>
    <x v="0"/>
    <n v="26.296566837107378"/>
    <n v="90"/>
    <n v="185"/>
    <s v="SŠ"/>
    <s v="ne"/>
    <s v="ne"/>
  </r>
  <r>
    <x v="0"/>
    <n v="27.458654210326973"/>
    <n v="87"/>
    <n v="178"/>
    <s v="SŠ"/>
    <s v="ne"/>
    <s v="příležitostně"/>
  </r>
  <r>
    <x v="0"/>
    <n v="31.210012171904744"/>
    <n v="100"/>
    <n v="179"/>
    <s v="SŠ"/>
    <s v="ne"/>
    <s v="ne"/>
  </r>
  <r>
    <x v="1"/>
    <n v="27.66009593501628"/>
    <n v="79"/>
    <n v="169"/>
    <s v="SŠ"/>
    <s v="ne"/>
    <s v="ne"/>
  </r>
  <r>
    <x v="1"/>
    <n v="26.573129251700681"/>
    <n v="75"/>
    <n v="168"/>
    <s v="SŠ"/>
    <s v="pravidelně"/>
    <s v="ne"/>
  </r>
  <r>
    <x v="0"/>
    <n v="25.737081414967541"/>
    <n v="90"/>
    <n v="187"/>
    <s v="SŠ"/>
    <s v="pravidelně"/>
    <s v="příležitostně"/>
  </r>
  <r>
    <x v="0"/>
    <n v="28.703703703703702"/>
    <n v="93"/>
    <n v="180"/>
    <s v="VŠ"/>
    <s v="pravidelně"/>
    <s v="pravidelně"/>
  </r>
  <r>
    <x v="0"/>
    <n v="36.13126698318851"/>
    <n v="121"/>
    <n v="183"/>
    <s v="SŠ"/>
    <s v="pravidelně"/>
    <s v="příležitostně"/>
  </r>
  <r>
    <x v="0"/>
    <n v="32"/>
    <n v="98"/>
    <n v="175"/>
    <s v="SŠ"/>
    <s v="ne"/>
    <s v="příležitostně"/>
  </r>
  <r>
    <x v="1"/>
    <n v="24.114038033027075"/>
    <n v="79"/>
    <n v="181"/>
    <s v="SŠ"/>
    <s v="ne"/>
    <s v="příležitostně"/>
  </r>
  <r>
    <x v="0"/>
    <n v="33.251549586776861"/>
    <n v="103"/>
    <n v="176"/>
    <s v="SŠ"/>
    <s v="pravidelně"/>
    <s v="příležitostně"/>
  </r>
  <r>
    <x v="1"/>
    <n v="29.068773297766832"/>
    <n v="85"/>
    <n v="171"/>
    <s v="SŠ"/>
    <s v="ne"/>
    <s v="ne"/>
  </r>
  <r>
    <x v="0"/>
    <n v="24.653739612188367"/>
    <n v="89"/>
    <n v="190"/>
    <s v="SŠ"/>
    <s v="pravidelně"/>
    <s v="pravidelně"/>
  </r>
  <r>
    <x v="1"/>
    <n v="25.351541373715516"/>
    <n v="75"/>
    <n v="172"/>
    <s v="SŠ"/>
    <s v="pravidelně"/>
    <s v="příležitostně"/>
  </r>
  <r>
    <x v="0"/>
    <n v="29.036737785633122"/>
    <n v="92"/>
    <n v="178"/>
    <s v="SŠ"/>
    <s v="pravidelně"/>
    <s v="pravidelně"/>
  </r>
  <r>
    <x v="1"/>
    <n v="28.360351528307831"/>
    <n v="81"/>
    <n v="169"/>
    <s v="SŠ"/>
    <s v="příležitostně"/>
    <s v="příležitostně"/>
  </r>
  <r>
    <x v="1"/>
    <n v="22.491349480968857"/>
    <n v="65"/>
    <n v="170"/>
    <s v="SŠ"/>
    <s v="příležitostně"/>
    <s v="příležitostně"/>
  </r>
  <r>
    <x v="0"/>
    <n v="23.888440980620501"/>
    <n v="80"/>
    <n v="183"/>
    <s v="ZŠ"/>
    <s v="ne"/>
    <s v="ne"/>
  </r>
  <r>
    <x v="1"/>
    <n v="42.592592592592588"/>
    <n v="138"/>
    <n v="180"/>
    <s v="SŠ"/>
    <s v="pravidelně"/>
    <s v="příležitostně"/>
  </r>
  <r>
    <x v="1"/>
    <n v="24.910767400356931"/>
    <n v="67"/>
    <n v="164"/>
    <s v="SŠ"/>
    <s v="příležitostně"/>
    <s v="ne"/>
  </r>
  <r>
    <x v="1"/>
    <n v="27.66009593501628"/>
    <n v="79"/>
    <n v="169"/>
    <s v="SŠ"/>
    <s v="ne"/>
    <s v="ne"/>
  </r>
  <r>
    <x v="1"/>
    <n v="20.478266613819528"/>
    <n v="62"/>
    <n v="174"/>
    <s v="VŠ"/>
    <s v="ne"/>
    <s v="ne"/>
  </r>
  <r>
    <x v="0"/>
    <n v="26.836008077372725"/>
    <n v="101"/>
    <n v="194"/>
    <s v="SŠ"/>
    <s v="příležitostně"/>
    <s v="ne"/>
  </r>
  <r>
    <x v="1"/>
    <n v="33.090422367638311"/>
    <n v="89"/>
    <n v="164"/>
    <s v="SŠ"/>
    <s v="ne"/>
    <s v="ne"/>
  </r>
  <r>
    <x v="1"/>
    <n v="19.675166853130669"/>
    <n v="51"/>
    <n v="161"/>
    <s v="SŠ"/>
    <s v="ne"/>
    <s v="ne"/>
  </r>
  <r>
    <x v="0"/>
    <n v="34.01891326737617"/>
    <n v="109"/>
    <n v="179"/>
    <s v="VŠ"/>
    <s v="ne"/>
    <s v="ne"/>
  </r>
  <r>
    <x v="0"/>
    <n v="19.377162629757784"/>
    <n v="56"/>
    <n v="170"/>
    <s v="SŠ"/>
    <s v="příležitostně"/>
    <s v="příležitostně"/>
  </r>
  <r>
    <x v="1"/>
    <n v="22.758306781975421"/>
    <n v="65"/>
    <n v="169"/>
    <s v="VŠ"/>
    <s v="ne"/>
    <s v="ne"/>
  </r>
  <r>
    <x v="0"/>
    <n v="26.595000139973685"/>
    <n v="95"/>
    <n v="189"/>
    <s v="SŠ"/>
    <s v="ne"/>
    <s v="ne"/>
  </r>
  <r>
    <x v="0"/>
    <n v="28.39506172839506"/>
    <n v="92"/>
    <n v="180"/>
    <s v="VŠ"/>
    <s v="příležitostně"/>
    <s v="ne"/>
  </r>
  <r>
    <x v="1"/>
    <n v="32.653061224489797"/>
    <n v="100"/>
    <n v="175"/>
    <s v="SŠ"/>
    <s v="ne"/>
    <s v="ne"/>
  </r>
  <r>
    <x v="1"/>
    <n v="26.753864447086801"/>
    <n v="81"/>
    <n v="174"/>
    <s v="SŠ"/>
    <s v="ne"/>
    <s v="ne"/>
  </r>
  <r>
    <x v="0"/>
    <n v="22.126197417742606"/>
    <n v="85"/>
    <n v="196"/>
    <s v="VŠ"/>
    <s v="pravidelně"/>
    <s v="ne"/>
  </r>
  <r>
    <x v="0"/>
    <n v="27.469135802469133"/>
    <n v="89"/>
    <n v="180"/>
    <s v="SŠ"/>
    <s v="příležitostně"/>
    <s v="příležitostně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43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9"/>
  </r>
  <r>
    <x v="10"/>
  </r>
  <r>
    <x v="11"/>
  </r>
  <r>
    <x v="11"/>
  </r>
  <r>
    <x v="12"/>
  </r>
  <r>
    <x v="12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6"/>
  </r>
  <r>
    <x v="17"/>
  </r>
  <r>
    <x v="18"/>
  </r>
  <r>
    <x v="19"/>
  </r>
  <r>
    <x v="19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3"/>
  </r>
  <r>
    <x v="123"/>
  </r>
  <r>
    <x v="123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9"/>
  </r>
  <r>
    <x v="129"/>
  </r>
  <r>
    <x v="129"/>
  </r>
  <r>
    <x v="129"/>
  </r>
  <r>
    <x v="129"/>
  </r>
  <r>
    <x v="129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2"/>
  </r>
  <r>
    <x v="142"/>
  </r>
  <r>
    <x v="142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6"/>
  </r>
  <r>
    <x v="146"/>
  </r>
  <r>
    <x v="146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50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2"/>
  </r>
  <r>
    <x v="172"/>
  </r>
  <r>
    <x v="172"/>
  </r>
  <r>
    <x v="172"/>
  </r>
  <r>
    <x v="172"/>
  </r>
  <r>
    <x v="172"/>
  </r>
  <r>
    <x v="172"/>
  </r>
  <r>
    <x v="172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4"/>
  </r>
  <r>
    <x v="184"/>
  </r>
  <r>
    <x v="184"/>
  </r>
  <r>
    <x v="184"/>
  </r>
  <r>
    <x v="184"/>
  </r>
  <r>
    <x v="184"/>
  </r>
  <r>
    <x v="185"/>
  </r>
  <r>
    <x v="185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89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1"/>
  </r>
  <r>
    <x v="191"/>
  </r>
  <r>
    <x v="192"/>
  </r>
  <r>
    <x v="192"/>
  </r>
  <r>
    <x v="192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4"/>
  </r>
  <r>
    <x v="194"/>
  </r>
  <r>
    <x v="194"/>
  </r>
  <r>
    <x v="194"/>
  </r>
  <r>
    <x v="194"/>
  </r>
  <r>
    <x v="194"/>
  </r>
  <r>
    <x v="194"/>
  </r>
  <r>
    <x v="194"/>
  </r>
  <r>
    <x v="195"/>
  </r>
  <r>
    <x v="195"/>
  </r>
  <r>
    <x v="195"/>
  </r>
  <r>
    <x v="195"/>
  </r>
  <r>
    <x v="195"/>
  </r>
  <r>
    <x v="195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7"/>
  </r>
  <r>
    <x v="197"/>
  </r>
  <r>
    <x v="197"/>
  </r>
  <r>
    <x v="197"/>
  </r>
  <r>
    <x v="197"/>
  </r>
  <r>
    <x v="197"/>
  </r>
  <r>
    <x v="197"/>
  </r>
  <r>
    <x v="197"/>
  </r>
  <r>
    <x v="198"/>
  </r>
  <r>
    <x v="198"/>
  </r>
  <r>
    <x v="198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4"/>
  </r>
  <r>
    <x v="204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9"/>
  </r>
  <r>
    <x v="209"/>
  </r>
  <r>
    <x v="209"/>
  </r>
  <r>
    <x v="209"/>
  </r>
  <r>
    <x v="209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2"/>
  </r>
  <r>
    <x v="212"/>
  </r>
  <r>
    <x v="212"/>
  </r>
  <r>
    <x v="212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5"/>
  </r>
  <r>
    <x v="216"/>
  </r>
  <r>
    <x v="216"/>
  </r>
  <r>
    <x v="216"/>
  </r>
  <r>
    <x v="216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8"/>
  </r>
  <r>
    <x v="218"/>
  </r>
  <r>
    <x v="219"/>
  </r>
  <r>
    <x v="219"/>
  </r>
  <r>
    <x v="219"/>
  </r>
  <r>
    <x v="220"/>
  </r>
  <r>
    <x v="221"/>
  </r>
  <r>
    <x v="221"/>
  </r>
  <r>
    <x v="221"/>
  </r>
  <r>
    <x v="222"/>
  </r>
  <r>
    <x v="223"/>
  </r>
  <r>
    <x v="223"/>
  </r>
  <r>
    <x v="223"/>
  </r>
  <r>
    <x v="223"/>
  </r>
  <r>
    <x v="223"/>
  </r>
  <r>
    <x v="224"/>
  </r>
  <r>
    <x v="224"/>
  </r>
  <r>
    <x v="224"/>
  </r>
  <r>
    <x v="225"/>
  </r>
  <r>
    <x v="225"/>
  </r>
  <r>
    <x v="226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8"/>
  </r>
  <r>
    <x v="228"/>
  </r>
  <r>
    <x v="229"/>
  </r>
  <r>
    <x v="229"/>
  </r>
  <r>
    <x v="229"/>
  </r>
  <r>
    <x v="230"/>
  </r>
  <r>
    <x v="231"/>
  </r>
  <r>
    <x v="232"/>
  </r>
  <r>
    <x v="232"/>
  </r>
  <r>
    <x v="232"/>
  </r>
  <r>
    <x v="232"/>
  </r>
  <r>
    <x v="232"/>
  </r>
  <r>
    <x v="233"/>
  </r>
  <r>
    <x v="233"/>
  </r>
  <r>
    <x v="234"/>
  </r>
  <r>
    <x v="234"/>
  </r>
  <r>
    <x v="234"/>
  </r>
  <r>
    <x v="235"/>
  </r>
  <r>
    <x v="235"/>
  </r>
  <r>
    <x v="235"/>
  </r>
  <r>
    <x v="235"/>
  </r>
  <r>
    <x v="236"/>
  </r>
  <r>
    <x v="236"/>
  </r>
  <r>
    <x v="236"/>
  </r>
  <r>
    <x v="236"/>
  </r>
  <r>
    <x v="236"/>
  </r>
  <r>
    <x v="237"/>
  </r>
  <r>
    <x v="237"/>
  </r>
  <r>
    <x v="238"/>
  </r>
  <r>
    <x v="238"/>
  </r>
  <r>
    <x v="238"/>
  </r>
  <r>
    <x v="238"/>
  </r>
  <r>
    <x v="238"/>
  </r>
  <r>
    <x v="239"/>
  </r>
  <r>
    <x v="240"/>
  </r>
  <r>
    <x v="240"/>
  </r>
  <r>
    <x v="241"/>
  </r>
  <r>
    <x v="241"/>
  </r>
  <r>
    <x v="241"/>
  </r>
  <r>
    <x v="242"/>
  </r>
  <r>
    <x v="242"/>
  </r>
  <r>
    <x v="243"/>
  </r>
  <r>
    <x v="243"/>
  </r>
  <r>
    <x v="243"/>
  </r>
  <r>
    <x v="244"/>
  </r>
  <r>
    <x v="245"/>
  </r>
  <r>
    <x v="245"/>
  </r>
  <r>
    <x v="246"/>
  </r>
  <r>
    <x v="246"/>
  </r>
  <r>
    <x v="246"/>
  </r>
  <r>
    <x v="246"/>
  </r>
  <r>
    <x v="247"/>
  </r>
  <r>
    <x v="247"/>
  </r>
  <r>
    <x v="248"/>
  </r>
  <r>
    <x v="248"/>
  </r>
  <r>
    <x v="249"/>
  </r>
  <r>
    <x v="250"/>
  </r>
  <r>
    <x v="251"/>
  </r>
  <r>
    <x v="252"/>
  </r>
  <r>
    <x v="253"/>
  </r>
  <r>
    <x v="254"/>
  </r>
  <r>
    <x v="254"/>
  </r>
  <r>
    <x v="254"/>
  </r>
  <r>
    <x v="255"/>
  </r>
  <r>
    <x v="255"/>
  </r>
  <r>
    <x v="255"/>
  </r>
  <r>
    <x v="255"/>
  </r>
  <r>
    <x v="255"/>
  </r>
  <r>
    <x v="255"/>
  </r>
  <r>
    <x v="255"/>
  </r>
  <r>
    <x v="256"/>
  </r>
  <r>
    <x v="256"/>
  </r>
  <r>
    <x v="257"/>
  </r>
  <r>
    <x v="257"/>
  </r>
  <r>
    <x v="258"/>
  </r>
  <r>
    <x v="259"/>
  </r>
  <r>
    <x v="259"/>
  </r>
  <r>
    <x v="260"/>
  </r>
  <r>
    <x v="260"/>
  </r>
  <r>
    <x v="260"/>
  </r>
  <r>
    <x v="261"/>
  </r>
  <r>
    <x v="261"/>
  </r>
  <r>
    <x v="262"/>
  </r>
  <r>
    <x v="263"/>
  </r>
  <r>
    <x v="264"/>
  </r>
  <r>
    <x v="265"/>
  </r>
  <r>
    <x v="265"/>
  </r>
  <r>
    <x v="266"/>
  </r>
  <r>
    <x v="266"/>
  </r>
  <r>
    <x v="266"/>
  </r>
  <r>
    <x v="267"/>
  </r>
  <r>
    <x v="268"/>
  </r>
  <r>
    <x v="269"/>
  </r>
  <r>
    <x v="269"/>
  </r>
  <r>
    <x v="269"/>
  </r>
  <r>
    <x v="270"/>
  </r>
  <r>
    <x v="270"/>
  </r>
  <r>
    <x v="270"/>
  </r>
  <r>
    <x v="270"/>
  </r>
  <r>
    <x v="271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4"/>
  </r>
  <r>
    <x v="285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6"/>
  </r>
  <r>
    <x v="297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5" cacheId="2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311" firstHeaderRow="1" firstDataRow="1" firstDataCol="1"/>
  <pivotFields count="1">
    <pivotField axis="axisRow" dataField="1" showAll="0">
      <items count="3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t="default"/>
      </items>
    </pivotField>
  </pivotFields>
  <rowFields count="1">
    <field x="0"/>
  </rowFields>
  <rowItems count="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 t="grand">
      <x/>
    </i>
  </rowItems>
  <colItems count="1">
    <i/>
  </colItems>
  <dataFields count="1">
    <dataField name="Počet z B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10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J22:K25" firstHeaderRow="1" firstDataRow="1" firstDataCol="1"/>
  <pivotFields count="7">
    <pivotField axis="axisRow" showAll="0">
      <items count="3">
        <item x="0"/>
        <item x="1"/>
        <item t="default"/>
      </items>
    </pivotField>
    <pivotField dataField="1" numFmtId="164"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Průměr z BMI" fld="1" subtotal="average" baseField="0" baseItem="1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cs-cz/article/jak-vytvo%c5%99it-krabicov%c3%bd-graf-62f4219f-db4b-4754-aca8-4743f6190f0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8"/>
  <sheetViews>
    <sheetView topLeftCell="A7" workbookViewId="0">
      <selection activeCell="A5" sqref="A5"/>
    </sheetView>
  </sheetViews>
  <sheetFormatPr defaultRowHeight="14.5" x14ac:dyDescent="0.35"/>
  <cols>
    <col min="7" max="8" width="11.08984375" bestFit="1" customWidth="1"/>
  </cols>
  <sheetData>
    <row r="1" spans="1:8" x14ac:dyDescent="0.35">
      <c r="A1" s="1" t="s">
        <v>0</v>
      </c>
    </row>
    <row r="2" spans="1:8" x14ac:dyDescent="0.35">
      <c r="A2" s="1"/>
    </row>
    <row r="3" spans="1:8" x14ac:dyDescent="0.35">
      <c r="A3" s="1" t="s">
        <v>1</v>
      </c>
    </row>
    <row r="4" spans="1:8" x14ac:dyDescent="0.35">
      <c r="A4" s="1"/>
    </row>
    <row r="5" spans="1:8" x14ac:dyDescent="0.35">
      <c r="A5" s="2" t="s">
        <v>2</v>
      </c>
    </row>
    <row r="6" spans="1:8" x14ac:dyDescent="0.35">
      <c r="A6" s="1"/>
    </row>
    <row r="7" spans="1:8" x14ac:dyDescent="0.3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1:8" x14ac:dyDescent="0.35">
      <c r="A8" s="9" t="s">
        <v>11</v>
      </c>
      <c r="B8" s="9" t="s">
        <v>12</v>
      </c>
      <c r="C8" s="13">
        <v>100</v>
      </c>
      <c r="D8" s="13">
        <v>180</v>
      </c>
      <c r="E8" s="13">
        <v>30.9</v>
      </c>
      <c r="F8" s="13" t="s">
        <v>13</v>
      </c>
      <c r="G8" s="13" t="s">
        <v>14</v>
      </c>
      <c r="H8" s="13" t="s">
        <v>14</v>
      </c>
    </row>
    <row r="9" spans="1:8" x14ac:dyDescent="0.35">
      <c r="A9" s="9" t="s">
        <v>11</v>
      </c>
      <c r="B9" s="9" t="s">
        <v>15</v>
      </c>
      <c r="C9" s="13">
        <v>72</v>
      </c>
      <c r="D9" s="13">
        <v>176</v>
      </c>
      <c r="E9" s="13">
        <v>23.2</v>
      </c>
      <c r="F9" s="13" t="s">
        <v>13</v>
      </c>
      <c r="G9" s="13" t="s">
        <v>14</v>
      </c>
      <c r="H9" s="13" t="s">
        <v>14</v>
      </c>
    </row>
    <row r="10" spans="1:8" x14ac:dyDescent="0.35">
      <c r="A10" s="9" t="s">
        <v>11</v>
      </c>
      <c r="B10" s="9" t="s">
        <v>12</v>
      </c>
      <c r="C10" s="13">
        <v>60</v>
      </c>
      <c r="D10" s="13">
        <v>180</v>
      </c>
      <c r="E10" s="13">
        <v>18.5</v>
      </c>
      <c r="F10" s="13" t="s">
        <v>13</v>
      </c>
      <c r="G10" s="13" t="s">
        <v>16</v>
      </c>
      <c r="H10" s="13" t="s">
        <v>17</v>
      </c>
    </row>
    <row r="11" spans="1:8" x14ac:dyDescent="0.35">
      <c r="A11" s="9" t="s">
        <v>11</v>
      </c>
      <c r="B11" s="9" t="s">
        <v>15</v>
      </c>
      <c r="C11" s="13">
        <v>68</v>
      </c>
      <c r="D11" s="13">
        <v>174</v>
      </c>
      <c r="E11" s="13">
        <v>22.5</v>
      </c>
      <c r="F11" s="13" t="s">
        <v>18</v>
      </c>
      <c r="G11" s="13" t="s">
        <v>16</v>
      </c>
      <c r="H11" s="13" t="s">
        <v>14</v>
      </c>
    </row>
    <row r="12" spans="1:8" x14ac:dyDescent="0.35">
      <c r="A12" s="9" t="s">
        <v>11</v>
      </c>
      <c r="B12" s="9" t="s">
        <v>15</v>
      </c>
      <c r="C12" s="13">
        <v>57</v>
      </c>
      <c r="D12" s="13">
        <v>165</v>
      </c>
      <c r="E12" s="13">
        <v>20.9</v>
      </c>
      <c r="F12" s="13" t="s">
        <v>13</v>
      </c>
      <c r="G12" s="13" t="s">
        <v>16</v>
      </c>
      <c r="H12" s="13" t="s">
        <v>14</v>
      </c>
    </row>
    <row r="13" spans="1:8" x14ac:dyDescent="0.35">
      <c r="A13" s="9" t="s">
        <v>19</v>
      </c>
      <c r="B13" s="9" t="s">
        <v>15</v>
      </c>
      <c r="C13" s="13">
        <v>86</v>
      </c>
      <c r="D13" s="13">
        <v>170</v>
      </c>
      <c r="E13" s="13">
        <v>29.8</v>
      </c>
      <c r="F13" s="13" t="s">
        <v>18</v>
      </c>
      <c r="G13" s="13" t="s">
        <v>14</v>
      </c>
      <c r="H13" s="13" t="s">
        <v>17</v>
      </c>
    </row>
    <row r="14" spans="1:8" x14ac:dyDescent="0.35">
      <c r="A14" s="9" t="s">
        <v>19</v>
      </c>
      <c r="B14" s="9" t="s">
        <v>12</v>
      </c>
      <c r="C14" s="13">
        <v>103</v>
      </c>
      <c r="D14" s="13">
        <v>180</v>
      </c>
      <c r="E14" s="13">
        <v>31.8</v>
      </c>
      <c r="F14" s="13" t="s">
        <v>18</v>
      </c>
      <c r="G14" s="13" t="s">
        <v>16</v>
      </c>
      <c r="H14" s="13" t="s">
        <v>17</v>
      </c>
    </row>
    <row r="15" spans="1:8" x14ac:dyDescent="0.35">
      <c r="A15" s="9" t="s">
        <v>20</v>
      </c>
      <c r="B15" s="9" t="s">
        <v>15</v>
      </c>
      <c r="C15" s="13">
        <v>68</v>
      </c>
      <c r="D15" s="13">
        <v>174</v>
      </c>
      <c r="E15" s="13">
        <v>22.5</v>
      </c>
      <c r="F15" s="13" t="s">
        <v>18</v>
      </c>
      <c r="G15" s="13" t="s">
        <v>14</v>
      </c>
      <c r="H15" s="13" t="s">
        <v>17</v>
      </c>
    </row>
    <row r="16" spans="1:8" x14ac:dyDescent="0.35">
      <c r="A16" s="9" t="s">
        <v>21</v>
      </c>
      <c r="B16" s="9" t="s">
        <v>15</v>
      </c>
      <c r="C16" s="13">
        <v>72</v>
      </c>
      <c r="D16" s="13">
        <v>170</v>
      </c>
      <c r="E16" s="13">
        <v>24.9</v>
      </c>
      <c r="F16" s="13" t="s">
        <v>18</v>
      </c>
      <c r="G16" s="13" t="s">
        <v>16</v>
      </c>
      <c r="H16" s="13" t="s">
        <v>17</v>
      </c>
    </row>
    <row r="17" spans="1:8" x14ac:dyDescent="0.35">
      <c r="A17" s="9" t="s">
        <v>22</v>
      </c>
      <c r="B17" s="9" t="s">
        <v>12</v>
      </c>
      <c r="C17" s="13">
        <v>90</v>
      </c>
      <c r="D17" s="13">
        <v>175</v>
      </c>
      <c r="E17" s="13">
        <v>29.4</v>
      </c>
      <c r="F17" s="13" t="s">
        <v>18</v>
      </c>
      <c r="G17" s="13" t="s">
        <v>16</v>
      </c>
      <c r="H17" s="13" t="s">
        <v>17</v>
      </c>
    </row>
    <row r="18" spans="1:8" x14ac:dyDescent="0.35">
      <c r="A18" s="9" t="s">
        <v>20</v>
      </c>
      <c r="B18" s="9" t="s">
        <v>15</v>
      </c>
      <c r="C18" s="13">
        <v>109</v>
      </c>
      <c r="D18" s="13">
        <v>170</v>
      </c>
      <c r="E18" s="13">
        <v>37.700000000000003</v>
      </c>
      <c r="F18" s="13" t="s">
        <v>18</v>
      </c>
      <c r="G18" s="13" t="s">
        <v>14</v>
      </c>
      <c r="H18" s="13" t="s">
        <v>17</v>
      </c>
    </row>
    <row r="19" spans="1:8" x14ac:dyDescent="0.35">
      <c r="A19" s="9" t="s">
        <v>20</v>
      </c>
      <c r="B19" s="9" t="s">
        <v>15</v>
      </c>
      <c r="C19" s="13">
        <v>70</v>
      </c>
      <c r="D19" s="13">
        <v>180</v>
      </c>
      <c r="E19" s="13">
        <v>21.6</v>
      </c>
      <c r="F19" s="13" t="s">
        <v>23</v>
      </c>
      <c r="G19" s="13" t="s">
        <v>16</v>
      </c>
      <c r="H19" s="13" t="s">
        <v>17</v>
      </c>
    </row>
    <row r="20" spans="1:8" x14ac:dyDescent="0.35">
      <c r="A20" s="9" t="s">
        <v>21</v>
      </c>
      <c r="B20" s="9" t="s">
        <v>12</v>
      </c>
      <c r="C20" s="13">
        <v>80</v>
      </c>
      <c r="D20" s="13">
        <v>173</v>
      </c>
      <c r="E20" s="13">
        <v>26.7</v>
      </c>
      <c r="F20" s="13" t="s">
        <v>18</v>
      </c>
      <c r="G20" s="13" t="s">
        <v>16</v>
      </c>
      <c r="H20" s="13" t="s">
        <v>16</v>
      </c>
    </row>
    <row r="21" spans="1:8" x14ac:dyDescent="0.35">
      <c r="A21" s="9" t="s">
        <v>20</v>
      </c>
      <c r="B21" s="9" t="s">
        <v>15</v>
      </c>
      <c r="C21" s="13">
        <v>64</v>
      </c>
      <c r="D21" s="13">
        <v>172</v>
      </c>
      <c r="E21" s="13">
        <v>21.6</v>
      </c>
      <c r="F21" s="13" t="s">
        <v>18</v>
      </c>
      <c r="G21" s="13" t="s">
        <v>16</v>
      </c>
      <c r="H21" s="13" t="s">
        <v>16</v>
      </c>
    </row>
    <row r="22" spans="1:8" x14ac:dyDescent="0.35">
      <c r="A22" s="9" t="s">
        <v>11</v>
      </c>
      <c r="B22" s="9" t="s">
        <v>12</v>
      </c>
      <c r="C22" s="13">
        <v>59</v>
      </c>
      <c r="D22" s="13">
        <v>170</v>
      </c>
      <c r="E22" s="13">
        <v>20.399999999999999</v>
      </c>
      <c r="F22" s="13" t="s">
        <v>13</v>
      </c>
      <c r="G22" s="13" t="s">
        <v>16</v>
      </c>
      <c r="H22" s="13" t="s">
        <v>17</v>
      </c>
    </row>
    <row r="23" spans="1:8" x14ac:dyDescent="0.35">
      <c r="A23" s="9" t="s">
        <v>11</v>
      </c>
      <c r="B23" s="9" t="s">
        <v>15</v>
      </c>
      <c r="C23" s="13">
        <v>55</v>
      </c>
      <c r="D23" s="13">
        <v>160</v>
      </c>
      <c r="E23" s="13">
        <v>21.5</v>
      </c>
      <c r="F23" s="13" t="s">
        <v>13</v>
      </c>
      <c r="G23" s="13" t="s">
        <v>16</v>
      </c>
      <c r="H23" s="13" t="s">
        <v>14</v>
      </c>
    </row>
    <row r="24" spans="1:8" x14ac:dyDescent="0.35">
      <c r="A24" s="9" t="s">
        <v>11</v>
      </c>
      <c r="B24" s="9" t="s">
        <v>12</v>
      </c>
      <c r="C24" s="13">
        <v>64</v>
      </c>
      <c r="D24" s="13">
        <v>168</v>
      </c>
      <c r="E24" s="13">
        <v>22.7</v>
      </c>
      <c r="F24" s="13" t="s">
        <v>13</v>
      </c>
      <c r="G24" s="13" t="s">
        <v>16</v>
      </c>
      <c r="H24" s="13" t="s">
        <v>14</v>
      </c>
    </row>
    <row r="25" spans="1:8" x14ac:dyDescent="0.35">
      <c r="A25" s="9" t="s">
        <v>11</v>
      </c>
      <c r="B25" s="9" t="s">
        <v>12</v>
      </c>
      <c r="C25" s="13">
        <v>89</v>
      </c>
      <c r="D25" s="13">
        <v>162</v>
      </c>
      <c r="E25" s="13">
        <v>33.9</v>
      </c>
      <c r="F25" s="13" t="s">
        <v>13</v>
      </c>
      <c r="G25" s="13" t="s">
        <v>14</v>
      </c>
      <c r="H25" s="13" t="s">
        <v>14</v>
      </c>
    </row>
    <row r="26" spans="1:8" x14ac:dyDescent="0.35">
      <c r="A26" s="9" t="s">
        <v>11</v>
      </c>
      <c r="B26" s="9" t="s">
        <v>15</v>
      </c>
      <c r="C26" s="13">
        <v>52</v>
      </c>
      <c r="D26" s="13">
        <v>150</v>
      </c>
      <c r="E26" s="13">
        <v>23.1</v>
      </c>
      <c r="F26" s="13" t="s">
        <v>13</v>
      </c>
      <c r="G26" s="13" t="s">
        <v>17</v>
      </c>
      <c r="H26" s="13" t="s">
        <v>17</v>
      </c>
    </row>
    <row r="27" spans="1:8" x14ac:dyDescent="0.35">
      <c r="A27" s="9" t="s">
        <v>11</v>
      </c>
      <c r="B27" s="9" t="s">
        <v>12</v>
      </c>
      <c r="C27" s="13">
        <v>52</v>
      </c>
      <c r="D27" s="13">
        <v>160</v>
      </c>
      <c r="E27" s="13">
        <v>20.3</v>
      </c>
      <c r="F27" s="13" t="s">
        <v>13</v>
      </c>
      <c r="G27" s="13" t="s">
        <v>17</v>
      </c>
      <c r="H27" s="13" t="s">
        <v>17</v>
      </c>
    </row>
    <row r="28" spans="1:8" x14ac:dyDescent="0.35">
      <c r="A28" s="9" t="s">
        <v>21</v>
      </c>
      <c r="B28" s="9" t="s">
        <v>12</v>
      </c>
      <c r="C28" s="13">
        <v>98</v>
      </c>
      <c r="D28" s="13">
        <v>182</v>
      </c>
      <c r="E28" s="13">
        <v>29.6</v>
      </c>
      <c r="F28" s="13" t="s">
        <v>13</v>
      </c>
      <c r="G28" s="13" t="s">
        <v>16</v>
      </c>
      <c r="H28" s="13" t="s">
        <v>16</v>
      </c>
    </row>
    <row r="29" spans="1:8" x14ac:dyDescent="0.35">
      <c r="A29" s="9" t="s">
        <v>20</v>
      </c>
      <c r="B29" s="9" t="s">
        <v>12</v>
      </c>
      <c r="C29" s="13">
        <v>105</v>
      </c>
      <c r="D29" s="13">
        <v>182</v>
      </c>
      <c r="E29" s="13">
        <v>31.7</v>
      </c>
      <c r="F29" s="13" t="s">
        <v>13</v>
      </c>
      <c r="G29" s="13" t="s">
        <v>16</v>
      </c>
      <c r="H29" s="13" t="s">
        <v>16</v>
      </c>
    </row>
    <row r="30" spans="1:8" x14ac:dyDescent="0.35">
      <c r="A30" s="9" t="s">
        <v>21</v>
      </c>
      <c r="B30" s="9" t="s">
        <v>12</v>
      </c>
      <c r="C30" s="13">
        <v>96</v>
      </c>
      <c r="D30" s="13">
        <v>192</v>
      </c>
      <c r="E30" s="13">
        <v>26</v>
      </c>
      <c r="F30" s="13" t="s">
        <v>18</v>
      </c>
      <c r="G30" s="13" t="s">
        <v>14</v>
      </c>
      <c r="H30" s="13" t="s">
        <v>14</v>
      </c>
    </row>
    <row r="31" spans="1:8" x14ac:dyDescent="0.35">
      <c r="A31" s="9" t="s">
        <v>20</v>
      </c>
      <c r="B31" s="9" t="s">
        <v>12</v>
      </c>
      <c r="C31" s="13">
        <v>95</v>
      </c>
      <c r="D31" s="13">
        <v>174</v>
      </c>
      <c r="E31" s="13">
        <v>31.4</v>
      </c>
      <c r="F31" s="13" t="s">
        <v>18</v>
      </c>
      <c r="G31" s="13" t="s">
        <v>16</v>
      </c>
      <c r="H31" s="13" t="s">
        <v>17</v>
      </c>
    </row>
    <row r="32" spans="1:8" x14ac:dyDescent="0.35">
      <c r="A32" s="9" t="s">
        <v>22</v>
      </c>
      <c r="B32" s="9" t="s">
        <v>12</v>
      </c>
      <c r="C32" s="13">
        <v>80</v>
      </c>
      <c r="D32" s="13">
        <v>180</v>
      </c>
      <c r="E32" s="13">
        <v>24.7</v>
      </c>
      <c r="F32" s="13" t="s">
        <v>18</v>
      </c>
      <c r="G32" s="13" t="s">
        <v>16</v>
      </c>
      <c r="H32" s="13" t="s">
        <v>17</v>
      </c>
    </row>
    <row r="33" spans="1:8" x14ac:dyDescent="0.35">
      <c r="A33" s="9" t="s">
        <v>21</v>
      </c>
      <c r="B33" s="9" t="s">
        <v>15</v>
      </c>
      <c r="C33" s="13">
        <v>65</v>
      </c>
      <c r="D33" s="13">
        <v>162</v>
      </c>
      <c r="E33" s="13">
        <v>24.8</v>
      </c>
      <c r="F33" s="13" t="s">
        <v>18</v>
      </c>
      <c r="G33" s="13" t="s">
        <v>14</v>
      </c>
      <c r="H33" s="13" t="s">
        <v>17</v>
      </c>
    </row>
    <row r="34" spans="1:8" x14ac:dyDescent="0.35">
      <c r="A34" s="9" t="s">
        <v>21</v>
      </c>
      <c r="B34" s="9" t="s">
        <v>15</v>
      </c>
      <c r="C34" s="13">
        <v>90</v>
      </c>
      <c r="D34" s="13">
        <v>174</v>
      </c>
      <c r="E34" s="13">
        <v>29.7</v>
      </c>
      <c r="F34" s="13" t="s">
        <v>18</v>
      </c>
      <c r="G34" s="13" t="s">
        <v>14</v>
      </c>
      <c r="H34" s="13" t="s">
        <v>17</v>
      </c>
    </row>
    <row r="35" spans="1:8" x14ac:dyDescent="0.35">
      <c r="A35" s="9" t="s">
        <v>20</v>
      </c>
      <c r="B35" s="9" t="s">
        <v>15</v>
      </c>
      <c r="C35" s="13">
        <v>70</v>
      </c>
      <c r="D35" s="13">
        <v>185</v>
      </c>
      <c r="E35" s="13">
        <v>20.5</v>
      </c>
      <c r="F35" s="13" t="s">
        <v>23</v>
      </c>
      <c r="G35" s="13" t="s">
        <v>16</v>
      </c>
      <c r="H35" s="13" t="s">
        <v>17</v>
      </c>
    </row>
    <row r="36" spans="1:8" x14ac:dyDescent="0.35">
      <c r="A36" s="9" t="s">
        <v>19</v>
      </c>
      <c r="B36" s="9" t="s">
        <v>15</v>
      </c>
      <c r="C36" s="13">
        <v>64</v>
      </c>
      <c r="D36" s="13">
        <v>176</v>
      </c>
      <c r="E36" s="13">
        <v>20.7</v>
      </c>
      <c r="F36" s="13" t="s">
        <v>18</v>
      </c>
      <c r="G36" s="13" t="s">
        <v>16</v>
      </c>
      <c r="H36" s="13" t="s">
        <v>17</v>
      </c>
    </row>
    <row r="37" spans="1:8" x14ac:dyDescent="0.35">
      <c r="A37" s="9" t="s">
        <v>19</v>
      </c>
      <c r="B37" s="9" t="s">
        <v>12</v>
      </c>
      <c r="C37" s="13">
        <v>90</v>
      </c>
      <c r="D37" s="13">
        <v>184</v>
      </c>
      <c r="E37" s="13">
        <v>26.6</v>
      </c>
      <c r="F37" s="13" t="s">
        <v>18</v>
      </c>
      <c r="G37" s="13" t="s">
        <v>16</v>
      </c>
      <c r="H37" s="13" t="s">
        <v>17</v>
      </c>
    </row>
    <row r="38" spans="1:8" x14ac:dyDescent="0.35">
      <c r="A38" s="9" t="s">
        <v>21</v>
      </c>
      <c r="B38" s="9" t="s">
        <v>12</v>
      </c>
      <c r="C38" s="13">
        <v>79</v>
      </c>
      <c r="D38" s="13">
        <v>178</v>
      </c>
      <c r="E38" s="13">
        <v>24.9</v>
      </c>
      <c r="F38" s="13" t="s">
        <v>18</v>
      </c>
      <c r="G38" s="13" t="s">
        <v>14</v>
      </c>
      <c r="H38" s="13" t="s">
        <v>17</v>
      </c>
    </row>
    <row r="39" spans="1:8" x14ac:dyDescent="0.35">
      <c r="A39" s="9" t="s">
        <v>11</v>
      </c>
      <c r="B39" s="9" t="s">
        <v>12</v>
      </c>
      <c r="C39" s="13">
        <v>72</v>
      </c>
      <c r="D39" s="13">
        <v>172</v>
      </c>
      <c r="E39" s="13">
        <v>24.3</v>
      </c>
      <c r="F39" s="13" t="s">
        <v>18</v>
      </c>
      <c r="G39" s="13" t="s">
        <v>17</v>
      </c>
      <c r="H39" s="13" t="s">
        <v>17</v>
      </c>
    </row>
    <row r="40" spans="1:8" x14ac:dyDescent="0.35">
      <c r="A40" s="9" t="s">
        <v>20</v>
      </c>
      <c r="B40" s="9" t="s">
        <v>15</v>
      </c>
      <c r="C40" s="13">
        <v>87</v>
      </c>
      <c r="D40" s="13">
        <v>174</v>
      </c>
      <c r="E40" s="13">
        <v>28.7</v>
      </c>
      <c r="F40" s="13" t="s">
        <v>23</v>
      </c>
      <c r="G40" s="13" t="s">
        <v>14</v>
      </c>
      <c r="H40" s="13" t="s">
        <v>17</v>
      </c>
    </row>
    <row r="41" spans="1:8" x14ac:dyDescent="0.35">
      <c r="A41" s="9" t="s">
        <v>11</v>
      </c>
      <c r="B41" s="9" t="s">
        <v>15</v>
      </c>
      <c r="C41" s="13">
        <v>65</v>
      </c>
      <c r="D41" s="13">
        <v>175</v>
      </c>
      <c r="E41" s="13">
        <v>21.2</v>
      </c>
      <c r="F41" s="13" t="s">
        <v>18</v>
      </c>
      <c r="G41" s="13" t="s">
        <v>17</v>
      </c>
      <c r="H41" s="13" t="s">
        <v>17</v>
      </c>
    </row>
    <row r="42" spans="1:8" x14ac:dyDescent="0.35">
      <c r="A42" s="9" t="s">
        <v>19</v>
      </c>
      <c r="B42" s="9" t="s">
        <v>12</v>
      </c>
      <c r="C42" s="13">
        <v>93</v>
      </c>
      <c r="D42" s="13">
        <v>184</v>
      </c>
      <c r="E42" s="13">
        <v>27.5</v>
      </c>
      <c r="F42" s="13" t="s">
        <v>23</v>
      </c>
      <c r="G42" s="13" t="s">
        <v>16</v>
      </c>
      <c r="H42" s="13" t="s">
        <v>14</v>
      </c>
    </row>
    <row r="43" spans="1:8" x14ac:dyDescent="0.35">
      <c r="A43" s="9" t="s">
        <v>11</v>
      </c>
      <c r="B43" s="9" t="s">
        <v>15</v>
      </c>
      <c r="C43" s="13">
        <v>57</v>
      </c>
      <c r="D43" s="13">
        <v>160</v>
      </c>
      <c r="E43" s="13">
        <v>22.3</v>
      </c>
      <c r="F43" s="13" t="s">
        <v>13</v>
      </c>
      <c r="G43" s="13" t="s">
        <v>16</v>
      </c>
      <c r="H43" s="13" t="s">
        <v>14</v>
      </c>
    </row>
    <row r="44" spans="1:8" x14ac:dyDescent="0.35">
      <c r="A44" s="9" t="s">
        <v>20</v>
      </c>
      <c r="B44" s="9" t="s">
        <v>12</v>
      </c>
      <c r="C44" s="13">
        <v>82</v>
      </c>
      <c r="D44" s="13">
        <v>172</v>
      </c>
      <c r="E44" s="13">
        <v>27.7</v>
      </c>
      <c r="F44" s="13" t="s">
        <v>13</v>
      </c>
      <c r="G44" s="13" t="s">
        <v>14</v>
      </c>
      <c r="H44" s="13" t="s">
        <v>17</v>
      </c>
    </row>
    <row r="45" spans="1:8" x14ac:dyDescent="0.35">
      <c r="A45" s="9" t="s">
        <v>11</v>
      </c>
      <c r="B45" s="9" t="s">
        <v>12</v>
      </c>
      <c r="C45" s="13">
        <v>89</v>
      </c>
      <c r="D45" s="13">
        <v>184</v>
      </c>
      <c r="E45" s="13">
        <v>26.3</v>
      </c>
      <c r="F45" s="13" t="s">
        <v>13</v>
      </c>
      <c r="G45" s="13" t="s">
        <v>16</v>
      </c>
      <c r="H45" s="13" t="s">
        <v>14</v>
      </c>
    </row>
    <row r="46" spans="1:8" x14ac:dyDescent="0.35">
      <c r="A46" s="9" t="s">
        <v>20</v>
      </c>
      <c r="B46" s="9" t="s">
        <v>15</v>
      </c>
      <c r="C46" s="13">
        <v>65</v>
      </c>
      <c r="D46" s="13">
        <v>170</v>
      </c>
      <c r="E46" s="13">
        <v>22.5</v>
      </c>
      <c r="F46" s="13" t="s">
        <v>18</v>
      </c>
      <c r="G46" s="13" t="s">
        <v>14</v>
      </c>
      <c r="H46" s="13" t="s">
        <v>17</v>
      </c>
    </row>
    <row r="47" spans="1:8" x14ac:dyDescent="0.35">
      <c r="A47" s="9" t="s">
        <v>11</v>
      </c>
      <c r="B47" s="9" t="s">
        <v>12</v>
      </c>
      <c r="C47" s="13">
        <v>83</v>
      </c>
      <c r="D47" s="13">
        <v>180</v>
      </c>
      <c r="E47" s="13">
        <v>25.6</v>
      </c>
      <c r="F47" s="13" t="s">
        <v>13</v>
      </c>
      <c r="G47" s="13" t="s">
        <v>17</v>
      </c>
      <c r="H47" s="13" t="s">
        <v>14</v>
      </c>
    </row>
    <row r="48" spans="1:8" x14ac:dyDescent="0.35">
      <c r="A48" s="9" t="s">
        <v>11</v>
      </c>
      <c r="B48" s="9" t="s">
        <v>12</v>
      </c>
      <c r="C48" s="13">
        <v>75</v>
      </c>
      <c r="D48" s="13">
        <v>180</v>
      </c>
      <c r="E48" s="13">
        <v>23.1</v>
      </c>
      <c r="F48" s="13" t="s">
        <v>13</v>
      </c>
      <c r="G48" s="13" t="s">
        <v>14</v>
      </c>
      <c r="H48" s="13" t="s">
        <v>14</v>
      </c>
    </row>
    <row r="49" spans="1:8" x14ac:dyDescent="0.35">
      <c r="A49" s="9" t="s">
        <v>21</v>
      </c>
      <c r="B49" s="9" t="s">
        <v>15</v>
      </c>
      <c r="C49" s="13">
        <v>58</v>
      </c>
      <c r="D49" s="13">
        <v>156</v>
      </c>
      <c r="E49" s="13">
        <v>23.8</v>
      </c>
      <c r="F49" s="13" t="s">
        <v>13</v>
      </c>
      <c r="G49" s="13" t="s">
        <v>16</v>
      </c>
      <c r="H49" s="13" t="s">
        <v>17</v>
      </c>
    </row>
    <row r="50" spans="1:8" x14ac:dyDescent="0.35">
      <c r="A50" s="9" t="s">
        <v>19</v>
      </c>
      <c r="B50" s="9" t="s">
        <v>15</v>
      </c>
      <c r="C50" s="13">
        <v>70</v>
      </c>
      <c r="D50" s="13">
        <v>159</v>
      </c>
      <c r="E50" s="13">
        <v>27.7</v>
      </c>
      <c r="F50" s="13" t="s">
        <v>23</v>
      </c>
      <c r="G50" s="13" t="s">
        <v>16</v>
      </c>
      <c r="H50" s="13" t="s">
        <v>14</v>
      </c>
    </row>
    <row r="51" spans="1:8" x14ac:dyDescent="0.35">
      <c r="A51" s="9" t="s">
        <v>22</v>
      </c>
      <c r="B51" s="9" t="s">
        <v>12</v>
      </c>
      <c r="C51" s="13">
        <v>90</v>
      </c>
      <c r="D51" s="13">
        <v>169</v>
      </c>
      <c r="E51" s="13">
        <v>31.5</v>
      </c>
      <c r="F51" s="13" t="s">
        <v>18</v>
      </c>
      <c r="G51" s="13" t="s">
        <v>16</v>
      </c>
      <c r="H51" s="13" t="s">
        <v>17</v>
      </c>
    </row>
    <row r="52" spans="1:8" x14ac:dyDescent="0.35">
      <c r="A52" s="9" t="s">
        <v>19</v>
      </c>
      <c r="B52" s="9" t="s">
        <v>12</v>
      </c>
      <c r="C52" s="13">
        <v>83</v>
      </c>
      <c r="D52" s="13">
        <v>173</v>
      </c>
      <c r="E52" s="13">
        <v>27.7</v>
      </c>
      <c r="F52" s="13" t="s">
        <v>18</v>
      </c>
      <c r="G52" s="13" t="s">
        <v>17</v>
      </c>
      <c r="H52" s="13" t="s">
        <v>16</v>
      </c>
    </row>
    <row r="53" spans="1:8" x14ac:dyDescent="0.35">
      <c r="A53" s="9" t="s">
        <v>20</v>
      </c>
      <c r="B53" s="9" t="s">
        <v>12</v>
      </c>
      <c r="C53" s="13">
        <v>69</v>
      </c>
      <c r="D53" s="13">
        <v>168</v>
      </c>
      <c r="E53" s="13">
        <v>24.4</v>
      </c>
      <c r="F53" s="13" t="s">
        <v>23</v>
      </c>
      <c r="G53" s="13" t="s">
        <v>16</v>
      </c>
      <c r="H53" s="13" t="s">
        <v>17</v>
      </c>
    </row>
    <row r="54" spans="1:8" x14ac:dyDescent="0.35">
      <c r="A54" s="9" t="s">
        <v>19</v>
      </c>
      <c r="B54" s="9" t="s">
        <v>15</v>
      </c>
      <c r="C54" s="13">
        <v>90</v>
      </c>
      <c r="D54" s="13">
        <v>171</v>
      </c>
      <c r="E54" s="13">
        <v>30.8</v>
      </c>
      <c r="F54" s="13" t="s">
        <v>13</v>
      </c>
      <c r="G54" s="13" t="s">
        <v>16</v>
      </c>
      <c r="H54" s="13" t="s">
        <v>14</v>
      </c>
    </row>
    <row r="55" spans="1:8" x14ac:dyDescent="0.35">
      <c r="A55" s="9" t="s">
        <v>20</v>
      </c>
      <c r="B55" s="9" t="s">
        <v>15</v>
      </c>
      <c r="C55" s="13">
        <v>70</v>
      </c>
      <c r="D55" s="13">
        <v>168</v>
      </c>
      <c r="E55" s="13">
        <v>24.8</v>
      </c>
      <c r="F55" s="13" t="s">
        <v>13</v>
      </c>
      <c r="G55" s="13" t="s">
        <v>16</v>
      </c>
      <c r="H55" s="13" t="s">
        <v>17</v>
      </c>
    </row>
    <row r="56" spans="1:8" x14ac:dyDescent="0.35">
      <c r="A56" s="9" t="s">
        <v>21</v>
      </c>
      <c r="B56" s="9" t="s">
        <v>15</v>
      </c>
      <c r="C56" s="13">
        <v>90</v>
      </c>
      <c r="D56" s="13">
        <v>170</v>
      </c>
      <c r="E56" s="13">
        <v>31.1</v>
      </c>
      <c r="F56" s="13" t="s">
        <v>13</v>
      </c>
      <c r="G56" s="13" t="s">
        <v>16</v>
      </c>
      <c r="H56" s="13" t="s">
        <v>17</v>
      </c>
    </row>
    <row r="57" spans="1:8" x14ac:dyDescent="0.35">
      <c r="A57" s="9" t="s">
        <v>11</v>
      </c>
      <c r="B57" s="9" t="s">
        <v>12</v>
      </c>
      <c r="C57" s="13">
        <v>91</v>
      </c>
      <c r="D57" s="13">
        <v>180</v>
      </c>
      <c r="E57" s="13">
        <v>28.1</v>
      </c>
      <c r="F57" s="13" t="s">
        <v>18</v>
      </c>
      <c r="G57" s="13" t="s">
        <v>17</v>
      </c>
      <c r="H57" s="13" t="s">
        <v>16</v>
      </c>
    </row>
    <row r="58" spans="1:8" x14ac:dyDescent="0.35">
      <c r="A58" s="9" t="s">
        <v>11</v>
      </c>
      <c r="B58" s="9" t="s">
        <v>12</v>
      </c>
      <c r="C58" s="13">
        <v>72</v>
      </c>
      <c r="D58" s="13">
        <v>169</v>
      </c>
      <c r="E58" s="13">
        <v>25.2</v>
      </c>
      <c r="F58" s="13" t="s">
        <v>13</v>
      </c>
      <c r="G58" s="13" t="s">
        <v>17</v>
      </c>
      <c r="H58" s="13" t="s">
        <v>14</v>
      </c>
    </row>
    <row r="59" spans="1:8" x14ac:dyDescent="0.35">
      <c r="A59" s="9" t="s">
        <v>21</v>
      </c>
      <c r="B59" s="9" t="s">
        <v>15</v>
      </c>
      <c r="C59" s="13">
        <v>80</v>
      </c>
      <c r="D59" s="13">
        <v>176</v>
      </c>
      <c r="E59" s="13">
        <v>25.8</v>
      </c>
      <c r="F59" s="13" t="s">
        <v>23</v>
      </c>
      <c r="G59" s="13" t="s">
        <v>14</v>
      </c>
      <c r="H59" s="13" t="s">
        <v>17</v>
      </c>
    </row>
    <row r="60" spans="1:8" x14ac:dyDescent="0.35">
      <c r="A60" s="9" t="s">
        <v>21</v>
      </c>
      <c r="B60" s="9" t="s">
        <v>15</v>
      </c>
      <c r="C60" s="13">
        <v>111</v>
      </c>
      <c r="D60" s="13">
        <v>175</v>
      </c>
      <c r="E60" s="13">
        <v>36.200000000000003</v>
      </c>
      <c r="F60" s="13" t="s">
        <v>18</v>
      </c>
      <c r="G60" s="13" t="s">
        <v>14</v>
      </c>
      <c r="H60" s="13" t="s">
        <v>14</v>
      </c>
    </row>
    <row r="61" spans="1:8" x14ac:dyDescent="0.35">
      <c r="A61" s="9" t="s">
        <v>21</v>
      </c>
      <c r="B61" s="9" t="s">
        <v>15</v>
      </c>
      <c r="C61" s="13">
        <v>82</v>
      </c>
      <c r="D61" s="13">
        <v>165</v>
      </c>
      <c r="E61" s="13">
        <v>30.1</v>
      </c>
      <c r="F61" s="13" t="s">
        <v>18</v>
      </c>
      <c r="G61" s="13" t="s">
        <v>16</v>
      </c>
      <c r="H61" s="13" t="s">
        <v>14</v>
      </c>
    </row>
    <row r="62" spans="1:8" x14ac:dyDescent="0.35">
      <c r="A62" s="9" t="s">
        <v>21</v>
      </c>
      <c r="B62" s="9" t="s">
        <v>15</v>
      </c>
      <c r="C62" s="13">
        <v>75</v>
      </c>
      <c r="D62" s="13">
        <v>172</v>
      </c>
      <c r="E62" s="13">
        <v>25.4</v>
      </c>
      <c r="F62" s="13" t="s">
        <v>18</v>
      </c>
      <c r="G62" s="13" t="s">
        <v>14</v>
      </c>
      <c r="H62" s="13" t="s">
        <v>14</v>
      </c>
    </row>
    <row r="63" spans="1:8" x14ac:dyDescent="0.35">
      <c r="A63" s="9" t="s">
        <v>21</v>
      </c>
      <c r="B63" s="9" t="s">
        <v>15</v>
      </c>
      <c r="C63" s="13">
        <v>80</v>
      </c>
      <c r="D63" s="13">
        <v>170</v>
      </c>
      <c r="E63" s="13">
        <v>27.7</v>
      </c>
      <c r="F63" s="13" t="s">
        <v>18</v>
      </c>
      <c r="G63" s="13" t="s">
        <v>16</v>
      </c>
      <c r="H63" s="13" t="s">
        <v>14</v>
      </c>
    </row>
    <row r="64" spans="1:8" x14ac:dyDescent="0.35">
      <c r="A64" s="9" t="s">
        <v>21</v>
      </c>
      <c r="B64" s="9" t="s">
        <v>15</v>
      </c>
      <c r="C64" s="13">
        <v>92</v>
      </c>
      <c r="D64" s="13">
        <v>175</v>
      </c>
      <c r="E64" s="13">
        <v>30</v>
      </c>
      <c r="F64" s="13" t="s">
        <v>23</v>
      </c>
      <c r="G64" s="13" t="s">
        <v>14</v>
      </c>
      <c r="H64" s="13" t="s">
        <v>17</v>
      </c>
    </row>
    <row r="65" spans="1:8" x14ac:dyDescent="0.35">
      <c r="A65" s="9" t="s">
        <v>11</v>
      </c>
      <c r="B65" s="9" t="s">
        <v>15</v>
      </c>
      <c r="C65" s="13">
        <v>80</v>
      </c>
      <c r="D65" s="13">
        <v>164</v>
      </c>
      <c r="E65" s="13">
        <v>29.7</v>
      </c>
      <c r="F65" s="13" t="s">
        <v>23</v>
      </c>
      <c r="G65" s="13" t="s">
        <v>14</v>
      </c>
      <c r="H65" s="13" t="s">
        <v>14</v>
      </c>
    </row>
    <row r="66" spans="1:8" x14ac:dyDescent="0.35">
      <c r="A66" s="9" t="s">
        <v>21</v>
      </c>
      <c r="B66" s="9" t="s">
        <v>12</v>
      </c>
      <c r="C66" s="13">
        <v>75</v>
      </c>
      <c r="D66" s="13">
        <v>170</v>
      </c>
      <c r="E66" s="13">
        <v>26</v>
      </c>
      <c r="F66" s="13" t="s">
        <v>18</v>
      </c>
      <c r="G66" s="13" t="s">
        <v>16</v>
      </c>
      <c r="H66" s="13" t="s">
        <v>17</v>
      </c>
    </row>
    <row r="67" spans="1:8" x14ac:dyDescent="0.35">
      <c r="A67" s="9" t="s">
        <v>20</v>
      </c>
      <c r="B67" s="9" t="s">
        <v>12</v>
      </c>
      <c r="C67" s="13">
        <v>87</v>
      </c>
      <c r="D67" s="13">
        <v>165</v>
      </c>
      <c r="E67" s="13">
        <v>32</v>
      </c>
      <c r="F67" s="13" t="s">
        <v>18</v>
      </c>
      <c r="G67" s="13" t="s">
        <v>17</v>
      </c>
      <c r="H67" s="13" t="s">
        <v>16</v>
      </c>
    </row>
    <row r="68" spans="1:8" x14ac:dyDescent="0.35">
      <c r="A68" s="9" t="s">
        <v>11</v>
      </c>
      <c r="B68" s="9" t="s">
        <v>12</v>
      </c>
      <c r="C68" s="13">
        <v>76</v>
      </c>
      <c r="D68" s="13">
        <v>180</v>
      </c>
      <c r="E68" s="13">
        <v>23.5</v>
      </c>
      <c r="F68" s="13" t="s">
        <v>18</v>
      </c>
      <c r="G68" s="13" t="s">
        <v>14</v>
      </c>
      <c r="H68" s="13" t="s">
        <v>17</v>
      </c>
    </row>
    <row r="69" spans="1:8" x14ac:dyDescent="0.35">
      <c r="A69" s="9" t="s">
        <v>19</v>
      </c>
      <c r="B69" s="9" t="s">
        <v>15</v>
      </c>
      <c r="C69" s="13">
        <v>72</v>
      </c>
      <c r="D69" s="13">
        <v>158</v>
      </c>
      <c r="E69" s="13">
        <v>28.8</v>
      </c>
      <c r="F69" s="13" t="s">
        <v>18</v>
      </c>
      <c r="G69" s="13" t="s">
        <v>14</v>
      </c>
      <c r="H69" s="13" t="s">
        <v>17</v>
      </c>
    </row>
    <row r="70" spans="1:8" x14ac:dyDescent="0.35">
      <c r="A70" s="9" t="s">
        <v>20</v>
      </c>
      <c r="B70" s="9" t="s">
        <v>12</v>
      </c>
      <c r="C70" s="13">
        <v>86</v>
      </c>
      <c r="D70" s="13">
        <v>183</v>
      </c>
      <c r="E70" s="13">
        <v>25.7</v>
      </c>
      <c r="F70" s="13" t="s">
        <v>18</v>
      </c>
      <c r="G70" s="13" t="s">
        <v>17</v>
      </c>
      <c r="H70" s="13" t="s">
        <v>17</v>
      </c>
    </row>
    <row r="71" spans="1:8" x14ac:dyDescent="0.35">
      <c r="A71" s="9" t="s">
        <v>22</v>
      </c>
      <c r="B71" s="9" t="s">
        <v>15</v>
      </c>
      <c r="C71" s="13">
        <v>90</v>
      </c>
      <c r="D71" s="13">
        <v>168</v>
      </c>
      <c r="E71" s="13">
        <v>31.9</v>
      </c>
      <c r="F71" s="13" t="s">
        <v>13</v>
      </c>
      <c r="G71" s="13" t="s">
        <v>14</v>
      </c>
      <c r="H71" s="13" t="s">
        <v>17</v>
      </c>
    </row>
    <row r="72" spans="1:8" x14ac:dyDescent="0.35">
      <c r="A72" s="9" t="s">
        <v>20</v>
      </c>
      <c r="B72" s="9" t="s">
        <v>15</v>
      </c>
      <c r="C72" s="13">
        <v>83</v>
      </c>
      <c r="D72" s="13">
        <v>168</v>
      </c>
      <c r="E72" s="13">
        <v>29.4</v>
      </c>
      <c r="F72" s="13" t="s">
        <v>18</v>
      </c>
      <c r="G72" s="13" t="s">
        <v>14</v>
      </c>
      <c r="H72" s="13" t="s">
        <v>14</v>
      </c>
    </row>
    <row r="73" spans="1:8" x14ac:dyDescent="0.35">
      <c r="A73" s="9" t="s">
        <v>20</v>
      </c>
      <c r="B73" s="9" t="s">
        <v>15</v>
      </c>
      <c r="C73" s="13">
        <v>65</v>
      </c>
      <c r="D73" s="13">
        <v>160</v>
      </c>
      <c r="E73" s="13">
        <v>25.4</v>
      </c>
      <c r="F73" s="13" t="s">
        <v>23</v>
      </c>
      <c r="G73" s="13" t="s">
        <v>14</v>
      </c>
      <c r="H73" s="13" t="s">
        <v>17</v>
      </c>
    </row>
    <row r="74" spans="1:8" x14ac:dyDescent="0.35">
      <c r="A74" s="9" t="s">
        <v>22</v>
      </c>
      <c r="B74" s="9" t="s">
        <v>15</v>
      </c>
      <c r="C74" s="13">
        <v>95</v>
      </c>
      <c r="D74" s="13">
        <v>150</v>
      </c>
      <c r="E74" s="13">
        <v>42.2</v>
      </c>
      <c r="F74" s="13" t="s">
        <v>18</v>
      </c>
      <c r="G74" s="13" t="s">
        <v>14</v>
      </c>
      <c r="H74" s="13" t="s">
        <v>14</v>
      </c>
    </row>
    <row r="75" spans="1:8" x14ac:dyDescent="0.35">
      <c r="A75" s="9" t="s">
        <v>20</v>
      </c>
      <c r="B75" s="9" t="s">
        <v>15</v>
      </c>
      <c r="C75" s="13">
        <v>69</v>
      </c>
      <c r="D75" s="13">
        <v>168</v>
      </c>
      <c r="E75" s="13">
        <v>24.4</v>
      </c>
      <c r="F75" s="13" t="s">
        <v>18</v>
      </c>
      <c r="G75" s="13" t="s">
        <v>16</v>
      </c>
      <c r="H75" s="13" t="s">
        <v>17</v>
      </c>
    </row>
    <row r="76" spans="1:8" x14ac:dyDescent="0.35">
      <c r="A76" s="9" t="s">
        <v>21</v>
      </c>
      <c r="B76" s="9" t="s">
        <v>15</v>
      </c>
      <c r="C76" s="13">
        <v>66</v>
      </c>
      <c r="D76" s="13">
        <v>163</v>
      </c>
      <c r="E76" s="13">
        <v>24.8</v>
      </c>
      <c r="F76" s="13" t="s">
        <v>18</v>
      </c>
      <c r="G76" s="13" t="s">
        <v>16</v>
      </c>
      <c r="H76" s="13" t="s">
        <v>17</v>
      </c>
    </row>
    <row r="77" spans="1:8" x14ac:dyDescent="0.35">
      <c r="A77" s="9" t="s">
        <v>19</v>
      </c>
      <c r="B77" s="9" t="s">
        <v>15</v>
      </c>
      <c r="C77" s="13">
        <v>96</v>
      </c>
      <c r="D77" s="13">
        <v>173</v>
      </c>
      <c r="E77" s="13">
        <v>32.1</v>
      </c>
      <c r="F77" s="13" t="s">
        <v>13</v>
      </c>
      <c r="G77" s="13" t="s">
        <v>17</v>
      </c>
      <c r="H77" s="13" t="s">
        <v>14</v>
      </c>
    </row>
    <row r="78" spans="1:8" x14ac:dyDescent="0.35">
      <c r="A78" s="9" t="s">
        <v>19</v>
      </c>
      <c r="B78" s="9" t="s">
        <v>15</v>
      </c>
      <c r="C78" s="13">
        <v>75</v>
      </c>
      <c r="D78" s="13">
        <v>185</v>
      </c>
      <c r="E78" s="13">
        <v>21.9</v>
      </c>
      <c r="F78" s="13" t="s">
        <v>18</v>
      </c>
      <c r="G78" s="13" t="s">
        <v>14</v>
      </c>
      <c r="H78" s="13" t="s">
        <v>16</v>
      </c>
    </row>
    <row r="79" spans="1:8" x14ac:dyDescent="0.35">
      <c r="A79" s="9" t="s">
        <v>20</v>
      </c>
      <c r="B79" s="9" t="s">
        <v>12</v>
      </c>
      <c r="C79" s="13">
        <v>95</v>
      </c>
      <c r="D79" s="13">
        <v>168</v>
      </c>
      <c r="E79" s="13">
        <v>33.700000000000003</v>
      </c>
      <c r="F79" s="13" t="s">
        <v>23</v>
      </c>
      <c r="G79" s="13" t="s">
        <v>14</v>
      </c>
      <c r="H79" s="13" t="s">
        <v>14</v>
      </c>
    </row>
    <row r="80" spans="1:8" x14ac:dyDescent="0.35">
      <c r="A80" s="9" t="s">
        <v>11</v>
      </c>
      <c r="B80" s="9" t="s">
        <v>15</v>
      </c>
      <c r="C80" s="13">
        <v>108</v>
      </c>
      <c r="D80" s="13">
        <v>170</v>
      </c>
      <c r="E80" s="13">
        <v>37.4</v>
      </c>
      <c r="F80" s="13" t="s">
        <v>18</v>
      </c>
      <c r="G80" s="13" t="s">
        <v>14</v>
      </c>
      <c r="H80" s="13" t="s">
        <v>14</v>
      </c>
    </row>
    <row r="81" spans="1:8" x14ac:dyDescent="0.35">
      <c r="A81" s="9" t="s">
        <v>20</v>
      </c>
      <c r="B81" s="9" t="s">
        <v>12</v>
      </c>
      <c r="C81" s="13">
        <v>105</v>
      </c>
      <c r="D81" s="13">
        <v>185</v>
      </c>
      <c r="E81" s="13">
        <v>30.7</v>
      </c>
      <c r="F81" s="13" t="s">
        <v>13</v>
      </c>
      <c r="G81" s="13" t="s">
        <v>14</v>
      </c>
      <c r="H81" s="13" t="s">
        <v>16</v>
      </c>
    </row>
    <row r="82" spans="1:8" x14ac:dyDescent="0.35">
      <c r="A82" s="9" t="s">
        <v>11</v>
      </c>
      <c r="B82" s="9" t="s">
        <v>15</v>
      </c>
      <c r="C82" s="13">
        <v>95</v>
      </c>
      <c r="D82" s="13">
        <v>165</v>
      </c>
      <c r="E82" s="13">
        <v>34.9</v>
      </c>
      <c r="F82" s="13" t="s">
        <v>18</v>
      </c>
      <c r="G82" s="13" t="s">
        <v>16</v>
      </c>
      <c r="H82" s="13" t="s">
        <v>14</v>
      </c>
    </row>
    <row r="83" spans="1:8" x14ac:dyDescent="0.35">
      <c r="A83" s="9" t="s">
        <v>21</v>
      </c>
      <c r="B83" s="9" t="s">
        <v>15</v>
      </c>
      <c r="C83" s="13">
        <v>90</v>
      </c>
      <c r="D83" s="13">
        <v>160</v>
      </c>
      <c r="E83" s="13">
        <v>35.200000000000003</v>
      </c>
      <c r="F83" s="13" t="s">
        <v>18</v>
      </c>
      <c r="G83" s="13" t="s">
        <v>16</v>
      </c>
      <c r="H83" s="13" t="s">
        <v>14</v>
      </c>
    </row>
    <row r="84" spans="1:8" x14ac:dyDescent="0.35">
      <c r="A84" s="9" t="s">
        <v>21</v>
      </c>
      <c r="B84" s="9" t="s">
        <v>12</v>
      </c>
      <c r="C84" s="13">
        <v>90</v>
      </c>
      <c r="D84" s="13">
        <v>195</v>
      </c>
      <c r="E84" s="13">
        <v>23.7</v>
      </c>
      <c r="F84" s="13" t="s">
        <v>23</v>
      </c>
      <c r="G84" s="13" t="s">
        <v>16</v>
      </c>
      <c r="H84" s="13" t="s">
        <v>16</v>
      </c>
    </row>
    <row r="85" spans="1:8" x14ac:dyDescent="0.35">
      <c r="A85" s="9" t="s">
        <v>11</v>
      </c>
      <c r="B85" s="9" t="s">
        <v>12</v>
      </c>
      <c r="C85" s="13">
        <v>69</v>
      </c>
      <c r="D85" s="13">
        <v>174</v>
      </c>
      <c r="E85" s="13">
        <v>22.8</v>
      </c>
      <c r="F85" s="13" t="s">
        <v>13</v>
      </c>
      <c r="G85" s="13" t="s">
        <v>14</v>
      </c>
      <c r="H85" s="13" t="s">
        <v>14</v>
      </c>
    </row>
    <row r="86" spans="1:8" x14ac:dyDescent="0.35">
      <c r="A86" s="9" t="s">
        <v>11</v>
      </c>
      <c r="B86" s="9" t="s">
        <v>12</v>
      </c>
      <c r="C86" s="13">
        <v>64</v>
      </c>
      <c r="D86" s="13">
        <v>164</v>
      </c>
      <c r="E86" s="13">
        <v>23.8</v>
      </c>
      <c r="F86" s="13" t="s">
        <v>13</v>
      </c>
      <c r="G86" s="13" t="s">
        <v>14</v>
      </c>
      <c r="H86" s="13" t="s">
        <v>14</v>
      </c>
    </row>
    <row r="87" spans="1:8" x14ac:dyDescent="0.35">
      <c r="A87" s="9" t="s">
        <v>11</v>
      </c>
      <c r="B87" s="9" t="s">
        <v>12</v>
      </c>
      <c r="C87" s="13">
        <v>73</v>
      </c>
      <c r="D87" s="13">
        <v>180</v>
      </c>
      <c r="E87" s="13">
        <v>22.5</v>
      </c>
      <c r="F87" s="13" t="s">
        <v>13</v>
      </c>
      <c r="G87" s="13" t="s">
        <v>14</v>
      </c>
      <c r="H87" s="13" t="s">
        <v>14</v>
      </c>
    </row>
    <row r="88" spans="1:8" x14ac:dyDescent="0.35">
      <c r="A88" s="9" t="s">
        <v>11</v>
      </c>
      <c r="B88" s="9" t="s">
        <v>12</v>
      </c>
      <c r="C88" s="13">
        <v>65</v>
      </c>
      <c r="D88" s="13">
        <v>172</v>
      </c>
      <c r="E88" s="13">
        <v>22</v>
      </c>
      <c r="F88" s="13" t="s">
        <v>13</v>
      </c>
      <c r="G88" s="13" t="s">
        <v>14</v>
      </c>
      <c r="H88" s="13" t="s">
        <v>14</v>
      </c>
    </row>
    <row r="89" spans="1:8" x14ac:dyDescent="0.35">
      <c r="A89" s="9" t="s">
        <v>11</v>
      </c>
      <c r="B89" s="9" t="s">
        <v>12</v>
      </c>
      <c r="C89" s="13">
        <v>57</v>
      </c>
      <c r="D89" s="13">
        <v>149</v>
      </c>
      <c r="E89" s="13">
        <v>25.7</v>
      </c>
      <c r="F89" s="13" t="s">
        <v>13</v>
      </c>
      <c r="G89" s="13" t="s">
        <v>14</v>
      </c>
      <c r="H89" s="13" t="s">
        <v>14</v>
      </c>
    </row>
    <row r="90" spans="1:8" x14ac:dyDescent="0.35">
      <c r="A90" s="9" t="s">
        <v>11</v>
      </c>
      <c r="B90" s="9" t="s">
        <v>12</v>
      </c>
      <c r="C90" s="13">
        <v>75</v>
      </c>
      <c r="D90" s="13">
        <v>154</v>
      </c>
      <c r="E90" s="13">
        <v>31.6</v>
      </c>
      <c r="F90" s="13" t="s">
        <v>13</v>
      </c>
      <c r="G90" s="13" t="s">
        <v>14</v>
      </c>
      <c r="H90" s="13" t="s">
        <v>14</v>
      </c>
    </row>
    <row r="91" spans="1:8" x14ac:dyDescent="0.35">
      <c r="A91" s="9" t="s">
        <v>11</v>
      </c>
      <c r="B91" s="9" t="s">
        <v>12</v>
      </c>
      <c r="C91" s="13">
        <v>49</v>
      </c>
      <c r="D91" s="13">
        <v>162</v>
      </c>
      <c r="E91" s="13">
        <v>18.7</v>
      </c>
      <c r="F91" s="13" t="s">
        <v>13</v>
      </c>
      <c r="G91" s="13" t="s">
        <v>14</v>
      </c>
      <c r="H91" s="13" t="s">
        <v>14</v>
      </c>
    </row>
    <row r="92" spans="1:8" x14ac:dyDescent="0.35">
      <c r="A92" s="9" t="s">
        <v>11</v>
      </c>
      <c r="B92" s="9" t="s">
        <v>12</v>
      </c>
      <c r="C92" s="13">
        <v>69</v>
      </c>
      <c r="D92" s="13">
        <v>176</v>
      </c>
      <c r="E92" s="13">
        <v>22.3</v>
      </c>
      <c r="F92" s="13" t="s">
        <v>13</v>
      </c>
      <c r="G92" s="13" t="s">
        <v>17</v>
      </c>
      <c r="H92" s="13" t="s">
        <v>14</v>
      </c>
    </row>
    <row r="93" spans="1:8" x14ac:dyDescent="0.35">
      <c r="A93" s="9" t="s">
        <v>11</v>
      </c>
      <c r="B93" s="9" t="s">
        <v>12</v>
      </c>
      <c r="C93" s="13">
        <v>84</v>
      </c>
      <c r="D93" s="13">
        <v>170</v>
      </c>
      <c r="E93" s="13">
        <v>29.1</v>
      </c>
      <c r="F93" s="13" t="s">
        <v>13</v>
      </c>
      <c r="G93" s="13" t="s">
        <v>17</v>
      </c>
      <c r="H93" s="13" t="s">
        <v>14</v>
      </c>
    </row>
    <row r="94" spans="1:8" x14ac:dyDescent="0.35">
      <c r="A94" s="9" t="s">
        <v>11</v>
      </c>
      <c r="B94" s="9" t="s">
        <v>12</v>
      </c>
      <c r="C94" s="13">
        <v>66</v>
      </c>
      <c r="D94" s="13">
        <v>170</v>
      </c>
      <c r="E94" s="13">
        <v>22.8</v>
      </c>
      <c r="F94" s="13" t="s">
        <v>13</v>
      </c>
      <c r="G94" s="13" t="s">
        <v>14</v>
      </c>
      <c r="H94" s="13" t="s">
        <v>14</v>
      </c>
    </row>
    <row r="95" spans="1:8" x14ac:dyDescent="0.35">
      <c r="A95" s="9" t="s">
        <v>11</v>
      </c>
      <c r="B95" s="9" t="s">
        <v>12</v>
      </c>
      <c r="C95" s="13">
        <v>57</v>
      </c>
      <c r="D95" s="13">
        <v>162</v>
      </c>
      <c r="E95" s="13">
        <v>21.7</v>
      </c>
      <c r="F95" s="13" t="s">
        <v>13</v>
      </c>
      <c r="G95" s="13" t="s">
        <v>17</v>
      </c>
      <c r="H95" s="13" t="s">
        <v>14</v>
      </c>
    </row>
    <row r="96" spans="1:8" x14ac:dyDescent="0.35">
      <c r="A96" s="9" t="s">
        <v>11</v>
      </c>
      <c r="B96" s="9" t="s">
        <v>12</v>
      </c>
      <c r="C96" s="13">
        <v>49</v>
      </c>
      <c r="D96" s="13">
        <v>157</v>
      </c>
      <c r="E96" s="13">
        <v>19.899999999999999</v>
      </c>
      <c r="F96" s="13" t="s">
        <v>13</v>
      </c>
      <c r="G96" s="13" t="s">
        <v>14</v>
      </c>
      <c r="H96" s="13" t="s">
        <v>14</v>
      </c>
    </row>
    <row r="97" spans="1:8" x14ac:dyDescent="0.35">
      <c r="A97" s="9" t="s">
        <v>20</v>
      </c>
      <c r="B97" s="9" t="s">
        <v>15</v>
      </c>
      <c r="C97" s="13">
        <v>55</v>
      </c>
      <c r="D97" s="13">
        <v>167</v>
      </c>
      <c r="E97" s="13">
        <v>19.7</v>
      </c>
      <c r="F97" s="13" t="s">
        <v>18</v>
      </c>
      <c r="G97" s="13" t="s">
        <v>16</v>
      </c>
      <c r="H97" s="13" t="s">
        <v>17</v>
      </c>
    </row>
    <row r="98" spans="1:8" x14ac:dyDescent="0.35">
      <c r="A98" s="9" t="s">
        <v>19</v>
      </c>
      <c r="B98" s="9" t="s">
        <v>15</v>
      </c>
      <c r="C98" s="13">
        <v>67</v>
      </c>
      <c r="D98" s="13">
        <v>170</v>
      </c>
      <c r="E98" s="13">
        <v>23.2</v>
      </c>
      <c r="F98" s="13" t="s">
        <v>18</v>
      </c>
      <c r="G98" s="13" t="s">
        <v>16</v>
      </c>
      <c r="H98" s="13" t="s">
        <v>17</v>
      </c>
    </row>
    <row r="99" spans="1:8" x14ac:dyDescent="0.35">
      <c r="A99" s="9" t="s">
        <v>20</v>
      </c>
      <c r="B99" s="9" t="s">
        <v>15</v>
      </c>
      <c r="C99" s="13">
        <v>92</v>
      </c>
      <c r="D99" s="13">
        <v>176</v>
      </c>
      <c r="E99" s="13">
        <v>29.7</v>
      </c>
      <c r="F99" s="13" t="s">
        <v>13</v>
      </c>
      <c r="G99" s="13" t="s">
        <v>16</v>
      </c>
      <c r="H99" s="13" t="s">
        <v>14</v>
      </c>
    </row>
    <row r="100" spans="1:8" x14ac:dyDescent="0.35">
      <c r="A100" s="9" t="s">
        <v>21</v>
      </c>
      <c r="B100" s="9" t="s">
        <v>15</v>
      </c>
      <c r="C100" s="13">
        <v>55</v>
      </c>
      <c r="D100" s="13">
        <v>176</v>
      </c>
      <c r="E100" s="13">
        <v>17.8</v>
      </c>
      <c r="F100" s="13" t="s">
        <v>23</v>
      </c>
      <c r="G100" s="13" t="s">
        <v>16</v>
      </c>
      <c r="H100" s="13" t="s">
        <v>17</v>
      </c>
    </row>
    <row r="101" spans="1:8" x14ac:dyDescent="0.35">
      <c r="A101" s="9" t="s">
        <v>21</v>
      </c>
      <c r="B101" s="9" t="s">
        <v>15</v>
      </c>
      <c r="C101" s="13">
        <v>105</v>
      </c>
      <c r="D101" s="13">
        <v>172</v>
      </c>
      <c r="E101" s="13">
        <v>35.5</v>
      </c>
      <c r="F101" s="13" t="s">
        <v>18</v>
      </c>
      <c r="G101" s="13" t="s">
        <v>17</v>
      </c>
      <c r="H101" s="13" t="s">
        <v>17</v>
      </c>
    </row>
    <row r="102" spans="1:8" x14ac:dyDescent="0.35">
      <c r="A102" s="9" t="s">
        <v>19</v>
      </c>
      <c r="B102" s="9" t="s">
        <v>12</v>
      </c>
      <c r="C102" s="13">
        <v>98</v>
      </c>
      <c r="D102" s="13">
        <v>192</v>
      </c>
      <c r="E102" s="13">
        <v>26.6</v>
      </c>
      <c r="F102" s="13" t="s">
        <v>18</v>
      </c>
      <c r="G102" s="13" t="s">
        <v>16</v>
      </c>
      <c r="H102" s="13" t="s">
        <v>14</v>
      </c>
    </row>
    <row r="103" spans="1:8" x14ac:dyDescent="0.35">
      <c r="A103" s="9" t="s">
        <v>22</v>
      </c>
      <c r="B103" s="9" t="s">
        <v>12</v>
      </c>
      <c r="C103" s="13">
        <v>90</v>
      </c>
      <c r="D103" s="13">
        <v>180</v>
      </c>
      <c r="E103" s="13">
        <v>27.8</v>
      </c>
      <c r="F103" s="13" t="s">
        <v>18</v>
      </c>
      <c r="G103" s="13" t="s">
        <v>16</v>
      </c>
      <c r="H103" s="13" t="s">
        <v>17</v>
      </c>
    </row>
    <row r="104" spans="1:8" x14ac:dyDescent="0.35">
      <c r="A104" s="9" t="s">
        <v>11</v>
      </c>
      <c r="B104" s="9" t="s">
        <v>12</v>
      </c>
      <c r="C104" s="13">
        <v>80</v>
      </c>
      <c r="D104" s="13">
        <v>180</v>
      </c>
      <c r="E104" s="13">
        <v>24.7</v>
      </c>
      <c r="F104" s="13" t="s">
        <v>23</v>
      </c>
      <c r="G104" s="13" t="s">
        <v>16</v>
      </c>
      <c r="H104" s="13" t="s">
        <v>17</v>
      </c>
    </row>
    <row r="105" spans="1:8" x14ac:dyDescent="0.35">
      <c r="A105" s="9" t="s">
        <v>21</v>
      </c>
      <c r="B105" s="9" t="s">
        <v>15</v>
      </c>
      <c r="C105" s="13">
        <v>95</v>
      </c>
      <c r="D105" s="13">
        <v>170</v>
      </c>
      <c r="E105" s="13">
        <v>32.9</v>
      </c>
      <c r="F105" s="13" t="s">
        <v>18</v>
      </c>
      <c r="G105" s="13" t="s">
        <v>14</v>
      </c>
      <c r="H105" s="13" t="s">
        <v>17</v>
      </c>
    </row>
    <row r="106" spans="1:8" x14ac:dyDescent="0.35">
      <c r="A106" s="9" t="s">
        <v>19</v>
      </c>
      <c r="B106" s="9" t="s">
        <v>12</v>
      </c>
      <c r="C106" s="13">
        <v>80</v>
      </c>
      <c r="D106" s="13">
        <v>185</v>
      </c>
      <c r="E106" s="13">
        <v>23.4</v>
      </c>
      <c r="F106" s="13" t="s">
        <v>23</v>
      </c>
      <c r="G106" s="13" t="s">
        <v>16</v>
      </c>
      <c r="H106" s="13" t="s">
        <v>17</v>
      </c>
    </row>
    <row r="107" spans="1:8" x14ac:dyDescent="0.35">
      <c r="A107" s="9" t="s">
        <v>21</v>
      </c>
      <c r="B107" s="9" t="s">
        <v>15</v>
      </c>
      <c r="C107" s="13">
        <v>90</v>
      </c>
      <c r="D107" s="13">
        <v>168</v>
      </c>
      <c r="E107" s="13">
        <v>31.9</v>
      </c>
      <c r="F107" s="13" t="s">
        <v>18</v>
      </c>
      <c r="G107" s="13" t="s">
        <v>16</v>
      </c>
      <c r="H107" s="13" t="s">
        <v>17</v>
      </c>
    </row>
    <row r="108" spans="1:8" x14ac:dyDescent="0.35">
      <c r="A108" s="9" t="s">
        <v>20</v>
      </c>
      <c r="B108" s="9" t="s">
        <v>15</v>
      </c>
      <c r="C108" s="13">
        <v>58</v>
      </c>
      <c r="D108" s="13">
        <v>162</v>
      </c>
      <c r="E108" s="13">
        <v>22.1</v>
      </c>
      <c r="F108" s="13" t="s">
        <v>18</v>
      </c>
      <c r="G108" s="13" t="s">
        <v>17</v>
      </c>
      <c r="H108" s="13" t="s">
        <v>17</v>
      </c>
    </row>
    <row r="109" spans="1:8" x14ac:dyDescent="0.35">
      <c r="A109" s="9" t="s">
        <v>19</v>
      </c>
      <c r="B109" s="9" t="s">
        <v>15</v>
      </c>
      <c r="C109" s="13">
        <v>90</v>
      </c>
      <c r="D109" s="13">
        <v>175</v>
      </c>
      <c r="E109" s="13">
        <v>29.4</v>
      </c>
      <c r="F109" s="13" t="s">
        <v>23</v>
      </c>
      <c r="G109" s="13" t="s">
        <v>16</v>
      </c>
      <c r="H109" s="13" t="s">
        <v>14</v>
      </c>
    </row>
    <row r="110" spans="1:8" x14ac:dyDescent="0.35">
      <c r="A110" s="9" t="s">
        <v>20</v>
      </c>
      <c r="B110" s="9" t="s">
        <v>15</v>
      </c>
      <c r="C110" s="13">
        <v>100</v>
      </c>
      <c r="D110" s="13">
        <v>170</v>
      </c>
      <c r="E110" s="13">
        <v>34.6</v>
      </c>
      <c r="F110" s="13" t="s">
        <v>18</v>
      </c>
      <c r="G110" s="13" t="s">
        <v>16</v>
      </c>
      <c r="H110" s="13" t="s">
        <v>17</v>
      </c>
    </row>
    <row r="111" spans="1:8" x14ac:dyDescent="0.35">
      <c r="A111" s="9" t="s">
        <v>21</v>
      </c>
      <c r="B111" s="9" t="s">
        <v>15</v>
      </c>
      <c r="C111" s="13">
        <v>60</v>
      </c>
      <c r="D111" s="13">
        <v>160</v>
      </c>
      <c r="E111" s="13">
        <v>23.4</v>
      </c>
      <c r="F111" s="13" t="s">
        <v>23</v>
      </c>
      <c r="G111" s="13" t="s">
        <v>16</v>
      </c>
      <c r="H111" s="13" t="s">
        <v>14</v>
      </c>
    </row>
    <row r="112" spans="1:8" x14ac:dyDescent="0.35">
      <c r="A112" s="9" t="s">
        <v>19</v>
      </c>
      <c r="B112" s="9" t="s">
        <v>15</v>
      </c>
      <c r="C112" s="13">
        <v>85</v>
      </c>
      <c r="D112" s="13">
        <v>167</v>
      </c>
      <c r="E112" s="13">
        <v>30.5</v>
      </c>
      <c r="F112" s="13" t="s">
        <v>18</v>
      </c>
      <c r="G112" s="13" t="s">
        <v>14</v>
      </c>
      <c r="H112" s="13" t="s">
        <v>16</v>
      </c>
    </row>
    <row r="113" spans="1:8" x14ac:dyDescent="0.35">
      <c r="A113" s="9" t="s">
        <v>20</v>
      </c>
      <c r="B113" s="9" t="s">
        <v>15</v>
      </c>
      <c r="C113" s="13">
        <v>55</v>
      </c>
      <c r="D113" s="13">
        <v>170</v>
      </c>
      <c r="E113" s="13">
        <v>19</v>
      </c>
      <c r="F113" s="13" t="s">
        <v>23</v>
      </c>
      <c r="G113" s="13" t="s">
        <v>17</v>
      </c>
      <c r="H113" s="13" t="s">
        <v>16</v>
      </c>
    </row>
    <row r="114" spans="1:8" x14ac:dyDescent="0.35">
      <c r="A114" s="9" t="s">
        <v>21</v>
      </c>
      <c r="B114" s="9" t="s">
        <v>15</v>
      </c>
      <c r="C114" s="13">
        <v>80</v>
      </c>
      <c r="D114" s="13">
        <v>168</v>
      </c>
      <c r="E114" s="13">
        <v>28.3</v>
      </c>
      <c r="F114" s="13" t="s">
        <v>23</v>
      </c>
      <c r="G114" s="13" t="s">
        <v>17</v>
      </c>
      <c r="H114" s="13" t="s">
        <v>16</v>
      </c>
    </row>
    <row r="115" spans="1:8" x14ac:dyDescent="0.35">
      <c r="A115" s="9" t="s">
        <v>20</v>
      </c>
      <c r="B115" s="9" t="s">
        <v>15</v>
      </c>
      <c r="C115" s="13">
        <v>70</v>
      </c>
      <c r="D115" s="13">
        <v>175</v>
      </c>
      <c r="E115" s="13">
        <v>22.9</v>
      </c>
      <c r="F115" s="13" t="s">
        <v>23</v>
      </c>
      <c r="G115" s="13" t="s">
        <v>17</v>
      </c>
      <c r="H115" s="13" t="s">
        <v>14</v>
      </c>
    </row>
    <row r="116" spans="1:8" x14ac:dyDescent="0.35">
      <c r="A116" s="9" t="s">
        <v>20</v>
      </c>
      <c r="B116" s="9" t="s">
        <v>12</v>
      </c>
      <c r="C116" s="13">
        <v>85</v>
      </c>
      <c r="D116" s="13">
        <v>185</v>
      </c>
      <c r="E116" s="13">
        <v>24.8</v>
      </c>
      <c r="F116" s="13" t="s">
        <v>18</v>
      </c>
      <c r="G116" s="13" t="s">
        <v>14</v>
      </c>
      <c r="H116" s="13" t="s">
        <v>17</v>
      </c>
    </row>
    <row r="117" spans="1:8" x14ac:dyDescent="0.35">
      <c r="A117" s="9" t="s">
        <v>20</v>
      </c>
      <c r="B117" s="9" t="s">
        <v>15</v>
      </c>
      <c r="C117" s="13">
        <v>55</v>
      </c>
      <c r="D117" s="13">
        <v>167</v>
      </c>
      <c r="E117" s="13">
        <v>19.7</v>
      </c>
      <c r="F117" s="13" t="s">
        <v>18</v>
      </c>
      <c r="G117" s="13" t="s">
        <v>16</v>
      </c>
      <c r="H117" s="13" t="s">
        <v>17</v>
      </c>
    </row>
    <row r="118" spans="1:8" x14ac:dyDescent="0.35">
      <c r="A118" s="9" t="s">
        <v>19</v>
      </c>
      <c r="B118" s="9" t="s">
        <v>15</v>
      </c>
      <c r="C118" s="13">
        <v>45</v>
      </c>
      <c r="D118" s="13">
        <v>168</v>
      </c>
      <c r="E118" s="13">
        <v>15.9</v>
      </c>
      <c r="F118" s="13" t="s">
        <v>23</v>
      </c>
      <c r="G118" s="13" t="s">
        <v>16</v>
      </c>
      <c r="H118" s="13" t="s">
        <v>14</v>
      </c>
    </row>
    <row r="119" spans="1:8" x14ac:dyDescent="0.35">
      <c r="A119" s="9" t="s">
        <v>20</v>
      </c>
      <c r="B119" s="9" t="s">
        <v>15</v>
      </c>
      <c r="C119" s="13">
        <v>70</v>
      </c>
      <c r="D119" s="13">
        <v>160</v>
      </c>
      <c r="E119" s="13">
        <v>27.3</v>
      </c>
      <c r="F119" s="13" t="s">
        <v>13</v>
      </c>
      <c r="G119" s="13" t="s">
        <v>16</v>
      </c>
      <c r="H119" s="13" t="s">
        <v>17</v>
      </c>
    </row>
    <row r="120" spans="1:8" x14ac:dyDescent="0.35">
      <c r="A120" s="9" t="s">
        <v>20</v>
      </c>
      <c r="B120" s="9" t="s">
        <v>15</v>
      </c>
      <c r="C120" s="13">
        <v>85</v>
      </c>
      <c r="D120" s="13">
        <v>160</v>
      </c>
      <c r="E120" s="13">
        <v>33.200000000000003</v>
      </c>
      <c r="F120" s="13" t="s">
        <v>13</v>
      </c>
      <c r="G120" s="13" t="s">
        <v>14</v>
      </c>
      <c r="H120" s="13" t="s">
        <v>17</v>
      </c>
    </row>
    <row r="121" spans="1:8" x14ac:dyDescent="0.35">
      <c r="A121" s="9" t="s">
        <v>11</v>
      </c>
      <c r="B121" s="9" t="s">
        <v>15</v>
      </c>
      <c r="C121" s="13">
        <v>65</v>
      </c>
      <c r="D121" s="13">
        <v>166</v>
      </c>
      <c r="E121" s="13">
        <v>23.6</v>
      </c>
      <c r="F121" s="13" t="s">
        <v>18</v>
      </c>
      <c r="G121" s="13" t="s">
        <v>16</v>
      </c>
      <c r="H121" s="13" t="s">
        <v>17</v>
      </c>
    </row>
    <row r="122" spans="1:8" x14ac:dyDescent="0.35">
      <c r="A122" s="9" t="s">
        <v>11</v>
      </c>
      <c r="B122" s="9" t="s">
        <v>15</v>
      </c>
      <c r="C122" s="13">
        <v>68</v>
      </c>
      <c r="D122" s="13">
        <v>162</v>
      </c>
      <c r="E122" s="13">
        <v>25.9</v>
      </c>
      <c r="F122" s="13" t="s">
        <v>18</v>
      </c>
      <c r="G122" s="13" t="s">
        <v>14</v>
      </c>
      <c r="H122" s="13" t="s">
        <v>14</v>
      </c>
    </row>
    <row r="123" spans="1:8" x14ac:dyDescent="0.35">
      <c r="A123" s="9" t="s">
        <v>21</v>
      </c>
      <c r="B123" s="9" t="s">
        <v>12</v>
      </c>
      <c r="C123" s="13">
        <v>65</v>
      </c>
      <c r="D123" s="13">
        <v>168</v>
      </c>
      <c r="E123" s="13">
        <v>23</v>
      </c>
      <c r="F123" s="13" t="s">
        <v>13</v>
      </c>
      <c r="G123" s="13" t="s">
        <v>16</v>
      </c>
      <c r="H123" s="13" t="s">
        <v>16</v>
      </c>
    </row>
    <row r="124" spans="1:8" x14ac:dyDescent="0.35">
      <c r="A124" s="9" t="s">
        <v>20</v>
      </c>
      <c r="B124" s="9" t="s">
        <v>12</v>
      </c>
      <c r="C124" s="13">
        <v>109</v>
      </c>
      <c r="D124" s="13">
        <v>184</v>
      </c>
      <c r="E124" s="13">
        <v>32.200000000000003</v>
      </c>
      <c r="F124" s="13" t="s">
        <v>18</v>
      </c>
      <c r="G124" s="13" t="s">
        <v>16</v>
      </c>
      <c r="H124" s="13" t="s">
        <v>16</v>
      </c>
    </row>
    <row r="125" spans="1:8" x14ac:dyDescent="0.35">
      <c r="A125" s="9" t="s">
        <v>20</v>
      </c>
      <c r="B125" s="9" t="s">
        <v>12</v>
      </c>
      <c r="C125" s="13">
        <v>85</v>
      </c>
      <c r="D125" s="13">
        <v>178</v>
      </c>
      <c r="E125" s="13">
        <v>26.8</v>
      </c>
      <c r="F125" s="13" t="s">
        <v>18</v>
      </c>
      <c r="G125" s="13" t="s">
        <v>14</v>
      </c>
      <c r="H125" s="13" t="s">
        <v>17</v>
      </c>
    </row>
    <row r="126" spans="1:8" x14ac:dyDescent="0.35">
      <c r="A126" s="9" t="s">
        <v>20</v>
      </c>
      <c r="B126" s="9" t="s">
        <v>12</v>
      </c>
      <c r="C126" s="13">
        <v>95</v>
      </c>
      <c r="D126" s="13">
        <v>160</v>
      </c>
      <c r="E126" s="13">
        <v>37.1</v>
      </c>
      <c r="F126" s="13" t="s">
        <v>13</v>
      </c>
      <c r="G126" s="13" t="s">
        <v>16</v>
      </c>
      <c r="H126" s="13" t="s">
        <v>17</v>
      </c>
    </row>
    <row r="127" spans="1:8" x14ac:dyDescent="0.35">
      <c r="A127" s="9" t="s">
        <v>11</v>
      </c>
      <c r="B127" s="9" t="s">
        <v>15</v>
      </c>
      <c r="C127" s="13">
        <v>70</v>
      </c>
      <c r="D127" s="13">
        <v>162</v>
      </c>
      <c r="E127" s="13">
        <v>26.7</v>
      </c>
      <c r="F127" s="13" t="s">
        <v>18</v>
      </c>
      <c r="G127" s="13" t="s">
        <v>14</v>
      </c>
      <c r="H127" s="13" t="s">
        <v>14</v>
      </c>
    </row>
    <row r="128" spans="1:8" x14ac:dyDescent="0.35">
      <c r="A128" s="9" t="s">
        <v>21</v>
      </c>
      <c r="B128" s="9" t="s">
        <v>12</v>
      </c>
      <c r="C128" s="13">
        <v>63</v>
      </c>
      <c r="D128" s="13">
        <v>170</v>
      </c>
      <c r="E128" s="13">
        <v>21.8</v>
      </c>
      <c r="F128" s="13" t="s">
        <v>18</v>
      </c>
      <c r="G128" s="13" t="s">
        <v>14</v>
      </c>
      <c r="H128" s="13" t="s">
        <v>17</v>
      </c>
    </row>
    <row r="129" spans="1:8" x14ac:dyDescent="0.35">
      <c r="A129" s="9" t="s">
        <v>22</v>
      </c>
      <c r="B129" s="9" t="s">
        <v>15</v>
      </c>
      <c r="C129" s="13">
        <v>68</v>
      </c>
      <c r="D129" s="13">
        <v>168</v>
      </c>
      <c r="E129" s="13">
        <v>24.1</v>
      </c>
      <c r="F129" s="13" t="s">
        <v>18</v>
      </c>
      <c r="G129" s="13" t="s">
        <v>17</v>
      </c>
      <c r="H129" s="13" t="s">
        <v>17</v>
      </c>
    </row>
    <row r="130" spans="1:8" x14ac:dyDescent="0.35">
      <c r="A130" s="9" t="s">
        <v>20</v>
      </c>
      <c r="B130" s="9" t="s">
        <v>12</v>
      </c>
      <c r="C130" s="13">
        <v>86</v>
      </c>
      <c r="D130" s="13">
        <v>178</v>
      </c>
      <c r="E130" s="13">
        <v>27.1</v>
      </c>
      <c r="F130" s="13" t="s">
        <v>18</v>
      </c>
      <c r="G130" s="13" t="s">
        <v>16</v>
      </c>
      <c r="H130" s="13" t="s">
        <v>17</v>
      </c>
    </row>
    <row r="131" spans="1:8" x14ac:dyDescent="0.35">
      <c r="A131" s="9" t="s">
        <v>20</v>
      </c>
      <c r="B131" s="9" t="s">
        <v>15</v>
      </c>
      <c r="C131" s="13">
        <v>80</v>
      </c>
      <c r="D131" s="13">
        <v>162</v>
      </c>
      <c r="E131" s="13">
        <v>30.5</v>
      </c>
      <c r="F131" s="13" t="s">
        <v>18</v>
      </c>
      <c r="G131" s="13" t="s">
        <v>17</v>
      </c>
      <c r="H131" s="13" t="s">
        <v>14</v>
      </c>
    </row>
    <row r="132" spans="1:8" x14ac:dyDescent="0.35">
      <c r="A132" s="9" t="s">
        <v>22</v>
      </c>
      <c r="B132" s="9" t="s">
        <v>15</v>
      </c>
      <c r="C132" s="13">
        <v>77</v>
      </c>
      <c r="D132" s="13">
        <v>152</v>
      </c>
      <c r="E132" s="13">
        <v>33.299999999999997</v>
      </c>
      <c r="F132" s="13" t="s">
        <v>13</v>
      </c>
      <c r="G132" s="13" t="s">
        <v>14</v>
      </c>
      <c r="H132" s="13" t="s">
        <v>14</v>
      </c>
    </row>
    <row r="133" spans="1:8" x14ac:dyDescent="0.35">
      <c r="A133" s="9" t="s">
        <v>20</v>
      </c>
      <c r="B133" s="9" t="s">
        <v>12</v>
      </c>
      <c r="C133" s="13">
        <v>90</v>
      </c>
      <c r="D133" s="13">
        <v>176</v>
      </c>
      <c r="E133" s="13">
        <v>29.1</v>
      </c>
      <c r="F133" s="13" t="s">
        <v>18</v>
      </c>
      <c r="G133" s="13" t="s">
        <v>16</v>
      </c>
      <c r="H133" s="13" t="s">
        <v>17</v>
      </c>
    </row>
    <row r="134" spans="1:8" x14ac:dyDescent="0.35">
      <c r="A134" s="9" t="s">
        <v>20</v>
      </c>
      <c r="B134" s="9" t="s">
        <v>15</v>
      </c>
      <c r="C134" s="13">
        <v>64</v>
      </c>
      <c r="D134" s="13">
        <v>162</v>
      </c>
      <c r="E134" s="13">
        <v>24.4</v>
      </c>
      <c r="F134" s="13" t="s">
        <v>18</v>
      </c>
      <c r="G134" s="13" t="s">
        <v>16</v>
      </c>
      <c r="H134" s="13" t="s">
        <v>17</v>
      </c>
    </row>
    <row r="135" spans="1:8" x14ac:dyDescent="0.35">
      <c r="A135" s="9" t="s">
        <v>21</v>
      </c>
      <c r="B135" s="9" t="s">
        <v>15</v>
      </c>
      <c r="C135" s="13">
        <v>52</v>
      </c>
      <c r="D135" s="13">
        <v>160</v>
      </c>
      <c r="E135" s="13">
        <v>20.3</v>
      </c>
      <c r="F135" s="13" t="s">
        <v>13</v>
      </c>
      <c r="G135" s="13" t="s">
        <v>14</v>
      </c>
      <c r="H135" s="13" t="s">
        <v>14</v>
      </c>
    </row>
    <row r="136" spans="1:8" x14ac:dyDescent="0.35">
      <c r="A136" s="9" t="s">
        <v>20</v>
      </c>
      <c r="B136" s="9" t="s">
        <v>12</v>
      </c>
      <c r="C136" s="13">
        <v>90</v>
      </c>
      <c r="D136" s="13">
        <v>180</v>
      </c>
      <c r="E136" s="13">
        <v>27.8</v>
      </c>
      <c r="F136" s="13" t="s">
        <v>18</v>
      </c>
      <c r="G136" s="13" t="s">
        <v>16</v>
      </c>
      <c r="H136" s="13" t="s">
        <v>14</v>
      </c>
    </row>
    <row r="137" spans="1:8" x14ac:dyDescent="0.35">
      <c r="A137" s="9" t="s">
        <v>19</v>
      </c>
      <c r="B137" s="9" t="s">
        <v>12</v>
      </c>
      <c r="C137" s="13">
        <v>70</v>
      </c>
      <c r="D137" s="13">
        <v>175</v>
      </c>
      <c r="E137" s="13">
        <v>22.9</v>
      </c>
      <c r="F137" s="13" t="s">
        <v>18</v>
      </c>
      <c r="G137" s="13" t="s">
        <v>16</v>
      </c>
      <c r="H137" s="13" t="s">
        <v>14</v>
      </c>
    </row>
    <row r="138" spans="1:8" x14ac:dyDescent="0.35">
      <c r="A138" s="9" t="s">
        <v>21</v>
      </c>
      <c r="B138" s="9" t="s">
        <v>12</v>
      </c>
      <c r="C138" s="13">
        <v>90</v>
      </c>
      <c r="D138" s="13">
        <v>183</v>
      </c>
      <c r="E138" s="13">
        <v>26.9</v>
      </c>
      <c r="F138" s="13" t="s">
        <v>18</v>
      </c>
      <c r="G138" s="13" t="s">
        <v>16</v>
      </c>
      <c r="H138" s="13" t="s">
        <v>14</v>
      </c>
    </row>
    <row r="139" spans="1:8" x14ac:dyDescent="0.35">
      <c r="A139" s="9" t="s">
        <v>20</v>
      </c>
      <c r="B139" s="9" t="s">
        <v>15</v>
      </c>
      <c r="C139" s="13">
        <v>93</v>
      </c>
      <c r="D139" s="13">
        <v>171</v>
      </c>
      <c r="E139" s="13">
        <v>31.8</v>
      </c>
      <c r="F139" s="13" t="s">
        <v>18</v>
      </c>
      <c r="G139" s="13" t="s">
        <v>16</v>
      </c>
      <c r="H139" s="13" t="s">
        <v>17</v>
      </c>
    </row>
    <row r="140" spans="1:8" x14ac:dyDescent="0.35">
      <c r="A140" s="9" t="s">
        <v>11</v>
      </c>
      <c r="B140" s="9" t="s">
        <v>12</v>
      </c>
      <c r="C140" s="13">
        <v>90</v>
      </c>
      <c r="D140" s="13">
        <v>180</v>
      </c>
      <c r="E140" s="13">
        <v>27.8</v>
      </c>
      <c r="F140" s="13" t="s">
        <v>23</v>
      </c>
      <c r="G140" s="13" t="s">
        <v>17</v>
      </c>
      <c r="H140" s="13" t="s">
        <v>14</v>
      </c>
    </row>
    <row r="141" spans="1:8" x14ac:dyDescent="0.35">
      <c r="A141" s="9" t="s">
        <v>21</v>
      </c>
      <c r="B141" s="9" t="s">
        <v>15</v>
      </c>
      <c r="C141" s="13">
        <v>70</v>
      </c>
      <c r="D141" s="13">
        <v>175</v>
      </c>
      <c r="E141" s="13">
        <v>22.9</v>
      </c>
      <c r="F141" s="13" t="s">
        <v>13</v>
      </c>
      <c r="G141" s="13" t="s">
        <v>16</v>
      </c>
      <c r="H141" s="13" t="s">
        <v>17</v>
      </c>
    </row>
    <row r="142" spans="1:8" x14ac:dyDescent="0.35">
      <c r="A142" s="9" t="s">
        <v>20</v>
      </c>
      <c r="B142" s="9" t="s">
        <v>15</v>
      </c>
      <c r="C142" s="13">
        <v>73</v>
      </c>
      <c r="D142" s="13">
        <v>168</v>
      </c>
      <c r="E142" s="13">
        <v>25.9</v>
      </c>
      <c r="F142" s="13" t="s">
        <v>13</v>
      </c>
      <c r="G142" s="13" t="s">
        <v>17</v>
      </c>
      <c r="H142" s="13" t="s">
        <v>17</v>
      </c>
    </row>
    <row r="143" spans="1:8" x14ac:dyDescent="0.35">
      <c r="A143" s="9" t="s">
        <v>20</v>
      </c>
      <c r="B143" s="9" t="s">
        <v>15</v>
      </c>
      <c r="C143" s="13">
        <v>62</v>
      </c>
      <c r="D143" s="13">
        <v>163</v>
      </c>
      <c r="E143" s="13">
        <v>23.3</v>
      </c>
      <c r="F143" s="13" t="s">
        <v>13</v>
      </c>
      <c r="G143" s="13" t="s">
        <v>16</v>
      </c>
      <c r="H143" s="13" t="s">
        <v>16</v>
      </c>
    </row>
    <row r="144" spans="1:8" x14ac:dyDescent="0.35">
      <c r="A144" s="9" t="s">
        <v>19</v>
      </c>
      <c r="B144" s="9" t="s">
        <v>12</v>
      </c>
      <c r="C144" s="13">
        <v>80</v>
      </c>
      <c r="D144" s="13">
        <v>180</v>
      </c>
      <c r="E144" s="13">
        <v>24.7</v>
      </c>
      <c r="F144" s="13" t="s">
        <v>13</v>
      </c>
      <c r="G144" s="13" t="s">
        <v>16</v>
      </c>
      <c r="H144" s="13" t="s">
        <v>17</v>
      </c>
    </row>
    <row r="145" spans="1:8" x14ac:dyDescent="0.35">
      <c r="A145" s="9" t="s">
        <v>21</v>
      </c>
      <c r="B145" s="9" t="s">
        <v>12</v>
      </c>
      <c r="C145" s="13">
        <v>96</v>
      </c>
      <c r="D145" s="13">
        <v>180</v>
      </c>
      <c r="E145" s="13">
        <v>29.6</v>
      </c>
      <c r="F145" s="13" t="s">
        <v>18</v>
      </c>
      <c r="G145" s="13" t="s">
        <v>16</v>
      </c>
      <c r="H145" s="13" t="s">
        <v>17</v>
      </c>
    </row>
    <row r="146" spans="1:8" x14ac:dyDescent="0.35">
      <c r="A146" s="9" t="s">
        <v>20</v>
      </c>
      <c r="B146" s="9" t="s">
        <v>15</v>
      </c>
      <c r="C146" s="13">
        <v>85</v>
      </c>
      <c r="D146" s="13">
        <v>173</v>
      </c>
      <c r="E146" s="13">
        <v>28.4</v>
      </c>
      <c r="F146" s="13" t="s">
        <v>18</v>
      </c>
      <c r="G146" s="13" t="s">
        <v>14</v>
      </c>
      <c r="H146" s="13" t="s">
        <v>14</v>
      </c>
    </row>
    <row r="147" spans="1:8" x14ac:dyDescent="0.35">
      <c r="A147" s="9" t="s">
        <v>20</v>
      </c>
      <c r="B147" s="9" t="s">
        <v>15</v>
      </c>
      <c r="C147" s="13">
        <v>93</v>
      </c>
      <c r="D147" s="13">
        <v>170</v>
      </c>
      <c r="E147" s="13">
        <v>32.200000000000003</v>
      </c>
      <c r="F147" s="13" t="s">
        <v>18</v>
      </c>
      <c r="G147" s="13" t="s">
        <v>14</v>
      </c>
      <c r="H147" s="13" t="s">
        <v>14</v>
      </c>
    </row>
    <row r="148" spans="1:8" x14ac:dyDescent="0.35">
      <c r="A148" s="9" t="s">
        <v>21</v>
      </c>
      <c r="B148" s="9" t="s">
        <v>12</v>
      </c>
      <c r="C148" s="13">
        <v>105</v>
      </c>
      <c r="D148" s="13">
        <v>196</v>
      </c>
      <c r="E148" s="13">
        <v>27.3</v>
      </c>
      <c r="F148" s="13" t="s">
        <v>18</v>
      </c>
      <c r="G148" s="13" t="s">
        <v>16</v>
      </c>
      <c r="H148" s="13" t="s">
        <v>14</v>
      </c>
    </row>
    <row r="149" spans="1:8" x14ac:dyDescent="0.35">
      <c r="A149" s="9" t="s">
        <v>20</v>
      </c>
      <c r="B149" s="9" t="s">
        <v>12</v>
      </c>
      <c r="C149" s="13">
        <v>98</v>
      </c>
      <c r="D149" s="13">
        <v>185</v>
      </c>
      <c r="E149" s="13">
        <v>28.6</v>
      </c>
      <c r="F149" s="13" t="s">
        <v>18</v>
      </c>
      <c r="G149" s="13" t="s">
        <v>16</v>
      </c>
      <c r="H149" s="13" t="s">
        <v>17</v>
      </c>
    </row>
    <row r="150" spans="1:8" x14ac:dyDescent="0.35">
      <c r="A150" s="9" t="s">
        <v>22</v>
      </c>
      <c r="B150" s="9" t="s">
        <v>12</v>
      </c>
      <c r="C150" s="13">
        <v>102</v>
      </c>
      <c r="D150" s="13">
        <v>180</v>
      </c>
      <c r="E150" s="13">
        <v>31.5</v>
      </c>
      <c r="F150" s="13" t="s">
        <v>18</v>
      </c>
      <c r="G150" s="13" t="s">
        <v>16</v>
      </c>
      <c r="H150" s="13" t="s">
        <v>17</v>
      </c>
    </row>
    <row r="151" spans="1:8" x14ac:dyDescent="0.35">
      <c r="A151" s="9" t="s">
        <v>19</v>
      </c>
      <c r="B151" s="9" t="s">
        <v>15</v>
      </c>
      <c r="C151" s="13">
        <v>85</v>
      </c>
      <c r="D151" s="13">
        <v>167</v>
      </c>
      <c r="E151" s="13">
        <v>30.5</v>
      </c>
      <c r="F151" s="13" t="s">
        <v>18</v>
      </c>
      <c r="G151" s="13" t="s">
        <v>16</v>
      </c>
      <c r="H151" s="13" t="s">
        <v>17</v>
      </c>
    </row>
    <row r="152" spans="1:8" x14ac:dyDescent="0.35">
      <c r="A152" s="9" t="s">
        <v>22</v>
      </c>
      <c r="B152" s="9" t="s">
        <v>12</v>
      </c>
      <c r="C152" s="13">
        <v>89</v>
      </c>
      <c r="D152" s="13">
        <v>180</v>
      </c>
      <c r="E152" s="13">
        <v>27.5</v>
      </c>
      <c r="F152" s="13" t="s">
        <v>18</v>
      </c>
      <c r="G152" s="13" t="s">
        <v>14</v>
      </c>
      <c r="H152" s="13" t="s">
        <v>14</v>
      </c>
    </row>
    <row r="153" spans="1:8" x14ac:dyDescent="0.35">
      <c r="A153" s="9" t="s">
        <v>20</v>
      </c>
      <c r="B153" s="9" t="s">
        <v>12</v>
      </c>
      <c r="C153" s="13">
        <v>80</v>
      </c>
      <c r="D153" s="13">
        <v>180</v>
      </c>
      <c r="E153" s="13">
        <v>24.7</v>
      </c>
      <c r="F153" s="13" t="s">
        <v>18</v>
      </c>
      <c r="G153" s="13" t="s">
        <v>16</v>
      </c>
      <c r="H153" s="13" t="s">
        <v>17</v>
      </c>
    </row>
    <row r="154" spans="1:8" x14ac:dyDescent="0.35">
      <c r="A154" s="9" t="s">
        <v>21</v>
      </c>
      <c r="B154" s="9" t="s">
        <v>15</v>
      </c>
      <c r="C154" s="13">
        <v>86</v>
      </c>
      <c r="D154" s="13">
        <v>172</v>
      </c>
      <c r="E154" s="13">
        <v>29.1</v>
      </c>
      <c r="F154" s="13" t="s">
        <v>18</v>
      </c>
      <c r="G154" s="13" t="s">
        <v>14</v>
      </c>
      <c r="H154" s="13" t="s">
        <v>14</v>
      </c>
    </row>
    <row r="155" spans="1:8" x14ac:dyDescent="0.35">
      <c r="A155" s="9" t="s">
        <v>11</v>
      </c>
      <c r="B155" s="9" t="s">
        <v>15</v>
      </c>
      <c r="C155" s="13">
        <v>75</v>
      </c>
      <c r="D155" s="13">
        <v>157</v>
      </c>
      <c r="E155" s="13">
        <v>30.4</v>
      </c>
      <c r="F155" s="13" t="s">
        <v>18</v>
      </c>
      <c r="G155" s="13" t="s">
        <v>16</v>
      </c>
      <c r="H155" s="13" t="s">
        <v>17</v>
      </c>
    </row>
    <row r="156" spans="1:8" x14ac:dyDescent="0.35">
      <c r="A156" s="9" t="s">
        <v>20</v>
      </c>
      <c r="B156" s="9" t="s">
        <v>15</v>
      </c>
      <c r="C156" s="13">
        <v>72</v>
      </c>
      <c r="D156" s="13">
        <v>168</v>
      </c>
      <c r="E156" s="13">
        <v>25.5</v>
      </c>
      <c r="F156" s="13" t="s">
        <v>23</v>
      </c>
      <c r="G156" s="13" t="s">
        <v>14</v>
      </c>
      <c r="H156" s="13" t="s">
        <v>17</v>
      </c>
    </row>
    <row r="157" spans="1:8" x14ac:dyDescent="0.35">
      <c r="A157" s="9" t="s">
        <v>21</v>
      </c>
      <c r="B157" s="9" t="s">
        <v>15</v>
      </c>
      <c r="C157" s="13">
        <v>69</v>
      </c>
      <c r="D157" s="13">
        <v>162</v>
      </c>
      <c r="E157" s="13">
        <v>26.3</v>
      </c>
      <c r="F157" s="13" t="s">
        <v>18</v>
      </c>
      <c r="G157" s="13" t="s">
        <v>16</v>
      </c>
      <c r="H157" s="13" t="s">
        <v>17</v>
      </c>
    </row>
    <row r="158" spans="1:8" x14ac:dyDescent="0.35">
      <c r="A158" s="9" t="s">
        <v>20</v>
      </c>
      <c r="B158" s="9" t="s">
        <v>15</v>
      </c>
      <c r="C158" s="13">
        <v>93</v>
      </c>
      <c r="D158" s="13">
        <v>170</v>
      </c>
      <c r="E158" s="13">
        <v>32.200000000000003</v>
      </c>
      <c r="F158" s="13" t="s">
        <v>23</v>
      </c>
      <c r="G158" s="13" t="s">
        <v>16</v>
      </c>
      <c r="H158" s="13" t="s">
        <v>14</v>
      </c>
    </row>
    <row r="159" spans="1:8" x14ac:dyDescent="0.35">
      <c r="A159" s="9" t="s">
        <v>20</v>
      </c>
      <c r="B159" s="9" t="s">
        <v>15</v>
      </c>
      <c r="C159" s="13">
        <v>70</v>
      </c>
      <c r="D159" s="13">
        <v>165</v>
      </c>
      <c r="E159" s="13">
        <v>25.7</v>
      </c>
      <c r="F159" s="13" t="s">
        <v>18</v>
      </c>
      <c r="G159" s="13" t="s">
        <v>16</v>
      </c>
      <c r="H159" s="13" t="s">
        <v>14</v>
      </c>
    </row>
    <row r="160" spans="1:8" x14ac:dyDescent="0.35">
      <c r="A160" s="9" t="s">
        <v>21</v>
      </c>
      <c r="B160" s="9" t="s">
        <v>12</v>
      </c>
      <c r="C160" s="13">
        <v>80</v>
      </c>
      <c r="D160" s="13">
        <v>180</v>
      </c>
      <c r="E160" s="13">
        <v>24.7</v>
      </c>
      <c r="F160" s="13" t="s">
        <v>18</v>
      </c>
      <c r="G160" s="13" t="s">
        <v>16</v>
      </c>
      <c r="H160" s="13" t="s">
        <v>17</v>
      </c>
    </row>
    <row r="161" spans="1:8" x14ac:dyDescent="0.35">
      <c r="A161" s="9" t="s">
        <v>11</v>
      </c>
      <c r="B161" s="9" t="s">
        <v>15</v>
      </c>
      <c r="C161" s="13">
        <v>57</v>
      </c>
      <c r="D161" s="13">
        <v>165</v>
      </c>
      <c r="E161" s="13">
        <v>20.9</v>
      </c>
      <c r="F161" s="13" t="s">
        <v>18</v>
      </c>
      <c r="G161" s="13" t="s">
        <v>17</v>
      </c>
      <c r="H161" s="13" t="s">
        <v>14</v>
      </c>
    </row>
    <row r="162" spans="1:8" x14ac:dyDescent="0.35">
      <c r="A162" s="9" t="s">
        <v>11</v>
      </c>
      <c r="B162" s="9" t="s">
        <v>12</v>
      </c>
      <c r="C162" s="13">
        <v>83</v>
      </c>
      <c r="D162" s="13">
        <v>185</v>
      </c>
      <c r="E162" s="13">
        <v>24.3</v>
      </c>
      <c r="F162" s="13" t="s">
        <v>18</v>
      </c>
      <c r="G162" s="13" t="s">
        <v>16</v>
      </c>
      <c r="H162" s="13" t="s">
        <v>17</v>
      </c>
    </row>
    <row r="163" spans="1:8" x14ac:dyDescent="0.35">
      <c r="A163" s="9" t="s">
        <v>19</v>
      </c>
      <c r="B163" s="9" t="s">
        <v>15</v>
      </c>
      <c r="C163" s="13">
        <v>89</v>
      </c>
      <c r="D163" s="13">
        <v>168</v>
      </c>
      <c r="E163" s="13">
        <v>31.5</v>
      </c>
      <c r="F163" s="13" t="s">
        <v>23</v>
      </c>
      <c r="G163" s="13" t="s">
        <v>16</v>
      </c>
      <c r="H163" s="13" t="s">
        <v>17</v>
      </c>
    </row>
    <row r="164" spans="1:8" x14ac:dyDescent="0.35">
      <c r="A164" s="9" t="s">
        <v>20</v>
      </c>
      <c r="B164" s="9" t="s">
        <v>15</v>
      </c>
      <c r="C164" s="13">
        <v>72</v>
      </c>
      <c r="D164" s="13">
        <v>184</v>
      </c>
      <c r="E164" s="13">
        <v>21.3</v>
      </c>
      <c r="F164" s="13" t="s">
        <v>18</v>
      </c>
      <c r="G164" s="13" t="s">
        <v>16</v>
      </c>
      <c r="H164" s="13" t="s">
        <v>17</v>
      </c>
    </row>
    <row r="165" spans="1:8" x14ac:dyDescent="0.35">
      <c r="A165" s="9" t="s">
        <v>21</v>
      </c>
      <c r="B165" s="9" t="s">
        <v>15</v>
      </c>
      <c r="C165" s="13">
        <v>72</v>
      </c>
      <c r="D165" s="13">
        <v>179</v>
      </c>
      <c r="E165" s="13">
        <v>22.5</v>
      </c>
      <c r="F165" s="13" t="s">
        <v>18</v>
      </c>
      <c r="G165" s="13" t="s">
        <v>17</v>
      </c>
      <c r="H165" s="13" t="s">
        <v>17</v>
      </c>
    </row>
    <row r="166" spans="1:8" x14ac:dyDescent="0.35">
      <c r="A166" s="9" t="s">
        <v>21</v>
      </c>
      <c r="B166" s="9" t="s">
        <v>15</v>
      </c>
      <c r="C166" s="13">
        <v>68</v>
      </c>
      <c r="D166" s="13">
        <v>168</v>
      </c>
      <c r="E166" s="13">
        <v>24.1</v>
      </c>
      <c r="F166" s="13" t="s">
        <v>18</v>
      </c>
      <c r="G166" s="13" t="s">
        <v>17</v>
      </c>
      <c r="H166" s="13" t="s">
        <v>17</v>
      </c>
    </row>
    <row r="167" spans="1:8" x14ac:dyDescent="0.35">
      <c r="A167" s="9" t="s">
        <v>20</v>
      </c>
      <c r="B167" s="9" t="s">
        <v>12</v>
      </c>
      <c r="C167" s="13">
        <v>95</v>
      </c>
      <c r="D167" s="13">
        <v>172</v>
      </c>
      <c r="E167" s="13">
        <v>32.1</v>
      </c>
      <c r="F167" s="13" t="s">
        <v>18</v>
      </c>
      <c r="G167" s="13" t="s">
        <v>16</v>
      </c>
      <c r="H167" s="13" t="s">
        <v>17</v>
      </c>
    </row>
    <row r="168" spans="1:8" x14ac:dyDescent="0.35">
      <c r="A168" s="9" t="s">
        <v>21</v>
      </c>
      <c r="B168" s="9" t="s">
        <v>15</v>
      </c>
      <c r="C168" s="13">
        <v>91</v>
      </c>
      <c r="D168" s="13">
        <v>165</v>
      </c>
      <c r="E168" s="13">
        <v>33.4</v>
      </c>
      <c r="F168" s="13" t="s">
        <v>23</v>
      </c>
      <c r="G168" s="13" t="s">
        <v>16</v>
      </c>
      <c r="H168" s="13" t="s">
        <v>17</v>
      </c>
    </row>
    <row r="169" spans="1:8" x14ac:dyDescent="0.35">
      <c r="A169" s="9" t="s">
        <v>22</v>
      </c>
      <c r="B169" s="9" t="s">
        <v>12</v>
      </c>
      <c r="C169" s="13">
        <v>68</v>
      </c>
      <c r="D169" s="13">
        <v>172</v>
      </c>
      <c r="E169" s="13">
        <v>23</v>
      </c>
      <c r="F169" s="13" t="s">
        <v>18</v>
      </c>
      <c r="G169" s="13" t="s">
        <v>14</v>
      </c>
      <c r="H169" s="13" t="s">
        <v>17</v>
      </c>
    </row>
    <row r="170" spans="1:8" x14ac:dyDescent="0.35">
      <c r="A170" s="9" t="s">
        <v>22</v>
      </c>
      <c r="B170" s="9" t="s">
        <v>15</v>
      </c>
      <c r="C170" s="13">
        <v>69</v>
      </c>
      <c r="D170" s="13">
        <v>170</v>
      </c>
      <c r="E170" s="13">
        <v>23.9</v>
      </c>
      <c r="F170" s="13" t="s">
        <v>18</v>
      </c>
      <c r="G170" s="13" t="s">
        <v>14</v>
      </c>
      <c r="H170" s="13" t="s">
        <v>17</v>
      </c>
    </row>
    <row r="171" spans="1:8" x14ac:dyDescent="0.35">
      <c r="A171" s="9" t="s">
        <v>22</v>
      </c>
      <c r="B171" s="9" t="s">
        <v>15</v>
      </c>
      <c r="C171" s="13">
        <v>57</v>
      </c>
      <c r="D171" s="13">
        <v>150</v>
      </c>
      <c r="E171" s="13">
        <v>25.3</v>
      </c>
      <c r="F171" s="13" t="s">
        <v>18</v>
      </c>
      <c r="G171" s="13" t="s">
        <v>14</v>
      </c>
      <c r="H171" s="13" t="s">
        <v>14</v>
      </c>
    </row>
    <row r="172" spans="1:8" x14ac:dyDescent="0.35">
      <c r="A172" s="9" t="s">
        <v>22</v>
      </c>
      <c r="B172" s="9" t="s">
        <v>15</v>
      </c>
      <c r="C172" s="13">
        <v>89</v>
      </c>
      <c r="D172" s="13">
        <v>166</v>
      </c>
      <c r="E172" s="13">
        <v>32.299999999999997</v>
      </c>
      <c r="F172" s="13" t="s">
        <v>18</v>
      </c>
      <c r="G172" s="13" t="s">
        <v>14</v>
      </c>
      <c r="H172" s="13" t="s">
        <v>14</v>
      </c>
    </row>
    <row r="173" spans="1:8" x14ac:dyDescent="0.35">
      <c r="A173" s="9" t="s">
        <v>22</v>
      </c>
      <c r="B173" s="9" t="s">
        <v>15</v>
      </c>
      <c r="C173" s="13">
        <v>75</v>
      </c>
      <c r="D173" s="13">
        <v>166</v>
      </c>
      <c r="E173" s="13">
        <v>27.2</v>
      </c>
      <c r="F173" s="13" t="s">
        <v>18</v>
      </c>
      <c r="G173" s="13" t="s">
        <v>14</v>
      </c>
      <c r="H173" s="13" t="s">
        <v>17</v>
      </c>
    </row>
    <row r="174" spans="1:8" x14ac:dyDescent="0.35">
      <c r="A174" s="9" t="s">
        <v>21</v>
      </c>
      <c r="B174" s="9" t="s">
        <v>15</v>
      </c>
      <c r="C174" s="13">
        <v>50</v>
      </c>
      <c r="D174" s="13">
        <v>165</v>
      </c>
      <c r="E174" s="13">
        <v>18.399999999999999</v>
      </c>
      <c r="F174" s="13" t="s">
        <v>23</v>
      </c>
      <c r="G174" s="13" t="s">
        <v>16</v>
      </c>
      <c r="H174" s="13" t="s">
        <v>17</v>
      </c>
    </row>
    <row r="175" spans="1:8" x14ac:dyDescent="0.35">
      <c r="A175" s="9" t="s">
        <v>21</v>
      </c>
      <c r="B175" s="9" t="s">
        <v>12</v>
      </c>
      <c r="C175" s="13">
        <v>70</v>
      </c>
      <c r="D175" s="13">
        <v>173</v>
      </c>
      <c r="E175" s="13">
        <v>23.4</v>
      </c>
      <c r="F175" s="13" t="s">
        <v>18</v>
      </c>
      <c r="G175" s="13" t="s">
        <v>16</v>
      </c>
      <c r="H175" s="13" t="s">
        <v>16</v>
      </c>
    </row>
    <row r="176" spans="1:8" x14ac:dyDescent="0.35">
      <c r="A176" s="9" t="s">
        <v>20</v>
      </c>
      <c r="B176" s="9" t="s">
        <v>12</v>
      </c>
      <c r="C176" s="13">
        <v>105</v>
      </c>
      <c r="D176" s="13">
        <v>178</v>
      </c>
      <c r="E176" s="13">
        <v>33.1</v>
      </c>
      <c r="F176" s="13" t="s">
        <v>18</v>
      </c>
      <c r="G176" s="13" t="s">
        <v>16</v>
      </c>
      <c r="H176" s="13" t="s">
        <v>17</v>
      </c>
    </row>
    <row r="177" spans="1:8" x14ac:dyDescent="0.35">
      <c r="A177" s="9" t="s">
        <v>11</v>
      </c>
      <c r="B177" s="9" t="s">
        <v>15</v>
      </c>
      <c r="C177" s="13">
        <v>102</v>
      </c>
      <c r="D177" s="13">
        <v>157</v>
      </c>
      <c r="E177" s="13">
        <v>41.4</v>
      </c>
      <c r="F177" s="13" t="s">
        <v>18</v>
      </c>
      <c r="G177" s="13" t="s">
        <v>16</v>
      </c>
      <c r="H177" s="13" t="s">
        <v>16</v>
      </c>
    </row>
    <row r="178" spans="1:8" x14ac:dyDescent="0.35">
      <c r="A178" s="9" t="s">
        <v>11</v>
      </c>
      <c r="B178" s="9" t="s">
        <v>12</v>
      </c>
      <c r="C178" s="13">
        <v>60</v>
      </c>
      <c r="D178" s="13">
        <v>180</v>
      </c>
      <c r="E178" s="13">
        <v>18.5</v>
      </c>
      <c r="F178" s="13" t="s">
        <v>18</v>
      </c>
      <c r="G178" s="13" t="s">
        <v>17</v>
      </c>
      <c r="H178" s="13" t="s">
        <v>17</v>
      </c>
    </row>
    <row r="179" spans="1:8" x14ac:dyDescent="0.35">
      <c r="A179" s="9" t="s">
        <v>20</v>
      </c>
      <c r="B179" s="9" t="s">
        <v>15</v>
      </c>
      <c r="C179" s="13">
        <v>68</v>
      </c>
      <c r="D179" s="13">
        <v>172</v>
      </c>
      <c r="E179" s="13">
        <v>23</v>
      </c>
      <c r="F179" s="13" t="s">
        <v>23</v>
      </c>
      <c r="G179" s="13" t="s">
        <v>16</v>
      </c>
      <c r="H179" s="13" t="s">
        <v>17</v>
      </c>
    </row>
    <row r="180" spans="1:8" x14ac:dyDescent="0.35">
      <c r="A180" s="9" t="s">
        <v>19</v>
      </c>
      <c r="B180" s="9" t="s">
        <v>15</v>
      </c>
      <c r="C180" s="13">
        <v>70</v>
      </c>
      <c r="D180" s="13">
        <v>178</v>
      </c>
      <c r="E180" s="13">
        <v>22.1</v>
      </c>
      <c r="F180" s="13" t="s">
        <v>23</v>
      </c>
      <c r="G180" s="13" t="s">
        <v>16</v>
      </c>
      <c r="H180" s="13" t="s">
        <v>17</v>
      </c>
    </row>
    <row r="181" spans="1:8" x14ac:dyDescent="0.35">
      <c r="A181" s="9" t="s">
        <v>20</v>
      </c>
      <c r="B181" s="9" t="s">
        <v>12</v>
      </c>
      <c r="C181" s="13">
        <v>63</v>
      </c>
      <c r="D181" s="13">
        <v>176</v>
      </c>
      <c r="E181" s="13">
        <v>20.3</v>
      </c>
      <c r="F181" s="13" t="s">
        <v>23</v>
      </c>
      <c r="G181" s="13" t="s">
        <v>16</v>
      </c>
      <c r="H181" s="13" t="s">
        <v>14</v>
      </c>
    </row>
    <row r="182" spans="1:8" x14ac:dyDescent="0.35">
      <c r="A182" s="9" t="s">
        <v>20</v>
      </c>
      <c r="B182" s="9" t="s">
        <v>12</v>
      </c>
      <c r="C182" s="13">
        <v>86</v>
      </c>
      <c r="D182" s="13">
        <v>183</v>
      </c>
      <c r="E182" s="13">
        <v>25.7</v>
      </c>
      <c r="F182" s="13" t="s">
        <v>23</v>
      </c>
      <c r="G182" s="13" t="s">
        <v>16</v>
      </c>
      <c r="H182" s="13" t="s">
        <v>17</v>
      </c>
    </row>
    <row r="183" spans="1:8" x14ac:dyDescent="0.35">
      <c r="A183" s="9" t="s">
        <v>21</v>
      </c>
      <c r="B183" s="9" t="s">
        <v>12</v>
      </c>
      <c r="C183" s="13">
        <v>68</v>
      </c>
      <c r="D183" s="13">
        <v>172</v>
      </c>
      <c r="E183" s="13">
        <v>23</v>
      </c>
      <c r="F183" s="13" t="s">
        <v>23</v>
      </c>
      <c r="G183" s="13" t="s">
        <v>16</v>
      </c>
      <c r="H183" s="13" t="s">
        <v>14</v>
      </c>
    </row>
    <row r="184" spans="1:8" x14ac:dyDescent="0.35">
      <c r="A184" s="9" t="s">
        <v>21</v>
      </c>
      <c r="B184" s="9" t="s">
        <v>15</v>
      </c>
      <c r="C184" s="13">
        <v>66</v>
      </c>
      <c r="D184" s="13">
        <v>166</v>
      </c>
      <c r="E184" s="13">
        <v>24</v>
      </c>
      <c r="F184" s="13" t="s">
        <v>23</v>
      </c>
      <c r="G184" s="13" t="s">
        <v>14</v>
      </c>
      <c r="H184" s="13" t="s">
        <v>14</v>
      </c>
    </row>
    <row r="185" spans="1:8" x14ac:dyDescent="0.35">
      <c r="A185" s="9" t="s">
        <v>21</v>
      </c>
      <c r="B185" s="9" t="s">
        <v>15</v>
      </c>
      <c r="C185" s="13">
        <v>70</v>
      </c>
      <c r="D185" s="13">
        <v>168</v>
      </c>
      <c r="E185" s="13">
        <v>24.8</v>
      </c>
      <c r="F185" s="13" t="s">
        <v>18</v>
      </c>
      <c r="G185" s="13" t="s">
        <v>16</v>
      </c>
      <c r="H185" s="13" t="s">
        <v>17</v>
      </c>
    </row>
    <row r="186" spans="1:8" x14ac:dyDescent="0.35">
      <c r="A186" s="9" t="s">
        <v>11</v>
      </c>
      <c r="B186" s="9" t="s">
        <v>15</v>
      </c>
      <c r="C186" s="13">
        <v>65</v>
      </c>
      <c r="D186" s="13">
        <v>158</v>
      </c>
      <c r="E186" s="13">
        <v>26</v>
      </c>
      <c r="F186" s="13" t="s">
        <v>23</v>
      </c>
      <c r="G186" s="13" t="s">
        <v>14</v>
      </c>
      <c r="H186" s="13" t="s">
        <v>14</v>
      </c>
    </row>
    <row r="187" spans="1:8" x14ac:dyDescent="0.35">
      <c r="A187" s="9" t="s">
        <v>20</v>
      </c>
      <c r="B187" s="9" t="s">
        <v>15</v>
      </c>
      <c r="C187" s="13">
        <v>89</v>
      </c>
      <c r="D187" s="13">
        <v>164</v>
      </c>
      <c r="E187" s="13">
        <v>33.1</v>
      </c>
      <c r="F187" s="13" t="s">
        <v>18</v>
      </c>
      <c r="G187" s="13" t="s">
        <v>14</v>
      </c>
      <c r="H187" s="13" t="s">
        <v>14</v>
      </c>
    </row>
    <row r="188" spans="1:8" x14ac:dyDescent="0.35">
      <c r="A188" s="9" t="s">
        <v>20</v>
      </c>
      <c r="B188" s="9" t="s">
        <v>15</v>
      </c>
      <c r="C188" s="13">
        <v>60</v>
      </c>
      <c r="D188" s="13">
        <v>170</v>
      </c>
      <c r="E188" s="13">
        <v>20.8</v>
      </c>
      <c r="F188" s="13" t="s">
        <v>13</v>
      </c>
      <c r="G188" s="13" t="s">
        <v>16</v>
      </c>
      <c r="H188" s="13" t="s">
        <v>17</v>
      </c>
    </row>
    <row r="189" spans="1:8" x14ac:dyDescent="0.35">
      <c r="A189" s="9" t="s">
        <v>21</v>
      </c>
      <c r="B189" s="9" t="s">
        <v>15</v>
      </c>
      <c r="C189" s="13">
        <v>68</v>
      </c>
      <c r="D189" s="13">
        <v>172</v>
      </c>
      <c r="E189" s="13">
        <v>23</v>
      </c>
      <c r="F189" s="13" t="s">
        <v>18</v>
      </c>
      <c r="G189" s="13" t="s">
        <v>14</v>
      </c>
      <c r="H189" s="13" t="s">
        <v>14</v>
      </c>
    </row>
    <row r="190" spans="1:8" x14ac:dyDescent="0.35">
      <c r="A190" s="9" t="s">
        <v>20</v>
      </c>
      <c r="B190" s="9" t="s">
        <v>12</v>
      </c>
      <c r="C190" s="13">
        <v>85</v>
      </c>
      <c r="D190" s="13">
        <v>185</v>
      </c>
      <c r="E190" s="13">
        <v>24.8</v>
      </c>
      <c r="F190" s="13" t="s">
        <v>18</v>
      </c>
      <c r="G190" s="13" t="s">
        <v>16</v>
      </c>
      <c r="H190" s="13" t="s">
        <v>17</v>
      </c>
    </row>
    <row r="191" spans="1:8" x14ac:dyDescent="0.35">
      <c r="A191" s="9" t="s">
        <v>11</v>
      </c>
      <c r="B191" s="9" t="s">
        <v>12</v>
      </c>
      <c r="C191" s="13">
        <v>85</v>
      </c>
      <c r="D191" s="13">
        <v>195</v>
      </c>
      <c r="E191" s="13">
        <v>22.4</v>
      </c>
      <c r="F191" s="13" t="s">
        <v>18</v>
      </c>
      <c r="G191" s="13" t="s">
        <v>14</v>
      </c>
      <c r="H191" s="13" t="s">
        <v>17</v>
      </c>
    </row>
    <row r="192" spans="1:8" x14ac:dyDescent="0.35">
      <c r="A192" s="9" t="s">
        <v>20</v>
      </c>
      <c r="B192" s="9" t="s">
        <v>12</v>
      </c>
      <c r="C192" s="13">
        <v>75</v>
      </c>
      <c r="D192" s="13">
        <v>157</v>
      </c>
      <c r="E192" s="13">
        <v>30.4</v>
      </c>
      <c r="F192" s="13" t="s">
        <v>13</v>
      </c>
      <c r="G192" s="13" t="s">
        <v>17</v>
      </c>
      <c r="H192" s="13" t="s">
        <v>17</v>
      </c>
    </row>
    <row r="193" spans="1:8" x14ac:dyDescent="0.35">
      <c r="A193" s="9" t="s">
        <v>20</v>
      </c>
      <c r="B193" s="9" t="s">
        <v>15</v>
      </c>
      <c r="C193" s="13">
        <v>69</v>
      </c>
      <c r="D193" s="13">
        <v>168</v>
      </c>
      <c r="E193" s="13">
        <v>24.4</v>
      </c>
      <c r="F193" s="13" t="s">
        <v>23</v>
      </c>
      <c r="G193" s="13" t="s">
        <v>14</v>
      </c>
      <c r="H193" s="13" t="s">
        <v>14</v>
      </c>
    </row>
    <row r="194" spans="1:8" x14ac:dyDescent="0.35">
      <c r="A194" s="9" t="s">
        <v>20</v>
      </c>
      <c r="B194" s="9" t="s">
        <v>12</v>
      </c>
      <c r="C194" s="13">
        <v>86</v>
      </c>
      <c r="D194" s="13">
        <v>172</v>
      </c>
      <c r="E194" s="13">
        <v>29.1</v>
      </c>
      <c r="F194" s="13" t="s">
        <v>18</v>
      </c>
      <c r="G194" s="13" t="s">
        <v>14</v>
      </c>
      <c r="H194" s="13" t="s">
        <v>14</v>
      </c>
    </row>
    <row r="195" spans="1:8" x14ac:dyDescent="0.35">
      <c r="A195" s="9" t="s">
        <v>19</v>
      </c>
      <c r="B195" s="9" t="s">
        <v>15</v>
      </c>
      <c r="C195" s="13">
        <v>95</v>
      </c>
      <c r="D195" s="13">
        <v>155</v>
      </c>
      <c r="E195" s="13">
        <v>39.5</v>
      </c>
      <c r="F195" s="13" t="s">
        <v>13</v>
      </c>
      <c r="G195" s="13" t="s">
        <v>16</v>
      </c>
      <c r="H195" s="13" t="s">
        <v>17</v>
      </c>
    </row>
    <row r="196" spans="1:8" x14ac:dyDescent="0.35">
      <c r="A196" s="9" t="s">
        <v>21</v>
      </c>
      <c r="B196" s="9" t="s">
        <v>12</v>
      </c>
      <c r="C196" s="13">
        <v>66</v>
      </c>
      <c r="D196" s="13">
        <v>181</v>
      </c>
      <c r="E196" s="13">
        <v>20.100000000000001</v>
      </c>
      <c r="F196" s="13" t="s">
        <v>13</v>
      </c>
      <c r="G196" s="13" t="s">
        <v>16</v>
      </c>
      <c r="H196" s="13" t="s">
        <v>16</v>
      </c>
    </row>
    <row r="197" spans="1:8" x14ac:dyDescent="0.35">
      <c r="A197" s="9" t="s">
        <v>21</v>
      </c>
      <c r="B197" s="9" t="s">
        <v>15</v>
      </c>
      <c r="C197" s="13">
        <v>68</v>
      </c>
      <c r="D197" s="13">
        <v>160</v>
      </c>
      <c r="E197" s="13">
        <v>26.6</v>
      </c>
      <c r="F197" s="13" t="s">
        <v>18</v>
      </c>
      <c r="G197" s="13" t="s">
        <v>14</v>
      </c>
      <c r="H197" s="13" t="s">
        <v>17</v>
      </c>
    </row>
    <row r="198" spans="1:8" x14ac:dyDescent="0.35">
      <c r="A198" s="9" t="s">
        <v>20</v>
      </c>
      <c r="B198" s="9" t="s">
        <v>12</v>
      </c>
      <c r="C198" s="13">
        <v>69</v>
      </c>
      <c r="D198" s="13">
        <v>178</v>
      </c>
      <c r="E198" s="13">
        <v>21.8</v>
      </c>
      <c r="F198" s="13" t="s">
        <v>18</v>
      </c>
      <c r="G198" s="13" t="s">
        <v>16</v>
      </c>
      <c r="H198" s="13" t="s">
        <v>17</v>
      </c>
    </row>
    <row r="199" spans="1:8" x14ac:dyDescent="0.35">
      <c r="A199" s="9" t="s">
        <v>20</v>
      </c>
      <c r="B199" s="9" t="s">
        <v>15</v>
      </c>
      <c r="C199" s="13">
        <v>89</v>
      </c>
      <c r="D199" s="13">
        <v>170</v>
      </c>
      <c r="E199" s="13">
        <v>30.8</v>
      </c>
      <c r="F199" s="13" t="s">
        <v>18</v>
      </c>
      <c r="G199" s="13" t="s">
        <v>14</v>
      </c>
      <c r="H199" s="13" t="s">
        <v>17</v>
      </c>
    </row>
    <row r="200" spans="1:8" x14ac:dyDescent="0.35">
      <c r="A200" s="9" t="s">
        <v>21</v>
      </c>
      <c r="B200" s="9" t="s">
        <v>15</v>
      </c>
      <c r="C200" s="13">
        <v>54</v>
      </c>
      <c r="D200" s="13">
        <v>165</v>
      </c>
      <c r="E200" s="13">
        <v>19.8</v>
      </c>
      <c r="F200" s="13" t="s">
        <v>13</v>
      </c>
      <c r="G200" s="13" t="s">
        <v>16</v>
      </c>
      <c r="H200" s="13" t="s">
        <v>17</v>
      </c>
    </row>
    <row r="201" spans="1:8" x14ac:dyDescent="0.35">
      <c r="A201" s="9" t="s">
        <v>19</v>
      </c>
      <c r="B201" s="9" t="s">
        <v>12</v>
      </c>
      <c r="C201" s="13">
        <v>70</v>
      </c>
      <c r="D201" s="13">
        <v>176</v>
      </c>
      <c r="E201" s="13">
        <v>22.6</v>
      </c>
      <c r="F201" s="13" t="s">
        <v>13</v>
      </c>
      <c r="G201" s="13" t="s">
        <v>16</v>
      </c>
      <c r="H201" s="13" t="s">
        <v>16</v>
      </c>
    </row>
    <row r="202" spans="1:8" x14ac:dyDescent="0.35">
      <c r="A202" s="9" t="s">
        <v>19</v>
      </c>
      <c r="B202" s="9" t="s">
        <v>12</v>
      </c>
      <c r="C202" s="13">
        <v>85</v>
      </c>
      <c r="D202" s="13">
        <v>180</v>
      </c>
      <c r="E202" s="13">
        <v>26.2</v>
      </c>
      <c r="F202" s="13" t="s">
        <v>23</v>
      </c>
      <c r="G202" s="13" t="s">
        <v>17</v>
      </c>
      <c r="H202" s="13" t="s">
        <v>14</v>
      </c>
    </row>
    <row r="203" spans="1:8" x14ac:dyDescent="0.35">
      <c r="A203" s="9" t="s">
        <v>21</v>
      </c>
      <c r="B203" s="9" t="s">
        <v>15</v>
      </c>
      <c r="C203" s="13">
        <v>65</v>
      </c>
      <c r="D203" s="13">
        <v>175</v>
      </c>
      <c r="E203" s="13">
        <v>21.2</v>
      </c>
      <c r="F203" s="13" t="s">
        <v>23</v>
      </c>
      <c r="G203" s="13" t="s">
        <v>16</v>
      </c>
      <c r="H203" s="13" t="s">
        <v>17</v>
      </c>
    </row>
    <row r="204" spans="1:8" x14ac:dyDescent="0.35">
      <c r="A204" s="9" t="s">
        <v>21</v>
      </c>
      <c r="B204" s="9" t="s">
        <v>12</v>
      </c>
      <c r="C204" s="13">
        <v>80</v>
      </c>
      <c r="D204" s="13">
        <v>195</v>
      </c>
      <c r="E204" s="13">
        <v>21</v>
      </c>
      <c r="F204" s="13" t="s">
        <v>23</v>
      </c>
      <c r="G204" s="13" t="s">
        <v>17</v>
      </c>
      <c r="H204" s="13" t="s">
        <v>16</v>
      </c>
    </row>
    <row r="205" spans="1:8" x14ac:dyDescent="0.35">
      <c r="A205" s="9" t="s">
        <v>22</v>
      </c>
      <c r="B205" s="9" t="s">
        <v>15</v>
      </c>
      <c r="C205" s="13">
        <v>70</v>
      </c>
      <c r="D205" s="13">
        <v>155</v>
      </c>
      <c r="E205" s="13">
        <v>29.1</v>
      </c>
      <c r="F205" s="13" t="s">
        <v>18</v>
      </c>
      <c r="G205" s="13" t="s">
        <v>14</v>
      </c>
      <c r="H205" s="13" t="s">
        <v>17</v>
      </c>
    </row>
    <row r="206" spans="1:8" x14ac:dyDescent="0.35">
      <c r="A206" s="9" t="s">
        <v>20</v>
      </c>
      <c r="B206" s="9" t="s">
        <v>15</v>
      </c>
      <c r="C206" s="13">
        <v>80</v>
      </c>
      <c r="D206" s="13">
        <v>175</v>
      </c>
      <c r="E206" s="13">
        <v>26.1</v>
      </c>
      <c r="F206" s="13" t="s">
        <v>18</v>
      </c>
      <c r="G206" s="13" t="s">
        <v>16</v>
      </c>
      <c r="H206" s="13" t="s">
        <v>14</v>
      </c>
    </row>
    <row r="207" spans="1:8" x14ac:dyDescent="0.35">
      <c r="A207" s="9" t="s">
        <v>20</v>
      </c>
      <c r="B207" s="9" t="s">
        <v>15</v>
      </c>
      <c r="C207" s="13">
        <v>100</v>
      </c>
      <c r="D207" s="13">
        <v>165</v>
      </c>
      <c r="E207" s="13">
        <v>36.700000000000003</v>
      </c>
      <c r="F207" s="13" t="s">
        <v>18</v>
      </c>
      <c r="G207" s="13" t="s">
        <v>16</v>
      </c>
      <c r="H207" s="13" t="s">
        <v>14</v>
      </c>
    </row>
    <row r="208" spans="1:8" x14ac:dyDescent="0.35">
      <c r="A208" s="9" t="s">
        <v>21</v>
      </c>
      <c r="B208" s="9" t="s">
        <v>12</v>
      </c>
      <c r="C208" s="13">
        <v>75</v>
      </c>
      <c r="D208" s="13">
        <v>180</v>
      </c>
      <c r="E208" s="13">
        <v>23.1</v>
      </c>
      <c r="F208" s="13" t="s">
        <v>23</v>
      </c>
      <c r="G208" s="13" t="s">
        <v>17</v>
      </c>
      <c r="H208" s="13" t="s">
        <v>14</v>
      </c>
    </row>
    <row r="209" spans="1:8" x14ac:dyDescent="0.35">
      <c r="A209" s="9" t="s">
        <v>20</v>
      </c>
      <c r="B209" s="9" t="s">
        <v>15</v>
      </c>
      <c r="C209" s="13">
        <v>90</v>
      </c>
      <c r="D209" s="13">
        <v>168</v>
      </c>
      <c r="E209" s="13">
        <v>31.9</v>
      </c>
      <c r="F209" s="13" t="s">
        <v>18</v>
      </c>
      <c r="G209" s="13" t="s">
        <v>16</v>
      </c>
      <c r="H209" s="13" t="s">
        <v>14</v>
      </c>
    </row>
    <row r="210" spans="1:8" x14ac:dyDescent="0.35">
      <c r="A210" s="9" t="s">
        <v>20</v>
      </c>
      <c r="B210" s="9" t="s">
        <v>15</v>
      </c>
      <c r="C210" s="13">
        <v>91</v>
      </c>
      <c r="D210" s="13">
        <v>170</v>
      </c>
      <c r="E210" s="13">
        <v>31.5</v>
      </c>
      <c r="F210" s="13" t="s">
        <v>18</v>
      </c>
      <c r="G210" s="13" t="s">
        <v>16</v>
      </c>
      <c r="H210" s="13" t="s">
        <v>14</v>
      </c>
    </row>
    <row r="211" spans="1:8" x14ac:dyDescent="0.35">
      <c r="A211" s="9" t="s">
        <v>19</v>
      </c>
      <c r="B211" s="9" t="s">
        <v>12</v>
      </c>
      <c r="C211" s="13">
        <v>77</v>
      </c>
      <c r="D211" s="13">
        <v>190</v>
      </c>
      <c r="E211" s="13">
        <v>21.3</v>
      </c>
      <c r="F211" s="13" t="s">
        <v>18</v>
      </c>
      <c r="G211" s="13" t="s">
        <v>16</v>
      </c>
      <c r="H211" s="13" t="s">
        <v>16</v>
      </c>
    </row>
    <row r="212" spans="1:8" x14ac:dyDescent="0.35">
      <c r="A212" s="9" t="s">
        <v>22</v>
      </c>
      <c r="B212" s="9" t="s">
        <v>12</v>
      </c>
      <c r="C212" s="13">
        <v>95</v>
      </c>
      <c r="D212" s="13">
        <v>181</v>
      </c>
      <c r="E212" s="13">
        <v>29</v>
      </c>
      <c r="F212" s="13" t="s">
        <v>18</v>
      </c>
      <c r="G212" s="13" t="s">
        <v>14</v>
      </c>
      <c r="H212" s="13" t="s">
        <v>17</v>
      </c>
    </row>
    <row r="213" spans="1:8" x14ac:dyDescent="0.35">
      <c r="A213" s="9" t="s">
        <v>20</v>
      </c>
      <c r="B213" s="9" t="s">
        <v>12</v>
      </c>
      <c r="C213" s="13">
        <v>97</v>
      </c>
      <c r="D213" s="13">
        <v>172</v>
      </c>
      <c r="E213" s="13">
        <v>32.799999999999997</v>
      </c>
      <c r="F213" s="13" t="s">
        <v>18</v>
      </c>
      <c r="G213" s="13" t="s">
        <v>14</v>
      </c>
      <c r="H213" s="13" t="s">
        <v>17</v>
      </c>
    </row>
    <row r="214" spans="1:8" x14ac:dyDescent="0.35">
      <c r="A214" s="9" t="s">
        <v>20</v>
      </c>
      <c r="B214" s="9" t="s">
        <v>12</v>
      </c>
      <c r="C214" s="13">
        <v>89</v>
      </c>
      <c r="D214" s="13">
        <v>174</v>
      </c>
      <c r="E214" s="13">
        <v>29.4</v>
      </c>
      <c r="F214" s="13" t="s">
        <v>23</v>
      </c>
      <c r="G214" s="13" t="s">
        <v>14</v>
      </c>
      <c r="H214" s="13" t="s">
        <v>17</v>
      </c>
    </row>
    <row r="215" spans="1:8" x14ac:dyDescent="0.35">
      <c r="A215" s="9" t="s">
        <v>19</v>
      </c>
      <c r="B215" s="9" t="s">
        <v>12</v>
      </c>
      <c r="C215" s="13">
        <v>80</v>
      </c>
      <c r="D215" s="13">
        <v>180</v>
      </c>
      <c r="E215" s="13">
        <v>24.7</v>
      </c>
      <c r="F215" s="13" t="s">
        <v>13</v>
      </c>
      <c r="G215" s="13" t="s">
        <v>14</v>
      </c>
      <c r="H215" s="13" t="s">
        <v>16</v>
      </c>
    </row>
    <row r="216" spans="1:8" x14ac:dyDescent="0.35">
      <c r="A216" s="9" t="s">
        <v>22</v>
      </c>
      <c r="B216" s="9" t="s">
        <v>12</v>
      </c>
      <c r="C216" s="13">
        <v>79</v>
      </c>
      <c r="D216" s="13">
        <v>179</v>
      </c>
      <c r="E216" s="13">
        <v>24.7</v>
      </c>
      <c r="F216" s="13" t="s">
        <v>23</v>
      </c>
      <c r="G216" s="13" t="s">
        <v>16</v>
      </c>
      <c r="H216" s="13" t="s">
        <v>17</v>
      </c>
    </row>
    <row r="217" spans="1:8" x14ac:dyDescent="0.35">
      <c r="A217" s="9" t="s">
        <v>22</v>
      </c>
      <c r="B217" s="9" t="s">
        <v>15</v>
      </c>
      <c r="C217" s="13">
        <v>52</v>
      </c>
      <c r="D217" s="13">
        <v>160</v>
      </c>
      <c r="E217" s="13">
        <v>20.3</v>
      </c>
      <c r="F217" s="13" t="s">
        <v>18</v>
      </c>
      <c r="G217" s="13" t="s">
        <v>17</v>
      </c>
      <c r="H217" s="13" t="s">
        <v>14</v>
      </c>
    </row>
    <row r="218" spans="1:8" x14ac:dyDescent="0.35">
      <c r="A218" s="9" t="s">
        <v>19</v>
      </c>
      <c r="B218" s="9" t="s">
        <v>12</v>
      </c>
      <c r="C218" s="13">
        <v>92</v>
      </c>
      <c r="D218" s="13">
        <v>181</v>
      </c>
      <c r="E218" s="13">
        <v>28.1</v>
      </c>
      <c r="F218" s="13" t="s">
        <v>18</v>
      </c>
      <c r="G218" s="13" t="s">
        <v>14</v>
      </c>
      <c r="H218" s="13" t="s">
        <v>17</v>
      </c>
    </row>
    <row r="219" spans="1:8" x14ac:dyDescent="0.35">
      <c r="A219" s="9" t="s">
        <v>22</v>
      </c>
      <c r="B219" s="9" t="s">
        <v>15</v>
      </c>
      <c r="C219" s="13">
        <v>89</v>
      </c>
      <c r="D219" s="13">
        <v>168</v>
      </c>
      <c r="E219" s="13">
        <v>31.5</v>
      </c>
      <c r="F219" s="13" t="s">
        <v>18</v>
      </c>
      <c r="G219" s="13" t="s">
        <v>16</v>
      </c>
      <c r="H219" s="13" t="s">
        <v>17</v>
      </c>
    </row>
    <row r="220" spans="1:8" x14ac:dyDescent="0.35">
      <c r="A220" s="9" t="s">
        <v>19</v>
      </c>
      <c r="B220" s="9" t="s">
        <v>12</v>
      </c>
      <c r="C220" s="13">
        <v>91</v>
      </c>
      <c r="D220" s="13">
        <v>182</v>
      </c>
      <c r="E220" s="13">
        <v>27.5</v>
      </c>
      <c r="F220" s="13" t="s">
        <v>18</v>
      </c>
      <c r="G220" s="13" t="s">
        <v>16</v>
      </c>
      <c r="H220" s="13" t="s">
        <v>17</v>
      </c>
    </row>
    <row r="221" spans="1:8" x14ac:dyDescent="0.35">
      <c r="A221" s="9" t="s">
        <v>20</v>
      </c>
      <c r="B221" s="9" t="s">
        <v>15</v>
      </c>
      <c r="C221" s="13">
        <v>63</v>
      </c>
      <c r="D221" s="13">
        <v>170</v>
      </c>
      <c r="E221" s="13">
        <v>21.8</v>
      </c>
      <c r="F221" s="13" t="s">
        <v>18</v>
      </c>
      <c r="G221" s="13" t="s">
        <v>14</v>
      </c>
      <c r="H221" s="13" t="s">
        <v>17</v>
      </c>
    </row>
    <row r="222" spans="1:8" x14ac:dyDescent="0.35">
      <c r="A222" s="9" t="s">
        <v>20</v>
      </c>
      <c r="B222" s="9" t="s">
        <v>12</v>
      </c>
      <c r="C222" s="13">
        <v>79</v>
      </c>
      <c r="D222" s="13">
        <v>169</v>
      </c>
      <c r="E222" s="13">
        <v>27.7</v>
      </c>
      <c r="F222" s="13" t="s">
        <v>13</v>
      </c>
      <c r="G222" s="13" t="s">
        <v>14</v>
      </c>
      <c r="H222" s="13" t="s">
        <v>17</v>
      </c>
    </row>
    <row r="223" spans="1:8" x14ac:dyDescent="0.35">
      <c r="A223" s="9" t="s">
        <v>22</v>
      </c>
      <c r="B223" s="9" t="s">
        <v>15</v>
      </c>
      <c r="C223" s="13">
        <v>81</v>
      </c>
      <c r="D223" s="13">
        <v>172</v>
      </c>
      <c r="E223" s="13">
        <v>27.4</v>
      </c>
      <c r="F223" s="13" t="s">
        <v>23</v>
      </c>
      <c r="G223" s="13" t="s">
        <v>14</v>
      </c>
      <c r="H223" s="13" t="s">
        <v>17</v>
      </c>
    </row>
    <row r="224" spans="1:8" x14ac:dyDescent="0.35">
      <c r="A224" s="9" t="s">
        <v>19</v>
      </c>
      <c r="B224" s="9" t="s">
        <v>15</v>
      </c>
      <c r="C224" s="13">
        <v>59</v>
      </c>
      <c r="D224" s="13">
        <v>168</v>
      </c>
      <c r="E224" s="13">
        <v>20.9</v>
      </c>
      <c r="F224" s="13" t="s">
        <v>18</v>
      </c>
      <c r="G224" s="13" t="s">
        <v>14</v>
      </c>
      <c r="H224" s="13" t="s">
        <v>14</v>
      </c>
    </row>
    <row r="225" spans="1:8" x14ac:dyDescent="0.35">
      <c r="A225" s="9" t="s">
        <v>11</v>
      </c>
      <c r="B225" s="9" t="s">
        <v>12</v>
      </c>
      <c r="C225" s="13">
        <v>110</v>
      </c>
      <c r="D225" s="13">
        <v>178</v>
      </c>
      <c r="E225" s="13">
        <v>34.700000000000003</v>
      </c>
      <c r="F225" s="13" t="s">
        <v>18</v>
      </c>
      <c r="G225" s="13" t="s">
        <v>16</v>
      </c>
      <c r="H225" s="13" t="s">
        <v>17</v>
      </c>
    </row>
    <row r="226" spans="1:8" x14ac:dyDescent="0.35">
      <c r="A226" s="9" t="s">
        <v>20</v>
      </c>
      <c r="B226" s="9" t="s">
        <v>12</v>
      </c>
      <c r="C226" s="13">
        <v>90</v>
      </c>
      <c r="D226" s="13">
        <v>183</v>
      </c>
      <c r="E226" s="13">
        <v>26.9</v>
      </c>
      <c r="F226" s="13" t="s">
        <v>18</v>
      </c>
      <c r="G226" s="13" t="s">
        <v>14</v>
      </c>
      <c r="H226" s="13" t="s">
        <v>16</v>
      </c>
    </row>
    <row r="227" spans="1:8" x14ac:dyDescent="0.35">
      <c r="A227" s="9" t="s">
        <v>19</v>
      </c>
      <c r="B227" s="9" t="s">
        <v>12</v>
      </c>
      <c r="C227" s="13">
        <v>87</v>
      </c>
      <c r="D227" s="13">
        <v>172</v>
      </c>
      <c r="E227" s="13">
        <v>29.4</v>
      </c>
      <c r="F227" s="13" t="s">
        <v>18</v>
      </c>
      <c r="G227" s="13" t="s">
        <v>16</v>
      </c>
      <c r="H227" s="13" t="s">
        <v>14</v>
      </c>
    </row>
    <row r="228" spans="1:8" x14ac:dyDescent="0.35">
      <c r="A228" s="9" t="s">
        <v>21</v>
      </c>
      <c r="B228" s="9" t="s">
        <v>15</v>
      </c>
      <c r="C228" s="13">
        <v>80</v>
      </c>
      <c r="D228" s="13">
        <v>187</v>
      </c>
      <c r="E228" s="13">
        <v>22.9</v>
      </c>
      <c r="F228" s="13" t="s">
        <v>18</v>
      </c>
      <c r="G228" s="13" t="s">
        <v>17</v>
      </c>
      <c r="H228" s="13" t="s">
        <v>17</v>
      </c>
    </row>
    <row r="229" spans="1:8" x14ac:dyDescent="0.35">
      <c r="A229" s="9" t="s">
        <v>21</v>
      </c>
      <c r="B229" s="9" t="s">
        <v>15</v>
      </c>
      <c r="C229" s="13">
        <v>70</v>
      </c>
      <c r="D229" s="13">
        <v>180</v>
      </c>
      <c r="E229" s="13">
        <v>21.6</v>
      </c>
      <c r="F229" s="13" t="s">
        <v>23</v>
      </c>
      <c r="G229" s="13" t="s">
        <v>16</v>
      </c>
      <c r="H229" s="13" t="s">
        <v>17</v>
      </c>
    </row>
    <row r="230" spans="1:8" x14ac:dyDescent="0.35">
      <c r="A230" s="9" t="s">
        <v>20</v>
      </c>
      <c r="B230" s="9" t="s">
        <v>12</v>
      </c>
      <c r="C230" s="13">
        <v>120</v>
      </c>
      <c r="D230" s="13">
        <v>180</v>
      </c>
      <c r="E230" s="13">
        <v>37</v>
      </c>
      <c r="F230" s="13" t="s">
        <v>18</v>
      </c>
      <c r="G230" s="13" t="s">
        <v>16</v>
      </c>
      <c r="H230" s="13" t="s">
        <v>16</v>
      </c>
    </row>
    <row r="231" spans="1:8" x14ac:dyDescent="0.35">
      <c r="A231" s="9" t="s">
        <v>21</v>
      </c>
      <c r="B231" s="9" t="s">
        <v>12</v>
      </c>
      <c r="C231" s="13">
        <v>70</v>
      </c>
      <c r="D231" s="13">
        <v>180</v>
      </c>
      <c r="E231" s="13">
        <v>21.6</v>
      </c>
      <c r="F231" s="13" t="s">
        <v>18</v>
      </c>
      <c r="G231" s="13" t="s">
        <v>16</v>
      </c>
      <c r="H231" s="13" t="s">
        <v>16</v>
      </c>
    </row>
    <row r="232" spans="1:8" x14ac:dyDescent="0.35">
      <c r="A232" s="9" t="s">
        <v>20</v>
      </c>
      <c r="B232" s="9" t="s">
        <v>15</v>
      </c>
      <c r="C232" s="13">
        <v>90</v>
      </c>
      <c r="D232" s="13">
        <v>165</v>
      </c>
      <c r="E232" s="13">
        <v>33.1</v>
      </c>
      <c r="F232" s="13" t="s">
        <v>23</v>
      </c>
      <c r="G232" s="13" t="s">
        <v>14</v>
      </c>
      <c r="H232" s="13" t="s">
        <v>17</v>
      </c>
    </row>
    <row r="233" spans="1:8" x14ac:dyDescent="0.35">
      <c r="A233" s="9" t="s">
        <v>19</v>
      </c>
      <c r="B233" s="9" t="s">
        <v>15</v>
      </c>
      <c r="C233" s="13">
        <v>130</v>
      </c>
      <c r="D233" s="13">
        <v>165</v>
      </c>
      <c r="E233" s="13">
        <v>47.8</v>
      </c>
      <c r="F233" s="13" t="s">
        <v>18</v>
      </c>
      <c r="G233" s="13" t="s">
        <v>14</v>
      </c>
      <c r="H233" s="13" t="s">
        <v>14</v>
      </c>
    </row>
    <row r="234" spans="1:8" x14ac:dyDescent="0.35">
      <c r="A234" s="9" t="s">
        <v>19</v>
      </c>
      <c r="B234" s="9" t="s">
        <v>12</v>
      </c>
      <c r="C234" s="13">
        <v>120</v>
      </c>
      <c r="D234" s="13">
        <v>184</v>
      </c>
      <c r="E234" s="13">
        <v>35.4</v>
      </c>
      <c r="F234" s="13" t="s">
        <v>18</v>
      </c>
      <c r="G234" s="13" t="s">
        <v>16</v>
      </c>
      <c r="H234" s="13" t="s">
        <v>17</v>
      </c>
    </row>
    <row r="235" spans="1:8" x14ac:dyDescent="0.35">
      <c r="A235" s="9" t="s">
        <v>20</v>
      </c>
      <c r="B235" s="9" t="s">
        <v>15</v>
      </c>
      <c r="C235" s="13">
        <v>90</v>
      </c>
      <c r="D235" s="13">
        <v>170</v>
      </c>
      <c r="E235" s="13">
        <v>31.1</v>
      </c>
      <c r="F235" s="13" t="s">
        <v>13</v>
      </c>
      <c r="G235" s="13" t="s">
        <v>16</v>
      </c>
      <c r="H235" s="13" t="s">
        <v>17</v>
      </c>
    </row>
    <row r="236" spans="1:8" x14ac:dyDescent="0.35">
      <c r="A236" s="9" t="s">
        <v>20</v>
      </c>
      <c r="B236" s="9" t="s">
        <v>12</v>
      </c>
      <c r="C236" s="13">
        <v>70</v>
      </c>
      <c r="D236" s="13">
        <v>175</v>
      </c>
      <c r="E236" s="13">
        <v>22.9</v>
      </c>
      <c r="F236" s="13" t="s">
        <v>18</v>
      </c>
      <c r="G236" s="13" t="s">
        <v>17</v>
      </c>
      <c r="H236" s="13" t="s">
        <v>16</v>
      </c>
    </row>
    <row r="237" spans="1:8" x14ac:dyDescent="0.35">
      <c r="A237" s="9" t="s">
        <v>19</v>
      </c>
      <c r="B237" s="9" t="s">
        <v>12</v>
      </c>
      <c r="C237" s="13">
        <v>130</v>
      </c>
      <c r="D237" s="13">
        <v>185</v>
      </c>
      <c r="E237" s="13">
        <v>38</v>
      </c>
      <c r="F237" s="13" t="s">
        <v>18</v>
      </c>
      <c r="G237" s="13" t="s">
        <v>16</v>
      </c>
      <c r="H237" s="13" t="s">
        <v>17</v>
      </c>
    </row>
    <row r="238" spans="1:8" x14ac:dyDescent="0.35">
      <c r="A238" s="9" t="s">
        <v>11</v>
      </c>
      <c r="B238" s="9" t="s">
        <v>15</v>
      </c>
      <c r="C238" s="13">
        <v>74</v>
      </c>
      <c r="D238" s="13">
        <v>160</v>
      </c>
      <c r="E238" s="13">
        <v>28.9</v>
      </c>
      <c r="F238" s="13" t="s">
        <v>18</v>
      </c>
      <c r="G238" s="13" t="s">
        <v>14</v>
      </c>
      <c r="H238" s="13" t="s">
        <v>14</v>
      </c>
    </row>
    <row r="239" spans="1:8" x14ac:dyDescent="0.35">
      <c r="A239" s="9" t="s">
        <v>19</v>
      </c>
      <c r="B239" s="9" t="s">
        <v>15</v>
      </c>
      <c r="C239" s="13">
        <v>136</v>
      </c>
      <c r="D239" s="13">
        <v>155</v>
      </c>
      <c r="E239" s="13">
        <v>56.6</v>
      </c>
      <c r="F239" s="13" t="s">
        <v>13</v>
      </c>
      <c r="G239" s="13" t="s">
        <v>14</v>
      </c>
      <c r="H239" s="13" t="s">
        <v>14</v>
      </c>
    </row>
    <row r="240" spans="1:8" x14ac:dyDescent="0.35">
      <c r="A240" s="9" t="s">
        <v>21</v>
      </c>
      <c r="B240" s="9" t="s">
        <v>12</v>
      </c>
      <c r="C240" s="13">
        <v>90</v>
      </c>
      <c r="D240" s="13">
        <v>180</v>
      </c>
      <c r="E240" s="13">
        <v>27.8</v>
      </c>
      <c r="F240" s="13" t="s">
        <v>23</v>
      </c>
      <c r="G240" s="13" t="s">
        <v>17</v>
      </c>
      <c r="H240" s="13" t="s">
        <v>14</v>
      </c>
    </row>
    <row r="241" spans="1:8" x14ac:dyDescent="0.35">
      <c r="A241" s="9" t="s">
        <v>19</v>
      </c>
      <c r="B241" s="9" t="s">
        <v>15</v>
      </c>
      <c r="C241" s="13">
        <v>55</v>
      </c>
      <c r="D241" s="13">
        <v>160</v>
      </c>
      <c r="E241" s="13">
        <v>21.5</v>
      </c>
      <c r="F241" s="13" t="s">
        <v>18</v>
      </c>
      <c r="G241" s="13" t="s">
        <v>16</v>
      </c>
      <c r="H241" s="13" t="s">
        <v>14</v>
      </c>
    </row>
    <row r="242" spans="1:8" x14ac:dyDescent="0.35">
      <c r="A242" s="9" t="s">
        <v>20</v>
      </c>
      <c r="B242" s="9" t="s">
        <v>15</v>
      </c>
      <c r="C242" s="13">
        <v>60</v>
      </c>
      <c r="D242" s="13">
        <v>160</v>
      </c>
      <c r="E242" s="13">
        <v>23.4</v>
      </c>
      <c r="F242" s="13" t="s">
        <v>13</v>
      </c>
      <c r="G242" s="13" t="s">
        <v>16</v>
      </c>
      <c r="H242" s="13" t="s">
        <v>16</v>
      </c>
    </row>
    <row r="243" spans="1:8" x14ac:dyDescent="0.35">
      <c r="A243" s="9" t="s">
        <v>19</v>
      </c>
      <c r="B243" s="9" t="s">
        <v>15</v>
      </c>
      <c r="C243" s="13">
        <v>62</v>
      </c>
      <c r="D243" s="13">
        <v>164</v>
      </c>
      <c r="E243" s="13">
        <v>23.1</v>
      </c>
      <c r="F243" s="13" t="s">
        <v>18</v>
      </c>
      <c r="G243" s="13" t="s">
        <v>16</v>
      </c>
      <c r="H243" s="13" t="s">
        <v>17</v>
      </c>
    </row>
    <row r="244" spans="1:8" x14ac:dyDescent="0.35">
      <c r="A244" s="9" t="s">
        <v>20</v>
      </c>
      <c r="B244" s="9" t="s">
        <v>12</v>
      </c>
      <c r="C244" s="13">
        <v>109</v>
      </c>
      <c r="D244" s="13">
        <v>183</v>
      </c>
      <c r="E244" s="13">
        <v>32.5</v>
      </c>
      <c r="F244" s="13" t="s">
        <v>18</v>
      </c>
      <c r="G244" s="13" t="s">
        <v>17</v>
      </c>
      <c r="H244" s="13" t="s">
        <v>14</v>
      </c>
    </row>
    <row r="245" spans="1:8" x14ac:dyDescent="0.35">
      <c r="A245" s="9" t="s">
        <v>21</v>
      </c>
      <c r="B245" s="9" t="s">
        <v>12</v>
      </c>
      <c r="C245" s="13">
        <v>68</v>
      </c>
      <c r="D245" s="13">
        <v>175</v>
      </c>
      <c r="E245" s="13">
        <v>22.2</v>
      </c>
      <c r="F245" s="13" t="s">
        <v>23</v>
      </c>
      <c r="G245" s="13" t="s">
        <v>14</v>
      </c>
      <c r="H245" s="13" t="s">
        <v>14</v>
      </c>
    </row>
    <row r="246" spans="1:8" x14ac:dyDescent="0.35">
      <c r="A246" s="9" t="s">
        <v>21</v>
      </c>
      <c r="B246" s="9" t="s">
        <v>12</v>
      </c>
      <c r="C246" s="13">
        <v>70</v>
      </c>
      <c r="D246" s="13">
        <v>178</v>
      </c>
      <c r="E246" s="13">
        <v>22.1</v>
      </c>
      <c r="F246" s="13" t="s">
        <v>23</v>
      </c>
      <c r="G246" s="13" t="s">
        <v>14</v>
      </c>
      <c r="H246" s="13" t="s">
        <v>17</v>
      </c>
    </row>
    <row r="247" spans="1:8" x14ac:dyDescent="0.35">
      <c r="A247" s="9" t="s">
        <v>21</v>
      </c>
      <c r="B247" s="9" t="s">
        <v>12</v>
      </c>
      <c r="C247" s="13">
        <v>70</v>
      </c>
      <c r="D247" s="13">
        <v>177</v>
      </c>
      <c r="E247" s="13">
        <v>22.3</v>
      </c>
      <c r="F247" s="13" t="s">
        <v>23</v>
      </c>
      <c r="G247" s="13" t="s">
        <v>14</v>
      </c>
      <c r="H247" s="13" t="s">
        <v>17</v>
      </c>
    </row>
    <row r="248" spans="1:8" x14ac:dyDescent="0.35">
      <c r="A248" s="9" t="s">
        <v>20</v>
      </c>
      <c r="B248" s="9" t="s">
        <v>12</v>
      </c>
      <c r="C248" s="13">
        <v>85</v>
      </c>
      <c r="D248" s="13">
        <v>182</v>
      </c>
      <c r="E248" s="13">
        <v>25.7</v>
      </c>
      <c r="F248" s="13" t="s">
        <v>23</v>
      </c>
      <c r="G248" s="13" t="s">
        <v>14</v>
      </c>
      <c r="H248" s="13" t="s">
        <v>16</v>
      </c>
    </row>
    <row r="249" spans="1:8" x14ac:dyDescent="0.35">
      <c r="A249" s="9" t="s">
        <v>20</v>
      </c>
      <c r="B249" s="9" t="s">
        <v>12</v>
      </c>
      <c r="C249" s="13">
        <v>80</v>
      </c>
      <c r="D249" s="13">
        <v>182</v>
      </c>
      <c r="E249" s="13">
        <v>24.2</v>
      </c>
      <c r="F249" s="13" t="s">
        <v>18</v>
      </c>
      <c r="G249" s="13" t="s">
        <v>16</v>
      </c>
      <c r="H249" s="13" t="s">
        <v>16</v>
      </c>
    </row>
    <row r="250" spans="1:8" x14ac:dyDescent="0.35">
      <c r="A250" s="9" t="s">
        <v>20</v>
      </c>
      <c r="B250" s="9" t="s">
        <v>15</v>
      </c>
      <c r="C250" s="13">
        <v>58</v>
      </c>
      <c r="D250" s="13">
        <v>165</v>
      </c>
      <c r="E250" s="13">
        <v>21.3</v>
      </c>
      <c r="F250" s="13" t="s">
        <v>18</v>
      </c>
      <c r="G250" s="13" t="s">
        <v>16</v>
      </c>
      <c r="H250" s="13" t="s">
        <v>14</v>
      </c>
    </row>
    <row r="251" spans="1:8" x14ac:dyDescent="0.35">
      <c r="A251" s="9" t="s">
        <v>21</v>
      </c>
      <c r="B251" s="9" t="s">
        <v>12</v>
      </c>
      <c r="C251" s="13">
        <v>80</v>
      </c>
      <c r="D251" s="13">
        <v>175</v>
      </c>
      <c r="E251" s="13">
        <v>26.1</v>
      </c>
      <c r="F251" s="13" t="s">
        <v>18</v>
      </c>
      <c r="G251" s="13" t="s">
        <v>16</v>
      </c>
      <c r="H251" s="13" t="s">
        <v>16</v>
      </c>
    </row>
    <row r="252" spans="1:8" x14ac:dyDescent="0.35">
      <c r="A252" s="9" t="s">
        <v>11</v>
      </c>
      <c r="B252" s="9" t="s">
        <v>15</v>
      </c>
      <c r="C252" s="13">
        <v>65</v>
      </c>
      <c r="D252" s="13">
        <v>160</v>
      </c>
      <c r="E252" s="13">
        <v>25.4</v>
      </c>
      <c r="F252" s="13" t="s">
        <v>18</v>
      </c>
      <c r="G252" s="13" t="s">
        <v>14</v>
      </c>
      <c r="H252" s="13" t="s">
        <v>14</v>
      </c>
    </row>
    <row r="253" spans="1:8" x14ac:dyDescent="0.35">
      <c r="A253" s="9" t="s">
        <v>22</v>
      </c>
      <c r="B253" s="9" t="s">
        <v>15</v>
      </c>
      <c r="C253" s="13">
        <v>117</v>
      </c>
      <c r="D253" s="13">
        <v>168</v>
      </c>
      <c r="E253" s="13">
        <v>41.5</v>
      </c>
      <c r="F253" s="13" t="s">
        <v>13</v>
      </c>
      <c r="G253" s="13" t="s">
        <v>16</v>
      </c>
      <c r="H253" s="13" t="s">
        <v>14</v>
      </c>
    </row>
    <row r="254" spans="1:8" x14ac:dyDescent="0.35">
      <c r="A254" s="9" t="s">
        <v>20</v>
      </c>
      <c r="B254" s="9" t="s">
        <v>12</v>
      </c>
      <c r="C254" s="13">
        <v>94</v>
      </c>
      <c r="D254" s="13">
        <v>175</v>
      </c>
      <c r="E254" s="13">
        <v>30.7</v>
      </c>
      <c r="F254" s="13" t="s">
        <v>23</v>
      </c>
      <c r="G254" s="13" t="s">
        <v>14</v>
      </c>
      <c r="H254" s="13" t="s">
        <v>16</v>
      </c>
    </row>
    <row r="255" spans="1:8" x14ac:dyDescent="0.35">
      <c r="A255" s="9" t="s">
        <v>20</v>
      </c>
      <c r="B255" s="9" t="s">
        <v>12</v>
      </c>
      <c r="C255" s="13">
        <v>95</v>
      </c>
      <c r="D255" s="13">
        <v>172</v>
      </c>
      <c r="E255" s="13">
        <v>32.1</v>
      </c>
      <c r="F255" s="13" t="s">
        <v>18</v>
      </c>
      <c r="G255" s="13" t="s">
        <v>16</v>
      </c>
      <c r="H255" s="13" t="s">
        <v>17</v>
      </c>
    </row>
    <row r="256" spans="1:8" x14ac:dyDescent="0.35">
      <c r="A256" s="9" t="s">
        <v>20</v>
      </c>
      <c r="B256" s="9" t="s">
        <v>15</v>
      </c>
      <c r="C256" s="13">
        <v>70</v>
      </c>
      <c r="D256" s="13">
        <v>165</v>
      </c>
      <c r="E256" s="13">
        <v>25.7</v>
      </c>
      <c r="F256" s="13" t="s">
        <v>18</v>
      </c>
      <c r="G256" s="13" t="s">
        <v>14</v>
      </c>
      <c r="H256" s="13" t="s">
        <v>17</v>
      </c>
    </row>
    <row r="257" spans="1:8" x14ac:dyDescent="0.35">
      <c r="A257" s="9" t="s">
        <v>21</v>
      </c>
      <c r="B257" s="9" t="s">
        <v>12</v>
      </c>
      <c r="C257" s="13">
        <v>90</v>
      </c>
      <c r="D257" s="13">
        <v>185</v>
      </c>
      <c r="E257" s="13">
        <v>26.3</v>
      </c>
      <c r="F257" s="13" t="s">
        <v>18</v>
      </c>
      <c r="G257" s="13" t="s">
        <v>14</v>
      </c>
      <c r="H257" s="13" t="s">
        <v>14</v>
      </c>
    </row>
    <row r="258" spans="1:8" x14ac:dyDescent="0.35">
      <c r="A258" s="9" t="s">
        <v>20</v>
      </c>
      <c r="B258" s="9" t="s">
        <v>12</v>
      </c>
      <c r="C258" s="13">
        <v>91</v>
      </c>
      <c r="D258" s="13">
        <v>174</v>
      </c>
      <c r="E258" s="13">
        <v>30.1</v>
      </c>
      <c r="F258" s="13" t="s">
        <v>13</v>
      </c>
      <c r="G258" s="13" t="s">
        <v>16</v>
      </c>
      <c r="H258" s="13" t="s">
        <v>17</v>
      </c>
    </row>
    <row r="259" spans="1:8" x14ac:dyDescent="0.35">
      <c r="A259" s="9" t="s">
        <v>11</v>
      </c>
      <c r="B259" s="9" t="s">
        <v>12</v>
      </c>
      <c r="C259" s="13">
        <v>70</v>
      </c>
      <c r="D259" s="13">
        <v>180</v>
      </c>
      <c r="E259" s="13">
        <v>21.6</v>
      </c>
      <c r="F259" s="13" t="s">
        <v>18</v>
      </c>
      <c r="G259" s="13" t="s">
        <v>16</v>
      </c>
      <c r="H259" s="13" t="s">
        <v>17</v>
      </c>
    </row>
    <row r="260" spans="1:8" x14ac:dyDescent="0.35">
      <c r="A260" s="9" t="s">
        <v>11</v>
      </c>
      <c r="B260" s="9" t="s">
        <v>12</v>
      </c>
      <c r="C260" s="13">
        <v>80</v>
      </c>
      <c r="D260" s="13">
        <v>179</v>
      </c>
      <c r="E260" s="13">
        <v>25</v>
      </c>
      <c r="F260" s="13" t="s">
        <v>13</v>
      </c>
      <c r="G260" s="13" t="s">
        <v>16</v>
      </c>
      <c r="H260" s="13" t="s">
        <v>17</v>
      </c>
    </row>
    <row r="261" spans="1:8" x14ac:dyDescent="0.35">
      <c r="A261" s="9" t="s">
        <v>20</v>
      </c>
      <c r="B261" s="9" t="s">
        <v>12</v>
      </c>
      <c r="C261" s="13">
        <v>74</v>
      </c>
      <c r="D261" s="13">
        <v>185</v>
      </c>
      <c r="E261" s="13">
        <v>21.6</v>
      </c>
      <c r="F261" s="13" t="s">
        <v>18</v>
      </c>
      <c r="G261" s="13" t="s">
        <v>16</v>
      </c>
      <c r="H261" s="13" t="s">
        <v>14</v>
      </c>
    </row>
    <row r="262" spans="1:8" x14ac:dyDescent="0.35">
      <c r="A262" s="9" t="s">
        <v>11</v>
      </c>
      <c r="B262" s="9" t="s">
        <v>15</v>
      </c>
      <c r="C262" s="13">
        <v>60</v>
      </c>
      <c r="D262" s="13">
        <v>165</v>
      </c>
      <c r="E262" s="13">
        <v>22</v>
      </c>
      <c r="F262" s="13" t="s">
        <v>18</v>
      </c>
      <c r="G262" s="13" t="s">
        <v>16</v>
      </c>
      <c r="H262" s="13" t="s">
        <v>17</v>
      </c>
    </row>
    <row r="263" spans="1:8" x14ac:dyDescent="0.35">
      <c r="A263" s="9" t="s">
        <v>21</v>
      </c>
      <c r="B263" s="9" t="s">
        <v>12</v>
      </c>
      <c r="C263" s="13">
        <v>95</v>
      </c>
      <c r="D263" s="13">
        <v>187</v>
      </c>
      <c r="E263" s="13">
        <v>27.2</v>
      </c>
      <c r="F263" s="13" t="s">
        <v>23</v>
      </c>
      <c r="G263" s="13" t="s">
        <v>17</v>
      </c>
      <c r="H263" s="13" t="s">
        <v>14</v>
      </c>
    </row>
    <row r="264" spans="1:8" x14ac:dyDescent="0.35">
      <c r="A264" s="9" t="s">
        <v>20</v>
      </c>
      <c r="B264" s="9" t="s">
        <v>15</v>
      </c>
      <c r="C264" s="13">
        <v>70</v>
      </c>
      <c r="D264" s="13">
        <v>158</v>
      </c>
      <c r="E264" s="13">
        <v>28</v>
      </c>
      <c r="F264" s="13" t="s">
        <v>18</v>
      </c>
      <c r="G264" s="13" t="s">
        <v>16</v>
      </c>
      <c r="H264" s="13" t="s">
        <v>14</v>
      </c>
    </row>
    <row r="265" spans="1:8" x14ac:dyDescent="0.35">
      <c r="A265" s="9" t="s">
        <v>20</v>
      </c>
      <c r="B265" s="9" t="s">
        <v>12</v>
      </c>
      <c r="C265" s="13">
        <v>108</v>
      </c>
      <c r="D265" s="13">
        <v>187</v>
      </c>
      <c r="E265" s="13">
        <v>30.9</v>
      </c>
      <c r="F265" s="13" t="s">
        <v>18</v>
      </c>
      <c r="G265" s="13" t="s">
        <v>17</v>
      </c>
      <c r="H265" s="13" t="s">
        <v>17</v>
      </c>
    </row>
    <row r="266" spans="1:8" x14ac:dyDescent="0.35">
      <c r="A266" s="9" t="s">
        <v>20</v>
      </c>
      <c r="B266" s="9" t="s">
        <v>15</v>
      </c>
      <c r="C266" s="13">
        <v>82</v>
      </c>
      <c r="D266" s="13">
        <v>163</v>
      </c>
      <c r="E266" s="13">
        <v>30.9</v>
      </c>
      <c r="F266" s="13" t="s">
        <v>18</v>
      </c>
      <c r="G266" s="13" t="s">
        <v>16</v>
      </c>
      <c r="H266" s="13" t="s">
        <v>14</v>
      </c>
    </row>
    <row r="267" spans="1:8" x14ac:dyDescent="0.35">
      <c r="A267" s="9" t="s">
        <v>19</v>
      </c>
      <c r="B267" s="9" t="s">
        <v>12</v>
      </c>
      <c r="C267" s="13">
        <v>98</v>
      </c>
      <c r="D267" s="13">
        <v>183</v>
      </c>
      <c r="E267" s="13">
        <v>29.3</v>
      </c>
      <c r="F267" s="13" t="s">
        <v>23</v>
      </c>
      <c r="G267" s="13" t="s">
        <v>16</v>
      </c>
      <c r="H267" s="13" t="s">
        <v>17</v>
      </c>
    </row>
    <row r="268" spans="1:8" x14ac:dyDescent="0.35">
      <c r="A268" s="9" t="s">
        <v>20</v>
      </c>
      <c r="B268" s="9" t="s">
        <v>12</v>
      </c>
      <c r="C268" s="13">
        <v>96</v>
      </c>
      <c r="D268" s="13">
        <v>178</v>
      </c>
      <c r="E268" s="13">
        <v>30.3</v>
      </c>
      <c r="F268" s="13" t="s">
        <v>18</v>
      </c>
      <c r="G268" s="13" t="s">
        <v>17</v>
      </c>
      <c r="H268" s="13" t="s">
        <v>16</v>
      </c>
    </row>
    <row r="269" spans="1:8" x14ac:dyDescent="0.35">
      <c r="A269" s="9" t="s">
        <v>19</v>
      </c>
      <c r="B269" s="9" t="s">
        <v>15</v>
      </c>
      <c r="C269" s="13">
        <v>90</v>
      </c>
      <c r="D269" s="13">
        <v>170</v>
      </c>
      <c r="E269" s="13">
        <v>31.1</v>
      </c>
      <c r="F269" s="13" t="s">
        <v>18</v>
      </c>
      <c r="G269" s="13" t="s">
        <v>16</v>
      </c>
      <c r="H269" s="13" t="s">
        <v>14</v>
      </c>
    </row>
    <row r="270" spans="1:8" x14ac:dyDescent="0.35">
      <c r="A270" s="9" t="s">
        <v>20</v>
      </c>
      <c r="B270" s="9" t="s">
        <v>12</v>
      </c>
      <c r="C270" s="13">
        <v>97</v>
      </c>
      <c r="D270" s="13">
        <v>180</v>
      </c>
      <c r="E270" s="13">
        <v>29.9</v>
      </c>
      <c r="F270" s="13" t="s">
        <v>18</v>
      </c>
      <c r="G270" s="13" t="s">
        <v>16</v>
      </c>
      <c r="H270" s="13" t="s">
        <v>14</v>
      </c>
    </row>
    <row r="271" spans="1:8" x14ac:dyDescent="0.35">
      <c r="A271" s="9" t="s">
        <v>21</v>
      </c>
      <c r="B271" s="9" t="s">
        <v>12</v>
      </c>
      <c r="C271" s="13">
        <v>85</v>
      </c>
      <c r="D271" s="13">
        <v>175</v>
      </c>
      <c r="E271" s="13">
        <v>27.8</v>
      </c>
      <c r="F271" s="13" t="s">
        <v>23</v>
      </c>
      <c r="G271" s="13" t="s">
        <v>17</v>
      </c>
      <c r="H271" s="13" t="s">
        <v>17</v>
      </c>
    </row>
    <row r="272" spans="1:8" x14ac:dyDescent="0.35">
      <c r="A272" s="9" t="s">
        <v>19</v>
      </c>
      <c r="B272" s="9" t="s">
        <v>15</v>
      </c>
      <c r="C272" s="13">
        <v>92</v>
      </c>
      <c r="D272" s="13">
        <v>181</v>
      </c>
      <c r="E272" s="13">
        <v>28.1</v>
      </c>
      <c r="F272" s="13" t="s">
        <v>18</v>
      </c>
      <c r="G272" s="13" t="s">
        <v>16</v>
      </c>
      <c r="H272" s="13" t="s">
        <v>14</v>
      </c>
    </row>
    <row r="273" spans="1:8" x14ac:dyDescent="0.35">
      <c r="A273" s="9" t="s">
        <v>20</v>
      </c>
      <c r="B273" s="9" t="s">
        <v>15</v>
      </c>
      <c r="C273" s="13">
        <v>89</v>
      </c>
      <c r="D273" s="13">
        <v>168</v>
      </c>
      <c r="E273" s="13">
        <v>31.5</v>
      </c>
      <c r="F273" s="13" t="s">
        <v>18</v>
      </c>
      <c r="G273" s="13" t="s">
        <v>16</v>
      </c>
      <c r="H273" s="13" t="s">
        <v>17</v>
      </c>
    </row>
    <row r="274" spans="1:8" x14ac:dyDescent="0.35">
      <c r="A274" s="9" t="s">
        <v>20</v>
      </c>
      <c r="B274" s="9" t="s">
        <v>15</v>
      </c>
      <c r="C274" s="13">
        <v>90</v>
      </c>
      <c r="D274" s="13">
        <v>168</v>
      </c>
      <c r="E274" s="13">
        <v>31.9</v>
      </c>
      <c r="F274" s="13" t="s">
        <v>18</v>
      </c>
      <c r="G274" s="13" t="s">
        <v>16</v>
      </c>
      <c r="H274" s="13" t="s">
        <v>14</v>
      </c>
    </row>
    <row r="275" spans="1:8" x14ac:dyDescent="0.35">
      <c r="A275" s="9" t="s">
        <v>11</v>
      </c>
      <c r="B275" s="9" t="s">
        <v>12</v>
      </c>
      <c r="C275" s="13">
        <v>70</v>
      </c>
      <c r="D275" s="13">
        <v>181</v>
      </c>
      <c r="E275" s="13">
        <v>21.4</v>
      </c>
      <c r="F275" s="13" t="s">
        <v>13</v>
      </c>
      <c r="G275" s="13" t="s">
        <v>16</v>
      </c>
      <c r="H275" s="13" t="s">
        <v>16</v>
      </c>
    </row>
    <row r="276" spans="1:8" x14ac:dyDescent="0.35">
      <c r="A276" s="9" t="s">
        <v>21</v>
      </c>
      <c r="B276" s="9" t="s">
        <v>15</v>
      </c>
      <c r="C276" s="13">
        <v>86</v>
      </c>
      <c r="D276" s="13">
        <v>168</v>
      </c>
      <c r="E276" s="13">
        <v>30.5</v>
      </c>
      <c r="F276" s="13" t="s">
        <v>18</v>
      </c>
      <c r="G276" s="13" t="s">
        <v>16</v>
      </c>
      <c r="H276" s="13" t="s">
        <v>17</v>
      </c>
    </row>
    <row r="277" spans="1:8" x14ac:dyDescent="0.35">
      <c r="A277" s="9" t="s">
        <v>22</v>
      </c>
      <c r="B277" s="9" t="s">
        <v>12</v>
      </c>
      <c r="C277" s="13">
        <v>70</v>
      </c>
      <c r="D277" s="13">
        <v>165</v>
      </c>
      <c r="E277" s="13">
        <v>25.7</v>
      </c>
      <c r="F277" s="13" t="s">
        <v>23</v>
      </c>
      <c r="G277" s="13" t="s">
        <v>16</v>
      </c>
      <c r="H277" s="13" t="s">
        <v>17</v>
      </c>
    </row>
    <row r="278" spans="1:8" x14ac:dyDescent="0.35">
      <c r="A278" s="9" t="s">
        <v>21</v>
      </c>
      <c r="B278" s="9" t="s">
        <v>12</v>
      </c>
      <c r="C278" s="13">
        <v>75</v>
      </c>
      <c r="D278" s="13">
        <v>178</v>
      </c>
      <c r="E278" s="13">
        <v>23.7</v>
      </c>
      <c r="F278" s="13" t="s">
        <v>18</v>
      </c>
      <c r="G278" s="13" t="s">
        <v>17</v>
      </c>
      <c r="H278" s="13" t="s">
        <v>16</v>
      </c>
    </row>
    <row r="279" spans="1:8" x14ac:dyDescent="0.35">
      <c r="A279" s="9" t="s">
        <v>21</v>
      </c>
      <c r="B279" s="9" t="s">
        <v>12</v>
      </c>
      <c r="C279" s="13">
        <v>80</v>
      </c>
      <c r="D279" s="13">
        <v>173</v>
      </c>
      <c r="E279" s="13">
        <v>26.7</v>
      </c>
      <c r="F279" s="13" t="s">
        <v>23</v>
      </c>
      <c r="G279" s="13" t="s">
        <v>16</v>
      </c>
      <c r="H279" s="13" t="s">
        <v>14</v>
      </c>
    </row>
    <row r="280" spans="1:8" x14ac:dyDescent="0.35">
      <c r="A280" s="9" t="s">
        <v>20</v>
      </c>
      <c r="B280" s="9" t="s">
        <v>12</v>
      </c>
      <c r="C280" s="13">
        <v>97</v>
      </c>
      <c r="D280" s="13">
        <v>182</v>
      </c>
      <c r="E280" s="13">
        <v>29.3</v>
      </c>
      <c r="F280" s="13" t="s">
        <v>23</v>
      </c>
      <c r="G280" s="13" t="s">
        <v>14</v>
      </c>
      <c r="H280" s="13" t="s">
        <v>16</v>
      </c>
    </row>
    <row r="281" spans="1:8" x14ac:dyDescent="0.35">
      <c r="A281" s="9" t="s">
        <v>11</v>
      </c>
      <c r="B281" s="9" t="s">
        <v>12</v>
      </c>
      <c r="C281" s="13">
        <v>52</v>
      </c>
      <c r="D281" s="13">
        <v>160</v>
      </c>
      <c r="E281" s="13">
        <v>20.3</v>
      </c>
      <c r="F281" s="13" t="s">
        <v>18</v>
      </c>
      <c r="G281" s="13" t="s">
        <v>14</v>
      </c>
      <c r="H281" s="13" t="s">
        <v>14</v>
      </c>
    </row>
    <row r="282" spans="1:8" x14ac:dyDescent="0.35">
      <c r="A282" s="9" t="s">
        <v>20</v>
      </c>
      <c r="B282" s="9" t="s">
        <v>15</v>
      </c>
      <c r="C282" s="13">
        <v>75</v>
      </c>
      <c r="D282" s="13">
        <v>165</v>
      </c>
      <c r="E282" s="13">
        <v>27.5</v>
      </c>
      <c r="F282" s="13" t="s">
        <v>18</v>
      </c>
      <c r="G282" s="13" t="s">
        <v>17</v>
      </c>
      <c r="H282" s="13" t="s">
        <v>17</v>
      </c>
    </row>
    <row r="283" spans="1:8" x14ac:dyDescent="0.35">
      <c r="A283" s="9" t="s">
        <v>20</v>
      </c>
      <c r="B283" s="9" t="s">
        <v>15</v>
      </c>
      <c r="C283" s="13">
        <v>58</v>
      </c>
      <c r="D283" s="13">
        <v>160</v>
      </c>
      <c r="E283" s="13">
        <v>22.7</v>
      </c>
      <c r="F283" s="13" t="s">
        <v>18</v>
      </c>
      <c r="G283" s="13" t="s">
        <v>14</v>
      </c>
      <c r="H283" s="13" t="s">
        <v>17</v>
      </c>
    </row>
    <row r="284" spans="1:8" x14ac:dyDescent="0.35">
      <c r="A284" s="9" t="s">
        <v>20</v>
      </c>
      <c r="B284" s="9" t="s">
        <v>15</v>
      </c>
      <c r="C284" s="13">
        <v>70</v>
      </c>
      <c r="D284" s="13">
        <v>170</v>
      </c>
      <c r="E284" s="13">
        <v>24.2</v>
      </c>
      <c r="F284" s="13" t="s">
        <v>18</v>
      </c>
      <c r="G284" s="13" t="s">
        <v>16</v>
      </c>
      <c r="H284" s="13" t="s">
        <v>17</v>
      </c>
    </row>
    <row r="285" spans="1:8" x14ac:dyDescent="0.35">
      <c r="A285" s="9" t="s">
        <v>20</v>
      </c>
      <c r="B285" s="9" t="s">
        <v>15</v>
      </c>
      <c r="C285" s="13">
        <v>67</v>
      </c>
      <c r="D285" s="13">
        <v>158</v>
      </c>
      <c r="E285" s="13">
        <v>26.8</v>
      </c>
      <c r="F285" s="13" t="s">
        <v>18</v>
      </c>
      <c r="G285" s="13" t="s">
        <v>14</v>
      </c>
      <c r="H285" s="13" t="s">
        <v>17</v>
      </c>
    </row>
    <row r="286" spans="1:8" x14ac:dyDescent="0.35">
      <c r="A286" s="9" t="s">
        <v>19</v>
      </c>
      <c r="B286" s="9" t="s">
        <v>15</v>
      </c>
      <c r="C286" s="13">
        <v>75</v>
      </c>
      <c r="D286" s="13">
        <v>165</v>
      </c>
      <c r="E286" s="13">
        <v>27.5</v>
      </c>
      <c r="F286" s="13" t="s">
        <v>18</v>
      </c>
      <c r="G286" s="13" t="s">
        <v>14</v>
      </c>
      <c r="H286" s="13" t="s">
        <v>14</v>
      </c>
    </row>
    <row r="287" spans="1:8" x14ac:dyDescent="0.35">
      <c r="A287" s="9" t="s">
        <v>20</v>
      </c>
      <c r="B287" s="9" t="s">
        <v>12</v>
      </c>
      <c r="C287" s="13">
        <v>95</v>
      </c>
      <c r="D287" s="13">
        <v>185</v>
      </c>
      <c r="E287" s="13">
        <v>27.8</v>
      </c>
      <c r="F287" s="13" t="s">
        <v>18</v>
      </c>
      <c r="G287" s="13" t="s">
        <v>14</v>
      </c>
      <c r="H287" s="13" t="s">
        <v>16</v>
      </c>
    </row>
    <row r="288" spans="1:8" x14ac:dyDescent="0.35">
      <c r="A288" s="9" t="s">
        <v>20</v>
      </c>
      <c r="B288" s="9" t="s">
        <v>15</v>
      </c>
      <c r="C288" s="13">
        <v>70</v>
      </c>
      <c r="D288" s="13">
        <v>168</v>
      </c>
      <c r="E288" s="13">
        <v>24.8</v>
      </c>
      <c r="F288" s="13" t="s">
        <v>23</v>
      </c>
      <c r="G288" s="13" t="s">
        <v>17</v>
      </c>
      <c r="H288" s="13" t="s">
        <v>17</v>
      </c>
    </row>
    <row r="289" spans="1:8" x14ac:dyDescent="0.35">
      <c r="A289" s="9" t="s">
        <v>21</v>
      </c>
      <c r="B289" s="9" t="s">
        <v>15</v>
      </c>
      <c r="C289" s="13">
        <v>65</v>
      </c>
      <c r="D289" s="13">
        <v>157</v>
      </c>
      <c r="E289" s="13">
        <v>26.4</v>
      </c>
      <c r="F289" s="13" t="s">
        <v>23</v>
      </c>
      <c r="G289" s="13" t="s">
        <v>16</v>
      </c>
      <c r="H289" s="13" t="s">
        <v>17</v>
      </c>
    </row>
    <row r="290" spans="1:8" x14ac:dyDescent="0.35">
      <c r="A290" s="9" t="s">
        <v>20</v>
      </c>
      <c r="B290" s="9" t="s">
        <v>12</v>
      </c>
      <c r="C290" s="13">
        <v>100</v>
      </c>
      <c r="D290" s="13">
        <v>190</v>
      </c>
      <c r="E290" s="13">
        <v>27.7</v>
      </c>
      <c r="F290" s="13" t="s">
        <v>23</v>
      </c>
      <c r="G290" s="13" t="s">
        <v>16</v>
      </c>
      <c r="H290" s="13" t="s">
        <v>16</v>
      </c>
    </row>
    <row r="291" spans="1:8" x14ac:dyDescent="0.35">
      <c r="A291" s="9" t="s">
        <v>19</v>
      </c>
      <c r="B291" s="9" t="s">
        <v>12</v>
      </c>
      <c r="C291" s="13">
        <v>89</v>
      </c>
      <c r="D291" s="13">
        <v>166</v>
      </c>
      <c r="E291" s="13">
        <v>32.299999999999997</v>
      </c>
      <c r="F291" s="13" t="s">
        <v>23</v>
      </c>
      <c r="G291" s="13" t="s">
        <v>16</v>
      </c>
      <c r="H291" s="13" t="s">
        <v>14</v>
      </c>
    </row>
    <row r="292" spans="1:8" x14ac:dyDescent="0.35">
      <c r="A292" s="9" t="s">
        <v>20</v>
      </c>
      <c r="B292" s="9" t="s">
        <v>15</v>
      </c>
      <c r="C292" s="13">
        <v>82</v>
      </c>
      <c r="D292" s="13">
        <v>179</v>
      </c>
      <c r="E292" s="13">
        <v>25.6</v>
      </c>
      <c r="F292" s="13" t="s">
        <v>18</v>
      </c>
      <c r="G292" s="13" t="s">
        <v>16</v>
      </c>
      <c r="H292" s="13" t="s">
        <v>17</v>
      </c>
    </row>
    <row r="293" spans="1:8" x14ac:dyDescent="0.35">
      <c r="A293" s="9" t="s">
        <v>19</v>
      </c>
      <c r="B293" s="9" t="s">
        <v>15</v>
      </c>
      <c r="C293" s="13">
        <v>55</v>
      </c>
      <c r="D293" s="13">
        <v>160</v>
      </c>
      <c r="E293" s="13">
        <v>21.5</v>
      </c>
      <c r="F293" s="13" t="s">
        <v>23</v>
      </c>
      <c r="G293" s="13" t="s">
        <v>14</v>
      </c>
      <c r="H293" s="13" t="s">
        <v>14</v>
      </c>
    </row>
    <row r="294" spans="1:8" x14ac:dyDescent="0.35">
      <c r="A294" s="9" t="s">
        <v>20</v>
      </c>
      <c r="B294" s="9" t="s">
        <v>12</v>
      </c>
      <c r="C294" s="13">
        <v>81</v>
      </c>
      <c r="D294" s="13">
        <v>179</v>
      </c>
      <c r="E294" s="13">
        <v>25.3</v>
      </c>
      <c r="F294" s="13" t="s">
        <v>18</v>
      </c>
      <c r="G294" s="13" t="s">
        <v>16</v>
      </c>
      <c r="H294" s="13" t="s">
        <v>16</v>
      </c>
    </row>
    <row r="295" spans="1:8" x14ac:dyDescent="0.35">
      <c r="A295" s="9" t="s">
        <v>20</v>
      </c>
      <c r="B295" s="9" t="s">
        <v>12</v>
      </c>
      <c r="C295" s="13">
        <v>79</v>
      </c>
      <c r="D295" s="13">
        <v>185</v>
      </c>
      <c r="E295" s="13">
        <v>23.1</v>
      </c>
      <c r="F295" s="13" t="s">
        <v>23</v>
      </c>
      <c r="G295" s="13" t="s">
        <v>16</v>
      </c>
      <c r="H295" s="13" t="s">
        <v>14</v>
      </c>
    </row>
    <row r="296" spans="1:8" x14ac:dyDescent="0.35">
      <c r="A296" s="9" t="s">
        <v>19</v>
      </c>
      <c r="B296" s="9" t="s">
        <v>15</v>
      </c>
      <c r="C296" s="13">
        <v>65</v>
      </c>
      <c r="D296" s="13">
        <v>175</v>
      </c>
      <c r="E296" s="13">
        <v>21.2</v>
      </c>
      <c r="F296" s="13" t="s">
        <v>23</v>
      </c>
      <c r="G296" s="13" t="s">
        <v>16</v>
      </c>
      <c r="H296" s="13" t="s">
        <v>14</v>
      </c>
    </row>
    <row r="297" spans="1:8" x14ac:dyDescent="0.35">
      <c r="A297" s="9" t="s">
        <v>20</v>
      </c>
      <c r="B297" s="9" t="s">
        <v>12</v>
      </c>
      <c r="C297" s="13">
        <v>70</v>
      </c>
      <c r="D297" s="13">
        <v>180</v>
      </c>
      <c r="E297" s="13">
        <v>21.6</v>
      </c>
      <c r="F297" s="13" t="s">
        <v>13</v>
      </c>
      <c r="G297" s="13" t="s">
        <v>16</v>
      </c>
      <c r="H297" s="13" t="s">
        <v>16</v>
      </c>
    </row>
    <row r="298" spans="1:8" x14ac:dyDescent="0.35">
      <c r="A298" s="9" t="s">
        <v>21</v>
      </c>
      <c r="B298" s="9" t="s">
        <v>12</v>
      </c>
      <c r="C298" s="13">
        <v>72</v>
      </c>
      <c r="D298" s="13">
        <v>181</v>
      </c>
      <c r="E298" s="13">
        <v>22</v>
      </c>
      <c r="F298" s="13" t="s">
        <v>13</v>
      </c>
      <c r="G298" s="13" t="s">
        <v>16</v>
      </c>
      <c r="H298" s="13" t="s">
        <v>14</v>
      </c>
    </row>
    <row r="299" spans="1:8" x14ac:dyDescent="0.35">
      <c r="A299" s="9" t="s">
        <v>22</v>
      </c>
      <c r="B299" s="9" t="s">
        <v>15</v>
      </c>
      <c r="C299" s="13">
        <v>90</v>
      </c>
      <c r="D299" s="13">
        <v>168</v>
      </c>
      <c r="E299" s="13">
        <v>31.9</v>
      </c>
      <c r="F299" s="13" t="s">
        <v>23</v>
      </c>
      <c r="G299" s="13" t="s">
        <v>14</v>
      </c>
      <c r="H299" s="13" t="s">
        <v>14</v>
      </c>
    </row>
    <row r="300" spans="1:8" x14ac:dyDescent="0.35">
      <c r="A300" s="9" t="s">
        <v>20</v>
      </c>
      <c r="B300" s="9" t="s">
        <v>15</v>
      </c>
      <c r="C300" s="13">
        <v>61</v>
      </c>
      <c r="D300" s="13">
        <v>160</v>
      </c>
      <c r="E300" s="13">
        <v>23.8</v>
      </c>
      <c r="F300" s="13" t="s">
        <v>18</v>
      </c>
      <c r="G300" s="13" t="s">
        <v>16</v>
      </c>
      <c r="H300" s="13" t="s">
        <v>16</v>
      </c>
    </row>
    <row r="301" spans="1:8" x14ac:dyDescent="0.35">
      <c r="A301" s="9" t="s">
        <v>22</v>
      </c>
      <c r="B301" s="9" t="s">
        <v>15</v>
      </c>
      <c r="C301" s="13">
        <v>85</v>
      </c>
      <c r="D301" s="13">
        <v>165</v>
      </c>
      <c r="E301" s="13">
        <v>31.2</v>
      </c>
      <c r="F301" s="13" t="s">
        <v>13</v>
      </c>
      <c r="G301" s="13" t="s">
        <v>16</v>
      </c>
      <c r="H301" s="13" t="s">
        <v>14</v>
      </c>
    </row>
    <row r="302" spans="1:8" x14ac:dyDescent="0.35">
      <c r="A302" s="9" t="s">
        <v>19</v>
      </c>
      <c r="B302" s="9" t="s">
        <v>12</v>
      </c>
      <c r="C302" s="13">
        <v>71</v>
      </c>
      <c r="D302" s="13">
        <v>172</v>
      </c>
      <c r="E302" s="13">
        <v>24</v>
      </c>
      <c r="F302" s="13" t="s">
        <v>18</v>
      </c>
      <c r="G302" s="13" t="s">
        <v>16</v>
      </c>
      <c r="H302" s="13" t="s">
        <v>14</v>
      </c>
    </row>
    <row r="303" spans="1:8" x14ac:dyDescent="0.35">
      <c r="A303" s="9" t="s">
        <v>20</v>
      </c>
      <c r="B303" s="9" t="s">
        <v>15</v>
      </c>
      <c r="C303" s="13">
        <v>40</v>
      </c>
      <c r="D303" s="13">
        <v>165</v>
      </c>
      <c r="E303" s="13">
        <v>14.7</v>
      </c>
      <c r="F303" s="13" t="s">
        <v>18</v>
      </c>
      <c r="G303" s="13" t="s">
        <v>16</v>
      </c>
      <c r="H303" s="13" t="s">
        <v>14</v>
      </c>
    </row>
    <row r="304" spans="1:8" x14ac:dyDescent="0.35">
      <c r="A304" s="9" t="s">
        <v>21</v>
      </c>
      <c r="B304" s="9" t="s">
        <v>15</v>
      </c>
      <c r="C304" s="13">
        <v>82</v>
      </c>
      <c r="D304" s="13">
        <v>160</v>
      </c>
      <c r="E304" s="13">
        <v>32</v>
      </c>
      <c r="F304" s="13" t="s">
        <v>18</v>
      </c>
      <c r="G304" s="13" t="s">
        <v>16</v>
      </c>
      <c r="H304" s="13" t="s">
        <v>17</v>
      </c>
    </row>
    <row r="305" spans="1:8" x14ac:dyDescent="0.35">
      <c r="A305" s="9" t="s">
        <v>21</v>
      </c>
      <c r="B305" s="9" t="s">
        <v>15</v>
      </c>
      <c r="C305" s="13">
        <v>50</v>
      </c>
      <c r="D305" s="13">
        <v>158</v>
      </c>
      <c r="E305" s="13">
        <v>20</v>
      </c>
      <c r="F305" s="13" t="s">
        <v>13</v>
      </c>
      <c r="G305" s="13" t="s">
        <v>16</v>
      </c>
      <c r="H305" s="13" t="s">
        <v>14</v>
      </c>
    </row>
    <row r="306" spans="1:8" x14ac:dyDescent="0.35">
      <c r="A306" s="9" t="s">
        <v>20</v>
      </c>
      <c r="B306" s="9" t="s">
        <v>15</v>
      </c>
      <c r="C306" s="13">
        <v>77</v>
      </c>
      <c r="D306" s="13">
        <v>160</v>
      </c>
      <c r="E306" s="13">
        <v>30.1</v>
      </c>
      <c r="F306" s="13" t="s">
        <v>18</v>
      </c>
      <c r="G306" s="13" t="s">
        <v>14</v>
      </c>
      <c r="H306" s="13" t="s">
        <v>14</v>
      </c>
    </row>
    <row r="307" spans="1:8" x14ac:dyDescent="0.35">
      <c r="A307" s="9" t="s">
        <v>20</v>
      </c>
      <c r="B307" s="9" t="s">
        <v>15</v>
      </c>
      <c r="C307" s="13">
        <v>83</v>
      </c>
      <c r="D307" s="13">
        <v>156</v>
      </c>
      <c r="E307" s="13">
        <v>34.1</v>
      </c>
      <c r="F307" s="13" t="s">
        <v>18</v>
      </c>
      <c r="G307" s="13" t="s">
        <v>14</v>
      </c>
      <c r="H307" s="13" t="s">
        <v>17</v>
      </c>
    </row>
    <row r="308" spans="1:8" x14ac:dyDescent="0.35">
      <c r="A308" s="9" t="s">
        <v>20</v>
      </c>
      <c r="B308" s="9" t="s">
        <v>12</v>
      </c>
      <c r="C308" s="13">
        <v>78</v>
      </c>
      <c r="D308" s="13">
        <v>176</v>
      </c>
      <c r="E308" s="13">
        <v>25.2</v>
      </c>
      <c r="F308" s="13" t="s">
        <v>18</v>
      </c>
      <c r="G308" s="13" t="s">
        <v>16</v>
      </c>
      <c r="H308" s="13" t="s">
        <v>14</v>
      </c>
    </row>
    <row r="309" spans="1:8" x14ac:dyDescent="0.35">
      <c r="A309" s="9" t="s">
        <v>20</v>
      </c>
      <c r="B309" s="9" t="s">
        <v>15</v>
      </c>
      <c r="C309" s="13">
        <v>72</v>
      </c>
      <c r="D309" s="13">
        <v>165</v>
      </c>
      <c r="E309" s="13">
        <v>26.4</v>
      </c>
      <c r="F309" s="13" t="s">
        <v>18</v>
      </c>
      <c r="G309" s="13" t="s">
        <v>17</v>
      </c>
      <c r="H309" s="13" t="s">
        <v>17</v>
      </c>
    </row>
    <row r="310" spans="1:8" x14ac:dyDescent="0.35">
      <c r="A310" s="9" t="s">
        <v>20</v>
      </c>
      <c r="B310" s="9" t="s">
        <v>15</v>
      </c>
      <c r="C310" s="13">
        <v>86</v>
      </c>
      <c r="D310" s="13">
        <v>165</v>
      </c>
      <c r="E310" s="13">
        <v>31.6</v>
      </c>
      <c r="F310" s="13" t="s">
        <v>18</v>
      </c>
      <c r="G310" s="13" t="s">
        <v>16</v>
      </c>
      <c r="H310" s="13" t="s">
        <v>17</v>
      </c>
    </row>
    <row r="311" spans="1:8" x14ac:dyDescent="0.35">
      <c r="A311" s="9" t="s">
        <v>19</v>
      </c>
      <c r="B311" s="9" t="s">
        <v>15</v>
      </c>
      <c r="C311" s="13">
        <v>85</v>
      </c>
      <c r="D311" s="13">
        <v>168</v>
      </c>
      <c r="E311" s="13">
        <v>30.1</v>
      </c>
      <c r="F311" s="13" t="s">
        <v>23</v>
      </c>
      <c r="G311" s="13" t="s">
        <v>14</v>
      </c>
      <c r="H311" s="13" t="s">
        <v>17</v>
      </c>
    </row>
    <row r="312" spans="1:8" x14ac:dyDescent="0.35">
      <c r="A312" s="9" t="s">
        <v>20</v>
      </c>
      <c r="B312" s="9" t="s">
        <v>15</v>
      </c>
      <c r="C312" s="13">
        <v>70</v>
      </c>
      <c r="D312" s="13">
        <v>160</v>
      </c>
      <c r="E312" s="13">
        <v>27.3</v>
      </c>
      <c r="F312" s="13" t="s">
        <v>18</v>
      </c>
      <c r="G312" s="13" t="s">
        <v>14</v>
      </c>
      <c r="H312" s="13" t="s">
        <v>14</v>
      </c>
    </row>
    <row r="313" spans="1:8" x14ac:dyDescent="0.35">
      <c r="A313" s="9" t="s">
        <v>21</v>
      </c>
      <c r="B313" s="9" t="s">
        <v>15</v>
      </c>
      <c r="C313" s="13">
        <v>89</v>
      </c>
      <c r="D313" s="13">
        <v>173</v>
      </c>
      <c r="E313" s="13">
        <v>29.7</v>
      </c>
      <c r="F313" s="13" t="s">
        <v>18</v>
      </c>
      <c r="G313" s="13" t="s">
        <v>14</v>
      </c>
      <c r="H313" s="13" t="s">
        <v>17</v>
      </c>
    </row>
    <row r="314" spans="1:8" x14ac:dyDescent="0.35">
      <c r="A314" s="9" t="s">
        <v>19</v>
      </c>
      <c r="B314" s="9" t="s">
        <v>12</v>
      </c>
      <c r="C314" s="13">
        <v>110</v>
      </c>
      <c r="D314" s="13">
        <v>170</v>
      </c>
      <c r="E314" s="13">
        <v>38.1</v>
      </c>
      <c r="F314" s="13" t="s">
        <v>18</v>
      </c>
      <c r="G314" s="13" t="s">
        <v>16</v>
      </c>
      <c r="H314" s="13" t="s">
        <v>16</v>
      </c>
    </row>
    <row r="315" spans="1:8" x14ac:dyDescent="0.35">
      <c r="A315" s="9" t="s">
        <v>20</v>
      </c>
      <c r="B315" s="9" t="s">
        <v>15</v>
      </c>
      <c r="C315" s="13">
        <v>71</v>
      </c>
      <c r="D315" s="13">
        <v>160</v>
      </c>
      <c r="E315" s="13">
        <v>27.7</v>
      </c>
      <c r="F315" s="13" t="s">
        <v>23</v>
      </c>
      <c r="G315" s="13" t="s">
        <v>14</v>
      </c>
      <c r="H315" s="13" t="s">
        <v>14</v>
      </c>
    </row>
    <row r="316" spans="1:8" x14ac:dyDescent="0.35">
      <c r="A316" s="9" t="s">
        <v>21</v>
      </c>
      <c r="B316" s="9" t="s">
        <v>15</v>
      </c>
      <c r="C316" s="13">
        <v>70</v>
      </c>
      <c r="D316" s="13">
        <v>171</v>
      </c>
      <c r="E316" s="13">
        <v>23.9</v>
      </c>
      <c r="F316" s="13" t="s">
        <v>23</v>
      </c>
      <c r="G316" s="13" t="s">
        <v>16</v>
      </c>
      <c r="H316" s="13" t="s">
        <v>17</v>
      </c>
    </row>
    <row r="317" spans="1:8" x14ac:dyDescent="0.35">
      <c r="A317" s="9" t="s">
        <v>21</v>
      </c>
      <c r="B317" s="9" t="s">
        <v>12</v>
      </c>
      <c r="C317" s="13">
        <v>96</v>
      </c>
      <c r="D317" s="13">
        <v>186</v>
      </c>
      <c r="E317" s="13">
        <v>27.7</v>
      </c>
      <c r="F317" s="13" t="s">
        <v>23</v>
      </c>
      <c r="G317" s="13" t="s">
        <v>14</v>
      </c>
      <c r="H317" s="13" t="s">
        <v>17</v>
      </c>
    </row>
    <row r="318" spans="1:8" x14ac:dyDescent="0.35">
      <c r="A318" s="9" t="s">
        <v>20</v>
      </c>
      <c r="B318" s="9" t="s">
        <v>15</v>
      </c>
      <c r="C318" s="13">
        <v>55</v>
      </c>
      <c r="D318" s="13">
        <v>165</v>
      </c>
      <c r="E318" s="13">
        <v>20.2</v>
      </c>
      <c r="F318" s="13" t="s">
        <v>18</v>
      </c>
      <c r="G318" s="13" t="s">
        <v>16</v>
      </c>
      <c r="H318" s="13" t="s">
        <v>17</v>
      </c>
    </row>
    <row r="319" spans="1:8" x14ac:dyDescent="0.35">
      <c r="A319" s="9" t="s">
        <v>20</v>
      </c>
      <c r="B319" s="9" t="s">
        <v>15</v>
      </c>
      <c r="C319" s="13">
        <v>67</v>
      </c>
      <c r="D319" s="13">
        <v>164</v>
      </c>
      <c r="E319" s="13">
        <v>24.9</v>
      </c>
      <c r="F319" s="13" t="s">
        <v>18</v>
      </c>
      <c r="G319" s="13" t="s">
        <v>14</v>
      </c>
      <c r="H319" s="13" t="s">
        <v>17</v>
      </c>
    </row>
    <row r="320" spans="1:8" x14ac:dyDescent="0.35">
      <c r="A320" s="9" t="s">
        <v>21</v>
      </c>
      <c r="B320" s="9" t="s">
        <v>15</v>
      </c>
      <c r="C320" s="13">
        <v>65</v>
      </c>
      <c r="D320" s="13">
        <v>162</v>
      </c>
      <c r="E320" s="13">
        <v>24.8</v>
      </c>
      <c r="F320" s="13" t="s">
        <v>18</v>
      </c>
      <c r="G320" s="13" t="s">
        <v>16</v>
      </c>
      <c r="H320" s="13" t="s">
        <v>14</v>
      </c>
    </row>
    <row r="321" spans="1:8" x14ac:dyDescent="0.35">
      <c r="A321" s="9" t="s">
        <v>21</v>
      </c>
      <c r="B321" s="9" t="s">
        <v>15</v>
      </c>
      <c r="C321" s="13">
        <v>58</v>
      </c>
      <c r="D321" s="13">
        <v>169</v>
      </c>
      <c r="E321" s="13">
        <v>20.3</v>
      </c>
      <c r="F321" s="13" t="s">
        <v>23</v>
      </c>
      <c r="G321" s="13" t="s">
        <v>14</v>
      </c>
      <c r="H321" s="13" t="s">
        <v>17</v>
      </c>
    </row>
    <row r="322" spans="1:8" x14ac:dyDescent="0.35">
      <c r="A322" s="9" t="s">
        <v>21</v>
      </c>
      <c r="B322" s="9" t="s">
        <v>15</v>
      </c>
      <c r="C322" s="13">
        <v>81</v>
      </c>
      <c r="D322" s="13">
        <v>164</v>
      </c>
      <c r="E322" s="13">
        <v>30.1</v>
      </c>
      <c r="F322" s="13" t="s">
        <v>18</v>
      </c>
      <c r="G322" s="13" t="s">
        <v>14</v>
      </c>
      <c r="H322" s="13" t="s">
        <v>17</v>
      </c>
    </row>
    <row r="323" spans="1:8" x14ac:dyDescent="0.35">
      <c r="A323" s="9" t="s">
        <v>21</v>
      </c>
      <c r="B323" s="9" t="s">
        <v>15</v>
      </c>
      <c r="C323" s="13">
        <v>60</v>
      </c>
      <c r="D323" s="13">
        <v>172</v>
      </c>
      <c r="E323" s="13">
        <v>20.3</v>
      </c>
      <c r="F323" s="13" t="s">
        <v>18</v>
      </c>
      <c r="G323" s="13" t="s">
        <v>17</v>
      </c>
      <c r="H323" s="13" t="s">
        <v>17</v>
      </c>
    </row>
    <row r="324" spans="1:8" x14ac:dyDescent="0.35">
      <c r="A324" s="9" t="s">
        <v>21</v>
      </c>
      <c r="B324" s="9" t="s">
        <v>15</v>
      </c>
      <c r="C324" s="13">
        <v>59</v>
      </c>
      <c r="D324" s="13">
        <v>169</v>
      </c>
      <c r="E324" s="13">
        <v>20.7</v>
      </c>
      <c r="F324" s="13" t="s">
        <v>23</v>
      </c>
      <c r="G324" s="13" t="s">
        <v>16</v>
      </c>
      <c r="H324" s="13" t="s">
        <v>17</v>
      </c>
    </row>
    <row r="325" spans="1:8" x14ac:dyDescent="0.35">
      <c r="A325" s="9" t="s">
        <v>11</v>
      </c>
      <c r="B325" s="9" t="s">
        <v>15</v>
      </c>
      <c r="C325" s="13">
        <v>63</v>
      </c>
      <c r="D325" s="13">
        <v>158</v>
      </c>
      <c r="E325" s="13">
        <v>25.2</v>
      </c>
      <c r="F325" s="13" t="s">
        <v>18</v>
      </c>
      <c r="G325" s="13" t="s">
        <v>16</v>
      </c>
      <c r="H325" s="13" t="s">
        <v>17</v>
      </c>
    </row>
    <row r="326" spans="1:8" x14ac:dyDescent="0.35">
      <c r="A326" s="9" t="s">
        <v>21</v>
      </c>
      <c r="B326" s="9" t="s">
        <v>15</v>
      </c>
      <c r="C326" s="13">
        <v>72</v>
      </c>
      <c r="D326" s="13">
        <v>169</v>
      </c>
      <c r="E326" s="13">
        <v>25.2</v>
      </c>
      <c r="F326" s="13" t="s">
        <v>23</v>
      </c>
      <c r="G326" s="13" t="s">
        <v>14</v>
      </c>
      <c r="H326" s="13" t="s">
        <v>16</v>
      </c>
    </row>
    <row r="327" spans="1:8" x14ac:dyDescent="0.35">
      <c r="A327" s="9" t="s">
        <v>20</v>
      </c>
      <c r="B327" s="9" t="s">
        <v>15</v>
      </c>
      <c r="C327" s="13">
        <v>59</v>
      </c>
      <c r="D327" s="13">
        <v>169</v>
      </c>
      <c r="E327" s="13">
        <v>20.7</v>
      </c>
      <c r="F327" s="13" t="s">
        <v>23</v>
      </c>
      <c r="G327" s="13" t="s">
        <v>17</v>
      </c>
      <c r="H327" s="13" t="s">
        <v>16</v>
      </c>
    </row>
    <row r="328" spans="1:8" x14ac:dyDescent="0.35">
      <c r="A328" s="9" t="s">
        <v>21</v>
      </c>
      <c r="B328" s="9" t="s">
        <v>15</v>
      </c>
      <c r="C328" s="13">
        <v>49</v>
      </c>
      <c r="D328" s="13">
        <v>156</v>
      </c>
      <c r="E328" s="13">
        <v>20.100000000000001</v>
      </c>
      <c r="F328" s="13" t="s">
        <v>23</v>
      </c>
      <c r="G328" s="13" t="s">
        <v>17</v>
      </c>
      <c r="H328" s="13" t="s">
        <v>17</v>
      </c>
    </row>
    <row r="329" spans="1:8" x14ac:dyDescent="0.35">
      <c r="A329" s="9" t="s">
        <v>21</v>
      </c>
      <c r="B329" s="9" t="s">
        <v>15</v>
      </c>
      <c r="C329" s="13">
        <v>66</v>
      </c>
      <c r="D329" s="13">
        <v>168</v>
      </c>
      <c r="E329" s="13">
        <v>23.4</v>
      </c>
      <c r="F329" s="13" t="s">
        <v>23</v>
      </c>
      <c r="G329" s="13" t="s">
        <v>14</v>
      </c>
      <c r="H329" s="13" t="s">
        <v>17</v>
      </c>
    </row>
    <row r="330" spans="1:8" x14ac:dyDescent="0.35">
      <c r="A330" s="9" t="s">
        <v>11</v>
      </c>
      <c r="B330" s="9" t="s">
        <v>15</v>
      </c>
      <c r="C330" s="13">
        <v>60</v>
      </c>
      <c r="D330" s="13">
        <v>164</v>
      </c>
      <c r="E330" s="13">
        <v>22.3</v>
      </c>
      <c r="F330" s="13" t="s">
        <v>23</v>
      </c>
      <c r="G330" s="13" t="s">
        <v>14</v>
      </c>
      <c r="H330" s="13" t="s">
        <v>17</v>
      </c>
    </row>
    <row r="331" spans="1:8" x14ac:dyDescent="0.35">
      <c r="A331" s="9" t="s">
        <v>21</v>
      </c>
      <c r="B331" s="9" t="s">
        <v>15</v>
      </c>
      <c r="C331" s="13">
        <v>76</v>
      </c>
      <c r="D331" s="13">
        <v>170</v>
      </c>
      <c r="E331" s="13">
        <v>26.3</v>
      </c>
      <c r="F331" s="13" t="s">
        <v>18</v>
      </c>
      <c r="G331" s="13" t="s">
        <v>14</v>
      </c>
      <c r="H331" s="13" t="s">
        <v>17</v>
      </c>
    </row>
    <row r="332" spans="1:8" x14ac:dyDescent="0.35">
      <c r="A332" s="9" t="s">
        <v>21</v>
      </c>
      <c r="B332" s="9" t="s">
        <v>15</v>
      </c>
      <c r="C332" s="13">
        <v>71</v>
      </c>
      <c r="D332" s="13">
        <v>179</v>
      </c>
      <c r="E332" s="13">
        <v>22.2</v>
      </c>
      <c r="F332" s="13" t="s">
        <v>23</v>
      </c>
      <c r="G332" s="13" t="s">
        <v>14</v>
      </c>
      <c r="H332" s="13" t="s">
        <v>17</v>
      </c>
    </row>
    <row r="333" spans="1:8" x14ac:dyDescent="0.35">
      <c r="A333" s="9" t="s">
        <v>21</v>
      </c>
      <c r="B333" s="9" t="s">
        <v>15</v>
      </c>
      <c r="C333" s="13">
        <v>69</v>
      </c>
      <c r="D333" s="13">
        <v>174</v>
      </c>
      <c r="E333" s="13">
        <v>22.8</v>
      </c>
      <c r="F333" s="13" t="s">
        <v>23</v>
      </c>
      <c r="G333" s="13" t="s">
        <v>14</v>
      </c>
      <c r="H333" s="13" t="s">
        <v>17</v>
      </c>
    </row>
    <row r="334" spans="1:8" x14ac:dyDescent="0.35">
      <c r="A334" s="9" t="s">
        <v>21</v>
      </c>
      <c r="B334" s="9" t="s">
        <v>15</v>
      </c>
      <c r="C334" s="13">
        <v>60</v>
      </c>
      <c r="D334" s="13">
        <v>165</v>
      </c>
      <c r="E334" s="13">
        <v>22</v>
      </c>
      <c r="F334" s="13" t="s">
        <v>23</v>
      </c>
      <c r="G334" s="13" t="s">
        <v>17</v>
      </c>
      <c r="H334" s="13" t="s">
        <v>17</v>
      </c>
    </row>
    <row r="335" spans="1:8" x14ac:dyDescent="0.35">
      <c r="A335" s="9" t="s">
        <v>21</v>
      </c>
      <c r="B335" s="9" t="s">
        <v>15</v>
      </c>
      <c r="C335" s="13">
        <v>82</v>
      </c>
      <c r="D335" s="13">
        <v>174</v>
      </c>
      <c r="E335" s="13">
        <v>27.1</v>
      </c>
      <c r="F335" s="13" t="s">
        <v>23</v>
      </c>
      <c r="G335" s="13" t="s">
        <v>14</v>
      </c>
      <c r="H335" s="13" t="s">
        <v>14</v>
      </c>
    </row>
    <row r="336" spans="1:8" x14ac:dyDescent="0.35">
      <c r="A336" s="9" t="s">
        <v>20</v>
      </c>
      <c r="B336" s="9" t="s">
        <v>15</v>
      </c>
      <c r="C336" s="13">
        <v>55</v>
      </c>
      <c r="D336" s="13">
        <v>168</v>
      </c>
      <c r="E336" s="13">
        <v>19.5</v>
      </c>
      <c r="F336" s="13" t="s">
        <v>18</v>
      </c>
      <c r="G336" s="13" t="s">
        <v>16</v>
      </c>
      <c r="H336" s="13" t="s">
        <v>17</v>
      </c>
    </row>
    <row r="337" spans="1:8" x14ac:dyDescent="0.35">
      <c r="A337" s="9" t="s">
        <v>19</v>
      </c>
      <c r="B337" s="9" t="s">
        <v>12</v>
      </c>
      <c r="C337" s="13">
        <v>130</v>
      </c>
      <c r="D337" s="13">
        <v>180</v>
      </c>
      <c r="E337" s="13">
        <v>40.1</v>
      </c>
      <c r="F337" s="13" t="s">
        <v>18</v>
      </c>
      <c r="G337" s="13" t="s">
        <v>14</v>
      </c>
      <c r="H337" s="13" t="s">
        <v>17</v>
      </c>
    </row>
    <row r="338" spans="1:8" x14ac:dyDescent="0.35">
      <c r="A338" s="9" t="s">
        <v>20</v>
      </c>
      <c r="B338" s="9" t="s">
        <v>15</v>
      </c>
      <c r="C338" s="13">
        <v>60</v>
      </c>
      <c r="D338" s="13">
        <v>150</v>
      </c>
      <c r="E338" s="13">
        <v>26.7</v>
      </c>
      <c r="F338" s="13" t="s">
        <v>18</v>
      </c>
      <c r="G338" s="13" t="s">
        <v>17</v>
      </c>
      <c r="H338" s="13" t="s">
        <v>14</v>
      </c>
    </row>
    <row r="339" spans="1:8" x14ac:dyDescent="0.35">
      <c r="A339" s="9" t="s">
        <v>11</v>
      </c>
      <c r="B339" s="9" t="s">
        <v>15</v>
      </c>
      <c r="C339" s="13">
        <v>74</v>
      </c>
      <c r="D339" s="13">
        <v>174</v>
      </c>
      <c r="E339" s="13">
        <v>24.4</v>
      </c>
      <c r="F339" s="13" t="s">
        <v>23</v>
      </c>
      <c r="G339" s="13" t="s">
        <v>14</v>
      </c>
      <c r="H339" s="13" t="s">
        <v>16</v>
      </c>
    </row>
    <row r="340" spans="1:8" x14ac:dyDescent="0.35">
      <c r="A340" s="9" t="s">
        <v>20</v>
      </c>
      <c r="B340" s="9" t="s">
        <v>12</v>
      </c>
      <c r="C340" s="13">
        <v>69</v>
      </c>
      <c r="D340" s="13">
        <v>174</v>
      </c>
      <c r="E340" s="13">
        <v>22.8</v>
      </c>
      <c r="F340" s="13" t="s">
        <v>18</v>
      </c>
      <c r="G340" s="13" t="s">
        <v>16</v>
      </c>
      <c r="H340" s="13" t="s">
        <v>14</v>
      </c>
    </row>
    <row r="341" spans="1:8" x14ac:dyDescent="0.35">
      <c r="A341" s="9" t="s">
        <v>21</v>
      </c>
      <c r="B341" s="9" t="s">
        <v>12</v>
      </c>
      <c r="C341" s="13">
        <v>86</v>
      </c>
      <c r="D341" s="13">
        <v>180</v>
      </c>
      <c r="E341" s="13">
        <v>26.5</v>
      </c>
      <c r="F341" s="13" t="s">
        <v>18</v>
      </c>
      <c r="G341" s="13" t="s">
        <v>16</v>
      </c>
      <c r="H341" s="13" t="s">
        <v>17</v>
      </c>
    </row>
    <row r="342" spans="1:8" x14ac:dyDescent="0.35">
      <c r="A342" s="9" t="s">
        <v>21</v>
      </c>
      <c r="B342" s="9" t="s">
        <v>12</v>
      </c>
      <c r="C342" s="13">
        <v>78</v>
      </c>
      <c r="D342" s="13">
        <v>176</v>
      </c>
      <c r="E342" s="13">
        <v>25.2</v>
      </c>
      <c r="F342" s="13" t="s">
        <v>13</v>
      </c>
      <c r="G342" s="13" t="s">
        <v>17</v>
      </c>
      <c r="H342" s="13" t="s">
        <v>14</v>
      </c>
    </row>
    <row r="343" spans="1:8" x14ac:dyDescent="0.35">
      <c r="A343" s="9" t="s">
        <v>20</v>
      </c>
      <c r="B343" s="9" t="s">
        <v>12</v>
      </c>
      <c r="C343" s="13">
        <v>95</v>
      </c>
      <c r="D343" s="13">
        <v>175</v>
      </c>
      <c r="E343" s="13">
        <v>31</v>
      </c>
      <c r="F343" s="13" t="s">
        <v>18</v>
      </c>
      <c r="G343" s="13" t="s">
        <v>16</v>
      </c>
      <c r="H343" s="13" t="s">
        <v>17</v>
      </c>
    </row>
    <row r="344" spans="1:8" x14ac:dyDescent="0.35">
      <c r="A344" s="9" t="s">
        <v>19</v>
      </c>
      <c r="B344" s="9" t="s">
        <v>12</v>
      </c>
      <c r="C344" s="13">
        <v>120</v>
      </c>
      <c r="D344" s="13">
        <v>187</v>
      </c>
      <c r="E344" s="13">
        <v>34.299999999999997</v>
      </c>
      <c r="F344" s="13" t="s">
        <v>23</v>
      </c>
      <c r="G344" s="13" t="s">
        <v>16</v>
      </c>
      <c r="H344" s="13" t="s">
        <v>17</v>
      </c>
    </row>
    <row r="345" spans="1:8" x14ac:dyDescent="0.35">
      <c r="A345" s="9" t="s">
        <v>21</v>
      </c>
      <c r="B345" s="9" t="s">
        <v>12</v>
      </c>
      <c r="C345" s="13">
        <v>63</v>
      </c>
      <c r="D345" s="13">
        <v>170</v>
      </c>
      <c r="E345" s="13">
        <v>21.8</v>
      </c>
      <c r="F345" s="13" t="s">
        <v>18</v>
      </c>
      <c r="G345" s="13" t="s">
        <v>16</v>
      </c>
      <c r="H345" s="13" t="s">
        <v>14</v>
      </c>
    </row>
    <row r="346" spans="1:8" x14ac:dyDescent="0.35">
      <c r="A346" s="9" t="s">
        <v>21</v>
      </c>
      <c r="B346" s="9" t="s">
        <v>12</v>
      </c>
      <c r="C346" s="13">
        <v>75</v>
      </c>
      <c r="D346" s="13">
        <v>185</v>
      </c>
      <c r="E346" s="13">
        <v>21.9</v>
      </c>
      <c r="F346" s="13" t="s">
        <v>23</v>
      </c>
      <c r="G346" s="13" t="s">
        <v>16</v>
      </c>
      <c r="H346" s="13" t="s">
        <v>16</v>
      </c>
    </row>
    <row r="347" spans="1:8" x14ac:dyDescent="0.35">
      <c r="A347" s="9" t="s">
        <v>11</v>
      </c>
      <c r="B347" s="9" t="s">
        <v>12</v>
      </c>
      <c r="C347" s="13">
        <v>70</v>
      </c>
      <c r="D347" s="13">
        <v>170</v>
      </c>
      <c r="E347" s="13">
        <v>24.2</v>
      </c>
      <c r="F347" s="13" t="s">
        <v>18</v>
      </c>
      <c r="G347" s="13" t="s">
        <v>14</v>
      </c>
      <c r="H347" s="13" t="s">
        <v>14</v>
      </c>
    </row>
    <row r="348" spans="1:8" x14ac:dyDescent="0.35">
      <c r="A348" s="9" t="s">
        <v>20</v>
      </c>
      <c r="B348" s="9" t="s">
        <v>12</v>
      </c>
      <c r="C348" s="13">
        <v>105</v>
      </c>
      <c r="D348" s="13">
        <v>198</v>
      </c>
      <c r="E348" s="13">
        <v>26.8</v>
      </c>
      <c r="F348" s="13" t="s">
        <v>18</v>
      </c>
      <c r="G348" s="13" t="s">
        <v>16</v>
      </c>
      <c r="H348" s="13" t="s">
        <v>17</v>
      </c>
    </row>
    <row r="349" spans="1:8" x14ac:dyDescent="0.35">
      <c r="A349" s="9" t="s">
        <v>11</v>
      </c>
      <c r="B349" s="9" t="s">
        <v>12</v>
      </c>
      <c r="C349" s="13">
        <v>80</v>
      </c>
      <c r="D349" s="13">
        <v>178</v>
      </c>
      <c r="E349" s="13">
        <v>25.2</v>
      </c>
      <c r="F349" s="13" t="s">
        <v>18</v>
      </c>
      <c r="G349" s="13" t="s">
        <v>17</v>
      </c>
      <c r="H349" s="13" t="s">
        <v>17</v>
      </c>
    </row>
    <row r="350" spans="1:8" x14ac:dyDescent="0.35">
      <c r="A350" s="9" t="s">
        <v>22</v>
      </c>
      <c r="B350" s="9" t="s">
        <v>15</v>
      </c>
      <c r="C350" s="13">
        <v>68</v>
      </c>
      <c r="D350" s="13">
        <v>164</v>
      </c>
      <c r="E350" s="13">
        <v>25.3</v>
      </c>
      <c r="F350" s="13" t="s">
        <v>18</v>
      </c>
      <c r="G350" s="13" t="s">
        <v>16</v>
      </c>
      <c r="H350" s="13" t="s">
        <v>17</v>
      </c>
    </row>
    <row r="351" spans="1:8" x14ac:dyDescent="0.35">
      <c r="A351" s="9" t="s">
        <v>11</v>
      </c>
      <c r="B351" s="9" t="s">
        <v>15</v>
      </c>
      <c r="C351" s="13">
        <v>54</v>
      </c>
      <c r="D351" s="13">
        <v>164</v>
      </c>
      <c r="E351" s="13">
        <v>20.100000000000001</v>
      </c>
      <c r="F351" s="13" t="s">
        <v>18</v>
      </c>
      <c r="G351" s="13" t="s">
        <v>17</v>
      </c>
      <c r="H351" s="13" t="s">
        <v>17</v>
      </c>
    </row>
    <row r="352" spans="1:8" x14ac:dyDescent="0.35">
      <c r="A352" s="9" t="s">
        <v>11</v>
      </c>
      <c r="B352" s="9" t="s">
        <v>12</v>
      </c>
      <c r="C352" s="13">
        <v>65</v>
      </c>
      <c r="D352" s="13">
        <v>178</v>
      </c>
      <c r="E352" s="13">
        <v>20.5</v>
      </c>
      <c r="F352" s="13" t="s">
        <v>13</v>
      </c>
      <c r="G352" s="13" t="s">
        <v>16</v>
      </c>
      <c r="H352" s="13" t="s">
        <v>17</v>
      </c>
    </row>
    <row r="353" spans="1:8" x14ac:dyDescent="0.35">
      <c r="A353" s="9" t="s">
        <v>11</v>
      </c>
      <c r="B353" s="9" t="s">
        <v>15</v>
      </c>
      <c r="C353" s="13">
        <v>100</v>
      </c>
      <c r="D353" s="13">
        <v>170</v>
      </c>
      <c r="E353" s="13">
        <v>34.6</v>
      </c>
      <c r="F353" s="13" t="s">
        <v>18</v>
      </c>
      <c r="G353" s="13" t="s">
        <v>16</v>
      </c>
      <c r="H353" s="13" t="s">
        <v>17</v>
      </c>
    </row>
    <row r="354" spans="1:8" x14ac:dyDescent="0.35">
      <c r="A354" s="9" t="s">
        <v>20</v>
      </c>
      <c r="B354" s="9" t="s">
        <v>12</v>
      </c>
      <c r="C354" s="13">
        <v>105</v>
      </c>
      <c r="D354" s="13">
        <v>184</v>
      </c>
      <c r="E354" s="13">
        <v>31</v>
      </c>
      <c r="F354" s="13" t="s">
        <v>18</v>
      </c>
      <c r="G354" s="13" t="s">
        <v>16</v>
      </c>
      <c r="H354" s="13" t="s">
        <v>17</v>
      </c>
    </row>
    <row r="355" spans="1:8" x14ac:dyDescent="0.35">
      <c r="A355" s="9" t="s">
        <v>21</v>
      </c>
      <c r="B355" s="9" t="s">
        <v>12</v>
      </c>
      <c r="C355" s="13">
        <v>92</v>
      </c>
      <c r="D355" s="13">
        <v>186</v>
      </c>
      <c r="E355" s="13">
        <v>26.6</v>
      </c>
      <c r="F355" s="13" t="s">
        <v>23</v>
      </c>
      <c r="G355" s="13" t="s">
        <v>14</v>
      </c>
      <c r="H355" s="13" t="s">
        <v>14</v>
      </c>
    </row>
    <row r="356" spans="1:8" x14ac:dyDescent="0.35">
      <c r="A356" s="9" t="s">
        <v>19</v>
      </c>
      <c r="B356" s="9" t="s">
        <v>12</v>
      </c>
      <c r="C356" s="13">
        <v>78</v>
      </c>
      <c r="D356" s="13">
        <v>175</v>
      </c>
      <c r="E356" s="13">
        <v>25.5</v>
      </c>
      <c r="F356" s="13" t="s">
        <v>18</v>
      </c>
      <c r="G356" s="13" t="s">
        <v>16</v>
      </c>
      <c r="H356" s="13" t="s">
        <v>17</v>
      </c>
    </row>
    <row r="357" spans="1:8" x14ac:dyDescent="0.35">
      <c r="A357" s="9" t="s">
        <v>22</v>
      </c>
      <c r="B357" s="9" t="s">
        <v>15</v>
      </c>
      <c r="C357" s="13">
        <v>65</v>
      </c>
      <c r="D357" s="13">
        <v>164</v>
      </c>
      <c r="E357" s="13">
        <v>24.2</v>
      </c>
      <c r="F357" s="13" t="s">
        <v>18</v>
      </c>
      <c r="G357" s="13" t="s">
        <v>16</v>
      </c>
      <c r="H357" s="13" t="s">
        <v>17</v>
      </c>
    </row>
    <row r="358" spans="1:8" x14ac:dyDescent="0.35">
      <c r="A358" s="9" t="s">
        <v>19</v>
      </c>
      <c r="B358" s="9" t="s">
        <v>15</v>
      </c>
      <c r="C358" s="13">
        <v>58</v>
      </c>
      <c r="D358" s="13">
        <v>162</v>
      </c>
      <c r="E358" s="13">
        <v>22.1</v>
      </c>
      <c r="F358" s="13" t="s">
        <v>18</v>
      </c>
      <c r="G358" s="13" t="s">
        <v>14</v>
      </c>
      <c r="H358" s="13" t="s">
        <v>14</v>
      </c>
    </row>
    <row r="359" spans="1:8" x14ac:dyDescent="0.35">
      <c r="A359" s="9" t="s">
        <v>21</v>
      </c>
      <c r="B359" s="9" t="s">
        <v>15</v>
      </c>
      <c r="C359" s="13">
        <v>72</v>
      </c>
      <c r="D359" s="13">
        <v>170</v>
      </c>
      <c r="E359" s="13">
        <v>24.9</v>
      </c>
      <c r="F359" s="13" t="s">
        <v>18</v>
      </c>
      <c r="G359" s="13" t="s">
        <v>14</v>
      </c>
      <c r="H359" s="13" t="s">
        <v>14</v>
      </c>
    </row>
    <row r="360" spans="1:8" x14ac:dyDescent="0.35">
      <c r="A360" s="9" t="s">
        <v>20</v>
      </c>
      <c r="B360" s="9" t="s">
        <v>15</v>
      </c>
      <c r="C360" s="13">
        <v>62</v>
      </c>
      <c r="D360" s="13">
        <v>162</v>
      </c>
      <c r="E360" s="13">
        <v>23.6</v>
      </c>
      <c r="F360" s="13" t="s">
        <v>18</v>
      </c>
      <c r="G360" s="13" t="s">
        <v>14</v>
      </c>
      <c r="H360" s="13" t="s">
        <v>14</v>
      </c>
    </row>
    <row r="361" spans="1:8" x14ac:dyDescent="0.35">
      <c r="A361" s="9" t="s">
        <v>19</v>
      </c>
      <c r="B361" s="9" t="s">
        <v>12</v>
      </c>
      <c r="C361" s="13">
        <v>89</v>
      </c>
      <c r="D361" s="13">
        <v>188</v>
      </c>
      <c r="E361" s="13">
        <v>25.2</v>
      </c>
      <c r="F361" s="13" t="s">
        <v>18</v>
      </c>
      <c r="G361" s="13" t="s">
        <v>16</v>
      </c>
      <c r="H361" s="13" t="s">
        <v>17</v>
      </c>
    </row>
    <row r="362" spans="1:8" x14ac:dyDescent="0.35">
      <c r="A362" s="9" t="s">
        <v>21</v>
      </c>
      <c r="B362" s="9" t="s">
        <v>12</v>
      </c>
      <c r="C362" s="13">
        <v>74</v>
      </c>
      <c r="D362" s="13">
        <v>182</v>
      </c>
      <c r="E362" s="13">
        <v>22.3</v>
      </c>
      <c r="F362" s="13" t="s">
        <v>23</v>
      </c>
      <c r="G362" s="13" t="s">
        <v>16</v>
      </c>
      <c r="H362" s="13" t="s">
        <v>17</v>
      </c>
    </row>
    <row r="363" spans="1:8" x14ac:dyDescent="0.35">
      <c r="A363" s="9" t="s">
        <v>21</v>
      </c>
      <c r="B363" s="9" t="s">
        <v>15</v>
      </c>
      <c r="C363" s="13">
        <v>68</v>
      </c>
      <c r="D363" s="13">
        <v>170</v>
      </c>
      <c r="E363" s="13">
        <v>23.5</v>
      </c>
      <c r="F363" s="13" t="s">
        <v>13</v>
      </c>
      <c r="G363" s="13" t="s">
        <v>16</v>
      </c>
      <c r="H363" s="13" t="s">
        <v>17</v>
      </c>
    </row>
    <row r="364" spans="1:8" x14ac:dyDescent="0.35">
      <c r="A364" s="9" t="s">
        <v>20</v>
      </c>
      <c r="B364" s="9" t="s">
        <v>12</v>
      </c>
      <c r="C364" s="13">
        <v>90</v>
      </c>
      <c r="D364" s="13">
        <v>190</v>
      </c>
      <c r="E364" s="13">
        <v>24.9</v>
      </c>
      <c r="F364" s="13" t="s">
        <v>13</v>
      </c>
      <c r="G364" s="13" t="s">
        <v>17</v>
      </c>
      <c r="H364" s="13" t="s">
        <v>16</v>
      </c>
    </row>
    <row r="365" spans="1:8" x14ac:dyDescent="0.35">
      <c r="A365" s="9" t="s">
        <v>22</v>
      </c>
      <c r="B365" s="9" t="s">
        <v>15</v>
      </c>
      <c r="C365" s="13">
        <v>85</v>
      </c>
      <c r="D365" s="13">
        <v>172</v>
      </c>
      <c r="E365" s="13">
        <v>28.7</v>
      </c>
      <c r="F365" s="13" t="s">
        <v>18</v>
      </c>
      <c r="G365" s="13" t="s">
        <v>14</v>
      </c>
      <c r="H365" s="13" t="s">
        <v>14</v>
      </c>
    </row>
    <row r="366" spans="1:8" x14ac:dyDescent="0.35">
      <c r="A366" s="9" t="s">
        <v>19</v>
      </c>
      <c r="B366" s="9" t="s">
        <v>15</v>
      </c>
      <c r="C366" s="13">
        <v>80</v>
      </c>
      <c r="D366" s="13">
        <v>176</v>
      </c>
      <c r="E366" s="13">
        <v>25.8</v>
      </c>
      <c r="F366" s="13" t="s">
        <v>18</v>
      </c>
      <c r="G366" s="13" t="s">
        <v>16</v>
      </c>
      <c r="H366" s="13" t="s">
        <v>14</v>
      </c>
    </row>
    <row r="367" spans="1:8" x14ac:dyDescent="0.35">
      <c r="A367" s="9" t="s">
        <v>20</v>
      </c>
      <c r="B367" s="9" t="s">
        <v>12</v>
      </c>
      <c r="C367" s="13">
        <v>90</v>
      </c>
      <c r="D367" s="13">
        <v>140</v>
      </c>
      <c r="E367" s="13">
        <v>45.9</v>
      </c>
      <c r="F367" s="13" t="s">
        <v>23</v>
      </c>
      <c r="G367" s="13" t="s">
        <v>14</v>
      </c>
      <c r="H367" s="13" t="s">
        <v>14</v>
      </c>
    </row>
    <row r="368" spans="1:8" x14ac:dyDescent="0.35">
      <c r="A368" s="9" t="s">
        <v>20</v>
      </c>
      <c r="B368" s="9" t="s">
        <v>15</v>
      </c>
      <c r="C368" s="13">
        <v>90</v>
      </c>
      <c r="D368" s="13">
        <v>180</v>
      </c>
      <c r="E368" s="13">
        <v>27.8</v>
      </c>
      <c r="F368" s="13" t="s">
        <v>18</v>
      </c>
      <c r="G368" s="13" t="s">
        <v>16</v>
      </c>
      <c r="H368" s="13" t="s">
        <v>17</v>
      </c>
    </row>
    <row r="369" spans="1:8" x14ac:dyDescent="0.35">
      <c r="A369" s="9" t="s">
        <v>21</v>
      </c>
      <c r="B369" s="9" t="s">
        <v>15</v>
      </c>
      <c r="C369" s="13">
        <v>75</v>
      </c>
      <c r="D369" s="13">
        <v>152</v>
      </c>
      <c r="E369" s="13">
        <v>32.5</v>
      </c>
      <c r="F369" s="13" t="s">
        <v>18</v>
      </c>
      <c r="G369" s="13" t="s">
        <v>16</v>
      </c>
      <c r="H369" s="13" t="s">
        <v>14</v>
      </c>
    </row>
    <row r="370" spans="1:8" x14ac:dyDescent="0.35">
      <c r="A370" s="9" t="s">
        <v>21</v>
      </c>
      <c r="B370" s="9" t="s">
        <v>15</v>
      </c>
      <c r="C370" s="13">
        <v>60</v>
      </c>
      <c r="D370" s="13">
        <v>151</v>
      </c>
      <c r="E370" s="13">
        <v>26.3</v>
      </c>
      <c r="F370" s="13" t="s">
        <v>23</v>
      </c>
      <c r="G370" s="13" t="s">
        <v>16</v>
      </c>
      <c r="H370" s="13" t="s">
        <v>17</v>
      </c>
    </row>
    <row r="371" spans="1:8" x14ac:dyDescent="0.35">
      <c r="A371" s="9" t="s">
        <v>21</v>
      </c>
      <c r="B371" s="9" t="s">
        <v>15</v>
      </c>
      <c r="C371" s="13">
        <v>65</v>
      </c>
      <c r="D371" s="13">
        <v>170</v>
      </c>
      <c r="E371" s="13">
        <v>22.5</v>
      </c>
      <c r="F371" s="13" t="s">
        <v>18</v>
      </c>
      <c r="G371" s="13" t="s">
        <v>17</v>
      </c>
      <c r="H371" s="13" t="s">
        <v>17</v>
      </c>
    </row>
    <row r="372" spans="1:8" x14ac:dyDescent="0.35">
      <c r="A372" s="9" t="s">
        <v>11</v>
      </c>
      <c r="B372" s="9" t="s">
        <v>15</v>
      </c>
      <c r="C372" s="13">
        <v>58</v>
      </c>
      <c r="D372" s="13">
        <v>168</v>
      </c>
      <c r="E372" s="13">
        <v>20.5</v>
      </c>
      <c r="F372" s="13" t="s">
        <v>18</v>
      </c>
      <c r="G372" s="13" t="s">
        <v>17</v>
      </c>
      <c r="H372" s="13" t="s">
        <v>17</v>
      </c>
    </row>
    <row r="373" spans="1:8" x14ac:dyDescent="0.35">
      <c r="A373" s="9" t="s">
        <v>21</v>
      </c>
      <c r="B373" s="9" t="s">
        <v>15</v>
      </c>
      <c r="C373" s="13">
        <v>58</v>
      </c>
      <c r="D373" s="13">
        <v>168</v>
      </c>
      <c r="E373" s="13">
        <v>20.5</v>
      </c>
      <c r="F373" s="13" t="s">
        <v>18</v>
      </c>
      <c r="G373" s="13" t="s">
        <v>14</v>
      </c>
      <c r="H373" s="13" t="s">
        <v>17</v>
      </c>
    </row>
    <row r="374" spans="1:8" x14ac:dyDescent="0.35">
      <c r="A374" s="9" t="s">
        <v>20</v>
      </c>
      <c r="B374" s="9" t="s">
        <v>15</v>
      </c>
      <c r="C374" s="13">
        <v>62</v>
      </c>
      <c r="D374" s="13">
        <v>163</v>
      </c>
      <c r="E374" s="13">
        <v>23.3</v>
      </c>
      <c r="F374" s="13" t="s">
        <v>23</v>
      </c>
      <c r="G374" s="13" t="s">
        <v>14</v>
      </c>
      <c r="H374" s="13" t="s">
        <v>17</v>
      </c>
    </row>
    <row r="375" spans="1:8" x14ac:dyDescent="0.35">
      <c r="A375" s="9" t="s">
        <v>20</v>
      </c>
      <c r="B375" s="9" t="s">
        <v>15</v>
      </c>
      <c r="C375" s="13">
        <v>68</v>
      </c>
      <c r="D375" s="13">
        <v>165</v>
      </c>
      <c r="E375" s="13">
        <v>25</v>
      </c>
      <c r="F375" s="13" t="s">
        <v>23</v>
      </c>
      <c r="G375" s="13" t="s">
        <v>17</v>
      </c>
      <c r="H375" s="13" t="s">
        <v>17</v>
      </c>
    </row>
    <row r="376" spans="1:8" x14ac:dyDescent="0.35">
      <c r="A376" s="9" t="s">
        <v>19</v>
      </c>
      <c r="B376" s="9" t="s">
        <v>12</v>
      </c>
      <c r="C376" s="13">
        <v>90</v>
      </c>
      <c r="D376" s="13">
        <v>179</v>
      </c>
      <c r="E376" s="13">
        <v>28.1</v>
      </c>
      <c r="F376" s="13" t="s">
        <v>18</v>
      </c>
      <c r="G376" s="13" t="s">
        <v>16</v>
      </c>
      <c r="H376" s="13" t="s">
        <v>17</v>
      </c>
    </row>
    <row r="377" spans="1:8" x14ac:dyDescent="0.35">
      <c r="A377" s="9" t="s">
        <v>20</v>
      </c>
      <c r="B377" s="9" t="s">
        <v>15</v>
      </c>
      <c r="C377" s="13">
        <v>86</v>
      </c>
      <c r="D377" s="13">
        <v>170</v>
      </c>
      <c r="E377" s="13">
        <v>29.8</v>
      </c>
      <c r="F377" s="13" t="s">
        <v>18</v>
      </c>
      <c r="G377" s="13" t="s">
        <v>16</v>
      </c>
      <c r="H377" s="13" t="s">
        <v>17</v>
      </c>
    </row>
    <row r="378" spans="1:8" x14ac:dyDescent="0.35">
      <c r="A378" s="9" t="s">
        <v>22</v>
      </c>
      <c r="B378" s="9" t="s">
        <v>15</v>
      </c>
      <c r="C378" s="13">
        <v>92</v>
      </c>
      <c r="D378" s="13">
        <v>164</v>
      </c>
      <c r="E378" s="13">
        <v>34.200000000000003</v>
      </c>
      <c r="F378" s="13" t="s">
        <v>18</v>
      </c>
      <c r="G378" s="13" t="s">
        <v>14</v>
      </c>
      <c r="H378" s="13" t="s">
        <v>14</v>
      </c>
    </row>
    <row r="379" spans="1:8" x14ac:dyDescent="0.35">
      <c r="A379" s="9" t="s">
        <v>20</v>
      </c>
      <c r="B379" s="9" t="s">
        <v>15</v>
      </c>
      <c r="C379" s="13">
        <v>105</v>
      </c>
      <c r="D379" s="13">
        <v>164</v>
      </c>
      <c r="E379" s="13">
        <v>39</v>
      </c>
      <c r="F379" s="13" t="s">
        <v>13</v>
      </c>
      <c r="G379" s="13" t="s">
        <v>16</v>
      </c>
      <c r="H379" s="13" t="s">
        <v>17</v>
      </c>
    </row>
    <row r="380" spans="1:8" x14ac:dyDescent="0.35">
      <c r="A380" s="9" t="s">
        <v>22</v>
      </c>
      <c r="B380" s="9" t="s">
        <v>15</v>
      </c>
      <c r="C380" s="13">
        <v>98</v>
      </c>
      <c r="D380" s="13">
        <v>160</v>
      </c>
      <c r="E380" s="13">
        <v>38.299999999999997</v>
      </c>
      <c r="F380" s="13" t="s">
        <v>18</v>
      </c>
      <c r="G380" s="13" t="s">
        <v>14</v>
      </c>
      <c r="H380" s="13" t="s">
        <v>17</v>
      </c>
    </row>
    <row r="381" spans="1:8" x14ac:dyDescent="0.35">
      <c r="A381" s="9" t="s">
        <v>19</v>
      </c>
      <c r="B381" s="9" t="s">
        <v>12</v>
      </c>
      <c r="C381" s="13">
        <v>80</v>
      </c>
      <c r="D381" s="13">
        <v>170</v>
      </c>
      <c r="E381" s="13">
        <v>27.7</v>
      </c>
      <c r="F381" s="13" t="s">
        <v>18</v>
      </c>
      <c r="G381" s="13" t="s">
        <v>17</v>
      </c>
      <c r="H381" s="13" t="s">
        <v>17</v>
      </c>
    </row>
    <row r="382" spans="1:8" x14ac:dyDescent="0.35">
      <c r="A382" s="9" t="s">
        <v>20</v>
      </c>
      <c r="B382" s="9" t="s">
        <v>15</v>
      </c>
      <c r="C382" s="13">
        <v>83</v>
      </c>
      <c r="D382" s="13">
        <v>170</v>
      </c>
      <c r="E382" s="13">
        <v>28.7</v>
      </c>
      <c r="F382" s="13" t="s">
        <v>18</v>
      </c>
      <c r="G382" s="13" t="s">
        <v>16</v>
      </c>
      <c r="H382" s="13" t="s">
        <v>14</v>
      </c>
    </row>
    <row r="383" spans="1:8" x14ac:dyDescent="0.35">
      <c r="A383" s="9" t="s">
        <v>19</v>
      </c>
      <c r="B383" s="9" t="s">
        <v>15</v>
      </c>
      <c r="C383" s="13">
        <v>83</v>
      </c>
      <c r="D383" s="13">
        <v>174</v>
      </c>
      <c r="E383" s="13">
        <v>27.4</v>
      </c>
      <c r="F383" s="13" t="s">
        <v>18</v>
      </c>
      <c r="G383" s="13" t="s">
        <v>16</v>
      </c>
      <c r="H383" s="13" t="s">
        <v>17</v>
      </c>
    </row>
    <row r="384" spans="1:8" x14ac:dyDescent="0.35">
      <c r="A384" s="9" t="s">
        <v>20</v>
      </c>
      <c r="B384" s="9" t="s">
        <v>12</v>
      </c>
      <c r="C384" s="13">
        <v>100</v>
      </c>
      <c r="D384" s="13">
        <v>176</v>
      </c>
      <c r="E384" s="13">
        <v>32.299999999999997</v>
      </c>
      <c r="F384" s="13" t="s">
        <v>18</v>
      </c>
      <c r="G384" s="13" t="s">
        <v>16</v>
      </c>
      <c r="H384" s="13" t="s">
        <v>17</v>
      </c>
    </row>
    <row r="385" spans="1:8" x14ac:dyDescent="0.35">
      <c r="A385" s="9" t="s">
        <v>19</v>
      </c>
      <c r="B385" s="9" t="s">
        <v>12</v>
      </c>
      <c r="C385" s="13">
        <v>100</v>
      </c>
      <c r="D385" s="13">
        <v>178</v>
      </c>
      <c r="E385" s="13">
        <v>31.6</v>
      </c>
      <c r="F385" s="13" t="s">
        <v>18</v>
      </c>
      <c r="G385" s="13" t="s">
        <v>17</v>
      </c>
      <c r="H385" s="13" t="s">
        <v>17</v>
      </c>
    </row>
    <row r="386" spans="1:8" x14ac:dyDescent="0.35">
      <c r="A386" s="9" t="s">
        <v>19</v>
      </c>
      <c r="B386" s="9" t="s">
        <v>15</v>
      </c>
      <c r="C386" s="13">
        <v>95</v>
      </c>
      <c r="D386" s="13">
        <v>173</v>
      </c>
      <c r="E386" s="13">
        <v>31.7</v>
      </c>
      <c r="F386" s="13" t="s">
        <v>18</v>
      </c>
      <c r="G386" s="13" t="s">
        <v>16</v>
      </c>
      <c r="H386" s="13" t="s">
        <v>14</v>
      </c>
    </row>
    <row r="387" spans="1:8" x14ac:dyDescent="0.35">
      <c r="A387" s="9" t="s">
        <v>22</v>
      </c>
      <c r="B387" s="9" t="s">
        <v>12</v>
      </c>
      <c r="C387" s="13">
        <v>100</v>
      </c>
      <c r="D387" s="13">
        <v>178</v>
      </c>
      <c r="E387" s="13">
        <v>31.6</v>
      </c>
      <c r="F387" s="13" t="s">
        <v>18</v>
      </c>
      <c r="G387" s="13" t="s">
        <v>16</v>
      </c>
      <c r="H387" s="13" t="s">
        <v>14</v>
      </c>
    </row>
    <row r="388" spans="1:8" x14ac:dyDescent="0.35">
      <c r="A388" s="9" t="s">
        <v>20</v>
      </c>
      <c r="B388" s="9" t="s">
        <v>15</v>
      </c>
      <c r="C388" s="13">
        <v>62</v>
      </c>
      <c r="D388" s="13">
        <v>168</v>
      </c>
      <c r="E388" s="13">
        <v>22</v>
      </c>
      <c r="F388" s="13" t="s">
        <v>18</v>
      </c>
      <c r="G388" s="13" t="s">
        <v>16</v>
      </c>
      <c r="H388" s="13" t="s">
        <v>17</v>
      </c>
    </row>
    <row r="389" spans="1:8" x14ac:dyDescent="0.35">
      <c r="A389" s="9" t="s">
        <v>11</v>
      </c>
      <c r="B389" s="9" t="s">
        <v>12</v>
      </c>
      <c r="C389" s="13">
        <v>70</v>
      </c>
      <c r="D389" s="13">
        <v>185</v>
      </c>
      <c r="E389" s="13">
        <v>20.5</v>
      </c>
      <c r="F389" s="13" t="s">
        <v>13</v>
      </c>
      <c r="G389" s="13" t="s">
        <v>16</v>
      </c>
      <c r="H389" s="13" t="s">
        <v>14</v>
      </c>
    </row>
    <row r="390" spans="1:8" x14ac:dyDescent="0.35">
      <c r="A390" s="9" t="s">
        <v>21</v>
      </c>
      <c r="B390" s="9" t="s">
        <v>12</v>
      </c>
      <c r="C390" s="13">
        <v>78</v>
      </c>
      <c r="D390" s="13">
        <v>183</v>
      </c>
      <c r="E390" s="13">
        <v>23.3</v>
      </c>
      <c r="F390" s="13" t="s">
        <v>23</v>
      </c>
      <c r="G390" s="13" t="s">
        <v>17</v>
      </c>
      <c r="H390" s="13" t="s">
        <v>17</v>
      </c>
    </row>
    <row r="391" spans="1:8" x14ac:dyDescent="0.35">
      <c r="A391" s="9" t="s">
        <v>20</v>
      </c>
      <c r="B391" s="9" t="s">
        <v>12</v>
      </c>
      <c r="C391" s="13">
        <v>82</v>
      </c>
      <c r="D391" s="13">
        <v>175</v>
      </c>
      <c r="E391" s="13">
        <v>26.8</v>
      </c>
      <c r="F391" s="13" t="s">
        <v>18</v>
      </c>
      <c r="G391" s="13" t="s">
        <v>16</v>
      </c>
      <c r="H391" s="13" t="s">
        <v>17</v>
      </c>
    </row>
    <row r="392" spans="1:8" x14ac:dyDescent="0.35">
      <c r="A392" s="9" t="s">
        <v>11</v>
      </c>
      <c r="B392" s="9" t="s">
        <v>15</v>
      </c>
      <c r="C392" s="13">
        <v>54</v>
      </c>
      <c r="D392" s="13">
        <v>170</v>
      </c>
      <c r="E392" s="13">
        <v>18.7</v>
      </c>
      <c r="F392" s="13" t="s">
        <v>13</v>
      </c>
      <c r="G392" s="13" t="s">
        <v>16</v>
      </c>
      <c r="H392" s="13" t="s">
        <v>16</v>
      </c>
    </row>
    <row r="393" spans="1:8" x14ac:dyDescent="0.35">
      <c r="A393" s="9" t="s">
        <v>22</v>
      </c>
      <c r="B393" s="9" t="s">
        <v>15</v>
      </c>
      <c r="C393" s="13">
        <v>68</v>
      </c>
      <c r="D393" s="13">
        <v>164</v>
      </c>
      <c r="E393" s="13">
        <v>25.3</v>
      </c>
      <c r="F393" s="13" t="s">
        <v>18</v>
      </c>
      <c r="G393" s="13" t="s">
        <v>16</v>
      </c>
      <c r="H393" s="13" t="s">
        <v>17</v>
      </c>
    </row>
    <row r="394" spans="1:8" x14ac:dyDescent="0.35">
      <c r="A394" s="9" t="s">
        <v>21</v>
      </c>
      <c r="B394" s="9" t="s">
        <v>15</v>
      </c>
      <c r="C394" s="13">
        <v>92</v>
      </c>
      <c r="D394" s="13">
        <v>170</v>
      </c>
      <c r="E394" s="13">
        <v>31.8</v>
      </c>
      <c r="F394" s="13" t="s">
        <v>18</v>
      </c>
      <c r="G394" s="13" t="s">
        <v>14</v>
      </c>
      <c r="H394" s="13" t="s">
        <v>17</v>
      </c>
    </row>
    <row r="395" spans="1:8" x14ac:dyDescent="0.35">
      <c r="A395" s="9" t="s">
        <v>20</v>
      </c>
      <c r="B395" s="9" t="s">
        <v>15</v>
      </c>
      <c r="C395" s="13">
        <v>68</v>
      </c>
      <c r="D395" s="13">
        <v>166</v>
      </c>
      <c r="E395" s="13">
        <v>24.7</v>
      </c>
      <c r="F395" s="13" t="s">
        <v>23</v>
      </c>
      <c r="G395" s="13" t="s">
        <v>16</v>
      </c>
      <c r="H395" s="13" t="s">
        <v>17</v>
      </c>
    </row>
    <row r="396" spans="1:8" x14ac:dyDescent="0.35">
      <c r="A396" s="9" t="s">
        <v>21</v>
      </c>
      <c r="B396" s="9" t="s">
        <v>15</v>
      </c>
      <c r="C396" s="13">
        <v>92</v>
      </c>
      <c r="D396" s="13">
        <v>170</v>
      </c>
      <c r="E396" s="13">
        <v>31.8</v>
      </c>
      <c r="F396" s="13" t="s">
        <v>18</v>
      </c>
      <c r="G396" s="13" t="s">
        <v>14</v>
      </c>
      <c r="H396" s="13" t="s">
        <v>17</v>
      </c>
    </row>
    <row r="397" spans="1:8" x14ac:dyDescent="0.35">
      <c r="A397" s="9" t="s">
        <v>20</v>
      </c>
      <c r="B397" s="9" t="s">
        <v>15</v>
      </c>
      <c r="C397" s="13">
        <v>70</v>
      </c>
      <c r="D397" s="13">
        <v>170</v>
      </c>
      <c r="E397" s="13">
        <v>24.2</v>
      </c>
      <c r="F397" s="13" t="s">
        <v>18</v>
      </c>
      <c r="G397" s="13" t="s">
        <v>16</v>
      </c>
      <c r="H397" s="13" t="s">
        <v>17</v>
      </c>
    </row>
    <row r="398" spans="1:8" x14ac:dyDescent="0.35">
      <c r="A398" s="9" t="s">
        <v>20</v>
      </c>
      <c r="B398" s="9" t="s">
        <v>15</v>
      </c>
      <c r="C398" s="13">
        <v>55</v>
      </c>
      <c r="D398" s="13">
        <v>160</v>
      </c>
      <c r="E398" s="13">
        <v>21.5</v>
      </c>
      <c r="F398" s="13" t="s">
        <v>13</v>
      </c>
      <c r="G398" s="13" t="s">
        <v>14</v>
      </c>
      <c r="H398" s="13" t="s">
        <v>14</v>
      </c>
    </row>
    <row r="399" spans="1:8" x14ac:dyDescent="0.35">
      <c r="A399" s="9" t="s">
        <v>20</v>
      </c>
      <c r="B399" s="9" t="s">
        <v>15</v>
      </c>
      <c r="C399" s="13">
        <v>72</v>
      </c>
      <c r="D399" s="13">
        <v>165</v>
      </c>
      <c r="E399" s="13">
        <v>26.4</v>
      </c>
      <c r="F399" s="13" t="s">
        <v>18</v>
      </c>
      <c r="G399" s="13" t="s">
        <v>17</v>
      </c>
      <c r="H399" s="13" t="s">
        <v>17</v>
      </c>
    </row>
    <row r="400" spans="1:8" x14ac:dyDescent="0.35">
      <c r="A400" s="9" t="s">
        <v>21</v>
      </c>
      <c r="B400" s="9" t="s">
        <v>12</v>
      </c>
      <c r="C400" s="13">
        <v>80</v>
      </c>
      <c r="D400" s="13">
        <v>175</v>
      </c>
      <c r="E400" s="13">
        <v>26.1</v>
      </c>
      <c r="F400" s="13" t="s">
        <v>23</v>
      </c>
      <c r="G400" s="13" t="s">
        <v>17</v>
      </c>
      <c r="H400" s="13" t="s">
        <v>17</v>
      </c>
    </row>
    <row r="401" spans="1:8" x14ac:dyDescent="0.35">
      <c r="A401" s="9" t="s">
        <v>20</v>
      </c>
      <c r="B401" s="9" t="s">
        <v>12</v>
      </c>
      <c r="C401" s="13">
        <v>89</v>
      </c>
      <c r="D401" s="13">
        <v>178</v>
      </c>
      <c r="E401" s="13">
        <v>28.1</v>
      </c>
      <c r="F401" s="13" t="s">
        <v>18</v>
      </c>
      <c r="G401" s="13" t="s">
        <v>16</v>
      </c>
      <c r="H401" s="13" t="s">
        <v>17</v>
      </c>
    </row>
    <row r="402" spans="1:8" x14ac:dyDescent="0.35">
      <c r="A402" s="9" t="s">
        <v>21</v>
      </c>
      <c r="B402" s="9" t="s">
        <v>15</v>
      </c>
      <c r="C402" s="13">
        <v>82</v>
      </c>
      <c r="D402" s="13">
        <v>170</v>
      </c>
      <c r="E402" s="13">
        <v>28.4</v>
      </c>
      <c r="F402" s="13" t="s">
        <v>13</v>
      </c>
      <c r="G402" s="13" t="s">
        <v>16</v>
      </c>
      <c r="H402" s="13" t="s">
        <v>17</v>
      </c>
    </row>
    <row r="403" spans="1:8" x14ac:dyDescent="0.35">
      <c r="A403" s="9" t="s">
        <v>11</v>
      </c>
      <c r="B403" s="9" t="s">
        <v>12</v>
      </c>
      <c r="C403" s="13">
        <v>100</v>
      </c>
      <c r="D403" s="13">
        <v>173</v>
      </c>
      <c r="E403" s="13">
        <v>33.4</v>
      </c>
      <c r="F403" s="13" t="s">
        <v>18</v>
      </c>
      <c r="G403" s="13" t="s">
        <v>16</v>
      </c>
      <c r="H403" s="13" t="s">
        <v>17</v>
      </c>
    </row>
    <row r="404" spans="1:8" x14ac:dyDescent="0.35">
      <c r="A404" s="9" t="s">
        <v>11</v>
      </c>
      <c r="B404" s="9" t="s">
        <v>15</v>
      </c>
      <c r="C404" s="13">
        <v>50</v>
      </c>
      <c r="D404" s="13">
        <v>158</v>
      </c>
      <c r="E404" s="13">
        <v>20</v>
      </c>
      <c r="F404" s="13" t="s">
        <v>18</v>
      </c>
      <c r="G404" s="13" t="s">
        <v>17</v>
      </c>
      <c r="H404" s="13" t="s">
        <v>17</v>
      </c>
    </row>
    <row r="405" spans="1:8" x14ac:dyDescent="0.35">
      <c r="A405" s="9" t="s">
        <v>21</v>
      </c>
      <c r="B405" s="9" t="s">
        <v>15</v>
      </c>
      <c r="C405" s="13">
        <v>51</v>
      </c>
      <c r="D405" s="13">
        <v>164</v>
      </c>
      <c r="E405" s="13">
        <v>19</v>
      </c>
      <c r="F405" s="13" t="s">
        <v>23</v>
      </c>
      <c r="G405" s="13" t="s">
        <v>17</v>
      </c>
      <c r="H405" s="13" t="s">
        <v>17</v>
      </c>
    </row>
    <row r="406" spans="1:8" x14ac:dyDescent="0.35">
      <c r="A406" s="9" t="s">
        <v>11</v>
      </c>
      <c r="B406" s="9" t="s">
        <v>15</v>
      </c>
      <c r="C406" s="13">
        <v>60</v>
      </c>
      <c r="D406" s="13">
        <v>162</v>
      </c>
      <c r="E406" s="13">
        <v>22.9</v>
      </c>
      <c r="F406" s="13" t="s">
        <v>18</v>
      </c>
      <c r="G406" s="13" t="s">
        <v>14</v>
      </c>
      <c r="H406" s="13" t="s">
        <v>14</v>
      </c>
    </row>
    <row r="407" spans="1:8" x14ac:dyDescent="0.35">
      <c r="A407" s="9" t="s">
        <v>21</v>
      </c>
      <c r="B407" s="9" t="s">
        <v>15</v>
      </c>
      <c r="C407" s="13">
        <v>70</v>
      </c>
      <c r="D407" s="13">
        <v>170</v>
      </c>
      <c r="E407" s="13">
        <v>24.2</v>
      </c>
      <c r="F407" s="13" t="s">
        <v>18</v>
      </c>
      <c r="G407" s="13" t="s">
        <v>17</v>
      </c>
      <c r="H407" s="13" t="s">
        <v>17</v>
      </c>
    </row>
    <row r="408" spans="1:8" x14ac:dyDescent="0.35">
      <c r="A408" s="9" t="s">
        <v>11</v>
      </c>
      <c r="B408" s="9" t="s">
        <v>15</v>
      </c>
      <c r="C408" s="13">
        <v>54</v>
      </c>
      <c r="D408" s="13">
        <v>169</v>
      </c>
      <c r="E408" s="13">
        <v>18.899999999999999</v>
      </c>
      <c r="F408" s="13" t="s">
        <v>23</v>
      </c>
      <c r="G408" s="13" t="s">
        <v>14</v>
      </c>
      <c r="H408" s="13" t="s">
        <v>17</v>
      </c>
    </row>
    <row r="409" spans="1:8" x14ac:dyDescent="0.35">
      <c r="A409" s="9" t="s">
        <v>21</v>
      </c>
      <c r="B409" s="9" t="s">
        <v>15</v>
      </c>
      <c r="C409" s="13">
        <v>56</v>
      </c>
      <c r="D409" s="13">
        <v>165</v>
      </c>
      <c r="E409" s="13">
        <v>20.6</v>
      </c>
      <c r="F409" s="13" t="s">
        <v>23</v>
      </c>
      <c r="G409" s="13" t="s">
        <v>17</v>
      </c>
      <c r="H409" s="13" t="s">
        <v>17</v>
      </c>
    </row>
    <row r="410" spans="1:8" x14ac:dyDescent="0.35">
      <c r="A410" s="9" t="s">
        <v>19</v>
      </c>
      <c r="B410" s="9" t="s">
        <v>15</v>
      </c>
      <c r="C410" s="13">
        <v>68</v>
      </c>
      <c r="D410" s="13">
        <v>162</v>
      </c>
      <c r="E410" s="13">
        <v>25.9</v>
      </c>
      <c r="F410" s="13" t="s">
        <v>18</v>
      </c>
      <c r="G410" s="13" t="s">
        <v>16</v>
      </c>
      <c r="H410" s="13" t="s">
        <v>14</v>
      </c>
    </row>
    <row r="411" spans="1:8" x14ac:dyDescent="0.35">
      <c r="A411" s="9" t="s">
        <v>21</v>
      </c>
      <c r="B411" s="9" t="s">
        <v>15</v>
      </c>
      <c r="C411" s="13">
        <v>70</v>
      </c>
      <c r="D411" s="13">
        <v>170</v>
      </c>
      <c r="E411" s="13">
        <v>24.2</v>
      </c>
      <c r="F411" s="13" t="s">
        <v>23</v>
      </c>
      <c r="G411" s="13" t="s">
        <v>14</v>
      </c>
      <c r="H411" s="13" t="s">
        <v>17</v>
      </c>
    </row>
    <row r="412" spans="1:8" x14ac:dyDescent="0.35">
      <c r="A412" s="9" t="s">
        <v>22</v>
      </c>
      <c r="B412" s="9" t="s">
        <v>12</v>
      </c>
      <c r="C412" s="13">
        <v>98</v>
      </c>
      <c r="D412" s="13">
        <v>169</v>
      </c>
      <c r="E412" s="13">
        <v>34.299999999999997</v>
      </c>
      <c r="F412" s="13" t="s">
        <v>23</v>
      </c>
      <c r="G412" s="13" t="s">
        <v>17</v>
      </c>
      <c r="H412" s="13" t="s">
        <v>14</v>
      </c>
    </row>
    <row r="413" spans="1:8" x14ac:dyDescent="0.35">
      <c r="A413" s="9" t="s">
        <v>20</v>
      </c>
      <c r="B413" s="9" t="s">
        <v>12</v>
      </c>
      <c r="C413" s="13">
        <v>91</v>
      </c>
      <c r="D413" s="13">
        <v>172</v>
      </c>
      <c r="E413" s="13">
        <v>30.8</v>
      </c>
      <c r="F413" s="13" t="s">
        <v>18</v>
      </c>
      <c r="G413" s="13" t="s">
        <v>16</v>
      </c>
      <c r="H413" s="13" t="s">
        <v>17</v>
      </c>
    </row>
    <row r="414" spans="1:8" x14ac:dyDescent="0.35">
      <c r="A414" s="9" t="s">
        <v>11</v>
      </c>
      <c r="B414" s="9" t="s">
        <v>15</v>
      </c>
      <c r="C414" s="13">
        <v>58</v>
      </c>
      <c r="D414" s="13">
        <v>165</v>
      </c>
      <c r="E414" s="13">
        <v>21.3</v>
      </c>
      <c r="F414" s="13" t="s">
        <v>23</v>
      </c>
      <c r="G414" s="13" t="s">
        <v>16</v>
      </c>
      <c r="H414" s="13" t="s">
        <v>14</v>
      </c>
    </row>
    <row r="415" spans="1:8" x14ac:dyDescent="0.35">
      <c r="A415" s="9" t="s">
        <v>20</v>
      </c>
      <c r="B415" s="9" t="s">
        <v>15</v>
      </c>
      <c r="C415" s="13">
        <v>72</v>
      </c>
      <c r="D415" s="13">
        <v>161</v>
      </c>
      <c r="E415" s="13">
        <v>27.8</v>
      </c>
      <c r="F415" s="13" t="s">
        <v>13</v>
      </c>
      <c r="G415" s="13" t="s">
        <v>17</v>
      </c>
      <c r="H415" s="13" t="s">
        <v>14</v>
      </c>
    </row>
    <row r="416" spans="1:8" x14ac:dyDescent="0.35">
      <c r="A416" s="9" t="s">
        <v>21</v>
      </c>
      <c r="B416" s="9" t="s">
        <v>12</v>
      </c>
      <c r="C416" s="13">
        <v>80</v>
      </c>
      <c r="D416" s="13">
        <v>169</v>
      </c>
      <c r="E416" s="13">
        <v>28</v>
      </c>
      <c r="F416" s="13" t="s">
        <v>23</v>
      </c>
      <c r="G416" s="13" t="s">
        <v>17</v>
      </c>
      <c r="H416" s="13" t="s">
        <v>17</v>
      </c>
    </row>
    <row r="417" spans="1:8" x14ac:dyDescent="0.35">
      <c r="A417" s="9" t="s">
        <v>11</v>
      </c>
      <c r="B417" s="9" t="s">
        <v>15</v>
      </c>
      <c r="C417" s="13">
        <v>48</v>
      </c>
      <c r="D417" s="13">
        <v>164</v>
      </c>
      <c r="E417" s="13">
        <v>17.8</v>
      </c>
      <c r="F417" s="13" t="s">
        <v>18</v>
      </c>
      <c r="G417" s="13" t="s">
        <v>16</v>
      </c>
      <c r="H417" s="13" t="s">
        <v>14</v>
      </c>
    </row>
    <row r="418" spans="1:8" x14ac:dyDescent="0.35">
      <c r="A418" s="9" t="s">
        <v>20</v>
      </c>
      <c r="B418" s="9" t="s">
        <v>12</v>
      </c>
      <c r="C418" s="13">
        <v>90</v>
      </c>
      <c r="D418" s="13">
        <v>185</v>
      </c>
      <c r="E418" s="13">
        <v>26.3</v>
      </c>
      <c r="F418" s="13" t="s">
        <v>18</v>
      </c>
      <c r="G418" s="13" t="s">
        <v>17</v>
      </c>
      <c r="H418" s="13" t="s">
        <v>17</v>
      </c>
    </row>
    <row r="419" spans="1:8" x14ac:dyDescent="0.35">
      <c r="A419" s="9" t="s">
        <v>19</v>
      </c>
      <c r="B419" s="9" t="s">
        <v>12</v>
      </c>
      <c r="C419" s="13">
        <v>120</v>
      </c>
      <c r="D419" s="13">
        <v>170</v>
      </c>
      <c r="E419" s="13">
        <v>41.5</v>
      </c>
      <c r="F419" s="13" t="s">
        <v>13</v>
      </c>
      <c r="G419" s="13" t="s">
        <v>16</v>
      </c>
      <c r="H419" s="13" t="s">
        <v>16</v>
      </c>
    </row>
    <row r="420" spans="1:8" x14ac:dyDescent="0.35">
      <c r="A420" s="9" t="s">
        <v>22</v>
      </c>
      <c r="B420" s="9" t="s">
        <v>15</v>
      </c>
      <c r="C420" s="13">
        <v>107</v>
      </c>
      <c r="D420" s="13">
        <v>157</v>
      </c>
      <c r="E420" s="13">
        <v>43.4</v>
      </c>
      <c r="F420" s="13" t="s">
        <v>23</v>
      </c>
      <c r="G420" s="13" t="s">
        <v>16</v>
      </c>
      <c r="H420" s="13" t="s">
        <v>17</v>
      </c>
    </row>
    <row r="421" spans="1:8" x14ac:dyDescent="0.35">
      <c r="A421" s="9" t="s">
        <v>20</v>
      </c>
      <c r="B421" s="9" t="s">
        <v>15</v>
      </c>
      <c r="C421" s="13">
        <v>89</v>
      </c>
      <c r="D421" s="13">
        <v>164</v>
      </c>
      <c r="E421" s="13">
        <v>33.1</v>
      </c>
      <c r="F421" s="13" t="s">
        <v>18</v>
      </c>
      <c r="G421" s="13" t="s">
        <v>14</v>
      </c>
      <c r="H421" s="13" t="s">
        <v>17</v>
      </c>
    </row>
    <row r="422" spans="1:8" x14ac:dyDescent="0.35">
      <c r="A422" s="9" t="s">
        <v>21</v>
      </c>
      <c r="B422" s="9" t="s">
        <v>15</v>
      </c>
      <c r="C422" s="13">
        <v>88</v>
      </c>
      <c r="D422" s="13">
        <v>164</v>
      </c>
      <c r="E422" s="13">
        <v>32.700000000000003</v>
      </c>
      <c r="F422" s="13" t="s">
        <v>18</v>
      </c>
      <c r="G422" s="13" t="s">
        <v>14</v>
      </c>
      <c r="H422" s="13" t="s">
        <v>14</v>
      </c>
    </row>
    <row r="423" spans="1:8" x14ac:dyDescent="0.35">
      <c r="A423" s="9" t="s">
        <v>11</v>
      </c>
      <c r="B423" s="9" t="s">
        <v>12</v>
      </c>
      <c r="C423" s="13">
        <v>73</v>
      </c>
      <c r="D423" s="13">
        <v>185</v>
      </c>
      <c r="E423" s="13">
        <v>21.3</v>
      </c>
      <c r="F423" s="13" t="s">
        <v>18</v>
      </c>
      <c r="G423" s="13" t="s">
        <v>17</v>
      </c>
      <c r="H423" s="13" t="s">
        <v>17</v>
      </c>
    </row>
    <row r="424" spans="1:8" x14ac:dyDescent="0.35">
      <c r="A424" s="9" t="s">
        <v>21</v>
      </c>
      <c r="B424" s="9" t="s">
        <v>12</v>
      </c>
      <c r="C424" s="13">
        <v>78</v>
      </c>
      <c r="D424" s="13">
        <v>182</v>
      </c>
      <c r="E424" s="13">
        <v>23.5</v>
      </c>
      <c r="F424" s="13" t="s">
        <v>18</v>
      </c>
      <c r="G424" s="13" t="s">
        <v>14</v>
      </c>
      <c r="H424" s="13" t="s">
        <v>17</v>
      </c>
    </row>
    <row r="425" spans="1:8" x14ac:dyDescent="0.35">
      <c r="A425" s="9" t="s">
        <v>19</v>
      </c>
      <c r="B425" s="9" t="s">
        <v>12</v>
      </c>
      <c r="C425" s="13">
        <v>70</v>
      </c>
      <c r="D425" s="13">
        <v>182</v>
      </c>
      <c r="E425" s="13">
        <v>21.1</v>
      </c>
      <c r="F425" s="13" t="s">
        <v>18</v>
      </c>
      <c r="G425" s="13" t="s">
        <v>14</v>
      </c>
      <c r="H425" s="13" t="s">
        <v>16</v>
      </c>
    </row>
    <row r="426" spans="1:8" x14ac:dyDescent="0.35">
      <c r="A426" s="9" t="s">
        <v>22</v>
      </c>
      <c r="B426" s="9" t="s">
        <v>15</v>
      </c>
      <c r="C426" s="13">
        <v>85</v>
      </c>
      <c r="D426" s="13">
        <v>166</v>
      </c>
      <c r="E426" s="13">
        <v>30.8</v>
      </c>
      <c r="F426" s="13" t="s">
        <v>23</v>
      </c>
      <c r="G426" s="13" t="s">
        <v>17</v>
      </c>
      <c r="H426" s="13" t="s">
        <v>14</v>
      </c>
    </row>
    <row r="427" spans="1:8" x14ac:dyDescent="0.35">
      <c r="A427" s="9" t="s">
        <v>19</v>
      </c>
      <c r="B427" s="9" t="s">
        <v>15</v>
      </c>
      <c r="C427" s="13">
        <v>76</v>
      </c>
      <c r="D427" s="13">
        <v>155</v>
      </c>
      <c r="E427" s="13">
        <v>31.6</v>
      </c>
      <c r="F427" s="13" t="s">
        <v>18</v>
      </c>
      <c r="G427" s="13" t="s">
        <v>14</v>
      </c>
      <c r="H427" s="13" t="s">
        <v>16</v>
      </c>
    </row>
    <row r="428" spans="1:8" x14ac:dyDescent="0.35">
      <c r="A428" s="9" t="s">
        <v>19</v>
      </c>
      <c r="B428" s="9" t="s">
        <v>12</v>
      </c>
      <c r="C428" s="13">
        <v>85</v>
      </c>
      <c r="D428" s="13">
        <v>180</v>
      </c>
      <c r="E428" s="13">
        <v>26.2</v>
      </c>
      <c r="F428" s="13" t="s">
        <v>18</v>
      </c>
      <c r="G428" s="13" t="s">
        <v>16</v>
      </c>
      <c r="H428" s="13" t="s">
        <v>14</v>
      </c>
    </row>
    <row r="429" spans="1:8" x14ac:dyDescent="0.35">
      <c r="A429" s="9" t="s">
        <v>22</v>
      </c>
      <c r="B429" s="9" t="s">
        <v>12</v>
      </c>
      <c r="C429" s="13">
        <v>86</v>
      </c>
      <c r="D429" s="13">
        <v>175</v>
      </c>
      <c r="E429" s="13">
        <v>28.1</v>
      </c>
      <c r="F429" s="13" t="s">
        <v>18</v>
      </c>
      <c r="G429" s="13" t="s">
        <v>14</v>
      </c>
      <c r="H429" s="13" t="s">
        <v>16</v>
      </c>
    </row>
    <row r="430" spans="1:8" x14ac:dyDescent="0.35">
      <c r="A430" s="9" t="s">
        <v>20</v>
      </c>
      <c r="B430" s="9" t="s">
        <v>15</v>
      </c>
      <c r="C430" s="13">
        <v>85</v>
      </c>
      <c r="D430" s="13">
        <v>172</v>
      </c>
      <c r="E430" s="13">
        <v>28.7</v>
      </c>
      <c r="F430" s="13" t="s">
        <v>18</v>
      </c>
      <c r="G430" s="13" t="s">
        <v>14</v>
      </c>
      <c r="H430" s="13" t="s">
        <v>17</v>
      </c>
    </row>
    <row r="431" spans="1:8" x14ac:dyDescent="0.35">
      <c r="A431" s="9" t="s">
        <v>20</v>
      </c>
      <c r="B431" s="9" t="s">
        <v>15</v>
      </c>
      <c r="C431" s="13">
        <v>75</v>
      </c>
      <c r="D431" s="13">
        <v>166</v>
      </c>
      <c r="E431" s="13">
        <v>27.2</v>
      </c>
      <c r="F431" s="13" t="s">
        <v>18</v>
      </c>
      <c r="G431" s="13" t="s">
        <v>16</v>
      </c>
      <c r="H431" s="13" t="s">
        <v>17</v>
      </c>
    </row>
    <row r="432" spans="1:8" x14ac:dyDescent="0.35">
      <c r="A432" s="9" t="s">
        <v>19</v>
      </c>
      <c r="B432" s="9" t="s">
        <v>12</v>
      </c>
      <c r="C432" s="13">
        <v>115</v>
      </c>
      <c r="D432" s="13">
        <v>185</v>
      </c>
      <c r="E432" s="13">
        <v>33.6</v>
      </c>
      <c r="F432" s="13" t="s">
        <v>18</v>
      </c>
      <c r="G432" s="13" t="s">
        <v>14</v>
      </c>
      <c r="H432" s="13" t="s">
        <v>17</v>
      </c>
    </row>
    <row r="433" spans="1:8" x14ac:dyDescent="0.35">
      <c r="A433" s="9" t="s">
        <v>20</v>
      </c>
      <c r="B433" s="9" t="s">
        <v>12</v>
      </c>
      <c r="C433" s="13">
        <v>110</v>
      </c>
      <c r="D433" s="13">
        <v>190</v>
      </c>
      <c r="E433" s="13">
        <v>30.5</v>
      </c>
      <c r="F433" s="13" t="s">
        <v>18</v>
      </c>
      <c r="G433" s="13" t="s">
        <v>17</v>
      </c>
      <c r="H433" s="13" t="s">
        <v>17</v>
      </c>
    </row>
    <row r="434" spans="1:8" x14ac:dyDescent="0.35">
      <c r="A434" s="9" t="s">
        <v>22</v>
      </c>
      <c r="B434" s="9" t="s">
        <v>12</v>
      </c>
      <c r="C434" s="13">
        <v>56</v>
      </c>
      <c r="D434" s="13">
        <v>167</v>
      </c>
      <c r="E434" s="13">
        <v>20.100000000000001</v>
      </c>
      <c r="F434" s="13" t="s">
        <v>13</v>
      </c>
      <c r="G434" s="13" t="s">
        <v>16</v>
      </c>
      <c r="H434" s="13" t="s">
        <v>14</v>
      </c>
    </row>
    <row r="435" spans="1:8" x14ac:dyDescent="0.35">
      <c r="A435" s="9" t="s">
        <v>22</v>
      </c>
      <c r="B435" s="9" t="s">
        <v>15</v>
      </c>
      <c r="C435" s="13">
        <v>76</v>
      </c>
      <c r="D435" s="13">
        <v>170</v>
      </c>
      <c r="E435" s="13">
        <v>26.3</v>
      </c>
      <c r="F435" s="13" t="s">
        <v>13</v>
      </c>
      <c r="G435" s="13" t="s">
        <v>14</v>
      </c>
      <c r="H435" s="13" t="s">
        <v>17</v>
      </c>
    </row>
    <row r="436" spans="1:8" x14ac:dyDescent="0.35">
      <c r="A436" s="9" t="s">
        <v>22</v>
      </c>
      <c r="B436" s="9" t="s">
        <v>12</v>
      </c>
      <c r="C436" s="13">
        <v>106</v>
      </c>
      <c r="D436" s="13">
        <v>172</v>
      </c>
      <c r="E436" s="13">
        <v>35.799999999999997</v>
      </c>
      <c r="F436" s="13" t="s">
        <v>23</v>
      </c>
      <c r="G436" s="13" t="s">
        <v>16</v>
      </c>
      <c r="H436" s="13" t="s">
        <v>14</v>
      </c>
    </row>
    <row r="437" spans="1:8" x14ac:dyDescent="0.35">
      <c r="A437" s="9" t="s">
        <v>22</v>
      </c>
      <c r="B437" s="9" t="s">
        <v>12</v>
      </c>
      <c r="C437" s="13">
        <v>64</v>
      </c>
      <c r="D437" s="13">
        <v>160</v>
      </c>
      <c r="E437" s="13">
        <v>25</v>
      </c>
      <c r="F437" s="13" t="s">
        <v>13</v>
      </c>
      <c r="G437" s="13" t="s">
        <v>16</v>
      </c>
      <c r="H437" s="13" t="s">
        <v>17</v>
      </c>
    </row>
    <row r="438" spans="1:8" x14ac:dyDescent="0.35">
      <c r="A438" s="9" t="s">
        <v>21</v>
      </c>
      <c r="B438" s="9" t="s">
        <v>15</v>
      </c>
      <c r="C438" s="13">
        <v>59</v>
      </c>
      <c r="D438" s="13">
        <v>166</v>
      </c>
      <c r="E438" s="13">
        <v>21.4</v>
      </c>
      <c r="F438" s="13" t="s">
        <v>23</v>
      </c>
      <c r="G438" s="13" t="s">
        <v>14</v>
      </c>
      <c r="H438" s="13" t="s">
        <v>17</v>
      </c>
    </row>
    <row r="439" spans="1:8" x14ac:dyDescent="0.35">
      <c r="A439" s="9" t="s">
        <v>21</v>
      </c>
      <c r="B439" s="9" t="s">
        <v>15</v>
      </c>
      <c r="C439" s="13">
        <v>89</v>
      </c>
      <c r="D439" s="13">
        <v>171</v>
      </c>
      <c r="E439" s="13">
        <v>30.4</v>
      </c>
      <c r="F439" s="13" t="s">
        <v>18</v>
      </c>
      <c r="G439" s="13" t="s">
        <v>16</v>
      </c>
      <c r="H439" s="13" t="s">
        <v>17</v>
      </c>
    </row>
    <row r="440" spans="1:8" x14ac:dyDescent="0.35">
      <c r="A440" s="9" t="s">
        <v>11</v>
      </c>
      <c r="B440" s="9" t="s">
        <v>15</v>
      </c>
      <c r="C440" s="13">
        <v>58</v>
      </c>
      <c r="D440" s="13">
        <v>171</v>
      </c>
      <c r="E440" s="13">
        <v>19.8</v>
      </c>
      <c r="F440" s="13" t="s">
        <v>23</v>
      </c>
      <c r="G440" s="13" t="s">
        <v>14</v>
      </c>
      <c r="H440" s="13" t="s">
        <v>17</v>
      </c>
    </row>
    <row r="441" spans="1:8" x14ac:dyDescent="0.35">
      <c r="A441" s="9" t="s">
        <v>20</v>
      </c>
      <c r="B441" s="9" t="s">
        <v>15</v>
      </c>
      <c r="C441" s="13">
        <v>62</v>
      </c>
      <c r="D441" s="13">
        <v>170</v>
      </c>
      <c r="E441" s="13">
        <v>21.5</v>
      </c>
      <c r="F441" s="13" t="s">
        <v>18</v>
      </c>
      <c r="G441" s="13" t="s">
        <v>14</v>
      </c>
      <c r="H441" s="13" t="s">
        <v>17</v>
      </c>
    </row>
    <row r="442" spans="1:8" x14ac:dyDescent="0.35">
      <c r="A442" s="9" t="s">
        <v>20</v>
      </c>
      <c r="B442" s="9" t="s">
        <v>15</v>
      </c>
      <c r="C442" s="13">
        <v>85</v>
      </c>
      <c r="D442" s="13">
        <v>180</v>
      </c>
      <c r="E442" s="13">
        <v>26.2</v>
      </c>
      <c r="F442" s="13" t="s">
        <v>23</v>
      </c>
      <c r="G442" s="13" t="s">
        <v>14</v>
      </c>
      <c r="H442" s="13" t="s">
        <v>17</v>
      </c>
    </row>
    <row r="443" spans="1:8" x14ac:dyDescent="0.35">
      <c r="A443" s="9" t="s">
        <v>20</v>
      </c>
      <c r="B443" s="9" t="s">
        <v>15</v>
      </c>
      <c r="C443" s="13">
        <v>67</v>
      </c>
      <c r="D443" s="13">
        <v>164</v>
      </c>
      <c r="E443" s="13">
        <v>24.9</v>
      </c>
      <c r="F443" s="13" t="s">
        <v>18</v>
      </c>
      <c r="G443" s="13" t="s">
        <v>14</v>
      </c>
      <c r="H443" s="13" t="s">
        <v>17</v>
      </c>
    </row>
    <row r="444" spans="1:8" x14ac:dyDescent="0.35">
      <c r="A444" s="9" t="s">
        <v>11</v>
      </c>
      <c r="B444" s="9" t="s">
        <v>15</v>
      </c>
      <c r="C444" s="13">
        <v>57</v>
      </c>
      <c r="D444" s="13">
        <v>168</v>
      </c>
      <c r="E444" s="13">
        <v>20.2</v>
      </c>
      <c r="F444" s="13" t="s">
        <v>23</v>
      </c>
      <c r="G444" s="13" t="s">
        <v>16</v>
      </c>
      <c r="H444" s="13" t="s">
        <v>17</v>
      </c>
    </row>
    <row r="445" spans="1:8" x14ac:dyDescent="0.35">
      <c r="A445" s="9" t="s">
        <v>19</v>
      </c>
      <c r="B445" s="9" t="s">
        <v>12</v>
      </c>
      <c r="C445" s="13">
        <v>100</v>
      </c>
      <c r="D445" s="13">
        <v>172</v>
      </c>
      <c r="E445" s="13">
        <v>33.799999999999997</v>
      </c>
      <c r="F445" s="13" t="s">
        <v>18</v>
      </c>
      <c r="G445" s="13" t="s">
        <v>16</v>
      </c>
      <c r="H445" s="13" t="s">
        <v>16</v>
      </c>
    </row>
    <row r="446" spans="1:8" x14ac:dyDescent="0.35">
      <c r="A446" s="9" t="s">
        <v>22</v>
      </c>
      <c r="B446" s="9" t="s">
        <v>12</v>
      </c>
      <c r="C446" s="13">
        <v>90</v>
      </c>
      <c r="D446" s="13">
        <v>170</v>
      </c>
      <c r="E446" s="13">
        <v>31.1</v>
      </c>
      <c r="F446" s="13" t="s">
        <v>18</v>
      </c>
      <c r="G446" s="13" t="s">
        <v>16</v>
      </c>
      <c r="H446" s="13" t="s">
        <v>17</v>
      </c>
    </row>
    <row r="447" spans="1:8" x14ac:dyDescent="0.35">
      <c r="A447" s="9" t="s">
        <v>20</v>
      </c>
      <c r="B447" s="9" t="s">
        <v>12</v>
      </c>
      <c r="C447" s="13">
        <v>85</v>
      </c>
      <c r="D447" s="13">
        <v>180</v>
      </c>
      <c r="E447" s="13">
        <v>26.2</v>
      </c>
      <c r="F447" s="13" t="s">
        <v>18</v>
      </c>
      <c r="G447" s="13" t="s">
        <v>16</v>
      </c>
      <c r="H447" s="13" t="s">
        <v>17</v>
      </c>
    </row>
    <row r="448" spans="1:8" x14ac:dyDescent="0.35">
      <c r="A448" s="9" t="s">
        <v>20</v>
      </c>
      <c r="B448" s="9" t="s">
        <v>15</v>
      </c>
      <c r="C448" s="13">
        <v>75</v>
      </c>
      <c r="D448" s="13">
        <v>162</v>
      </c>
      <c r="E448" s="13">
        <v>28.6</v>
      </c>
      <c r="F448" s="13" t="s">
        <v>23</v>
      </c>
      <c r="G448" s="13" t="s">
        <v>16</v>
      </c>
      <c r="H448" s="13" t="s">
        <v>17</v>
      </c>
    </row>
    <row r="449" spans="1:8" x14ac:dyDescent="0.35">
      <c r="A449" s="9" t="s">
        <v>21</v>
      </c>
      <c r="B449" s="9" t="s">
        <v>15</v>
      </c>
      <c r="C449" s="13">
        <v>60</v>
      </c>
      <c r="D449" s="13">
        <v>170</v>
      </c>
      <c r="E449" s="13">
        <v>20.8</v>
      </c>
      <c r="F449" s="13" t="s">
        <v>23</v>
      </c>
      <c r="G449" s="13" t="s">
        <v>16</v>
      </c>
      <c r="H449" s="13" t="s">
        <v>14</v>
      </c>
    </row>
    <row r="450" spans="1:8" x14ac:dyDescent="0.35">
      <c r="A450" s="9" t="s">
        <v>22</v>
      </c>
      <c r="B450" s="9" t="s">
        <v>15</v>
      </c>
      <c r="C450" s="13">
        <v>75</v>
      </c>
      <c r="D450" s="13">
        <v>165</v>
      </c>
      <c r="E450" s="13">
        <v>27.5</v>
      </c>
      <c r="F450" s="13" t="s">
        <v>18</v>
      </c>
      <c r="G450" s="13" t="s">
        <v>16</v>
      </c>
      <c r="H450" s="13" t="s">
        <v>17</v>
      </c>
    </row>
    <row r="451" spans="1:8" x14ac:dyDescent="0.35">
      <c r="A451" s="9" t="s">
        <v>19</v>
      </c>
      <c r="B451" s="9" t="s">
        <v>15</v>
      </c>
      <c r="C451" s="13">
        <v>70</v>
      </c>
      <c r="D451" s="13">
        <v>168</v>
      </c>
      <c r="E451" s="13">
        <v>24.8</v>
      </c>
      <c r="F451" s="13" t="s">
        <v>13</v>
      </c>
      <c r="G451" s="13" t="s">
        <v>16</v>
      </c>
      <c r="H451" s="13" t="s">
        <v>17</v>
      </c>
    </row>
    <row r="452" spans="1:8" x14ac:dyDescent="0.35">
      <c r="A452" s="9" t="s">
        <v>19</v>
      </c>
      <c r="B452" s="9" t="s">
        <v>15</v>
      </c>
      <c r="C452" s="13">
        <v>70</v>
      </c>
      <c r="D452" s="13">
        <v>168</v>
      </c>
      <c r="E452" s="13">
        <v>24.8</v>
      </c>
      <c r="F452" s="13" t="s">
        <v>13</v>
      </c>
      <c r="G452" s="13" t="s">
        <v>16</v>
      </c>
      <c r="H452" s="13" t="s">
        <v>17</v>
      </c>
    </row>
    <row r="453" spans="1:8" x14ac:dyDescent="0.35">
      <c r="A453" s="9" t="s">
        <v>20</v>
      </c>
      <c r="B453" s="9" t="s">
        <v>12</v>
      </c>
      <c r="C453" s="13">
        <v>100</v>
      </c>
      <c r="D453" s="13">
        <v>187</v>
      </c>
      <c r="E453" s="13">
        <v>28.6</v>
      </c>
      <c r="F453" s="13" t="s">
        <v>18</v>
      </c>
      <c r="G453" s="13" t="s">
        <v>14</v>
      </c>
      <c r="H453" s="13" t="s">
        <v>17</v>
      </c>
    </row>
    <row r="454" spans="1:8" x14ac:dyDescent="0.35">
      <c r="A454" s="9" t="s">
        <v>21</v>
      </c>
      <c r="B454" s="9" t="s">
        <v>15</v>
      </c>
      <c r="C454" s="13">
        <v>61</v>
      </c>
      <c r="D454" s="13">
        <v>165</v>
      </c>
      <c r="E454" s="13">
        <v>22.4</v>
      </c>
      <c r="F454" s="13" t="s">
        <v>23</v>
      </c>
      <c r="G454" s="13" t="s">
        <v>14</v>
      </c>
      <c r="H454" s="13" t="s">
        <v>17</v>
      </c>
    </row>
    <row r="455" spans="1:8" x14ac:dyDescent="0.35">
      <c r="A455" s="9" t="s">
        <v>20</v>
      </c>
      <c r="B455" s="9" t="s">
        <v>12</v>
      </c>
      <c r="C455" s="13">
        <v>98</v>
      </c>
      <c r="D455" s="13">
        <v>200</v>
      </c>
      <c r="E455" s="13">
        <v>24.5</v>
      </c>
      <c r="F455" s="13" t="s">
        <v>18</v>
      </c>
      <c r="G455" s="13" t="s">
        <v>17</v>
      </c>
      <c r="H455" s="13" t="s">
        <v>17</v>
      </c>
    </row>
    <row r="456" spans="1:8" x14ac:dyDescent="0.35">
      <c r="A456" s="9" t="s">
        <v>22</v>
      </c>
      <c r="B456" s="9" t="s">
        <v>12</v>
      </c>
      <c r="C456" s="13">
        <v>56</v>
      </c>
      <c r="D456" s="13">
        <v>165</v>
      </c>
      <c r="E456" s="13">
        <v>20.6</v>
      </c>
      <c r="F456" s="13" t="s">
        <v>18</v>
      </c>
      <c r="G456" s="13" t="s">
        <v>17</v>
      </c>
      <c r="H456" s="13" t="s">
        <v>17</v>
      </c>
    </row>
    <row r="457" spans="1:8" x14ac:dyDescent="0.35">
      <c r="A457" s="9" t="s">
        <v>22</v>
      </c>
      <c r="B457" s="9" t="s">
        <v>15</v>
      </c>
      <c r="C457" s="13">
        <v>93</v>
      </c>
      <c r="D457" s="13">
        <v>165</v>
      </c>
      <c r="E457" s="13">
        <v>34.200000000000003</v>
      </c>
      <c r="F457" s="13" t="s">
        <v>13</v>
      </c>
      <c r="G457" s="13" t="s">
        <v>16</v>
      </c>
      <c r="H457" s="13" t="s">
        <v>14</v>
      </c>
    </row>
    <row r="458" spans="1:8" x14ac:dyDescent="0.35">
      <c r="A458" s="9" t="s">
        <v>20</v>
      </c>
      <c r="B458" s="9" t="s">
        <v>15</v>
      </c>
      <c r="C458" s="13">
        <v>95</v>
      </c>
      <c r="D458" s="13">
        <v>165</v>
      </c>
      <c r="E458" s="13">
        <v>34.9</v>
      </c>
      <c r="F458" s="13" t="s">
        <v>23</v>
      </c>
      <c r="G458" s="13" t="s">
        <v>16</v>
      </c>
      <c r="H458" s="13" t="s">
        <v>17</v>
      </c>
    </row>
    <row r="459" spans="1:8" x14ac:dyDescent="0.35">
      <c r="A459" s="9" t="s">
        <v>21</v>
      </c>
      <c r="B459" s="9" t="s">
        <v>12</v>
      </c>
      <c r="C459" s="13">
        <v>113</v>
      </c>
      <c r="D459" s="13">
        <v>185</v>
      </c>
      <c r="E459" s="13">
        <v>33</v>
      </c>
      <c r="F459" s="13" t="s">
        <v>18</v>
      </c>
      <c r="G459" s="13" t="s">
        <v>16</v>
      </c>
      <c r="H459" s="13" t="s">
        <v>17</v>
      </c>
    </row>
    <row r="460" spans="1:8" x14ac:dyDescent="0.35">
      <c r="A460" s="9" t="s">
        <v>22</v>
      </c>
      <c r="B460" s="9" t="s">
        <v>15</v>
      </c>
      <c r="C460" s="13">
        <v>43</v>
      </c>
      <c r="D460" s="13">
        <v>152</v>
      </c>
      <c r="E460" s="13">
        <v>18.600000000000001</v>
      </c>
      <c r="F460" s="13" t="s">
        <v>18</v>
      </c>
      <c r="G460" s="13" t="s">
        <v>16</v>
      </c>
      <c r="H460" s="13" t="s">
        <v>17</v>
      </c>
    </row>
    <row r="461" spans="1:8" x14ac:dyDescent="0.35">
      <c r="A461" s="9" t="s">
        <v>20</v>
      </c>
      <c r="B461" s="9" t="s">
        <v>15</v>
      </c>
      <c r="C461" s="13">
        <v>68</v>
      </c>
      <c r="D461" s="13">
        <v>168</v>
      </c>
      <c r="E461" s="13">
        <v>24.1</v>
      </c>
      <c r="F461" s="13" t="s">
        <v>18</v>
      </c>
      <c r="G461" s="13" t="s">
        <v>16</v>
      </c>
      <c r="H461" s="13" t="s">
        <v>17</v>
      </c>
    </row>
    <row r="462" spans="1:8" x14ac:dyDescent="0.35">
      <c r="A462" s="9" t="s">
        <v>21</v>
      </c>
      <c r="B462" s="9" t="s">
        <v>15</v>
      </c>
      <c r="C462" s="13">
        <v>82</v>
      </c>
      <c r="D462" s="13">
        <v>160</v>
      </c>
      <c r="E462" s="13">
        <v>32</v>
      </c>
      <c r="F462" s="13" t="s">
        <v>18</v>
      </c>
      <c r="G462" s="13" t="s">
        <v>16</v>
      </c>
      <c r="H462" s="13" t="s">
        <v>17</v>
      </c>
    </row>
    <row r="463" spans="1:8" x14ac:dyDescent="0.35">
      <c r="A463" s="9" t="s">
        <v>20</v>
      </c>
      <c r="B463" s="9" t="s">
        <v>15</v>
      </c>
      <c r="C463" s="13">
        <v>50</v>
      </c>
      <c r="D463" s="13">
        <v>168</v>
      </c>
      <c r="E463" s="13">
        <v>17.7</v>
      </c>
      <c r="F463" s="13" t="s">
        <v>23</v>
      </c>
      <c r="G463" s="13" t="s">
        <v>14</v>
      </c>
      <c r="H463" s="13" t="s">
        <v>17</v>
      </c>
    </row>
    <row r="464" spans="1:8" x14ac:dyDescent="0.35">
      <c r="A464" s="9" t="s">
        <v>20</v>
      </c>
      <c r="B464" s="9" t="s">
        <v>15</v>
      </c>
      <c r="C464" s="13">
        <v>79</v>
      </c>
      <c r="D464" s="13">
        <v>170</v>
      </c>
      <c r="E464" s="13">
        <v>27.3</v>
      </c>
      <c r="F464" s="13" t="s">
        <v>18</v>
      </c>
      <c r="G464" s="13" t="s">
        <v>16</v>
      </c>
      <c r="H464" s="13" t="s">
        <v>17</v>
      </c>
    </row>
    <row r="465" spans="1:8" x14ac:dyDescent="0.35">
      <c r="A465" s="9" t="s">
        <v>21</v>
      </c>
      <c r="B465" s="9" t="s">
        <v>15</v>
      </c>
      <c r="C465" s="13">
        <v>89</v>
      </c>
      <c r="D465" s="13">
        <v>171</v>
      </c>
      <c r="E465" s="13">
        <v>30.4</v>
      </c>
      <c r="F465" s="13" t="s">
        <v>18</v>
      </c>
      <c r="G465" s="13" t="s">
        <v>16</v>
      </c>
      <c r="H465" s="13" t="s">
        <v>17</v>
      </c>
    </row>
    <row r="466" spans="1:8" x14ac:dyDescent="0.35">
      <c r="A466" s="9" t="s">
        <v>20</v>
      </c>
      <c r="B466" s="9" t="s">
        <v>15</v>
      </c>
      <c r="C466" s="13">
        <v>85</v>
      </c>
      <c r="D466" s="13">
        <v>161</v>
      </c>
      <c r="E466" s="13">
        <v>32.799999999999997</v>
      </c>
      <c r="F466" s="13" t="s">
        <v>23</v>
      </c>
      <c r="G466" s="13" t="s">
        <v>14</v>
      </c>
      <c r="H466" s="13" t="s">
        <v>17</v>
      </c>
    </row>
    <row r="467" spans="1:8" x14ac:dyDescent="0.35">
      <c r="A467" s="9" t="s">
        <v>21</v>
      </c>
      <c r="B467" s="9" t="s">
        <v>15</v>
      </c>
      <c r="C467" s="13">
        <v>55</v>
      </c>
      <c r="D467" s="13">
        <v>165</v>
      </c>
      <c r="E467" s="13">
        <v>20.2</v>
      </c>
      <c r="F467" s="13" t="s">
        <v>23</v>
      </c>
      <c r="G467" s="13" t="s">
        <v>17</v>
      </c>
      <c r="H467" s="13" t="s">
        <v>17</v>
      </c>
    </row>
    <row r="468" spans="1:8" x14ac:dyDescent="0.35">
      <c r="A468" s="9" t="s">
        <v>22</v>
      </c>
      <c r="B468" s="9" t="s">
        <v>12</v>
      </c>
      <c r="C468" s="13">
        <v>105</v>
      </c>
      <c r="D468" s="13">
        <v>173</v>
      </c>
      <c r="E468" s="13">
        <v>35.1</v>
      </c>
      <c r="F468" s="13" t="s">
        <v>18</v>
      </c>
      <c r="G468" s="13" t="s">
        <v>14</v>
      </c>
      <c r="H468" s="13" t="s">
        <v>14</v>
      </c>
    </row>
    <row r="469" spans="1:8" x14ac:dyDescent="0.35">
      <c r="A469" s="9" t="s">
        <v>21</v>
      </c>
      <c r="B469" s="9" t="s">
        <v>12</v>
      </c>
      <c r="C469" s="13">
        <v>75</v>
      </c>
      <c r="D469" s="13">
        <v>172</v>
      </c>
      <c r="E469" s="13">
        <v>25.4</v>
      </c>
      <c r="F469" s="13" t="s">
        <v>18</v>
      </c>
      <c r="G469" s="13" t="s">
        <v>14</v>
      </c>
      <c r="H469" s="13" t="s">
        <v>17</v>
      </c>
    </row>
    <row r="470" spans="1:8" x14ac:dyDescent="0.35">
      <c r="A470" s="9" t="s">
        <v>11</v>
      </c>
      <c r="B470" s="9" t="s">
        <v>12</v>
      </c>
      <c r="C470" s="13">
        <v>60</v>
      </c>
      <c r="D470" s="13">
        <v>169</v>
      </c>
      <c r="E470" s="13">
        <v>21</v>
      </c>
      <c r="F470" s="13" t="s">
        <v>13</v>
      </c>
      <c r="G470" s="13" t="s">
        <v>16</v>
      </c>
      <c r="H470" s="13" t="s">
        <v>14</v>
      </c>
    </row>
    <row r="471" spans="1:8" x14ac:dyDescent="0.35">
      <c r="A471" s="9" t="s">
        <v>20</v>
      </c>
      <c r="B471" s="9" t="s">
        <v>12</v>
      </c>
      <c r="C471" s="13">
        <v>85</v>
      </c>
      <c r="D471" s="13">
        <v>187</v>
      </c>
      <c r="E471" s="13">
        <v>24.3</v>
      </c>
      <c r="F471" s="13" t="s">
        <v>18</v>
      </c>
      <c r="G471" s="13" t="s">
        <v>14</v>
      </c>
      <c r="H471" s="13" t="s">
        <v>17</v>
      </c>
    </row>
    <row r="472" spans="1:8" x14ac:dyDescent="0.35">
      <c r="A472" s="9" t="s">
        <v>11</v>
      </c>
      <c r="B472" s="9" t="s">
        <v>15</v>
      </c>
      <c r="C472" s="13">
        <v>63</v>
      </c>
      <c r="D472" s="13">
        <v>170</v>
      </c>
      <c r="E472" s="13">
        <v>21.8</v>
      </c>
      <c r="F472" s="13" t="s">
        <v>18</v>
      </c>
      <c r="G472" s="13" t="s">
        <v>16</v>
      </c>
      <c r="H472" s="13" t="s">
        <v>17</v>
      </c>
    </row>
    <row r="473" spans="1:8" x14ac:dyDescent="0.35">
      <c r="A473" s="9" t="s">
        <v>19</v>
      </c>
      <c r="B473" s="9" t="s">
        <v>15</v>
      </c>
      <c r="C473" s="13">
        <v>70</v>
      </c>
      <c r="D473" s="13">
        <v>170</v>
      </c>
      <c r="E473" s="13">
        <v>24.2</v>
      </c>
      <c r="F473" s="13" t="s">
        <v>18</v>
      </c>
      <c r="G473" s="13" t="s">
        <v>16</v>
      </c>
      <c r="H473" s="13" t="s">
        <v>17</v>
      </c>
    </row>
    <row r="474" spans="1:8" x14ac:dyDescent="0.35">
      <c r="A474" s="9" t="s">
        <v>19</v>
      </c>
      <c r="B474" s="9" t="s">
        <v>12</v>
      </c>
      <c r="C474" s="13">
        <v>76</v>
      </c>
      <c r="D474" s="13">
        <v>172</v>
      </c>
      <c r="E474" s="13">
        <v>25.7</v>
      </c>
      <c r="F474" s="13" t="s">
        <v>18</v>
      </c>
      <c r="G474" s="13" t="s">
        <v>16</v>
      </c>
      <c r="H474" s="13" t="s">
        <v>17</v>
      </c>
    </row>
    <row r="475" spans="1:8" x14ac:dyDescent="0.35">
      <c r="A475" s="9" t="s">
        <v>19</v>
      </c>
      <c r="B475" s="9" t="s">
        <v>12</v>
      </c>
      <c r="C475" s="13">
        <v>89</v>
      </c>
      <c r="D475" s="13">
        <v>179</v>
      </c>
      <c r="E475" s="13">
        <v>27.8</v>
      </c>
      <c r="F475" s="13" t="s">
        <v>13</v>
      </c>
      <c r="G475" s="13" t="s">
        <v>17</v>
      </c>
      <c r="H475" s="13" t="s">
        <v>17</v>
      </c>
    </row>
    <row r="476" spans="1:8" x14ac:dyDescent="0.35">
      <c r="A476" s="9" t="s">
        <v>19</v>
      </c>
      <c r="B476" s="9" t="s">
        <v>15</v>
      </c>
      <c r="C476" s="13">
        <v>62</v>
      </c>
      <c r="D476" s="13">
        <v>152</v>
      </c>
      <c r="E476" s="13">
        <v>26.8</v>
      </c>
      <c r="F476" s="13" t="s">
        <v>13</v>
      </c>
      <c r="G476" s="13" t="s">
        <v>17</v>
      </c>
      <c r="H476" s="13" t="s">
        <v>14</v>
      </c>
    </row>
    <row r="477" spans="1:8" x14ac:dyDescent="0.35">
      <c r="A477" s="9" t="s">
        <v>21</v>
      </c>
      <c r="B477" s="9" t="s">
        <v>15</v>
      </c>
      <c r="C477" s="13">
        <v>70</v>
      </c>
      <c r="D477" s="13">
        <v>175</v>
      </c>
      <c r="E477" s="13">
        <v>22.9</v>
      </c>
      <c r="F477" s="13" t="s">
        <v>18</v>
      </c>
      <c r="G477" s="13" t="s">
        <v>16</v>
      </c>
      <c r="H477" s="13" t="s">
        <v>17</v>
      </c>
    </row>
    <row r="478" spans="1:8" x14ac:dyDescent="0.35">
      <c r="A478" s="9" t="s">
        <v>21</v>
      </c>
      <c r="B478" s="9" t="s">
        <v>12</v>
      </c>
      <c r="C478" s="13">
        <v>78</v>
      </c>
      <c r="D478" s="13">
        <v>181</v>
      </c>
      <c r="E478" s="13">
        <v>23.8</v>
      </c>
      <c r="F478" s="13" t="s">
        <v>18</v>
      </c>
      <c r="G478" s="13" t="s">
        <v>17</v>
      </c>
      <c r="H478" s="13" t="s">
        <v>17</v>
      </c>
    </row>
    <row r="479" spans="1:8" x14ac:dyDescent="0.35">
      <c r="A479" s="9" t="s">
        <v>19</v>
      </c>
      <c r="B479" s="9" t="s">
        <v>15</v>
      </c>
      <c r="C479" s="13">
        <v>60</v>
      </c>
      <c r="D479" s="13">
        <v>163</v>
      </c>
      <c r="E479" s="13">
        <v>22.6</v>
      </c>
      <c r="F479" s="13" t="s">
        <v>18</v>
      </c>
      <c r="G479" s="13" t="s">
        <v>16</v>
      </c>
      <c r="H479" s="13" t="s">
        <v>17</v>
      </c>
    </row>
    <row r="480" spans="1:8" x14ac:dyDescent="0.35">
      <c r="A480" s="9" t="s">
        <v>19</v>
      </c>
      <c r="B480" s="9" t="s">
        <v>12</v>
      </c>
      <c r="C480" s="13">
        <v>85</v>
      </c>
      <c r="D480" s="13">
        <v>180</v>
      </c>
      <c r="E480" s="13">
        <v>26.2</v>
      </c>
      <c r="F480" s="13" t="s">
        <v>13</v>
      </c>
      <c r="G480" s="13" t="s">
        <v>17</v>
      </c>
      <c r="H480" s="13" t="s">
        <v>14</v>
      </c>
    </row>
    <row r="481" spans="1:8" x14ac:dyDescent="0.35">
      <c r="A481" s="9" t="s">
        <v>19</v>
      </c>
      <c r="B481" s="9" t="s">
        <v>12</v>
      </c>
      <c r="C481" s="13">
        <v>92</v>
      </c>
      <c r="D481" s="13">
        <v>186</v>
      </c>
      <c r="E481" s="13">
        <v>26.6</v>
      </c>
      <c r="F481" s="13" t="s">
        <v>13</v>
      </c>
      <c r="G481" s="13" t="s">
        <v>16</v>
      </c>
      <c r="H481" s="13" t="s">
        <v>14</v>
      </c>
    </row>
    <row r="482" spans="1:8" x14ac:dyDescent="0.35">
      <c r="A482" s="9" t="s">
        <v>20</v>
      </c>
      <c r="B482" s="9" t="s">
        <v>15</v>
      </c>
      <c r="C482" s="13">
        <v>80</v>
      </c>
      <c r="D482" s="13">
        <v>175</v>
      </c>
      <c r="E482" s="13">
        <v>26.1</v>
      </c>
      <c r="F482" s="13" t="s">
        <v>18</v>
      </c>
      <c r="G482" s="13" t="s">
        <v>16</v>
      </c>
      <c r="H482" s="13" t="s">
        <v>17</v>
      </c>
    </row>
    <row r="483" spans="1:8" x14ac:dyDescent="0.35">
      <c r="A483" s="9" t="s">
        <v>20</v>
      </c>
      <c r="B483" s="9" t="s">
        <v>15</v>
      </c>
      <c r="C483" s="13">
        <v>60</v>
      </c>
      <c r="D483" s="13">
        <v>168</v>
      </c>
      <c r="E483" s="13">
        <v>21.3</v>
      </c>
      <c r="F483" s="13" t="s">
        <v>18</v>
      </c>
      <c r="G483" s="13" t="s">
        <v>16</v>
      </c>
      <c r="H483" s="13" t="s">
        <v>17</v>
      </c>
    </row>
    <row r="484" spans="1:8" x14ac:dyDescent="0.35">
      <c r="A484" s="9" t="s">
        <v>22</v>
      </c>
      <c r="B484" s="9" t="s">
        <v>12</v>
      </c>
      <c r="C484" s="13">
        <v>80</v>
      </c>
      <c r="D484" s="13">
        <v>171</v>
      </c>
      <c r="E484" s="13">
        <v>27.4</v>
      </c>
      <c r="F484" s="13" t="s">
        <v>13</v>
      </c>
      <c r="G484" s="13" t="s">
        <v>17</v>
      </c>
      <c r="H484" s="13" t="s">
        <v>17</v>
      </c>
    </row>
    <row r="485" spans="1:8" x14ac:dyDescent="0.35">
      <c r="A485" s="9" t="s">
        <v>21</v>
      </c>
      <c r="B485" s="9" t="s">
        <v>15</v>
      </c>
      <c r="C485" s="13">
        <v>54</v>
      </c>
      <c r="D485" s="13">
        <v>152</v>
      </c>
      <c r="E485" s="13">
        <v>23.4</v>
      </c>
      <c r="F485" s="13" t="s">
        <v>18</v>
      </c>
      <c r="G485" s="13" t="s">
        <v>16</v>
      </c>
      <c r="H485" s="13" t="s">
        <v>17</v>
      </c>
    </row>
    <row r="486" spans="1:8" x14ac:dyDescent="0.35">
      <c r="A486" s="9" t="s">
        <v>20</v>
      </c>
      <c r="B486" s="9" t="s">
        <v>12</v>
      </c>
      <c r="C486" s="13">
        <v>72</v>
      </c>
      <c r="D486" s="13">
        <v>170</v>
      </c>
      <c r="E486" s="13">
        <v>24.9</v>
      </c>
      <c r="F486" s="13" t="s">
        <v>18</v>
      </c>
      <c r="G486" s="13" t="s">
        <v>16</v>
      </c>
      <c r="H486" s="13" t="s">
        <v>17</v>
      </c>
    </row>
    <row r="487" spans="1:8" x14ac:dyDescent="0.35">
      <c r="A487" s="9" t="s">
        <v>19</v>
      </c>
      <c r="B487" s="9" t="s">
        <v>15</v>
      </c>
      <c r="C487" s="13">
        <v>105</v>
      </c>
      <c r="D487" s="13">
        <v>170</v>
      </c>
      <c r="E487" s="13">
        <v>36.299999999999997</v>
      </c>
      <c r="F487" s="13" t="s">
        <v>18</v>
      </c>
      <c r="G487" s="13" t="s">
        <v>14</v>
      </c>
      <c r="H487" s="13" t="s">
        <v>14</v>
      </c>
    </row>
    <row r="488" spans="1:8" x14ac:dyDescent="0.35">
      <c r="A488" s="9" t="s">
        <v>20</v>
      </c>
      <c r="B488" s="9" t="s">
        <v>12</v>
      </c>
      <c r="C488" s="13">
        <v>90</v>
      </c>
      <c r="D488" s="13">
        <v>180</v>
      </c>
      <c r="E488" s="13">
        <v>27.8</v>
      </c>
      <c r="F488" s="13" t="s">
        <v>18</v>
      </c>
      <c r="G488" s="13" t="s">
        <v>16</v>
      </c>
      <c r="H488" s="13" t="s">
        <v>17</v>
      </c>
    </row>
    <row r="489" spans="1:8" x14ac:dyDescent="0.35">
      <c r="A489" s="9" t="s">
        <v>21</v>
      </c>
      <c r="B489" s="9" t="s">
        <v>15</v>
      </c>
      <c r="C489" s="13">
        <v>70</v>
      </c>
      <c r="D489" s="13">
        <v>170</v>
      </c>
      <c r="E489" s="13">
        <v>24.2</v>
      </c>
      <c r="F489" s="13" t="s">
        <v>23</v>
      </c>
      <c r="G489" s="13" t="s">
        <v>17</v>
      </c>
      <c r="H489" s="13" t="s">
        <v>17</v>
      </c>
    </row>
    <row r="490" spans="1:8" x14ac:dyDescent="0.35">
      <c r="A490" s="9" t="s">
        <v>22</v>
      </c>
      <c r="B490" s="9" t="s">
        <v>15</v>
      </c>
      <c r="C490" s="13">
        <v>80</v>
      </c>
      <c r="D490" s="13">
        <v>165</v>
      </c>
      <c r="E490" s="13">
        <v>29.4</v>
      </c>
      <c r="F490" s="13" t="s">
        <v>18</v>
      </c>
      <c r="G490" s="13" t="s">
        <v>14</v>
      </c>
      <c r="H490" s="13" t="s">
        <v>17</v>
      </c>
    </row>
    <row r="491" spans="1:8" x14ac:dyDescent="0.35">
      <c r="A491" s="9" t="s">
        <v>20</v>
      </c>
      <c r="B491" s="9" t="s">
        <v>12</v>
      </c>
      <c r="C491" s="13">
        <v>70</v>
      </c>
      <c r="D491" s="13">
        <v>170</v>
      </c>
      <c r="E491" s="13">
        <v>24.2</v>
      </c>
      <c r="F491" s="13" t="s">
        <v>18</v>
      </c>
      <c r="G491" s="13" t="s">
        <v>16</v>
      </c>
      <c r="H491" s="13" t="s">
        <v>17</v>
      </c>
    </row>
    <row r="492" spans="1:8" x14ac:dyDescent="0.35">
      <c r="A492" s="9" t="s">
        <v>19</v>
      </c>
      <c r="B492" s="9" t="s">
        <v>15</v>
      </c>
      <c r="C492" s="13">
        <v>65</v>
      </c>
      <c r="D492" s="13">
        <v>160</v>
      </c>
      <c r="E492" s="13">
        <v>25.4</v>
      </c>
      <c r="F492" s="13" t="s">
        <v>18</v>
      </c>
      <c r="G492" s="13" t="s">
        <v>16</v>
      </c>
      <c r="H492" s="13" t="s">
        <v>17</v>
      </c>
    </row>
    <row r="493" spans="1:8" x14ac:dyDescent="0.35">
      <c r="A493" s="9" t="s">
        <v>20</v>
      </c>
      <c r="B493" s="9" t="s">
        <v>12</v>
      </c>
      <c r="C493" s="13">
        <v>80</v>
      </c>
      <c r="D493" s="13">
        <v>180</v>
      </c>
      <c r="E493" s="13">
        <v>24.7</v>
      </c>
      <c r="F493" s="13" t="s">
        <v>18</v>
      </c>
      <c r="G493" s="13" t="s">
        <v>16</v>
      </c>
      <c r="H493" s="13" t="s">
        <v>17</v>
      </c>
    </row>
    <row r="494" spans="1:8" x14ac:dyDescent="0.35">
      <c r="A494" s="9" t="s">
        <v>19</v>
      </c>
      <c r="B494" s="9" t="s">
        <v>12</v>
      </c>
      <c r="C494" s="13">
        <v>90</v>
      </c>
      <c r="D494" s="13">
        <v>180</v>
      </c>
      <c r="E494" s="13">
        <v>27.8</v>
      </c>
      <c r="F494" s="13" t="s">
        <v>18</v>
      </c>
      <c r="G494" s="13" t="s">
        <v>16</v>
      </c>
      <c r="H494" s="13" t="s">
        <v>17</v>
      </c>
    </row>
    <row r="495" spans="1:8" x14ac:dyDescent="0.35">
      <c r="A495" s="9" t="s">
        <v>22</v>
      </c>
      <c r="B495" s="9" t="s">
        <v>15</v>
      </c>
      <c r="C495" s="13">
        <v>86</v>
      </c>
      <c r="D495" s="13">
        <v>162</v>
      </c>
      <c r="E495" s="13">
        <v>32.799999999999997</v>
      </c>
      <c r="F495" s="13" t="s">
        <v>23</v>
      </c>
      <c r="G495" s="13" t="s">
        <v>17</v>
      </c>
      <c r="H495" s="13" t="s">
        <v>14</v>
      </c>
    </row>
    <row r="496" spans="1:8" x14ac:dyDescent="0.35">
      <c r="A496" s="9" t="s">
        <v>22</v>
      </c>
      <c r="B496" s="9" t="s">
        <v>15</v>
      </c>
      <c r="C496" s="13">
        <v>85</v>
      </c>
      <c r="D496" s="13">
        <v>162</v>
      </c>
      <c r="E496" s="13">
        <v>32.4</v>
      </c>
      <c r="F496" s="13" t="s">
        <v>18</v>
      </c>
      <c r="G496" s="13" t="s">
        <v>16</v>
      </c>
      <c r="H496" s="13" t="s">
        <v>14</v>
      </c>
    </row>
    <row r="497" spans="1:8" x14ac:dyDescent="0.35">
      <c r="A497" s="9" t="s">
        <v>22</v>
      </c>
      <c r="B497" s="9" t="s">
        <v>12</v>
      </c>
      <c r="C497" s="13">
        <v>87</v>
      </c>
      <c r="D497" s="13">
        <v>162</v>
      </c>
      <c r="E497" s="13">
        <v>33.200000000000003</v>
      </c>
      <c r="F497" s="13" t="s">
        <v>13</v>
      </c>
      <c r="G497" s="13" t="s">
        <v>17</v>
      </c>
      <c r="H497" s="13" t="s">
        <v>17</v>
      </c>
    </row>
    <row r="498" spans="1:8" x14ac:dyDescent="0.35">
      <c r="A498" s="9" t="s">
        <v>20</v>
      </c>
      <c r="B498" s="9" t="s">
        <v>15</v>
      </c>
      <c r="C498" s="13">
        <v>64</v>
      </c>
      <c r="D498" s="13">
        <v>173</v>
      </c>
      <c r="E498" s="13">
        <v>21.4</v>
      </c>
      <c r="F498" s="13" t="s">
        <v>18</v>
      </c>
      <c r="G498" s="13" t="s">
        <v>14</v>
      </c>
      <c r="H498" s="13" t="s">
        <v>17</v>
      </c>
    </row>
    <row r="499" spans="1:8" x14ac:dyDescent="0.35">
      <c r="A499" s="9" t="s">
        <v>19</v>
      </c>
      <c r="B499" s="9" t="s">
        <v>12</v>
      </c>
      <c r="C499" s="13">
        <v>107</v>
      </c>
      <c r="D499" s="13">
        <v>183</v>
      </c>
      <c r="E499" s="13">
        <v>32</v>
      </c>
      <c r="F499" s="13" t="s">
        <v>18</v>
      </c>
      <c r="G499" s="13" t="s">
        <v>16</v>
      </c>
      <c r="H499" s="13" t="s">
        <v>17</v>
      </c>
    </row>
    <row r="500" spans="1:8" x14ac:dyDescent="0.35">
      <c r="A500" s="9" t="s">
        <v>19</v>
      </c>
      <c r="B500" s="9" t="s">
        <v>15</v>
      </c>
      <c r="C500" s="13">
        <v>90</v>
      </c>
      <c r="D500" s="13">
        <v>171</v>
      </c>
      <c r="E500" s="13">
        <v>30.8</v>
      </c>
      <c r="F500" s="13" t="s">
        <v>18</v>
      </c>
      <c r="G500" s="13" t="s">
        <v>14</v>
      </c>
      <c r="H500" s="13" t="s">
        <v>17</v>
      </c>
    </row>
    <row r="501" spans="1:8" x14ac:dyDescent="0.35">
      <c r="A501" s="9" t="s">
        <v>22</v>
      </c>
      <c r="B501" s="9" t="s">
        <v>12</v>
      </c>
      <c r="C501" s="13">
        <v>86</v>
      </c>
      <c r="D501" s="13">
        <v>162</v>
      </c>
      <c r="E501" s="13">
        <v>32.799999999999997</v>
      </c>
      <c r="F501" s="13" t="s">
        <v>13</v>
      </c>
      <c r="G501" s="13" t="s">
        <v>16</v>
      </c>
      <c r="H501" s="13" t="s">
        <v>17</v>
      </c>
    </row>
    <row r="502" spans="1:8" x14ac:dyDescent="0.35">
      <c r="A502" s="9" t="s">
        <v>22</v>
      </c>
      <c r="B502" s="9" t="s">
        <v>15</v>
      </c>
      <c r="C502" s="13">
        <v>86</v>
      </c>
      <c r="D502" s="13">
        <v>163</v>
      </c>
      <c r="E502" s="13">
        <v>32.4</v>
      </c>
      <c r="F502" s="13" t="s">
        <v>13</v>
      </c>
      <c r="G502" s="13" t="s">
        <v>16</v>
      </c>
      <c r="H502" s="13" t="s">
        <v>17</v>
      </c>
    </row>
    <row r="503" spans="1:8" x14ac:dyDescent="0.35">
      <c r="A503" s="9" t="s">
        <v>22</v>
      </c>
      <c r="B503" s="9" t="s">
        <v>15</v>
      </c>
      <c r="C503" s="13">
        <v>85</v>
      </c>
      <c r="D503" s="13">
        <v>162</v>
      </c>
      <c r="E503" s="13">
        <v>32.4</v>
      </c>
      <c r="F503" s="13" t="s">
        <v>18</v>
      </c>
      <c r="G503" s="13" t="s">
        <v>16</v>
      </c>
      <c r="H503" s="13" t="s">
        <v>17</v>
      </c>
    </row>
    <row r="504" spans="1:8" x14ac:dyDescent="0.35">
      <c r="A504" s="9" t="s">
        <v>22</v>
      </c>
      <c r="B504" s="9" t="s">
        <v>15</v>
      </c>
      <c r="C504" s="13">
        <v>89</v>
      </c>
      <c r="D504" s="13">
        <v>156</v>
      </c>
      <c r="E504" s="13">
        <v>36.6</v>
      </c>
      <c r="F504" s="13" t="s">
        <v>13</v>
      </c>
      <c r="G504" s="13" t="s">
        <v>16</v>
      </c>
      <c r="H504" s="13" t="s">
        <v>17</v>
      </c>
    </row>
    <row r="505" spans="1:8" x14ac:dyDescent="0.35">
      <c r="A505" s="9" t="s">
        <v>21</v>
      </c>
      <c r="B505" s="9" t="s">
        <v>15</v>
      </c>
      <c r="C505" s="13">
        <v>60</v>
      </c>
      <c r="D505" s="13">
        <v>169</v>
      </c>
      <c r="E505" s="13">
        <v>21</v>
      </c>
      <c r="F505" s="13" t="s">
        <v>18</v>
      </c>
      <c r="G505" s="13" t="s">
        <v>14</v>
      </c>
      <c r="H505" s="13" t="s">
        <v>17</v>
      </c>
    </row>
    <row r="506" spans="1:8" x14ac:dyDescent="0.35">
      <c r="A506" s="9" t="s">
        <v>21</v>
      </c>
      <c r="B506" s="9" t="s">
        <v>15</v>
      </c>
      <c r="C506" s="13">
        <v>62</v>
      </c>
      <c r="D506" s="13">
        <v>176</v>
      </c>
      <c r="E506" s="13">
        <v>20</v>
      </c>
      <c r="F506" s="13" t="s">
        <v>18</v>
      </c>
      <c r="G506" s="13" t="s">
        <v>14</v>
      </c>
      <c r="H506" s="13" t="s">
        <v>14</v>
      </c>
    </row>
    <row r="507" spans="1:8" x14ac:dyDescent="0.35">
      <c r="A507" s="9" t="s">
        <v>21</v>
      </c>
      <c r="B507" s="9" t="s">
        <v>15</v>
      </c>
      <c r="C507" s="13">
        <v>88</v>
      </c>
      <c r="D507" s="13">
        <v>174</v>
      </c>
      <c r="E507" s="13">
        <v>29.1</v>
      </c>
      <c r="F507" s="13" t="s">
        <v>23</v>
      </c>
      <c r="G507" s="13" t="s">
        <v>14</v>
      </c>
      <c r="H507" s="13" t="s">
        <v>17</v>
      </c>
    </row>
    <row r="508" spans="1:8" x14ac:dyDescent="0.35">
      <c r="A508" s="9" t="s">
        <v>20</v>
      </c>
      <c r="B508" s="9" t="s">
        <v>15</v>
      </c>
      <c r="C508" s="13">
        <v>58</v>
      </c>
      <c r="D508" s="13">
        <v>168</v>
      </c>
      <c r="E508" s="13">
        <v>20.5</v>
      </c>
      <c r="F508" s="13" t="s">
        <v>18</v>
      </c>
      <c r="G508" s="13" t="s">
        <v>14</v>
      </c>
      <c r="H508" s="13" t="s">
        <v>14</v>
      </c>
    </row>
    <row r="509" spans="1:8" x14ac:dyDescent="0.35">
      <c r="A509" s="9" t="s">
        <v>20</v>
      </c>
      <c r="B509" s="9" t="s">
        <v>12</v>
      </c>
      <c r="C509" s="13">
        <v>60</v>
      </c>
      <c r="D509" s="13">
        <v>174</v>
      </c>
      <c r="E509" s="13">
        <v>19.8</v>
      </c>
      <c r="F509" s="13" t="s">
        <v>23</v>
      </c>
      <c r="G509" s="13" t="s">
        <v>16</v>
      </c>
      <c r="H509" s="13" t="s">
        <v>17</v>
      </c>
    </row>
    <row r="510" spans="1:8" x14ac:dyDescent="0.35">
      <c r="A510" s="9" t="s">
        <v>19</v>
      </c>
      <c r="B510" s="9" t="s">
        <v>15</v>
      </c>
      <c r="C510" s="13">
        <v>63</v>
      </c>
      <c r="D510" s="13">
        <v>158</v>
      </c>
      <c r="E510" s="13">
        <v>25.2</v>
      </c>
      <c r="F510" s="13" t="s">
        <v>18</v>
      </c>
      <c r="G510" s="13" t="s">
        <v>16</v>
      </c>
      <c r="H510" s="13" t="s">
        <v>14</v>
      </c>
    </row>
    <row r="511" spans="1:8" x14ac:dyDescent="0.35">
      <c r="A511" s="9" t="s">
        <v>20</v>
      </c>
      <c r="B511" s="9" t="s">
        <v>12</v>
      </c>
      <c r="C511" s="13">
        <v>105</v>
      </c>
      <c r="D511" s="13">
        <v>187</v>
      </c>
      <c r="E511" s="13">
        <v>30</v>
      </c>
      <c r="F511" s="13" t="s">
        <v>18</v>
      </c>
      <c r="G511" s="13" t="s">
        <v>16</v>
      </c>
      <c r="H511" s="13" t="s">
        <v>17</v>
      </c>
    </row>
    <row r="512" spans="1:8" x14ac:dyDescent="0.35">
      <c r="A512" s="9" t="s">
        <v>20</v>
      </c>
      <c r="B512" s="9" t="s">
        <v>12</v>
      </c>
      <c r="C512" s="13">
        <v>88</v>
      </c>
      <c r="D512" s="13">
        <v>175</v>
      </c>
      <c r="E512" s="13">
        <v>28.7</v>
      </c>
      <c r="F512" s="13" t="s">
        <v>18</v>
      </c>
      <c r="G512" s="13" t="s">
        <v>14</v>
      </c>
      <c r="H512" s="13" t="s">
        <v>16</v>
      </c>
    </row>
    <row r="513" spans="1:8" x14ac:dyDescent="0.35">
      <c r="A513" s="9" t="s">
        <v>20</v>
      </c>
      <c r="B513" s="9" t="s">
        <v>12</v>
      </c>
      <c r="C513" s="13">
        <v>95</v>
      </c>
      <c r="D513" s="13">
        <v>185</v>
      </c>
      <c r="E513" s="13">
        <v>27.8</v>
      </c>
      <c r="F513" s="13" t="s">
        <v>18</v>
      </c>
      <c r="G513" s="13" t="s">
        <v>16</v>
      </c>
      <c r="H513" s="13" t="s">
        <v>17</v>
      </c>
    </row>
    <row r="514" spans="1:8" x14ac:dyDescent="0.35">
      <c r="A514" s="9" t="s">
        <v>21</v>
      </c>
      <c r="B514" s="9" t="s">
        <v>15</v>
      </c>
      <c r="C514" s="13">
        <v>60</v>
      </c>
      <c r="D514" s="13">
        <v>165</v>
      </c>
      <c r="E514" s="13">
        <v>22</v>
      </c>
      <c r="F514" s="13" t="s">
        <v>18</v>
      </c>
      <c r="G514" s="13" t="s">
        <v>16</v>
      </c>
      <c r="H514" s="13" t="s">
        <v>17</v>
      </c>
    </row>
    <row r="515" spans="1:8" x14ac:dyDescent="0.35">
      <c r="A515" s="9" t="s">
        <v>21</v>
      </c>
      <c r="B515" s="9" t="s">
        <v>12</v>
      </c>
      <c r="C515" s="13">
        <v>80</v>
      </c>
      <c r="D515" s="13">
        <v>175</v>
      </c>
      <c r="E515" s="13">
        <v>26.1</v>
      </c>
      <c r="F515" s="13" t="s">
        <v>23</v>
      </c>
      <c r="G515" s="13" t="s">
        <v>16</v>
      </c>
      <c r="H515" s="13" t="s">
        <v>17</v>
      </c>
    </row>
    <row r="516" spans="1:8" x14ac:dyDescent="0.35">
      <c r="A516" s="9" t="s">
        <v>22</v>
      </c>
      <c r="B516" s="9" t="s">
        <v>12</v>
      </c>
      <c r="C516" s="13">
        <v>85</v>
      </c>
      <c r="D516" s="13">
        <v>192</v>
      </c>
      <c r="E516" s="13">
        <v>23.1</v>
      </c>
      <c r="F516" s="13" t="s">
        <v>18</v>
      </c>
      <c r="G516" s="13" t="s">
        <v>16</v>
      </c>
      <c r="H516" s="13" t="s">
        <v>17</v>
      </c>
    </row>
    <row r="517" spans="1:8" x14ac:dyDescent="0.35">
      <c r="A517" s="9" t="s">
        <v>19</v>
      </c>
      <c r="B517" s="9" t="s">
        <v>15</v>
      </c>
      <c r="C517" s="13">
        <v>102</v>
      </c>
      <c r="D517" s="13">
        <v>170</v>
      </c>
      <c r="E517" s="13">
        <v>35.299999999999997</v>
      </c>
      <c r="F517" s="13" t="s">
        <v>13</v>
      </c>
      <c r="G517" s="13" t="s">
        <v>14</v>
      </c>
      <c r="H517" s="13" t="s">
        <v>14</v>
      </c>
    </row>
    <row r="518" spans="1:8" x14ac:dyDescent="0.35">
      <c r="A518" s="9" t="s">
        <v>22</v>
      </c>
      <c r="B518" s="9" t="s">
        <v>15</v>
      </c>
      <c r="C518" s="13">
        <v>94</v>
      </c>
      <c r="D518" s="13">
        <v>158</v>
      </c>
      <c r="E518" s="13">
        <v>37.700000000000003</v>
      </c>
      <c r="F518" s="13" t="s">
        <v>18</v>
      </c>
      <c r="G518" s="13" t="s">
        <v>16</v>
      </c>
      <c r="H518" s="13" t="s">
        <v>14</v>
      </c>
    </row>
    <row r="519" spans="1:8" x14ac:dyDescent="0.35">
      <c r="A519" s="9" t="s">
        <v>19</v>
      </c>
      <c r="B519" s="9" t="s">
        <v>12</v>
      </c>
      <c r="C519" s="13">
        <v>102</v>
      </c>
      <c r="D519" s="13">
        <v>186</v>
      </c>
      <c r="E519" s="13">
        <v>29.6</v>
      </c>
      <c r="F519" s="13" t="s">
        <v>18</v>
      </c>
      <c r="G519" s="13" t="s">
        <v>16</v>
      </c>
      <c r="H519" s="13" t="s">
        <v>14</v>
      </c>
    </row>
    <row r="520" spans="1:8" x14ac:dyDescent="0.35">
      <c r="A520" s="9" t="s">
        <v>21</v>
      </c>
      <c r="B520" s="9" t="s">
        <v>15</v>
      </c>
      <c r="C520" s="13">
        <v>68</v>
      </c>
      <c r="D520" s="13">
        <v>162</v>
      </c>
      <c r="E520" s="13">
        <v>25.9</v>
      </c>
      <c r="F520" s="13" t="s">
        <v>23</v>
      </c>
      <c r="G520" s="13" t="s">
        <v>16</v>
      </c>
      <c r="H520" s="13" t="s">
        <v>14</v>
      </c>
    </row>
    <row r="521" spans="1:8" x14ac:dyDescent="0.35">
      <c r="A521" s="9" t="s">
        <v>20</v>
      </c>
      <c r="B521" s="9" t="s">
        <v>15</v>
      </c>
      <c r="C521" s="13">
        <v>66</v>
      </c>
      <c r="D521" s="13">
        <v>174</v>
      </c>
      <c r="E521" s="13">
        <v>21.8</v>
      </c>
      <c r="F521" s="13" t="s">
        <v>18</v>
      </c>
      <c r="G521" s="13" t="s">
        <v>14</v>
      </c>
      <c r="H521" s="13" t="s">
        <v>14</v>
      </c>
    </row>
    <row r="522" spans="1:8" x14ac:dyDescent="0.35">
      <c r="A522" s="9" t="s">
        <v>19</v>
      </c>
      <c r="B522" s="9" t="s">
        <v>12</v>
      </c>
      <c r="C522" s="13">
        <v>93</v>
      </c>
      <c r="D522" s="13">
        <v>178</v>
      </c>
      <c r="E522" s="13">
        <v>29.4</v>
      </c>
      <c r="F522" s="13" t="s">
        <v>18</v>
      </c>
      <c r="G522" s="13" t="s">
        <v>17</v>
      </c>
      <c r="H522" s="13" t="s">
        <v>14</v>
      </c>
    </row>
    <row r="523" spans="1:8" x14ac:dyDescent="0.35">
      <c r="A523" s="9" t="s">
        <v>20</v>
      </c>
      <c r="B523" s="9" t="s">
        <v>15</v>
      </c>
      <c r="C523" s="13">
        <v>63</v>
      </c>
      <c r="D523" s="13">
        <v>164</v>
      </c>
      <c r="E523" s="13">
        <v>23.4</v>
      </c>
      <c r="F523" s="13" t="s">
        <v>23</v>
      </c>
      <c r="G523" s="13" t="s">
        <v>17</v>
      </c>
      <c r="H523" s="13" t="s">
        <v>14</v>
      </c>
    </row>
    <row r="524" spans="1:8" x14ac:dyDescent="0.35">
      <c r="A524" s="9" t="s">
        <v>21</v>
      </c>
      <c r="B524" s="9" t="s">
        <v>12</v>
      </c>
      <c r="C524" s="13">
        <v>80</v>
      </c>
      <c r="D524" s="13">
        <v>164</v>
      </c>
      <c r="E524" s="13">
        <v>29.7</v>
      </c>
      <c r="F524" s="13" t="s">
        <v>18</v>
      </c>
      <c r="G524" s="13" t="s">
        <v>16</v>
      </c>
      <c r="H524" s="13" t="s">
        <v>14</v>
      </c>
    </row>
    <row r="525" spans="1:8" x14ac:dyDescent="0.35">
      <c r="A525" s="9" t="s">
        <v>20</v>
      </c>
      <c r="B525" s="9" t="s">
        <v>15</v>
      </c>
      <c r="C525" s="13">
        <v>70</v>
      </c>
      <c r="D525" s="13">
        <v>175</v>
      </c>
      <c r="E525" s="13">
        <v>22.9</v>
      </c>
      <c r="F525" s="13" t="s">
        <v>18</v>
      </c>
      <c r="G525" s="13" t="s">
        <v>16</v>
      </c>
      <c r="H525" s="13" t="s">
        <v>17</v>
      </c>
    </row>
    <row r="526" spans="1:8" x14ac:dyDescent="0.35">
      <c r="A526" s="9" t="s">
        <v>22</v>
      </c>
      <c r="B526" s="9" t="s">
        <v>12</v>
      </c>
      <c r="C526" s="13">
        <v>65</v>
      </c>
      <c r="D526" s="13">
        <v>169</v>
      </c>
      <c r="E526" s="13">
        <v>22.8</v>
      </c>
      <c r="F526" s="13" t="s">
        <v>13</v>
      </c>
      <c r="G526" s="13" t="s">
        <v>16</v>
      </c>
      <c r="H526" s="13" t="s">
        <v>16</v>
      </c>
    </row>
    <row r="527" spans="1:8" x14ac:dyDescent="0.35">
      <c r="A527" s="9" t="s">
        <v>19</v>
      </c>
      <c r="B527" s="9" t="s">
        <v>15</v>
      </c>
      <c r="C527" s="13">
        <v>80</v>
      </c>
      <c r="D527" s="13">
        <v>165</v>
      </c>
      <c r="E527" s="13">
        <v>29.4</v>
      </c>
      <c r="F527" s="13" t="s">
        <v>18</v>
      </c>
      <c r="G527" s="13" t="s">
        <v>14</v>
      </c>
      <c r="H527" s="13" t="s">
        <v>14</v>
      </c>
    </row>
    <row r="528" spans="1:8" x14ac:dyDescent="0.35">
      <c r="A528" s="9" t="s">
        <v>20</v>
      </c>
      <c r="B528" s="9" t="s">
        <v>15</v>
      </c>
      <c r="C528" s="13">
        <v>70</v>
      </c>
      <c r="D528" s="13">
        <v>160</v>
      </c>
      <c r="E528" s="13">
        <v>27.3</v>
      </c>
      <c r="F528" s="13" t="s">
        <v>18</v>
      </c>
      <c r="G528" s="13" t="s">
        <v>16</v>
      </c>
      <c r="H528" s="13" t="s">
        <v>14</v>
      </c>
    </row>
    <row r="529" spans="1:8" x14ac:dyDescent="0.35">
      <c r="A529" s="9" t="s">
        <v>11</v>
      </c>
      <c r="B529" s="9" t="s">
        <v>12</v>
      </c>
      <c r="C529" s="13">
        <v>69</v>
      </c>
      <c r="D529" s="13">
        <v>168</v>
      </c>
      <c r="E529" s="13">
        <v>24.4</v>
      </c>
      <c r="F529" s="13" t="s">
        <v>13</v>
      </c>
      <c r="G529" s="13" t="s">
        <v>14</v>
      </c>
      <c r="H529" s="13" t="s">
        <v>14</v>
      </c>
    </row>
    <row r="530" spans="1:8" x14ac:dyDescent="0.35">
      <c r="A530" s="9" t="s">
        <v>19</v>
      </c>
      <c r="B530" s="9" t="s">
        <v>12</v>
      </c>
      <c r="C530" s="13">
        <v>95</v>
      </c>
      <c r="D530" s="13">
        <v>170</v>
      </c>
      <c r="E530" s="13">
        <v>32.9</v>
      </c>
      <c r="F530" s="13" t="s">
        <v>13</v>
      </c>
      <c r="G530" s="13" t="s">
        <v>16</v>
      </c>
      <c r="H530" s="13" t="s">
        <v>16</v>
      </c>
    </row>
    <row r="531" spans="1:8" x14ac:dyDescent="0.35">
      <c r="A531" s="9" t="s">
        <v>22</v>
      </c>
      <c r="B531" s="9" t="s">
        <v>12</v>
      </c>
      <c r="C531" s="13">
        <v>84</v>
      </c>
      <c r="D531" s="13">
        <v>168</v>
      </c>
      <c r="E531" s="13">
        <v>29.8</v>
      </c>
      <c r="F531" s="13" t="s">
        <v>13</v>
      </c>
      <c r="G531" s="13" t="s">
        <v>16</v>
      </c>
      <c r="H531" s="13" t="s">
        <v>17</v>
      </c>
    </row>
    <row r="532" spans="1:8" x14ac:dyDescent="0.35">
      <c r="A532" s="9" t="s">
        <v>11</v>
      </c>
      <c r="B532" s="9" t="s">
        <v>12</v>
      </c>
      <c r="C532" s="13">
        <v>69</v>
      </c>
      <c r="D532" s="13">
        <v>168</v>
      </c>
      <c r="E532" s="13">
        <v>24.4</v>
      </c>
      <c r="F532" s="13" t="s">
        <v>13</v>
      </c>
      <c r="G532" s="13" t="s">
        <v>17</v>
      </c>
      <c r="H532" s="13" t="s">
        <v>14</v>
      </c>
    </row>
    <row r="533" spans="1:8" x14ac:dyDescent="0.35">
      <c r="A533" s="9" t="s">
        <v>22</v>
      </c>
      <c r="B533" s="9" t="s">
        <v>15</v>
      </c>
      <c r="C533" s="13">
        <v>75</v>
      </c>
      <c r="D533" s="13">
        <v>168</v>
      </c>
      <c r="E533" s="13">
        <v>26.6</v>
      </c>
      <c r="F533" s="13" t="s">
        <v>18</v>
      </c>
      <c r="G533" s="13" t="s">
        <v>14</v>
      </c>
      <c r="H533" s="13" t="s">
        <v>14</v>
      </c>
    </row>
    <row r="534" spans="1:8" x14ac:dyDescent="0.35">
      <c r="A534" s="9" t="s">
        <v>21</v>
      </c>
      <c r="B534" s="9" t="s">
        <v>12</v>
      </c>
      <c r="C534" s="13">
        <v>68</v>
      </c>
      <c r="D534" s="13">
        <v>165</v>
      </c>
      <c r="E534" s="13">
        <v>25</v>
      </c>
      <c r="F534" s="13" t="s">
        <v>18</v>
      </c>
      <c r="G534" s="13" t="s">
        <v>14</v>
      </c>
      <c r="H534" s="13" t="s">
        <v>17</v>
      </c>
    </row>
    <row r="535" spans="1:8" x14ac:dyDescent="0.35">
      <c r="A535" s="9" t="s">
        <v>20</v>
      </c>
      <c r="B535" s="9" t="s">
        <v>15</v>
      </c>
      <c r="C535" s="13">
        <v>56</v>
      </c>
      <c r="D535" s="13">
        <v>164</v>
      </c>
      <c r="E535" s="13">
        <v>20.8</v>
      </c>
      <c r="F535" s="13" t="s">
        <v>18</v>
      </c>
      <c r="G535" s="13" t="s">
        <v>14</v>
      </c>
      <c r="H535" s="13" t="s">
        <v>17</v>
      </c>
    </row>
    <row r="536" spans="1:8" x14ac:dyDescent="0.35">
      <c r="A536" s="9" t="s">
        <v>22</v>
      </c>
      <c r="B536" s="9" t="s">
        <v>15</v>
      </c>
      <c r="C536" s="13">
        <v>80</v>
      </c>
      <c r="D536" s="13">
        <v>175</v>
      </c>
      <c r="E536" s="13">
        <v>26.1</v>
      </c>
      <c r="F536" s="13" t="s">
        <v>13</v>
      </c>
      <c r="G536" s="13" t="s">
        <v>16</v>
      </c>
      <c r="H536" s="13" t="s">
        <v>17</v>
      </c>
    </row>
    <row r="537" spans="1:8" x14ac:dyDescent="0.35">
      <c r="A537" s="9" t="s">
        <v>22</v>
      </c>
      <c r="B537" s="9" t="s">
        <v>12</v>
      </c>
      <c r="C537" s="13">
        <v>80</v>
      </c>
      <c r="D537" s="13">
        <v>180</v>
      </c>
      <c r="E537" s="13">
        <v>24.7</v>
      </c>
      <c r="F537" s="13" t="s">
        <v>18</v>
      </c>
      <c r="G537" s="13" t="s">
        <v>16</v>
      </c>
      <c r="H537" s="13" t="s">
        <v>17</v>
      </c>
    </row>
    <row r="538" spans="1:8" x14ac:dyDescent="0.35">
      <c r="A538" s="9" t="s">
        <v>19</v>
      </c>
      <c r="B538" s="9" t="s">
        <v>12</v>
      </c>
      <c r="C538" s="13">
        <v>80</v>
      </c>
      <c r="D538" s="13">
        <v>180</v>
      </c>
      <c r="E538" s="13">
        <v>24.7</v>
      </c>
      <c r="F538" s="13" t="s">
        <v>23</v>
      </c>
      <c r="G538" s="13" t="s">
        <v>16</v>
      </c>
      <c r="H538" s="13" t="s">
        <v>17</v>
      </c>
    </row>
    <row r="539" spans="1:8" x14ac:dyDescent="0.35">
      <c r="A539" s="9" t="s">
        <v>22</v>
      </c>
      <c r="B539" s="9" t="s">
        <v>12</v>
      </c>
      <c r="C539" s="13">
        <v>65</v>
      </c>
      <c r="D539" s="13">
        <v>170</v>
      </c>
      <c r="E539" s="13">
        <v>22.5</v>
      </c>
      <c r="F539" s="13" t="s">
        <v>18</v>
      </c>
      <c r="G539" s="13" t="s">
        <v>17</v>
      </c>
      <c r="H539" s="13" t="s">
        <v>16</v>
      </c>
    </row>
    <row r="540" spans="1:8" x14ac:dyDescent="0.35">
      <c r="A540" s="9" t="s">
        <v>19</v>
      </c>
      <c r="B540" s="9" t="s">
        <v>12</v>
      </c>
      <c r="C540" s="13">
        <v>95</v>
      </c>
      <c r="D540" s="13">
        <v>180</v>
      </c>
      <c r="E540" s="13">
        <v>29.3</v>
      </c>
      <c r="F540" s="13" t="s">
        <v>18</v>
      </c>
      <c r="G540" s="13" t="s">
        <v>16</v>
      </c>
      <c r="H540" s="13" t="s">
        <v>17</v>
      </c>
    </row>
    <row r="541" spans="1:8" x14ac:dyDescent="0.35">
      <c r="A541" s="9" t="s">
        <v>19</v>
      </c>
      <c r="B541" s="9" t="s">
        <v>15</v>
      </c>
      <c r="C541" s="13">
        <v>50</v>
      </c>
      <c r="D541" s="13">
        <v>157</v>
      </c>
      <c r="E541" s="13">
        <v>20.3</v>
      </c>
      <c r="F541" s="13" t="s">
        <v>18</v>
      </c>
      <c r="G541" s="13" t="s">
        <v>16</v>
      </c>
      <c r="H541" s="13" t="s">
        <v>16</v>
      </c>
    </row>
    <row r="542" spans="1:8" x14ac:dyDescent="0.35">
      <c r="A542" s="9" t="s">
        <v>19</v>
      </c>
      <c r="B542" s="9" t="s">
        <v>12</v>
      </c>
      <c r="C542" s="13">
        <v>90</v>
      </c>
      <c r="D542" s="13">
        <v>185</v>
      </c>
      <c r="E542" s="13">
        <v>26.3</v>
      </c>
      <c r="F542" s="13" t="s">
        <v>18</v>
      </c>
      <c r="G542" s="13" t="s">
        <v>16</v>
      </c>
      <c r="H542" s="13" t="s">
        <v>16</v>
      </c>
    </row>
    <row r="543" spans="1:8" x14ac:dyDescent="0.35">
      <c r="A543" s="9" t="s">
        <v>19</v>
      </c>
      <c r="B543" s="9" t="s">
        <v>12</v>
      </c>
      <c r="C543" s="13">
        <v>70</v>
      </c>
      <c r="D543" s="13">
        <v>175</v>
      </c>
      <c r="E543" s="13">
        <v>22.9</v>
      </c>
      <c r="F543" s="13" t="s">
        <v>18</v>
      </c>
      <c r="G543" s="13" t="s">
        <v>16</v>
      </c>
      <c r="H543" s="13" t="s">
        <v>17</v>
      </c>
    </row>
    <row r="544" spans="1:8" x14ac:dyDescent="0.35">
      <c r="A544" s="9" t="s">
        <v>21</v>
      </c>
      <c r="B544" s="9" t="s">
        <v>15</v>
      </c>
      <c r="C544" s="13">
        <v>75</v>
      </c>
      <c r="D544" s="13">
        <v>165</v>
      </c>
      <c r="E544" s="13">
        <v>27.5</v>
      </c>
      <c r="F544" s="13" t="s">
        <v>18</v>
      </c>
      <c r="G544" s="13" t="s">
        <v>16</v>
      </c>
      <c r="H544" s="13" t="s">
        <v>17</v>
      </c>
    </row>
    <row r="545" spans="1:8" x14ac:dyDescent="0.35">
      <c r="A545" s="9" t="s">
        <v>20</v>
      </c>
      <c r="B545" s="9" t="s">
        <v>15</v>
      </c>
      <c r="C545" s="13">
        <v>73</v>
      </c>
      <c r="D545" s="13">
        <v>159</v>
      </c>
      <c r="E545" s="13">
        <v>28.9</v>
      </c>
      <c r="F545" s="13" t="s">
        <v>18</v>
      </c>
      <c r="G545" s="13" t="s">
        <v>14</v>
      </c>
      <c r="H545" s="13" t="s">
        <v>17</v>
      </c>
    </row>
    <row r="546" spans="1:8" x14ac:dyDescent="0.35">
      <c r="A546" s="9" t="s">
        <v>11</v>
      </c>
      <c r="B546" s="9" t="s">
        <v>12</v>
      </c>
      <c r="C546" s="13">
        <v>65</v>
      </c>
      <c r="D546" s="13">
        <v>175</v>
      </c>
      <c r="E546" s="13">
        <v>21.2</v>
      </c>
      <c r="F546" s="13" t="s">
        <v>18</v>
      </c>
      <c r="G546" s="13" t="s">
        <v>16</v>
      </c>
      <c r="H546" s="13" t="s">
        <v>17</v>
      </c>
    </row>
    <row r="547" spans="1:8" x14ac:dyDescent="0.35">
      <c r="A547" s="9" t="s">
        <v>20</v>
      </c>
      <c r="B547" s="9" t="s">
        <v>15</v>
      </c>
      <c r="C547" s="13">
        <v>72</v>
      </c>
      <c r="D547" s="13">
        <v>169</v>
      </c>
      <c r="E547" s="13">
        <v>25.2</v>
      </c>
      <c r="F547" s="13" t="s">
        <v>18</v>
      </c>
      <c r="G547" s="13" t="s">
        <v>16</v>
      </c>
      <c r="H547" s="13" t="s">
        <v>17</v>
      </c>
    </row>
    <row r="548" spans="1:8" x14ac:dyDescent="0.35">
      <c r="A548" s="9" t="s">
        <v>20</v>
      </c>
      <c r="B548" s="9" t="s">
        <v>15</v>
      </c>
      <c r="C548" s="13">
        <v>68</v>
      </c>
      <c r="D548" s="13">
        <v>161</v>
      </c>
      <c r="E548" s="13">
        <v>26.2</v>
      </c>
      <c r="F548" s="13" t="s">
        <v>18</v>
      </c>
      <c r="G548" s="13" t="s">
        <v>14</v>
      </c>
      <c r="H548" s="13" t="s">
        <v>17</v>
      </c>
    </row>
    <row r="549" spans="1:8" x14ac:dyDescent="0.35">
      <c r="A549" s="9" t="s">
        <v>22</v>
      </c>
      <c r="B549" s="9" t="s">
        <v>15</v>
      </c>
      <c r="C549" s="13">
        <v>75</v>
      </c>
      <c r="D549" s="13">
        <v>180</v>
      </c>
      <c r="E549" s="13">
        <v>23.1</v>
      </c>
      <c r="F549" s="13" t="s">
        <v>23</v>
      </c>
      <c r="G549" s="13" t="s">
        <v>16</v>
      </c>
      <c r="H549" s="13" t="s">
        <v>14</v>
      </c>
    </row>
    <row r="550" spans="1:8" x14ac:dyDescent="0.35">
      <c r="A550" s="9" t="s">
        <v>22</v>
      </c>
      <c r="B550" s="9" t="s">
        <v>12</v>
      </c>
      <c r="C550" s="13">
        <v>60</v>
      </c>
      <c r="D550" s="13">
        <v>170</v>
      </c>
      <c r="E550" s="13">
        <v>20.8</v>
      </c>
      <c r="F550" s="13" t="s">
        <v>18</v>
      </c>
      <c r="G550" s="13" t="s">
        <v>16</v>
      </c>
      <c r="H550" s="13" t="s">
        <v>14</v>
      </c>
    </row>
    <row r="551" spans="1:8" x14ac:dyDescent="0.35">
      <c r="A551" s="9" t="s">
        <v>19</v>
      </c>
      <c r="B551" s="9" t="s">
        <v>12</v>
      </c>
      <c r="C551" s="13">
        <v>85</v>
      </c>
      <c r="D551" s="13">
        <v>180</v>
      </c>
      <c r="E551" s="13">
        <v>26.2</v>
      </c>
      <c r="F551" s="13" t="s">
        <v>23</v>
      </c>
      <c r="G551" s="13" t="s">
        <v>16</v>
      </c>
      <c r="H551" s="13" t="s">
        <v>17</v>
      </c>
    </row>
    <row r="552" spans="1:8" x14ac:dyDescent="0.35">
      <c r="A552" s="9" t="s">
        <v>20</v>
      </c>
      <c r="B552" s="9" t="s">
        <v>12</v>
      </c>
      <c r="C552" s="13">
        <v>85</v>
      </c>
      <c r="D552" s="13">
        <v>197</v>
      </c>
      <c r="E552" s="13">
        <v>21.9</v>
      </c>
      <c r="F552" s="13" t="s">
        <v>18</v>
      </c>
      <c r="G552" s="13" t="s">
        <v>16</v>
      </c>
      <c r="H552" s="13" t="s">
        <v>17</v>
      </c>
    </row>
    <row r="553" spans="1:8" x14ac:dyDescent="0.35">
      <c r="A553" s="9" t="s">
        <v>22</v>
      </c>
      <c r="B553" s="9" t="s">
        <v>12</v>
      </c>
      <c r="C553" s="13">
        <v>79</v>
      </c>
      <c r="D553" s="13">
        <v>180</v>
      </c>
      <c r="E553" s="13">
        <v>24.4</v>
      </c>
      <c r="F553" s="13" t="s">
        <v>18</v>
      </c>
      <c r="G553" s="13" t="s">
        <v>14</v>
      </c>
      <c r="H553" s="13" t="s">
        <v>16</v>
      </c>
    </row>
    <row r="554" spans="1:8" x14ac:dyDescent="0.35">
      <c r="A554" s="9" t="s">
        <v>21</v>
      </c>
      <c r="B554" s="9" t="s">
        <v>12</v>
      </c>
      <c r="C554" s="13">
        <v>84</v>
      </c>
      <c r="D554" s="13">
        <v>190</v>
      </c>
      <c r="E554" s="13">
        <v>23.3</v>
      </c>
      <c r="F554" s="13" t="s">
        <v>23</v>
      </c>
      <c r="G554" s="13" t="s">
        <v>16</v>
      </c>
      <c r="H554" s="13" t="s">
        <v>17</v>
      </c>
    </row>
    <row r="555" spans="1:8" x14ac:dyDescent="0.35">
      <c r="A555" s="9" t="s">
        <v>20</v>
      </c>
      <c r="B555" s="9" t="s">
        <v>12</v>
      </c>
      <c r="C555" s="13">
        <v>83</v>
      </c>
      <c r="D555" s="13">
        <v>189</v>
      </c>
      <c r="E555" s="13">
        <v>23.2</v>
      </c>
      <c r="F555" s="13" t="s">
        <v>18</v>
      </c>
      <c r="G555" s="13" t="s">
        <v>17</v>
      </c>
      <c r="H555" s="13" t="s">
        <v>16</v>
      </c>
    </row>
    <row r="556" spans="1:8" x14ac:dyDescent="0.35">
      <c r="A556" s="9" t="s">
        <v>20</v>
      </c>
      <c r="B556" s="9" t="s">
        <v>12</v>
      </c>
      <c r="C556" s="13">
        <v>102</v>
      </c>
      <c r="D556" s="13">
        <v>179</v>
      </c>
      <c r="E556" s="13">
        <v>31.8</v>
      </c>
      <c r="F556" s="13" t="s">
        <v>18</v>
      </c>
      <c r="G556" s="13" t="s">
        <v>16</v>
      </c>
      <c r="H556" s="13" t="s">
        <v>14</v>
      </c>
    </row>
    <row r="557" spans="1:8" x14ac:dyDescent="0.35">
      <c r="A557" s="9" t="s">
        <v>21</v>
      </c>
      <c r="B557" s="9" t="s">
        <v>15</v>
      </c>
      <c r="C557" s="13">
        <v>55</v>
      </c>
      <c r="D557" s="13">
        <v>160</v>
      </c>
      <c r="E557" s="13">
        <v>21.5</v>
      </c>
      <c r="F557" s="13" t="s">
        <v>13</v>
      </c>
      <c r="G557" s="13" t="s">
        <v>14</v>
      </c>
      <c r="H557" s="13" t="s">
        <v>17</v>
      </c>
    </row>
    <row r="558" spans="1:8" x14ac:dyDescent="0.35">
      <c r="A558" s="9" t="s">
        <v>20</v>
      </c>
      <c r="B558" s="9" t="s">
        <v>12</v>
      </c>
      <c r="C558" s="13">
        <v>85</v>
      </c>
      <c r="D558" s="13">
        <v>180</v>
      </c>
      <c r="E558" s="13">
        <v>26.2</v>
      </c>
      <c r="F558" s="13" t="s">
        <v>18</v>
      </c>
      <c r="G558" s="13" t="s">
        <v>14</v>
      </c>
      <c r="H558" s="13" t="s">
        <v>17</v>
      </c>
    </row>
    <row r="559" spans="1:8" x14ac:dyDescent="0.35">
      <c r="A559" s="9" t="s">
        <v>19</v>
      </c>
      <c r="B559" s="9" t="s">
        <v>15</v>
      </c>
      <c r="C559" s="13">
        <v>100</v>
      </c>
      <c r="D559" s="13">
        <v>170</v>
      </c>
      <c r="E559" s="13">
        <v>34.6</v>
      </c>
      <c r="F559" s="13" t="s">
        <v>13</v>
      </c>
      <c r="G559" s="13" t="s">
        <v>16</v>
      </c>
      <c r="H559" s="13" t="s">
        <v>14</v>
      </c>
    </row>
    <row r="560" spans="1:8" x14ac:dyDescent="0.35">
      <c r="A560" s="9" t="s">
        <v>21</v>
      </c>
      <c r="B560" s="9" t="s">
        <v>15</v>
      </c>
      <c r="C560" s="13">
        <v>96</v>
      </c>
      <c r="D560" s="13">
        <v>165</v>
      </c>
      <c r="E560" s="13">
        <v>35.299999999999997</v>
      </c>
      <c r="F560" s="13" t="s">
        <v>13</v>
      </c>
      <c r="G560" s="13" t="s">
        <v>16</v>
      </c>
      <c r="H560" s="13" t="s">
        <v>17</v>
      </c>
    </row>
    <row r="561" spans="1:8" x14ac:dyDescent="0.35">
      <c r="A561" s="9" t="s">
        <v>21</v>
      </c>
      <c r="B561" s="9" t="s">
        <v>15</v>
      </c>
      <c r="C561" s="13">
        <v>74</v>
      </c>
      <c r="D561" s="13">
        <v>165</v>
      </c>
      <c r="E561" s="13">
        <v>27.2</v>
      </c>
      <c r="F561" s="13" t="s">
        <v>23</v>
      </c>
      <c r="G561" s="13" t="s">
        <v>16</v>
      </c>
      <c r="H561" s="13" t="s">
        <v>17</v>
      </c>
    </row>
    <row r="562" spans="1:8" x14ac:dyDescent="0.35">
      <c r="A562" s="9" t="s">
        <v>20</v>
      </c>
      <c r="B562" s="9" t="s">
        <v>12</v>
      </c>
      <c r="C562" s="13">
        <v>90</v>
      </c>
      <c r="D562" s="13">
        <v>180</v>
      </c>
      <c r="E562" s="13">
        <v>27.8</v>
      </c>
      <c r="F562" s="13" t="s">
        <v>18</v>
      </c>
      <c r="G562" s="13" t="s">
        <v>16</v>
      </c>
      <c r="H562" s="13" t="s">
        <v>17</v>
      </c>
    </row>
    <row r="563" spans="1:8" x14ac:dyDescent="0.35">
      <c r="A563" s="9" t="s">
        <v>22</v>
      </c>
      <c r="B563" s="9" t="s">
        <v>12</v>
      </c>
      <c r="C563" s="13">
        <v>90</v>
      </c>
      <c r="D563" s="13">
        <v>182</v>
      </c>
      <c r="E563" s="13">
        <v>27.2</v>
      </c>
      <c r="F563" s="13" t="s">
        <v>18</v>
      </c>
      <c r="G563" s="13" t="s">
        <v>16</v>
      </c>
      <c r="H563" s="13" t="s">
        <v>16</v>
      </c>
    </row>
    <row r="564" spans="1:8" x14ac:dyDescent="0.35">
      <c r="A564" s="9" t="s">
        <v>19</v>
      </c>
      <c r="B564" s="9" t="s">
        <v>15</v>
      </c>
      <c r="C564" s="13">
        <v>72</v>
      </c>
      <c r="D564" s="13">
        <v>171</v>
      </c>
      <c r="E564" s="13">
        <v>24.6</v>
      </c>
      <c r="F564" s="13" t="s">
        <v>13</v>
      </c>
      <c r="G564" s="13" t="s">
        <v>17</v>
      </c>
      <c r="H564" s="13" t="s">
        <v>17</v>
      </c>
    </row>
    <row r="565" spans="1:8" x14ac:dyDescent="0.35">
      <c r="A565" s="9" t="s">
        <v>20</v>
      </c>
      <c r="B565" s="9" t="s">
        <v>15</v>
      </c>
      <c r="C565" s="13">
        <v>55</v>
      </c>
      <c r="D565" s="13">
        <v>173</v>
      </c>
      <c r="E565" s="13">
        <v>18.399999999999999</v>
      </c>
      <c r="F565" s="13" t="s">
        <v>18</v>
      </c>
      <c r="G565" s="13" t="s">
        <v>14</v>
      </c>
      <c r="H565" s="13" t="s">
        <v>17</v>
      </c>
    </row>
    <row r="566" spans="1:8" x14ac:dyDescent="0.35">
      <c r="A566" s="9" t="s">
        <v>19</v>
      </c>
      <c r="B566" s="9" t="s">
        <v>12</v>
      </c>
      <c r="C566" s="13">
        <v>80</v>
      </c>
      <c r="D566" s="13">
        <v>180</v>
      </c>
      <c r="E566" s="13">
        <v>24.7</v>
      </c>
      <c r="F566" s="13" t="s">
        <v>23</v>
      </c>
      <c r="G566" s="13" t="s">
        <v>14</v>
      </c>
      <c r="H566" s="13" t="s">
        <v>14</v>
      </c>
    </row>
    <row r="567" spans="1:8" x14ac:dyDescent="0.35">
      <c r="A567" s="9" t="s">
        <v>20</v>
      </c>
      <c r="B567" s="9" t="s">
        <v>12</v>
      </c>
      <c r="C567" s="13">
        <v>110</v>
      </c>
      <c r="D567" s="13">
        <v>189</v>
      </c>
      <c r="E567" s="13">
        <v>30.8</v>
      </c>
      <c r="F567" s="13" t="s">
        <v>18</v>
      </c>
      <c r="G567" s="13" t="s">
        <v>16</v>
      </c>
      <c r="H567" s="13" t="s">
        <v>16</v>
      </c>
    </row>
    <row r="568" spans="1:8" x14ac:dyDescent="0.35">
      <c r="A568" s="9" t="s">
        <v>19</v>
      </c>
      <c r="B568" s="9" t="s">
        <v>12</v>
      </c>
      <c r="C568" s="13">
        <v>70</v>
      </c>
      <c r="D568" s="13">
        <v>171</v>
      </c>
      <c r="E568" s="13">
        <v>23.9</v>
      </c>
      <c r="F568" s="13" t="s">
        <v>13</v>
      </c>
      <c r="G568" s="13" t="s">
        <v>14</v>
      </c>
      <c r="H568" s="13" t="s">
        <v>14</v>
      </c>
    </row>
    <row r="569" spans="1:8" x14ac:dyDescent="0.35">
      <c r="A569" s="9" t="s">
        <v>20</v>
      </c>
      <c r="B569" s="9" t="s">
        <v>15</v>
      </c>
      <c r="C569" s="13">
        <v>110</v>
      </c>
      <c r="D569" s="13">
        <v>168</v>
      </c>
      <c r="E569" s="13">
        <v>39</v>
      </c>
      <c r="F569" s="13" t="s">
        <v>18</v>
      </c>
      <c r="G569" s="13" t="s">
        <v>16</v>
      </c>
      <c r="H569" s="13" t="s">
        <v>17</v>
      </c>
    </row>
    <row r="570" spans="1:8" x14ac:dyDescent="0.35">
      <c r="A570" s="9" t="s">
        <v>19</v>
      </c>
      <c r="B570" s="9" t="s">
        <v>15</v>
      </c>
      <c r="C570" s="13">
        <v>68</v>
      </c>
      <c r="D570" s="13">
        <v>160</v>
      </c>
      <c r="E570" s="13">
        <v>26.6</v>
      </c>
      <c r="F570" s="13" t="s">
        <v>23</v>
      </c>
      <c r="G570" s="13" t="s">
        <v>16</v>
      </c>
      <c r="H570" s="13" t="s">
        <v>17</v>
      </c>
    </row>
    <row r="571" spans="1:8" x14ac:dyDescent="0.35">
      <c r="A571" s="9" t="s">
        <v>19</v>
      </c>
      <c r="B571" s="9" t="s">
        <v>12</v>
      </c>
      <c r="C571" s="13">
        <v>50</v>
      </c>
      <c r="D571" s="13">
        <v>171</v>
      </c>
      <c r="E571" s="13">
        <v>17.100000000000001</v>
      </c>
      <c r="F571" s="13" t="s">
        <v>13</v>
      </c>
      <c r="G571" s="13" t="s">
        <v>16</v>
      </c>
      <c r="H571" s="13" t="s">
        <v>17</v>
      </c>
    </row>
    <row r="572" spans="1:8" x14ac:dyDescent="0.35">
      <c r="A572" s="9" t="s">
        <v>20</v>
      </c>
      <c r="B572" s="9" t="s">
        <v>15</v>
      </c>
      <c r="C572" s="13">
        <v>65</v>
      </c>
      <c r="D572" s="13">
        <v>158</v>
      </c>
      <c r="E572" s="13">
        <v>26</v>
      </c>
      <c r="F572" s="13" t="s">
        <v>18</v>
      </c>
      <c r="G572" s="13" t="s">
        <v>16</v>
      </c>
      <c r="H572" s="13" t="s">
        <v>17</v>
      </c>
    </row>
    <row r="573" spans="1:8" x14ac:dyDescent="0.35">
      <c r="A573" s="9" t="s">
        <v>19</v>
      </c>
      <c r="B573" s="9" t="s">
        <v>12</v>
      </c>
      <c r="C573" s="13">
        <v>60</v>
      </c>
      <c r="D573" s="13">
        <v>175</v>
      </c>
      <c r="E573" s="13">
        <v>19.600000000000001</v>
      </c>
      <c r="F573" s="13" t="s">
        <v>13</v>
      </c>
      <c r="G573" s="13" t="s">
        <v>16</v>
      </c>
      <c r="H573" s="13" t="s">
        <v>16</v>
      </c>
    </row>
    <row r="574" spans="1:8" x14ac:dyDescent="0.35">
      <c r="A574" s="9" t="s">
        <v>20</v>
      </c>
      <c r="B574" s="9" t="s">
        <v>15</v>
      </c>
      <c r="C574" s="13">
        <v>89</v>
      </c>
      <c r="D574" s="13">
        <v>165</v>
      </c>
      <c r="E574" s="13">
        <v>32.700000000000003</v>
      </c>
      <c r="F574" s="13" t="s">
        <v>18</v>
      </c>
      <c r="G574" s="13" t="s">
        <v>14</v>
      </c>
      <c r="H574" s="13" t="s">
        <v>17</v>
      </c>
    </row>
    <row r="575" spans="1:8" x14ac:dyDescent="0.35">
      <c r="A575" s="9" t="s">
        <v>19</v>
      </c>
      <c r="B575" s="9" t="s">
        <v>15</v>
      </c>
      <c r="C575" s="13">
        <v>72</v>
      </c>
      <c r="D575" s="13">
        <v>172</v>
      </c>
      <c r="E575" s="13">
        <v>24.3</v>
      </c>
      <c r="F575" s="13" t="s">
        <v>23</v>
      </c>
      <c r="G575" s="13" t="s">
        <v>16</v>
      </c>
      <c r="H575" s="13" t="s">
        <v>14</v>
      </c>
    </row>
    <row r="576" spans="1:8" x14ac:dyDescent="0.35">
      <c r="A576" s="9" t="s">
        <v>11</v>
      </c>
      <c r="B576" s="9" t="s">
        <v>15</v>
      </c>
      <c r="C576" s="13">
        <v>53</v>
      </c>
      <c r="D576" s="13">
        <v>169</v>
      </c>
      <c r="E576" s="13">
        <v>18.600000000000001</v>
      </c>
      <c r="F576" s="13" t="s">
        <v>18</v>
      </c>
      <c r="G576" s="13" t="s">
        <v>14</v>
      </c>
      <c r="H576" s="13" t="s">
        <v>14</v>
      </c>
    </row>
    <row r="577" spans="1:8" x14ac:dyDescent="0.35">
      <c r="A577" s="9" t="s">
        <v>20</v>
      </c>
      <c r="B577" s="9" t="s">
        <v>12</v>
      </c>
      <c r="C577" s="13">
        <v>78</v>
      </c>
      <c r="D577" s="13">
        <v>169</v>
      </c>
      <c r="E577" s="13">
        <v>27.3</v>
      </c>
      <c r="F577" s="13" t="s">
        <v>18</v>
      </c>
      <c r="G577" s="13" t="s">
        <v>17</v>
      </c>
      <c r="H577" s="13" t="s">
        <v>14</v>
      </c>
    </row>
    <row r="578" spans="1:8" x14ac:dyDescent="0.35">
      <c r="A578" s="9" t="s">
        <v>21</v>
      </c>
      <c r="B578" s="9" t="s">
        <v>15</v>
      </c>
      <c r="C578" s="13">
        <v>63</v>
      </c>
      <c r="D578" s="13">
        <v>175</v>
      </c>
      <c r="E578" s="13">
        <v>20.6</v>
      </c>
      <c r="F578" s="13" t="s">
        <v>23</v>
      </c>
      <c r="G578" s="13" t="s">
        <v>14</v>
      </c>
      <c r="H578" s="13" t="s">
        <v>14</v>
      </c>
    </row>
    <row r="579" spans="1:8" x14ac:dyDescent="0.35">
      <c r="A579" s="9" t="s">
        <v>20</v>
      </c>
      <c r="B579" s="9" t="s">
        <v>15</v>
      </c>
      <c r="C579" s="13">
        <v>60</v>
      </c>
      <c r="D579" s="13">
        <v>170</v>
      </c>
      <c r="E579" s="13">
        <v>20.8</v>
      </c>
      <c r="F579" s="13" t="s">
        <v>23</v>
      </c>
      <c r="G579" s="13" t="s">
        <v>16</v>
      </c>
      <c r="H579" s="13" t="s">
        <v>14</v>
      </c>
    </row>
    <row r="580" spans="1:8" x14ac:dyDescent="0.35">
      <c r="A580" s="9" t="s">
        <v>20</v>
      </c>
      <c r="B580" s="9" t="s">
        <v>15</v>
      </c>
      <c r="C580" s="13">
        <v>76</v>
      </c>
      <c r="D580" s="13">
        <v>165</v>
      </c>
      <c r="E580" s="13">
        <v>27.9</v>
      </c>
      <c r="F580" s="13" t="s">
        <v>18</v>
      </c>
      <c r="G580" s="13" t="s">
        <v>14</v>
      </c>
      <c r="H580" s="13" t="s">
        <v>17</v>
      </c>
    </row>
    <row r="581" spans="1:8" x14ac:dyDescent="0.35">
      <c r="A581" s="9" t="s">
        <v>20</v>
      </c>
      <c r="B581" s="9" t="s">
        <v>15</v>
      </c>
      <c r="C581" s="13">
        <v>59</v>
      </c>
      <c r="D581" s="13">
        <v>173</v>
      </c>
      <c r="E581" s="13">
        <v>19.7</v>
      </c>
      <c r="F581" s="13" t="s">
        <v>23</v>
      </c>
      <c r="G581" s="13" t="s">
        <v>16</v>
      </c>
      <c r="H581" s="13" t="s">
        <v>17</v>
      </c>
    </row>
    <row r="582" spans="1:8" x14ac:dyDescent="0.35">
      <c r="A582" s="9" t="s">
        <v>21</v>
      </c>
      <c r="B582" s="9" t="s">
        <v>12</v>
      </c>
      <c r="C582" s="13">
        <v>80</v>
      </c>
      <c r="D582" s="13">
        <v>182</v>
      </c>
      <c r="E582" s="13">
        <v>24.2</v>
      </c>
      <c r="F582" s="13" t="s">
        <v>18</v>
      </c>
      <c r="G582" s="13" t="s">
        <v>16</v>
      </c>
      <c r="H582" s="13" t="s">
        <v>17</v>
      </c>
    </row>
    <row r="583" spans="1:8" x14ac:dyDescent="0.35">
      <c r="A583" s="9" t="s">
        <v>11</v>
      </c>
      <c r="B583" s="9" t="s">
        <v>12</v>
      </c>
      <c r="C583" s="13">
        <v>68</v>
      </c>
      <c r="D583" s="13">
        <v>175</v>
      </c>
      <c r="E583" s="13">
        <v>22.2</v>
      </c>
      <c r="F583" s="13" t="s">
        <v>18</v>
      </c>
      <c r="G583" s="13" t="s">
        <v>16</v>
      </c>
      <c r="H583" s="13" t="s">
        <v>17</v>
      </c>
    </row>
    <row r="584" spans="1:8" x14ac:dyDescent="0.35">
      <c r="A584" s="9" t="s">
        <v>20</v>
      </c>
      <c r="B584" s="9" t="s">
        <v>12</v>
      </c>
      <c r="C584" s="13">
        <v>75</v>
      </c>
      <c r="D584" s="13">
        <v>170</v>
      </c>
      <c r="E584" s="13">
        <v>26</v>
      </c>
      <c r="F584" s="13" t="s">
        <v>18</v>
      </c>
      <c r="G584" s="13" t="s">
        <v>14</v>
      </c>
      <c r="H584" s="13" t="s">
        <v>16</v>
      </c>
    </row>
    <row r="585" spans="1:8" x14ac:dyDescent="0.35">
      <c r="A585" s="9" t="s">
        <v>19</v>
      </c>
      <c r="B585" s="9" t="s">
        <v>15</v>
      </c>
      <c r="C585" s="13">
        <v>70</v>
      </c>
      <c r="D585" s="13">
        <v>168</v>
      </c>
      <c r="E585" s="13">
        <v>24.8</v>
      </c>
      <c r="F585" s="13" t="s">
        <v>23</v>
      </c>
      <c r="G585" s="13" t="s">
        <v>14</v>
      </c>
      <c r="H585" s="13" t="s">
        <v>14</v>
      </c>
    </row>
    <row r="586" spans="1:8" x14ac:dyDescent="0.35">
      <c r="A586" s="9" t="s">
        <v>21</v>
      </c>
      <c r="B586" s="9" t="s">
        <v>15</v>
      </c>
      <c r="C586" s="13">
        <v>62</v>
      </c>
      <c r="D586" s="13">
        <v>165</v>
      </c>
      <c r="E586" s="13">
        <v>22.8</v>
      </c>
      <c r="F586" s="13" t="s">
        <v>23</v>
      </c>
      <c r="G586" s="13" t="s">
        <v>14</v>
      </c>
      <c r="H586" s="13" t="s">
        <v>14</v>
      </c>
    </row>
    <row r="587" spans="1:8" x14ac:dyDescent="0.35">
      <c r="A587" s="9" t="s">
        <v>11</v>
      </c>
      <c r="B587" s="9" t="s">
        <v>12</v>
      </c>
      <c r="C587" s="13">
        <v>100</v>
      </c>
      <c r="D587" s="13">
        <v>189</v>
      </c>
      <c r="E587" s="13">
        <v>28</v>
      </c>
      <c r="F587" s="13" t="s">
        <v>23</v>
      </c>
      <c r="G587" s="13" t="s">
        <v>14</v>
      </c>
      <c r="H587" s="13" t="s">
        <v>14</v>
      </c>
    </row>
    <row r="588" spans="1:8" x14ac:dyDescent="0.35">
      <c r="A588" s="9" t="s">
        <v>21</v>
      </c>
      <c r="B588" s="9" t="s">
        <v>12</v>
      </c>
      <c r="C588" s="13">
        <v>65</v>
      </c>
      <c r="D588" s="13">
        <v>160</v>
      </c>
      <c r="E588" s="13">
        <v>25.4</v>
      </c>
      <c r="F588" s="13" t="s">
        <v>18</v>
      </c>
      <c r="G588" s="13" t="s">
        <v>16</v>
      </c>
      <c r="H588" s="13" t="s">
        <v>16</v>
      </c>
    </row>
    <row r="589" spans="1:8" x14ac:dyDescent="0.35">
      <c r="A589" s="9" t="s">
        <v>11</v>
      </c>
      <c r="B589" s="9" t="s">
        <v>12</v>
      </c>
      <c r="C589" s="13">
        <v>100</v>
      </c>
      <c r="D589" s="13">
        <v>189</v>
      </c>
      <c r="E589" s="13">
        <v>28</v>
      </c>
      <c r="F589" s="13" t="s">
        <v>23</v>
      </c>
      <c r="G589" s="13" t="s">
        <v>14</v>
      </c>
      <c r="H589" s="13" t="s">
        <v>14</v>
      </c>
    </row>
    <row r="590" spans="1:8" x14ac:dyDescent="0.35">
      <c r="A590" s="9" t="s">
        <v>20</v>
      </c>
      <c r="B590" s="9" t="s">
        <v>12</v>
      </c>
      <c r="C590" s="13">
        <v>98</v>
      </c>
      <c r="D590" s="13">
        <v>190</v>
      </c>
      <c r="E590" s="13">
        <v>27.1</v>
      </c>
      <c r="F590" s="13" t="s">
        <v>23</v>
      </c>
      <c r="G590" s="13" t="s">
        <v>16</v>
      </c>
      <c r="H590" s="13" t="s">
        <v>16</v>
      </c>
    </row>
    <row r="591" spans="1:8" x14ac:dyDescent="0.35">
      <c r="A591" s="9" t="s">
        <v>21</v>
      </c>
      <c r="B591" s="9" t="s">
        <v>15</v>
      </c>
      <c r="C591" s="13">
        <v>54</v>
      </c>
      <c r="D591" s="13">
        <v>165</v>
      </c>
      <c r="E591" s="13">
        <v>19.8</v>
      </c>
      <c r="F591" s="13" t="s">
        <v>23</v>
      </c>
      <c r="G591" s="13" t="s">
        <v>17</v>
      </c>
      <c r="H591" s="13" t="s">
        <v>17</v>
      </c>
    </row>
    <row r="592" spans="1:8" x14ac:dyDescent="0.35">
      <c r="A592" s="9" t="s">
        <v>20</v>
      </c>
      <c r="B592" s="9" t="s">
        <v>12</v>
      </c>
      <c r="C592" s="13">
        <v>82</v>
      </c>
      <c r="D592" s="13">
        <v>178</v>
      </c>
      <c r="E592" s="13">
        <v>25.9</v>
      </c>
      <c r="F592" s="13" t="s">
        <v>18</v>
      </c>
      <c r="G592" s="13" t="s">
        <v>17</v>
      </c>
      <c r="H592" s="13" t="s">
        <v>17</v>
      </c>
    </row>
    <row r="593" spans="1:8" x14ac:dyDescent="0.35">
      <c r="A593" s="9" t="s">
        <v>21</v>
      </c>
      <c r="B593" s="9" t="s">
        <v>15</v>
      </c>
      <c r="C593" s="13">
        <v>54</v>
      </c>
      <c r="D593" s="13">
        <v>159</v>
      </c>
      <c r="E593" s="13">
        <v>21.4</v>
      </c>
      <c r="F593" s="13" t="s">
        <v>18</v>
      </c>
      <c r="G593" s="13" t="s">
        <v>14</v>
      </c>
      <c r="H593" s="13" t="s">
        <v>14</v>
      </c>
    </row>
    <row r="594" spans="1:8" x14ac:dyDescent="0.35">
      <c r="A594" s="9" t="s">
        <v>20</v>
      </c>
      <c r="B594" s="9" t="s">
        <v>15</v>
      </c>
      <c r="C594" s="13">
        <v>65</v>
      </c>
      <c r="D594" s="13">
        <v>150</v>
      </c>
      <c r="E594" s="13">
        <v>28.9</v>
      </c>
      <c r="F594" s="13" t="s">
        <v>18</v>
      </c>
      <c r="G594" s="13" t="s">
        <v>14</v>
      </c>
      <c r="H594" s="13" t="s">
        <v>14</v>
      </c>
    </row>
    <row r="595" spans="1:8" x14ac:dyDescent="0.35">
      <c r="A595" s="9" t="s">
        <v>20</v>
      </c>
      <c r="B595" s="9" t="s">
        <v>12</v>
      </c>
      <c r="C595" s="13">
        <v>77</v>
      </c>
      <c r="D595" s="13">
        <v>170</v>
      </c>
      <c r="E595" s="13">
        <v>26.6</v>
      </c>
      <c r="F595" s="13" t="s">
        <v>18</v>
      </c>
      <c r="G595" s="13" t="s">
        <v>16</v>
      </c>
      <c r="H595" s="13" t="s">
        <v>17</v>
      </c>
    </row>
    <row r="596" spans="1:8" x14ac:dyDescent="0.35">
      <c r="A596" s="9" t="s">
        <v>20</v>
      </c>
      <c r="B596" s="9" t="s">
        <v>12</v>
      </c>
      <c r="C596" s="13">
        <v>69</v>
      </c>
      <c r="D596" s="13">
        <v>170</v>
      </c>
      <c r="E596" s="13">
        <v>23.9</v>
      </c>
      <c r="F596" s="13" t="s">
        <v>18</v>
      </c>
      <c r="G596" s="13" t="s">
        <v>16</v>
      </c>
      <c r="H596" s="13" t="s">
        <v>17</v>
      </c>
    </row>
    <row r="597" spans="1:8" x14ac:dyDescent="0.35">
      <c r="A597" s="9" t="s">
        <v>20</v>
      </c>
      <c r="B597" s="9" t="s">
        <v>12</v>
      </c>
      <c r="C597" s="13">
        <v>61</v>
      </c>
      <c r="D597" s="13">
        <v>170</v>
      </c>
      <c r="E597" s="13">
        <v>21.1</v>
      </c>
      <c r="F597" s="13" t="s">
        <v>23</v>
      </c>
      <c r="G597" s="13" t="s">
        <v>16</v>
      </c>
      <c r="H597" s="13" t="s">
        <v>14</v>
      </c>
    </row>
    <row r="598" spans="1:8" x14ac:dyDescent="0.35">
      <c r="A598" s="9" t="s">
        <v>21</v>
      </c>
      <c r="B598" s="9" t="s">
        <v>15</v>
      </c>
      <c r="C598" s="13">
        <v>55</v>
      </c>
      <c r="D598" s="13">
        <v>160</v>
      </c>
      <c r="E598" s="13">
        <v>21.5</v>
      </c>
      <c r="F598" s="13" t="s">
        <v>23</v>
      </c>
      <c r="G598" s="13" t="s">
        <v>16</v>
      </c>
      <c r="H598" s="13" t="s">
        <v>17</v>
      </c>
    </row>
    <row r="599" spans="1:8" x14ac:dyDescent="0.35">
      <c r="A599" s="9" t="s">
        <v>20</v>
      </c>
      <c r="B599" s="9" t="s">
        <v>12</v>
      </c>
      <c r="C599" s="13">
        <v>96</v>
      </c>
      <c r="D599" s="13">
        <v>170</v>
      </c>
      <c r="E599" s="13">
        <v>33.200000000000003</v>
      </c>
      <c r="F599" s="13" t="s">
        <v>13</v>
      </c>
      <c r="G599" s="13" t="s">
        <v>16</v>
      </c>
      <c r="H599" s="13" t="s">
        <v>17</v>
      </c>
    </row>
    <row r="600" spans="1:8" x14ac:dyDescent="0.35">
      <c r="A600" s="9" t="s">
        <v>20</v>
      </c>
      <c r="B600" s="9" t="s">
        <v>15</v>
      </c>
      <c r="C600" s="13">
        <v>57</v>
      </c>
      <c r="D600" s="13">
        <v>168</v>
      </c>
      <c r="E600" s="13">
        <v>20.2</v>
      </c>
      <c r="F600" s="13" t="s">
        <v>23</v>
      </c>
      <c r="G600" s="13" t="s">
        <v>17</v>
      </c>
      <c r="H600" s="13" t="s">
        <v>16</v>
      </c>
    </row>
    <row r="601" spans="1:8" x14ac:dyDescent="0.35">
      <c r="A601" s="9" t="s">
        <v>22</v>
      </c>
      <c r="B601" s="9" t="s">
        <v>12</v>
      </c>
      <c r="C601" s="13">
        <v>103</v>
      </c>
      <c r="D601" s="13">
        <v>178</v>
      </c>
      <c r="E601" s="13">
        <v>32.5</v>
      </c>
      <c r="F601" s="13" t="s">
        <v>18</v>
      </c>
      <c r="G601" s="13" t="s">
        <v>16</v>
      </c>
      <c r="H601" s="13" t="s">
        <v>17</v>
      </c>
    </row>
    <row r="602" spans="1:8" x14ac:dyDescent="0.35">
      <c r="A602" s="9" t="s">
        <v>22</v>
      </c>
      <c r="B602" s="9" t="s">
        <v>12</v>
      </c>
      <c r="C602" s="13">
        <v>105</v>
      </c>
      <c r="D602" s="13">
        <v>179</v>
      </c>
      <c r="E602" s="13">
        <v>32.799999999999997</v>
      </c>
      <c r="F602" s="13" t="s">
        <v>18</v>
      </c>
      <c r="G602" s="13" t="s">
        <v>16</v>
      </c>
      <c r="H602" s="13" t="s">
        <v>16</v>
      </c>
    </row>
    <row r="603" spans="1:8" x14ac:dyDescent="0.35">
      <c r="A603" s="9" t="s">
        <v>21</v>
      </c>
      <c r="B603" s="9" t="s">
        <v>15</v>
      </c>
      <c r="C603" s="13">
        <v>78</v>
      </c>
      <c r="D603" s="13">
        <v>169</v>
      </c>
      <c r="E603" s="13">
        <v>27.3</v>
      </c>
      <c r="F603" s="13" t="s">
        <v>18</v>
      </c>
      <c r="G603" s="13" t="s">
        <v>17</v>
      </c>
      <c r="H603" s="13" t="s">
        <v>17</v>
      </c>
    </row>
    <row r="604" spans="1:8" x14ac:dyDescent="0.35">
      <c r="A604" s="9" t="s">
        <v>19</v>
      </c>
      <c r="B604" s="9" t="s">
        <v>15</v>
      </c>
      <c r="C604" s="13">
        <v>86</v>
      </c>
      <c r="D604" s="13">
        <v>171</v>
      </c>
      <c r="E604" s="13">
        <v>29.4</v>
      </c>
      <c r="F604" s="13" t="s">
        <v>18</v>
      </c>
      <c r="G604" s="13" t="s">
        <v>17</v>
      </c>
      <c r="H604" s="13" t="s">
        <v>17</v>
      </c>
    </row>
    <row r="605" spans="1:8" x14ac:dyDescent="0.35">
      <c r="A605" s="9" t="s">
        <v>22</v>
      </c>
      <c r="B605" s="9" t="s">
        <v>12</v>
      </c>
      <c r="C605" s="13">
        <v>90</v>
      </c>
      <c r="D605" s="13">
        <v>176</v>
      </c>
      <c r="E605" s="13">
        <v>29.1</v>
      </c>
      <c r="F605" s="13" t="s">
        <v>18</v>
      </c>
      <c r="G605" s="13" t="s">
        <v>16</v>
      </c>
      <c r="H605" s="13" t="s">
        <v>14</v>
      </c>
    </row>
    <row r="606" spans="1:8" x14ac:dyDescent="0.35">
      <c r="A606" s="9" t="s">
        <v>19</v>
      </c>
      <c r="B606" s="9" t="s">
        <v>12</v>
      </c>
      <c r="C606" s="13">
        <v>91</v>
      </c>
      <c r="D606" s="13">
        <v>180</v>
      </c>
      <c r="E606" s="13">
        <v>28.1</v>
      </c>
      <c r="F606" s="13" t="s">
        <v>23</v>
      </c>
      <c r="G606" s="13" t="s">
        <v>16</v>
      </c>
      <c r="H606" s="13" t="s">
        <v>17</v>
      </c>
    </row>
    <row r="607" spans="1:8" x14ac:dyDescent="0.35">
      <c r="A607" s="9" t="s">
        <v>11</v>
      </c>
      <c r="B607" s="9" t="s">
        <v>12</v>
      </c>
      <c r="C607" s="13">
        <v>70</v>
      </c>
      <c r="D607" s="13">
        <v>175</v>
      </c>
      <c r="E607" s="13">
        <v>22.9</v>
      </c>
      <c r="F607" s="13" t="s">
        <v>18</v>
      </c>
      <c r="G607" s="13" t="s">
        <v>14</v>
      </c>
      <c r="H607" s="13" t="s">
        <v>17</v>
      </c>
    </row>
    <row r="608" spans="1:8" x14ac:dyDescent="0.35">
      <c r="A608" s="9" t="s">
        <v>21</v>
      </c>
      <c r="B608" s="9" t="s">
        <v>15</v>
      </c>
      <c r="C608" s="13">
        <v>64</v>
      </c>
      <c r="D608" s="13">
        <v>172</v>
      </c>
      <c r="E608" s="13">
        <v>21.6</v>
      </c>
      <c r="F608" s="13" t="s">
        <v>23</v>
      </c>
      <c r="G608" s="13" t="s">
        <v>17</v>
      </c>
      <c r="H608" s="13" t="s">
        <v>17</v>
      </c>
    </row>
    <row r="609" spans="1:8" x14ac:dyDescent="0.35">
      <c r="A609" s="9" t="s">
        <v>20</v>
      </c>
      <c r="B609" s="9" t="s">
        <v>12</v>
      </c>
      <c r="C609" s="13">
        <v>80</v>
      </c>
      <c r="D609" s="13">
        <v>179</v>
      </c>
      <c r="E609" s="13">
        <v>25</v>
      </c>
      <c r="F609" s="13" t="s">
        <v>18</v>
      </c>
      <c r="G609" s="13" t="s">
        <v>16</v>
      </c>
      <c r="H609" s="13" t="s">
        <v>17</v>
      </c>
    </row>
    <row r="610" spans="1:8" x14ac:dyDescent="0.35">
      <c r="A610" s="9" t="s">
        <v>21</v>
      </c>
      <c r="B610" s="9" t="s">
        <v>15</v>
      </c>
      <c r="C610" s="13">
        <v>70</v>
      </c>
      <c r="D610" s="13">
        <v>163</v>
      </c>
      <c r="E610" s="13">
        <v>26.3</v>
      </c>
      <c r="F610" s="13" t="s">
        <v>18</v>
      </c>
      <c r="G610" s="13" t="s">
        <v>16</v>
      </c>
      <c r="H610" s="13" t="s">
        <v>14</v>
      </c>
    </row>
    <row r="611" spans="1:8" x14ac:dyDescent="0.35">
      <c r="A611" s="9" t="s">
        <v>11</v>
      </c>
      <c r="B611" s="9" t="s">
        <v>15</v>
      </c>
      <c r="C611" s="13">
        <v>59</v>
      </c>
      <c r="D611" s="13">
        <v>172</v>
      </c>
      <c r="E611" s="13">
        <v>19.899999999999999</v>
      </c>
      <c r="F611" s="13" t="s">
        <v>18</v>
      </c>
      <c r="G611" s="13" t="s">
        <v>16</v>
      </c>
      <c r="H611" s="13" t="s">
        <v>14</v>
      </c>
    </row>
    <row r="612" spans="1:8" x14ac:dyDescent="0.35">
      <c r="A612" s="9" t="s">
        <v>21</v>
      </c>
      <c r="B612" s="9" t="s">
        <v>12</v>
      </c>
      <c r="C612" s="13">
        <v>102</v>
      </c>
      <c r="D612" s="13">
        <v>192</v>
      </c>
      <c r="E612" s="13">
        <v>27.7</v>
      </c>
      <c r="F612" s="13" t="s">
        <v>18</v>
      </c>
      <c r="G612" s="13" t="s">
        <v>16</v>
      </c>
      <c r="H612" s="13" t="s">
        <v>17</v>
      </c>
    </row>
    <row r="613" spans="1:8" x14ac:dyDescent="0.35">
      <c r="A613" s="9" t="s">
        <v>20</v>
      </c>
      <c r="B613" s="9" t="s">
        <v>15</v>
      </c>
      <c r="C613" s="13">
        <v>68</v>
      </c>
      <c r="D613" s="13">
        <v>170</v>
      </c>
      <c r="E613" s="13">
        <v>23.5</v>
      </c>
      <c r="F613" s="13" t="s">
        <v>18</v>
      </c>
      <c r="G613" s="13" t="s">
        <v>16</v>
      </c>
      <c r="H613" s="13" t="s">
        <v>14</v>
      </c>
    </row>
    <row r="614" spans="1:8" x14ac:dyDescent="0.35">
      <c r="A614" s="9" t="s">
        <v>20</v>
      </c>
      <c r="B614" s="9" t="s">
        <v>12</v>
      </c>
      <c r="C614" s="13">
        <v>92</v>
      </c>
      <c r="D614" s="13">
        <v>180</v>
      </c>
      <c r="E614" s="13">
        <v>28.4</v>
      </c>
      <c r="F614" s="13" t="s">
        <v>18</v>
      </c>
      <c r="G614" s="13" t="s">
        <v>16</v>
      </c>
      <c r="H614" s="13" t="s">
        <v>17</v>
      </c>
    </row>
    <row r="615" spans="1:8" x14ac:dyDescent="0.35">
      <c r="A615" s="9" t="s">
        <v>21</v>
      </c>
      <c r="B615" s="9" t="s">
        <v>12</v>
      </c>
      <c r="C615" s="13">
        <v>89</v>
      </c>
      <c r="D615" s="13">
        <v>180</v>
      </c>
      <c r="E615" s="13">
        <v>27.5</v>
      </c>
      <c r="F615" s="13" t="s">
        <v>18</v>
      </c>
      <c r="G615" s="13" t="s">
        <v>16</v>
      </c>
      <c r="H615" s="13" t="s">
        <v>17</v>
      </c>
    </row>
    <row r="616" spans="1:8" x14ac:dyDescent="0.35">
      <c r="A616" s="9" t="s">
        <v>20</v>
      </c>
      <c r="B616" s="9" t="s">
        <v>15</v>
      </c>
      <c r="C616" s="13">
        <v>69</v>
      </c>
      <c r="D616" s="13">
        <v>170</v>
      </c>
      <c r="E616" s="13">
        <v>23.9</v>
      </c>
      <c r="F616" s="13" t="s">
        <v>23</v>
      </c>
      <c r="G616" s="13" t="s">
        <v>16</v>
      </c>
      <c r="H616" s="13" t="s">
        <v>17</v>
      </c>
    </row>
    <row r="617" spans="1:8" x14ac:dyDescent="0.35">
      <c r="A617" s="9" t="s">
        <v>11</v>
      </c>
      <c r="B617" s="9" t="s">
        <v>15</v>
      </c>
      <c r="C617" s="13">
        <v>50</v>
      </c>
      <c r="D617" s="13">
        <v>160</v>
      </c>
      <c r="E617" s="13">
        <v>19.5</v>
      </c>
      <c r="F617" s="13" t="s">
        <v>18</v>
      </c>
      <c r="G617" s="13" t="s">
        <v>16</v>
      </c>
      <c r="H617" s="13" t="s">
        <v>14</v>
      </c>
    </row>
    <row r="618" spans="1:8" x14ac:dyDescent="0.35">
      <c r="A618" s="9" t="s">
        <v>21</v>
      </c>
      <c r="B618" s="9" t="s">
        <v>12</v>
      </c>
      <c r="C618" s="13">
        <v>80</v>
      </c>
      <c r="D618" s="13">
        <v>170</v>
      </c>
      <c r="E618" s="13">
        <v>27.7</v>
      </c>
      <c r="F618" s="13" t="s">
        <v>18</v>
      </c>
      <c r="G618" s="13" t="s">
        <v>16</v>
      </c>
      <c r="H618" s="13" t="s">
        <v>17</v>
      </c>
    </row>
    <row r="619" spans="1:8" x14ac:dyDescent="0.35">
      <c r="A619" s="9" t="s">
        <v>21</v>
      </c>
      <c r="B619" s="9" t="s">
        <v>15</v>
      </c>
      <c r="C619" s="13">
        <v>50</v>
      </c>
      <c r="D619" s="13">
        <v>158</v>
      </c>
      <c r="E619" s="13">
        <v>20</v>
      </c>
      <c r="F619" s="13" t="s">
        <v>18</v>
      </c>
      <c r="G619" s="13" t="s">
        <v>16</v>
      </c>
      <c r="H619" s="13" t="s">
        <v>17</v>
      </c>
    </row>
    <row r="620" spans="1:8" x14ac:dyDescent="0.35">
      <c r="A620" s="9" t="s">
        <v>20</v>
      </c>
      <c r="B620" s="9" t="s">
        <v>12</v>
      </c>
      <c r="C620" s="13">
        <v>78</v>
      </c>
      <c r="D620" s="13">
        <v>170</v>
      </c>
      <c r="E620" s="13">
        <v>27</v>
      </c>
      <c r="F620" s="13" t="s">
        <v>23</v>
      </c>
      <c r="G620" s="13" t="s">
        <v>16</v>
      </c>
      <c r="H620" s="13" t="s">
        <v>17</v>
      </c>
    </row>
    <row r="621" spans="1:8" x14ac:dyDescent="0.35">
      <c r="A621" s="9" t="s">
        <v>21</v>
      </c>
      <c r="B621" s="9" t="s">
        <v>12</v>
      </c>
      <c r="C621" s="13">
        <v>100</v>
      </c>
      <c r="D621" s="13">
        <v>180</v>
      </c>
      <c r="E621" s="13">
        <v>30.9</v>
      </c>
      <c r="F621" s="13" t="s">
        <v>18</v>
      </c>
      <c r="G621" s="13" t="s">
        <v>16</v>
      </c>
      <c r="H621" s="13" t="s">
        <v>17</v>
      </c>
    </row>
    <row r="622" spans="1:8" x14ac:dyDescent="0.35">
      <c r="A622" s="9" t="s">
        <v>20</v>
      </c>
      <c r="B622" s="9" t="s">
        <v>15</v>
      </c>
      <c r="C622" s="13">
        <v>52</v>
      </c>
      <c r="D622" s="13">
        <v>165</v>
      </c>
      <c r="E622" s="13">
        <v>19.100000000000001</v>
      </c>
      <c r="F622" s="13" t="s">
        <v>23</v>
      </c>
      <c r="G622" s="13" t="s">
        <v>16</v>
      </c>
      <c r="H622" s="13" t="s">
        <v>17</v>
      </c>
    </row>
    <row r="623" spans="1:8" x14ac:dyDescent="0.35">
      <c r="A623" s="9" t="s">
        <v>21</v>
      </c>
      <c r="B623" s="9" t="s">
        <v>12</v>
      </c>
      <c r="C623" s="13">
        <v>78</v>
      </c>
      <c r="D623" s="13">
        <v>170</v>
      </c>
      <c r="E623" s="13">
        <v>27</v>
      </c>
      <c r="F623" s="13" t="s">
        <v>18</v>
      </c>
      <c r="G623" s="13" t="s">
        <v>16</v>
      </c>
      <c r="H623" s="13" t="s">
        <v>14</v>
      </c>
    </row>
    <row r="624" spans="1:8" x14ac:dyDescent="0.35">
      <c r="A624" s="9" t="s">
        <v>21</v>
      </c>
      <c r="B624" s="9" t="s">
        <v>12</v>
      </c>
      <c r="C624" s="13">
        <v>89</v>
      </c>
      <c r="D624" s="13">
        <v>177</v>
      </c>
      <c r="E624" s="13">
        <v>28.4</v>
      </c>
      <c r="F624" s="13" t="s">
        <v>23</v>
      </c>
      <c r="G624" s="13" t="s">
        <v>16</v>
      </c>
      <c r="H624" s="13" t="s">
        <v>17</v>
      </c>
    </row>
    <row r="625" spans="1:8" x14ac:dyDescent="0.35">
      <c r="A625" s="9" t="s">
        <v>19</v>
      </c>
      <c r="B625" s="9" t="s">
        <v>12</v>
      </c>
      <c r="C625" s="13">
        <v>82</v>
      </c>
      <c r="D625" s="13">
        <v>176</v>
      </c>
      <c r="E625" s="13">
        <v>26.5</v>
      </c>
      <c r="F625" s="13" t="s">
        <v>18</v>
      </c>
      <c r="G625" s="13" t="s">
        <v>16</v>
      </c>
      <c r="H625" s="13" t="s">
        <v>17</v>
      </c>
    </row>
    <row r="626" spans="1:8" x14ac:dyDescent="0.35">
      <c r="A626" s="9" t="s">
        <v>19</v>
      </c>
      <c r="B626" s="9" t="s">
        <v>12</v>
      </c>
      <c r="C626" s="13">
        <v>89</v>
      </c>
      <c r="D626" s="13">
        <v>183</v>
      </c>
      <c r="E626" s="13">
        <v>26.6</v>
      </c>
      <c r="F626" s="13" t="s">
        <v>18</v>
      </c>
      <c r="G626" s="13" t="s">
        <v>16</v>
      </c>
      <c r="H626" s="13" t="s">
        <v>16</v>
      </c>
    </row>
    <row r="627" spans="1:8" x14ac:dyDescent="0.35">
      <c r="A627" s="9" t="s">
        <v>20</v>
      </c>
      <c r="B627" s="9" t="s">
        <v>12</v>
      </c>
      <c r="C627" s="13">
        <v>79</v>
      </c>
      <c r="D627" s="13">
        <v>180</v>
      </c>
      <c r="E627" s="13">
        <v>24.4</v>
      </c>
      <c r="F627" s="13" t="s">
        <v>23</v>
      </c>
      <c r="G627" s="13" t="s">
        <v>14</v>
      </c>
      <c r="H627" s="13" t="s">
        <v>16</v>
      </c>
    </row>
    <row r="628" spans="1:8" x14ac:dyDescent="0.35">
      <c r="A628" s="9" t="s">
        <v>20</v>
      </c>
      <c r="B628" s="9" t="s">
        <v>15</v>
      </c>
      <c r="C628" s="13">
        <v>60</v>
      </c>
      <c r="D628" s="13">
        <v>170</v>
      </c>
      <c r="E628" s="13">
        <v>20.8</v>
      </c>
      <c r="F628" s="13" t="s">
        <v>18</v>
      </c>
      <c r="G628" s="13" t="s">
        <v>16</v>
      </c>
      <c r="H628" s="13" t="s">
        <v>17</v>
      </c>
    </row>
    <row r="629" spans="1:8" x14ac:dyDescent="0.35">
      <c r="A629" s="9" t="s">
        <v>20</v>
      </c>
      <c r="B629" s="9" t="s">
        <v>15</v>
      </c>
      <c r="C629" s="13">
        <v>77</v>
      </c>
      <c r="D629" s="13">
        <v>173</v>
      </c>
      <c r="E629" s="13">
        <v>25.7</v>
      </c>
      <c r="F629" s="13" t="s">
        <v>18</v>
      </c>
      <c r="G629" s="13" t="s">
        <v>16</v>
      </c>
      <c r="H629" s="13" t="s">
        <v>17</v>
      </c>
    </row>
    <row r="630" spans="1:8" x14ac:dyDescent="0.35">
      <c r="A630" s="9" t="s">
        <v>20</v>
      </c>
      <c r="B630" s="9" t="s">
        <v>12</v>
      </c>
      <c r="C630" s="13">
        <v>75</v>
      </c>
      <c r="D630" s="13">
        <v>175</v>
      </c>
      <c r="E630" s="13">
        <v>24.5</v>
      </c>
      <c r="F630" s="13" t="s">
        <v>18</v>
      </c>
      <c r="G630" s="13" t="s">
        <v>14</v>
      </c>
      <c r="H630" s="13" t="s">
        <v>14</v>
      </c>
    </row>
    <row r="631" spans="1:8" x14ac:dyDescent="0.35">
      <c r="A631" s="9" t="s">
        <v>20</v>
      </c>
      <c r="B631" s="9" t="s">
        <v>15</v>
      </c>
      <c r="C631" s="13">
        <v>50</v>
      </c>
      <c r="D631" s="13">
        <v>165</v>
      </c>
      <c r="E631" s="13">
        <v>18.399999999999999</v>
      </c>
      <c r="F631" s="13" t="s">
        <v>18</v>
      </c>
      <c r="G631" s="13" t="s">
        <v>16</v>
      </c>
      <c r="H631" s="13" t="s">
        <v>17</v>
      </c>
    </row>
    <row r="632" spans="1:8" x14ac:dyDescent="0.35">
      <c r="A632" s="9" t="s">
        <v>19</v>
      </c>
      <c r="B632" s="9" t="s">
        <v>15</v>
      </c>
      <c r="C632" s="13">
        <v>65</v>
      </c>
      <c r="D632" s="13">
        <v>175</v>
      </c>
      <c r="E632" s="13">
        <v>21.2</v>
      </c>
      <c r="F632" s="13" t="s">
        <v>23</v>
      </c>
      <c r="G632" s="13" t="s">
        <v>17</v>
      </c>
      <c r="H632" s="13" t="s">
        <v>16</v>
      </c>
    </row>
    <row r="633" spans="1:8" x14ac:dyDescent="0.35">
      <c r="A633" s="9" t="s">
        <v>20</v>
      </c>
      <c r="B633" s="9" t="s">
        <v>15</v>
      </c>
      <c r="C633" s="13">
        <v>57</v>
      </c>
      <c r="D633" s="13">
        <v>170</v>
      </c>
      <c r="E633" s="13">
        <v>19.7</v>
      </c>
      <c r="F633" s="13" t="s">
        <v>23</v>
      </c>
      <c r="G633" s="13" t="s">
        <v>16</v>
      </c>
      <c r="H633" s="13" t="s">
        <v>16</v>
      </c>
    </row>
    <row r="634" spans="1:8" x14ac:dyDescent="0.35">
      <c r="A634" s="9" t="s">
        <v>21</v>
      </c>
      <c r="B634" s="9" t="s">
        <v>15</v>
      </c>
      <c r="C634" s="13">
        <v>86</v>
      </c>
      <c r="D634" s="13">
        <v>169</v>
      </c>
      <c r="E634" s="13">
        <v>30.1</v>
      </c>
      <c r="F634" s="13" t="s">
        <v>23</v>
      </c>
      <c r="G634" s="13" t="s">
        <v>16</v>
      </c>
      <c r="H634" s="13" t="s">
        <v>17</v>
      </c>
    </row>
    <row r="635" spans="1:8" x14ac:dyDescent="0.35">
      <c r="A635" s="9" t="s">
        <v>22</v>
      </c>
      <c r="B635" s="9" t="s">
        <v>15</v>
      </c>
      <c r="C635" s="13">
        <v>55</v>
      </c>
      <c r="D635" s="13">
        <v>168</v>
      </c>
      <c r="E635" s="13">
        <v>19.5</v>
      </c>
      <c r="F635" s="13" t="s">
        <v>18</v>
      </c>
      <c r="G635" s="13" t="s">
        <v>14</v>
      </c>
      <c r="H635" s="13" t="s">
        <v>14</v>
      </c>
    </row>
    <row r="636" spans="1:8" x14ac:dyDescent="0.35">
      <c r="A636" s="9" t="s">
        <v>20</v>
      </c>
      <c r="B636" s="9" t="s">
        <v>15</v>
      </c>
      <c r="C636" s="13">
        <v>51</v>
      </c>
      <c r="D636" s="13">
        <v>165</v>
      </c>
      <c r="E636" s="13">
        <v>18.7</v>
      </c>
      <c r="F636" s="13" t="s">
        <v>23</v>
      </c>
      <c r="G636" s="13" t="s">
        <v>14</v>
      </c>
      <c r="H636" s="13" t="s">
        <v>17</v>
      </c>
    </row>
    <row r="637" spans="1:8" x14ac:dyDescent="0.35">
      <c r="A637" s="9" t="s">
        <v>20</v>
      </c>
      <c r="B637" s="9" t="s">
        <v>15</v>
      </c>
      <c r="C637" s="13">
        <v>52</v>
      </c>
      <c r="D637" s="13">
        <v>170</v>
      </c>
      <c r="E637" s="13">
        <v>18</v>
      </c>
      <c r="F637" s="13" t="s">
        <v>23</v>
      </c>
      <c r="G637" s="13" t="s">
        <v>14</v>
      </c>
      <c r="H637" s="13" t="s">
        <v>17</v>
      </c>
    </row>
    <row r="638" spans="1:8" x14ac:dyDescent="0.35">
      <c r="A638" s="9" t="s">
        <v>21</v>
      </c>
      <c r="B638" s="9" t="s">
        <v>15</v>
      </c>
      <c r="C638" s="13">
        <v>95</v>
      </c>
      <c r="D638" s="13">
        <v>170</v>
      </c>
      <c r="E638" s="13">
        <v>32.9</v>
      </c>
      <c r="F638" s="13" t="s">
        <v>23</v>
      </c>
      <c r="G638" s="13" t="s">
        <v>14</v>
      </c>
      <c r="H638" s="13" t="s">
        <v>14</v>
      </c>
    </row>
    <row r="639" spans="1:8" x14ac:dyDescent="0.35">
      <c r="A639" s="9" t="s">
        <v>22</v>
      </c>
      <c r="B639" s="9" t="s">
        <v>15</v>
      </c>
      <c r="C639" s="13">
        <v>54</v>
      </c>
      <c r="D639" s="13">
        <v>162</v>
      </c>
      <c r="E639" s="13">
        <v>20.6</v>
      </c>
      <c r="F639" s="13" t="s">
        <v>18</v>
      </c>
      <c r="G639" s="13" t="s">
        <v>14</v>
      </c>
      <c r="H639" s="13" t="s">
        <v>14</v>
      </c>
    </row>
    <row r="640" spans="1:8" x14ac:dyDescent="0.35">
      <c r="A640" s="9" t="s">
        <v>19</v>
      </c>
      <c r="B640" s="9" t="s">
        <v>12</v>
      </c>
      <c r="C640" s="13">
        <v>95</v>
      </c>
      <c r="D640" s="13">
        <v>179</v>
      </c>
      <c r="E640" s="13">
        <v>29.6</v>
      </c>
      <c r="F640" s="13" t="s">
        <v>18</v>
      </c>
      <c r="G640" s="13" t="s">
        <v>16</v>
      </c>
      <c r="H640" s="13" t="s">
        <v>17</v>
      </c>
    </row>
    <row r="641" spans="1:8" x14ac:dyDescent="0.35">
      <c r="A641" s="9" t="s">
        <v>19</v>
      </c>
      <c r="B641" s="9" t="s">
        <v>12</v>
      </c>
      <c r="C641" s="13">
        <v>56</v>
      </c>
      <c r="D641" s="13">
        <v>175</v>
      </c>
      <c r="E641" s="13">
        <v>18.3</v>
      </c>
      <c r="F641" s="13" t="s">
        <v>23</v>
      </c>
      <c r="G641" s="13" t="s">
        <v>17</v>
      </c>
      <c r="H641" s="13" t="s">
        <v>17</v>
      </c>
    </row>
    <row r="642" spans="1:8" x14ac:dyDescent="0.35">
      <c r="A642" s="9" t="s">
        <v>22</v>
      </c>
      <c r="B642" s="9" t="s">
        <v>15</v>
      </c>
      <c r="C642" s="13">
        <v>49</v>
      </c>
      <c r="D642" s="13">
        <v>162</v>
      </c>
      <c r="E642" s="13">
        <v>18.7</v>
      </c>
      <c r="F642" s="13" t="s">
        <v>13</v>
      </c>
      <c r="G642" s="13" t="s">
        <v>14</v>
      </c>
      <c r="H642" s="13" t="s">
        <v>17</v>
      </c>
    </row>
    <row r="643" spans="1:8" x14ac:dyDescent="0.35">
      <c r="A643" s="9" t="s">
        <v>21</v>
      </c>
      <c r="B643" s="9" t="s">
        <v>15</v>
      </c>
      <c r="C643" s="13">
        <v>48</v>
      </c>
      <c r="D643" s="13">
        <v>163</v>
      </c>
      <c r="E643" s="13">
        <v>18.100000000000001</v>
      </c>
      <c r="F643" s="13" t="s">
        <v>18</v>
      </c>
      <c r="G643" s="13" t="s">
        <v>16</v>
      </c>
      <c r="H643" s="13" t="s">
        <v>17</v>
      </c>
    </row>
    <row r="644" spans="1:8" x14ac:dyDescent="0.35">
      <c r="A644" s="9" t="s">
        <v>22</v>
      </c>
      <c r="B644" s="9" t="s">
        <v>12</v>
      </c>
      <c r="C644" s="13">
        <v>75</v>
      </c>
      <c r="D644" s="13">
        <v>158</v>
      </c>
      <c r="E644" s="13">
        <v>30</v>
      </c>
      <c r="F644" s="13" t="s">
        <v>13</v>
      </c>
      <c r="G644" s="13" t="s">
        <v>14</v>
      </c>
      <c r="H644" s="13" t="s">
        <v>17</v>
      </c>
    </row>
    <row r="645" spans="1:8" x14ac:dyDescent="0.35">
      <c r="A645" s="9" t="s">
        <v>21</v>
      </c>
      <c r="B645" s="9" t="s">
        <v>15</v>
      </c>
      <c r="C645" s="13">
        <v>61</v>
      </c>
      <c r="D645" s="13">
        <v>170</v>
      </c>
      <c r="E645" s="13">
        <v>21.1</v>
      </c>
      <c r="F645" s="13" t="s">
        <v>23</v>
      </c>
      <c r="G645" s="13" t="s">
        <v>14</v>
      </c>
      <c r="H645" s="13" t="s">
        <v>17</v>
      </c>
    </row>
    <row r="646" spans="1:8" x14ac:dyDescent="0.35">
      <c r="A646" s="9" t="s">
        <v>19</v>
      </c>
      <c r="B646" s="9" t="s">
        <v>12</v>
      </c>
      <c r="C646" s="13">
        <v>80</v>
      </c>
      <c r="D646" s="13">
        <v>170</v>
      </c>
      <c r="E646" s="13">
        <v>27.7</v>
      </c>
      <c r="F646" s="13" t="s">
        <v>18</v>
      </c>
      <c r="G646" s="13" t="s">
        <v>17</v>
      </c>
      <c r="H646" s="13" t="s">
        <v>16</v>
      </c>
    </row>
    <row r="647" spans="1:8" x14ac:dyDescent="0.35">
      <c r="A647" s="9" t="s">
        <v>20</v>
      </c>
      <c r="B647" s="9" t="s">
        <v>12</v>
      </c>
      <c r="C647" s="13">
        <v>72</v>
      </c>
      <c r="D647" s="13">
        <v>170</v>
      </c>
      <c r="E647" s="13">
        <v>24.9</v>
      </c>
      <c r="F647" s="13" t="s">
        <v>18</v>
      </c>
      <c r="G647" s="13" t="s">
        <v>16</v>
      </c>
      <c r="H647" s="13" t="s">
        <v>14</v>
      </c>
    </row>
    <row r="648" spans="1:8" x14ac:dyDescent="0.35">
      <c r="A648" s="9" t="s">
        <v>21</v>
      </c>
      <c r="B648" s="9" t="s">
        <v>15</v>
      </c>
      <c r="C648" s="13">
        <v>69</v>
      </c>
      <c r="D648" s="13">
        <v>161</v>
      </c>
      <c r="E648" s="13">
        <v>26.6</v>
      </c>
      <c r="F648" s="13" t="s">
        <v>18</v>
      </c>
      <c r="G648" s="13" t="s">
        <v>16</v>
      </c>
      <c r="H648" s="13" t="s">
        <v>17</v>
      </c>
    </row>
    <row r="649" spans="1:8" x14ac:dyDescent="0.35">
      <c r="A649" s="9" t="s">
        <v>20</v>
      </c>
      <c r="B649" s="9" t="s">
        <v>12</v>
      </c>
      <c r="C649" s="13">
        <v>92</v>
      </c>
      <c r="D649" s="13">
        <v>183</v>
      </c>
      <c r="E649" s="13">
        <v>27.5</v>
      </c>
      <c r="F649" s="13" t="s">
        <v>18</v>
      </c>
      <c r="G649" s="13" t="s">
        <v>14</v>
      </c>
      <c r="H649" s="13" t="s">
        <v>17</v>
      </c>
    </row>
    <row r="650" spans="1:8" x14ac:dyDescent="0.35">
      <c r="A650" s="9" t="s">
        <v>20</v>
      </c>
      <c r="B650" s="9" t="s">
        <v>12</v>
      </c>
      <c r="C650" s="13">
        <v>92</v>
      </c>
      <c r="D650" s="13">
        <v>183</v>
      </c>
      <c r="E650" s="13">
        <v>27.5</v>
      </c>
      <c r="F650" s="13" t="s">
        <v>18</v>
      </c>
      <c r="G650" s="13" t="s">
        <v>14</v>
      </c>
      <c r="H650" s="13" t="s">
        <v>17</v>
      </c>
    </row>
    <row r="651" spans="1:8" x14ac:dyDescent="0.35">
      <c r="A651" s="9" t="s">
        <v>20</v>
      </c>
      <c r="B651" s="9" t="s">
        <v>12</v>
      </c>
      <c r="C651" s="13">
        <v>72</v>
      </c>
      <c r="D651" s="13">
        <v>170</v>
      </c>
      <c r="E651" s="13">
        <v>24.9</v>
      </c>
      <c r="F651" s="13" t="s">
        <v>18</v>
      </c>
      <c r="G651" s="13" t="s">
        <v>16</v>
      </c>
      <c r="H651" s="13" t="s">
        <v>14</v>
      </c>
    </row>
    <row r="652" spans="1:8" x14ac:dyDescent="0.35">
      <c r="A652" s="9" t="s">
        <v>21</v>
      </c>
      <c r="B652" s="9" t="s">
        <v>12</v>
      </c>
      <c r="C652" s="13">
        <v>88</v>
      </c>
      <c r="D652" s="13">
        <v>165</v>
      </c>
      <c r="E652" s="13">
        <v>32.299999999999997</v>
      </c>
      <c r="F652" s="13" t="s">
        <v>18</v>
      </c>
      <c r="G652" s="13" t="s">
        <v>17</v>
      </c>
      <c r="H652" s="13" t="s">
        <v>17</v>
      </c>
    </row>
    <row r="653" spans="1:8" x14ac:dyDescent="0.35">
      <c r="A653" s="9" t="s">
        <v>20</v>
      </c>
      <c r="B653" s="9" t="s">
        <v>12</v>
      </c>
      <c r="C653" s="13">
        <v>80</v>
      </c>
      <c r="D653" s="13">
        <v>172</v>
      </c>
      <c r="E653" s="13">
        <v>27</v>
      </c>
      <c r="F653" s="13" t="s">
        <v>23</v>
      </c>
      <c r="G653" s="13" t="s">
        <v>14</v>
      </c>
      <c r="H653" s="13" t="s">
        <v>14</v>
      </c>
    </row>
    <row r="654" spans="1:8" x14ac:dyDescent="0.35">
      <c r="A654" s="9" t="s">
        <v>20</v>
      </c>
      <c r="B654" s="9" t="s">
        <v>12</v>
      </c>
      <c r="C654" s="13">
        <v>110</v>
      </c>
      <c r="D654" s="13">
        <v>183</v>
      </c>
      <c r="E654" s="13">
        <v>32.799999999999997</v>
      </c>
      <c r="F654" s="13" t="s">
        <v>18</v>
      </c>
      <c r="G654" s="13" t="s">
        <v>14</v>
      </c>
      <c r="H654" s="13" t="s">
        <v>17</v>
      </c>
    </row>
    <row r="655" spans="1:8" x14ac:dyDescent="0.35">
      <c r="A655" s="9" t="s">
        <v>20</v>
      </c>
      <c r="B655" s="9" t="s">
        <v>15</v>
      </c>
      <c r="C655" s="13">
        <v>70</v>
      </c>
      <c r="D655" s="13">
        <v>172</v>
      </c>
      <c r="E655" s="13">
        <v>23.7</v>
      </c>
      <c r="F655" s="13" t="s">
        <v>18</v>
      </c>
      <c r="G655" s="13" t="s">
        <v>14</v>
      </c>
      <c r="H655" s="13" t="s">
        <v>17</v>
      </c>
    </row>
    <row r="656" spans="1:8" x14ac:dyDescent="0.35">
      <c r="A656" s="9" t="s">
        <v>21</v>
      </c>
      <c r="B656" s="9" t="s">
        <v>15</v>
      </c>
      <c r="C656" s="13">
        <v>69</v>
      </c>
      <c r="D656" s="13">
        <v>161</v>
      </c>
      <c r="E656" s="13">
        <v>26.6</v>
      </c>
      <c r="F656" s="13" t="s">
        <v>13</v>
      </c>
      <c r="G656" s="13" t="s">
        <v>16</v>
      </c>
      <c r="H656" s="13" t="s">
        <v>17</v>
      </c>
    </row>
    <row r="657" spans="1:8" x14ac:dyDescent="0.35">
      <c r="A657" s="9" t="s">
        <v>20</v>
      </c>
      <c r="B657" s="9" t="s">
        <v>15</v>
      </c>
      <c r="C657" s="13">
        <v>70</v>
      </c>
      <c r="D657" s="13">
        <v>171</v>
      </c>
      <c r="E657" s="13">
        <v>23.9</v>
      </c>
      <c r="F657" s="13" t="s">
        <v>13</v>
      </c>
      <c r="G657" s="13" t="s">
        <v>16</v>
      </c>
      <c r="H657" s="13" t="s">
        <v>17</v>
      </c>
    </row>
    <row r="658" spans="1:8" x14ac:dyDescent="0.35">
      <c r="A658" s="9" t="s">
        <v>20</v>
      </c>
      <c r="B658" s="9" t="s">
        <v>12</v>
      </c>
      <c r="C658" s="13">
        <v>80</v>
      </c>
      <c r="D658" s="13">
        <v>164</v>
      </c>
      <c r="E658" s="13">
        <v>29.7</v>
      </c>
      <c r="F658" s="13" t="s">
        <v>18</v>
      </c>
      <c r="G658" s="13" t="s">
        <v>14</v>
      </c>
      <c r="H658" s="13" t="s">
        <v>17</v>
      </c>
    </row>
    <row r="659" spans="1:8" x14ac:dyDescent="0.35">
      <c r="A659" s="9" t="s">
        <v>20</v>
      </c>
      <c r="B659" s="9" t="s">
        <v>15</v>
      </c>
      <c r="C659" s="13">
        <v>63</v>
      </c>
      <c r="D659" s="13">
        <v>165</v>
      </c>
      <c r="E659" s="13">
        <v>23.1</v>
      </c>
      <c r="F659" s="13" t="s">
        <v>18</v>
      </c>
      <c r="G659" s="13" t="s">
        <v>16</v>
      </c>
      <c r="H659" s="13" t="s">
        <v>16</v>
      </c>
    </row>
    <row r="660" spans="1:8" x14ac:dyDescent="0.35">
      <c r="A660" s="9" t="s">
        <v>19</v>
      </c>
      <c r="B660" s="9" t="s">
        <v>12</v>
      </c>
      <c r="C660" s="13">
        <v>74</v>
      </c>
      <c r="D660" s="13">
        <v>171</v>
      </c>
      <c r="E660" s="13">
        <v>25.3</v>
      </c>
      <c r="F660" s="13" t="s">
        <v>18</v>
      </c>
      <c r="G660" s="13" t="s">
        <v>16</v>
      </c>
      <c r="H660" s="13" t="s">
        <v>17</v>
      </c>
    </row>
    <row r="661" spans="1:8" x14ac:dyDescent="0.35">
      <c r="A661" s="9" t="s">
        <v>21</v>
      </c>
      <c r="B661" s="9" t="s">
        <v>15</v>
      </c>
      <c r="C661" s="13">
        <v>60</v>
      </c>
      <c r="D661" s="13">
        <v>160</v>
      </c>
      <c r="E661" s="13">
        <v>23.4</v>
      </c>
      <c r="F661" s="13" t="s">
        <v>18</v>
      </c>
      <c r="G661" s="13" t="s">
        <v>16</v>
      </c>
      <c r="H661" s="13" t="s">
        <v>17</v>
      </c>
    </row>
    <row r="662" spans="1:8" x14ac:dyDescent="0.35">
      <c r="A662" s="9" t="s">
        <v>21</v>
      </c>
      <c r="B662" s="9" t="s">
        <v>15</v>
      </c>
      <c r="C662" s="13">
        <v>55</v>
      </c>
      <c r="D662" s="13">
        <v>168</v>
      </c>
      <c r="E662" s="13">
        <v>19.5</v>
      </c>
      <c r="F662" s="13" t="s">
        <v>13</v>
      </c>
      <c r="G662" s="13" t="s">
        <v>16</v>
      </c>
      <c r="H662" s="13" t="s">
        <v>17</v>
      </c>
    </row>
    <row r="663" spans="1:8" x14ac:dyDescent="0.35">
      <c r="A663" s="9" t="s">
        <v>11</v>
      </c>
      <c r="B663" s="9" t="s">
        <v>12</v>
      </c>
      <c r="C663" s="13">
        <v>86</v>
      </c>
      <c r="D663" s="13">
        <v>177</v>
      </c>
      <c r="E663" s="13">
        <v>27.6</v>
      </c>
      <c r="F663" s="13" t="s">
        <v>18</v>
      </c>
      <c r="G663" s="13" t="s">
        <v>16</v>
      </c>
      <c r="H663" s="13" t="s">
        <v>14</v>
      </c>
    </row>
    <row r="664" spans="1:8" x14ac:dyDescent="0.35">
      <c r="A664" s="9" t="s">
        <v>20</v>
      </c>
      <c r="B664" s="9" t="s">
        <v>12</v>
      </c>
      <c r="C664" s="13">
        <v>80</v>
      </c>
      <c r="D664" s="13">
        <v>176</v>
      </c>
      <c r="E664" s="13">
        <v>25.8</v>
      </c>
      <c r="F664" s="13" t="s">
        <v>18</v>
      </c>
      <c r="G664" s="13" t="s">
        <v>16</v>
      </c>
      <c r="H664" s="13" t="s">
        <v>17</v>
      </c>
    </row>
    <row r="665" spans="1:8" x14ac:dyDescent="0.35">
      <c r="A665" s="9" t="s">
        <v>19</v>
      </c>
      <c r="B665" s="9" t="s">
        <v>12</v>
      </c>
      <c r="C665" s="13">
        <v>95</v>
      </c>
      <c r="D665" s="13">
        <v>182</v>
      </c>
      <c r="E665" s="13">
        <v>28.7</v>
      </c>
      <c r="F665" s="13" t="s">
        <v>18</v>
      </c>
      <c r="G665" s="13" t="s">
        <v>16</v>
      </c>
      <c r="H665" s="13" t="s">
        <v>17</v>
      </c>
    </row>
    <row r="666" spans="1:8" x14ac:dyDescent="0.35">
      <c r="A666" s="9" t="s">
        <v>19</v>
      </c>
      <c r="B666" s="9" t="s">
        <v>12</v>
      </c>
      <c r="C666" s="13">
        <v>75</v>
      </c>
      <c r="D666" s="13">
        <v>173</v>
      </c>
      <c r="E666" s="13">
        <v>25.1</v>
      </c>
      <c r="F666" s="13" t="s">
        <v>18</v>
      </c>
      <c r="G666" s="13" t="s">
        <v>16</v>
      </c>
      <c r="H666" s="13" t="s">
        <v>14</v>
      </c>
    </row>
    <row r="667" spans="1:8" x14ac:dyDescent="0.35">
      <c r="A667" s="9" t="s">
        <v>20</v>
      </c>
      <c r="B667" s="9" t="s">
        <v>15</v>
      </c>
      <c r="C667" s="13">
        <v>65</v>
      </c>
      <c r="D667" s="13">
        <v>160</v>
      </c>
      <c r="E667" s="13">
        <v>25.4</v>
      </c>
      <c r="F667" s="13" t="s">
        <v>18</v>
      </c>
      <c r="G667" s="13" t="s">
        <v>17</v>
      </c>
      <c r="H667" s="13" t="s">
        <v>17</v>
      </c>
    </row>
    <row r="668" spans="1:8" x14ac:dyDescent="0.35">
      <c r="A668" s="9" t="s">
        <v>19</v>
      </c>
      <c r="B668" s="9" t="s">
        <v>15</v>
      </c>
      <c r="C668" s="13">
        <v>65</v>
      </c>
      <c r="D668" s="13">
        <v>170</v>
      </c>
      <c r="E668" s="13">
        <v>22.5</v>
      </c>
      <c r="F668" s="13" t="s">
        <v>13</v>
      </c>
      <c r="G668" s="13" t="s">
        <v>17</v>
      </c>
      <c r="H668" s="13" t="s">
        <v>17</v>
      </c>
    </row>
    <row r="669" spans="1:8" x14ac:dyDescent="0.35">
      <c r="A669" s="9" t="s">
        <v>19</v>
      </c>
      <c r="B669" s="9" t="s">
        <v>12</v>
      </c>
      <c r="C669" s="13">
        <v>68</v>
      </c>
      <c r="D669" s="13">
        <v>175</v>
      </c>
      <c r="E669" s="13">
        <v>22.2</v>
      </c>
      <c r="F669" s="13" t="s">
        <v>18</v>
      </c>
      <c r="G669" s="13" t="s">
        <v>17</v>
      </c>
      <c r="H669" s="13" t="s">
        <v>17</v>
      </c>
    </row>
    <row r="670" spans="1:8" x14ac:dyDescent="0.35">
      <c r="A670" s="9" t="s">
        <v>20</v>
      </c>
      <c r="B670" s="9" t="s">
        <v>12</v>
      </c>
      <c r="C670" s="13">
        <v>65</v>
      </c>
      <c r="D670" s="13">
        <v>167</v>
      </c>
      <c r="E670" s="13">
        <v>23.3</v>
      </c>
      <c r="F670" s="13" t="s">
        <v>18</v>
      </c>
      <c r="G670" s="13" t="s">
        <v>16</v>
      </c>
      <c r="H670" s="13" t="s">
        <v>16</v>
      </c>
    </row>
    <row r="671" spans="1:8" x14ac:dyDescent="0.35">
      <c r="A671" s="9" t="s">
        <v>20</v>
      </c>
      <c r="B671" s="9" t="s">
        <v>15</v>
      </c>
      <c r="C671" s="13">
        <v>75</v>
      </c>
      <c r="D671" s="13">
        <v>157</v>
      </c>
      <c r="E671" s="13">
        <v>30.4</v>
      </c>
      <c r="F671" s="13" t="s">
        <v>18</v>
      </c>
      <c r="G671" s="13" t="s">
        <v>16</v>
      </c>
      <c r="H671" s="13" t="s">
        <v>16</v>
      </c>
    </row>
    <row r="672" spans="1:8" x14ac:dyDescent="0.35">
      <c r="A672" s="9" t="s">
        <v>22</v>
      </c>
      <c r="B672" s="9" t="s">
        <v>15</v>
      </c>
      <c r="C672" s="13">
        <v>53</v>
      </c>
      <c r="D672" s="13">
        <v>161</v>
      </c>
      <c r="E672" s="13">
        <v>20.399999999999999</v>
      </c>
      <c r="F672" s="13" t="s">
        <v>18</v>
      </c>
      <c r="G672" s="13" t="s">
        <v>16</v>
      </c>
      <c r="H672" s="13" t="s">
        <v>16</v>
      </c>
    </row>
    <row r="673" spans="1:8" x14ac:dyDescent="0.35">
      <c r="A673" s="9" t="s">
        <v>20</v>
      </c>
      <c r="B673" s="9" t="s">
        <v>12</v>
      </c>
      <c r="C673" s="13">
        <v>64</v>
      </c>
      <c r="D673" s="13">
        <v>172</v>
      </c>
      <c r="E673" s="13">
        <v>21.6</v>
      </c>
      <c r="F673" s="13" t="s">
        <v>18</v>
      </c>
      <c r="G673" s="13" t="s">
        <v>16</v>
      </c>
      <c r="H673" s="13" t="s">
        <v>16</v>
      </c>
    </row>
    <row r="674" spans="1:8" x14ac:dyDescent="0.35">
      <c r="A674" s="9" t="s">
        <v>20</v>
      </c>
      <c r="B674" s="9" t="s">
        <v>12</v>
      </c>
      <c r="C674" s="13">
        <v>67</v>
      </c>
      <c r="D674" s="13">
        <v>170</v>
      </c>
      <c r="E674" s="13">
        <v>23.2</v>
      </c>
      <c r="F674" s="13" t="s">
        <v>13</v>
      </c>
      <c r="G674" s="13" t="s">
        <v>16</v>
      </c>
      <c r="H674" s="13" t="s">
        <v>16</v>
      </c>
    </row>
    <row r="675" spans="1:8" x14ac:dyDescent="0.35">
      <c r="A675" s="9" t="s">
        <v>19</v>
      </c>
      <c r="B675" s="9" t="s">
        <v>15</v>
      </c>
      <c r="C675" s="13">
        <v>90</v>
      </c>
      <c r="D675" s="13">
        <v>170</v>
      </c>
      <c r="E675" s="13">
        <v>31.1</v>
      </c>
      <c r="F675" s="13" t="s">
        <v>18</v>
      </c>
      <c r="G675" s="13" t="s">
        <v>14</v>
      </c>
      <c r="H675" s="13" t="s">
        <v>17</v>
      </c>
    </row>
    <row r="676" spans="1:8" x14ac:dyDescent="0.35">
      <c r="A676" s="9" t="s">
        <v>11</v>
      </c>
      <c r="B676" s="9" t="s">
        <v>12</v>
      </c>
      <c r="C676" s="13">
        <v>68</v>
      </c>
      <c r="D676" s="13">
        <v>175</v>
      </c>
      <c r="E676" s="13">
        <v>22.2</v>
      </c>
      <c r="F676" s="13" t="s">
        <v>18</v>
      </c>
      <c r="G676" s="13" t="s">
        <v>16</v>
      </c>
      <c r="H676" s="13" t="s">
        <v>17</v>
      </c>
    </row>
    <row r="677" spans="1:8" x14ac:dyDescent="0.35">
      <c r="A677" s="9" t="s">
        <v>20</v>
      </c>
      <c r="B677" s="9" t="s">
        <v>15</v>
      </c>
      <c r="C677" s="13">
        <v>70</v>
      </c>
      <c r="D677" s="13">
        <v>164</v>
      </c>
      <c r="E677" s="13">
        <v>26</v>
      </c>
      <c r="F677" s="13" t="s">
        <v>18</v>
      </c>
      <c r="G677" s="13" t="s">
        <v>14</v>
      </c>
      <c r="H677" s="13" t="s">
        <v>17</v>
      </c>
    </row>
    <row r="678" spans="1:8" x14ac:dyDescent="0.35">
      <c r="A678" s="9" t="s">
        <v>21</v>
      </c>
      <c r="B678" s="9" t="s">
        <v>12</v>
      </c>
      <c r="C678" s="13">
        <v>86</v>
      </c>
      <c r="D678" s="13">
        <v>175</v>
      </c>
      <c r="E678" s="13">
        <v>28.1</v>
      </c>
      <c r="F678" s="13" t="s">
        <v>18</v>
      </c>
      <c r="G678" s="13" t="s">
        <v>16</v>
      </c>
      <c r="H678" s="13" t="s">
        <v>17</v>
      </c>
    </row>
    <row r="679" spans="1:8" x14ac:dyDescent="0.35">
      <c r="A679" s="9" t="s">
        <v>20</v>
      </c>
      <c r="B679" s="9" t="s">
        <v>15</v>
      </c>
      <c r="C679" s="13">
        <v>70</v>
      </c>
      <c r="D679" s="13">
        <v>164</v>
      </c>
      <c r="E679" s="13">
        <v>26</v>
      </c>
      <c r="F679" s="13" t="s">
        <v>18</v>
      </c>
      <c r="G679" s="13" t="s">
        <v>14</v>
      </c>
      <c r="H679" s="13" t="s">
        <v>17</v>
      </c>
    </row>
    <row r="680" spans="1:8" x14ac:dyDescent="0.35">
      <c r="A680" s="9" t="s">
        <v>19</v>
      </c>
      <c r="B680" s="9" t="s">
        <v>12</v>
      </c>
      <c r="C680" s="13">
        <v>105</v>
      </c>
      <c r="D680" s="13">
        <v>180</v>
      </c>
      <c r="E680" s="13">
        <v>32.4</v>
      </c>
      <c r="F680" s="13" t="s">
        <v>18</v>
      </c>
      <c r="G680" s="13" t="s">
        <v>16</v>
      </c>
      <c r="H680" s="13" t="s">
        <v>17</v>
      </c>
    </row>
    <row r="681" spans="1:8" x14ac:dyDescent="0.35">
      <c r="A681" s="9" t="s">
        <v>20</v>
      </c>
      <c r="B681" s="9" t="s">
        <v>15</v>
      </c>
      <c r="C681" s="13">
        <v>75</v>
      </c>
      <c r="D681" s="13">
        <v>168</v>
      </c>
      <c r="E681" s="13">
        <v>26.6</v>
      </c>
      <c r="F681" s="13" t="s">
        <v>18</v>
      </c>
      <c r="G681" s="13" t="s">
        <v>16</v>
      </c>
      <c r="H681" s="13" t="s">
        <v>17</v>
      </c>
    </row>
    <row r="682" spans="1:8" x14ac:dyDescent="0.35">
      <c r="A682" s="9" t="s">
        <v>19</v>
      </c>
      <c r="B682" s="9" t="s">
        <v>12</v>
      </c>
      <c r="C682" s="13">
        <v>96</v>
      </c>
      <c r="D682" s="13">
        <v>176</v>
      </c>
      <c r="E682" s="13">
        <v>31</v>
      </c>
      <c r="F682" s="13" t="s">
        <v>18</v>
      </c>
      <c r="G682" s="13" t="s">
        <v>16</v>
      </c>
      <c r="H682" s="13" t="s">
        <v>17</v>
      </c>
    </row>
    <row r="683" spans="1:8" x14ac:dyDescent="0.35">
      <c r="A683" s="9" t="s">
        <v>22</v>
      </c>
      <c r="B683" s="9" t="s">
        <v>12</v>
      </c>
      <c r="C683" s="13">
        <v>101</v>
      </c>
      <c r="D683" s="13">
        <v>182</v>
      </c>
      <c r="E683" s="13">
        <v>30.5</v>
      </c>
      <c r="F683" s="13" t="s">
        <v>18</v>
      </c>
      <c r="G683" s="13" t="s">
        <v>14</v>
      </c>
      <c r="H683" s="13" t="s">
        <v>17</v>
      </c>
    </row>
    <row r="684" spans="1:8" x14ac:dyDescent="0.35">
      <c r="A684" s="9" t="s">
        <v>22</v>
      </c>
      <c r="B684" s="9" t="s">
        <v>12</v>
      </c>
      <c r="C684" s="13">
        <v>80</v>
      </c>
      <c r="D684" s="13">
        <v>176</v>
      </c>
      <c r="E684" s="13">
        <v>25.8</v>
      </c>
      <c r="F684" s="13" t="s">
        <v>18</v>
      </c>
      <c r="G684" s="13" t="s">
        <v>16</v>
      </c>
      <c r="H684" s="13" t="s">
        <v>17</v>
      </c>
    </row>
    <row r="685" spans="1:8" x14ac:dyDescent="0.35">
      <c r="A685" s="9" t="s">
        <v>20</v>
      </c>
      <c r="B685" s="9" t="s">
        <v>12</v>
      </c>
      <c r="C685" s="13">
        <v>98</v>
      </c>
      <c r="D685" s="13">
        <v>185</v>
      </c>
      <c r="E685" s="13">
        <v>28.6</v>
      </c>
      <c r="F685" s="13" t="s">
        <v>23</v>
      </c>
      <c r="G685" s="13" t="s">
        <v>16</v>
      </c>
      <c r="H685" s="13" t="s">
        <v>17</v>
      </c>
    </row>
    <row r="686" spans="1:8" x14ac:dyDescent="0.35">
      <c r="A686" s="9" t="s">
        <v>22</v>
      </c>
      <c r="B686" s="9" t="s">
        <v>12</v>
      </c>
      <c r="C686" s="13">
        <v>120</v>
      </c>
      <c r="D686" s="13">
        <v>179</v>
      </c>
      <c r="E686" s="13">
        <v>37.5</v>
      </c>
      <c r="F686" s="13" t="s">
        <v>18</v>
      </c>
      <c r="G686" s="13" t="s">
        <v>17</v>
      </c>
      <c r="H686" s="13" t="s">
        <v>17</v>
      </c>
    </row>
    <row r="687" spans="1:8" x14ac:dyDescent="0.35">
      <c r="A687" s="9" t="s">
        <v>20</v>
      </c>
      <c r="B687" s="9" t="s">
        <v>12</v>
      </c>
      <c r="C687" s="13">
        <v>90</v>
      </c>
      <c r="D687" s="13">
        <v>181</v>
      </c>
      <c r="E687" s="13">
        <v>27.5</v>
      </c>
      <c r="F687" s="13" t="s">
        <v>23</v>
      </c>
      <c r="G687" s="13" t="s">
        <v>14</v>
      </c>
      <c r="H687" s="13" t="s">
        <v>17</v>
      </c>
    </row>
    <row r="688" spans="1:8" x14ac:dyDescent="0.35">
      <c r="A688" s="9" t="s">
        <v>20</v>
      </c>
      <c r="B688" s="9" t="s">
        <v>15</v>
      </c>
      <c r="C688" s="13">
        <v>75</v>
      </c>
      <c r="D688" s="13">
        <v>168</v>
      </c>
      <c r="E688" s="13">
        <v>26.6</v>
      </c>
      <c r="F688" s="13" t="s">
        <v>18</v>
      </c>
      <c r="G688" s="13" t="s">
        <v>16</v>
      </c>
      <c r="H688" s="13" t="s">
        <v>17</v>
      </c>
    </row>
    <row r="689" spans="1:8" x14ac:dyDescent="0.35">
      <c r="A689" s="9" t="s">
        <v>19</v>
      </c>
      <c r="B689" s="9" t="s">
        <v>12</v>
      </c>
      <c r="C689" s="13">
        <v>96</v>
      </c>
      <c r="D689" s="13">
        <v>176</v>
      </c>
      <c r="E689" s="13">
        <v>31</v>
      </c>
      <c r="F689" s="13" t="s">
        <v>18</v>
      </c>
      <c r="G689" s="13" t="s">
        <v>16</v>
      </c>
      <c r="H689" s="13" t="s">
        <v>17</v>
      </c>
    </row>
    <row r="690" spans="1:8" x14ac:dyDescent="0.35">
      <c r="A690" s="9" t="s">
        <v>19</v>
      </c>
      <c r="B690" s="9" t="s">
        <v>12</v>
      </c>
      <c r="C690" s="13">
        <v>75</v>
      </c>
      <c r="D690" s="13">
        <v>174</v>
      </c>
      <c r="E690" s="13">
        <v>24.8</v>
      </c>
      <c r="F690" s="13" t="s">
        <v>13</v>
      </c>
      <c r="G690" s="13" t="s">
        <v>16</v>
      </c>
      <c r="H690" s="13" t="s">
        <v>14</v>
      </c>
    </row>
    <row r="691" spans="1:8" x14ac:dyDescent="0.35">
      <c r="A691" s="9" t="s">
        <v>19</v>
      </c>
      <c r="B691" s="9" t="s">
        <v>12</v>
      </c>
      <c r="C691" s="13">
        <v>100</v>
      </c>
      <c r="D691" s="13">
        <v>182</v>
      </c>
      <c r="E691" s="13">
        <v>30.2</v>
      </c>
      <c r="F691" s="13" t="s">
        <v>13</v>
      </c>
      <c r="G691" s="13" t="s">
        <v>16</v>
      </c>
      <c r="H691" s="13" t="s">
        <v>16</v>
      </c>
    </row>
    <row r="692" spans="1:8" x14ac:dyDescent="0.35">
      <c r="A692" s="9" t="s">
        <v>20</v>
      </c>
      <c r="B692" s="9" t="s">
        <v>12</v>
      </c>
      <c r="C692" s="13">
        <v>110</v>
      </c>
      <c r="D692" s="13">
        <v>196</v>
      </c>
      <c r="E692" s="13">
        <v>28.6</v>
      </c>
      <c r="F692" s="13" t="s">
        <v>23</v>
      </c>
      <c r="G692" s="13" t="s">
        <v>14</v>
      </c>
      <c r="H692" s="13" t="s">
        <v>16</v>
      </c>
    </row>
    <row r="693" spans="1:8" x14ac:dyDescent="0.35">
      <c r="A693" s="9" t="s">
        <v>11</v>
      </c>
      <c r="B693" s="9" t="s">
        <v>12</v>
      </c>
      <c r="C693" s="13">
        <v>81</v>
      </c>
      <c r="D693" s="13">
        <v>184</v>
      </c>
      <c r="E693" s="13">
        <v>23.9</v>
      </c>
      <c r="F693" s="13" t="s">
        <v>13</v>
      </c>
      <c r="G693" s="13" t="s">
        <v>16</v>
      </c>
      <c r="H693" s="13" t="s">
        <v>17</v>
      </c>
    </row>
    <row r="694" spans="1:8" x14ac:dyDescent="0.35">
      <c r="A694" s="9" t="s">
        <v>21</v>
      </c>
      <c r="B694" s="9" t="s">
        <v>15</v>
      </c>
      <c r="C694" s="13">
        <v>78</v>
      </c>
      <c r="D694" s="13">
        <v>163</v>
      </c>
      <c r="E694" s="13">
        <v>29.4</v>
      </c>
      <c r="F694" s="13" t="s">
        <v>18</v>
      </c>
      <c r="G694" s="13" t="s">
        <v>14</v>
      </c>
      <c r="H694" s="13" t="s">
        <v>17</v>
      </c>
    </row>
    <row r="695" spans="1:8" x14ac:dyDescent="0.35">
      <c r="A695" s="9" t="s">
        <v>19</v>
      </c>
      <c r="B695" s="9" t="s">
        <v>12</v>
      </c>
      <c r="C695" s="13">
        <v>72</v>
      </c>
      <c r="D695" s="13">
        <v>175</v>
      </c>
      <c r="E695" s="13">
        <v>23.5</v>
      </c>
      <c r="F695" s="13" t="s">
        <v>18</v>
      </c>
      <c r="G695" s="13" t="s">
        <v>17</v>
      </c>
      <c r="H695" s="13" t="s">
        <v>16</v>
      </c>
    </row>
    <row r="696" spans="1:8" x14ac:dyDescent="0.35">
      <c r="A696" s="9" t="s">
        <v>20</v>
      </c>
      <c r="B696" s="9" t="s">
        <v>15</v>
      </c>
      <c r="C696" s="13">
        <v>55</v>
      </c>
      <c r="D696" s="13">
        <v>161</v>
      </c>
      <c r="E696" s="13">
        <v>21.2</v>
      </c>
      <c r="F696" s="13" t="s">
        <v>23</v>
      </c>
      <c r="G696" s="13" t="s">
        <v>14</v>
      </c>
      <c r="H696" s="13" t="s">
        <v>17</v>
      </c>
    </row>
    <row r="697" spans="1:8" x14ac:dyDescent="0.35">
      <c r="A697" s="9" t="s">
        <v>20</v>
      </c>
      <c r="B697" s="9" t="s">
        <v>15</v>
      </c>
      <c r="C697" s="13">
        <v>62</v>
      </c>
      <c r="D697" s="13">
        <v>160</v>
      </c>
      <c r="E697" s="13">
        <v>24.2</v>
      </c>
      <c r="F697" s="13" t="s">
        <v>18</v>
      </c>
      <c r="G697" s="13" t="s">
        <v>14</v>
      </c>
      <c r="H697" s="13" t="s">
        <v>16</v>
      </c>
    </row>
    <row r="698" spans="1:8" x14ac:dyDescent="0.35">
      <c r="A698" s="9" t="s">
        <v>20</v>
      </c>
      <c r="B698" s="9" t="s">
        <v>12</v>
      </c>
      <c r="C698" s="13">
        <v>80</v>
      </c>
      <c r="D698" s="13">
        <v>180</v>
      </c>
      <c r="E698" s="13">
        <v>24.7</v>
      </c>
      <c r="F698" s="13" t="s">
        <v>18</v>
      </c>
      <c r="G698" s="13" t="s">
        <v>14</v>
      </c>
      <c r="H698" s="13" t="s">
        <v>16</v>
      </c>
    </row>
    <row r="699" spans="1:8" x14ac:dyDescent="0.35">
      <c r="A699" s="9" t="s">
        <v>21</v>
      </c>
      <c r="B699" s="9" t="s">
        <v>15</v>
      </c>
      <c r="C699" s="13">
        <v>98</v>
      </c>
      <c r="D699" s="13">
        <v>165</v>
      </c>
      <c r="E699" s="13">
        <v>36</v>
      </c>
      <c r="F699" s="13" t="s">
        <v>23</v>
      </c>
      <c r="G699" s="13" t="s">
        <v>16</v>
      </c>
      <c r="H699" s="13" t="s">
        <v>17</v>
      </c>
    </row>
    <row r="700" spans="1:8" x14ac:dyDescent="0.35">
      <c r="A700" s="9" t="s">
        <v>20</v>
      </c>
      <c r="B700" s="9" t="s">
        <v>15</v>
      </c>
      <c r="C700" s="13">
        <v>84</v>
      </c>
      <c r="D700" s="13">
        <v>160</v>
      </c>
      <c r="E700" s="13">
        <v>32.799999999999997</v>
      </c>
      <c r="F700" s="13" t="s">
        <v>18</v>
      </c>
      <c r="G700" s="13" t="s">
        <v>16</v>
      </c>
      <c r="H700" s="13" t="s">
        <v>17</v>
      </c>
    </row>
    <row r="701" spans="1:8" x14ac:dyDescent="0.35">
      <c r="A701" s="9" t="s">
        <v>20</v>
      </c>
      <c r="B701" s="9" t="s">
        <v>15</v>
      </c>
      <c r="C701" s="13">
        <v>70</v>
      </c>
      <c r="D701" s="13">
        <v>155</v>
      </c>
      <c r="E701" s="13">
        <v>29.1</v>
      </c>
      <c r="F701" s="13" t="s">
        <v>18</v>
      </c>
      <c r="G701" s="13" t="s">
        <v>16</v>
      </c>
      <c r="H701" s="13" t="s">
        <v>17</v>
      </c>
    </row>
    <row r="702" spans="1:8" x14ac:dyDescent="0.35">
      <c r="A702" s="9" t="s">
        <v>20</v>
      </c>
      <c r="B702" s="9" t="s">
        <v>15</v>
      </c>
      <c r="C702" s="13">
        <v>123</v>
      </c>
      <c r="D702" s="13">
        <v>167</v>
      </c>
      <c r="E702" s="13">
        <v>44.1</v>
      </c>
      <c r="F702" s="13" t="s">
        <v>18</v>
      </c>
      <c r="G702" s="13" t="s">
        <v>14</v>
      </c>
      <c r="H702" s="13" t="s">
        <v>17</v>
      </c>
    </row>
    <row r="703" spans="1:8" x14ac:dyDescent="0.35">
      <c r="A703" s="9" t="s">
        <v>20</v>
      </c>
      <c r="B703" s="9" t="s">
        <v>15</v>
      </c>
      <c r="C703" s="13">
        <v>82</v>
      </c>
      <c r="D703" s="13">
        <v>168</v>
      </c>
      <c r="E703" s="13">
        <v>29.1</v>
      </c>
      <c r="F703" s="13" t="s">
        <v>18</v>
      </c>
      <c r="G703" s="13" t="s">
        <v>16</v>
      </c>
      <c r="H703" s="13" t="s">
        <v>17</v>
      </c>
    </row>
    <row r="704" spans="1:8" x14ac:dyDescent="0.35">
      <c r="A704" s="9" t="s">
        <v>11</v>
      </c>
      <c r="B704" s="9" t="s">
        <v>12</v>
      </c>
      <c r="C704" s="13">
        <v>98</v>
      </c>
      <c r="D704" s="13">
        <v>179</v>
      </c>
      <c r="E704" s="13">
        <v>30.6</v>
      </c>
      <c r="F704" s="13" t="s">
        <v>18</v>
      </c>
      <c r="G704" s="13" t="s">
        <v>16</v>
      </c>
      <c r="H704" s="13" t="s">
        <v>17</v>
      </c>
    </row>
    <row r="705" spans="1:8" x14ac:dyDescent="0.35">
      <c r="A705" s="9" t="s">
        <v>20</v>
      </c>
      <c r="B705" s="9" t="s">
        <v>12</v>
      </c>
      <c r="C705" s="13">
        <v>75</v>
      </c>
      <c r="D705" s="13">
        <v>168</v>
      </c>
      <c r="E705" s="13">
        <v>26.6</v>
      </c>
      <c r="F705" s="13" t="s">
        <v>18</v>
      </c>
      <c r="G705" s="13" t="s">
        <v>16</v>
      </c>
      <c r="H705" s="13" t="s">
        <v>17</v>
      </c>
    </row>
    <row r="706" spans="1:8" x14ac:dyDescent="0.35">
      <c r="A706" s="9" t="s">
        <v>20</v>
      </c>
      <c r="B706" s="9" t="s">
        <v>12</v>
      </c>
      <c r="C706" s="13">
        <v>102</v>
      </c>
      <c r="D706" s="13">
        <v>183</v>
      </c>
      <c r="E706" s="13">
        <v>30.5</v>
      </c>
      <c r="F706" s="13" t="s">
        <v>18</v>
      </c>
      <c r="G706" s="13" t="s">
        <v>16</v>
      </c>
      <c r="H706" s="13" t="s">
        <v>16</v>
      </c>
    </row>
    <row r="707" spans="1:8" x14ac:dyDescent="0.35">
      <c r="A707" s="9" t="s">
        <v>20</v>
      </c>
      <c r="B707" s="9" t="s">
        <v>15</v>
      </c>
      <c r="C707" s="13">
        <v>95</v>
      </c>
      <c r="D707" s="13">
        <v>167</v>
      </c>
      <c r="E707" s="13">
        <v>34.1</v>
      </c>
      <c r="F707" s="13" t="s">
        <v>23</v>
      </c>
      <c r="G707" s="13" t="s">
        <v>16</v>
      </c>
      <c r="H707" s="13" t="s">
        <v>17</v>
      </c>
    </row>
    <row r="708" spans="1:8" x14ac:dyDescent="0.35">
      <c r="A708" s="9" t="s">
        <v>20</v>
      </c>
      <c r="B708" s="9" t="s">
        <v>12</v>
      </c>
      <c r="C708" s="13">
        <v>104</v>
      </c>
      <c r="D708" s="13">
        <v>175</v>
      </c>
      <c r="E708" s="13">
        <v>34</v>
      </c>
      <c r="F708" s="13" t="s">
        <v>18</v>
      </c>
      <c r="G708" s="13" t="s">
        <v>16</v>
      </c>
      <c r="H708" s="13" t="s">
        <v>16</v>
      </c>
    </row>
    <row r="709" spans="1:8" x14ac:dyDescent="0.35">
      <c r="A709" s="9" t="s">
        <v>20</v>
      </c>
      <c r="B709" s="9" t="s">
        <v>15</v>
      </c>
      <c r="C709" s="13">
        <v>67</v>
      </c>
      <c r="D709" s="13">
        <v>150</v>
      </c>
      <c r="E709" s="13">
        <v>29.8</v>
      </c>
      <c r="F709" s="13" t="s">
        <v>18</v>
      </c>
      <c r="G709" s="13" t="s">
        <v>16</v>
      </c>
      <c r="H709" s="13" t="s">
        <v>17</v>
      </c>
    </row>
    <row r="710" spans="1:8" x14ac:dyDescent="0.35">
      <c r="A710" s="9" t="s">
        <v>19</v>
      </c>
      <c r="B710" s="9" t="s">
        <v>15</v>
      </c>
      <c r="C710" s="13">
        <v>42</v>
      </c>
      <c r="D710" s="13">
        <v>150</v>
      </c>
      <c r="E710" s="13">
        <v>18.7</v>
      </c>
      <c r="F710" s="13" t="s">
        <v>23</v>
      </c>
      <c r="G710" s="13" t="s">
        <v>16</v>
      </c>
      <c r="H710" s="13" t="s">
        <v>17</v>
      </c>
    </row>
    <row r="711" spans="1:8" x14ac:dyDescent="0.35">
      <c r="A711" s="9" t="s">
        <v>21</v>
      </c>
      <c r="B711" s="9" t="s">
        <v>12</v>
      </c>
      <c r="C711" s="13">
        <v>72</v>
      </c>
      <c r="D711" s="13">
        <v>172</v>
      </c>
      <c r="E711" s="13">
        <v>24.3</v>
      </c>
      <c r="F711" s="13" t="s">
        <v>18</v>
      </c>
      <c r="G711" s="13" t="s">
        <v>16</v>
      </c>
      <c r="H711" s="13" t="s">
        <v>17</v>
      </c>
    </row>
    <row r="712" spans="1:8" x14ac:dyDescent="0.35">
      <c r="A712" s="9" t="s">
        <v>19</v>
      </c>
      <c r="B712" s="9" t="s">
        <v>12</v>
      </c>
      <c r="C712" s="13">
        <v>65</v>
      </c>
      <c r="D712" s="13">
        <v>175</v>
      </c>
      <c r="E712" s="13">
        <v>21.2</v>
      </c>
      <c r="F712" s="13" t="s">
        <v>18</v>
      </c>
      <c r="G712" s="13" t="s">
        <v>17</v>
      </c>
      <c r="H712" s="13" t="s">
        <v>17</v>
      </c>
    </row>
    <row r="713" spans="1:8" x14ac:dyDescent="0.35">
      <c r="A713" s="9" t="s">
        <v>20</v>
      </c>
      <c r="B713" s="9" t="s">
        <v>15</v>
      </c>
      <c r="C713" s="13">
        <v>55</v>
      </c>
      <c r="D713" s="13">
        <v>155</v>
      </c>
      <c r="E713" s="13">
        <v>22.9</v>
      </c>
      <c r="F713" s="13" t="s">
        <v>23</v>
      </c>
      <c r="G713" s="13" t="s">
        <v>17</v>
      </c>
      <c r="H713" s="13" t="s">
        <v>17</v>
      </c>
    </row>
    <row r="714" spans="1:8" x14ac:dyDescent="0.35">
      <c r="A714" s="9" t="s">
        <v>20</v>
      </c>
      <c r="B714" s="9" t="s">
        <v>12</v>
      </c>
      <c r="C714" s="13">
        <v>110</v>
      </c>
      <c r="D714" s="13">
        <v>180</v>
      </c>
      <c r="E714" s="13">
        <v>34</v>
      </c>
      <c r="F714" s="13" t="s">
        <v>23</v>
      </c>
      <c r="G714" s="13" t="s">
        <v>16</v>
      </c>
      <c r="H714" s="13" t="s">
        <v>17</v>
      </c>
    </row>
    <row r="715" spans="1:8" x14ac:dyDescent="0.35">
      <c r="A715" s="9" t="s">
        <v>19</v>
      </c>
      <c r="B715" s="9" t="s">
        <v>15</v>
      </c>
      <c r="C715" s="13">
        <v>92</v>
      </c>
      <c r="D715" s="13">
        <v>165</v>
      </c>
      <c r="E715" s="13">
        <v>33.799999999999997</v>
      </c>
      <c r="F715" s="13" t="s">
        <v>18</v>
      </c>
      <c r="G715" s="13" t="s">
        <v>16</v>
      </c>
      <c r="H715" s="13" t="s">
        <v>17</v>
      </c>
    </row>
    <row r="716" spans="1:8" x14ac:dyDescent="0.35">
      <c r="A716" s="9" t="s">
        <v>21</v>
      </c>
      <c r="B716" s="9" t="s">
        <v>15</v>
      </c>
      <c r="C716" s="13">
        <v>63</v>
      </c>
      <c r="D716" s="13">
        <v>158</v>
      </c>
      <c r="E716" s="13">
        <v>25.2</v>
      </c>
      <c r="F716" s="13" t="s">
        <v>23</v>
      </c>
      <c r="G716" s="13" t="s">
        <v>14</v>
      </c>
      <c r="H716" s="13" t="s">
        <v>17</v>
      </c>
    </row>
    <row r="717" spans="1:8" x14ac:dyDescent="0.35">
      <c r="A717" s="9" t="s">
        <v>21</v>
      </c>
      <c r="B717" s="9" t="s">
        <v>12</v>
      </c>
      <c r="C717" s="13">
        <v>75</v>
      </c>
      <c r="D717" s="13">
        <v>178</v>
      </c>
      <c r="E717" s="13">
        <v>23.7</v>
      </c>
      <c r="F717" s="13" t="s">
        <v>18</v>
      </c>
      <c r="G717" s="13" t="s">
        <v>16</v>
      </c>
      <c r="H717" s="13" t="s">
        <v>17</v>
      </c>
    </row>
    <row r="718" spans="1:8" x14ac:dyDescent="0.35">
      <c r="A718" s="9" t="s">
        <v>19</v>
      </c>
      <c r="B718" s="9" t="s">
        <v>15</v>
      </c>
      <c r="C718" s="13">
        <v>86</v>
      </c>
      <c r="D718" s="13">
        <v>150</v>
      </c>
      <c r="E718" s="13">
        <v>38.200000000000003</v>
      </c>
      <c r="F718" s="13" t="s">
        <v>23</v>
      </c>
      <c r="G718" s="13" t="s">
        <v>14</v>
      </c>
      <c r="H718" s="13" t="s">
        <v>17</v>
      </c>
    </row>
    <row r="719" spans="1:8" x14ac:dyDescent="0.35">
      <c r="A719" s="9" t="s">
        <v>20</v>
      </c>
      <c r="B719" s="9" t="s">
        <v>12</v>
      </c>
      <c r="C719" s="13">
        <v>88</v>
      </c>
      <c r="D719" s="13">
        <v>189</v>
      </c>
      <c r="E719" s="13">
        <v>24.6</v>
      </c>
      <c r="F719" s="13" t="s">
        <v>13</v>
      </c>
      <c r="G719" s="13" t="s">
        <v>16</v>
      </c>
      <c r="H719" s="13" t="s">
        <v>16</v>
      </c>
    </row>
    <row r="720" spans="1:8" x14ac:dyDescent="0.35">
      <c r="A720" s="9" t="s">
        <v>19</v>
      </c>
      <c r="B720" s="9" t="s">
        <v>12</v>
      </c>
      <c r="C720" s="13">
        <v>95</v>
      </c>
      <c r="D720" s="13">
        <v>192</v>
      </c>
      <c r="E720" s="13">
        <v>25.8</v>
      </c>
      <c r="F720" s="13" t="s">
        <v>18</v>
      </c>
      <c r="G720" s="13" t="s">
        <v>16</v>
      </c>
      <c r="H720" s="13" t="s">
        <v>16</v>
      </c>
    </row>
    <row r="721" spans="1:8" x14ac:dyDescent="0.35">
      <c r="A721" s="9" t="s">
        <v>20</v>
      </c>
      <c r="B721" s="9" t="s">
        <v>15</v>
      </c>
      <c r="C721" s="13">
        <v>52</v>
      </c>
      <c r="D721" s="13">
        <v>162</v>
      </c>
      <c r="E721" s="13">
        <v>19.8</v>
      </c>
      <c r="F721" s="13" t="s">
        <v>18</v>
      </c>
      <c r="G721" s="13" t="s">
        <v>17</v>
      </c>
      <c r="H721" s="13" t="s">
        <v>17</v>
      </c>
    </row>
    <row r="722" spans="1:8" x14ac:dyDescent="0.35">
      <c r="A722" s="9" t="s">
        <v>11</v>
      </c>
      <c r="B722" s="9" t="s">
        <v>12</v>
      </c>
      <c r="C722" s="13">
        <v>84</v>
      </c>
      <c r="D722" s="13">
        <v>180</v>
      </c>
      <c r="E722" s="13">
        <v>25.9</v>
      </c>
      <c r="F722" s="13" t="s">
        <v>13</v>
      </c>
      <c r="G722" s="13" t="s">
        <v>16</v>
      </c>
      <c r="H722" s="13" t="s">
        <v>16</v>
      </c>
    </row>
    <row r="723" spans="1:8" x14ac:dyDescent="0.35">
      <c r="A723" s="9" t="s">
        <v>22</v>
      </c>
      <c r="B723" s="9" t="s">
        <v>15</v>
      </c>
      <c r="C723" s="13">
        <v>85</v>
      </c>
      <c r="D723" s="13">
        <v>163</v>
      </c>
      <c r="E723" s="13">
        <v>32</v>
      </c>
      <c r="F723" s="13" t="s">
        <v>13</v>
      </c>
      <c r="G723" s="13" t="s">
        <v>16</v>
      </c>
      <c r="H723" s="13" t="s">
        <v>17</v>
      </c>
    </row>
    <row r="724" spans="1:8" x14ac:dyDescent="0.35">
      <c r="A724" s="9" t="s">
        <v>22</v>
      </c>
      <c r="B724" s="9" t="s">
        <v>15</v>
      </c>
      <c r="C724" s="13">
        <v>90</v>
      </c>
      <c r="D724" s="13">
        <v>186</v>
      </c>
      <c r="E724" s="13">
        <v>26</v>
      </c>
      <c r="F724" s="13" t="s">
        <v>18</v>
      </c>
      <c r="G724" s="13" t="s">
        <v>16</v>
      </c>
      <c r="H724" s="13" t="s">
        <v>16</v>
      </c>
    </row>
    <row r="725" spans="1:8" x14ac:dyDescent="0.35">
      <c r="A725" s="9" t="s">
        <v>20</v>
      </c>
      <c r="B725" s="9" t="s">
        <v>15</v>
      </c>
      <c r="C725" s="13">
        <v>60</v>
      </c>
      <c r="D725" s="13">
        <v>168</v>
      </c>
      <c r="E725" s="13">
        <v>21.3</v>
      </c>
      <c r="F725" s="13" t="s">
        <v>13</v>
      </c>
      <c r="G725" s="13" t="s">
        <v>16</v>
      </c>
      <c r="H725" s="13" t="s">
        <v>14</v>
      </c>
    </row>
    <row r="726" spans="1:8" x14ac:dyDescent="0.35">
      <c r="A726" s="9" t="s">
        <v>20</v>
      </c>
      <c r="B726" s="9" t="s">
        <v>15</v>
      </c>
      <c r="C726" s="13">
        <v>69</v>
      </c>
      <c r="D726" s="13">
        <v>174</v>
      </c>
      <c r="E726" s="13">
        <v>22.8</v>
      </c>
      <c r="F726" s="13" t="s">
        <v>18</v>
      </c>
      <c r="G726" s="13" t="s">
        <v>16</v>
      </c>
      <c r="H726" s="13" t="s">
        <v>14</v>
      </c>
    </row>
    <row r="727" spans="1:8" x14ac:dyDescent="0.35">
      <c r="A727" s="9" t="s">
        <v>19</v>
      </c>
      <c r="B727" s="9" t="s">
        <v>15</v>
      </c>
      <c r="C727" s="13">
        <v>75</v>
      </c>
      <c r="D727" s="13">
        <v>156</v>
      </c>
      <c r="E727" s="13">
        <v>30.8</v>
      </c>
      <c r="F727" s="13" t="s">
        <v>13</v>
      </c>
      <c r="G727" s="13" t="s">
        <v>14</v>
      </c>
      <c r="H727" s="13" t="s">
        <v>14</v>
      </c>
    </row>
    <row r="728" spans="1:8" x14ac:dyDescent="0.35">
      <c r="A728" s="9" t="s">
        <v>21</v>
      </c>
      <c r="B728" s="9" t="s">
        <v>12</v>
      </c>
      <c r="C728" s="13">
        <v>102</v>
      </c>
      <c r="D728" s="13">
        <v>194</v>
      </c>
      <c r="E728" s="13">
        <v>27.1</v>
      </c>
      <c r="F728" s="13" t="s">
        <v>18</v>
      </c>
      <c r="G728" s="13" t="s">
        <v>14</v>
      </c>
      <c r="H728" s="13" t="s">
        <v>14</v>
      </c>
    </row>
    <row r="729" spans="1:8" x14ac:dyDescent="0.35">
      <c r="A729" s="9" t="s">
        <v>19</v>
      </c>
      <c r="B729" s="9" t="s">
        <v>15</v>
      </c>
      <c r="C729" s="13">
        <v>86</v>
      </c>
      <c r="D729" s="13">
        <v>171</v>
      </c>
      <c r="E729" s="13">
        <v>29.4</v>
      </c>
      <c r="F729" s="13" t="s">
        <v>13</v>
      </c>
      <c r="G729" s="13" t="s">
        <v>14</v>
      </c>
      <c r="H729" s="13" t="s">
        <v>14</v>
      </c>
    </row>
    <row r="730" spans="1:8" x14ac:dyDescent="0.35">
      <c r="A730" s="9" t="s">
        <v>20</v>
      </c>
      <c r="B730" s="9" t="s">
        <v>12</v>
      </c>
      <c r="C730" s="13">
        <v>82</v>
      </c>
      <c r="D730" s="13">
        <v>189</v>
      </c>
      <c r="E730" s="13">
        <v>23</v>
      </c>
      <c r="F730" s="13" t="s">
        <v>18</v>
      </c>
      <c r="G730" s="13" t="s">
        <v>16</v>
      </c>
      <c r="H730" s="13" t="s">
        <v>14</v>
      </c>
    </row>
    <row r="731" spans="1:8" x14ac:dyDescent="0.35">
      <c r="A731" s="9" t="s">
        <v>19</v>
      </c>
      <c r="B731" s="9" t="s">
        <v>12</v>
      </c>
      <c r="C731" s="13">
        <v>105</v>
      </c>
      <c r="D731" s="13">
        <v>185</v>
      </c>
      <c r="E731" s="13">
        <v>30.7</v>
      </c>
      <c r="F731" s="13" t="s">
        <v>18</v>
      </c>
      <c r="G731" s="13" t="s">
        <v>14</v>
      </c>
      <c r="H731" s="13" t="s">
        <v>14</v>
      </c>
    </row>
    <row r="732" spans="1:8" x14ac:dyDescent="0.35">
      <c r="A732" s="9" t="s">
        <v>21</v>
      </c>
      <c r="B732" s="9" t="s">
        <v>15</v>
      </c>
      <c r="C732" s="13">
        <v>64</v>
      </c>
      <c r="D732" s="13">
        <v>165</v>
      </c>
      <c r="E732" s="13">
        <v>23.5</v>
      </c>
      <c r="F732" s="13" t="s">
        <v>18</v>
      </c>
      <c r="G732" s="13" t="s">
        <v>16</v>
      </c>
      <c r="H732" s="13" t="s">
        <v>14</v>
      </c>
    </row>
    <row r="733" spans="1:8" x14ac:dyDescent="0.35">
      <c r="A733" s="9" t="s">
        <v>19</v>
      </c>
      <c r="B733" s="9" t="s">
        <v>15</v>
      </c>
      <c r="C733" s="13">
        <v>93</v>
      </c>
      <c r="D733" s="13">
        <v>172</v>
      </c>
      <c r="E733" s="13">
        <v>31.4</v>
      </c>
      <c r="F733" s="13" t="s">
        <v>13</v>
      </c>
      <c r="G733" s="13" t="s">
        <v>16</v>
      </c>
      <c r="H733" s="13" t="s">
        <v>14</v>
      </c>
    </row>
    <row r="734" spans="1:8" x14ac:dyDescent="0.35">
      <c r="A734" s="9" t="s">
        <v>11</v>
      </c>
      <c r="B734" s="9" t="s">
        <v>15</v>
      </c>
      <c r="C734" s="13">
        <v>67</v>
      </c>
      <c r="D734" s="13">
        <v>164</v>
      </c>
      <c r="E734" s="13">
        <v>24.9</v>
      </c>
      <c r="F734" s="13" t="s">
        <v>18</v>
      </c>
      <c r="G734" s="13" t="s">
        <v>17</v>
      </c>
      <c r="H734" s="13" t="s">
        <v>17</v>
      </c>
    </row>
    <row r="735" spans="1:8" x14ac:dyDescent="0.35">
      <c r="A735" s="9" t="s">
        <v>21</v>
      </c>
      <c r="B735" s="9" t="s">
        <v>12</v>
      </c>
      <c r="C735" s="13">
        <v>90</v>
      </c>
      <c r="D735" s="13">
        <v>170</v>
      </c>
      <c r="E735" s="13">
        <v>31.1</v>
      </c>
      <c r="F735" s="13" t="s">
        <v>23</v>
      </c>
      <c r="G735" s="13" t="s">
        <v>16</v>
      </c>
      <c r="H735" s="13" t="s">
        <v>16</v>
      </c>
    </row>
    <row r="736" spans="1:8" x14ac:dyDescent="0.35">
      <c r="A736" s="9" t="s">
        <v>20</v>
      </c>
      <c r="B736" s="9" t="s">
        <v>12</v>
      </c>
      <c r="C736" s="13">
        <v>110</v>
      </c>
      <c r="D736" s="13">
        <v>186</v>
      </c>
      <c r="E736" s="13">
        <v>31.8</v>
      </c>
      <c r="F736" s="13" t="s">
        <v>18</v>
      </c>
      <c r="G736" s="13" t="s">
        <v>14</v>
      </c>
      <c r="H736" s="13" t="s">
        <v>14</v>
      </c>
    </row>
    <row r="737" spans="1:8" x14ac:dyDescent="0.35">
      <c r="A737" s="9" t="s">
        <v>11</v>
      </c>
      <c r="B737" s="9" t="s">
        <v>15</v>
      </c>
      <c r="C737" s="13">
        <v>96</v>
      </c>
      <c r="D737" s="13">
        <v>166</v>
      </c>
      <c r="E737" s="13">
        <v>34.799999999999997</v>
      </c>
      <c r="F737" s="13" t="s">
        <v>23</v>
      </c>
      <c r="G737" s="13" t="s">
        <v>16</v>
      </c>
      <c r="H737" s="13" t="s">
        <v>17</v>
      </c>
    </row>
    <row r="738" spans="1:8" x14ac:dyDescent="0.35">
      <c r="A738" s="9" t="s">
        <v>22</v>
      </c>
      <c r="B738" s="9" t="s">
        <v>15</v>
      </c>
      <c r="C738" s="13">
        <v>85</v>
      </c>
      <c r="D738" s="13">
        <v>166</v>
      </c>
      <c r="E738" s="13">
        <v>30.8</v>
      </c>
      <c r="F738" s="13" t="s">
        <v>13</v>
      </c>
      <c r="G738" s="13" t="s">
        <v>16</v>
      </c>
      <c r="H738" s="13" t="s">
        <v>17</v>
      </c>
    </row>
    <row r="739" spans="1:8" x14ac:dyDescent="0.35">
      <c r="A739" s="9" t="s">
        <v>20</v>
      </c>
      <c r="B739" s="9" t="s">
        <v>12</v>
      </c>
      <c r="C739" s="13">
        <v>77</v>
      </c>
      <c r="D739" s="13">
        <v>193</v>
      </c>
      <c r="E739" s="13">
        <v>20.7</v>
      </c>
      <c r="F739" s="13" t="s">
        <v>13</v>
      </c>
      <c r="G739" s="13" t="s">
        <v>17</v>
      </c>
      <c r="H739" s="13" t="s">
        <v>16</v>
      </c>
    </row>
    <row r="740" spans="1:8" x14ac:dyDescent="0.35">
      <c r="A740" s="9" t="s">
        <v>11</v>
      </c>
      <c r="B740" s="9" t="s">
        <v>12</v>
      </c>
      <c r="C740" s="13">
        <v>69</v>
      </c>
      <c r="D740" s="13">
        <v>175</v>
      </c>
      <c r="E740" s="13">
        <v>22.5</v>
      </c>
      <c r="F740" s="13" t="s">
        <v>18</v>
      </c>
      <c r="G740" s="13" t="s">
        <v>17</v>
      </c>
      <c r="H740" s="13" t="s">
        <v>17</v>
      </c>
    </row>
    <row r="741" spans="1:8" x14ac:dyDescent="0.35">
      <c r="A741" s="9" t="s">
        <v>19</v>
      </c>
      <c r="B741" s="9" t="s">
        <v>12</v>
      </c>
      <c r="C741" s="13">
        <v>82</v>
      </c>
      <c r="D741" s="13">
        <v>179</v>
      </c>
      <c r="E741" s="13">
        <v>25.6</v>
      </c>
      <c r="F741" s="13" t="s">
        <v>23</v>
      </c>
      <c r="G741" s="13" t="s">
        <v>17</v>
      </c>
      <c r="H741" s="13" t="s">
        <v>17</v>
      </c>
    </row>
    <row r="742" spans="1:8" x14ac:dyDescent="0.35">
      <c r="A742" s="9" t="s">
        <v>20</v>
      </c>
      <c r="B742" s="9" t="s">
        <v>15</v>
      </c>
      <c r="C742" s="13">
        <v>72</v>
      </c>
      <c r="D742" s="13">
        <v>170</v>
      </c>
      <c r="E742" s="13">
        <v>24.9</v>
      </c>
      <c r="F742" s="13" t="s">
        <v>18</v>
      </c>
      <c r="G742" s="13" t="s">
        <v>16</v>
      </c>
      <c r="H742" s="13" t="s">
        <v>16</v>
      </c>
    </row>
    <row r="743" spans="1:8" x14ac:dyDescent="0.35">
      <c r="A743" s="9" t="s">
        <v>20</v>
      </c>
      <c r="B743" s="9" t="s">
        <v>15</v>
      </c>
      <c r="C743" s="13">
        <v>75</v>
      </c>
      <c r="D743" s="13">
        <v>175</v>
      </c>
      <c r="E743" s="13">
        <v>24.5</v>
      </c>
      <c r="F743" s="13" t="s">
        <v>13</v>
      </c>
      <c r="G743" s="13" t="s">
        <v>17</v>
      </c>
      <c r="H743" s="13" t="s">
        <v>17</v>
      </c>
    </row>
    <row r="744" spans="1:8" x14ac:dyDescent="0.35">
      <c r="A744" s="9" t="s">
        <v>21</v>
      </c>
      <c r="B744" s="9" t="s">
        <v>15</v>
      </c>
      <c r="C744" s="13">
        <v>87</v>
      </c>
      <c r="D744" s="13">
        <v>173</v>
      </c>
      <c r="E744" s="13">
        <v>29.1</v>
      </c>
      <c r="F744" s="13" t="s">
        <v>13</v>
      </c>
      <c r="G744" s="13" t="s">
        <v>16</v>
      </c>
      <c r="H744" s="13" t="s">
        <v>17</v>
      </c>
    </row>
    <row r="745" spans="1:8" x14ac:dyDescent="0.35">
      <c r="A745" s="9" t="s">
        <v>20</v>
      </c>
      <c r="B745" s="9" t="s">
        <v>12</v>
      </c>
      <c r="C745" s="13">
        <v>110</v>
      </c>
      <c r="D745" s="13">
        <v>170</v>
      </c>
      <c r="E745" s="13">
        <v>38.1</v>
      </c>
      <c r="F745" s="13" t="s">
        <v>18</v>
      </c>
      <c r="G745" s="13" t="s">
        <v>16</v>
      </c>
      <c r="H745" s="13" t="s">
        <v>16</v>
      </c>
    </row>
    <row r="746" spans="1:8" x14ac:dyDescent="0.35">
      <c r="A746" s="9" t="s">
        <v>19</v>
      </c>
      <c r="B746" s="9" t="s">
        <v>15</v>
      </c>
      <c r="C746" s="13">
        <v>67</v>
      </c>
      <c r="D746" s="13">
        <v>176</v>
      </c>
      <c r="E746" s="13">
        <v>21.6</v>
      </c>
      <c r="F746" s="13" t="s">
        <v>18</v>
      </c>
      <c r="G746" s="13" t="s">
        <v>16</v>
      </c>
      <c r="H746" s="13" t="s">
        <v>17</v>
      </c>
    </row>
    <row r="747" spans="1:8" x14ac:dyDescent="0.35">
      <c r="A747" s="9" t="s">
        <v>22</v>
      </c>
      <c r="B747" s="9" t="s">
        <v>12</v>
      </c>
      <c r="C747" s="13">
        <v>118</v>
      </c>
      <c r="D747" s="13">
        <v>180</v>
      </c>
      <c r="E747" s="13">
        <v>36.4</v>
      </c>
      <c r="F747" s="13" t="s">
        <v>13</v>
      </c>
      <c r="G747" s="13" t="s">
        <v>14</v>
      </c>
      <c r="H747" s="13" t="s">
        <v>16</v>
      </c>
    </row>
    <row r="748" spans="1:8" x14ac:dyDescent="0.35">
      <c r="A748" s="9" t="s">
        <v>11</v>
      </c>
      <c r="B748" s="9" t="s">
        <v>12</v>
      </c>
      <c r="C748" s="13">
        <v>72</v>
      </c>
      <c r="D748" s="13">
        <v>169</v>
      </c>
      <c r="E748" s="13">
        <v>25.2</v>
      </c>
      <c r="F748" s="13" t="s">
        <v>18</v>
      </c>
      <c r="G748" s="13" t="s">
        <v>14</v>
      </c>
      <c r="H748" s="13" t="s">
        <v>16</v>
      </c>
    </row>
    <row r="749" spans="1:8" x14ac:dyDescent="0.35">
      <c r="A749" s="9" t="s">
        <v>11</v>
      </c>
      <c r="B749" s="9" t="s">
        <v>15</v>
      </c>
      <c r="C749" s="13">
        <v>70</v>
      </c>
      <c r="D749" s="13">
        <v>166</v>
      </c>
      <c r="E749" s="13">
        <v>25.4</v>
      </c>
      <c r="F749" s="13" t="s">
        <v>23</v>
      </c>
      <c r="G749" s="13" t="s">
        <v>14</v>
      </c>
      <c r="H749" s="13" t="s">
        <v>17</v>
      </c>
    </row>
    <row r="750" spans="1:8" x14ac:dyDescent="0.35">
      <c r="A750" s="9" t="s">
        <v>11</v>
      </c>
      <c r="B750" s="9" t="s">
        <v>12</v>
      </c>
      <c r="C750" s="13">
        <v>50</v>
      </c>
      <c r="D750" s="13">
        <v>148</v>
      </c>
      <c r="E750" s="13">
        <v>22.8</v>
      </c>
      <c r="F750" s="13" t="s">
        <v>13</v>
      </c>
      <c r="G750" s="13" t="s">
        <v>14</v>
      </c>
      <c r="H750" s="13" t="s">
        <v>14</v>
      </c>
    </row>
    <row r="751" spans="1:8" x14ac:dyDescent="0.35">
      <c r="A751" s="9" t="s">
        <v>11</v>
      </c>
      <c r="B751" s="9" t="s">
        <v>12</v>
      </c>
      <c r="C751" s="13">
        <v>65</v>
      </c>
      <c r="D751" s="13">
        <v>176</v>
      </c>
      <c r="E751" s="13">
        <v>21</v>
      </c>
      <c r="F751" s="13" t="s">
        <v>13</v>
      </c>
      <c r="G751" s="13" t="s">
        <v>14</v>
      </c>
      <c r="H751" s="13" t="s">
        <v>14</v>
      </c>
    </row>
    <row r="752" spans="1:8" x14ac:dyDescent="0.35">
      <c r="A752" s="9" t="s">
        <v>11</v>
      </c>
      <c r="B752" s="9" t="s">
        <v>12</v>
      </c>
      <c r="C752" s="13">
        <v>62</v>
      </c>
      <c r="D752" s="13">
        <v>167</v>
      </c>
      <c r="E752" s="13">
        <v>22.2</v>
      </c>
      <c r="F752" s="13" t="s">
        <v>13</v>
      </c>
      <c r="G752" s="13" t="s">
        <v>14</v>
      </c>
      <c r="H752" s="13" t="s">
        <v>14</v>
      </c>
    </row>
    <row r="753" spans="1:8" x14ac:dyDescent="0.35">
      <c r="A753" s="9" t="s">
        <v>11</v>
      </c>
      <c r="B753" s="9" t="s">
        <v>15</v>
      </c>
      <c r="C753" s="13">
        <v>43</v>
      </c>
      <c r="D753" s="13">
        <v>162</v>
      </c>
      <c r="E753" s="13">
        <v>16.399999999999999</v>
      </c>
      <c r="F753" s="13" t="s">
        <v>13</v>
      </c>
      <c r="G753" s="13" t="s">
        <v>14</v>
      </c>
      <c r="H753" s="13" t="s">
        <v>14</v>
      </c>
    </row>
    <row r="754" spans="1:8" x14ac:dyDescent="0.35">
      <c r="A754" s="9" t="s">
        <v>11</v>
      </c>
      <c r="B754" s="9" t="s">
        <v>12</v>
      </c>
      <c r="C754" s="13">
        <v>116</v>
      </c>
      <c r="D754" s="13">
        <v>179</v>
      </c>
      <c r="E754" s="13">
        <v>36.200000000000003</v>
      </c>
      <c r="F754" s="13" t="s">
        <v>13</v>
      </c>
      <c r="G754" s="13" t="s">
        <v>16</v>
      </c>
      <c r="H754" s="13" t="s">
        <v>17</v>
      </c>
    </row>
    <row r="755" spans="1:8" x14ac:dyDescent="0.35">
      <c r="A755" s="9" t="s">
        <v>11</v>
      </c>
      <c r="B755" s="9" t="s">
        <v>12</v>
      </c>
      <c r="C755" s="13">
        <v>124</v>
      </c>
      <c r="D755" s="13">
        <v>186</v>
      </c>
      <c r="E755" s="13">
        <v>35.799999999999997</v>
      </c>
      <c r="F755" s="13" t="s">
        <v>13</v>
      </c>
      <c r="G755" s="13" t="s">
        <v>14</v>
      </c>
      <c r="H755" s="13" t="s">
        <v>14</v>
      </c>
    </row>
    <row r="756" spans="1:8" x14ac:dyDescent="0.35">
      <c r="A756" s="9" t="s">
        <v>11</v>
      </c>
      <c r="B756" s="9" t="s">
        <v>15</v>
      </c>
      <c r="C756" s="13">
        <v>68</v>
      </c>
      <c r="D756" s="13">
        <v>158</v>
      </c>
      <c r="E756" s="13">
        <v>27.2</v>
      </c>
      <c r="F756" s="13" t="s">
        <v>13</v>
      </c>
      <c r="G756" s="13" t="s">
        <v>16</v>
      </c>
      <c r="H756" s="13" t="s">
        <v>17</v>
      </c>
    </row>
    <row r="757" spans="1:8" x14ac:dyDescent="0.35">
      <c r="A757" s="9" t="s">
        <v>11</v>
      </c>
      <c r="B757" s="9" t="s">
        <v>15</v>
      </c>
      <c r="C757" s="13">
        <v>83</v>
      </c>
      <c r="D757" s="13">
        <v>176</v>
      </c>
      <c r="E757" s="13">
        <v>26.8</v>
      </c>
      <c r="F757" s="13" t="s">
        <v>23</v>
      </c>
      <c r="G757" s="13" t="s">
        <v>17</v>
      </c>
      <c r="H757" s="13" t="s">
        <v>17</v>
      </c>
    </row>
    <row r="758" spans="1:8" x14ac:dyDescent="0.35">
      <c r="A758" s="9" t="s">
        <v>11</v>
      </c>
      <c r="B758" s="9" t="s">
        <v>15</v>
      </c>
      <c r="C758" s="13">
        <v>38</v>
      </c>
      <c r="D758" s="13">
        <v>135</v>
      </c>
      <c r="E758" s="13">
        <v>20.9</v>
      </c>
      <c r="F758" s="13" t="s">
        <v>13</v>
      </c>
      <c r="G758" s="13" t="s">
        <v>14</v>
      </c>
      <c r="H758" s="13" t="s">
        <v>14</v>
      </c>
    </row>
    <row r="759" spans="1:8" x14ac:dyDescent="0.35">
      <c r="A759" s="9" t="s">
        <v>20</v>
      </c>
      <c r="B759" s="9" t="s">
        <v>12</v>
      </c>
      <c r="C759" s="13">
        <v>85</v>
      </c>
      <c r="D759" s="13">
        <v>179</v>
      </c>
      <c r="E759" s="13">
        <v>26.5</v>
      </c>
      <c r="F759" s="13" t="s">
        <v>18</v>
      </c>
      <c r="G759" s="13" t="s">
        <v>16</v>
      </c>
      <c r="H759" s="13" t="s">
        <v>14</v>
      </c>
    </row>
    <row r="760" spans="1:8" x14ac:dyDescent="0.35">
      <c r="A760" s="9" t="s">
        <v>20</v>
      </c>
      <c r="B760" s="9" t="s">
        <v>15</v>
      </c>
      <c r="C760" s="13">
        <v>75</v>
      </c>
      <c r="D760" s="13">
        <v>175</v>
      </c>
      <c r="E760" s="13">
        <v>24.5</v>
      </c>
      <c r="F760" s="13" t="s">
        <v>18</v>
      </c>
      <c r="G760" s="13" t="s">
        <v>14</v>
      </c>
      <c r="H760" s="13" t="s">
        <v>14</v>
      </c>
    </row>
    <row r="761" spans="1:8" x14ac:dyDescent="0.35">
      <c r="A761" s="9" t="s">
        <v>11</v>
      </c>
      <c r="B761" s="9" t="s">
        <v>12</v>
      </c>
      <c r="C761" s="13">
        <v>120</v>
      </c>
      <c r="D761" s="13">
        <v>184</v>
      </c>
      <c r="E761" s="13">
        <v>35.4</v>
      </c>
      <c r="F761" s="13" t="s">
        <v>18</v>
      </c>
      <c r="G761" s="13" t="s">
        <v>16</v>
      </c>
      <c r="H761" s="13" t="s">
        <v>17</v>
      </c>
    </row>
    <row r="762" spans="1:8" x14ac:dyDescent="0.35">
      <c r="A762" s="9" t="s">
        <v>20</v>
      </c>
      <c r="B762" s="9" t="s">
        <v>15</v>
      </c>
      <c r="C762" s="13">
        <v>90</v>
      </c>
      <c r="D762" s="13">
        <v>168</v>
      </c>
      <c r="E762" s="13">
        <v>31.9</v>
      </c>
      <c r="F762" s="13" t="s">
        <v>18</v>
      </c>
      <c r="G762" s="13" t="s">
        <v>16</v>
      </c>
      <c r="H762" s="13" t="s">
        <v>17</v>
      </c>
    </row>
    <row r="763" spans="1:8" x14ac:dyDescent="0.35">
      <c r="A763" s="9" t="s">
        <v>19</v>
      </c>
      <c r="B763" s="9" t="s">
        <v>15</v>
      </c>
      <c r="C763" s="13">
        <v>82</v>
      </c>
      <c r="D763" s="13">
        <v>169</v>
      </c>
      <c r="E763" s="13">
        <v>28.7</v>
      </c>
      <c r="F763" s="13" t="s">
        <v>13</v>
      </c>
      <c r="G763" s="13" t="s">
        <v>14</v>
      </c>
      <c r="H763" s="13" t="s">
        <v>17</v>
      </c>
    </row>
    <row r="764" spans="1:8" x14ac:dyDescent="0.35">
      <c r="A764" s="9" t="s">
        <v>21</v>
      </c>
      <c r="B764" s="9" t="s">
        <v>12</v>
      </c>
      <c r="C764" s="13">
        <v>75</v>
      </c>
      <c r="D764" s="13">
        <v>180</v>
      </c>
      <c r="E764" s="13">
        <v>23.1</v>
      </c>
      <c r="F764" s="13" t="s">
        <v>18</v>
      </c>
      <c r="G764" s="13" t="s">
        <v>16</v>
      </c>
      <c r="H764" s="13" t="s">
        <v>16</v>
      </c>
    </row>
    <row r="765" spans="1:8" x14ac:dyDescent="0.35">
      <c r="A765" s="9" t="s">
        <v>21</v>
      </c>
      <c r="B765" s="9" t="s">
        <v>12</v>
      </c>
      <c r="C765" s="13">
        <v>70</v>
      </c>
      <c r="D765" s="13">
        <v>176</v>
      </c>
      <c r="E765" s="13">
        <v>22.6</v>
      </c>
      <c r="F765" s="13" t="s">
        <v>23</v>
      </c>
      <c r="G765" s="13" t="s">
        <v>17</v>
      </c>
      <c r="H765" s="13" t="s">
        <v>17</v>
      </c>
    </row>
    <row r="766" spans="1:8" x14ac:dyDescent="0.35">
      <c r="A766" s="9" t="s">
        <v>20</v>
      </c>
      <c r="B766" s="9" t="s">
        <v>15</v>
      </c>
      <c r="C766" s="13">
        <v>65</v>
      </c>
      <c r="D766" s="13">
        <v>168</v>
      </c>
      <c r="E766" s="13">
        <v>23</v>
      </c>
      <c r="F766" s="13" t="s">
        <v>18</v>
      </c>
      <c r="G766" s="13" t="s">
        <v>16</v>
      </c>
      <c r="H766" s="13" t="s">
        <v>17</v>
      </c>
    </row>
    <row r="767" spans="1:8" x14ac:dyDescent="0.35">
      <c r="A767" s="9" t="s">
        <v>11</v>
      </c>
      <c r="B767" s="9" t="s">
        <v>15</v>
      </c>
      <c r="C767" s="13">
        <v>60</v>
      </c>
      <c r="D767" s="13">
        <v>168</v>
      </c>
      <c r="E767" s="13">
        <v>21.3</v>
      </c>
      <c r="F767" s="13" t="s">
        <v>18</v>
      </c>
      <c r="G767" s="13" t="s">
        <v>14</v>
      </c>
      <c r="H767" s="13" t="s">
        <v>14</v>
      </c>
    </row>
    <row r="768" spans="1:8" x14ac:dyDescent="0.35">
      <c r="A768" s="9" t="s">
        <v>11</v>
      </c>
      <c r="B768" s="9" t="s">
        <v>12</v>
      </c>
      <c r="C768" s="13">
        <v>78</v>
      </c>
      <c r="D768" s="13">
        <v>185</v>
      </c>
      <c r="E768" s="13">
        <v>22.8</v>
      </c>
      <c r="F768" s="13" t="s">
        <v>18</v>
      </c>
      <c r="G768" s="13" t="s">
        <v>16</v>
      </c>
      <c r="H768" s="13" t="s">
        <v>17</v>
      </c>
    </row>
    <row r="769" spans="1:8" x14ac:dyDescent="0.35">
      <c r="A769" s="9" t="s">
        <v>21</v>
      </c>
      <c r="B769" s="9" t="s">
        <v>12</v>
      </c>
      <c r="C769" s="13">
        <v>118</v>
      </c>
      <c r="D769" s="13">
        <v>184</v>
      </c>
      <c r="E769" s="13">
        <v>34.9</v>
      </c>
      <c r="F769" s="13" t="s">
        <v>18</v>
      </c>
      <c r="G769" s="13" t="s">
        <v>14</v>
      </c>
      <c r="H769" s="13" t="s">
        <v>14</v>
      </c>
    </row>
    <row r="770" spans="1:8" x14ac:dyDescent="0.35">
      <c r="A770" s="9" t="s">
        <v>11</v>
      </c>
      <c r="B770" s="9" t="s">
        <v>15</v>
      </c>
      <c r="C770" s="13">
        <v>68</v>
      </c>
      <c r="D770" s="13">
        <v>153</v>
      </c>
      <c r="E770" s="13">
        <v>29</v>
      </c>
      <c r="F770" s="13" t="s">
        <v>18</v>
      </c>
      <c r="G770" s="13" t="s">
        <v>17</v>
      </c>
      <c r="H770" s="13" t="s">
        <v>17</v>
      </c>
    </row>
    <row r="771" spans="1:8" x14ac:dyDescent="0.35">
      <c r="A771" s="9" t="s">
        <v>20</v>
      </c>
      <c r="B771" s="9" t="s">
        <v>12</v>
      </c>
      <c r="C771" s="13">
        <v>98</v>
      </c>
      <c r="D771" s="13">
        <v>179</v>
      </c>
      <c r="E771" s="13">
        <v>30.6</v>
      </c>
      <c r="F771" s="13" t="s">
        <v>23</v>
      </c>
      <c r="G771" s="13" t="s">
        <v>16</v>
      </c>
      <c r="H771" s="13" t="s">
        <v>17</v>
      </c>
    </row>
    <row r="772" spans="1:8" x14ac:dyDescent="0.35">
      <c r="A772" s="9" t="s">
        <v>20</v>
      </c>
      <c r="B772" s="9" t="s">
        <v>15</v>
      </c>
      <c r="C772" s="13">
        <v>82</v>
      </c>
      <c r="D772" s="13">
        <v>170</v>
      </c>
      <c r="E772" s="13">
        <v>28.4</v>
      </c>
      <c r="F772" s="13" t="s">
        <v>13</v>
      </c>
      <c r="G772" s="13" t="s">
        <v>16</v>
      </c>
      <c r="H772" s="13" t="s">
        <v>16</v>
      </c>
    </row>
    <row r="773" spans="1:8" x14ac:dyDescent="0.35">
      <c r="A773" s="9" t="s">
        <v>20</v>
      </c>
      <c r="B773" s="9" t="s">
        <v>15</v>
      </c>
      <c r="C773" s="13">
        <v>89</v>
      </c>
      <c r="D773" s="13">
        <v>173</v>
      </c>
      <c r="E773" s="13">
        <v>29.7</v>
      </c>
      <c r="F773" s="13" t="s">
        <v>13</v>
      </c>
      <c r="G773" s="13" t="s">
        <v>16</v>
      </c>
      <c r="H773" s="13" t="s">
        <v>17</v>
      </c>
    </row>
    <row r="774" spans="1:8" x14ac:dyDescent="0.35">
      <c r="A774" s="9" t="s">
        <v>19</v>
      </c>
      <c r="B774" s="9" t="s">
        <v>12</v>
      </c>
      <c r="C774" s="13">
        <v>79</v>
      </c>
      <c r="D774" s="13">
        <v>165</v>
      </c>
      <c r="E774" s="13">
        <v>29</v>
      </c>
      <c r="F774" s="13" t="s">
        <v>13</v>
      </c>
      <c r="G774" s="13" t="s">
        <v>16</v>
      </c>
      <c r="H774" s="13" t="s">
        <v>16</v>
      </c>
    </row>
    <row r="775" spans="1:8" x14ac:dyDescent="0.35">
      <c r="A775" s="9" t="s">
        <v>20</v>
      </c>
      <c r="B775" s="9" t="s">
        <v>15</v>
      </c>
      <c r="C775" s="13">
        <v>39</v>
      </c>
      <c r="D775" s="13">
        <v>172</v>
      </c>
      <c r="E775" s="13">
        <v>13.2</v>
      </c>
      <c r="F775" s="13" t="s">
        <v>18</v>
      </c>
      <c r="G775" s="13" t="s">
        <v>14</v>
      </c>
      <c r="H775" s="13" t="s">
        <v>14</v>
      </c>
    </row>
    <row r="776" spans="1:8" x14ac:dyDescent="0.35">
      <c r="A776" s="9" t="s">
        <v>20</v>
      </c>
      <c r="B776" s="9" t="s">
        <v>15</v>
      </c>
      <c r="C776" s="13">
        <v>79</v>
      </c>
      <c r="D776" s="13">
        <v>172</v>
      </c>
      <c r="E776" s="13">
        <v>26.7</v>
      </c>
      <c r="F776" s="13" t="s">
        <v>18</v>
      </c>
      <c r="G776" s="13" t="s">
        <v>14</v>
      </c>
      <c r="H776" s="13" t="s">
        <v>16</v>
      </c>
    </row>
    <row r="777" spans="1:8" x14ac:dyDescent="0.35">
      <c r="A777" s="9" t="s">
        <v>19</v>
      </c>
      <c r="B777" s="9" t="s">
        <v>12</v>
      </c>
      <c r="C777" s="13">
        <v>120</v>
      </c>
      <c r="D777" s="13">
        <v>180</v>
      </c>
      <c r="E777" s="13">
        <v>37</v>
      </c>
      <c r="F777" s="13" t="s">
        <v>13</v>
      </c>
      <c r="G777" s="13" t="s">
        <v>16</v>
      </c>
      <c r="H777" s="13" t="s">
        <v>16</v>
      </c>
    </row>
    <row r="778" spans="1:8" x14ac:dyDescent="0.35">
      <c r="A778" s="9" t="s">
        <v>19</v>
      </c>
      <c r="B778" s="9" t="s">
        <v>15</v>
      </c>
      <c r="C778" s="13">
        <v>72</v>
      </c>
      <c r="D778" s="13">
        <v>169</v>
      </c>
      <c r="E778" s="13">
        <v>25.2</v>
      </c>
      <c r="F778" s="13" t="s">
        <v>18</v>
      </c>
      <c r="G778" s="13" t="s">
        <v>17</v>
      </c>
      <c r="H778" s="13" t="s">
        <v>14</v>
      </c>
    </row>
    <row r="779" spans="1:8" x14ac:dyDescent="0.35">
      <c r="A779" s="9" t="s">
        <v>21</v>
      </c>
      <c r="B779" s="9" t="s">
        <v>12</v>
      </c>
      <c r="C779" s="13">
        <v>90</v>
      </c>
      <c r="D779" s="13">
        <v>190</v>
      </c>
      <c r="E779" s="13">
        <v>24.9</v>
      </c>
      <c r="F779" s="13" t="s">
        <v>23</v>
      </c>
      <c r="G779" s="13" t="s">
        <v>16</v>
      </c>
      <c r="H779" s="13" t="s">
        <v>14</v>
      </c>
    </row>
    <row r="780" spans="1:8" x14ac:dyDescent="0.35">
      <c r="A780" s="9" t="s">
        <v>19</v>
      </c>
      <c r="B780" s="9" t="s">
        <v>12</v>
      </c>
      <c r="C780" s="13">
        <v>92</v>
      </c>
      <c r="D780" s="13">
        <v>186</v>
      </c>
      <c r="E780" s="13">
        <v>26.6</v>
      </c>
      <c r="F780" s="13" t="s">
        <v>23</v>
      </c>
      <c r="G780" s="13" t="s">
        <v>14</v>
      </c>
      <c r="H780" s="13" t="s">
        <v>17</v>
      </c>
    </row>
    <row r="781" spans="1:8" x14ac:dyDescent="0.35">
      <c r="A781" s="9" t="s">
        <v>11</v>
      </c>
      <c r="B781" s="9" t="s">
        <v>15</v>
      </c>
      <c r="C781" s="13">
        <v>80</v>
      </c>
      <c r="D781" s="13">
        <v>182</v>
      </c>
      <c r="E781" s="13">
        <v>24.2</v>
      </c>
      <c r="F781" s="13" t="s">
        <v>23</v>
      </c>
      <c r="G781" s="13" t="s">
        <v>14</v>
      </c>
      <c r="H781" s="13" t="s">
        <v>17</v>
      </c>
    </row>
    <row r="782" spans="1:8" x14ac:dyDescent="0.35">
      <c r="A782" s="9" t="s">
        <v>11</v>
      </c>
      <c r="B782" s="9" t="s">
        <v>12</v>
      </c>
      <c r="C782" s="13">
        <v>75</v>
      </c>
      <c r="D782" s="13">
        <v>189</v>
      </c>
      <c r="E782" s="13">
        <v>21</v>
      </c>
      <c r="F782" s="13" t="s">
        <v>23</v>
      </c>
      <c r="G782" s="13" t="s">
        <v>14</v>
      </c>
      <c r="H782" s="13" t="s">
        <v>17</v>
      </c>
    </row>
    <row r="783" spans="1:8" x14ac:dyDescent="0.35">
      <c r="A783" s="9" t="s">
        <v>20</v>
      </c>
      <c r="B783" s="9" t="s">
        <v>15</v>
      </c>
      <c r="C783" s="13">
        <v>61</v>
      </c>
      <c r="D783" s="13">
        <v>163</v>
      </c>
      <c r="E783" s="13">
        <v>23</v>
      </c>
      <c r="F783" s="13" t="s">
        <v>18</v>
      </c>
      <c r="G783" s="13" t="s">
        <v>16</v>
      </c>
      <c r="H783" s="13" t="s">
        <v>14</v>
      </c>
    </row>
    <row r="784" spans="1:8" x14ac:dyDescent="0.35">
      <c r="A784" s="9" t="s">
        <v>11</v>
      </c>
      <c r="B784" s="9" t="s">
        <v>15</v>
      </c>
      <c r="C784" s="13">
        <v>52</v>
      </c>
      <c r="D784" s="13">
        <v>159</v>
      </c>
      <c r="E784" s="13">
        <v>20.6</v>
      </c>
      <c r="F784" s="13" t="s">
        <v>13</v>
      </c>
      <c r="G784" s="13" t="s">
        <v>14</v>
      </c>
      <c r="H784" s="13" t="s">
        <v>14</v>
      </c>
    </row>
    <row r="785" spans="1:8" x14ac:dyDescent="0.35">
      <c r="A785" s="9" t="s">
        <v>19</v>
      </c>
      <c r="B785" s="9" t="s">
        <v>15</v>
      </c>
      <c r="C785" s="13">
        <v>79</v>
      </c>
      <c r="D785" s="13">
        <v>152</v>
      </c>
      <c r="E785" s="13">
        <v>34.200000000000003</v>
      </c>
      <c r="F785" s="13" t="s">
        <v>18</v>
      </c>
      <c r="G785" s="13" t="s">
        <v>16</v>
      </c>
      <c r="H785" s="13" t="s">
        <v>17</v>
      </c>
    </row>
    <row r="786" spans="1:8" x14ac:dyDescent="0.35">
      <c r="A786" s="9" t="s">
        <v>19</v>
      </c>
      <c r="B786" s="9" t="s">
        <v>15</v>
      </c>
      <c r="C786" s="13">
        <v>82</v>
      </c>
      <c r="D786" s="13">
        <v>166</v>
      </c>
      <c r="E786" s="13">
        <v>29.8</v>
      </c>
      <c r="F786" s="13" t="s">
        <v>18</v>
      </c>
      <c r="G786" s="13" t="s">
        <v>16</v>
      </c>
      <c r="H786" s="13" t="s">
        <v>17</v>
      </c>
    </row>
    <row r="787" spans="1:8" x14ac:dyDescent="0.35">
      <c r="A787" s="9" t="s">
        <v>20</v>
      </c>
      <c r="B787" s="9" t="s">
        <v>15</v>
      </c>
      <c r="C787" s="13">
        <v>87</v>
      </c>
      <c r="D787" s="13">
        <v>172</v>
      </c>
      <c r="E787" s="13">
        <v>29.4</v>
      </c>
      <c r="F787" s="13" t="s">
        <v>18</v>
      </c>
      <c r="G787" s="13" t="s">
        <v>14</v>
      </c>
      <c r="H787" s="13" t="s">
        <v>17</v>
      </c>
    </row>
    <row r="788" spans="1:8" x14ac:dyDescent="0.35">
      <c r="A788" s="9" t="s">
        <v>20</v>
      </c>
      <c r="B788" s="9" t="s">
        <v>15</v>
      </c>
      <c r="C788" s="13">
        <v>65</v>
      </c>
      <c r="D788" s="13">
        <v>168</v>
      </c>
      <c r="E788" s="13">
        <v>23</v>
      </c>
      <c r="F788" s="13" t="s">
        <v>18</v>
      </c>
      <c r="G788" s="13" t="s">
        <v>14</v>
      </c>
      <c r="H788" s="13" t="s">
        <v>17</v>
      </c>
    </row>
    <row r="789" spans="1:8" x14ac:dyDescent="0.35">
      <c r="A789" s="9" t="s">
        <v>19</v>
      </c>
      <c r="B789" s="9" t="s">
        <v>12</v>
      </c>
      <c r="C789" s="13">
        <v>80</v>
      </c>
      <c r="D789" s="13">
        <v>174</v>
      </c>
      <c r="E789" s="13">
        <v>26.4</v>
      </c>
      <c r="F789" s="13" t="s">
        <v>18</v>
      </c>
      <c r="G789" s="13" t="s">
        <v>14</v>
      </c>
      <c r="H789" s="13" t="s">
        <v>17</v>
      </c>
    </row>
    <row r="790" spans="1:8" x14ac:dyDescent="0.35">
      <c r="A790" s="9" t="s">
        <v>20</v>
      </c>
      <c r="B790" s="9" t="s">
        <v>12</v>
      </c>
      <c r="C790" s="13">
        <v>80</v>
      </c>
      <c r="D790" s="13">
        <v>182</v>
      </c>
      <c r="E790" s="13">
        <v>24.2</v>
      </c>
      <c r="F790" s="13" t="s">
        <v>18</v>
      </c>
      <c r="G790" s="13" t="s">
        <v>17</v>
      </c>
      <c r="H790" s="13" t="s">
        <v>16</v>
      </c>
    </row>
    <row r="791" spans="1:8" x14ac:dyDescent="0.35">
      <c r="A791" s="9" t="s">
        <v>20</v>
      </c>
      <c r="B791" s="9" t="s">
        <v>12</v>
      </c>
      <c r="C791" s="13">
        <v>80</v>
      </c>
      <c r="D791" s="13">
        <v>182</v>
      </c>
      <c r="E791" s="13">
        <v>24.2</v>
      </c>
      <c r="F791" s="13" t="s">
        <v>18</v>
      </c>
      <c r="G791" s="13" t="s">
        <v>16</v>
      </c>
      <c r="H791" s="13" t="s">
        <v>17</v>
      </c>
    </row>
    <row r="792" spans="1:8" x14ac:dyDescent="0.35">
      <c r="A792" s="9" t="s">
        <v>20</v>
      </c>
      <c r="B792" s="9" t="s">
        <v>15</v>
      </c>
      <c r="C792" s="13">
        <v>48</v>
      </c>
      <c r="D792" s="13">
        <v>153</v>
      </c>
      <c r="E792" s="13">
        <v>20.5</v>
      </c>
      <c r="F792" s="13" t="s">
        <v>18</v>
      </c>
      <c r="G792" s="13" t="s">
        <v>14</v>
      </c>
      <c r="H792" s="13" t="s">
        <v>14</v>
      </c>
    </row>
    <row r="793" spans="1:8" x14ac:dyDescent="0.35">
      <c r="A793" s="9" t="s">
        <v>20</v>
      </c>
      <c r="B793" s="9" t="s">
        <v>15</v>
      </c>
      <c r="C793" s="13">
        <v>100</v>
      </c>
      <c r="D793" s="13">
        <v>172</v>
      </c>
      <c r="E793" s="13">
        <v>33.799999999999997</v>
      </c>
      <c r="F793" s="13" t="s">
        <v>18</v>
      </c>
      <c r="G793" s="13" t="s">
        <v>16</v>
      </c>
      <c r="H793" s="13" t="s">
        <v>17</v>
      </c>
    </row>
    <row r="794" spans="1:8" x14ac:dyDescent="0.35">
      <c r="A794" s="9" t="s">
        <v>21</v>
      </c>
      <c r="B794" s="9" t="s">
        <v>12</v>
      </c>
      <c r="C794" s="13">
        <v>90</v>
      </c>
      <c r="D794" s="13">
        <v>185</v>
      </c>
      <c r="E794" s="13">
        <v>26.3</v>
      </c>
      <c r="F794" s="13" t="s">
        <v>23</v>
      </c>
      <c r="G794" s="13" t="s">
        <v>14</v>
      </c>
      <c r="H794" s="13" t="s">
        <v>17</v>
      </c>
    </row>
    <row r="795" spans="1:8" x14ac:dyDescent="0.35">
      <c r="A795" s="9" t="s">
        <v>21</v>
      </c>
      <c r="B795" s="9" t="s">
        <v>12</v>
      </c>
      <c r="C795" s="13">
        <v>84</v>
      </c>
      <c r="D795" s="13">
        <v>183</v>
      </c>
      <c r="E795" s="13">
        <v>25.1</v>
      </c>
      <c r="F795" s="13" t="s">
        <v>23</v>
      </c>
      <c r="G795" s="13" t="s">
        <v>14</v>
      </c>
      <c r="H795" s="13" t="s">
        <v>17</v>
      </c>
    </row>
    <row r="796" spans="1:8" x14ac:dyDescent="0.35">
      <c r="A796" s="9" t="s">
        <v>21</v>
      </c>
      <c r="B796" s="9" t="s">
        <v>15</v>
      </c>
      <c r="C796" s="13">
        <v>57</v>
      </c>
      <c r="D796" s="13">
        <v>170</v>
      </c>
      <c r="E796" s="13">
        <v>19.7</v>
      </c>
      <c r="F796" s="13" t="s">
        <v>18</v>
      </c>
      <c r="G796" s="13" t="s">
        <v>17</v>
      </c>
      <c r="H796" s="13" t="s">
        <v>17</v>
      </c>
    </row>
    <row r="797" spans="1:8" x14ac:dyDescent="0.35">
      <c r="A797" s="9" t="s">
        <v>21</v>
      </c>
      <c r="B797" s="9" t="s">
        <v>15</v>
      </c>
      <c r="C797" s="13">
        <v>60</v>
      </c>
      <c r="D797" s="13">
        <v>160</v>
      </c>
      <c r="E797" s="13">
        <v>23.4</v>
      </c>
      <c r="F797" s="13" t="s">
        <v>18</v>
      </c>
      <c r="G797" s="13" t="s">
        <v>16</v>
      </c>
      <c r="H797" s="13" t="s">
        <v>17</v>
      </c>
    </row>
    <row r="798" spans="1:8" x14ac:dyDescent="0.35">
      <c r="A798" s="9" t="s">
        <v>21</v>
      </c>
      <c r="B798" s="9" t="s">
        <v>15</v>
      </c>
      <c r="C798" s="13">
        <v>65</v>
      </c>
      <c r="D798" s="13">
        <v>165</v>
      </c>
      <c r="E798" s="13">
        <v>23.9</v>
      </c>
      <c r="F798" s="13" t="s">
        <v>18</v>
      </c>
      <c r="G798" s="13" t="s">
        <v>16</v>
      </c>
      <c r="H798" s="13" t="s">
        <v>17</v>
      </c>
    </row>
    <row r="799" spans="1:8" x14ac:dyDescent="0.35">
      <c r="A799" s="9" t="s">
        <v>19</v>
      </c>
      <c r="B799" s="9" t="s">
        <v>12</v>
      </c>
      <c r="C799" s="13">
        <v>90</v>
      </c>
      <c r="D799" s="13">
        <v>180</v>
      </c>
      <c r="E799" s="13">
        <v>27.8</v>
      </c>
      <c r="F799" s="13" t="s">
        <v>18</v>
      </c>
      <c r="G799" s="13" t="s">
        <v>16</v>
      </c>
      <c r="H799" s="13" t="s">
        <v>16</v>
      </c>
    </row>
    <row r="800" spans="1:8" x14ac:dyDescent="0.35">
      <c r="A800" s="9" t="s">
        <v>21</v>
      </c>
      <c r="B800" s="9" t="s">
        <v>12</v>
      </c>
      <c r="C800" s="13">
        <v>90</v>
      </c>
      <c r="D800" s="13">
        <v>185</v>
      </c>
      <c r="E800" s="13">
        <v>26.3</v>
      </c>
      <c r="F800" s="13" t="s">
        <v>23</v>
      </c>
      <c r="G800" s="13" t="s">
        <v>17</v>
      </c>
      <c r="H800" s="13" t="s">
        <v>17</v>
      </c>
    </row>
    <row r="801" spans="1:8" x14ac:dyDescent="0.35">
      <c r="A801" s="9" t="s">
        <v>22</v>
      </c>
      <c r="B801" s="9" t="s">
        <v>12</v>
      </c>
      <c r="C801" s="13">
        <v>80</v>
      </c>
      <c r="D801" s="13">
        <v>168</v>
      </c>
      <c r="E801" s="13">
        <v>28.3</v>
      </c>
      <c r="F801" s="13" t="s">
        <v>13</v>
      </c>
      <c r="G801" s="13" t="s">
        <v>14</v>
      </c>
      <c r="H801" s="13" t="s">
        <v>17</v>
      </c>
    </row>
    <row r="802" spans="1:8" x14ac:dyDescent="0.35">
      <c r="A802" s="9" t="s">
        <v>22</v>
      </c>
      <c r="B802" s="9" t="s">
        <v>15</v>
      </c>
      <c r="C802" s="13">
        <v>68</v>
      </c>
      <c r="D802" s="13">
        <v>165</v>
      </c>
      <c r="E802" s="13">
        <v>25</v>
      </c>
      <c r="F802" s="13" t="s">
        <v>23</v>
      </c>
      <c r="G802" s="13" t="s">
        <v>17</v>
      </c>
      <c r="H802" s="13" t="s">
        <v>17</v>
      </c>
    </row>
    <row r="803" spans="1:8" x14ac:dyDescent="0.35">
      <c r="A803" s="9" t="s">
        <v>22</v>
      </c>
      <c r="B803" s="9" t="s">
        <v>15</v>
      </c>
      <c r="C803" s="13">
        <v>62</v>
      </c>
      <c r="D803" s="13">
        <v>162</v>
      </c>
      <c r="E803" s="13">
        <v>23.6</v>
      </c>
      <c r="F803" s="13" t="s">
        <v>18</v>
      </c>
      <c r="G803" s="13" t="s">
        <v>14</v>
      </c>
      <c r="H803" s="13" t="s">
        <v>14</v>
      </c>
    </row>
    <row r="804" spans="1:8" x14ac:dyDescent="0.35">
      <c r="A804" s="9" t="s">
        <v>20</v>
      </c>
      <c r="B804" s="9" t="s">
        <v>15</v>
      </c>
      <c r="C804" s="13">
        <v>67</v>
      </c>
      <c r="D804" s="13">
        <v>167</v>
      </c>
      <c r="E804" s="13">
        <v>24</v>
      </c>
      <c r="F804" s="13" t="s">
        <v>13</v>
      </c>
      <c r="G804" s="13" t="s">
        <v>14</v>
      </c>
      <c r="H804" s="13" t="s">
        <v>16</v>
      </c>
    </row>
    <row r="805" spans="1:8" x14ac:dyDescent="0.35">
      <c r="A805" s="9" t="s">
        <v>19</v>
      </c>
      <c r="B805" s="9" t="s">
        <v>15</v>
      </c>
      <c r="C805" s="13">
        <v>90</v>
      </c>
      <c r="D805" s="13">
        <v>160</v>
      </c>
      <c r="E805" s="13">
        <v>35.200000000000003</v>
      </c>
      <c r="F805" s="13" t="s">
        <v>23</v>
      </c>
      <c r="G805" s="13" t="s">
        <v>14</v>
      </c>
      <c r="H805" s="13" t="s">
        <v>14</v>
      </c>
    </row>
    <row r="806" spans="1:8" x14ac:dyDescent="0.35">
      <c r="A806" s="9" t="s">
        <v>22</v>
      </c>
      <c r="B806" s="9" t="s">
        <v>15</v>
      </c>
      <c r="C806" s="13">
        <v>65</v>
      </c>
      <c r="D806" s="13">
        <v>165</v>
      </c>
      <c r="E806" s="13">
        <v>23.9</v>
      </c>
      <c r="F806" s="13" t="s">
        <v>13</v>
      </c>
      <c r="G806" s="13" t="s">
        <v>14</v>
      </c>
      <c r="H806" s="13" t="s">
        <v>14</v>
      </c>
    </row>
    <row r="807" spans="1:8" x14ac:dyDescent="0.35">
      <c r="A807" s="9" t="s">
        <v>20</v>
      </c>
      <c r="B807" s="9" t="s">
        <v>15</v>
      </c>
      <c r="C807" s="13">
        <v>78</v>
      </c>
      <c r="D807" s="13">
        <v>173</v>
      </c>
      <c r="E807" s="13">
        <v>26.1</v>
      </c>
      <c r="F807" s="13" t="s">
        <v>13</v>
      </c>
      <c r="G807" s="13" t="s">
        <v>16</v>
      </c>
      <c r="H807" s="13" t="s">
        <v>17</v>
      </c>
    </row>
    <row r="808" spans="1:8" x14ac:dyDescent="0.35">
      <c r="A808" s="9" t="s">
        <v>20</v>
      </c>
      <c r="B808" s="9" t="s">
        <v>15</v>
      </c>
      <c r="C808" s="13">
        <v>64</v>
      </c>
      <c r="D808" s="13">
        <v>164</v>
      </c>
      <c r="E808" s="13">
        <v>23.8</v>
      </c>
      <c r="F808" s="13" t="s">
        <v>18</v>
      </c>
      <c r="G808" s="13" t="s">
        <v>16</v>
      </c>
      <c r="H808" s="13" t="s">
        <v>17</v>
      </c>
    </row>
    <row r="809" spans="1:8" x14ac:dyDescent="0.35">
      <c r="A809" s="9" t="s">
        <v>11</v>
      </c>
      <c r="B809" s="9" t="s">
        <v>12</v>
      </c>
      <c r="C809" s="13">
        <v>65</v>
      </c>
      <c r="D809" s="13">
        <v>184</v>
      </c>
      <c r="E809" s="13">
        <v>19.2</v>
      </c>
      <c r="F809" s="13" t="s">
        <v>13</v>
      </c>
      <c r="G809" s="13" t="s">
        <v>17</v>
      </c>
      <c r="H809" s="13" t="s">
        <v>17</v>
      </c>
    </row>
    <row r="810" spans="1:8" x14ac:dyDescent="0.35">
      <c r="A810" s="9" t="s">
        <v>20</v>
      </c>
      <c r="B810" s="9" t="s">
        <v>15</v>
      </c>
      <c r="C810" s="13">
        <v>80</v>
      </c>
      <c r="D810" s="13">
        <v>169</v>
      </c>
      <c r="E810" s="13">
        <v>28</v>
      </c>
      <c r="F810" s="13" t="s">
        <v>18</v>
      </c>
      <c r="G810" s="13" t="s">
        <v>17</v>
      </c>
      <c r="H810" s="13" t="s">
        <v>17</v>
      </c>
    </row>
    <row r="811" spans="1:8" x14ac:dyDescent="0.35">
      <c r="A811" s="9" t="s">
        <v>20</v>
      </c>
      <c r="B811" s="9" t="s">
        <v>15</v>
      </c>
      <c r="C811" s="13">
        <v>71</v>
      </c>
      <c r="D811" s="13">
        <v>164</v>
      </c>
      <c r="E811" s="13">
        <v>26.4</v>
      </c>
      <c r="F811" s="13" t="s">
        <v>18</v>
      </c>
      <c r="G811" s="13" t="s">
        <v>16</v>
      </c>
      <c r="H811" s="13" t="s">
        <v>16</v>
      </c>
    </row>
    <row r="812" spans="1:8" x14ac:dyDescent="0.35">
      <c r="A812" s="9" t="s">
        <v>20</v>
      </c>
      <c r="B812" s="9" t="s">
        <v>15</v>
      </c>
      <c r="C812" s="13">
        <v>75</v>
      </c>
      <c r="D812" s="13">
        <v>167</v>
      </c>
      <c r="E812" s="13">
        <v>26.9</v>
      </c>
      <c r="F812" s="13" t="s">
        <v>13</v>
      </c>
      <c r="G812" s="13" t="s">
        <v>16</v>
      </c>
      <c r="H812" s="13" t="s">
        <v>17</v>
      </c>
    </row>
    <row r="813" spans="1:8" x14ac:dyDescent="0.35">
      <c r="A813" s="9" t="s">
        <v>22</v>
      </c>
      <c r="B813" s="9" t="s">
        <v>15</v>
      </c>
      <c r="C813" s="13">
        <v>60</v>
      </c>
      <c r="D813" s="13">
        <v>152</v>
      </c>
      <c r="E813" s="13">
        <v>26</v>
      </c>
      <c r="F813" s="13" t="s">
        <v>18</v>
      </c>
      <c r="G813" s="13" t="s">
        <v>14</v>
      </c>
      <c r="H813" s="13" t="s">
        <v>14</v>
      </c>
    </row>
    <row r="814" spans="1:8" x14ac:dyDescent="0.35">
      <c r="A814" s="9" t="s">
        <v>20</v>
      </c>
      <c r="B814" s="9" t="s">
        <v>12</v>
      </c>
      <c r="C814" s="13">
        <v>105</v>
      </c>
      <c r="D814" s="13">
        <v>195</v>
      </c>
      <c r="E814" s="13">
        <v>27.6</v>
      </c>
      <c r="F814" s="13" t="s">
        <v>18</v>
      </c>
      <c r="G814" s="13" t="s">
        <v>14</v>
      </c>
      <c r="H814" s="13" t="s">
        <v>14</v>
      </c>
    </row>
    <row r="815" spans="1:8" x14ac:dyDescent="0.35">
      <c r="A815" s="9" t="s">
        <v>19</v>
      </c>
      <c r="B815" s="9" t="s">
        <v>12</v>
      </c>
      <c r="C815" s="13">
        <v>93</v>
      </c>
      <c r="D815" s="13">
        <v>184</v>
      </c>
      <c r="E815" s="13">
        <v>27.5</v>
      </c>
      <c r="F815" s="13" t="s">
        <v>18</v>
      </c>
      <c r="G815" s="13" t="s">
        <v>16</v>
      </c>
      <c r="H815" s="13" t="s">
        <v>14</v>
      </c>
    </row>
    <row r="816" spans="1:8" x14ac:dyDescent="0.35">
      <c r="A816" s="9" t="s">
        <v>21</v>
      </c>
      <c r="B816" s="9" t="s">
        <v>15</v>
      </c>
      <c r="C816" s="13">
        <v>58</v>
      </c>
      <c r="D816" s="13">
        <v>165</v>
      </c>
      <c r="E816" s="13">
        <v>21.3</v>
      </c>
      <c r="F816" s="13" t="s">
        <v>23</v>
      </c>
      <c r="G816" s="13" t="s">
        <v>14</v>
      </c>
      <c r="H816" s="13" t="s">
        <v>14</v>
      </c>
    </row>
    <row r="817" spans="1:8" x14ac:dyDescent="0.35">
      <c r="A817" s="9" t="s">
        <v>21</v>
      </c>
      <c r="B817" s="9" t="s">
        <v>15</v>
      </c>
      <c r="C817" s="13">
        <v>53</v>
      </c>
      <c r="D817" s="13">
        <v>168</v>
      </c>
      <c r="E817" s="13">
        <v>18.8</v>
      </c>
      <c r="F817" s="13" t="s">
        <v>18</v>
      </c>
      <c r="G817" s="13" t="s">
        <v>14</v>
      </c>
      <c r="H817" s="13" t="s">
        <v>16</v>
      </c>
    </row>
    <row r="818" spans="1:8" x14ac:dyDescent="0.35">
      <c r="A818" s="9" t="s">
        <v>22</v>
      </c>
      <c r="B818" s="9" t="s">
        <v>12</v>
      </c>
      <c r="C818" s="13">
        <v>78</v>
      </c>
      <c r="D818" s="13">
        <v>182</v>
      </c>
      <c r="E818" s="13">
        <v>23.5</v>
      </c>
      <c r="F818" s="13" t="s">
        <v>23</v>
      </c>
      <c r="G818" s="13" t="s">
        <v>14</v>
      </c>
      <c r="H818" s="13" t="s">
        <v>17</v>
      </c>
    </row>
    <row r="819" spans="1:8" x14ac:dyDescent="0.35">
      <c r="A819" s="9" t="s">
        <v>20</v>
      </c>
      <c r="B819" s="9" t="s">
        <v>12</v>
      </c>
      <c r="C819" s="13">
        <v>98</v>
      </c>
      <c r="D819" s="13">
        <v>191</v>
      </c>
      <c r="E819" s="13">
        <v>26.9</v>
      </c>
      <c r="F819" s="13" t="s">
        <v>18</v>
      </c>
      <c r="G819" s="13" t="s">
        <v>16</v>
      </c>
      <c r="H819" s="13" t="s">
        <v>17</v>
      </c>
    </row>
    <row r="820" spans="1:8" x14ac:dyDescent="0.35">
      <c r="A820" s="9" t="s">
        <v>19</v>
      </c>
      <c r="B820" s="9" t="s">
        <v>15</v>
      </c>
      <c r="C820" s="13">
        <v>103</v>
      </c>
      <c r="D820" s="13">
        <v>168</v>
      </c>
      <c r="E820" s="13">
        <v>36.5</v>
      </c>
      <c r="F820" s="13" t="s">
        <v>13</v>
      </c>
      <c r="G820" s="13" t="s">
        <v>14</v>
      </c>
      <c r="H820" s="13" t="s">
        <v>16</v>
      </c>
    </row>
    <row r="821" spans="1:8" x14ac:dyDescent="0.35">
      <c r="A821" s="9" t="s">
        <v>21</v>
      </c>
      <c r="B821" s="9" t="s">
        <v>15</v>
      </c>
      <c r="C821" s="13">
        <v>68</v>
      </c>
      <c r="D821" s="13">
        <v>169</v>
      </c>
      <c r="E821" s="13">
        <v>23.8</v>
      </c>
      <c r="F821" s="13" t="s">
        <v>18</v>
      </c>
      <c r="G821" s="13" t="s">
        <v>14</v>
      </c>
      <c r="H821" s="13" t="s">
        <v>17</v>
      </c>
    </row>
    <row r="822" spans="1:8" x14ac:dyDescent="0.35">
      <c r="A822" s="9" t="s">
        <v>20</v>
      </c>
      <c r="B822" s="9" t="s">
        <v>15</v>
      </c>
      <c r="C822" s="13">
        <v>56</v>
      </c>
      <c r="D822" s="13">
        <v>162</v>
      </c>
      <c r="E822" s="13">
        <v>21.3</v>
      </c>
      <c r="F822" s="13" t="s">
        <v>18</v>
      </c>
      <c r="G822" s="13" t="s">
        <v>16</v>
      </c>
      <c r="H822" s="13" t="s">
        <v>14</v>
      </c>
    </row>
    <row r="823" spans="1:8" x14ac:dyDescent="0.35">
      <c r="A823" s="9" t="s">
        <v>11</v>
      </c>
      <c r="B823" s="9" t="s">
        <v>12</v>
      </c>
      <c r="C823" s="13">
        <v>63</v>
      </c>
      <c r="D823" s="13">
        <v>176</v>
      </c>
      <c r="E823" s="13">
        <v>20.3</v>
      </c>
      <c r="F823" s="13" t="s">
        <v>18</v>
      </c>
      <c r="G823" s="13" t="s">
        <v>17</v>
      </c>
      <c r="H823" s="13" t="s">
        <v>16</v>
      </c>
    </row>
    <row r="824" spans="1:8" x14ac:dyDescent="0.35">
      <c r="A824" s="9" t="s">
        <v>20</v>
      </c>
      <c r="B824" s="9" t="s">
        <v>15</v>
      </c>
      <c r="C824" s="13">
        <v>67</v>
      </c>
      <c r="D824" s="13">
        <v>172</v>
      </c>
      <c r="E824" s="13">
        <v>22.6</v>
      </c>
      <c r="F824" s="13" t="s">
        <v>18</v>
      </c>
      <c r="G824" s="13" t="s">
        <v>14</v>
      </c>
      <c r="H824" s="13" t="s">
        <v>14</v>
      </c>
    </row>
    <row r="825" spans="1:8" x14ac:dyDescent="0.35">
      <c r="A825" s="9" t="s">
        <v>19</v>
      </c>
      <c r="B825" s="9" t="s">
        <v>12</v>
      </c>
      <c r="C825" s="13">
        <v>120</v>
      </c>
      <c r="D825" s="13">
        <v>191</v>
      </c>
      <c r="E825" s="13">
        <v>32.9</v>
      </c>
      <c r="F825" s="13" t="s">
        <v>18</v>
      </c>
      <c r="G825" s="13" t="s">
        <v>16</v>
      </c>
      <c r="H825" s="13" t="s">
        <v>14</v>
      </c>
    </row>
    <row r="826" spans="1:8" x14ac:dyDescent="0.35">
      <c r="A826" s="9" t="s">
        <v>21</v>
      </c>
      <c r="B826" s="9" t="s">
        <v>15</v>
      </c>
      <c r="C826" s="13">
        <v>70</v>
      </c>
      <c r="D826" s="13">
        <v>171</v>
      </c>
      <c r="E826" s="13">
        <v>23.9</v>
      </c>
      <c r="F826" s="13" t="s">
        <v>18</v>
      </c>
      <c r="G826" s="13" t="s">
        <v>17</v>
      </c>
      <c r="H826" s="13" t="s">
        <v>14</v>
      </c>
    </row>
    <row r="827" spans="1:8" x14ac:dyDescent="0.35">
      <c r="A827" s="9" t="s">
        <v>11</v>
      </c>
      <c r="B827" s="9" t="s">
        <v>12</v>
      </c>
      <c r="C827" s="13">
        <v>75</v>
      </c>
      <c r="D827" s="13">
        <v>192</v>
      </c>
      <c r="E827" s="13">
        <v>20.3</v>
      </c>
      <c r="F827" s="13" t="s">
        <v>18</v>
      </c>
      <c r="G827" s="13" t="s">
        <v>16</v>
      </c>
      <c r="H827" s="13" t="s">
        <v>14</v>
      </c>
    </row>
    <row r="828" spans="1:8" x14ac:dyDescent="0.35">
      <c r="A828" s="9" t="s">
        <v>21</v>
      </c>
      <c r="B828" s="9" t="s">
        <v>12</v>
      </c>
      <c r="C828" s="13">
        <v>90</v>
      </c>
      <c r="D828" s="13">
        <v>180</v>
      </c>
      <c r="E828" s="13">
        <v>27.8</v>
      </c>
      <c r="F828" s="13" t="s">
        <v>18</v>
      </c>
      <c r="G828" s="13" t="s">
        <v>16</v>
      </c>
      <c r="H828" s="13" t="s">
        <v>17</v>
      </c>
    </row>
    <row r="829" spans="1:8" x14ac:dyDescent="0.35">
      <c r="A829" s="9" t="s">
        <v>19</v>
      </c>
      <c r="B829" s="9" t="s">
        <v>12</v>
      </c>
      <c r="C829" s="13">
        <v>120</v>
      </c>
      <c r="D829" s="13">
        <v>179</v>
      </c>
      <c r="E829" s="13">
        <v>37.5</v>
      </c>
      <c r="F829" s="13" t="s">
        <v>13</v>
      </c>
      <c r="G829" s="13" t="s">
        <v>16</v>
      </c>
      <c r="H829" s="13" t="s">
        <v>16</v>
      </c>
    </row>
    <row r="830" spans="1:8" x14ac:dyDescent="0.35">
      <c r="A830" s="9" t="s">
        <v>21</v>
      </c>
      <c r="B830" s="9" t="s">
        <v>15</v>
      </c>
      <c r="C830" s="13">
        <v>53</v>
      </c>
      <c r="D830" s="13">
        <v>170</v>
      </c>
      <c r="E830" s="13">
        <v>18.3</v>
      </c>
      <c r="F830" s="13" t="s">
        <v>23</v>
      </c>
      <c r="G830" s="13" t="s">
        <v>17</v>
      </c>
      <c r="H830" s="13" t="s">
        <v>17</v>
      </c>
    </row>
    <row r="831" spans="1:8" x14ac:dyDescent="0.35">
      <c r="A831" s="9" t="s">
        <v>20</v>
      </c>
      <c r="B831" s="9" t="s">
        <v>12</v>
      </c>
      <c r="C831" s="13">
        <v>98</v>
      </c>
      <c r="D831" s="13">
        <v>186</v>
      </c>
      <c r="E831" s="13">
        <v>28.3</v>
      </c>
      <c r="F831" s="13" t="s">
        <v>18</v>
      </c>
      <c r="G831" s="13" t="s">
        <v>14</v>
      </c>
      <c r="H831" s="13" t="s">
        <v>17</v>
      </c>
    </row>
    <row r="832" spans="1:8" x14ac:dyDescent="0.35">
      <c r="A832" s="9" t="s">
        <v>11</v>
      </c>
      <c r="B832" s="9" t="s">
        <v>15</v>
      </c>
      <c r="C832" s="13">
        <v>68</v>
      </c>
      <c r="D832" s="13">
        <v>169</v>
      </c>
      <c r="E832" s="13">
        <v>23.8</v>
      </c>
      <c r="F832" s="13" t="s">
        <v>18</v>
      </c>
      <c r="G832" s="13" t="s">
        <v>17</v>
      </c>
      <c r="H832" s="13" t="s">
        <v>14</v>
      </c>
    </row>
    <row r="833" spans="1:8" x14ac:dyDescent="0.35">
      <c r="A833" s="9" t="s">
        <v>19</v>
      </c>
      <c r="B833" s="9" t="s">
        <v>12</v>
      </c>
      <c r="C833" s="13">
        <v>86</v>
      </c>
      <c r="D833" s="13">
        <v>185</v>
      </c>
      <c r="E833" s="13">
        <v>25.1</v>
      </c>
      <c r="F833" s="13" t="s">
        <v>18</v>
      </c>
      <c r="G833" s="13" t="s">
        <v>17</v>
      </c>
      <c r="H833" s="13" t="s">
        <v>17</v>
      </c>
    </row>
    <row r="834" spans="1:8" x14ac:dyDescent="0.35">
      <c r="A834" s="9" t="s">
        <v>11</v>
      </c>
      <c r="B834" s="9" t="s">
        <v>15</v>
      </c>
      <c r="C834" s="13">
        <v>80</v>
      </c>
      <c r="D834" s="13">
        <v>172</v>
      </c>
      <c r="E834" s="13">
        <v>27</v>
      </c>
      <c r="F834" s="13" t="s">
        <v>18</v>
      </c>
      <c r="G834" s="13" t="s">
        <v>16</v>
      </c>
      <c r="H834" s="13" t="s">
        <v>17</v>
      </c>
    </row>
    <row r="835" spans="1:8" x14ac:dyDescent="0.35">
      <c r="A835" s="9" t="s">
        <v>22</v>
      </c>
      <c r="B835" s="9" t="s">
        <v>15</v>
      </c>
      <c r="C835" s="13">
        <v>68</v>
      </c>
      <c r="D835" s="13">
        <v>167</v>
      </c>
      <c r="E835" s="13">
        <v>24.4</v>
      </c>
      <c r="F835" s="13" t="s">
        <v>13</v>
      </c>
      <c r="G835" s="13" t="s">
        <v>14</v>
      </c>
      <c r="H835" s="13" t="s">
        <v>14</v>
      </c>
    </row>
    <row r="836" spans="1:8" x14ac:dyDescent="0.35">
      <c r="A836" s="9" t="s">
        <v>22</v>
      </c>
      <c r="B836" s="9" t="s">
        <v>12</v>
      </c>
      <c r="C836" s="13">
        <v>65</v>
      </c>
      <c r="D836" s="13">
        <v>170</v>
      </c>
      <c r="E836" s="13">
        <v>22.5</v>
      </c>
      <c r="F836" s="13" t="s">
        <v>13</v>
      </c>
      <c r="G836" s="13" t="s">
        <v>14</v>
      </c>
      <c r="H836" s="13" t="s">
        <v>14</v>
      </c>
    </row>
    <row r="837" spans="1:8" x14ac:dyDescent="0.35">
      <c r="A837" s="9" t="s">
        <v>20</v>
      </c>
      <c r="B837" s="9" t="s">
        <v>15</v>
      </c>
      <c r="C837" s="13">
        <v>98</v>
      </c>
      <c r="D837" s="13">
        <v>182</v>
      </c>
      <c r="E837" s="13">
        <v>29.6</v>
      </c>
      <c r="F837" s="13" t="s">
        <v>18</v>
      </c>
      <c r="G837" s="13" t="s">
        <v>16</v>
      </c>
      <c r="H837" s="13" t="s">
        <v>17</v>
      </c>
    </row>
    <row r="838" spans="1:8" x14ac:dyDescent="0.35">
      <c r="A838" s="9" t="s">
        <v>21</v>
      </c>
      <c r="B838" s="9" t="s">
        <v>12</v>
      </c>
      <c r="C838" s="13">
        <v>77</v>
      </c>
      <c r="D838" s="13">
        <v>172</v>
      </c>
      <c r="E838" s="13">
        <v>26</v>
      </c>
      <c r="F838" s="13" t="s">
        <v>18</v>
      </c>
      <c r="G838" s="13" t="s">
        <v>17</v>
      </c>
      <c r="H838" s="13" t="s">
        <v>17</v>
      </c>
    </row>
    <row r="839" spans="1:8" x14ac:dyDescent="0.35">
      <c r="A839" s="9" t="s">
        <v>20</v>
      </c>
      <c r="B839" s="9" t="s">
        <v>15</v>
      </c>
      <c r="C839" s="13">
        <v>80</v>
      </c>
      <c r="D839" s="13">
        <v>168</v>
      </c>
      <c r="E839" s="13">
        <v>28.3</v>
      </c>
      <c r="F839" s="13" t="s">
        <v>23</v>
      </c>
      <c r="G839" s="13" t="s">
        <v>14</v>
      </c>
      <c r="H839" s="13" t="s">
        <v>17</v>
      </c>
    </row>
    <row r="840" spans="1:8" x14ac:dyDescent="0.35">
      <c r="A840" s="9" t="s">
        <v>22</v>
      </c>
      <c r="B840" s="9" t="s">
        <v>15</v>
      </c>
      <c r="C840" s="13">
        <v>80</v>
      </c>
      <c r="D840" s="13">
        <v>180</v>
      </c>
      <c r="E840" s="13">
        <v>24.7</v>
      </c>
      <c r="F840" s="13" t="s">
        <v>18</v>
      </c>
      <c r="G840" s="13" t="s">
        <v>14</v>
      </c>
      <c r="H840" s="13" t="s">
        <v>16</v>
      </c>
    </row>
    <row r="841" spans="1:8" x14ac:dyDescent="0.35">
      <c r="A841" s="9" t="s">
        <v>20</v>
      </c>
      <c r="B841" s="9" t="s">
        <v>15</v>
      </c>
      <c r="C841" s="13">
        <v>78</v>
      </c>
      <c r="D841" s="13">
        <v>175</v>
      </c>
      <c r="E841" s="13">
        <v>25.5</v>
      </c>
      <c r="F841" s="13" t="s">
        <v>23</v>
      </c>
      <c r="G841" s="13" t="s">
        <v>14</v>
      </c>
      <c r="H841" s="13" t="s">
        <v>17</v>
      </c>
    </row>
    <row r="842" spans="1:8" x14ac:dyDescent="0.35">
      <c r="A842" s="9" t="s">
        <v>20</v>
      </c>
      <c r="B842" s="9" t="s">
        <v>12</v>
      </c>
      <c r="C842" s="13">
        <v>89</v>
      </c>
      <c r="D842" s="13">
        <v>180</v>
      </c>
      <c r="E842" s="13">
        <v>27.5</v>
      </c>
      <c r="F842" s="13" t="s">
        <v>13</v>
      </c>
      <c r="G842" s="13" t="s">
        <v>16</v>
      </c>
      <c r="H842" s="13" t="s">
        <v>17</v>
      </c>
    </row>
    <row r="843" spans="1:8" x14ac:dyDescent="0.35">
      <c r="A843" s="9" t="s">
        <v>21</v>
      </c>
      <c r="B843" s="9" t="s">
        <v>15</v>
      </c>
      <c r="C843" s="13">
        <v>63</v>
      </c>
      <c r="D843" s="13">
        <v>178</v>
      </c>
      <c r="E843" s="13">
        <v>19.899999999999999</v>
      </c>
      <c r="F843" s="13" t="s">
        <v>18</v>
      </c>
      <c r="G843" s="13" t="s">
        <v>17</v>
      </c>
      <c r="H843" s="13" t="s">
        <v>17</v>
      </c>
    </row>
    <row r="844" spans="1:8" x14ac:dyDescent="0.35">
      <c r="A844" s="9" t="s">
        <v>21</v>
      </c>
      <c r="B844" s="9" t="s">
        <v>12</v>
      </c>
      <c r="C844" s="13">
        <v>78</v>
      </c>
      <c r="D844" s="13">
        <v>196</v>
      </c>
      <c r="E844" s="13">
        <v>20.3</v>
      </c>
      <c r="F844" s="13" t="s">
        <v>23</v>
      </c>
      <c r="G844" s="13" t="s">
        <v>16</v>
      </c>
      <c r="H844" s="13" t="s">
        <v>14</v>
      </c>
    </row>
    <row r="845" spans="1:8" x14ac:dyDescent="0.35">
      <c r="A845" s="9" t="s">
        <v>22</v>
      </c>
      <c r="B845" s="9" t="s">
        <v>12</v>
      </c>
      <c r="C845" s="13">
        <v>80</v>
      </c>
      <c r="D845" s="13">
        <v>180</v>
      </c>
      <c r="E845" s="13">
        <v>24.7</v>
      </c>
      <c r="F845" s="13" t="s">
        <v>18</v>
      </c>
      <c r="G845" s="13" t="s">
        <v>17</v>
      </c>
      <c r="H845" s="13" t="s">
        <v>16</v>
      </c>
    </row>
    <row r="846" spans="1:8" x14ac:dyDescent="0.35">
      <c r="A846" s="9" t="s">
        <v>19</v>
      </c>
      <c r="B846" s="9" t="s">
        <v>15</v>
      </c>
      <c r="C846" s="13">
        <v>59</v>
      </c>
      <c r="D846" s="13">
        <v>172</v>
      </c>
      <c r="E846" s="13">
        <v>19.899999999999999</v>
      </c>
      <c r="F846" s="13" t="s">
        <v>13</v>
      </c>
      <c r="G846" s="13" t="s">
        <v>14</v>
      </c>
      <c r="H846" s="13" t="s">
        <v>17</v>
      </c>
    </row>
    <row r="847" spans="1:8" x14ac:dyDescent="0.35">
      <c r="A847" s="9" t="s">
        <v>19</v>
      </c>
      <c r="B847" s="9" t="s">
        <v>15</v>
      </c>
      <c r="C847" s="13">
        <v>80</v>
      </c>
      <c r="D847" s="13">
        <v>158</v>
      </c>
      <c r="E847" s="13">
        <v>32</v>
      </c>
      <c r="F847" s="13" t="s">
        <v>13</v>
      </c>
      <c r="G847" s="13" t="s">
        <v>14</v>
      </c>
      <c r="H847" s="13" t="s">
        <v>17</v>
      </c>
    </row>
    <row r="848" spans="1:8" x14ac:dyDescent="0.35">
      <c r="A848" s="9" t="s">
        <v>22</v>
      </c>
      <c r="B848" s="9" t="s">
        <v>12</v>
      </c>
      <c r="C848" s="13">
        <v>115</v>
      </c>
      <c r="D848" s="13">
        <v>189</v>
      </c>
      <c r="E848" s="13">
        <v>32.200000000000003</v>
      </c>
      <c r="F848" s="13" t="s">
        <v>13</v>
      </c>
      <c r="G848" s="13" t="s">
        <v>16</v>
      </c>
      <c r="H848" s="13" t="s">
        <v>14</v>
      </c>
    </row>
    <row r="849" spans="1:8" x14ac:dyDescent="0.35">
      <c r="A849" s="9" t="s">
        <v>20</v>
      </c>
      <c r="B849" s="9" t="s">
        <v>12</v>
      </c>
      <c r="C849" s="13">
        <v>135</v>
      </c>
      <c r="D849" s="13">
        <v>185</v>
      </c>
      <c r="E849" s="13">
        <v>39.4</v>
      </c>
      <c r="F849" s="13" t="s">
        <v>13</v>
      </c>
      <c r="G849" s="13" t="s">
        <v>14</v>
      </c>
      <c r="H849" s="13" t="s">
        <v>14</v>
      </c>
    </row>
    <row r="850" spans="1:8" x14ac:dyDescent="0.35">
      <c r="A850" s="9" t="s">
        <v>11</v>
      </c>
      <c r="B850" s="9" t="s">
        <v>15</v>
      </c>
      <c r="C850" s="13">
        <v>77</v>
      </c>
      <c r="D850" s="13">
        <v>175</v>
      </c>
      <c r="E850" s="13">
        <v>25.1</v>
      </c>
      <c r="F850" s="13" t="s">
        <v>18</v>
      </c>
      <c r="G850" s="13" t="s">
        <v>16</v>
      </c>
      <c r="H850" s="13" t="s">
        <v>14</v>
      </c>
    </row>
    <row r="851" spans="1:8" x14ac:dyDescent="0.35">
      <c r="A851" s="9" t="s">
        <v>21</v>
      </c>
      <c r="B851" s="9" t="s">
        <v>15</v>
      </c>
      <c r="C851" s="13">
        <v>68</v>
      </c>
      <c r="D851" s="13">
        <v>162</v>
      </c>
      <c r="E851" s="13">
        <v>25.9</v>
      </c>
      <c r="F851" s="13" t="s">
        <v>13</v>
      </c>
      <c r="G851" s="13" t="s">
        <v>14</v>
      </c>
      <c r="H851" s="13" t="s">
        <v>14</v>
      </c>
    </row>
    <row r="852" spans="1:8" x14ac:dyDescent="0.35">
      <c r="A852" s="9" t="s">
        <v>11</v>
      </c>
      <c r="B852" s="9" t="s">
        <v>12</v>
      </c>
      <c r="C852" s="13">
        <v>80</v>
      </c>
      <c r="D852" s="13">
        <v>195</v>
      </c>
      <c r="E852" s="13">
        <v>21</v>
      </c>
      <c r="F852" s="13" t="s">
        <v>18</v>
      </c>
      <c r="G852" s="13" t="s">
        <v>14</v>
      </c>
      <c r="H852" s="13" t="s">
        <v>14</v>
      </c>
    </row>
    <row r="853" spans="1:8" x14ac:dyDescent="0.35">
      <c r="A853" s="9" t="s">
        <v>21</v>
      </c>
      <c r="B853" s="9" t="s">
        <v>12</v>
      </c>
      <c r="C853" s="13">
        <v>65</v>
      </c>
      <c r="D853" s="13">
        <v>170</v>
      </c>
      <c r="E853" s="13">
        <v>22.5</v>
      </c>
      <c r="F853" s="13" t="s">
        <v>23</v>
      </c>
      <c r="G853" s="13" t="s">
        <v>14</v>
      </c>
      <c r="H853" s="13" t="s">
        <v>14</v>
      </c>
    </row>
    <row r="854" spans="1:8" x14ac:dyDescent="0.35">
      <c r="A854" s="9" t="s">
        <v>19</v>
      </c>
      <c r="B854" s="9" t="s">
        <v>15</v>
      </c>
      <c r="C854" s="13">
        <v>78</v>
      </c>
      <c r="D854" s="13">
        <v>175</v>
      </c>
      <c r="E854" s="13">
        <v>25.5</v>
      </c>
      <c r="F854" s="13" t="s">
        <v>13</v>
      </c>
      <c r="G854" s="13" t="s">
        <v>16</v>
      </c>
      <c r="H854" s="13" t="s">
        <v>14</v>
      </c>
    </row>
    <row r="855" spans="1:8" x14ac:dyDescent="0.35">
      <c r="A855" s="9" t="s">
        <v>20</v>
      </c>
      <c r="B855" s="9" t="s">
        <v>12</v>
      </c>
      <c r="C855" s="13">
        <v>100</v>
      </c>
      <c r="D855" s="13">
        <v>185</v>
      </c>
      <c r="E855" s="13">
        <v>29.2</v>
      </c>
      <c r="F855" s="13" t="s">
        <v>23</v>
      </c>
      <c r="G855" s="13" t="s">
        <v>16</v>
      </c>
      <c r="H855" s="13" t="s">
        <v>14</v>
      </c>
    </row>
    <row r="856" spans="1:8" x14ac:dyDescent="0.35">
      <c r="A856" s="9" t="s">
        <v>19</v>
      </c>
      <c r="B856" s="9" t="s">
        <v>15</v>
      </c>
      <c r="C856" s="13">
        <v>84</v>
      </c>
      <c r="D856" s="13">
        <v>155</v>
      </c>
      <c r="E856" s="13">
        <v>35</v>
      </c>
      <c r="F856" s="13" t="s">
        <v>13</v>
      </c>
      <c r="G856" s="13" t="s">
        <v>14</v>
      </c>
      <c r="H856" s="13" t="s">
        <v>17</v>
      </c>
    </row>
    <row r="857" spans="1:8" x14ac:dyDescent="0.35">
      <c r="A857" s="9" t="s">
        <v>11</v>
      </c>
      <c r="B857" s="9" t="s">
        <v>15</v>
      </c>
      <c r="C857" s="13">
        <v>80</v>
      </c>
      <c r="D857" s="13">
        <v>175</v>
      </c>
      <c r="E857" s="13">
        <v>26.1</v>
      </c>
      <c r="F857" s="13" t="s">
        <v>18</v>
      </c>
      <c r="G857" s="13" t="s">
        <v>14</v>
      </c>
      <c r="H857" s="13" t="s">
        <v>17</v>
      </c>
    </row>
    <row r="858" spans="1:8" x14ac:dyDescent="0.35">
      <c r="A858" s="9" t="s">
        <v>20</v>
      </c>
      <c r="B858" s="9" t="s">
        <v>12</v>
      </c>
      <c r="C858" s="13">
        <v>100</v>
      </c>
      <c r="D858" s="13">
        <v>185</v>
      </c>
      <c r="E858" s="13">
        <v>29.2</v>
      </c>
      <c r="F858" s="13" t="s">
        <v>23</v>
      </c>
      <c r="G858" s="13" t="s">
        <v>14</v>
      </c>
      <c r="H858" s="13" t="s">
        <v>17</v>
      </c>
    </row>
    <row r="859" spans="1:8" x14ac:dyDescent="0.35">
      <c r="A859" s="9" t="s">
        <v>22</v>
      </c>
      <c r="B859" s="9" t="s">
        <v>15</v>
      </c>
      <c r="C859" s="13">
        <v>120</v>
      </c>
      <c r="D859" s="13">
        <v>152</v>
      </c>
      <c r="E859" s="13">
        <v>51.9</v>
      </c>
      <c r="F859" s="13" t="s">
        <v>13</v>
      </c>
      <c r="G859" s="13" t="s">
        <v>16</v>
      </c>
      <c r="H859" s="13" t="s">
        <v>14</v>
      </c>
    </row>
    <row r="860" spans="1:8" x14ac:dyDescent="0.35">
      <c r="A860" s="9" t="s">
        <v>22</v>
      </c>
      <c r="B860" s="9" t="s">
        <v>15</v>
      </c>
      <c r="C860" s="13">
        <v>120</v>
      </c>
      <c r="D860" s="13">
        <v>152</v>
      </c>
      <c r="E860" s="13">
        <v>51.9</v>
      </c>
      <c r="F860" s="13" t="s">
        <v>13</v>
      </c>
      <c r="G860" s="13" t="s">
        <v>16</v>
      </c>
      <c r="H860" s="13" t="s">
        <v>14</v>
      </c>
    </row>
    <row r="861" spans="1:8" x14ac:dyDescent="0.35">
      <c r="A861" s="9" t="s">
        <v>11</v>
      </c>
      <c r="B861" s="9" t="s">
        <v>12</v>
      </c>
      <c r="C861" s="13">
        <v>78</v>
      </c>
      <c r="D861" s="13">
        <v>175</v>
      </c>
      <c r="E861" s="13">
        <v>25.5</v>
      </c>
      <c r="F861" s="13" t="s">
        <v>18</v>
      </c>
      <c r="G861" s="13" t="s">
        <v>16</v>
      </c>
      <c r="H861" s="13" t="s">
        <v>17</v>
      </c>
    </row>
    <row r="862" spans="1:8" x14ac:dyDescent="0.35">
      <c r="A862" s="9" t="s">
        <v>20</v>
      </c>
      <c r="B862" s="9" t="s">
        <v>12</v>
      </c>
      <c r="C862" s="13">
        <v>101</v>
      </c>
      <c r="D862" s="13">
        <v>180</v>
      </c>
      <c r="E862" s="13">
        <v>31.2</v>
      </c>
      <c r="F862" s="13" t="s">
        <v>23</v>
      </c>
      <c r="G862" s="13" t="s">
        <v>16</v>
      </c>
      <c r="H862" s="13" t="s">
        <v>17</v>
      </c>
    </row>
    <row r="863" spans="1:8" x14ac:dyDescent="0.35">
      <c r="A863" s="9" t="s">
        <v>20</v>
      </c>
      <c r="B863" s="9" t="s">
        <v>12</v>
      </c>
      <c r="C863" s="13">
        <v>95</v>
      </c>
      <c r="D863" s="13">
        <v>180</v>
      </c>
      <c r="E863" s="13">
        <v>29.3</v>
      </c>
      <c r="F863" s="13" t="s">
        <v>18</v>
      </c>
      <c r="G863" s="13" t="s">
        <v>17</v>
      </c>
      <c r="H863" s="13" t="s">
        <v>14</v>
      </c>
    </row>
    <row r="864" spans="1:8" x14ac:dyDescent="0.35">
      <c r="A864" s="9" t="s">
        <v>21</v>
      </c>
      <c r="B864" s="9" t="s">
        <v>15</v>
      </c>
      <c r="C864" s="13">
        <v>50</v>
      </c>
      <c r="D864" s="13">
        <v>175</v>
      </c>
      <c r="E864" s="13">
        <v>16.3</v>
      </c>
      <c r="F864" s="13" t="s">
        <v>23</v>
      </c>
      <c r="G864" s="13" t="s">
        <v>14</v>
      </c>
      <c r="H864" s="13" t="s">
        <v>17</v>
      </c>
    </row>
    <row r="865" spans="1:8" x14ac:dyDescent="0.35">
      <c r="A865" s="9" t="s">
        <v>19</v>
      </c>
      <c r="B865" s="9" t="s">
        <v>15</v>
      </c>
      <c r="C865" s="13">
        <v>85</v>
      </c>
      <c r="D865" s="13">
        <v>168</v>
      </c>
      <c r="E865" s="13">
        <v>30.1</v>
      </c>
      <c r="F865" s="13" t="s">
        <v>18</v>
      </c>
      <c r="G865" s="13" t="s">
        <v>16</v>
      </c>
      <c r="H865" s="13" t="s">
        <v>16</v>
      </c>
    </row>
    <row r="866" spans="1:8" x14ac:dyDescent="0.35">
      <c r="A866" s="9" t="s">
        <v>20</v>
      </c>
      <c r="B866" s="9" t="s">
        <v>12</v>
      </c>
      <c r="C866" s="13">
        <v>96</v>
      </c>
      <c r="D866" s="13">
        <v>178</v>
      </c>
      <c r="E866" s="13">
        <v>30.3</v>
      </c>
      <c r="F866" s="13" t="s">
        <v>23</v>
      </c>
      <c r="G866" s="13" t="s">
        <v>14</v>
      </c>
      <c r="H866" s="13" t="s">
        <v>16</v>
      </c>
    </row>
    <row r="867" spans="1:8" x14ac:dyDescent="0.35">
      <c r="A867" s="9" t="s">
        <v>21</v>
      </c>
      <c r="B867" s="9" t="s">
        <v>15</v>
      </c>
      <c r="C867" s="13">
        <v>58</v>
      </c>
      <c r="D867" s="13">
        <v>173</v>
      </c>
      <c r="E867" s="13">
        <v>19.399999999999999</v>
      </c>
      <c r="F867" s="13" t="s">
        <v>18</v>
      </c>
      <c r="G867" s="13" t="s">
        <v>17</v>
      </c>
      <c r="H867" s="13" t="s">
        <v>17</v>
      </c>
    </row>
    <row r="868" spans="1:8" x14ac:dyDescent="0.35">
      <c r="A868" s="9" t="s">
        <v>11</v>
      </c>
      <c r="B868" s="9" t="s">
        <v>15</v>
      </c>
      <c r="C868" s="13">
        <v>40</v>
      </c>
      <c r="D868" s="13">
        <v>170</v>
      </c>
      <c r="E868" s="13">
        <v>13.8</v>
      </c>
      <c r="F868" s="13" t="s">
        <v>18</v>
      </c>
      <c r="G868" s="13" t="s">
        <v>14</v>
      </c>
      <c r="H868" s="13" t="s">
        <v>17</v>
      </c>
    </row>
    <row r="869" spans="1:8" x14ac:dyDescent="0.35">
      <c r="A869" s="9" t="s">
        <v>11</v>
      </c>
      <c r="B869" s="9" t="s">
        <v>15</v>
      </c>
      <c r="C869" s="13">
        <v>73</v>
      </c>
      <c r="D869" s="13">
        <v>175</v>
      </c>
      <c r="E869" s="13">
        <v>23.8</v>
      </c>
      <c r="F869" s="13" t="s">
        <v>23</v>
      </c>
      <c r="G869" s="13" t="s">
        <v>14</v>
      </c>
      <c r="H869" s="13" t="s">
        <v>17</v>
      </c>
    </row>
    <row r="870" spans="1:8" x14ac:dyDescent="0.35">
      <c r="A870" s="9" t="s">
        <v>20</v>
      </c>
      <c r="B870" s="9" t="s">
        <v>15</v>
      </c>
      <c r="C870" s="13">
        <v>92</v>
      </c>
      <c r="D870" s="13">
        <v>170</v>
      </c>
      <c r="E870" s="13">
        <v>31.8</v>
      </c>
      <c r="F870" s="13" t="s">
        <v>18</v>
      </c>
      <c r="G870" s="13" t="s">
        <v>17</v>
      </c>
      <c r="H870" s="13" t="s">
        <v>14</v>
      </c>
    </row>
    <row r="871" spans="1:8" x14ac:dyDescent="0.35">
      <c r="A871" s="9" t="s">
        <v>20</v>
      </c>
      <c r="B871" s="9" t="s">
        <v>15</v>
      </c>
      <c r="C871" s="13">
        <v>99</v>
      </c>
      <c r="D871" s="13">
        <v>171</v>
      </c>
      <c r="E871" s="13">
        <v>33.9</v>
      </c>
      <c r="F871" s="13" t="s">
        <v>18</v>
      </c>
      <c r="G871" s="13" t="s">
        <v>14</v>
      </c>
      <c r="H871" s="13" t="s">
        <v>17</v>
      </c>
    </row>
    <row r="872" spans="1:8" x14ac:dyDescent="0.35">
      <c r="A872" s="9" t="s">
        <v>20</v>
      </c>
      <c r="B872" s="9" t="s">
        <v>15</v>
      </c>
      <c r="C872" s="13">
        <v>84</v>
      </c>
      <c r="D872" s="13">
        <v>162</v>
      </c>
      <c r="E872" s="13">
        <v>32</v>
      </c>
      <c r="F872" s="13" t="s">
        <v>18</v>
      </c>
      <c r="G872" s="13" t="s">
        <v>14</v>
      </c>
      <c r="H872" s="13" t="s">
        <v>14</v>
      </c>
    </row>
    <row r="873" spans="1:8" x14ac:dyDescent="0.35">
      <c r="A873" s="9" t="s">
        <v>21</v>
      </c>
      <c r="B873" s="9" t="s">
        <v>15</v>
      </c>
      <c r="C873" s="13">
        <v>84</v>
      </c>
      <c r="D873" s="13">
        <v>162</v>
      </c>
      <c r="E873" s="13">
        <v>32</v>
      </c>
      <c r="F873" s="13" t="s">
        <v>18</v>
      </c>
      <c r="G873" s="13" t="s">
        <v>17</v>
      </c>
      <c r="H873" s="13" t="s">
        <v>17</v>
      </c>
    </row>
    <row r="874" spans="1:8" x14ac:dyDescent="0.35">
      <c r="A874" s="9" t="s">
        <v>11</v>
      </c>
      <c r="B874" s="9" t="s">
        <v>15</v>
      </c>
      <c r="C874" s="13">
        <v>64</v>
      </c>
      <c r="D874" s="13">
        <v>165</v>
      </c>
      <c r="E874" s="13">
        <v>23.5</v>
      </c>
      <c r="F874" s="13" t="s">
        <v>18</v>
      </c>
      <c r="G874" s="13" t="s">
        <v>14</v>
      </c>
      <c r="H874" s="13" t="s">
        <v>16</v>
      </c>
    </row>
    <row r="875" spans="1:8" x14ac:dyDescent="0.35">
      <c r="A875" s="9" t="s">
        <v>20</v>
      </c>
      <c r="B875" s="9" t="s">
        <v>12</v>
      </c>
      <c r="C875" s="13">
        <v>87</v>
      </c>
      <c r="D875" s="13">
        <v>178</v>
      </c>
      <c r="E875" s="13">
        <v>27.5</v>
      </c>
      <c r="F875" s="13" t="s">
        <v>18</v>
      </c>
      <c r="G875" s="13" t="s">
        <v>14</v>
      </c>
      <c r="H875" s="13" t="s">
        <v>14</v>
      </c>
    </row>
    <row r="876" spans="1:8" x14ac:dyDescent="0.35">
      <c r="A876" s="9" t="s">
        <v>19</v>
      </c>
      <c r="B876" s="9" t="s">
        <v>12</v>
      </c>
      <c r="C876" s="13">
        <v>105</v>
      </c>
      <c r="D876" s="13">
        <v>180</v>
      </c>
      <c r="E876" s="13">
        <v>32.4</v>
      </c>
      <c r="F876" s="13" t="s">
        <v>18</v>
      </c>
      <c r="G876" s="13" t="s">
        <v>17</v>
      </c>
      <c r="H876" s="13" t="s">
        <v>17</v>
      </c>
    </row>
    <row r="877" spans="1:8" x14ac:dyDescent="0.35">
      <c r="A877" s="9" t="s">
        <v>20</v>
      </c>
      <c r="B877" s="9" t="s">
        <v>15</v>
      </c>
      <c r="C877" s="13">
        <v>70</v>
      </c>
      <c r="D877" s="13">
        <v>165</v>
      </c>
      <c r="E877" s="13">
        <v>25.7</v>
      </c>
      <c r="F877" s="13" t="s">
        <v>18</v>
      </c>
      <c r="G877" s="13" t="s">
        <v>16</v>
      </c>
      <c r="H877" s="13" t="s">
        <v>14</v>
      </c>
    </row>
    <row r="878" spans="1:8" x14ac:dyDescent="0.35">
      <c r="A878" s="9" t="s">
        <v>21</v>
      </c>
      <c r="B878" s="9" t="s">
        <v>15</v>
      </c>
      <c r="C878" s="13">
        <v>58</v>
      </c>
      <c r="D878" s="13">
        <v>175</v>
      </c>
      <c r="E878" s="13">
        <v>18.899999999999999</v>
      </c>
      <c r="F878" s="13" t="s">
        <v>23</v>
      </c>
      <c r="G878" s="13" t="s">
        <v>17</v>
      </c>
      <c r="H878" s="13" t="s">
        <v>17</v>
      </c>
    </row>
    <row r="879" spans="1:8" x14ac:dyDescent="0.35">
      <c r="A879" s="9" t="s">
        <v>11</v>
      </c>
      <c r="B879" s="9" t="s">
        <v>15</v>
      </c>
      <c r="C879" s="13">
        <v>46</v>
      </c>
      <c r="D879" s="13">
        <v>160</v>
      </c>
      <c r="E879" s="13">
        <v>18</v>
      </c>
      <c r="F879" s="13" t="s">
        <v>18</v>
      </c>
      <c r="G879" s="13" t="s">
        <v>14</v>
      </c>
      <c r="H879" s="13" t="s">
        <v>14</v>
      </c>
    </row>
    <row r="880" spans="1:8" x14ac:dyDescent="0.35">
      <c r="A880" s="9" t="s">
        <v>21</v>
      </c>
      <c r="B880" s="9" t="s">
        <v>12</v>
      </c>
      <c r="C880" s="13">
        <v>86</v>
      </c>
      <c r="D880" s="13">
        <v>195</v>
      </c>
      <c r="E880" s="13">
        <v>22.6</v>
      </c>
      <c r="F880" s="13" t="s">
        <v>18</v>
      </c>
      <c r="G880" s="13" t="s">
        <v>16</v>
      </c>
      <c r="H880" s="13" t="s">
        <v>14</v>
      </c>
    </row>
    <row r="881" spans="1:8" x14ac:dyDescent="0.35">
      <c r="A881" s="9" t="s">
        <v>22</v>
      </c>
      <c r="B881" s="9" t="s">
        <v>12</v>
      </c>
      <c r="C881" s="13">
        <v>86</v>
      </c>
      <c r="D881" s="13">
        <v>170</v>
      </c>
      <c r="E881" s="13">
        <v>29.8</v>
      </c>
      <c r="F881" s="13" t="s">
        <v>18</v>
      </c>
      <c r="G881" s="13" t="s">
        <v>14</v>
      </c>
      <c r="H881" s="13" t="s">
        <v>17</v>
      </c>
    </row>
    <row r="882" spans="1:8" x14ac:dyDescent="0.35">
      <c r="A882" s="9" t="s">
        <v>20</v>
      </c>
      <c r="B882" s="9" t="s">
        <v>15</v>
      </c>
      <c r="C882" s="13">
        <v>62</v>
      </c>
      <c r="D882" s="13">
        <v>178</v>
      </c>
      <c r="E882" s="13">
        <v>19.600000000000001</v>
      </c>
      <c r="F882" s="13" t="s">
        <v>18</v>
      </c>
      <c r="G882" s="13" t="s">
        <v>14</v>
      </c>
      <c r="H882" s="13" t="s">
        <v>14</v>
      </c>
    </row>
    <row r="883" spans="1:8" x14ac:dyDescent="0.35">
      <c r="A883" s="9" t="s">
        <v>20</v>
      </c>
      <c r="B883" s="9" t="s">
        <v>12</v>
      </c>
      <c r="C883" s="13">
        <v>100</v>
      </c>
      <c r="D883" s="13">
        <v>182</v>
      </c>
      <c r="E883" s="13">
        <v>30.2</v>
      </c>
      <c r="F883" s="13" t="s">
        <v>13</v>
      </c>
      <c r="G883" s="13" t="s">
        <v>14</v>
      </c>
      <c r="H883" s="13" t="s">
        <v>14</v>
      </c>
    </row>
    <row r="884" spans="1:8" x14ac:dyDescent="0.35">
      <c r="A884" s="9" t="s">
        <v>19</v>
      </c>
      <c r="B884" s="9" t="s">
        <v>12</v>
      </c>
      <c r="C884" s="13">
        <v>89</v>
      </c>
      <c r="D884" s="13">
        <v>196</v>
      </c>
      <c r="E884" s="13">
        <v>23.2</v>
      </c>
      <c r="F884" s="13" t="s">
        <v>23</v>
      </c>
      <c r="G884" s="13" t="s">
        <v>16</v>
      </c>
      <c r="H884" s="13" t="s">
        <v>17</v>
      </c>
    </row>
    <row r="885" spans="1:8" x14ac:dyDescent="0.35">
      <c r="A885" s="9" t="s">
        <v>22</v>
      </c>
      <c r="B885" s="9" t="s">
        <v>12</v>
      </c>
      <c r="C885" s="13">
        <v>80</v>
      </c>
      <c r="D885" s="13">
        <v>166</v>
      </c>
      <c r="E885" s="13">
        <v>29</v>
      </c>
      <c r="F885" s="13" t="s">
        <v>13</v>
      </c>
      <c r="G885" s="13" t="s">
        <v>17</v>
      </c>
      <c r="H885" s="13" t="s">
        <v>17</v>
      </c>
    </row>
    <row r="886" spans="1:8" x14ac:dyDescent="0.35">
      <c r="A886" s="9" t="s">
        <v>21</v>
      </c>
      <c r="B886" s="9" t="s">
        <v>15</v>
      </c>
      <c r="C886" s="13">
        <v>80</v>
      </c>
      <c r="D886" s="13">
        <v>160</v>
      </c>
      <c r="E886" s="13">
        <v>31.3</v>
      </c>
      <c r="F886" s="13" t="s">
        <v>18</v>
      </c>
      <c r="G886" s="13" t="s">
        <v>16</v>
      </c>
      <c r="H886" s="13" t="s">
        <v>17</v>
      </c>
    </row>
    <row r="887" spans="1:8" x14ac:dyDescent="0.35">
      <c r="A887" s="9" t="s">
        <v>21</v>
      </c>
      <c r="B887" s="9" t="s">
        <v>15</v>
      </c>
      <c r="C887" s="13">
        <v>78</v>
      </c>
      <c r="D887" s="13">
        <v>165</v>
      </c>
      <c r="E887" s="13">
        <v>28.7</v>
      </c>
      <c r="F887" s="13" t="s">
        <v>18</v>
      </c>
      <c r="G887" s="13" t="s">
        <v>17</v>
      </c>
      <c r="H887" s="13" t="s">
        <v>17</v>
      </c>
    </row>
    <row r="888" spans="1:8" x14ac:dyDescent="0.35">
      <c r="A888" s="9" t="s">
        <v>21</v>
      </c>
      <c r="B888" s="9" t="s">
        <v>15</v>
      </c>
      <c r="C888" s="13">
        <v>80</v>
      </c>
      <c r="D888" s="13">
        <v>165</v>
      </c>
      <c r="E888" s="13">
        <v>29.4</v>
      </c>
      <c r="F888" s="13" t="s">
        <v>18</v>
      </c>
      <c r="G888" s="13" t="s">
        <v>17</v>
      </c>
      <c r="H888" s="13" t="s">
        <v>17</v>
      </c>
    </row>
    <row r="889" spans="1:8" x14ac:dyDescent="0.35">
      <c r="A889" s="9" t="s">
        <v>22</v>
      </c>
      <c r="B889" s="9" t="s">
        <v>12</v>
      </c>
      <c r="C889" s="13">
        <v>85</v>
      </c>
      <c r="D889" s="13">
        <v>167</v>
      </c>
      <c r="E889" s="13">
        <v>30.5</v>
      </c>
      <c r="F889" s="13" t="s">
        <v>18</v>
      </c>
      <c r="G889" s="13" t="s">
        <v>17</v>
      </c>
      <c r="H889" s="13" t="s">
        <v>17</v>
      </c>
    </row>
    <row r="890" spans="1:8" x14ac:dyDescent="0.35">
      <c r="A890" s="9" t="s">
        <v>19</v>
      </c>
      <c r="B890" s="9" t="s">
        <v>12</v>
      </c>
      <c r="C890" s="13">
        <v>80</v>
      </c>
      <c r="D890" s="13">
        <v>160</v>
      </c>
      <c r="E890" s="13">
        <v>31.3</v>
      </c>
      <c r="F890" s="13" t="s">
        <v>23</v>
      </c>
      <c r="G890" s="13" t="s">
        <v>16</v>
      </c>
      <c r="H890" s="13" t="s">
        <v>14</v>
      </c>
    </row>
    <row r="891" spans="1:8" x14ac:dyDescent="0.35">
      <c r="A891" s="9" t="s">
        <v>19</v>
      </c>
      <c r="B891" s="9" t="s">
        <v>12</v>
      </c>
      <c r="C891" s="13">
        <v>89</v>
      </c>
      <c r="D891" s="13">
        <v>185</v>
      </c>
      <c r="E891" s="13">
        <v>26</v>
      </c>
      <c r="F891" s="13" t="s">
        <v>23</v>
      </c>
      <c r="G891" s="13" t="s">
        <v>17</v>
      </c>
      <c r="H891" s="13" t="s">
        <v>17</v>
      </c>
    </row>
    <row r="892" spans="1:8" x14ac:dyDescent="0.35">
      <c r="A892" s="9" t="s">
        <v>20</v>
      </c>
      <c r="B892" s="9" t="s">
        <v>15</v>
      </c>
      <c r="C892" s="13">
        <v>65</v>
      </c>
      <c r="D892" s="13">
        <v>165</v>
      </c>
      <c r="E892" s="13">
        <v>23.9</v>
      </c>
      <c r="F892" s="13" t="s">
        <v>18</v>
      </c>
      <c r="G892" s="13" t="s">
        <v>17</v>
      </c>
      <c r="H892" s="13" t="s">
        <v>17</v>
      </c>
    </row>
    <row r="893" spans="1:8" x14ac:dyDescent="0.35">
      <c r="A893" s="9" t="s">
        <v>22</v>
      </c>
      <c r="B893" s="9" t="s">
        <v>12</v>
      </c>
      <c r="C893" s="13">
        <v>84</v>
      </c>
      <c r="D893" s="13">
        <v>180</v>
      </c>
      <c r="E893" s="13">
        <v>25.9</v>
      </c>
      <c r="F893" s="13" t="s">
        <v>13</v>
      </c>
      <c r="G893" s="13" t="s">
        <v>16</v>
      </c>
      <c r="H893" s="13" t="s">
        <v>17</v>
      </c>
    </row>
    <row r="894" spans="1:8" x14ac:dyDescent="0.35">
      <c r="A894" s="9" t="s">
        <v>19</v>
      </c>
      <c r="B894" s="9" t="s">
        <v>15</v>
      </c>
      <c r="C894" s="13">
        <v>63</v>
      </c>
      <c r="D894" s="13">
        <v>154</v>
      </c>
      <c r="E894" s="13">
        <v>26.6</v>
      </c>
      <c r="F894" s="13" t="s">
        <v>18</v>
      </c>
      <c r="G894" s="13" t="s">
        <v>14</v>
      </c>
      <c r="H894" s="13" t="s">
        <v>14</v>
      </c>
    </row>
    <row r="895" spans="1:8" x14ac:dyDescent="0.35">
      <c r="A895" s="9" t="s">
        <v>20</v>
      </c>
      <c r="B895" s="9" t="s">
        <v>15</v>
      </c>
      <c r="C895" s="13">
        <v>61</v>
      </c>
      <c r="D895" s="13">
        <v>168</v>
      </c>
      <c r="E895" s="13">
        <v>21.6</v>
      </c>
      <c r="F895" s="13" t="s">
        <v>18</v>
      </c>
      <c r="G895" s="13" t="s">
        <v>14</v>
      </c>
      <c r="H895" s="13" t="s">
        <v>17</v>
      </c>
    </row>
    <row r="896" spans="1:8" x14ac:dyDescent="0.35">
      <c r="A896" s="9" t="s">
        <v>20</v>
      </c>
      <c r="B896" s="9" t="s">
        <v>12</v>
      </c>
      <c r="C896" s="13">
        <v>80</v>
      </c>
      <c r="D896" s="13">
        <v>170</v>
      </c>
      <c r="E896" s="13">
        <v>27.7</v>
      </c>
      <c r="F896" s="13" t="s">
        <v>18</v>
      </c>
      <c r="G896" s="13" t="s">
        <v>14</v>
      </c>
      <c r="H896" s="13" t="s">
        <v>17</v>
      </c>
    </row>
    <row r="897" spans="1:8" x14ac:dyDescent="0.35">
      <c r="A897" s="9" t="s">
        <v>20</v>
      </c>
      <c r="B897" s="9" t="s">
        <v>12</v>
      </c>
      <c r="C897" s="13">
        <v>68</v>
      </c>
      <c r="D897" s="13">
        <v>167</v>
      </c>
      <c r="E897" s="13">
        <v>24.4</v>
      </c>
      <c r="F897" s="13" t="s">
        <v>18</v>
      </c>
      <c r="G897" s="13" t="s">
        <v>14</v>
      </c>
      <c r="H897" s="13" t="s">
        <v>16</v>
      </c>
    </row>
    <row r="898" spans="1:8" x14ac:dyDescent="0.35">
      <c r="A898" s="9" t="s">
        <v>19</v>
      </c>
      <c r="B898" s="9" t="s">
        <v>15</v>
      </c>
      <c r="C898" s="13">
        <v>107</v>
      </c>
      <c r="D898" s="13">
        <v>172</v>
      </c>
      <c r="E898" s="13">
        <v>36.200000000000003</v>
      </c>
      <c r="F898" s="13" t="s">
        <v>18</v>
      </c>
      <c r="G898" s="13" t="s">
        <v>14</v>
      </c>
      <c r="H898" s="13" t="s">
        <v>16</v>
      </c>
    </row>
    <row r="899" spans="1:8" x14ac:dyDescent="0.35">
      <c r="A899" s="9" t="s">
        <v>20</v>
      </c>
      <c r="B899" s="9" t="s">
        <v>15</v>
      </c>
      <c r="C899" s="13">
        <v>70</v>
      </c>
      <c r="D899" s="13">
        <v>170</v>
      </c>
      <c r="E899" s="13">
        <v>24.2</v>
      </c>
      <c r="F899" s="13" t="s">
        <v>18</v>
      </c>
      <c r="G899" s="13" t="s">
        <v>16</v>
      </c>
      <c r="H899" s="13" t="s">
        <v>17</v>
      </c>
    </row>
    <row r="900" spans="1:8" x14ac:dyDescent="0.35">
      <c r="A900" s="9" t="s">
        <v>19</v>
      </c>
      <c r="B900" s="9" t="s">
        <v>15</v>
      </c>
      <c r="C900" s="13">
        <v>86</v>
      </c>
      <c r="D900" s="13">
        <v>165</v>
      </c>
      <c r="E900" s="13">
        <v>31.6</v>
      </c>
      <c r="F900" s="13" t="s">
        <v>18</v>
      </c>
      <c r="G900" s="13" t="s">
        <v>16</v>
      </c>
      <c r="H900" s="13" t="s">
        <v>17</v>
      </c>
    </row>
    <row r="901" spans="1:8" x14ac:dyDescent="0.35">
      <c r="A901" s="9" t="s">
        <v>20</v>
      </c>
      <c r="B901" s="9" t="s">
        <v>12</v>
      </c>
      <c r="C901" s="13">
        <v>96</v>
      </c>
      <c r="D901" s="13">
        <v>170</v>
      </c>
      <c r="E901" s="13">
        <v>33.200000000000003</v>
      </c>
      <c r="F901" s="13" t="s">
        <v>23</v>
      </c>
      <c r="G901" s="13" t="s">
        <v>16</v>
      </c>
      <c r="H901" s="13" t="s">
        <v>16</v>
      </c>
    </row>
    <row r="902" spans="1:8" x14ac:dyDescent="0.35">
      <c r="A902" s="9" t="s">
        <v>19</v>
      </c>
      <c r="B902" s="9" t="s">
        <v>15</v>
      </c>
      <c r="C902" s="13">
        <v>82</v>
      </c>
      <c r="D902" s="13">
        <v>166</v>
      </c>
      <c r="E902" s="13">
        <v>29.8</v>
      </c>
      <c r="F902" s="13" t="s">
        <v>18</v>
      </c>
      <c r="G902" s="13" t="s">
        <v>16</v>
      </c>
      <c r="H902" s="13" t="s">
        <v>17</v>
      </c>
    </row>
    <row r="903" spans="1:8" x14ac:dyDescent="0.35">
      <c r="A903" s="9" t="s">
        <v>11</v>
      </c>
      <c r="B903" s="9" t="s">
        <v>15</v>
      </c>
      <c r="C903" s="13">
        <v>60</v>
      </c>
      <c r="D903" s="13">
        <v>165</v>
      </c>
      <c r="E903" s="13">
        <v>22</v>
      </c>
      <c r="F903" s="13" t="s">
        <v>18</v>
      </c>
      <c r="G903" s="13" t="s">
        <v>16</v>
      </c>
      <c r="H903" s="13" t="s">
        <v>17</v>
      </c>
    </row>
    <row r="904" spans="1:8" x14ac:dyDescent="0.35">
      <c r="A904" s="9" t="s">
        <v>22</v>
      </c>
      <c r="B904" s="9" t="s">
        <v>15</v>
      </c>
      <c r="C904" s="13">
        <v>80</v>
      </c>
      <c r="D904" s="13">
        <v>175</v>
      </c>
      <c r="E904" s="13">
        <v>26.1</v>
      </c>
      <c r="F904" s="13" t="s">
        <v>13</v>
      </c>
      <c r="G904" s="13" t="s">
        <v>14</v>
      </c>
      <c r="H904" s="13" t="s">
        <v>17</v>
      </c>
    </row>
    <row r="905" spans="1:8" x14ac:dyDescent="0.35">
      <c r="A905" s="9" t="s">
        <v>21</v>
      </c>
      <c r="B905" s="9" t="s">
        <v>12</v>
      </c>
      <c r="C905" s="13">
        <v>78</v>
      </c>
      <c r="D905" s="13">
        <v>172</v>
      </c>
      <c r="E905" s="13">
        <v>26.4</v>
      </c>
      <c r="F905" s="13" t="s">
        <v>18</v>
      </c>
      <c r="G905" s="13" t="s">
        <v>16</v>
      </c>
      <c r="H905" s="13" t="s">
        <v>17</v>
      </c>
    </row>
    <row r="906" spans="1:8" x14ac:dyDescent="0.35">
      <c r="A906" s="9" t="s">
        <v>22</v>
      </c>
      <c r="B906" s="9" t="s">
        <v>15</v>
      </c>
      <c r="C906" s="13">
        <v>55</v>
      </c>
      <c r="D906" s="13">
        <v>160</v>
      </c>
      <c r="E906" s="13">
        <v>21.5</v>
      </c>
      <c r="F906" s="13" t="s">
        <v>13</v>
      </c>
      <c r="G906" s="13" t="s">
        <v>16</v>
      </c>
      <c r="H906" s="13" t="s">
        <v>17</v>
      </c>
    </row>
    <row r="907" spans="1:8" x14ac:dyDescent="0.35">
      <c r="A907" s="9" t="s">
        <v>19</v>
      </c>
      <c r="B907" s="9" t="s">
        <v>15</v>
      </c>
      <c r="C907" s="13">
        <v>70</v>
      </c>
      <c r="D907" s="13">
        <v>175</v>
      </c>
      <c r="E907" s="13">
        <v>22.9</v>
      </c>
      <c r="F907" s="13" t="s">
        <v>18</v>
      </c>
      <c r="G907" s="13" t="s">
        <v>17</v>
      </c>
      <c r="H907" s="13" t="s">
        <v>17</v>
      </c>
    </row>
    <row r="908" spans="1:8" x14ac:dyDescent="0.35">
      <c r="A908" s="9" t="s">
        <v>19</v>
      </c>
      <c r="B908" s="9" t="s">
        <v>12</v>
      </c>
      <c r="C908" s="13">
        <v>100</v>
      </c>
      <c r="D908" s="13">
        <v>180</v>
      </c>
      <c r="E908" s="13">
        <v>30.9</v>
      </c>
      <c r="F908" s="13" t="s">
        <v>13</v>
      </c>
      <c r="G908" s="13" t="s">
        <v>16</v>
      </c>
      <c r="H908" s="13" t="s">
        <v>17</v>
      </c>
    </row>
    <row r="909" spans="1:8" x14ac:dyDescent="0.35">
      <c r="A909" s="9" t="s">
        <v>20</v>
      </c>
      <c r="B909" s="9" t="s">
        <v>15</v>
      </c>
      <c r="C909" s="13">
        <v>58</v>
      </c>
      <c r="D909" s="13">
        <v>158</v>
      </c>
      <c r="E909" s="13">
        <v>23.2</v>
      </c>
      <c r="F909" s="13" t="s">
        <v>18</v>
      </c>
      <c r="G909" s="13" t="s">
        <v>16</v>
      </c>
      <c r="H909" s="13" t="s">
        <v>17</v>
      </c>
    </row>
    <row r="910" spans="1:8" x14ac:dyDescent="0.35">
      <c r="A910" s="9" t="s">
        <v>19</v>
      </c>
      <c r="B910" s="9" t="s">
        <v>12</v>
      </c>
      <c r="C910" s="13">
        <v>80</v>
      </c>
      <c r="D910" s="13">
        <v>175</v>
      </c>
      <c r="E910" s="13">
        <v>26.1</v>
      </c>
      <c r="F910" s="13" t="s">
        <v>18</v>
      </c>
      <c r="G910" s="13" t="s">
        <v>16</v>
      </c>
      <c r="H910" s="13" t="s">
        <v>17</v>
      </c>
    </row>
    <row r="911" spans="1:8" x14ac:dyDescent="0.35">
      <c r="A911" s="9" t="s">
        <v>20</v>
      </c>
      <c r="B911" s="9" t="s">
        <v>15</v>
      </c>
      <c r="C911" s="13">
        <v>100</v>
      </c>
      <c r="D911" s="13">
        <v>160</v>
      </c>
      <c r="E911" s="13">
        <v>39.1</v>
      </c>
      <c r="F911" s="13" t="s">
        <v>18</v>
      </c>
      <c r="G911" s="13" t="s">
        <v>16</v>
      </c>
      <c r="H911" s="13" t="s">
        <v>17</v>
      </c>
    </row>
    <row r="912" spans="1:8" x14ac:dyDescent="0.35">
      <c r="A912" s="9" t="s">
        <v>19</v>
      </c>
      <c r="B912" s="9" t="s">
        <v>12</v>
      </c>
      <c r="C912" s="13">
        <v>100</v>
      </c>
      <c r="D912" s="13">
        <v>198</v>
      </c>
      <c r="E912" s="13">
        <v>25.5</v>
      </c>
      <c r="F912" s="13" t="s">
        <v>18</v>
      </c>
      <c r="G912" s="13" t="s">
        <v>14</v>
      </c>
      <c r="H912" s="13" t="s">
        <v>14</v>
      </c>
    </row>
    <row r="913" spans="1:8" x14ac:dyDescent="0.35">
      <c r="A913" s="9" t="s">
        <v>21</v>
      </c>
      <c r="B913" s="9" t="s">
        <v>15</v>
      </c>
      <c r="C913" s="13">
        <v>56</v>
      </c>
      <c r="D913" s="13">
        <v>158</v>
      </c>
      <c r="E913" s="13">
        <v>22.4</v>
      </c>
      <c r="F913" s="13" t="s">
        <v>18</v>
      </c>
      <c r="G913" s="13" t="s">
        <v>17</v>
      </c>
      <c r="H913" s="13" t="s">
        <v>17</v>
      </c>
    </row>
    <row r="914" spans="1:8" x14ac:dyDescent="0.35">
      <c r="A914" s="9" t="s">
        <v>11</v>
      </c>
      <c r="B914" s="9" t="s">
        <v>15</v>
      </c>
      <c r="C914" s="13">
        <v>57</v>
      </c>
      <c r="D914" s="13">
        <v>165</v>
      </c>
      <c r="E914" s="13">
        <v>20.9</v>
      </c>
      <c r="F914" s="13" t="s">
        <v>18</v>
      </c>
      <c r="G914" s="13" t="s">
        <v>17</v>
      </c>
      <c r="H914" s="13" t="s">
        <v>17</v>
      </c>
    </row>
    <row r="915" spans="1:8" x14ac:dyDescent="0.35">
      <c r="A915" s="9" t="s">
        <v>19</v>
      </c>
      <c r="B915" s="9" t="s">
        <v>15</v>
      </c>
      <c r="C915" s="13">
        <v>60</v>
      </c>
      <c r="D915" s="13">
        <v>160</v>
      </c>
      <c r="E915" s="13">
        <v>23.4</v>
      </c>
      <c r="F915" s="13" t="s">
        <v>13</v>
      </c>
      <c r="G915" s="13" t="s">
        <v>16</v>
      </c>
      <c r="H915" s="13" t="s">
        <v>16</v>
      </c>
    </row>
    <row r="916" spans="1:8" x14ac:dyDescent="0.35">
      <c r="A916" s="9" t="s">
        <v>21</v>
      </c>
      <c r="B916" s="9" t="s">
        <v>12</v>
      </c>
      <c r="C916" s="13">
        <v>91</v>
      </c>
      <c r="D916" s="13">
        <v>178</v>
      </c>
      <c r="E916" s="13">
        <v>28.7</v>
      </c>
      <c r="F916" s="13" t="s">
        <v>18</v>
      </c>
      <c r="G916" s="13" t="s">
        <v>16</v>
      </c>
      <c r="H916" s="13" t="s">
        <v>17</v>
      </c>
    </row>
    <row r="917" spans="1:8" x14ac:dyDescent="0.35">
      <c r="A917" s="9" t="s">
        <v>20</v>
      </c>
      <c r="B917" s="9" t="s">
        <v>15</v>
      </c>
      <c r="C917" s="13">
        <v>60</v>
      </c>
      <c r="D917" s="13">
        <v>155</v>
      </c>
      <c r="E917" s="13">
        <v>25</v>
      </c>
      <c r="F917" s="13" t="s">
        <v>23</v>
      </c>
      <c r="G917" s="13" t="s">
        <v>14</v>
      </c>
      <c r="H917" s="13" t="s">
        <v>14</v>
      </c>
    </row>
    <row r="918" spans="1:8" x14ac:dyDescent="0.35">
      <c r="A918" s="9" t="s">
        <v>20</v>
      </c>
      <c r="B918" s="9" t="s">
        <v>12</v>
      </c>
      <c r="C918" s="13">
        <v>90</v>
      </c>
      <c r="D918" s="13">
        <v>185</v>
      </c>
      <c r="E918" s="13">
        <v>26.3</v>
      </c>
      <c r="F918" s="13" t="s">
        <v>13</v>
      </c>
      <c r="G918" s="13" t="s">
        <v>17</v>
      </c>
      <c r="H918" s="13" t="s">
        <v>17</v>
      </c>
    </row>
    <row r="919" spans="1:8" x14ac:dyDescent="0.35">
      <c r="A919" s="9" t="s">
        <v>19</v>
      </c>
      <c r="B919" s="9" t="s">
        <v>15</v>
      </c>
      <c r="C919" s="13">
        <v>95</v>
      </c>
      <c r="D919" s="13">
        <v>164</v>
      </c>
      <c r="E919" s="13">
        <v>35.299999999999997</v>
      </c>
      <c r="F919" s="13" t="s">
        <v>13</v>
      </c>
      <c r="G919" s="13" t="s">
        <v>14</v>
      </c>
      <c r="H919" s="13" t="s">
        <v>17</v>
      </c>
    </row>
    <row r="920" spans="1:8" x14ac:dyDescent="0.35">
      <c r="A920" s="9" t="s">
        <v>11</v>
      </c>
      <c r="B920" s="9" t="s">
        <v>12</v>
      </c>
      <c r="C920" s="13">
        <v>65</v>
      </c>
      <c r="D920" s="13">
        <v>179</v>
      </c>
      <c r="E920" s="13">
        <v>20.3</v>
      </c>
      <c r="F920" s="13" t="s">
        <v>18</v>
      </c>
      <c r="G920" s="13" t="s">
        <v>14</v>
      </c>
      <c r="H920" s="13" t="s">
        <v>17</v>
      </c>
    </row>
    <row r="921" spans="1:8" x14ac:dyDescent="0.35">
      <c r="A921" s="9" t="s">
        <v>22</v>
      </c>
      <c r="B921" s="9" t="s">
        <v>12</v>
      </c>
      <c r="C921" s="13">
        <v>98</v>
      </c>
      <c r="D921" s="13">
        <v>183</v>
      </c>
      <c r="E921" s="13">
        <v>29.3</v>
      </c>
      <c r="F921" s="13" t="s">
        <v>23</v>
      </c>
      <c r="G921" s="13" t="s">
        <v>17</v>
      </c>
      <c r="H921" s="13" t="s">
        <v>17</v>
      </c>
    </row>
    <row r="922" spans="1:8" x14ac:dyDescent="0.35">
      <c r="A922" s="9" t="s">
        <v>22</v>
      </c>
      <c r="B922" s="9" t="s">
        <v>15</v>
      </c>
      <c r="C922" s="13">
        <v>104</v>
      </c>
      <c r="D922" s="13">
        <v>168</v>
      </c>
      <c r="E922" s="13">
        <v>36.799999999999997</v>
      </c>
      <c r="F922" s="13" t="s">
        <v>23</v>
      </c>
      <c r="G922" s="13" t="s">
        <v>14</v>
      </c>
      <c r="H922" s="13" t="s">
        <v>16</v>
      </c>
    </row>
    <row r="923" spans="1:8" x14ac:dyDescent="0.35">
      <c r="A923" s="9" t="s">
        <v>21</v>
      </c>
      <c r="B923" s="9" t="s">
        <v>15</v>
      </c>
      <c r="C923" s="13">
        <v>56</v>
      </c>
      <c r="D923" s="13">
        <v>170</v>
      </c>
      <c r="E923" s="13">
        <v>19.399999999999999</v>
      </c>
      <c r="F923" s="13" t="s">
        <v>18</v>
      </c>
      <c r="G923" s="13" t="s">
        <v>16</v>
      </c>
      <c r="H923" s="13" t="s">
        <v>14</v>
      </c>
    </row>
    <row r="924" spans="1:8" x14ac:dyDescent="0.35">
      <c r="A924" s="9" t="s">
        <v>19</v>
      </c>
      <c r="B924" s="9" t="s">
        <v>15</v>
      </c>
      <c r="C924" s="13">
        <v>105</v>
      </c>
      <c r="D924" s="13">
        <v>150</v>
      </c>
      <c r="E924" s="13">
        <v>46.7</v>
      </c>
      <c r="F924" s="13" t="s">
        <v>13</v>
      </c>
      <c r="G924" s="13" t="s">
        <v>17</v>
      </c>
      <c r="H924" s="13" t="s">
        <v>17</v>
      </c>
    </row>
    <row r="925" spans="1:8" x14ac:dyDescent="0.35">
      <c r="A925" s="9" t="s">
        <v>21</v>
      </c>
      <c r="B925" s="9" t="s">
        <v>15</v>
      </c>
      <c r="C925" s="13">
        <v>68</v>
      </c>
      <c r="D925" s="13">
        <v>156</v>
      </c>
      <c r="E925" s="13">
        <v>27.9</v>
      </c>
      <c r="F925" s="13" t="s">
        <v>18</v>
      </c>
      <c r="G925" s="13" t="s">
        <v>16</v>
      </c>
      <c r="H925" s="13" t="s">
        <v>14</v>
      </c>
    </row>
    <row r="926" spans="1:8" x14ac:dyDescent="0.35">
      <c r="A926" s="9" t="s">
        <v>21</v>
      </c>
      <c r="B926" s="9" t="s">
        <v>12</v>
      </c>
      <c r="C926" s="13">
        <v>68</v>
      </c>
      <c r="D926" s="13">
        <v>158</v>
      </c>
      <c r="E926" s="13">
        <v>27.2</v>
      </c>
      <c r="F926" s="13" t="s">
        <v>18</v>
      </c>
      <c r="G926" s="13" t="s">
        <v>16</v>
      </c>
      <c r="H926" s="13" t="s">
        <v>16</v>
      </c>
    </row>
    <row r="927" spans="1:8" x14ac:dyDescent="0.35">
      <c r="A927" s="9" t="s">
        <v>19</v>
      </c>
      <c r="B927" s="9" t="s">
        <v>12</v>
      </c>
      <c r="C927" s="13">
        <v>98</v>
      </c>
      <c r="D927" s="13">
        <v>180</v>
      </c>
      <c r="E927" s="13">
        <v>30.2</v>
      </c>
      <c r="F927" s="13" t="s">
        <v>18</v>
      </c>
      <c r="G927" s="13" t="s">
        <v>16</v>
      </c>
      <c r="H927" s="13" t="s">
        <v>14</v>
      </c>
    </row>
    <row r="928" spans="1:8" x14ac:dyDescent="0.35">
      <c r="A928" s="9" t="s">
        <v>21</v>
      </c>
      <c r="B928" s="9" t="s">
        <v>15</v>
      </c>
      <c r="C928" s="13">
        <v>59</v>
      </c>
      <c r="D928" s="13">
        <v>185</v>
      </c>
      <c r="E928" s="13">
        <v>17.2</v>
      </c>
      <c r="F928" s="13" t="s">
        <v>23</v>
      </c>
      <c r="G928" s="13" t="s">
        <v>14</v>
      </c>
      <c r="H928" s="13" t="s">
        <v>14</v>
      </c>
    </row>
    <row r="929" spans="1:8" x14ac:dyDescent="0.35">
      <c r="A929" s="9" t="s">
        <v>11</v>
      </c>
      <c r="B929" s="9" t="s">
        <v>15</v>
      </c>
      <c r="C929" s="13">
        <v>55</v>
      </c>
      <c r="D929" s="13">
        <v>173</v>
      </c>
      <c r="E929" s="13">
        <v>18.399999999999999</v>
      </c>
      <c r="F929" s="13" t="s">
        <v>23</v>
      </c>
      <c r="G929" s="13" t="s">
        <v>14</v>
      </c>
      <c r="H929" s="13" t="s">
        <v>14</v>
      </c>
    </row>
    <row r="930" spans="1:8" x14ac:dyDescent="0.35">
      <c r="A930" s="9" t="s">
        <v>20</v>
      </c>
      <c r="B930" s="9" t="s">
        <v>12</v>
      </c>
      <c r="C930" s="13">
        <v>90</v>
      </c>
      <c r="D930" s="13">
        <v>189</v>
      </c>
      <c r="E930" s="13">
        <v>25.2</v>
      </c>
      <c r="F930" s="13" t="s">
        <v>13</v>
      </c>
      <c r="G930" s="13" t="s">
        <v>14</v>
      </c>
      <c r="H930" s="13" t="s">
        <v>16</v>
      </c>
    </row>
    <row r="931" spans="1:8" x14ac:dyDescent="0.35">
      <c r="A931" s="9" t="s">
        <v>21</v>
      </c>
      <c r="B931" s="9" t="s">
        <v>12</v>
      </c>
      <c r="C931" s="13">
        <v>68</v>
      </c>
      <c r="D931" s="13">
        <v>172</v>
      </c>
      <c r="E931" s="13">
        <v>23</v>
      </c>
      <c r="F931" s="13" t="s">
        <v>18</v>
      </c>
      <c r="G931" s="13" t="s">
        <v>14</v>
      </c>
      <c r="H931" s="13" t="s">
        <v>14</v>
      </c>
    </row>
    <row r="932" spans="1:8" x14ac:dyDescent="0.35">
      <c r="A932" s="9" t="s">
        <v>22</v>
      </c>
      <c r="B932" s="9" t="s">
        <v>15</v>
      </c>
      <c r="C932" s="13">
        <v>60</v>
      </c>
      <c r="D932" s="13">
        <v>180</v>
      </c>
      <c r="E932" s="13">
        <v>18.5</v>
      </c>
      <c r="F932" s="13" t="s">
        <v>18</v>
      </c>
      <c r="G932" s="13" t="s">
        <v>16</v>
      </c>
      <c r="H932" s="13" t="s">
        <v>16</v>
      </c>
    </row>
    <row r="933" spans="1:8" x14ac:dyDescent="0.35">
      <c r="A933" s="9" t="s">
        <v>20</v>
      </c>
      <c r="B933" s="9" t="s">
        <v>12</v>
      </c>
      <c r="C933" s="13">
        <v>98</v>
      </c>
      <c r="D933" s="13">
        <v>180</v>
      </c>
      <c r="E933" s="13">
        <v>30.2</v>
      </c>
      <c r="F933" s="13" t="s">
        <v>18</v>
      </c>
      <c r="G933" s="13" t="s">
        <v>16</v>
      </c>
      <c r="H933" s="13" t="s">
        <v>17</v>
      </c>
    </row>
    <row r="934" spans="1:8" x14ac:dyDescent="0.35">
      <c r="A934" s="9" t="s">
        <v>19</v>
      </c>
      <c r="B934" s="9" t="s">
        <v>12</v>
      </c>
      <c r="C934" s="13">
        <v>100</v>
      </c>
      <c r="D934" s="13">
        <v>180</v>
      </c>
      <c r="E934" s="13">
        <v>30.9</v>
      </c>
      <c r="F934" s="13" t="s">
        <v>13</v>
      </c>
      <c r="G934" s="13" t="s">
        <v>16</v>
      </c>
      <c r="H934" s="13" t="s">
        <v>16</v>
      </c>
    </row>
    <row r="935" spans="1:8" x14ac:dyDescent="0.35">
      <c r="A935" s="9" t="s">
        <v>19</v>
      </c>
      <c r="B935" s="9" t="s">
        <v>15</v>
      </c>
      <c r="C935" s="13">
        <v>65</v>
      </c>
      <c r="D935" s="13">
        <v>165</v>
      </c>
      <c r="E935" s="13">
        <v>23.9</v>
      </c>
      <c r="F935" s="13" t="s">
        <v>23</v>
      </c>
      <c r="G935" s="13" t="s">
        <v>14</v>
      </c>
      <c r="H935" s="13" t="s">
        <v>17</v>
      </c>
    </row>
    <row r="936" spans="1:8" x14ac:dyDescent="0.35">
      <c r="A936" s="9" t="s">
        <v>19</v>
      </c>
      <c r="B936" s="9" t="s">
        <v>12</v>
      </c>
      <c r="C936" s="13">
        <v>84</v>
      </c>
      <c r="D936" s="13">
        <v>178</v>
      </c>
      <c r="E936" s="13">
        <v>26.5</v>
      </c>
      <c r="F936" s="13" t="s">
        <v>18</v>
      </c>
      <c r="G936" s="13" t="s">
        <v>16</v>
      </c>
      <c r="H936" s="13" t="s">
        <v>17</v>
      </c>
    </row>
    <row r="937" spans="1:8" x14ac:dyDescent="0.35">
      <c r="A937" s="9" t="s">
        <v>11</v>
      </c>
      <c r="B937" s="9" t="s">
        <v>15</v>
      </c>
      <c r="C937" s="13">
        <v>70</v>
      </c>
      <c r="D937" s="13">
        <v>175</v>
      </c>
      <c r="E937" s="13">
        <v>22.9</v>
      </c>
      <c r="F937" s="13" t="s">
        <v>23</v>
      </c>
      <c r="G937" s="13" t="s">
        <v>16</v>
      </c>
      <c r="H937" s="13" t="s">
        <v>14</v>
      </c>
    </row>
    <row r="938" spans="1:8" x14ac:dyDescent="0.35">
      <c r="A938" s="9" t="s">
        <v>21</v>
      </c>
      <c r="B938" s="9" t="s">
        <v>12</v>
      </c>
      <c r="C938" s="13">
        <v>80</v>
      </c>
      <c r="D938" s="13">
        <v>179</v>
      </c>
      <c r="E938" s="13">
        <v>25</v>
      </c>
      <c r="F938" s="13" t="s">
        <v>18</v>
      </c>
      <c r="G938" s="13" t="s">
        <v>16</v>
      </c>
      <c r="H938" s="13" t="s">
        <v>17</v>
      </c>
    </row>
    <row r="939" spans="1:8" x14ac:dyDescent="0.35">
      <c r="A939" s="9" t="s">
        <v>20</v>
      </c>
      <c r="B939" s="9" t="s">
        <v>12</v>
      </c>
      <c r="C939" s="13">
        <v>80</v>
      </c>
      <c r="D939" s="13">
        <v>180</v>
      </c>
      <c r="E939" s="13">
        <v>24.7</v>
      </c>
      <c r="F939" s="13" t="s">
        <v>23</v>
      </c>
      <c r="G939" s="13" t="s">
        <v>17</v>
      </c>
      <c r="H939" s="13" t="s">
        <v>17</v>
      </c>
    </row>
    <row r="940" spans="1:8" x14ac:dyDescent="0.35">
      <c r="A940" s="9" t="s">
        <v>22</v>
      </c>
      <c r="B940" s="9" t="s">
        <v>12</v>
      </c>
      <c r="C940" s="13">
        <v>65</v>
      </c>
      <c r="D940" s="13">
        <v>175</v>
      </c>
      <c r="E940" s="13">
        <v>21.2</v>
      </c>
      <c r="F940" s="13" t="s">
        <v>18</v>
      </c>
      <c r="G940" s="13" t="s">
        <v>14</v>
      </c>
      <c r="H940" s="13" t="s">
        <v>14</v>
      </c>
    </row>
    <row r="941" spans="1:8" x14ac:dyDescent="0.35">
      <c r="A941" s="9" t="s">
        <v>21</v>
      </c>
      <c r="B941" s="9" t="s">
        <v>15</v>
      </c>
      <c r="C941" s="13">
        <v>110</v>
      </c>
      <c r="D941" s="13">
        <v>170</v>
      </c>
      <c r="E941" s="13">
        <v>38.1</v>
      </c>
      <c r="F941" s="13" t="s">
        <v>13</v>
      </c>
      <c r="G941" s="13" t="s">
        <v>17</v>
      </c>
      <c r="H941" s="13" t="s">
        <v>17</v>
      </c>
    </row>
    <row r="942" spans="1:8" x14ac:dyDescent="0.35">
      <c r="A942" s="9" t="s">
        <v>20</v>
      </c>
      <c r="B942" s="9" t="s">
        <v>12</v>
      </c>
      <c r="C942" s="13">
        <v>105</v>
      </c>
      <c r="D942" s="13">
        <v>183</v>
      </c>
      <c r="E942" s="13">
        <v>31.4</v>
      </c>
      <c r="F942" s="13" t="s">
        <v>18</v>
      </c>
      <c r="G942" s="13" t="s">
        <v>17</v>
      </c>
      <c r="H942" s="13" t="s">
        <v>16</v>
      </c>
    </row>
    <row r="943" spans="1:8" x14ac:dyDescent="0.35">
      <c r="A943" s="9" t="s">
        <v>22</v>
      </c>
      <c r="B943" s="9" t="s">
        <v>15</v>
      </c>
      <c r="C943" s="13">
        <v>65</v>
      </c>
      <c r="D943" s="13">
        <v>164</v>
      </c>
      <c r="E943" s="13">
        <v>24.2</v>
      </c>
      <c r="F943" s="13" t="s">
        <v>18</v>
      </c>
      <c r="G943" s="13" t="s">
        <v>16</v>
      </c>
      <c r="H943" s="13" t="s">
        <v>17</v>
      </c>
    </row>
    <row r="944" spans="1:8" x14ac:dyDescent="0.35">
      <c r="A944" s="9" t="s">
        <v>21</v>
      </c>
      <c r="B944" s="9" t="s">
        <v>15</v>
      </c>
      <c r="C944" s="13">
        <v>60</v>
      </c>
      <c r="D944" s="13">
        <v>175</v>
      </c>
      <c r="E944" s="13">
        <v>19.600000000000001</v>
      </c>
      <c r="F944" s="13" t="s">
        <v>23</v>
      </c>
      <c r="G944" s="13" t="s">
        <v>14</v>
      </c>
      <c r="H944" s="13" t="s">
        <v>17</v>
      </c>
    </row>
    <row r="945" spans="1:8" x14ac:dyDescent="0.35">
      <c r="A945" s="9" t="s">
        <v>20</v>
      </c>
      <c r="B945" s="9" t="s">
        <v>15</v>
      </c>
      <c r="C945" s="13">
        <v>74</v>
      </c>
      <c r="D945" s="13">
        <v>180</v>
      </c>
      <c r="E945" s="13">
        <v>22.8</v>
      </c>
      <c r="F945" s="13" t="s">
        <v>18</v>
      </c>
      <c r="G945" s="13" t="s">
        <v>16</v>
      </c>
      <c r="H945" s="13" t="s">
        <v>17</v>
      </c>
    </row>
    <row r="946" spans="1:8" x14ac:dyDescent="0.35">
      <c r="A946" s="9" t="s">
        <v>19</v>
      </c>
      <c r="B946" s="9" t="s">
        <v>15</v>
      </c>
      <c r="C946" s="13">
        <v>74</v>
      </c>
      <c r="D946" s="13">
        <v>180</v>
      </c>
      <c r="E946" s="13">
        <v>22.8</v>
      </c>
      <c r="F946" s="13" t="s">
        <v>18</v>
      </c>
      <c r="G946" s="13" t="s">
        <v>16</v>
      </c>
      <c r="H946" s="13" t="s">
        <v>14</v>
      </c>
    </row>
    <row r="947" spans="1:8" x14ac:dyDescent="0.35">
      <c r="A947" s="9" t="s">
        <v>19</v>
      </c>
      <c r="B947" s="9" t="s">
        <v>12</v>
      </c>
      <c r="C947" s="13">
        <v>92</v>
      </c>
      <c r="D947" s="13">
        <v>187</v>
      </c>
      <c r="E947" s="13">
        <v>26.3</v>
      </c>
      <c r="F947" s="13" t="s">
        <v>18</v>
      </c>
      <c r="G947" s="13" t="s">
        <v>16</v>
      </c>
      <c r="H947" s="13" t="s">
        <v>17</v>
      </c>
    </row>
    <row r="948" spans="1:8" x14ac:dyDescent="0.35">
      <c r="A948" s="9" t="s">
        <v>22</v>
      </c>
      <c r="B948" s="9" t="s">
        <v>12</v>
      </c>
      <c r="C948" s="13">
        <v>79</v>
      </c>
      <c r="D948" s="13">
        <v>185</v>
      </c>
      <c r="E948" s="13">
        <v>23.1</v>
      </c>
      <c r="F948" s="13" t="s">
        <v>18</v>
      </c>
      <c r="G948" s="13" t="s">
        <v>17</v>
      </c>
      <c r="H948" s="13" t="s">
        <v>17</v>
      </c>
    </row>
    <row r="949" spans="1:8" x14ac:dyDescent="0.35">
      <c r="A949" s="9" t="s">
        <v>22</v>
      </c>
      <c r="B949" s="9" t="s">
        <v>15</v>
      </c>
      <c r="C949" s="13">
        <v>59</v>
      </c>
      <c r="D949" s="13">
        <v>162</v>
      </c>
      <c r="E949" s="13">
        <v>22.5</v>
      </c>
      <c r="F949" s="13" t="s">
        <v>18</v>
      </c>
      <c r="G949" s="13" t="s">
        <v>16</v>
      </c>
      <c r="H949" s="13" t="s">
        <v>16</v>
      </c>
    </row>
    <row r="950" spans="1:8" x14ac:dyDescent="0.35">
      <c r="A950" s="9" t="s">
        <v>20</v>
      </c>
      <c r="B950" s="9" t="s">
        <v>15</v>
      </c>
      <c r="C950" s="13">
        <v>62</v>
      </c>
      <c r="D950" s="13">
        <v>165</v>
      </c>
      <c r="E950" s="13">
        <v>22.8</v>
      </c>
      <c r="F950" s="13" t="s">
        <v>18</v>
      </c>
      <c r="G950" s="13" t="s">
        <v>17</v>
      </c>
      <c r="H950" s="13" t="s">
        <v>17</v>
      </c>
    </row>
    <row r="951" spans="1:8" x14ac:dyDescent="0.35">
      <c r="A951" s="9" t="s">
        <v>19</v>
      </c>
      <c r="B951" s="9" t="s">
        <v>15</v>
      </c>
      <c r="C951" s="13">
        <v>65</v>
      </c>
      <c r="D951" s="13">
        <v>158</v>
      </c>
      <c r="E951" s="13">
        <v>26</v>
      </c>
      <c r="F951" s="13" t="s">
        <v>18</v>
      </c>
      <c r="G951" s="13" t="s">
        <v>17</v>
      </c>
      <c r="H951" s="13" t="s">
        <v>17</v>
      </c>
    </row>
    <row r="952" spans="1:8" x14ac:dyDescent="0.35">
      <c r="A952" s="9" t="s">
        <v>11</v>
      </c>
      <c r="B952" s="9" t="s">
        <v>12</v>
      </c>
      <c r="C952" s="13">
        <v>84</v>
      </c>
      <c r="D952" s="13">
        <v>182</v>
      </c>
      <c r="E952" s="13">
        <v>25.4</v>
      </c>
      <c r="F952" s="13" t="s">
        <v>23</v>
      </c>
      <c r="G952" s="13" t="s">
        <v>14</v>
      </c>
      <c r="H952" s="13" t="s">
        <v>17</v>
      </c>
    </row>
    <row r="953" spans="1:8" x14ac:dyDescent="0.35">
      <c r="A953" s="9" t="s">
        <v>20</v>
      </c>
      <c r="B953" s="9" t="s">
        <v>15</v>
      </c>
      <c r="C953" s="13">
        <v>95</v>
      </c>
      <c r="D953" s="13">
        <v>168</v>
      </c>
      <c r="E953" s="13">
        <v>33.700000000000003</v>
      </c>
      <c r="F953" s="13" t="s">
        <v>18</v>
      </c>
      <c r="G953" s="13" t="s">
        <v>17</v>
      </c>
      <c r="H953" s="13" t="s">
        <v>17</v>
      </c>
    </row>
    <row r="954" spans="1:8" x14ac:dyDescent="0.35">
      <c r="A954" s="9" t="s">
        <v>20</v>
      </c>
      <c r="B954" s="9" t="s">
        <v>12</v>
      </c>
      <c r="C954" s="13">
        <v>85</v>
      </c>
      <c r="D954" s="13">
        <v>175</v>
      </c>
      <c r="E954" s="13">
        <v>27.8</v>
      </c>
      <c r="F954" s="13" t="s">
        <v>23</v>
      </c>
      <c r="G954" s="13" t="s">
        <v>17</v>
      </c>
      <c r="H954" s="13" t="s">
        <v>14</v>
      </c>
    </row>
    <row r="955" spans="1:8" x14ac:dyDescent="0.35">
      <c r="A955" s="9" t="s">
        <v>19</v>
      </c>
      <c r="B955" s="9" t="s">
        <v>12</v>
      </c>
      <c r="C955" s="13">
        <v>98</v>
      </c>
      <c r="D955" s="13">
        <v>172</v>
      </c>
      <c r="E955" s="13">
        <v>33.1</v>
      </c>
      <c r="F955" s="13" t="s">
        <v>13</v>
      </c>
      <c r="G955" s="13" t="s">
        <v>17</v>
      </c>
      <c r="H955" s="13" t="s">
        <v>16</v>
      </c>
    </row>
    <row r="956" spans="1:8" x14ac:dyDescent="0.35">
      <c r="A956" s="9" t="s">
        <v>20</v>
      </c>
      <c r="B956" s="9" t="s">
        <v>15</v>
      </c>
      <c r="C956" s="13">
        <v>86</v>
      </c>
      <c r="D956" s="13">
        <v>168</v>
      </c>
      <c r="E956" s="13">
        <v>30.5</v>
      </c>
      <c r="F956" s="13" t="s">
        <v>13</v>
      </c>
      <c r="G956" s="13" t="s">
        <v>16</v>
      </c>
      <c r="H956" s="13" t="s">
        <v>17</v>
      </c>
    </row>
    <row r="957" spans="1:8" x14ac:dyDescent="0.35">
      <c r="A957" s="9" t="s">
        <v>20</v>
      </c>
      <c r="B957" s="9" t="s">
        <v>12</v>
      </c>
      <c r="C957" s="13">
        <v>89</v>
      </c>
      <c r="D957" s="13">
        <v>185</v>
      </c>
      <c r="E957" s="13">
        <v>26</v>
      </c>
      <c r="F957" s="13" t="s">
        <v>18</v>
      </c>
      <c r="G957" s="13" t="s">
        <v>17</v>
      </c>
      <c r="H957" s="13" t="s">
        <v>17</v>
      </c>
    </row>
    <row r="958" spans="1:8" x14ac:dyDescent="0.35">
      <c r="A958" s="9" t="s">
        <v>22</v>
      </c>
      <c r="B958" s="9" t="s">
        <v>12</v>
      </c>
      <c r="C958" s="13">
        <v>123</v>
      </c>
      <c r="D958" s="13">
        <v>185</v>
      </c>
      <c r="E958" s="13">
        <v>35.9</v>
      </c>
      <c r="F958" s="13" t="s">
        <v>13</v>
      </c>
      <c r="G958" s="13" t="s">
        <v>16</v>
      </c>
      <c r="H958" s="13" t="s">
        <v>16</v>
      </c>
    </row>
    <row r="959" spans="1:8" x14ac:dyDescent="0.35">
      <c r="A959" s="9" t="s">
        <v>19</v>
      </c>
      <c r="B959" s="9" t="s">
        <v>12</v>
      </c>
      <c r="C959" s="13">
        <v>91</v>
      </c>
      <c r="D959" s="13">
        <v>178</v>
      </c>
      <c r="E959" s="13">
        <v>28.7</v>
      </c>
      <c r="F959" s="13" t="s">
        <v>18</v>
      </c>
      <c r="G959" s="13" t="s">
        <v>14</v>
      </c>
      <c r="H959" s="13" t="s">
        <v>17</v>
      </c>
    </row>
    <row r="960" spans="1:8" x14ac:dyDescent="0.35">
      <c r="A960" s="9" t="s">
        <v>21</v>
      </c>
      <c r="B960" s="9" t="s">
        <v>15</v>
      </c>
      <c r="C960" s="13">
        <v>68</v>
      </c>
      <c r="D960" s="13">
        <v>175</v>
      </c>
      <c r="E960" s="13">
        <v>22.2</v>
      </c>
      <c r="F960" s="13" t="s">
        <v>18</v>
      </c>
      <c r="G960" s="13" t="s">
        <v>16</v>
      </c>
      <c r="H960" s="13" t="s">
        <v>17</v>
      </c>
    </row>
    <row r="961" spans="1:8" x14ac:dyDescent="0.35">
      <c r="A961" s="9" t="s">
        <v>19</v>
      </c>
      <c r="B961" s="9" t="s">
        <v>15</v>
      </c>
      <c r="C961" s="13">
        <v>45</v>
      </c>
      <c r="D961" s="13">
        <v>165</v>
      </c>
      <c r="E961" s="13">
        <v>16.5</v>
      </c>
      <c r="F961" s="13" t="s">
        <v>18</v>
      </c>
      <c r="G961" s="13" t="s">
        <v>14</v>
      </c>
      <c r="H961" s="13" t="s">
        <v>14</v>
      </c>
    </row>
    <row r="962" spans="1:8" x14ac:dyDescent="0.35">
      <c r="A962" s="9" t="s">
        <v>22</v>
      </c>
      <c r="B962" s="9" t="s">
        <v>12</v>
      </c>
      <c r="C962" s="13">
        <v>74</v>
      </c>
      <c r="D962" s="13">
        <v>168</v>
      </c>
      <c r="E962" s="13">
        <v>26.2</v>
      </c>
      <c r="F962" s="13" t="s">
        <v>18</v>
      </c>
      <c r="G962" s="13" t="s">
        <v>14</v>
      </c>
      <c r="H962" s="13" t="s">
        <v>17</v>
      </c>
    </row>
    <row r="963" spans="1:8" x14ac:dyDescent="0.35">
      <c r="A963" s="9" t="s">
        <v>22</v>
      </c>
      <c r="B963" s="9" t="s">
        <v>12</v>
      </c>
      <c r="C963" s="13">
        <v>65</v>
      </c>
      <c r="D963" s="13">
        <v>164</v>
      </c>
      <c r="E963" s="13">
        <v>24.2</v>
      </c>
      <c r="F963" s="13" t="s">
        <v>18</v>
      </c>
      <c r="G963" s="13" t="s">
        <v>14</v>
      </c>
      <c r="H963" s="13" t="s">
        <v>17</v>
      </c>
    </row>
    <row r="964" spans="1:8" x14ac:dyDescent="0.35">
      <c r="A964" s="9" t="s">
        <v>22</v>
      </c>
      <c r="B964" s="9" t="s">
        <v>12</v>
      </c>
      <c r="C964" s="13">
        <v>80</v>
      </c>
      <c r="D964" s="13">
        <v>168</v>
      </c>
      <c r="E964" s="13">
        <v>28.3</v>
      </c>
      <c r="F964" s="13" t="s">
        <v>18</v>
      </c>
      <c r="G964" s="13" t="s">
        <v>14</v>
      </c>
      <c r="H964" s="13" t="s">
        <v>17</v>
      </c>
    </row>
    <row r="965" spans="1:8" x14ac:dyDescent="0.35">
      <c r="A965" s="9" t="s">
        <v>21</v>
      </c>
      <c r="B965" s="9" t="s">
        <v>12</v>
      </c>
      <c r="C965" s="13">
        <v>85</v>
      </c>
      <c r="D965" s="13">
        <v>177</v>
      </c>
      <c r="E965" s="13">
        <v>27.1</v>
      </c>
      <c r="F965" s="13" t="s">
        <v>13</v>
      </c>
      <c r="G965" s="13" t="s">
        <v>17</v>
      </c>
      <c r="H965" s="13" t="s">
        <v>17</v>
      </c>
    </row>
    <row r="966" spans="1:8" x14ac:dyDescent="0.35">
      <c r="A966" s="9" t="s">
        <v>20</v>
      </c>
      <c r="B966" s="9" t="s">
        <v>12</v>
      </c>
      <c r="C966" s="13">
        <v>90</v>
      </c>
      <c r="D966" s="13">
        <v>184</v>
      </c>
      <c r="E966" s="13">
        <v>26.6</v>
      </c>
      <c r="F966" s="13" t="s">
        <v>13</v>
      </c>
      <c r="G966" s="13" t="s">
        <v>16</v>
      </c>
      <c r="H966" s="13" t="s">
        <v>14</v>
      </c>
    </row>
    <row r="967" spans="1:8" x14ac:dyDescent="0.35">
      <c r="A967" s="9" t="s">
        <v>20</v>
      </c>
      <c r="B967" s="9" t="s">
        <v>15</v>
      </c>
      <c r="C967" s="13">
        <v>65</v>
      </c>
      <c r="D967" s="13">
        <v>170</v>
      </c>
      <c r="E967" s="13">
        <v>22.5</v>
      </c>
      <c r="F967" s="13" t="s">
        <v>18</v>
      </c>
      <c r="G967" s="13" t="s">
        <v>17</v>
      </c>
      <c r="H967" s="13" t="s">
        <v>17</v>
      </c>
    </row>
    <row r="968" spans="1:8" x14ac:dyDescent="0.35">
      <c r="A968" s="9" t="s">
        <v>22</v>
      </c>
      <c r="B968" s="9" t="s">
        <v>12</v>
      </c>
      <c r="C968" s="13">
        <v>86</v>
      </c>
      <c r="D968" s="13">
        <v>176</v>
      </c>
      <c r="E968" s="13">
        <v>27.8</v>
      </c>
      <c r="F968" s="13" t="s">
        <v>18</v>
      </c>
      <c r="G968" s="13" t="s">
        <v>14</v>
      </c>
      <c r="H968" s="13" t="s">
        <v>17</v>
      </c>
    </row>
    <row r="969" spans="1:8" x14ac:dyDescent="0.35">
      <c r="A969" s="9" t="s">
        <v>21</v>
      </c>
      <c r="B969" s="9" t="s">
        <v>12</v>
      </c>
      <c r="C969" s="13">
        <v>90</v>
      </c>
      <c r="D969" s="13">
        <v>184</v>
      </c>
      <c r="E969" s="13">
        <v>26.6</v>
      </c>
      <c r="F969" s="13" t="s">
        <v>13</v>
      </c>
      <c r="G969" s="13" t="s">
        <v>14</v>
      </c>
      <c r="H969" s="13" t="s">
        <v>14</v>
      </c>
    </row>
    <row r="970" spans="1:8" x14ac:dyDescent="0.35">
      <c r="A970" s="9" t="s">
        <v>20</v>
      </c>
      <c r="B970" s="9" t="s">
        <v>15</v>
      </c>
      <c r="C970" s="13">
        <v>75</v>
      </c>
      <c r="D970" s="13">
        <v>169</v>
      </c>
      <c r="E970" s="13">
        <v>26.3</v>
      </c>
      <c r="F970" s="13" t="s">
        <v>18</v>
      </c>
      <c r="G970" s="13" t="s">
        <v>14</v>
      </c>
      <c r="H970" s="13" t="s">
        <v>16</v>
      </c>
    </row>
    <row r="971" spans="1:8" x14ac:dyDescent="0.35">
      <c r="A971" s="9" t="s">
        <v>20</v>
      </c>
      <c r="B971" s="9" t="s">
        <v>15</v>
      </c>
      <c r="C971" s="13">
        <v>79</v>
      </c>
      <c r="D971" s="13">
        <v>170</v>
      </c>
      <c r="E971" s="13">
        <v>27.3</v>
      </c>
      <c r="F971" s="13" t="s">
        <v>18</v>
      </c>
      <c r="G971" s="13" t="s">
        <v>14</v>
      </c>
      <c r="H971" s="13" t="s">
        <v>17</v>
      </c>
    </row>
    <row r="972" spans="1:8" x14ac:dyDescent="0.35">
      <c r="A972" s="9" t="s">
        <v>11</v>
      </c>
      <c r="B972" s="9" t="s">
        <v>12</v>
      </c>
      <c r="C972" s="13">
        <v>89</v>
      </c>
      <c r="D972" s="13">
        <v>192</v>
      </c>
      <c r="E972" s="13">
        <v>24.1</v>
      </c>
      <c r="F972" s="13" t="s">
        <v>18</v>
      </c>
      <c r="G972" s="13" t="s">
        <v>16</v>
      </c>
      <c r="H972" s="13" t="s">
        <v>17</v>
      </c>
    </row>
    <row r="973" spans="1:8" x14ac:dyDescent="0.35">
      <c r="A973" s="9" t="s">
        <v>11</v>
      </c>
      <c r="B973" s="9" t="s">
        <v>12</v>
      </c>
      <c r="C973" s="13">
        <v>69</v>
      </c>
      <c r="D973" s="13">
        <v>192</v>
      </c>
      <c r="E973" s="13">
        <v>18.7</v>
      </c>
      <c r="F973" s="13" t="s">
        <v>18</v>
      </c>
      <c r="G973" s="13" t="s">
        <v>14</v>
      </c>
      <c r="H973" s="13" t="s">
        <v>17</v>
      </c>
    </row>
    <row r="974" spans="1:8" x14ac:dyDescent="0.35">
      <c r="A974" s="9" t="s">
        <v>11</v>
      </c>
      <c r="B974" s="9" t="s">
        <v>12</v>
      </c>
      <c r="C974" s="13">
        <v>80</v>
      </c>
      <c r="D974" s="13">
        <v>172</v>
      </c>
      <c r="E974" s="13">
        <v>27</v>
      </c>
      <c r="F974" s="13" t="s">
        <v>18</v>
      </c>
      <c r="G974" s="13" t="s">
        <v>16</v>
      </c>
      <c r="H974" s="13" t="s">
        <v>17</v>
      </c>
    </row>
    <row r="975" spans="1:8" x14ac:dyDescent="0.35">
      <c r="A975" s="9" t="s">
        <v>11</v>
      </c>
      <c r="B975" s="9" t="s">
        <v>15</v>
      </c>
      <c r="C975" s="13">
        <v>57</v>
      </c>
      <c r="D975" s="13">
        <v>165</v>
      </c>
      <c r="E975" s="13">
        <v>20.9</v>
      </c>
      <c r="F975" s="13" t="s">
        <v>18</v>
      </c>
      <c r="G975" s="13" t="s">
        <v>17</v>
      </c>
      <c r="H975" s="13" t="s">
        <v>16</v>
      </c>
    </row>
    <row r="976" spans="1:8" x14ac:dyDescent="0.35">
      <c r="A976" s="9" t="s">
        <v>20</v>
      </c>
      <c r="B976" s="9" t="s">
        <v>15</v>
      </c>
      <c r="C976" s="13">
        <v>71</v>
      </c>
      <c r="D976" s="13">
        <v>150</v>
      </c>
      <c r="E976" s="13">
        <v>31.6</v>
      </c>
      <c r="F976" s="13" t="s">
        <v>18</v>
      </c>
      <c r="G976" s="13" t="s">
        <v>14</v>
      </c>
      <c r="H976" s="13" t="s">
        <v>14</v>
      </c>
    </row>
    <row r="977" spans="1:8" x14ac:dyDescent="0.35">
      <c r="A977" s="9" t="s">
        <v>11</v>
      </c>
      <c r="B977" s="9" t="s">
        <v>12</v>
      </c>
      <c r="C977" s="13">
        <v>69</v>
      </c>
      <c r="D977" s="13">
        <v>172</v>
      </c>
      <c r="E977" s="13">
        <v>23.3</v>
      </c>
      <c r="F977" s="13" t="s">
        <v>18</v>
      </c>
      <c r="G977" s="13" t="s">
        <v>14</v>
      </c>
      <c r="H977" s="13" t="s">
        <v>16</v>
      </c>
    </row>
    <row r="978" spans="1:8" x14ac:dyDescent="0.35">
      <c r="A978" s="9" t="s">
        <v>19</v>
      </c>
      <c r="B978" s="9" t="s">
        <v>15</v>
      </c>
      <c r="C978" s="13">
        <v>75</v>
      </c>
      <c r="D978" s="13">
        <v>180</v>
      </c>
      <c r="E978" s="13">
        <v>23.1</v>
      </c>
      <c r="F978" s="13" t="s">
        <v>18</v>
      </c>
      <c r="G978" s="13" t="s">
        <v>16</v>
      </c>
      <c r="H978" s="13" t="s">
        <v>14</v>
      </c>
    </row>
    <row r="979" spans="1:8" x14ac:dyDescent="0.35">
      <c r="A979" s="11" t="s">
        <v>21</v>
      </c>
      <c r="B979" s="11" t="s">
        <v>15</v>
      </c>
      <c r="C979" s="14">
        <v>58</v>
      </c>
      <c r="D979" s="14">
        <v>168</v>
      </c>
      <c r="E979" s="13">
        <v>20.5</v>
      </c>
      <c r="F979" s="14" t="s">
        <v>18</v>
      </c>
      <c r="G979" s="14" t="s">
        <v>16</v>
      </c>
      <c r="H979" s="14" t="s">
        <v>16</v>
      </c>
    </row>
    <row r="980" spans="1:8" x14ac:dyDescent="0.35">
      <c r="A980" s="11" t="s">
        <v>22</v>
      </c>
      <c r="B980" s="11" t="s">
        <v>15</v>
      </c>
      <c r="C980" s="14">
        <v>79</v>
      </c>
      <c r="D980" s="14">
        <v>178</v>
      </c>
      <c r="E980" s="13">
        <v>24.9</v>
      </c>
      <c r="F980" s="14" t="s">
        <v>18</v>
      </c>
      <c r="G980" s="14" t="s">
        <v>14</v>
      </c>
      <c r="H980" s="14" t="s">
        <v>17</v>
      </c>
    </row>
    <row r="981" spans="1:8" x14ac:dyDescent="0.35">
      <c r="A981" s="11" t="s">
        <v>21</v>
      </c>
      <c r="B981" s="11" t="s">
        <v>12</v>
      </c>
      <c r="C981" s="14">
        <v>82</v>
      </c>
      <c r="D981" s="14">
        <v>187</v>
      </c>
      <c r="E981" s="13">
        <v>23.4</v>
      </c>
      <c r="F981" s="14" t="s">
        <v>18</v>
      </c>
      <c r="G981" s="14" t="s">
        <v>17</v>
      </c>
      <c r="H981" s="14" t="s">
        <v>17</v>
      </c>
    </row>
    <row r="982" spans="1:8" x14ac:dyDescent="0.35">
      <c r="A982" s="11" t="s">
        <v>19</v>
      </c>
      <c r="B982" s="11" t="s">
        <v>12</v>
      </c>
      <c r="C982" s="14">
        <v>100</v>
      </c>
      <c r="D982" s="14">
        <v>180</v>
      </c>
      <c r="E982" s="13">
        <v>30.9</v>
      </c>
      <c r="F982" s="14" t="s">
        <v>18</v>
      </c>
      <c r="G982" s="14" t="s">
        <v>17</v>
      </c>
      <c r="H982" s="14" t="s">
        <v>17</v>
      </c>
    </row>
    <row r="983" spans="1:8" x14ac:dyDescent="0.35">
      <c r="A983" s="11" t="s">
        <v>21</v>
      </c>
      <c r="B983" s="11" t="s">
        <v>12</v>
      </c>
      <c r="C983" s="14">
        <v>80</v>
      </c>
      <c r="D983" s="14">
        <v>178</v>
      </c>
      <c r="E983" s="13">
        <v>25.2</v>
      </c>
      <c r="F983" s="14" t="s">
        <v>23</v>
      </c>
      <c r="G983" s="14" t="s">
        <v>16</v>
      </c>
      <c r="H983" s="14" t="s">
        <v>17</v>
      </c>
    </row>
    <row r="984" spans="1:8" x14ac:dyDescent="0.35">
      <c r="A984" s="11" t="s">
        <v>20</v>
      </c>
      <c r="B984" s="11" t="s">
        <v>12</v>
      </c>
      <c r="C984" s="14">
        <v>98</v>
      </c>
      <c r="D984" s="14">
        <v>175</v>
      </c>
      <c r="E984" s="13">
        <v>32</v>
      </c>
      <c r="F984" s="14" t="s">
        <v>23</v>
      </c>
      <c r="G984" s="14" t="s">
        <v>16</v>
      </c>
      <c r="H984" s="14" t="s">
        <v>17</v>
      </c>
    </row>
    <row r="985" spans="1:8" x14ac:dyDescent="0.35">
      <c r="A985" s="11" t="s">
        <v>20</v>
      </c>
      <c r="B985" s="11" t="s">
        <v>15</v>
      </c>
      <c r="C985" s="14">
        <v>55</v>
      </c>
      <c r="D985" s="14">
        <v>160</v>
      </c>
      <c r="E985" s="13">
        <v>21.5</v>
      </c>
      <c r="F985" s="14" t="s">
        <v>23</v>
      </c>
      <c r="G985" s="14" t="s">
        <v>14</v>
      </c>
      <c r="H985" s="14" t="s">
        <v>17</v>
      </c>
    </row>
    <row r="986" spans="1:8" x14ac:dyDescent="0.35">
      <c r="A986" s="11" t="s">
        <v>20</v>
      </c>
      <c r="B986" s="11" t="s">
        <v>12</v>
      </c>
      <c r="C986" s="14">
        <v>90</v>
      </c>
      <c r="D986" s="14">
        <v>170</v>
      </c>
      <c r="E986" s="13">
        <v>31.1</v>
      </c>
      <c r="F986" s="14" t="s">
        <v>18</v>
      </c>
      <c r="G986" s="14" t="s">
        <v>16</v>
      </c>
      <c r="H986" s="14" t="s">
        <v>17</v>
      </c>
    </row>
    <row r="987" spans="1:8" x14ac:dyDescent="0.35">
      <c r="A987" s="11" t="s">
        <v>21</v>
      </c>
      <c r="B987" s="11" t="s">
        <v>12</v>
      </c>
      <c r="C987" s="14">
        <v>78</v>
      </c>
      <c r="D987" s="14">
        <v>176</v>
      </c>
      <c r="E987" s="13">
        <v>25.2</v>
      </c>
      <c r="F987" s="14" t="s">
        <v>18</v>
      </c>
      <c r="G987" s="14" t="s">
        <v>16</v>
      </c>
      <c r="H987" s="14" t="s">
        <v>17</v>
      </c>
    </row>
    <row r="988" spans="1:8" x14ac:dyDescent="0.35">
      <c r="A988" s="11" t="s">
        <v>11</v>
      </c>
      <c r="B988" s="11" t="s">
        <v>15</v>
      </c>
      <c r="C988" s="14">
        <v>100</v>
      </c>
      <c r="D988" s="14">
        <v>165</v>
      </c>
      <c r="E988" s="13">
        <v>36.700000000000003</v>
      </c>
      <c r="F988" s="14" t="s">
        <v>23</v>
      </c>
      <c r="G988" s="14" t="s">
        <v>14</v>
      </c>
      <c r="H988" s="14" t="s">
        <v>17</v>
      </c>
    </row>
    <row r="989" spans="1:8" x14ac:dyDescent="0.35">
      <c r="A989" s="11" t="s">
        <v>19</v>
      </c>
      <c r="B989" s="11" t="s">
        <v>12</v>
      </c>
      <c r="C989" s="14">
        <v>96</v>
      </c>
      <c r="D989" s="14">
        <v>186</v>
      </c>
      <c r="E989" s="13">
        <v>27.7</v>
      </c>
      <c r="F989" s="14" t="s">
        <v>23</v>
      </c>
      <c r="G989" s="14" t="s">
        <v>14</v>
      </c>
      <c r="H989" s="14" t="s">
        <v>17</v>
      </c>
    </row>
    <row r="990" spans="1:8" x14ac:dyDescent="0.35">
      <c r="A990" s="11" t="s">
        <v>20</v>
      </c>
      <c r="B990" s="11" t="s">
        <v>15</v>
      </c>
      <c r="C990" s="14">
        <v>80</v>
      </c>
      <c r="D990" s="14">
        <v>175</v>
      </c>
      <c r="E990" s="13">
        <v>26.1</v>
      </c>
      <c r="F990" s="14" t="s">
        <v>23</v>
      </c>
      <c r="G990" s="14" t="s">
        <v>14</v>
      </c>
      <c r="H990" s="14" t="s">
        <v>17</v>
      </c>
    </row>
    <row r="991" spans="1:8" x14ac:dyDescent="0.35">
      <c r="A991" s="11" t="s">
        <v>19</v>
      </c>
      <c r="B991" s="11" t="s">
        <v>12</v>
      </c>
      <c r="C991" s="14">
        <v>105</v>
      </c>
      <c r="D991" s="14">
        <v>182</v>
      </c>
      <c r="E991" s="13">
        <v>31.7</v>
      </c>
      <c r="F991" s="14" t="s">
        <v>18</v>
      </c>
      <c r="G991" s="14" t="s">
        <v>16</v>
      </c>
      <c r="H991" s="14" t="s">
        <v>17</v>
      </c>
    </row>
    <row r="992" spans="1:8" x14ac:dyDescent="0.35">
      <c r="A992" s="11" t="s">
        <v>19</v>
      </c>
      <c r="B992" s="11" t="s">
        <v>15</v>
      </c>
      <c r="C992" s="14">
        <v>79</v>
      </c>
      <c r="D992" s="14">
        <v>180</v>
      </c>
      <c r="E992" s="13">
        <v>24.4</v>
      </c>
      <c r="F992" s="14" t="s">
        <v>23</v>
      </c>
      <c r="G992" s="14" t="s">
        <v>14</v>
      </c>
      <c r="H992" s="14" t="s">
        <v>17</v>
      </c>
    </row>
    <row r="993" spans="1:8" x14ac:dyDescent="0.35">
      <c r="A993" s="11" t="s">
        <v>19</v>
      </c>
      <c r="B993" s="11" t="s">
        <v>12</v>
      </c>
      <c r="C993" s="14">
        <v>87</v>
      </c>
      <c r="D993" s="14">
        <v>183</v>
      </c>
      <c r="E993" s="13">
        <v>26</v>
      </c>
      <c r="F993" s="14" t="s">
        <v>18</v>
      </c>
      <c r="G993" s="14" t="s">
        <v>14</v>
      </c>
      <c r="H993" s="14" t="s">
        <v>17</v>
      </c>
    </row>
    <row r="994" spans="1:8" x14ac:dyDescent="0.35">
      <c r="A994" s="11" t="s">
        <v>11</v>
      </c>
      <c r="B994" s="11" t="s">
        <v>15</v>
      </c>
      <c r="C994" s="14">
        <v>100</v>
      </c>
      <c r="D994" s="14">
        <v>165</v>
      </c>
      <c r="E994" s="13">
        <v>36.700000000000003</v>
      </c>
      <c r="F994" s="14" t="s">
        <v>23</v>
      </c>
      <c r="G994" s="14" t="s">
        <v>14</v>
      </c>
      <c r="H994" s="14" t="s">
        <v>17</v>
      </c>
    </row>
    <row r="995" spans="1:8" x14ac:dyDescent="0.35">
      <c r="A995" s="11" t="s">
        <v>19</v>
      </c>
      <c r="B995" s="11" t="s">
        <v>15</v>
      </c>
      <c r="C995" s="14">
        <v>75</v>
      </c>
      <c r="D995" s="14">
        <v>170</v>
      </c>
      <c r="E995" s="13">
        <v>26</v>
      </c>
      <c r="F995" s="14" t="s">
        <v>18</v>
      </c>
      <c r="G995" s="14" t="s">
        <v>14</v>
      </c>
      <c r="H995" s="14" t="s">
        <v>17</v>
      </c>
    </row>
    <row r="996" spans="1:8" x14ac:dyDescent="0.35">
      <c r="A996" s="11" t="s">
        <v>19</v>
      </c>
      <c r="B996" s="11" t="s">
        <v>12</v>
      </c>
      <c r="C996" s="14">
        <v>86</v>
      </c>
      <c r="D996" s="14">
        <v>185</v>
      </c>
      <c r="E996" s="13">
        <v>25.1</v>
      </c>
      <c r="F996" s="14" t="s">
        <v>23</v>
      </c>
      <c r="G996" s="14" t="s">
        <v>14</v>
      </c>
      <c r="H996" s="14" t="s">
        <v>14</v>
      </c>
    </row>
    <row r="997" spans="1:8" x14ac:dyDescent="0.35">
      <c r="A997" s="11" t="s">
        <v>21</v>
      </c>
      <c r="B997" s="11" t="s">
        <v>12</v>
      </c>
      <c r="C997" s="14">
        <v>78</v>
      </c>
      <c r="D997" s="14">
        <v>176</v>
      </c>
      <c r="E997" s="13">
        <v>25.2</v>
      </c>
      <c r="F997" s="14" t="s">
        <v>18</v>
      </c>
      <c r="G997" s="14" t="s">
        <v>16</v>
      </c>
      <c r="H997" s="14" t="s">
        <v>17</v>
      </c>
    </row>
    <row r="998" spans="1:8" x14ac:dyDescent="0.35">
      <c r="A998" s="11" t="s">
        <v>20</v>
      </c>
      <c r="B998" s="11" t="s">
        <v>12</v>
      </c>
      <c r="C998" s="14">
        <v>78</v>
      </c>
      <c r="D998" s="14">
        <v>183</v>
      </c>
      <c r="E998" s="13">
        <v>23.3</v>
      </c>
      <c r="F998" s="14" t="s">
        <v>23</v>
      </c>
      <c r="G998" s="14" t="s">
        <v>16</v>
      </c>
      <c r="H998" s="14" t="s">
        <v>17</v>
      </c>
    </row>
    <row r="999" spans="1:8" x14ac:dyDescent="0.35">
      <c r="A999" s="11" t="s">
        <v>11</v>
      </c>
      <c r="B999" s="11" t="s">
        <v>15</v>
      </c>
      <c r="C999" s="14">
        <v>57</v>
      </c>
      <c r="D999" s="14">
        <v>165</v>
      </c>
      <c r="E999" s="13">
        <v>20.9</v>
      </c>
      <c r="F999" s="14" t="s">
        <v>18</v>
      </c>
      <c r="G999" s="14" t="s">
        <v>17</v>
      </c>
      <c r="H999" s="14" t="s">
        <v>17</v>
      </c>
    </row>
    <row r="1000" spans="1:8" x14ac:dyDescent="0.35">
      <c r="A1000" s="11" t="s">
        <v>19</v>
      </c>
      <c r="B1000" s="11" t="s">
        <v>12</v>
      </c>
      <c r="C1000" s="14">
        <v>75</v>
      </c>
      <c r="D1000" s="14">
        <v>180</v>
      </c>
      <c r="E1000" s="13">
        <v>23.1</v>
      </c>
      <c r="F1000" s="14" t="s">
        <v>18</v>
      </c>
      <c r="G1000" s="14" t="s">
        <v>14</v>
      </c>
      <c r="H1000" s="14" t="s">
        <v>14</v>
      </c>
    </row>
    <row r="1001" spans="1:8" x14ac:dyDescent="0.35">
      <c r="A1001" s="11" t="s">
        <v>19</v>
      </c>
      <c r="B1001" s="11" t="s">
        <v>15</v>
      </c>
      <c r="C1001" s="14">
        <v>65</v>
      </c>
      <c r="D1001" s="14">
        <v>176</v>
      </c>
      <c r="E1001" s="13">
        <v>21</v>
      </c>
      <c r="F1001" s="14" t="s">
        <v>18</v>
      </c>
      <c r="G1001" s="14" t="s">
        <v>16</v>
      </c>
      <c r="H1001" s="14" t="s">
        <v>17</v>
      </c>
    </row>
    <row r="1002" spans="1:8" x14ac:dyDescent="0.35">
      <c r="A1002" s="11" t="s">
        <v>20</v>
      </c>
      <c r="B1002" s="11" t="s">
        <v>15</v>
      </c>
      <c r="C1002" s="14">
        <v>62</v>
      </c>
      <c r="D1002" s="14">
        <v>161</v>
      </c>
      <c r="E1002" s="13">
        <v>23.9</v>
      </c>
      <c r="F1002" s="14" t="s">
        <v>18</v>
      </c>
      <c r="G1002" s="14" t="s">
        <v>16</v>
      </c>
      <c r="H1002" s="14" t="s">
        <v>17</v>
      </c>
    </row>
    <row r="1003" spans="1:8" x14ac:dyDescent="0.35">
      <c r="A1003" s="11" t="s">
        <v>20</v>
      </c>
      <c r="B1003" s="11" t="s">
        <v>12</v>
      </c>
      <c r="C1003" s="14">
        <v>84</v>
      </c>
      <c r="D1003" s="14">
        <v>180</v>
      </c>
      <c r="E1003" s="13">
        <v>25.9</v>
      </c>
      <c r="F1003" s="14" t="s">
        <v>18</v>
      </c>
      <c r="G1003" s="14" t="s">
        <v>16</v>
      </c>
      <c r="H1003" s="14" t="s">
        <v>17</v>
      </c>
    </row>
    <row r="1004" spans="1:8" x14ac:dyDescent="0.35">
      <c r="A1004" s="11" t="s">
        <v>20</v>
      </c>
      <c r="B1004" s="11" t="s">
        <v>15</v>
      </c>
      <c r="C1004" s="14">
        <v>76</v>
      </c>
      <c r="D1004" s="14">
        <v>168</v>
      </c>
      <c r="E1004" s="13">
        <v>26.9</v>
      </c>
      <c r="F1004" s="14" t="s">
        <v>13</v>
      </c>
      <c r="G1004" s="14" t="s">
        <v>16</v>
      </c>
      <c r="H1004" s="14" t="s">
        <v>14</v>
      </c>
    </row>
    <row r="1005" spans="1:8" x14ac:dyDescent="0.35">
      <c r="A1005" s="11" t="s">
        <v>21</v>
      </c>
      <c r="B1005" s="11" t="s">
        <v>15</v>
      </c>
      <c r="C1005" s="14">
        <v>82</v>
      </c>
      <c r="D1005" s="14">
        <v>170</v>
      </c>
      <c r="E1005" s="13">
        <v>28.4</v>
      </c>
      <c r="F1005" s="14" t="s">
        <v>18</v>
      </c>
      <c r="G1005" s="14" t="s">
        <v>14</v>
      </c>
      <c r="H1005" s="14" t="s">
        <v>14</v>
      </c>
    </row>
    <row r="1006" spans="1:8" x14ac:dyDescent="0.35">
      <c r="A1006" s="11" t="s">
        <v>11</v>
      </c>
      <c r="B1006" s="11" t="s">
        <v>15</v>
      </c>
      <c r="C1006" s="14">
        <v>60</v>
      </c>
      <c r="D1006" s="14">
        <v>165</v>
      </c>
      <c r="E1006" s="13">
        <v>22</v>
      </c>
      <c r="F1006" s="14" t="s">
        <v>13</v>
      </c>
      <c r="G1006" s="14" t="s">
        <v>17</v>
      </c>
      <c r="H1006" s="14" t="s">
        <v>17</v>
      </c>
    </row>
    <row r="1007" spans="1:8" x14ac:dyDescent="0.35">
      <c r="A1007" s="11" t="s">
        <v>19</v>
      </c>
      <c r="B1007" s="11" t="s">
        <v>15</v>
      </c>
      <c r="C1007" s="14">
        <v>90</v>
      </c>
      <c r="D1007" s="14">
        <v>168</v>
      </c>
      <c r="E1007" s="13">
        <v>31.9</v>
      </c>
      <c r="F1007" s="14" t="s">
        <v>23</v>
      </c>
      <c r="G1007" s="14" t="s">
        <v>14</v>
      </c>
      <c r="H1007" s="14" t="s">
        <v>17</v>
      </c>
    </row>
    <row r="1008" spans="1:8" x14ac:dyDescent="0.35">
      <c r="A1008" s="11" t="s">
        <v>21</v>
      </c>
      <c r="B1008" s="11" t="s">
        <v>15</v>
      </c>
      <c r="C1008" s="14">
        <v>83</v>
      </c>
      <c r="D1008" s="14">
        <v>172</v>
      </c>
      <c r="E1008" s="13">
        <v>28.1</v>
      </c>
      <c r="F1008" s="14" t="s">
        <v>18</v>
      </c>
      <c r="G1008" s="14" t="s">
        <v>14</v>
      </c>
      <c r="H1008" s="14" t="s">
        <v>14</v>
      </c>
    </row>
    <row r="1009" spans="1:8" x14ac:dyDescent="0.35">
      <c r="A1009" s="11" t="s">
        <v>21</v>
      </c>
      <c r="B1009" s="11" t="s">
        <v>15</v>
      </c>
      <c r="C1009" s="14">
        <v>82</v>
      </c>
      <c r="D1009" s="14">
        <v>170</v>
      </c>
      <c r="E1009" s="13">
        <v>28.4</v>
      </c>
      <c r="F1009" s="14" t="s">
        <v>23</v>
      </c>
      <c r="G1009" s="14" t="s">
        <v>14</v>
      </c>
      <c r="H1009" s="14" t="s">
        <v>14</v>
      </c>
    </row>
    <row r="1010" spans="1:8" x14ac:dyDescent="0.35">
      <c r="A1010" s="11" t="s">
        <v>21</v>
      </c>
      <c r="B1010" s="11" t="s">
        <v>15</v>
      </c>
      <c r="C1010" s="14">
        <v>90</v>
      </c>
      <c r="D1010" s="14">
        <v>172</v>
      </c>
      <c r="E1010" s="13">
        <v>30.4</v>
      </c>
      <c r="F1010" s="14" t="s">
        <v>18</v>
      </c>
      <c r="G1010" s="14" t="s">
        <v>14</v>
      </c>
      <c r="H1010" s="14" t="s">
        <v>14</v>
      </c>
    </row>
    <row r="1011" spans="1:8" x14ac:dyDescent="0.35">
      <c r="A1011" s="11" t="s">
        <v>11</v>
      </c>
      <c r="B1011" s="11" t="s">
        <v>15</v>
      </c>
      <c r="C1011" s="14">
        <v>70</v>
      </c>
      <c r="D1011" s="14">
        <v>165</v>
      </c>
      <c r="E1011" s="13">
        <v>25.7</v>
      </c>
      <c r="F1011" s="14" t="s">
        <v>13</v>
      </c>
      <c r="G1011" s="14" t="s">
        <v>16</v>
      </c>
      <c r="H1011" s="14" t="s">
        <v>14</v>
      </c>
    </row>
    <row r="1012" spans="1:8" x14ac:dyDescent="0.35">
      <c r="A1012" s="11" t="s">
        <v>21</v>
      </c>
      <c r="B1012" s="11" t="s">
        <v>15</v>
      </c>
      <c r="C1012" s="14">
        <v>95</v>
      </c>
      <c r="D1012" s="14">
        <v>178</v>
      </c>
      <c r="E1012" s="13">
        <v>30</v>
      </c>
      <c r="F1012" s="14" t="s">
        <v>18</v>
      </c>
      <c r="G1012" s="14" t="s">
        <v>14</v>
      </c>
      <c r="H1012" s="14" t="s">
        <v>14</v>
      </c>
    </row>
    <row r="1013" spans="1:8" x14ac:dyDescent="0.35">
      <c r="A1013" s="11" t="s">
        <v>11</v>
      </c>
      <c r="B1013" s="11" t="s">
        <v>15</v>
      </c>
      <c r="C1013" s="14">
        <v>85</v>
      </c>
      <c r="D1013" s="14">
        <v>170</v>
      </c>
      <c r="E1013" s="13">
        <v>29.4</v>
      </c>
      <c r="F1013" s="14" t="s">
        <v>13</v>
      </c>
      <c r="G1013" s="14" t="s">
        <v>16</v>
      </c>
      <c r="H1013" s="14" t="s">
        <v>14</v>
      </c>
    </row>
    <row r="1014" spans="1:8" x14ac:dyDescent="0.35">
      <c r="A1014" s="11" t="s">
        <v>11</v>
      </c>
      <c r="B1014" s="11" t="s">
        <v>15</v>
      </c>
      <c r="C1014" s="14">
        <v>80</v>
      </c>
      <c r="D1014" s="14">
        <v>176</v>
      </c>
      <c r="E1014" s="13">
        <v>25.8</v>
      </c>
      <c r="F1014" s="14" t="s">
        <v>13</v>
      </c>
      <c r="G1014" s="14" t="s">
        <v>17</v>
      </c>
      <c r="H1014" s="14" t="s">
        <v>17</v>
      </c>
    </row>
    <row r="1015" spans="1:8" x14ac:dyDescent="0.35">
      <c r="A1015" s="11" t="s">
        <v>11</v>
      </c>
      <c r="B1015" s="11" t="s">
        <v>15</v>
      </c>
      <c r="C1015" s="14">
        <v>90</v>
      </c>
      <c r="D1015" s="14">
        <v>168</v>
      </c>
      <c r="E1015" s="13">
        <v>31.9</v>
      </c>
      <c r="F1015" s="14" t="s">
        <v>13</v>
      </c>
      <c r="G1015" s="14" t="s">
        <v>17</v>
      </c>
      <c r="H1015" s="14" t="s">
        <v>16</v>
      </c>
    </row>
    <row r="1016" spans="1:8" x14ac:dyDescent="0.35">
      <c r="A1016" s="11" t="s">
        <v>11</v>
      </c>
      <c r="B1016" s="11" t="s">
        <v>15</v>
      </c>
      <c r="C1016" s="14">
        <v>60</v>
      </c>
      <c r="D1016" s="14">
        <v>162</v>
      </c>
      <c r="E1016" s="13">
        <v>22.9</v>
      </c>
      <c r="F1016" s="14" t="s">
        <v>13</v>
      </c>
      <c r="G1016" s="14" t="s">
        <v>17</v>
      </c>
      <c r="H1016" s="14" t="s">
        <v>17</v>
      </c>
    </row>
    <row r="1017" spans="1:8" x14ac:dyDescent="0.35">
      <c r="A1017" s="11" t="s">
        <v>20</v>
      </c>
      <c r="B1017" s="11" t="s">
        <v>15</v>
      </c>
      <c r="C1017" s="14">
        <v>73</v>
      </c>
      <c r="D1017" s="14">
        <v>162</v>
      </c>
      <c r="E1017" s="13">
        <v>27.8</v>
      </c>
      <c r="F1017" s="14" t="s">
        <v>18</v>
      </c>
      <c r="G1017" s="14" t="s">
        <v>14</v>
      </c>
      <c r="H1017" s="14" t="s">
        <v>16</v>
      </c>
    </row>
    <row r="1018" spans="1:8" x14ac:dyDescent="0.35">
      <c r="A1018" s="11" t="s">
        <v>21</v>
      </c>
      <c r="B1018" s="11" t="s">
        <v>15</v>
      </c>
      <c r="C1018" s="14">
        <v>61</v>
      </c>
      <c r="D1018" s="14">
        <v>173</v>
      </c>
      <c r="E1018" s="13">
        <v>20.399999999999999</v>
      </c>
      <c r="F1018" s="14" t="s">
        <v>18</v>
      </c>
      <c r="G1018" s="14" t="s">
        <v>14</v>
      </c>
      <c r="H1018" s="14" t="s">
        <v>17</v>
      </c>
    </row>
    <row r="1019" spans="1:8" x14ac:dyDescent="0.35">
      <c r="A1019" s="11" t="s">
        <v>20</v>
      </c>
      <c r="B1019" s="11" t="s">
        <v>15</v>
      </c>
      <c r="C1019" s="14">
        <v>73</v>
      </c>
      <c r="D1019" s="14">
        <v>162</v>
      </c>
      <c r="E1019" s="13">
        <v>27.8</v>
      </c>
      <c r="F1019" s="14" t="s">
        <v>18</v>
      </c>
      <c r="G1019" s="14" t="s">
        <v>14</v>
      </c>
      <c r="H1019" s="14" t="s">
        <v>17</v>
      </c>
    </row>
    <row r="1020" spans="1:8" x14ac:dyDescent="0.35">
      <c r="A1020" s="11" t="s">
        <v>21</v>
      </c>
      <c r="B1020" s="11" t="s">
        <v>12</v>
      </c>
      <c r="C1020" s="14">
        <v>84</v>
      </c>
      <c r="D1020" s="14">
        <v>190</v>
      </c>
      <c r="E1020" s="13">
        <v>23.3</v>
      </c>
      <c r="F1020" s="14" t="s">
        <v>18</v>
      </c>
      <c r="G1020" s="14" t="s">
        <v>16</v>
      </c>
      <c r="H1020" s="14" t="s">
        <v>14</v>
      </c>
    </row>
    <row r="1021" spans="1:8" x14ac:dyDescent="0.35">
      <c r="A1021" s="11" t="s">
        <v>21</v>
      </c>
      <c r="B1021" s="11" t="s">
        <v>15</v>
      </c>
      <c r="C1021" s="14">
        <v>61</v>
      </c>
      <c r="D1021" s="14">
        <v>173</v>
      </c>
      <c r="E1021" s="13">
        <v>20.399999999999999</v>
      </c>
      <c r="F1021" s="14" t="s">
        <v>13</v>
      </c>
      <c r="G1021" s="14" t="s">
        <v>16</v>
      </c>
      <c r="H1021" s="14" t="s">
        <v>17</v>
      </c>
    </row>
    <row r="1022" spans="1:8" x14ac:dyDescent="0.35">
      <c r="A1022" s="11" t="s">
        <v>11</v>
      </c>
      <c r="B1022" s="11" t="s">
        <v>12</v>
      </c>
      <c r="C1022" s="14">
        <v>78</v>
      </c>
      <c r="D1022" s="14">
        <v>173</v>
      </c>
      <c r="E1022" s="13">
        <v>26.1</v>
      </c>
      <c r="F1022" s="14" t="s">
        <v>13</v>
      </c>
      <c r="G1022" s="14" t="s">
        <v>17</v>
      </c>
      <c r="H1022" s="14" t="s">
        <v>17</v>
      </c>
    </row>
    <row r="1023" spans="1:8" x14ac:dyDescent="0.35">
      <c r="A1023" s="11" t="s">
        <v>11</v>
      </c>
      <c r="B1023" s="11" t="s">
        <v>12</v>
      </c>
      <c r="C1023" s="14">
        <v>78</v>
      </c>
      <c r="D1023" s="14">
        <v>173</v>
      </c>
      <c r="E1023" s="13">
        <v>26.1</v>
      </c>
      <c r="F1023" s="14" t="s">
        <v>13</v>
      </c>
      <c r="G1023" s="14" t="s">
        <v>17</v>
      </c>
      <c r="H1023" s="14" t="s">
        <v>17</v>
      </c>
    </row>
    <row r="1024" spans="1:8" x14ac:dyDescent="0.35">
      <c r="A1024" s="11" t="s">
        <v>19</v>
      </c>
      <c r="B1024" s="11" t="s">
        <v>15</v>
      </c>
      <c r="C1024" s="14">
        <v>129</v>
      </c>
      <c r="D1024" s="14">
        <v>160</v>
      </c>
      <c r="E1024" s="13">
        <v>50.4</v>
      </c>
      <c r="F1024" s="14" t="s">
        <v>13</v>
      </c>
      <c r="G1024" s="14" t="s">
        <v>14</v>
      </c>
      <c r="H1024" s="14" t="s">
        <v>14</v>
      </c>
    </row>
    <row r="1025" spans="1:8" x14ac:dyDescent="0.35">
      <c r="A1025" s="11" t="s">
        <v>20</v>
      </c>
      <c r="B1025" s="11" t="s">
        <v>15</v>
      </c>
      <c r="C1025" s="14">
        <v>94</v>
      </c>
      <c r="D1025" s="14">
        <v>175</v>
      </c>
      <c r="E1025" s="13">
        <v>30.7</v>
      </c>
      <c r="F1025" s="14" t="s">
        <v>13</v>
      </c>
      <c r="G1025" s="14" t="s">
        <v>16</v>
      </c>
      <c r="H1025" s="14" t="s">
        <v>14</v>
      </c>
    </row>
    <row r="1026" spans="1:8" x14ac:dyDescent="0.35">
      <c r="A1026" s="11" t="s">
        <v>20</v>
      </c>
      <c r="B1026" s="11" t="s">
        <v>12</v>
      </c>
      <c r="C1026" s="14">
        <v>63</v>
      </c>
      <c r="D1026" s="14">
        <v>162</v>
      </c>
      <c r="E1026" s="13">
        <v>24</v>
      </c>
      <c r="F1026" s="14" t="s">
        <v>13</v>
      </c>
      <c r="G1026" s="14" t="s">
        <v>14</v>
      </c>
      <c r="H1026" s="14" t="s">
        <v>14</v>
      </c>
    </row>
    <row r="1027" spans="1:8" x14ac:dyDescent="0.35">
      <c r="A1027" s="11" t="s">
        <v>19</v>
      </c>
      <c r="B1027" s="11" t="s">
        <v>15</v>
      </c>
      <c r="C1027" s="14">
        <v>65</v>
      </c>
      <c r="D1027" s="14">
        <v>158</v>
      </c>
      <c r="E1027" s="13">
        <v>26</v>
      </c>
      <c r="F1027" s="14" t="s">
        <v>13</v>
      </c>
      <c r="G1027" s="14" t="s">
        <v>14</v>
      </c>
      <c r="H1027" s="14" t="s">
        <v>14</v>
      </c>
    </row>
    <row r="1028" spans="1:8" x14ac:dyDescent="0.35">
      <c r="A1028" s="11" t="s">
        <v>19</v>
      </c>
      <c r="B1028" s="11" t="s">
        <v>12</v>
      </c>
      <c r="C1028" s="14">
        <v>97</v>
      </c>
      <c r="D1028" s="14">
        <v>192</v>
      </c>
      <c r="E1028" s="13">
        <v>26.3</v>
      </c>
      <c r="F1028" s="14" t="s">
        <v>23</v>
      </c>
      <c r="G1028" s="14" t="s">
        <v>14</v>
      </c>
      <c r="H1028" s="14" t="s">
        <v>17</v>
      </c>
    </row>
    <row r="1029" spans="1:8" x14ac:dyDescent="0.35">
      <c r="A1029" s="11" t="s">
        <v>11</v>
      </c>
      <c r="B1029" s="11" t="s">
        <v>15</v>
      </c>
      <c r="C1029" s="14">
        <v>59</v>
      </c>
      <c r="D1029" s="14">
        <v>167</v>
      </c>
      <c r="E1029" s="13">
        <v>21.2</v>
      </c>
      <c r="F1029" s="14" t="s">
        <v>23</v>
      </c>
      <c r="G1029" s="14" t="s">
        <v>16</v>
      </c>
      <c r="H1029" s="14" t="s">
        <v>17</v>
      </c>
    </row>
    <row r="1030" spans="1:8" x14ac:dyDescent="0.35">
      <c r="A1030" s="11" t="s">
        <v>19</v>
      </c>
      <c r="B1030" s="11" t="s">
        <v>15</v>
      </c>
      <c r="C1030" s="14">
        <v>69</v>
      </c>
      <c r="D1030" s="14">
        <v>164</v>
      </c>
      <c r="E1030" s="13">
        <v>25.7</v>
      </c>
      <c r="F1030" s="14" t="s">
        <v>13</v>
      </c>
      <c r="G1030" s="14" t="s">
        <v>14</v>
      </c>
      <c r="H1030" s="14" t="s">
        <v>14</v>
      </c>
    </row>
    <row r="1031" spans="1:8" x14ac:dyDescent="0.35">
      <c r="A1031" s="11" t="s">
        <v>20</v>
      </c>
      <c r="B1031" s="11" t="s">
        <v>12</v>
      </c>
      <c r="C1031" s="14">
        <v>79</v>
      </c>
      <c r="D1031" s="14">
        <v>187</v>
      </c>
      <c r="E1031" s="13">
        <v>22.6</v>
      </c>
      <c r="F1031" s="14" t="s">
        <v>18</v>
      </c>
      <c r="G1031" s="14" t="s">
        <v>17</v>
      </c>
      <c r="H1031" s="14" t="s">
        <v>14</v>
      </c>
    </row>
    <row r="1032" spans="1:8" x14ac:dyDescent="0.35">
      <c r="A1032" s="11" t="s">
        <v>19</v>
      </c>
      <c r="B1032" s="11" t="s">
        <v>15</v>
      </c>
      <c r="C1032" s="14">
        <v>79</v>
      </c>
      <c r="D1032" s="14">
        <v>172</v>
      </c>
      <c r="E1032" s="13">
        <v>26.7</v>
      </c>
      <c r="F1032" s="14" t="s">
        <v>18</v>
      </c>
      <c r="G1032" s="14" t="s">
        <v>14</v>
      </c>
      <c r="H1032" s="14" t="s">
        <v>17</v>
      </c>
    </row>
    <row r="1033" spans="1:8" x14ac:dyDescent="0.35">
      <c r="A1033" s="11" t="s">
        <v>22</v>
      </c>
      <c r="B1033" s="11" t="s">
        <v>12</v>
      </c>
      <c r="C1033" s="14">
        <v>67</v>
      </c>
      <c r="D1033" s="14">
        <v>172</v>
      </c>
      <c r="E1033" s="13">
        <v>22.6</v>
      </c>
      <c r="F1033" s="14" t="s">
        <v>18</v>
      </c>
      <c r="G1033" s="14" t="s">
        <v>17</v>
      </c>
      <c r="H1033" s="14" t="s">
        <v>17</v>
      </c>
    </row>
    <row r="1034" spans="1:8" x14ac:dyDescent="0.35">
      <c r="A1034" s="11" t="s">
        <v>19</v>
      </c>
      <c r="B1034" s="11" t="s">
        <v>12</v>
      </c>
      <c r="C1034" s="14">
        <v>92</v>
      </c>
      <c r="D1034" s="14">
        <v>190</v>
      </c>
      <c r="E1034" s="13">
        <v>25.5</v>
      </c>
      <c r="F1034" s="14" t="s">
        <v>18</v>
      </c>
      <c r="G1034" s="14" t="s">
        <v>14</v>
      </c>
      <c r="H1034" s="14" t="s">
        <v>14</v>
      </c>
    </row>
    <row r="1035" spans="1:8" x14ac:dyDescent="0.35">
      <c r="A1035" s="11" t="s">
        <v>21</v>
      </c>
      <c r="B1035" s="11" t="s">
        <v>15</v>
      </c>
      <c r="C1035" s="14">
        <v>72</v>
      </c>
      <c r="D1035" s="14">
        <v>169</v>
      </c>
      <c r="E1035" s="13">
        <v>25.2</v>
      </c>
      <c r="F1035" s="14" t="s">
        <v>23</v>
      </c>
      <c r="G1035" s="14" t="s">
        <v>14</v>
      </c>
      <c r="H1035" s="14" t="s">
        <v>17</v>
      </c>
    </row>
    <row r="1036" spans="1:8" x14ac:dyDescent="0.35">
      <c r="A1036" s="11" t="s">
        <v>20</v>
      </c>
      <c r="B1036" s="11" t="s">
        <v>15</v>
      </c>
      <c r="C1036" s="14">
        <v>57</v>
      </c>
      <c r="D1036" s="14">
        <v>162</v>
      </c>
      <c r="E1036" s="13">
        <v>21.7</v>
      </c>
      <c r="F1036" s="14" t="s">
        <v>18</v>
      </c>
      <c r="G1036" s="14" t="s">
        <v>17</v>
      </c>
      <c r="H1036" s="14" t="s">
        <v>14</v>
      </c>
    </row>
    <row r="1037" spans="1:8" x14ac:dyDescent="0.35">
      <c r="A1037" s="11" t="s">
        <v>19</v>
      </c>
      <c r="B1037" s="11" t="s">
        <v>12</v>
      </c>
      <c r="C1037" s="14">
        <v>87</v>
      </c>
      <c r="D1037" s="14">
        <v>179</v>
      </c>
      <c r="E1037" s="13">
        <v>27.2</v>
      </c>
      <c r="F1037" s="14" t="s">
        <v>23</v>
      </c>
      <c r="G1037" s="14" t="s">
        <v>14</v>
      </c>
      <c r="H1037" s="14" t="s">
        <v>14</v>
      </c>
    </row>
    <row r="1038" spans="1:8" x14ac:dyDescent="0.35">
      <c r="A1038" s="11" t="s">
        <v>21</v>
      </c>
      <c r="B1038" s="11" t="s">
        <v>15</v>
      </c>
      <c r="C1038" s="14">
        <v>57</v>
      </c>
      <c r="D1038" s="14">
        <v>162</v>
      </c>
      <c r="E1038" s="13">
        <v>21.7</v>
      </c>
      <c r="F1038" s="14" t="s">
        <v>18</v>
      </c>
      <c r="G1038" s="14" t="s">
        <v>14</v>
      </c>
      <c r="H1038" s="14" t="s">
        <v>14</v>
      </c>
    </row>
    <row r="1039" spans="1:8" x14ac:dyDescent="0.35">
      <c r="A1039" s="11" t="s">
        <v>21</v>
      </c>
      <c r="B1039" s="11" t="s">
        <v>15</v>
      </c>
      <c r="C1039" s="14">
        <v>57</v>
      </c>
      <c r="D1039" s="14">
        <v>163</v>
      </c>
      <c r="E1039" s="13">
        <v>21.5</v>
      </c>
      <c r="F1039" s="14" t="s">
        <v>18</v>
      </c>
      <c r="G1039" s="14" t="s">
        <v>16</v>
      </c>
      <c r="H1039" s="14" t="s">
        <v>14</v>
      </c>
    </row>
    <row r="1040" spans="1:8" x14ac:dyDescent="0.35">
      <c r="A1040" s="11" t="s">
        <v>21</v>
      </c>
      <c r="B1040" s="11" t="s">
        <v>15</v>
      </c>
      <c r="C1040" s="14">
        <v>57</v>
      </c>
      <c r="D1040" s="14">
        <v>168</v>
      </c>
      <c r="E1040" s="13">
        <v>20.2</v>
      </c>
      <c r="F1040" s="14" t="s">
        <v>23</v>
      </c>
      <c r="G1040" s="14" t="s">
        <v>14</v>
      </c>
      <c r="H1040" s="14" t="s">
        <v>14</v>
      </c>
    </row>
    <row r="1041" spans="1:8" x14ac:dyDescent="0.35">
      <c r="A1041" s="11" t="s">
        <v>19</v>
      </c>
      <c r="B1041" s="11" t="s">
        <v>15</v>
      </c>
      <c r="C1041" s="14">
        <v>80</v>
      </c>
      <c r="D1041" s="14">
        <v>170</v>
      </c>
      <c r="E1041" s="13">
        <v>27.7</v>
      </c>
      <c r="F1041" s="14" t="s">
        <v>18</v>
      </c>
      <c r="G1041" s="14" t="s">
        <v>14</v>
      </c>
      <c r="H1041" s="14" t="s">
        <v>17</v>
      </c>
    </row>
    <row r="1042" spans="1:8" x14ac:dyDescent="0.35">
      <c r="A1042" s="11" t="s">
        <v>20</v>
      </c>
      <c r="B1042" s="11" t="s">
        <v>15</v>
      </c>
      <c r="C1042" s="14">
        <v>89</v>
      </c>
      <c r="D1042" s="14">
        <v>173</v>
      </c>
      <c r="E1042" s="13">
        <v>29.7</v>
      </c>
      <c r="F1042" s="14" t="s">
        <v>18</v>
      </c>
      <c r="G1042" s="14" t="s">
        <v>16</v>
      </c>
      <c r="H1042" s="14" t="s">
        <v>17</v>
      </c>
    </row>
    <row r="1043" spans="1:8" x14ac:dyDescent="0.35">
      <c r="A1043" s="11" t="s">
        <v>21</v>
      </c>
      <c r="B1043" s="11" t="s">
        <v>15</v>
      </c>
      <c r="C1043" s="14">
        <v>56</v>
      </c>
      <c r="D1043" s="14">
        <v>171</v>
      </c>
      <c r="E1043" s="13">
        <v>19.2</v>
      </c>
      <c r="F1043" s="14" t="s">
        <v>23</v>
      </c>
      <c r="G1043" s="14" t="s">
        <v>14</v>
      </c>
      <c r="H1043" s="14" t="s">
        <v>14</v>
      </c>
    </row>
    <row r="1044" spans="1:8" x14ac:dyDescent="0.35">
      <c r="A1044" s="11" t="s">
        <v>21</v>
      </c>
      <c r="B1044" s="11" t="s">
        <v>15</v>
      </c>
      <c r="C1044" s="14">
        <v>60</v>
      </c>
      <c r="D1044" s="14">
        <v>155</v>
      </c>
      <c r="E1044" s="13">
        <v>25</v>
      </c>
      <c r="F1044" s="14" t="s">
        <v>23</v>
      </c>
      <c r="G1044" s="14" t="s">
        <v>14</v>
      </c>
      <c r="H1044" s="14" t="s">
        <v>17</v>
      </c>
    </row>
    <row r="1045" spans="1:8" x14ac:dyDescent="0.35">
      <c r="A1045" s="11" t="s">
        <v>11</v>
      </c>
      <c r="B1045" s="11" t="s">
        <v>12</v>
      </c>
      <c r="C1045" s="14">
        <v>65</v>
      </c>
      <c r="D1045" s="14">
        <v>170</v>
      </c>
      <c r="E1045" s="13">
        <v>22.5</v>
      </c>
      <c r="F1045" s="14" t="s">
        <v>13</v>
      </c>
      <c r="G1045" s="14" t="s">
        <v>14</v>
      </c>
      <c r="H1045" s="14" t="s">
        <v>14</v>
      </c>
    </row>
    <row r="1046" spans="1:8" x14ac:dyDescent="0.35">
      <c r="A1046" s="11" t="s">
        <v>21</v>
      </c>
      <c r="B1046" s="11" t="s">
        <v>15</v>
      </c>
      <c r="C1046" s="14">
        <v>64</v>
      </c>
      <c r="D1046" s="14">
        <v>173</v>
      </c>
      <c r="E1046" s="13">
        <v>21.4</v>
      </c>
      <c r="F1046" s="14" t="s">
        <v>23</v>
      </c>
      <c r="G1046" s="14" t="s">
        <v>14</v>
      </c>
      <c r="H1046" s="14" t="s">
        <v>17</v>
      </c>
    </row>
    <row r="1047" spans="1:8" x14ac:dyDescent="0.35">
      <c r="A1047" s="11" t="s">
        <v>22</v>
      </c>
      <c r="B1047" s="11" t="s">
        <v>12</v>
      </c>
      <c r="C1047" s="14">
        <v>67</v>
      </c>
      <c r="D1047" s="14">
        <v>172</v>
      </c>
      <c r="E1047" s="13">
        <v>22.6</v>
      </c>
      <c r="F1047" s="14" t="s">
        <v>13</v>
      </c>
      <c r="G1047" s="14" t="s">
        <v>14</v>
      </c>
      <c r="H1047" s="14" t="s">
        <v>14</v>
      </c>
    </row>
    <row r="1048" spans="1:8" x14ac:dyDescent="0.35">
      <c r="A1048" s="11" t="s">
        <v>11</v>
      </c>
      <c r="B1048" s="11" t="s">
        <v>12</v>
      </c>
      <c r="C1048" s="14">
        <v>60</v>
      </c>
      <c r="D1048" s="14">
        <v>156</v>
      </c>
      <c r="E1048" s="13">
        <v>24.7</v>
      </c>
      <c r="F1048" s="14" t="s">
        <v>13</v>
      </c>
      <c r="G1048" s="14" t="s">
        <v>14</v>
      </c>
      <c r="H1048" s="14" t="s">
        <v>14</v>
      </c>
    </row>
    <row r="1049" spans="1:8" x14ac:dyDescent="0.35">
      <c r="A1049" s="11" t="s">
        <v>20</v>
      </c>
      <c r="B1049" s="11" t="s">
        <v>15</v>
      </c>
      <c r="C1049" s="14">
        <v>62</v>
      </c>
      <c r="D1049" s="14">
        <v>170</v>
      </c>
      <c r="E1049" s="13">
        <v>21.5</v>
      </c>
      <c r="F1049" s="14" t="s">
        <v>23</v>
      </c>
      <c r="G1049" s="14" t="s">
        <v>14</v>
      </c>
      <c r="H1049" s="14" t="s">
        <v>17</v>
      </c>
    </row>
    <row r="1050" spans="1:8" x14ac:dyDescent="0.35">
      <c r="A1050" s="11" t="s">
        <v>22</v>
      </c>
      <c r="B1050" s="11" t="s">
        <v>15</v>
      </c>
      <c r="C1050" s="14">
        <v>58</v>
      </c>
      <c r="D1050" s="14">
        <v>165</v>
      </c>
      <c r="E1050" s="13">
        <v>21.3</v>
      </c>
      <c r="F1050" s="14" t="s">
        <v>18</v>
      </c>
      <c r="G1050" s="14" t="s">
        <v>16</v>
      </c>
      <c r="H1050" s="14" t="s">
        <v>17</v>
      </c>
    </row>
    <row r="1051" spans="1:8" x14ac:dyDescent="0.35">
      <c r="A1051" s="11" t="s">
        <v>20</v>
      </c>
      <c r="B1051" s="11" t="s">
        <v>12</v>
      </c>
      <c r="C1051" s="14">
        <v>94</v>
      </c>
      <c r="D1051" s="14">
        <v>196</v>
      </c>
      <c r="E1051" s="13">
        <v>24.5</v>
      </c>
      <c r="F1051" s="14" t="s">
        <v>18</v>
      </c>
      <c r="G1051" s="14" t="s">
        <v>17</v>
      </c>
      <c r="H1051" s="14" t="s">
        <v>17</v>
      </c>
    </row>
    <row r="1052" spans="1:8" x14ac:dyDescent="0.35">
      <c r="A1052" s="11" t="s">
        <v>19</v>
      </c>
      <c r="B1052" s="11" t="s">
        <v>15</v>
      </c>
      <c r="C1052" s="14">
        <v>97</v>
      </c>
      <c r="D1052" s="14">
        <v>168</v>
      </c>
      <c r="E1052" s="13">
        <v>34.4</v>
      </c>
      <c r="F1052" s="14" t="s">
        <v>23</v>
      </c>
      <c r="G1052" s="14" t="s">
        <v>16</v>
      </c>
      <c r="H1052" s="14" t="s">
        <v>14</v>
      </c>
    </row>
    <row r="1053" spans="1:8" x14ac:dyDescent="0.35">
      <c r="A1053" s="11" t="s">
        <v>20</v>
      </c>
      <c r="B1053" s="11" t="s">
        <v>12</v>
      </c>
      <c r="C1053" s="14">
        <v>84</v>
      </c>
      <c r="D1053" s="14">
        <v>178</v>
      </c>
      <c r="E1053" s="13">
        <v>26.5</v>
      </c>
      <c r="F1053" s="14" t="s">
        <v>18</v>
      </c>
      <c r="G1053" s="14" t="s">
        <v>14</v>
      </c>
      <c r="H1053" s="14" t="s">
        <v>14</v>
      </c>
    </row>
    <row r="1054" spans="1:8" x14ac:dyDescent="0.35">
      <c r="A1054" s="11" t="s">
        <v>21</v>
      </c>
      <c r="B1054" s="11" t="s">
        <v>12</v>
      </c>
      <c r="C1054" s="14">
        <v>80</v>
      </c>
      <c r="D1054" s="14">
        <v>170</v>
      </c>
      <c r="E1054" s="13">
        <v>27.7</v>
      </c>
      <c r="F1054" s="14" t="s">
        <v>18</v>
      </c>
      <c r="G1054" s="14" t="s">
        <v>17</v>
      </c>
      <c r="H1054" s="14" t="s">
        <v>17</v>
      </c>
    </row>
    <row r="1055" spans="1:8" x14ac:dyDescent="0.35">
      <c r="A1055" s="11" t="s">
        <v>21</v>
      </c>
      <c r="B1055" s="11" t="s">
        <v>15</v>
      </c>
      <c r="C1055" s="14">
        <v>53</v>
      </c>
      <c r="D1055" s="14">
        <v>164</v>
      </c>
      <c r="E1055" s="13">
        <v>19.7</v>
      </c>
      <c r="F1055" s="14" t="s">
        <v>18</v>
      </c>
      <c r="G1055" s="14" t="s">
        <v>14</v>
      </c>
      <c r="H1055" s="14" t="s">
        <v>14</v>
      </c>
    </row>
    <row r="1056" spans="1:8" x14ac:dyDescent="0.35">
      <c r="A1056" s="11" t="s">
        <v>11</v>
      </c>
      <c r="B1056" s="11" t="s">
        <v>15</v>
      </c>
      <c r="C1056" s="14">
        <v>70</v>
      </c>
      <c r="D1056" s="14">
        <v>175</v>
      </c>
      <c r="E1056" s="13">
        <v>22.9</v>
      </c>
      <c r="F1056" s="14" t="s">
        <v>18</v>
      </c>
      <c r="G1056" s="14" t="s">
        <v>14</v>
      </c>
      <c r="H1056" s="14" t="s">
        <v>17</v>
      </c>
    </row>
    <row r="1057" spans="1:8" x14ac:dyDescent="0.35">
      <c r="A1057" s="11" t="s">
        <v>20</v>
      </c>
      <c r="B1057" s="11" t="s">
        <v>15</v>
      </c>
      <c r="C1057" s="14">
        <v>80</v>
      </c>
      <c r="D1057" s="14">
        <v>160</v>
      </c>
      <c r="E1057" s="13">
        <v>31.3</v>
      </c>
      <c r="F1057" s="14" t="s">
        <v>18</v>
      </c>
      <c r="G1057" s="14" t="s">
        <v>16</v>
      </c>
      <c r="H1057" s="14" t="s">
        <v>17</v>
      </c>
    </row>
    <row r="1058" spans="1:8" x14ac:dyDescent="0.35">
      <c r="A1058" s="11" t="s">
        <v>19</v>
      </c>
      <c r="B1058" s="11" t="s">
        <v>12</v>
      </c>
      <c r="C1058" s="14">
        <v>68</v>
      </c>
      <c r="D1058" s="14">
        <v>187</v>
      </c>
      <c r="E1058" s="13">
        <v>19.399999999999999</v>
      </c>
      <c r="F1058" s="14" t="s">
        <v>13</v>
      </c>
      <c r="G1058" s="14" t="s">
        <v>14</v>
      </c>
      <c r="H1058" s="14" t="s">
        <v>14</v>
      </c>
    </row>
    <row r="1059" spans="1:8" x14ac:dyDescent="0.35">
      <c r="A1059" s="11" t="s">
        <v>22</v>
      </c>
      <c r="B1059" s="11" t="s">
        <v>12</v>
      </c>
      <c r="C1059" s="14">
        <v>80</v>
      </c>
      <c r="D1059" s="14">
        <v>160</v>
      </c>
      <c r="E1059" s="13">
        <v>31.3</v>
      </c>
      <c r="F1059" s="14" t="s">
        <v>13</v>
      </c>
      <c r="G1059" s="14" t="s">
        <v>14</v>
      </c>
      <c r="H1059" s="14" t="s">
        <v>17</v>
      </c>
    </row>
    <row r="1060" spans="1:8" x14ac:dyDescent="0.35">
      <c r="A1060" s="11" t="s">
        <v>11</v>
      </c>
      <c r="B1060" s="11" t="s">
        <v>12</v>
      </c>
      <c r="C1060" s="14">
        <v>103</v>
      </c>
      <c r="D1060" s="14">
        <v>170</v>
      </c>
      <c r="E1060" s="13">
        <v>35.6</v>
      </c>
      <c r="F1060" s="14" t="s">
        <v>18</v>
      </c>
      <c r="G1060" s="14" t="s">
        <v>16</v>
      </c>
      <c r="H1060" s="14" t="s">
        <v>16</v>
      </c>
    </row>
    <row r="1061" spans="1:8" x14ac:dyDescent="0.35">
      <c r="A1061" s="11" t="s">
        <v>21</v>
      </c>
      <c r="B1061" s="11" t="s">
        <v>15</v>
      </c>
      <c r="C1061" s="14">
        <v>62</v>
      </c>
      <c r="D1061" s="14">
        <v>178</v>
      </c>
      <c r="E1061" s="13">
        <v>19.600000000000001</v>
      </c>
      <c r="F1061" s="14" t="s">
        <v>13</v>
      </c>
      <c r="G1061" s="14" t="s">
        <v>16</v>
      </c>
      <c r="H1061" s="14" t="s">
        <v>16</v>
      </c>
    </row>
    <row r="1062" spans="1:8" x14ac:dyDescent="0.35">
      <c r="A1062" s="11" t="s">
        <v>20</v>
      </c>
      <c r="B1062" s="11" t="s">
        <v>12</v>
      </c>
      <c r="C1062" s="14">
        <v>64</v>
      </c>
      <c r="D1062" s="14">
        <v>165</v>
      </c>
      <c r="E1062" s="13">
        <v>23.5</v>
      </c>
      <c r="F1062" s="14" t="s">
        <v>13</v>
      </c>
      <c r="G1062" s="14" t="s">
        <v>14</v>
      </c>
      <c r="H1062" s="14" t="s">
        <v>14</v>
      </c>
    </row>
    <row r="1063" spans="1:8" x14ac:dyDescent="0.35">
      <c r="A1063" s="11" t="s">
        <v>21</v>
      </c>
      <c r="B1063" s="11" t="s">
        <v>15</v>
      </c>
      <c r="C1063" s="14">
        <v>76</v>
      </c>
      <c r="D1063" s="14">
        <v>159</v>
      </c>
      <c r="E1063" s="13">
        <v>30.1</v>
      </c>
      <c r="F1063" s="14" t="s">
        <v>23</v>
      </c>
      <c r="G1063" s="14" t="s">
        <v>14</v>
      </c>
      <c r="H1063" s="14" t="s">
        <v>14</v>
      </c>
    </row>
    <row r="1064" spans="1:8" x14ac:dyDescent="0.35">
      <c r="A1064" s="11" t="s">
        <v>19</v>
      </c>
      <c r="B1064" s="11" t="s">
        <v>15</v>
      </c>
      <c r="C1064" s="14">
        <v>112</v>
      </c>
      <c r="D1064" s="14">
        <v>160</v>
      </c>
      <c r="E1064" s="13">
        <v>43.8</v>
      </c>
      <c r="F1064" s="14" t="s">
        <v>13</v>
      </c>
      <c r="G1064" s="14" t="s">
        <v>14</v>
      </c>
      <c r="H1064" s="14" t="s">
        <v>17</v>
      </c>
    </row>
    <row r="1065" spans="1:8" x14ac:dyDescent="0.35">
      <c r="A1065" s="11" t="s">
        <v>19</v>
      </c>
      <c r="B1065" s="11" t="s">
        <v>15</v>
      </c>
      <c r="C1065" s="14">
        <v>65</v>
      </c>
      <c r="D1065" s="14">
        <v>162</v>
      </c>
      <c r="E1065" s="13">
        <v>24.8</v>
      </c>
      <c r="F1065" s="14" t="s">
        <v>13</v>
      </c>
      <c r="G1065" s="14" t="s">
        <v>14</v>
      </c>
      <c r="H1065" s="14" t="s">
        <v>14</v>
      </c>
    </row>
    <row r="1066" spans="1:8" x14ac:dyDescent="0.35">
      <c r="A1066" s="11" t="s">
        <v>20</v>
      </c>
      <c r="B1066" s="11" t="s">
        <v>12</v>
      </c>
      <c r="C1066" s="14">
        <v>115</v>
      </c>
      <c r="D1066" s="14">
        <v>172</v>
      </c>
      <c r="E1066" s="13">
        <v>38.9</v>
      </c>
      <c r="F1066" s="14" t="s">
        <v>18</v>
      </c>
      <c r="G1066" s="14" t="s">
        <v>17</v>
      </c>
      <c r="H1066" s="14" t="s">
        <v>16</v>
      </c>
    </row>
    <row r="1067" spans="1:8" x14ac:dyDescent="0.35">
      <c r="A1067" s="11" t="s">
        <v>19</v>
      </c>
      <c r="B1067" s="11" t="s">
        <v>15</v>
      </c>
      <c r="C1067" s="14">
        <v>81</v>
      </c>
      <c r="D1067" s="14">
        <v>170</v>
      </c>
      <c r="E1067" s="13">
        <v>28</v>
      </c>
      <c r="F1067" s="14" t="s">
        <v>13</v>
      </c>
      <c r="G1067" s="14" t="s">
        <v>14</v>
      </c>
      <c r="H1067" s="14" t="s">
        <v>14</v>
      </c>
    </row>
    <row r="1068" spans="1:8" x14ac:dyDescent="0.35">
      <c r="A1068" s="11" t="s">
        <v>20</v>
      </c>
      <c r="B1068" s="11" t="s">
        <v>15</v>
      </c>
      <c r="C1068" s="14">
        <v>73</v>
      </c>
      <c r="D1068" s="14">
        <v>176</v>
      </c>
      <c r="E1068" s="13">
        <v>23.6</v>
      </c>
      <c r="F1068" s="14" t="s">
        <v>18</v>
      </c>
      <c r="G1068" s="14" t="s">
        <v>17</v>
      </c>
      <c r="H1068" s="14" t="s">
        <v>17</v>
      </c>
    </row>
    <row r="1069" spans="1:8" x14ac:dyDescent="0.35">
      <c r="A1069" s="11" t="s">
        <v>22</v>
      </c>
      <c r="B1069" s="11" t="s">
        <v>15</v>
      </c>
      <c r="C1069" s="14">
        <v>90</v>
      </c>
      <c r="D1069" s="14">
        <v>173</v>
      </c>
      <c r="E1069" s="13">
        <v>30.1</v>
      </c>
      <c r="F1069" s="14" t="s">
        <v>18</v>
      </c>
      <c r="G1069" s="14" t="s">
        <v>17</v>
      </c>
      <c r="H1069" s="14" t="s">
        <v>17</v>
      </c>
    </row>
    <row r="1070" spans="1:8" x14ac:dyDescent="0.35">
      <c r="A1070" s="11" t="s">
        <v>20</v>
      </c>
      <c r="B1070" s="11" t="s">
        <v>15</v>
      </c>
      <c r="C1070" s="14">
        <v>78</v>
      </c>
      <c r="D1070" s="14">
        <v>165</v>
      </c>
      <c r="E1070" s="13">
        <v>28.7</v>
      </c>
      <c r="F1070" s="14" t="s">
        <v>23</v>
      </c>
      <c r="G1070" s="14" t="s">
        <v>14</v>
      </c>
      <c r="H1070" s="14" t="s">
        <v>14</v>
      </c>
    </row>
    <row r="1071" spans="1:8" x14ac:dyDescent="0.35">
      <c r="A1071" s="11" t="s">
        <v>20</v>
      </c>
      <c r="B1071" s="11" t="s">
        <v>15</v>
      </c>
      <c r="C1071" s="14">
        <v>88</v>
      </c>
      <c r="D1071" s="14">
        <v>173</v>
      </c>
      <c r="E1071" s="13">
        <v>29.4</v>
      </c>
      <c r="F1071" s="14" t="s">
        <v>18</v>
      </c>
      <c r="G1071" s="14" t="s">
        <v>14</v>
      </c>
      <c r="H1071" s="14" t="s">
        <v>16</v>
      </c>
    </row>
    <row r="1072" spans="1:8" x14ac:dyDescent="0.35">
      <c r="A1072" s="11" t="s">
        <v>20</v>
      </c>
      <c r="B1072" s="11" t="s">
        <v>15</v>
      </c>
      <c r="C1072" s="14">
        <v>95</v>
      </c>
      <c r="D1072" s="14">
        <v>170</v>
      </c>
      <c r="E1072" s="13">
        <v>32.9</v>
      </c>
      <c r="F1072" s="14" t="s">
        <v>13</v>
      </c>
      <c r="G1072" s="14" t="s">
        <v>14</v>
      </c>
      <c r="H1072" s="14" t="s">
        <v>17</v>
      </c>
    </row>
    <row r="1073" spans="1:8" x14ac:dyDescent="0.35">
      <c r="A1073" s="11" t="s">
        <v>20</v>
      </c>
      <c r="B1073" s="11" t="s">
        <v>15</v>
      </c>
      <c r="C1073" s="14">
        <v>75</v>
      </c>
      <c r="D1073" s="14">
        <v>172</v>
      </c>
      <c r="E1073" s="13">
        <v>25.4</v>
      </c>
      <c r="F1073" s="14" t="s">
        <v>23</v>
      </c>
      <c r="G1073" s="14" t="s">
        <v>14</v>
      </c>
      <c r="H1073" s="14" t="s">
        <v>16</v>
      </c>
    </row>
    <row r="1074" spans="1:8" x14ac:dyDescent="0.35">
      <c r="A1074" s="11" t="s">
        <v>19</v>
      </c>
      <c r="B1074" s="11" t="s">
        <v>15</v>
      </c>
      <c r="C1074" s="14">
        <v>72</v>
      </c>
      <c r="D1074" s="14">
        <v>168</v>
      </c>
      <c r="E1074" s="13">
        <v>25.5</v>
      </c>
      <c r="F1074" s="14" t="s">
        <v>18</v>
      </c>
      <c r="G1074" s="14" t="s">
        <v>16</v>
      </c>
      <c r="H1074" s="14" t="s">
        <v>14</v>
      </c>
    </row>
    <row r="1075" spans="1:8" x14ac:dyDescent="0.35">
      <c r="A1075" s="11" t="s">
        <v>21</v>
      </c>
      <c r="B1075" s="11" t="s">
        <v>15</v>
      </c>
      <c r="C1075" s="14">
        <v>65</v>
      </c>
      <c r="D1075" s="14">
        <v>170</v>
      </c>
      <c r="E1075" s="13">
        <v>22.5</v>
      </c>
      <c r="F1075" s="14" t="s">
        <v>13</v>
      </c>
      <c r="G1075" s="14" t="s">
        <v>16</v>
      </c>
      <c r="H1075" s="14" t="s">
        <v>14</v>
      </c>
    </row>
    <row r="1076" spans="1:8" x14ac:dyDescent="0.35">
      <c r="A1076" s="11" t="s">
        <v>19</v>
      </c>
      <c r="B1076" s="11" t="s">
        <v>15</v>
      </c>
      <c r="C1076" s="14">
        <v>60</v>
      </c>
      <c r="D1076" s="14">
        <v>150</v>
      </c>
      <c r="E1076" s="13">
        <v>26.7</v>
      </c>
      <c r="F1076" s="14" t="s">
        <v>18</v>
      </c>
      <c r="G1076" s="14" t="s">
        <v>16</v>
      </c>
      <c r="H1076" s="14" t="s">
        <v>14</v>
      </c>
    </row>
    <row r="1077" spans="1:8" x14ac:dyDescent="0.35">
      <c r="A1077" s="11" t="s">
        <v>19</v>
      </c>
      <c r="B1077" s="11" t="s">
        <v>15</v>
      </c>
      <c r="C1077" s="14">
        <v>56</v>
      </c>
      <c r="D1077" s="14">
        <v>161</v>
      </c>
      <c r="E1077" s="13">
        <v>21.6</v>
      </c>
      <c r="F1077" s="14" t="s">
        <v>18</v>
      </c>
      <c r="G1077" s="14" t="s">
        <v>14</v>
      </c>
      <c r="H1077" s="14" t="s">
        <v>16</v>
      </c>
    </row>
    <row r="1078" spans="1:8" x14ac:dyDescent="0.35">
      <c r="A1078" s="11" t="s">
        <v>19</v>
      </c>
      <c r="B1078" s="11" t="s">
        <v>15</v>
      </c>
      <c r="C1078" s="14">
        <v>88</v>
      </c>
      <c r="D1078" s="14">
        <v>177</v>
      </c>
      <c r="E1078" s="13">
        <v>28.1</v>
      </c>
      <c r="F1078" s="14" t="s">
        <v>13</v>
      </c>
      <c r="G1078" s="14" t="s">
        <v>14</v>
      </c>
      <c r="H1078" s="14" t="s">
        <v>17</v>
      </c>
    </row>
    <row r="1079" spans="1:8" x14ac:dyDescent="0.35">
      <c r="A1079" s="11" t="s">
        <v>20</v>
      </c>
      <c r="B1079" s="11" t="s">
        <v>15</v>
      </c>
      <c r="C1079" s="14">
        <v>83</v>
      </c>
      <c r="D1079" s="14">
        <v>170</v>
      </c>
      <c r="E1079" s="13">
        <v>28.7</v>
      </c>
      <c r="F1079" s="14" t="s">
        <v>18</v>
      </c>
      <c r="G1079" s="14" t="s">
        <v>14</v>
      </c>
      <c r="H1079" s="14" t="s">
        <v>14</v>
      </c>
    </row>
    <row r="1080" spans="1:8" x14ac:dyDescent="0.35">
      <c r="A1080" s="11" t="s">
        <v>22</v>
      </c>
      <c r="B1080" s="11" t="s">
        <v>15</v>
      </c>
      <c r="C1080" s="14">
        <v>65</v>
      </c>
      <c r="D1080" s="14">
        <v>165</v>
      </c>
      <c r="E1080" s="13">
        <v>23.9</v>
      </c>
      <c r="F1080" s="14" t="s">
        <v>18</v>
      </c>
      <c r="G1080" s="14" t="s">
        <v>16</v>
      </c>
      <c r="H1080" s="14" t="s">
        <v>14</v>
      </c>
    </row>
    <row r="1081" spans="1:8" x14ac:dyDescent="0.35">
      <c r="A1081" s="11" t="s">
        <v>19</v>
      </c>
      <c r="B1081" s="11" t="s">
        <v>15</v>
      </c>
      <c r="C1081" s="14">
        <v>80</v>
      </c>
      <c r="D1081" s="14">
        <v>171</v>
      </c>
      <c r="E1081" s="13">
        <v>27.4</v>
      </c>
      <c r="F1081" s="14" t="s">
        <v>18</v>
      </c>
      <c r="G1081" s="14" t="s">
        <v>14</v>
      </c>
      <c r="H1081" s="14" t="s">
        <v>16</v>
      </c>
    </row>
    <row r="1082" spans="1:8" x14ac:dyDescent="0.35">
      <c r="A1082" s="11" t="s">
        <v>19</v>
      </c>
      <c r="B1082" s="11" t="s">
        <v>15</v>
      </c>
      <c r="C1082" s="14">
        <v>70</v>
      </c>
      <c r="D1082" s="14">
        <v>165</v>
      </c>
      <c r="E1082" s="13">
        <v>25.7</v>
      </c>
      <c r="F1082" s="14" t="s">
        <v>13</v>
      </c>
      <c r="G1082" s="14" t="s">
        <v>17</v>
      </c>
      <c r="H1082" s="14" t="s">
        <v>17</v>
      </c>
    </row>
    <row r="1083" spans="1:8" x14ac:dyDescent="0.35">
      <c r="A1083" s="11" t="s">
        <v>22</v>
      </c>
      <c r="B1083" s="11" t="s">
        <v>15</v>
      </c>
      <c r="C1083" s="14">
        <v>69</v>
      </c>
      <c r="D1083" s="14">
        <v>160</v>
      </c>
      <c r="E1083" s="13">
        <v>27</v>
      </c>
      <c r="F1083" s="14" t="s">
        <v>18</v>
      </c>
      <c r="G1083" s="14" t="s">
        <v>14</v>
      </c>
      <c r="H1083" s="14" t="s">
        <v>14</v>
      </c>
    </row>
    <row r="1084" spans="1:8" x14ac:dyDescent="0.35">
      <c r="A1084" s="11" t="s">
        <v>19</v>
      </c>
      <c r="B1084" s="11" t="s">
        <v>15</v>
      </c>
      <c r="C1084" s="14">
        <v>73</v>
      </c>
      <c r="D1084" s="14">
        <v>168</v>
      </c>
      <c r="E1084" s="13">
        <v>25.9</v>
      </c>
      <c r="F1084" s="14" t="s">
        <v>18</v>
      </c>
      <c r="G1084" s="14" t="s">
        <v>14</v>
      </c>
      <c r="H1084" s="14" t="s">
        <v>14</v>
      </c>
    </row>
    <row r="1085" spans="1:8" x14ac:dyDescent="0.35">
      <c r="A1085" s="11" t="s">
        <v>22</v>
      </c>
      <c r="B1085" s="11" t="s">
        <v>15</v>
      </c>
      <c r="C1085" s="14">
        <v>60</v>
      </c>
      <c r="D1085" s="14">
        <v>150</v>
      </c>
      <c r="E1085" s="13">
        <v>26.7</v>
      </c>
      <c r="F1085" s="14" t="s">
        <v>18</v>
      </c>
      <c r="G1085" s="14" t="s">
        <v>14</v>
      </c>
      <c r="H1085" s="14" t="s">
        <v>14</v>
      </c>
    </row>
    <row r="1086" spans="1:8" x14ac:dyDescent="0.35">
      <c r="A1086" s="11" t="s">
        <v>19</v>
      </c>
      <c r="B1086" s="11" t="s">
        <v>12</v>
      </c>
      <c r="C1086" s="14">
        <v>107</v>
      </c>
      <c r="D1086" s="14">
        <v>185</v>
      </c>
      <c r="E1086" s="13">
        <v>31.3</v>
      </c>
      <c r="F1086" s="14" t="s">
        <v>13</v>
      </c>
      <c r="G1086" s="14" t="s">
        <v>16</v>
      </c>
      <c r="H1086" s="14" t="s">
        <v>16</v>
      </c>
    </row>
    <row r="1087" spans="1:8" x14ac:dyDescent="0.35">
      <c r="A1087" s="11" t="s">
        <v>20</v>
      </c>
      <c r="B1087" s="11" t="s">
        <v>15</v>
      </c>
      <c r="C1087" s="14">
        <v>72</v>
      </c>
      <c r="D1087" s="14">
        <v>172</v>
      </c>
      <c r="E1087" s="13">
        <v>24.3</v>
      </c>
      <c r="F1087" s="14" t="s">
        <v>18</v>
      </c>
      <c r="G1087" s="14" t="s">
        <v>14</v>
      </c>
      <c r="H1087" s="14" t="s">
        <v>16</v>
      </c>
    </row>
    <row r="1088" spans="1:8" x14ac:dyDescent="0.35">
      <c r="A1088" s="11" t="s">
        <v>19</v>
      </c>
      <c r="B1088" s="11" t="s">
        <v>15</v>
      </c>
      <c r="C1088" s="14">
        <v>90</v>
      </c>
      <c r="D1088" s="14">
        <v>170</v>
      </c>
      <c r="E1088" s="13">
        <v>31.1</v>
      </c>
      <c r="F1088" s="14" t="s">
        <v>23</v>
      </c>
      <c r="G1088" s="14" t="s">
        <v>14</v>
      </c>
      <c r="H1088" s="14" t="s">
        <v>17</v>
      </c>
    </row>
    <row r="1089" spans="1:8" x14ac:dyDescent="0.35">
      <c r="A1089" s="11" t="s">
        <v>19</v>
      </c>
      <c r="B1089" s="11" t="s">
        <v>15</v>
      </c>
      <c r="C1089" s="14">
        <v>70</v>
      </c>
      <c r="D1089" s="14">
        <v>165</v>
      </c>
      <c r="E1089" s="13">
        <v>25.7</v>
      </c>
      <c r="F1089" s="14" t="s">
        <v>18</v>
      </c>
      <c r="G1089" s="14" t="s">
        <v>14</v>
      </c>
      <c r="H1089" s="14" t="s">
        <v>14</v>
      </c>
    </row>
    <row r="1090" spans="1:8" x14ac:dyDescent="0.35">
      <c r="A1090" s="11" t="s">
        <v>19</v>
      </c>
      <c r="B1090" s="11" t="s">
        <v>15</v>
      </c>
      <c r="C1090" s="14">
        <v>68</v>
      </c>
      <c r="D1090" s="14">
        <v>167</v>
      </c>
      <c r="E1090" s="13">
        <v>24.4</v>
      </c>
      <c r="F1090" s="14" t="s">
        <v>18</v>
      </c>
      <c r="G1090" s="14" t="s">
        <v>16</v>
      </c>
      <c r="H1090" s="14" t="s">
        <v>17</v>
      </c>
    </row>
    <row r="1091" spans="1:8" x14ac:dyDescent="0.35">
      <c r="A1091" s="11" t="s">
        <v>19</v>
      </c>
      <c r="B1091" s="11" t="s">
        <v>12</v>
      </c>
      <c r="C1091" s="14">
        <v>75</v>
      </c>
      <c r="D1091" s="14">
        <v>165</v>
      </c>
      <c r="E1091" s="13">
        <v>27.5</v>
      </c>
      <c r="F1091" s="14" t="s">
        <v>13</v>
      </c>
      <c r="G1091" s="14" t="s">
        <v>16</v>
      </c>
      <c r="H1091" s="14" t="s">
        <v>17</v>
      </c>
    </row>
    <row r="1092" spans="1:8" x14ac:dyDescent="0.35">
      <c r="A1092" s="11" t="s">
        <v>20</v>
      </c>
      <c r="B1092" s="11" t="s">
        <v>15</v>
      </c>
      <c r="C1092" s="14">
        <v>59</v>
      </c>
      <c r="D1092" s="14">
        <v>168</v>
      </c>
      <c r="E1092" s="13">
        <v>20.9</v>
      </c>
      <c r="F1092" s="14" t="s">
        <v>18</v>
      </c>
      <c r="G1092" s="14" t="s">
        <v>17</v>
      </c>
      <c r="H1092" s="14" t="s">
        <v>17</v>
      </c>
    </row>
    <row r="1093" spans="1:8" x14ac:dyDescent="0.35">
      <c r="A1093" s="11" t="s">
        <v>20</v>
      </c>
      <c r="B1093" s="11" t="s">
        <v>12</v>
      </c>
      <c r="C1093" s="14">
        <v>65</v>
      </c>
      <c r="D1093" s="14">
        <v>182</v>
      </c>
      <c r="E1093" s="13">
        <v>19.600000000000001</v>
      </c>
      <c r="F1093" s="14" t="s">
        <v>18</v>
      </c>
      <c r="G1093" s="14" t="s">
        <v>16</v>
      </c>
      <c r="H1093" s="14" t="s">
        <v>17</v>
      </c>
    </row>
    <row r="1094" spans="1:8" x14ac:dyDescent="0.35">
      <c r="A1094" s="11" t="s">
        <v>11</v>
      </c>
      <c r="B1094" s="11" t="s">
        <v>15</v>
      </c>
      <c r="C1094" s="14">
        <v>60</v>
      </c>
      <c r="D1094" s="14">
        <v>170</v>
      </c>
      <c r="E1094" s="13">
        <v>20.8</v>
      </c>
      <c r="F1094" s="14" t="s">
        <v>18</v>
      </c>
      <c r="G1094" s="14" t="s">
        <v>16</v>
      </c>
      <c r="H1094" s="14" t="s">
        <v>17</v>
      </c>
    </row>
    <row r="1095" spans="1:8" x14ac:dyDescent="0.35">
      <c r="A1095" s="11" t="s">
        <v>21</v>
      </c>
      <c r="B1095" s="11" t="s">
        <v>12</v>
      </c>
      <c r="C1095" s="14">
        <v>72</v>
      </c>
      <c r="D1095" s="14">
        <v>178</v>
      </c>
      <c r="E1095" s="13">
        <v>22.7</v>
      </c>
      <c r="F1095" s="14" t="s">
        <v>18</v>
      </c>
      <c r="G1095" s="14" t="s">
        <v>16</v>
      </c>
      <c r="H1095" s="14" t="s">
        <v>17</v>
      </c>
    </row>
    <row r="1096" spans="1:8" x14ac:dyDescent="0.35">
      <c r="A1096" s="11" t="s">
        <v>19</v>
      </c>
      <c r="B1096" s="11" t="s">
        <v>15</v>
      </c>
      <c r="C1096" s="14">
        <v>54</v>
      </c>
      <c r="D1096" s="14">
        <v>165</v>
      </c>
      <c r="E1096" s="13">
        <v>19.8</v>
      </c>
      <c r="F1096" s="14" t="s">
        <v>18</v>
      </c>
      <c r="G1096" s="14" t="s">
        <v>16</v>
      </c>
      <c r="H1096" s="14" t="s">
        <v>17</v>
      </c>
    </row>
    <row r="1097" spans="1:8" x14ac:dyDescent="0.35">
      <c r="A1097" s="11" t="s">
        <v>19</v>
      </c>
      <c r="B1097" s="11" t="s">
        <v>15</v>
      </c>
      <c r="C1097" s="14">
        <v>85</v>
      </c>
      <c r="D1097" s="14">
        <v>171</v>
      </c>
      <c r="E1097" s="13">
        <v>29.1</v>
      </c>
      <c r="F1097" s="14" t="s">
        <v>23</v>
      </c>
      <c r="G1097" s="14" t="s">
        <v>16</v>
      </c>
      <c r="H1097" s="14" t="s">
        <v>14</v>
      </c>
    </row>
    <row r="1098" spans="1:8" x14ac:dyDescent="0.35">
      <c r="A1098" s="11" t="s">
        <v>20</v>
      </c>
      <c r="B1098" s="11" t="s">
        <v>12</v>
      </c>
      <c r="C1098" s="14">
        <v>120</v>
      </c>
      <c r="D1098" s="14">
        <v>198</v>
      </c>
      <c r="E1098" s="13">
        <v>30.6</v>
      </c>
      <c r="F1098" s="14" t="s">
        <v>18</v>
      </c>
      <c r="G1098" s="14" t="s">
        <v>16</v>
      </c>
      <c r="H1098" s="14" t="s">
        <v>17</v>
      </c>
    </row>
    <row r="1099" spans="1:8" x14ac:dyDescent="0.35">
      <c r="A1099" s="11" t="s">
        <v>19</v>
      </c>
      <c r="B1099" s="11" t="s">
        <v>15</v>
      </c>
      <c r="C1099" s="14">
        <v>89</v>
      </c>
      <c r="D1099" s="14">
        <v>168</v>
      </c>
      <c r="E1099" s="13">
        <v>31.5</v>
      </c>
      <c r="F1099" s="14" t="s">
        <v>23</v>
      </c>
      <c r="G1099" s="14" t="s">
        <v>14</v>
      </c>
      <c r="H1099" s="14" t="s">
        <v>14</v>
      </c>
    </row>
    <row r="1100" spans="1:8" x14ac:dyDescent="0.35">
      <c r="A1100" s="11" t="s">
        <v>20</v>
      </c>
      <c r="B1100" s="11" t="s">
        <v>15</v>
      </c>
      <c r="C1100" s="14">
        <v>60</v>
      </c>
      <c r="D1100" s="14">
        <v>162</v>
      </c>
      <c r="E1100" s="13">
        <v>22.9</v>
      </c>
      <c r="F1100" s="14" t="s">
        <v>18</v>
      </c>
      <c r="G1100" s="14" t="s">
        <v>16</v>
      </c>
      <c r="H1100" s="14" t="s">
        <v>17</v>
      </c>
    </row>
    <row r="1101" spans="1:8" x14ac:dyDescent="0.35">
      <c r="A1101" s="11" t="s">
        <v>22</v>
      </c>
      <c r="B1101" s="11" t="s">
        <v>15</v>
      </c>
      <c r="C1101" s="14">
        <v>102</v>
      </c>
      <c r="D1101" s="14">
        <v>180</v>
      </c>
      <c r="E1101" s="13">
        <v>31.5</v>
      </c>
      <c r="F1101" s="14" t="s">
        <v>18</v>
      </c>
      <c r="G1101" s="14" t="s">
        <v>14</v>
      </c>
      <c r="H1101" s="14" t="s">
        <v>17</v>
      </c>
    </row>
    <row r="1102" spans="1:8" x14ac:dyDescent="0.35">
      <c r="A1102" s="11" t="s">
        <v>19</v>
      </c>
      <c r="B1102" s="11" t="s">
        <v>15</v>
      </c>
      <c r="C1102" s="14">
        <v>80</v>
      </c>
      <c r="D1102" s="14">
        <v>170</v>
      </c>
      <c r="E1102" s="13">
        <v>27.7</v>
      </c>
      <c r="F1102" s="14" t="s">
        <v>18</v>
      </c>
      <c r="G1102" s="14" t="s">
        <v>16</v>
      </c>
      <c r="H1102" s="14" t="s">
        <v>17</v>
      </c>
    </row>
    <row r="1103" spans="1:8" x14ac:dyDescent="0.35">
      <c r="A1103" s="11" t="s">
        <v>19</v>
      </c>
      <c r="B1103" s="11" t="s">
        <v>15</v>
      </c>
      <c r="C1103" s="14">
        <v>80</v>
      </c>
      <c r="D1103" s="14">
        <v>168</v>
      </c>
      <c r="E1103" s="13">
        <v>28.3</v>
      </c>
      <c r="F1103" s="14" t="s">
        <v>18</v>
      </c>
      <c r="G1103" s="14" t="s">
        <v>14</v>
      </c>
      <c r="H1103" s="14" t="s">
        <v>17</v>
      </c>
    </row>
    <row r="1104" spans="1:8" x14ac:dyDescent="0.35">
      <c r="A1104" s="11" t="s">
        <v>19</v>
      </c>
      <c r="B1104" s="11" t="s">
        <v>12</v>
      </c>
      <c r="C1104" s="14">
        <v>90</v>
      </c>
      <c r="D1104" s="14">
        <v>180</v>
      </c>
      <c r="E1104" s="13">
        <v>27.8</v>
      </c>
      <c r="F1104" s="14" t="s">
        <v>13</v>
      </c>
      <c r="G1104" s="14" t="s">
        <v>16</v>
      </c>
      <c r="H1104" s="14" t="s">
        <v>17</v>
      </c>
    </row>
    <row r="1105" spans="1:8" x14ac:dyDescent="0.35">
      <c r="A1105" s="11" t="s">
        <v>21</v>
      </c>
      <c r="B1105" s="11" t="s">
        <v>12</v>
      </c>
      <c r="C1105" s="14">
        <v>101</v>
      </c>
      <c r="D1105" s="14">
        <v>170</v>
      </c>
      <c r="E1105" s="13">
        <v>34.9</v>
      </c>
      <c r="F1105" s="14" t="s">
        <v>18</v>
      </c>
      <c r="G1105" s="14" t="s">
        <v>14</v>
      </c>
      <c r="H1105" s="14" t="s">
        <v>16</v>
      </c>
    </row>
    <row r="1106" spans="1:8" x14ac:dyDescent="0.35">
      <c r="A1106" s="11" t="s">
        <v>11</v>
      </c>
      <c r="B1106" s="11" t="s">
        <v>15</v>
      </c>
      <c r="C1106" s="14">
        <v>48</v>
      </c>
      <c r="D1106" s="14">
        <v>160</v>
      </c>
      <c r="E1106" s="13">
        <v>18.8</v>
      </c>
      <c r="F1106" s="14" t="s">
        <v>13</v>
      </c>
      <c r="G1106" s="14" t="s">
        <v>16</v>
      </c>
      <c r="H1106" s="14" t="s">
        <v>14</v>
      </c>
    </row>
    <row r="1107" spans="1:8" x14ac:dyDescent="0.35">
      <c r="A1107" s="11" t="s">
        <v>11</v>
      </c>
      <c r="B1107" s="11" t="s">
        <v>12</v>
      </c>
      <c r="C1107" s="14">
        <v>68</v>
      </c>
      <c r="D1107" s="14">
        <v>173</v>
      </c>
      <c r="E1107" s="13">
        <v>22.7</v>
      </c>
      <c r="F1107" s="14" t="s">
        <v>18</v>
      </c>
      <c r="G1107" s="14" t="s">
        <v>14</v>
      </c>
      <c r="H1107" s="14" t="s">
        <v>14</v>
      </c>
    </row>
    <row r="1108" spans="1:8" x14ac:dyDescent="0.35">
      <c r="A1108" s="11" t="s">
        <v>22</v>
      </c>
      <c r="B1108" s="11" t="s">
        <v>15</v>
      </c>
      <c r="C1108" s="14">
        <v>76</v>
      </c>
      <c r="D1108" s="14">
        <v>180</v>
      </c>
      <c r="E1108" s="13">
        <v>23.5</v>
      </c>
      <c r="F1108" s="14" t="s">
        <v>23</v>
      </c>
      <c r="G1108" s="14" t="s">
        <v>14</v>
      </c>
      <c r="H1108" s="14" t="s">
        <v>17</v>
      </c>
    </row>
    <row r="1109" spans="1:8" x14ac:dyDescent="0.35">
      <c r="A1109" s="11" t="s">
        <v>22</v>
      </c>
      <c r="B1109" s="11" t="s">
        <v>15</v>
      </c>
      <c r="C1109" s="14">
        <v>90</v>
      </c>
      <c r="D1109" s="14">
        <v>161</v>
      </c>
      <c r="E1109" s="13">
        <v>34.700000000000003</v>
      </c>
      <c r="F1109" s="14" t="s">
        <v>13</v>
      </c>
      <c r="G1109" s="14" t="s">
        <v>14</v>
      </c>
      <c r="H1109" s="14" t="s">
        <v>14</v>
      </c>
    </row>
    <row r="1110" spans="1:8" x14ac:dyDescent="0.35">
      <c r="A1110" s="11" t="s">
        <v>21</v>
      </c>
      <c r="B1110" s="11" t="s">
        <v>12</v>
      </c>
      <c r="C1110" s="14">
        <v>101</v>
      </c>
      <c r="D1110" s="14">
        <v>170</v>
      </c>
      <c r="E1110" s="13">
        <v>34.9</v>
      </c>
      <c r="F1110" s="14" t="s">
        <v>18</v>
      </c>
      <c r="G1110" s="14" t="s">
        <v>14</v>
      </c>
      <c r="H1110" s="14" t="s">
        <v>17</v>
      </c>
    </row>
    <row r="1111" spans="1:8" x14ac:dyDescent="0.35">
      <c r="A1111" s="11" t="s">
        <v>11</v>
      </c>
      <c r="B1111" s="11" t="s">
        <v>15</v>
      </c>
      <c r="C1111" s="14">
        <v>60</v>
      </c>
      <c r="D1111" s="14">
        <v>162</v>
      </c>
      <c r="E1111" s="13">
        <v>22.9</v>
      </c>
      <c r="F1111" s="14" t="s">
        <v>18</v>
      </c>
      <c r="G1111" s="14" t="s">
        <v>14</v>
      </c>
      <c r="H1111" s="14" t="s">
        <v>17</v>
      </c>
    </row>
    <row r="1112" spans="1:8" x14ac:dyDescent="0.35">
      <c r="A1112" s="11" t="s">
        <v>21</v>
      </c>
      <c r="B1112" s="11" t="s">
        <v>12</v>
      </c>
      <c r="C1112" s="14">
        <v>105</v>
      </c>
      <c r="D1112" s="14">
        <v>165</v>
      </c>
      <c r="E1112" s="13">
        <v>38.6</v>
      </c>
      <c r="F1112" s="14" t="s">
        <v>18</v>
      </c>
      <c r="G1112" s="14" t="s">
        <v>14</v>
      </c>
      <c r="H1112" s="14" t="s">
        <v>14</v>
      </c>
    </row>
    <row r="1113" spans="1:8" x14ac:dyDescent="0.35">
      <c r="A1113" s="11" t="s">
        <v>20</v>
      </c>
      <c r="B1113" s="11" t="s">
        <v>12</v>
      </c>
      <c r="C1113" s="14">
        <v>65</v>
      </c>
      <c r="D1113" s="14">
        <v>165</v>
      </c>
      <c r="E1113" s="13">
        <v>23.9</v>
      </c>
      <c r="F1113" s="14" t="s">
        <v>18</v>
      </c>
      <c r="G1113" s="14" t="s">
        <v>16</v>
      </c>
      <c r="H1113" s="14" t="s">
        <v>16</v>
      </c>
    </row>
    <row r="1114" spans="1:8" x14ac:dyDescent="0.35">
      <c r="A1114" s="11" t="s">
        <v>19</v>
      </c>
      <c r="B1114" s="11" t="s">
        <v>12</v>
      </c>
      <c r="C1114" s="14">
        <v>77</v>
      </c>
      <c r="D1114" s="14">
        <v>184</v>
      </c>
      <c r="E1114" s="13">
        <v>22.7</v>
      </c>
      <c r="F1114" s="14" t="s">
        <v>18</v>
      </c>
      <c r="G1114" s="14" t="s">
        <v>16</v>
      </c>
      <c r="H1114" s="14" t="s">
        <v>16</v>
      </c>
    </row>
    <row r="1115" spans="1:8" x14ac:dyDescent="0.35">
      <c r="A1115" s="11" t="s">
        <v>22</v>
      </c>
      <c r="B1115" s="11" t="s">
        <v>12</v>
      </c>
      <c r="C1115" s="14">
        <v>78</v>
      </c>
      <c r="D1115" s="14">
        <v>180</v>
      </c>
      <c r="E1115" s="13">
        <v>24.1</v>
      </c>
      <c r="F1115" s="14" t="s">
        <v>13</v>
      </c>
      <c r="G1115" s="14" t="s">
        <v>16</v>
      </c>
      <c r="H1115" s="14" t="s">
        <v>17</v>
      </c>
    </row>
    <row r="1116" spans="1:8" x14ac:dyDescent="0.35">
      <c r="A1116" s="11" t="s">
        <v>20</v>
      </c>
      <c r="B1116" s="11" t="s">
        <v>15</v>
      </c>
      <c r="C1116" s="14">
        <v>48</v>
      </c>
      <c r="D1116" s="14">
        <v>158</v>
      </c>
      <c r="E1116" s="13">
        <v>19.2</v>
      </c>
      <c r="F1116" s="14" t="s">
        <v>23</v>
      </c>
      <c r="G1116" s="14" t="s">
        <v>17</v>
      </c>
      <c r="H1116" s="14" t="s">
        <v>14</v>
      </c>
    </row>
    <row r="1117" spans="1:8" x14ac:dyDescent="0.35">
      <c r="A1117" s="11" t="s">
        <v>20</v>
      </c>
      <c r="B1117" s="11" t="s">
        <v>12</v>
      </c>
      <c r="C1117" s="14">
        <v>68</v>
      </c>
      <c r="D1117" s="14">
        <v>175</v>
      </c>
      <c r="E1117" s="13">
        <v>22.2</v>
      </c>
      <c r="F1117" s="14" t="s">
        <v>18</v>
      </c>
      <c r="G1117" s="14" t="s">
        <v>16</v>
      </c>
      <c r="H1117" s="14" t="s">
        <v>17</v>
      </c>
    </row>
    <row r="1118" spans="1:8" x14ac:dyDescent="0.35">
      <c r="A1118" s="11" t="s">
        <v>11</v>
      </c>
      <c r="B1118" s="11" t="s">
        <v>12</v>
      </c>
      <c r="C1118" s="14">
        <v>92</v>
      </c>
      <c r="D1118" s="14">
        <v>195</v>
      </c>
      <c r="E1118" s="13">
        <v>24.2</v>
      </c>
      <c r="F1118" s="14" t="s">
        <v>18</v>
      </c>
      <c r="G1118" s="14" t="s">
        <v>16</v>
      </c>
      <c r="H1118" s="14" t="s">
        <v>17</v>
      </c>
    </row>
    <row r="1119" spans="1:8" x14ac:dyDescent="0.35">
      <c r="A1119" s="11" t="s">
        <v>19</v>
      </c>
      <c r="B1119" s="11" t="s">
        <v>12</v>
      </c>
      <c r="C1119" s="14">
        <v>85</v>
      </c>
      <c r="D1119" s="14">
        <v>180</v>
      </c>
      <c r="E1119" s="13">
        <v>26.2</v>
      </c>
      <c r="F1119" s="14" t="s">
        <v>18</v>
      </c>
      <c r="G1119" s="14" t="s">
        <v>16</v>
      </c>
      <c r="H1119" s="14" t="s">
        <v>17</v>
      </c>
    </row>
    <row r="1120" spans="1:8" x14ac:dyDescent="0.35">
      <c r="A1120" s="11" t="s">
        <v>19</v>
      </c>
      <c r="B1120" s="11" t="s">
        <v>12</v>
      </c>
      <c r="C1120" s="14">
        <v>70</v>
      </c>
      <c r="D1120" s="14">
        <v>175</v>
      </c>
      <c r="E1120" s="13">
        <v>22.9</v>
      </c>
      <c r="F1120" s="14" t="s">
        <v>23</v>
      </c>
      <c r="G1120" s="14" t="s">
        <v>16</v>
      </c>
      <c r="H1120" s="14" t="s">
        <v>14</v>
      </c>
    </row>
    <row r="1121" spans="1:8" x14ac:dyDescent="0.35">
      <c r="A1121" s="11" t="s">
        <v>21</v>
      </c>
      <c r="B1121" s="11" t="s">
        <v>12</v>
      </c>
      <c r="C1121" s="14">
        <v>75</v>
      </c>
      <c r="D1121" s="14">
        <v>180</v>
      </c>
      <c r="E1121" s="13">
        <v>23.1</v>
      </c>
      <c r="F1121" s="14" t="s">
        <v>23</v>
      </c>
      <c r="G1121" s="14" t="s">
        <v>17</v>
      </c>
      <c r="H1121" s="14" t="s">
        <v>17</v>
      </c>
    </row>
    <row r="1122" spans="1:8" x14ac:dyDescent="0.35">
      <c r="A1122" s="11" t="s">
        <v>11</v>
      </c>
      <c r="B1122" s="11" t="s">
        <v>15</v>
      </c>
      <c r="C1122" s="14">
        <v>79</v>
      </c>
      <c r="D1122" s="14">
        <v>170</v>
      </c>
      <c r="E1122" s="13">
        <v>27.3</v>
      </c>
      <c r="F1122" s="14" t="s">
        <v>23</v>
      </c>
      <c r="G1122" s="14" t="s">
        <v>17</v>
      </c>
      <c r="H1122" s="14" t="s">
        <v>17</v>
      </c>
    </row>
    <row r="1123" spans="1:8" x14ac:dyDescent="0.35">
      <c r="A1123" s="11" t="s">
        <v>21</v>
      </c>
      <c r="B1123" s="11" t="s">
        <v>12</v>
      </c>
      <c r="C1123" s="14">
        <v>95</v>
      </c>
      <c r="D1123" s="14">
        <v>190</v>
      </c>
      <c r="E1123" s="13">
        <v>26.3</v>
      </c>
      <c r="F1123" s="14" t="s">
        <v>18</v>
      </c>
      <c r="G1123" s="14" t="s">
        <v>16</v>
      </c>
      <c r="H1123" s="14" t="s">
        <v>17</v>
      </c>
    </row>
    <row r="1124" spans="1:8" x14ac:dyDescent="0.35">
      <c r="A1124" s="11" t="s">
        <v>21</v>
      </c>
      <c r="B1124" s="11" t="s">
        <v>12</v>
      </c>
      <c r="C1124" s="14">
        <v>83</v>
      </c>
      <c r="D1124" s="14">
        <v>186</v>
      </c>
      <c r="E1124" s="13">
        <v>24</v>
      </c>
      <c r="F1124" s="14" t="s">
        <v>18</v>
      </c>
      <c r="G1124" s="14" t="s">
        <v>16</v>
      </c>
      <c r="H1124" s="14" t="s">
        <v>16</v>
      </c>
    </row>
    <row r="1125" spans="1:8" x14ac:dyDescent="0.35">
      <c r="A1125" s="11" t="s">
        <v>20</v>
      </c>
      <c r="B1125" s="11" t="s">
        <v>15</v>
      </c>
      <c r="C1125" s="14">
        <v>51</v>
      </c>
      <c r="D1125" s="14">
        <v>164</v>
      </c>
      <c r="E1125" s="13">
        <v>19</v>
      </c>
      <c r="F1125" s="14" t="s">
        <v>18</v>
      </c>
      <c r="G1125" s="14" t="s">
        <v>16</v>
      </c>
      <c r="H1125" s="14" t="s">
        <v>17</v>
      </c>
    </row>
    <row r="1126" spans="1:8" x14ac:dyDescent="0.35">
      <c r="A1126" s="11" t="s">
        <v>11</v>
      </c>
      <c r="B1126" s="11" t="s">
        <v>15</v>
      </c>
      <c r="C1126" s="14">
        <v>64</v>
      </c>
      <c r="D1126" s="14">
        <v>175</v>
      </c>
      <c r="E1126" s="13">
        <v>20.9</v>
      </c>
      <c r="F1126" s="14" t="s">
        <v>18</v>
      </c>
      <c r="G1126" s="14" t="s">
        <v>16</v>
      </c>
      <c r="H1126" s="14" t="s">
        <v>17</v>
      </c>
    </row>
    <row r="1127" spans="1:8" x14ac:dyDescent="0.35">
      <c r="A1127" s="11" t="s">
        <v>21</v>
      </c>
      <c r="B1127" s="11" t="s">
        <v>12</v>
      </c>
      <c r="C1127" s="14">
        <v>92</v>
      </c>
      <c r="D1127" s="14">
        <v>198</v>
      </c>
      <c r="E1127" s="13">
        <v>23.5</v>
      </c>
      <c r="F1127" s="14" t="s">
        <v>23</v>
      </c>
      <c r="G1127" s="14" t="s">
        <v>17</v>
      </c>
      <c r="H1127" s="14" t="s">
        <v>16</v>
      </c>
    </row>
    <row r="1128" spans="1:8" x14ac:dyDescent="0.35">
      <c r="A1128" s="11" t="s">
        <v>21</v>
      </c>
      <c r="B1128" s="11" t="s">
        <v>12</v>
      </c>
      <c r="C1128" s="14">
        <v>65</v>
      </c>
      <c r="D1128" s="14">
        <v>179</v>
      </c>
      <c r="E1128" s="13">
        <v>20.3</v>
      </c>
      <c r="F1128" s="14" t="s">
        <v>23</v>
      </c>
      <c r="G1128" s="14" t="s">
        <v>17</v>
      </c>
      <c r="H1128" s="14" t="s">
        <v>17</v>
      </c>
    </row>
    <row r="1129" spans="1:8" x14ac:dyDescent="0.35">
      <c r="A1129" s="11" t="s">
        <v>20</v>
      </c>
      <c r="B1129" s="11" t="s">
        <v>15</v>
      </c>
      <c r="C1129" s="14">
        <v>55</v>
      </c>
      <c r="D1129" s="14">
        <v>167</v>
      </c>
      <c r="E1129" s="13">
        <v>19.7</v>
      </c>
      <c r="F1129" s="14" t="s">
        <v>18</v>
      </c>
      <c r="G1129" s="14" t="s">
        <v>14</v>
      </c>
      <c r="H1129" s="14" t="s">
        <v>17</v>
      </c>
    </row>
    <row r="1130" spans="1:8" x14ac:dyDescent="0.35">
      <c r="A1130" s="11" t="s">
        <v>20</v>
      </c>
      <c r="B1130" s="11" t="s">
        <v>12</v>
      </c>
      <c r="C1130" s="14">
        <v>90</v>
      </c>
      <c r="D1130" s="14">
        <v>170</v>
      </c>
      <c r="E1130" s="13">
        <v>31.1</v>
      </c>
      <c r="F1130" s="14" t="s">
        <v>18</v>
      </c>
      <c r="G1130" s="14" t="s">
        <v>14</v>
      </c>
      <c r="H1130" s="14" t="s">
        <v>16</v>
      </c>
    </row>
    <row r="1131" spans="1:8" x14ac:dyDescent="0.35">
      <c r="A1131" s="11" t="s">
        <v>19</v>
      </c>
      <c r="B1131" s="11" t="s">
        <v>12</v>
      </c>
      <c r="C1131" s="14">
        <v>120</v>
      </c>
      <c r="D1131" s="14">
        <v>180</v>
      </c>
      <c r="E1131" s="13">
        <v>37</v>
      </c>
      <c r="F1131" s="14" t="s">
        <v>18</v>
      </c>
      <c r="G1131" s="14" t="s">
        <v>17</v>
      </c>
      <c r="H1131" s="14" t="s">
        <v>17</v>
      </c>
    </row>
    <row r="1132" spans="1:8" x14ac:dyDescent="0.35">
      <c r="A1132" s="11" t="s">
        <v>19</v>
      </c>
      <c r="B1132" s="11" t="s">
        <v>15</v>
      </c>
      <c r="C1132" s="14">
        <v>58</v>
      </c>
      <c r="D1132" s="14">
        <v>160</v>
      </c>
      <c r="E1132" s="13">
        <v>22.7</v>
      </c>
      <c r="F1132" s="14" t="s">
        <v>18</v>
      </c>
      <c r="G1132" s="14" t="s">
        <v>17</v>
      </c>
      <c r="H1132" s="14" t="s">
        <v>17</v>
      </c>
    </row>
    <row r="1133" spans="1:8" x14ac:dyDescent="0.35">
      <c r="A1133" s="11" t="s">
        <v>22</v>
      </c>
      <c r="B1133" s="11" t="s">
        <v>12</v>
      </c>
      <c r="C1133" s="14">
        <v>92</v>
      </c>
      <c r="D1133" s="14">
        <v>172</v>
      </c>
      <c r="E1133" s="13">
        <v>31.1</v>
      </c>
      <c r="F1133" s="14" t="s">
        <v>18</v>
      </c>
      <c r="G1133" s="14" t="s">
        <v>14</v>
      </c>
      <c r="H1133" s="14" t="s">
        <v>17</v>
      </c>
    </row>
    <row r="1134" spans="1:8" x14ac:dyDescent="0.35">
      <c r="A1134" s="11" t="s">
        <v>21</v>
      </c>
      <c r="B1134" s="11" t="s">
        <v>12</v>
      </c>
      <c r="C1134" s="14">
        <v>84</v>
      </c>
      <c r="D1134" s="14">
        <v>174</v>
      </c>
      <c r="E1134" s="13">
        <v>27.7</v>
      </c>
      <c r="F1134" s="14" t="s">
        <v>18</v>
      </c>
      <c r="G1134" s="14" t="s">
        <v>14</v>
      </c>
      <c r="H1134" s="14" t="s">
        <v>14</v>
      </c>
    </row>
    <row r="1135" spans="1:8" x14ac:dyDescent="0.35">
      <c r="A1135" s="11" t="s">
        <v>22</v>
      </c>
      <c r="B1135" s="11" t="s">
        <v>15</v>
      </c>
      <c r="C1135" s="14">
        <v>94</v>
      </c>
      <c r="D1135" s="14">
        <v>163</v>
      </c>
      <c r="E1135" s="13">
        <v>35.4</v>
      </c>
      <c r="F1135" s="14" t="s">
        <v>13</v>
      </c>
      <c r="G1135" s="14" t="s">
        <v>17</v>
      </c>
      <c r="H1135" s="14" t="s">
        <v>17</v>
      </c>
    </row>
    <row r="1136" spans="1:8" x14ac:dyDescent="0.35">
      <c r="A1136" s="11" t="s">
        <v>22</v>
      </c>
      <c r="B1136" s="11" t="s">
        <v>12</v>
      </c>
      <c r="C1136" s="14">
        <v>120</v>
      </c>
      <c r="D1136" s="14">
        <v>180</v>
      </c>
      <c r="E1136" s="13">
        <v>37</v>
      </c>
      <c r="F1136" s="14" t="s">
        <v>18</v>
      </c>
      <c r="G1136" s="14" t="s">
        <v>17</v>
      </c>
      <c r="H1136" s="14" t="s">
        <v>17</v>
      </c>
    </row>
    <row r="1137" spans="1:8" x14ac:dyDescent="0.35">
      <c r="A1137" s="11" t="s">
        <v>21</v>
      </c>
      <c r="B1137" s="11" t="s">
        <v>15</v>
      </c>
      <c r="C1137" s="14">
        <v>70</v>
      </c>
      <c r="D1137" s="14">
        <v>165</v>
      </c>
      <c r="E1137" s="13">
        <v>25.7</v>
      </c>
      <c r="F1137" s="14" t="s">
        <v>18</v>
      </c>
      <c r="G1137" s="14" t="s">
        <v>14</v>
      </c>
      <c r="H1137" s="14" t="s">
        <v>14</v>
      </c>
    </row>
    <row r="1138" spans="1:8" x14ac:dyDescent="0.35">
      <c r="A1138" s="11" t="s">
        <v>22</v>
      </c>
      <c r="B1138" s="11" t="s">
        <v>12</v>
      </c>
      <c r="C1138" s="14">
        <v>86</v>
      </c>
      <c r="D1138" s="14">
        <v>180</v>
      </c>
      <c r="E1138" s="13">
        <v>26.5</v>
      </c>
      <c r="F1138" s="14" t="s">
        <v>18</v>
      </c>
      <c r="G1138" s="14" t="s">
        <v>14</v>
      </c>
      <c r="H1138" s="14" t="s">
        <v>17</v>
      </c>
    </row>
    <row r="1139" spans="1:8" x14ac:dyDescent="0.35">
      <c r="A1139" s="11" t="s">
        <v>19</v>
      </c>
      <c r="B1139" s="11" t="s">
        <v>15</v>
      </c>
      <c r="C1139" s="14">
        <v>64</v>
      </c>
      <c r="D1139" s="14">
        <v>160</v>
      </c>
      <c r="E1139" s="13">
        <v>25</v>
      </c>
      <c r="F1139" s="14" t="s">
        <v>18</v>
      </c>
      <c r="G1139" s="14" t="s">
        <v>14</v>
      </c>
      <c r="H1139" s="14" t="s">
        <v>17</v>
      </c>
    </row>
    <row r="1140" spans="1:8" x14ac:dyDescent="0.35">
      <c r="A1140" s="11" t="s">
        <v>22</v>
      </c>
      <c r="B1140" s="11" t="s">
        <v>12</v>
      </c>
      <c r="C1140" s="14">
        <v>79</v>
      </c>
      <c r="D1140" s="14">
        <v>182</v>
      </c>
      <c r="E1140" s="13">
        <v>23.8</v>
      </c>
      <c r="F1140" s="14" t="s">
        <v>18</v>
      </c>
      <c r="G1140" s="14" t="s">
        <v>14</v>
      </c>
      <c r="H1140" s="14" t="s">
        <v>17</v>
      </c>
    </row>
    <row r="1141" spans="1:8" x14ac:dyDescent="0.35">
      <c r="A1141" s="11" t="s">
        <v>19</v>
      </c>
      <c r="B1141" s="11" t="s">
        <v>15</v>
      </c>
      <c r="C1141" s="14">
        <v>65</v>
      </c>
      <c r="D1141" s="14">
        <v>155</v>
      </c>
      <c r="E1141" s="13">
        <v>27.1</v>
      </c>
      <c r="F1141" s="14" t="s">
        <v>18</v>
      </c>
      <c r="G1141" s="14" t="s">
        <v>14</v>
      </c>
      <c r="H1141" s="14" t="s">
        <v>14</v>
      </c>
    </row>
    <row r="1142" spans="1:8" x14ac:dyDescent="0.35">
      <c r="A1142" s="11" t="s">
        <v>20</v>
      </c>
      <c r="B1142" s="11" t="s">
        <v>12</v>
      </c>
      <c r="C1142" s="14">
        <v>70</v>
      </c>
      <c r="D1142" s="14">
        <v>175</v>
      </c>
      <c r="E1142" s="13">
        <v>22.9</v>
      </c>
      <c r="F1142" s="14" t="s">
        <v>18</v>
      </c>
      <c r="G1142" s="14" t="s">
        <v>14</v>
      </c>
      <c r="H1142" s="14" t="s">
        <v>16</v>
      </c>
    </row>
    <row r="1143" spans="1:8" x14ac:dyDescent="0.35">
      <c r="A1143" s="11" t="s">
        <v>21</v>
      </c>
      <c r="B1143" s="11" t="s">
        <v>15</v>
      </c>
      <c r="C1143" s="14">
        <v>55</v>
      </c>
      <c r="D1143" s="14">
        <v>170</v>
      </c>
      <c r="E1143" s="13">
        <v>19</v>
      </c>
      <c r="F1143" s="14" t="s">
        <v>23</v>
      </c>
      <c r="G1143" s="14" t="s">
        <v>16</v>
      </c>
      <c r="H1143" s="14" t="s">
        <v>16</v>
      </c>
    </row>
    <row r="1144" spans="1:8" x14ac:dyDescent="0.35">
      <c r="A1144" s="11" t="s">
        <v>21</v>
      </c>
      <c r="B1144" s="11" t="s">
        <v>15</v>
      </c>
      <c r="C1144" s="14">
        <v>53</v>
      </c>
      <c r="D1144" s="14">
        <v>167</v>
      </c>
      <c r="E1144" s="13">
        <v>19</v>
      </c>
      <c r="F1144" s="14" t="s">
        <v>23</v>
      </c>
      <c r="G1144" s="14" t="s">
        <v>14</v>
      </c>
      <c r="H1144" s="14" t="s">
        <v>16</v>
      </c>
    </row>
    <row r="1145" spans="1:8" x14ac:dyDescent="0.35">
      <c r="A1145" s="11" t="s">
        <v>21</v>
      </c>
      <c r="B1145" s="11" t="s">
        <v>12</v>
      </c>
      <c r="C1145" s="14">
        <v>109</v>
      </c>
      <c r="D1145" s="14">
        <v>189</v>
      </c>
      <c r="E1145" s="13">
        <v>30.5</v>
      </c>
      <c r="F1145" s="14" t="s">
        <v>13</v>
      </c>
      <c r="G1145" s="14" t="s">
        <v>16</v>
      </c>
      <c r="H1145" s="14" t="s">
        <v>16</v>
      </c>
    </row>
    <row r="1146" spans="1:8" x14ac:dyDescent="0.35">
      <c r="A1146" s="11" t="s">
        <v>19</v>
      </c>
      <c r="B1146" s="11" t="s">
        <v>12</v>
      </c>
      <c r="C1146" s="14">
        <v>106</v>
      </c>
      <c r="D1146" s="14">
        <v>170</v>
      </c>
      <c r="E1146" s="13">
        <v>36.700000000000003</v>
      </c>
      <c r="F1146" s="14" t="s">
        <v>13</v>
      </c>
      <c r="G1146" s="14" t="s">
        <v>16</v>
      </c>
      <c r="H1146" s="14" t="s">
        <v>17</v>
      </c>
    </row>
    <row r="1147" spans="1:8" x14ac:dyDescent="0.35">
      <c r="A1147" s="11" t="s">
        <v>19</v>
      </c>
      <c r="B1147" s="11" t="s">
        <v>12</v>
      </c>
      <c r="C1147" s="14">
        <v>98</v>
      </c>
      <c r="D1147" s="14">
        <v>176</v>
      </c>
      <c r="E1147" s="13">
        <v>31.6</v>
      </c>
      <c r="F1147" s="14" t="s">
        <v>18</v>
      </c>
      <c r="G1147" s="14" t="s">
        <v>16</v>
      </c>
      <c r="H1147" s="14" t="s">
        <v>17</v>
      </c>
    </row>
    <row r="1148" spans="1:8" x14ac:dyDescent="0.35">
      <c r="A1148" s="11" t="s">
        <v>22</v>
      </c>
      <c r="B1148" s="11" t="s">
        <v>12</v>
      </c>
      <c r="C1148" s="14">
        <v>94</v>
      </c>
      <c r="D1148" s="14">
        <v>177</v>
      </c>
      <c r="E1148" s="13">
        <v>30</v>
      </c>
      <c r="F1148" s="14" t="s">
        <v>18</v>
      </c>
      <c r="G1148" s="14" t="s">
        <v>16</v>
      </c>
      <c r="H1148" s="14" t="s">
        <v>17</v>
      </c>
    </row>
    <row r="1149" spans="1:8" x14ac:dyDescent="0.35">
      <c r="A1149" s="11" t="s">
        <v>19</v>
      </c>
      <c r="B1149" s="11" t="s">
        <v>12</v>
      </c>
      <c r="C1149" s="14">
        <v>70</v>
      </c>
      <c r="D1149" s="14">
        <v>168</v>
      </c>
      <c r="E1149" s="13">
        <v>24.8</v>
      </c>
      <c r="F1149" s="14" t="s">
        <v>13</v>
      </c>
      <c r="G1149" s="14" t="s">
        <v>16</v>
      </c>
      <c r="H1149" s="14" t="s">
        <v>17</v>
      </c>
    </row>
    <row r="1150" spans="1:8" x14ac:dyDescent="0.35">
      <c r="A1150" s="11" t="s">
        <v>22</v>
      </c>
      <c r="B1150" s="11" t="s">
        <v>12</v>
      </c>
      <c r="C1150" s="14">
        <v>75</v>
      </c>
      <c r="D1150" s="14">
        <v>175</v>
      </c>
      <c r="E1150" s="13">
        <v>24.5</v>
      </c>
      <c r="F1150" s="14" t="s">
        <v>18</v>
      </c>
      <c r="G1150" s="14" t="s">
        <v>14</v>
      </c>
      <c r="H1150" s="14" t="s">
        <v>17</v>
      </c>
    </row>
    <row r="1151" spans="1:8" x14ac:dyDescent="0.35">
      <c r="A1151" s="11" t="s">
        <v>20</v>
      </c>
      <c r="B1151" s="11" t="s">
        <v>15</v>
      </c>
      <c r="C1151" s="14">
        <v>65</v>
      </c>
      <c r="D1151" s="14">
        <v>171</v>
      </c>
      <c r="E1151" s="13">
        <v>22.2</v>
      </c>
      <c r="F1151" s="14" t="s">
        <v>18</v>
      </c>
      <c r="G1151" s="14" t="s">
        <v>17</v>
      </c>
      <c r="H1151" s="14" t="s">
        <v>14</v>
      </c>
    </row>
    <row r="1152" spans="1:8" x14ac:dyDescent="0.35">
      <c r="A1152" s="11" t="s">
        <v>20</v>
      </c>
      <c r="B1152" s="11" t="s">
        <v>12</v>
      </c>
      <c r="C1152" s="14">
        <v>81</v>
      </c>
      <c r="D1152" s="14">
        <v>182</v>
      </c>
      <c r="E1152" s="13">
        <v>24.5</v>
      </c>
      <c r="F1152" s="14" t="s">
        <v>18</v>
      </c>
      <c r="G1152" s="14" t="s">
        <v>16</v>
      </c>
      <c r="H1152" s="14" t="s">
        <v>17</v>
      </c>
    </row>
    <row r="1153" spans="1:8" x14ac:dyDescent="0.35">
      <c r="A1153" s="11" t="s">
        <v>11</v>
      </c>
      <c r="B1153" s="11" t="s">
        <v>12</v>
      </c>
      <c r="C1153" s="14">
        <v>77</v>
      </c>
      <c r="D1153" s="14">
        <v>175</v>
      </c>
      <c r="E1153" s="13">
        <v>25.1</v>
      </c>
      <c r="F1153" s="14" t="s">
        <v>18</v>
      </c>
      <c r="G1153" s="14" t="s">
        <v>16</v>
      </c>
      <c r="H1153" s="14" t="s">
        <v>17</v>
      </c>
    </row>
    <row r="1154" spans="1:8" x14ac:dyDescent="0.35">
      <c r="A1154" s="11" t="s">
        <v>19</v>
      </c>
      <c r="B1154" s="11" t="s">
        <v>12</v>
      </c>
      <c r="C1154" s="14">
        <v>88</v>
      </c>
      <c r="D1154" s="14">
        <v>178</v>
      </c>
      <c r="E1154" s="13">
        <v>27.8</v>
      </c>
      <c r="F1154" s="14" t="s">
        <v>13</v>
      </c>
      <c r="G1154" s="14" t="s">
        <v>16</v>
      </c>
      <c r="H1154" s="14" t="s">
        <v>16</v>
      </c>
    </row>
    <row r="1155" spans="1:8" x14ac:dyDescent="0.35">
      <c r="A1155" s="11" t="s">
        <v>20</v>
      </c>
      <c r="B1155" s="11" t="s">
        <v>15</v>
      </c>
      <c r="C1155" s="14">
        <v>89</v>
      </c>
      <c r="D1155" s="14">
        <v>175</v>
      </c>
      <c r="E1155" s="13">
        <v>29.1</v>
      </c>
      <c r="F1155" s="14" t="s">
        <v>18</v>
      </c>
      <c r="G1155" s="14" t="s">
        <v>14</v>
      </c>
      <c r="H1155" s="14" t="s">
        <v>17</v>
      </c>
    </row>
    <row r="1156" spans="1:8" x14ac:dyDescent="0.35">
      <c r="A1156" s="11" t="s">
        <v>20</v>
      </c>
      <c r="B1156" s="11" t="s">
        <v>15</v>
      </c>
      <c r="C1156" s="14">
        <v>75</v>
      </c>
      <c r="D1156" s="14">
        <v>172</v>
      </c>
      <c r="E1156" s="13">
        <v>25.4</v>
      </c>
      <c r="F1156" s="14" t="s">
        <v>18</v>
      </c>
      <c r="G1156" s="14" t="s">
        <v>16</v>
      </c>
      <c r="H1156" s="14" t="s">
        <v>17</v>
      </c>
    </row>
    <row r="1157" spans="1:8" x14ac:dyDescent="0.35">
      <c r="A1157" s="11" t="s">
        <v>11</v>
      </c>
      <c r="B1157" s="11" t="s">
        <v>12</v>
      </c>
      <c r="C1157" s="14">
        <v>110</v>
      </c>
      <c r="D1157" s="14">
        <v>176</v>
      </c>
      <c r="E1157" s="13">
        <v>35.5</v>
      </c>
      <c r="F1157" s="14" t="s">
        <v>18</v>
      </c>
      <c r="G1157" s="14" t="s">
        <v>16</v>
      </c>
      <c r="H1157" s="14" t="s">
        <v>17</v>
      </c>
    </row>
    <row r="1158" spans="1:8" x14ac:dyDescent="0.35">
      <c r="A1158" s="11" t="s">
        <v>20</v>
      </c>
      <c r="B1158" s="11" t="s">
        <v>15</v>
      </c>
      <c r="C1158" s="14">
        <v>58</v>
      </c>
      <c r="D1158" s="14">
        <v>159</v>
      </c>
      <c r="E1158" s="13">
        <v>22.9</v>
      </c>
      <c r="F1158" s="14" t="s">
        <v>13</v>
      </c>
      <c r="G1158" s="14" t="s">
        <v>16</v>
      </c>
      <c r="H1158" s="14" t="s">
        <v>17</v>
      </c>
    </row>
    <row r="1159" spans="1:8" x14ac:dyDescent="0.35">
      <c r="A1159" s="11" t="s">
        <v>20</v>
      </c>
      <c r="B1159" s="11" t="s">
        <v>15</v>
      </c>
      <c r="C1159" s="14">
        <v>65</v>
      </c>
      <c r="D1159" s="14">
        <v>178</v>
      </c>
      <c r="E1159" s="13">
        <v>20.5</v>
      </c>
      <c r="F1159" s="14" t="s">
        <v>18</v>
      </c>
      <c r="G1159" s="14" t="s">
        <v>14</v>
      </c>
      <c r="H1159" s="14" t="s">
        <v>14</v>
      </c>
    </row>
    <row r="1160" spans="1:8" x14ac:dyDescent="0.35">
      <c r="A1160" s="11" t="s">
        <v>11</v>
      </c>
      <c r="B1160" s="11" t="s">
        <v>15</v>
      </c>
      <c r="C1160" s="14">
        <v>66</v>
      </c>
      <c r="D1160" s="14">
        <v>167</v>
      </c>
      <c r="E1160" s="13">
        <v>23.7</v>
      </c>
      <c r="F1160" s="14" t="s">
        <v>18</v>
      </c>
      <c r="G1160" s="14" t="s">
        <v>16</v>
      </c>
      <c r="H1160" s="14" t="s">
        <v>17</v>
      </c>
    </row>
    <row r="1161" spans="1:8" x14ac:dyDescent="0.35">
      <c r="A1161" s="11" t="s">
        <v>22</v>
      </c>
      <c r="B1161" s="11" t="s">
        <v>12</v>
      </c>
      <c r="C1161" s="14">
        <v>95</v>
      </c>
      <c r="D1161" s="14">
        <v>175</v>
      </c>
      <c r="E1161" s="13">
        <v>31</v>
      </c>
      <c r="F1161" s="14" t="s">
        <v>13</v>
      </c>
      <c r="G1161" s="14" t="s">
        <v>17</v>
      </c>
      <c r="H1161" s="14" t="s">
        <v>17</v>
      </c>
    </row>
    <row r="1162" spans="1:8" x14ac:dyDescent="0.35">
      <c r="A1162" s="11" t="s">
        <v>21</v>
      </c>
      <c r="B1162" s="11" t="s">
        <v>12</v>
      </c>
      <c r="C1162" s="14">
        <v>82</v>
      </c>
      <c r="D1162" s="14">
        <v>187</v>
      </c>
      <c r="E1162" s="13">
        <v>23.4</v>
      </c>
      <c r="F1162" s="14" t="s">
        <v>13</v>
      </c>
      <c r="G1162" s="14" t="s">
        <v>14</v>
      </c>
      <c r="H1162" s="14" t="s">
        <v>17</v>
      </c>
    </row>
    <row r="1163" spans="1:8" x14ac:dyDescent="0.35">
      <c r="A1163" s="11" t="s">
        <v>11</v>
      </c>
      <c r="B1163" s="11" t="s">
        <v>12</v>
      </c>
      <c r="C1163" s="14">
        <v>82</v>
      </c>
      <c r="D1163" s="14">
        <v>187</v>
      </c>
      <c r="E1163" s="13">
        <v>23.4</v>
      </c>
      <c r="F1163" s="14" t="s">
        <v>23</v>
      </c>
      <c r="G1163" s="14" t="s">
        <v>14</v>
      </c>
      <c r="H1163" s="14" t="s">
        <v>17</v>
      </c>
    </row>
    <row r="1164" spans="1:8" x14ac:dyDescent="0.35">
      <c r="A1164" s="11" t="s">
        <v>20</v>
      </c>
      <c r="B1164" s="11" t="s">
        <v>12</v>
      </c>
      <c r="C1164" s="14">
        <v>75</v>
      </c>
      <c r="D1164" s="14">
        <v>179</v>
      </c>
      <c r="E1164" s="13">
        <v>23.4</v>
      </c>
      <c r="F1164" s="14" t="s">
        <v>13</v>
      </c>
      <c r="G1164" s="14" t="s">
        <v>14</v>
      </c>
      <c r="H1164" s="14" t="s">
        <v>16</v>
      </c>
    </row>
    <row r="1165" spans="1:8" x14ac:dyDescent="0.35">
      <c r="A1165" s="11" t="s">
        <v>22</v>
      </c>
      <c r="B1165" s="11" t="s">
        <v>12</v>
      </c>
      <c r="C1165" s="14">
        <v>75</v>
      </c>
      <c r="D1165" s="14">
        <v>160</v>
      </c>
      <c r="E1165" s="13">
        <v>29.3</v>
      </c>
      <c r="F1165" s="14" t="s">
        <v>18</v>
      </c>
      <c r="G1165" s="14" t="s">
        <v>16</v>
      </c>
      <c r="H1165" s="14" t="s">
        <v>16</v>
      </c>
    </row>
    <row r="1166" spans="1:8" x14ac:dyDescent="0.35">
      <c r="A1166" s="11" t="s">
        <v>11</v>
      </c>
      <c r="B1166" s="11" t="s">
        <v>15</v>
      </c>
      <c r="C1166" s="14">
        <v>80</v>
      </c>
      <c r="D1166" s="14">
        <v>159</v>
      </c>
      <c r="E1166" s="13">
        <v>31.6</v>
      </c>
      <c r="F1166" s="14" t="s">
        <v>18</v>
      </c>
      <c r="G1166" s="14" t="s">
        <v>16</v>
      </c>
      <c r="H1166" s="14" t="s">
        <v>17</v>
      </c>
    </row>
    <row r="1167" spans="1:8" x14ac:dyDescent="0.35">
      <c r="A1167" s="11" t="s">
        <v>20</v>
      </c>
      <c r="B1167" s="11" t="s">
        <v>15</v>
      </c>
      <c r="C1167" s="14">
        <v>90</v>
      </c>
      <c r="D1167" s="14">
        <v>170</v>
      </c>
      <c r="E1167" s="13">
        <v>31.1</v>
      </c>
      <c r="F1167" s="14" t="s">
        <v>13</v>
      </c>
      <c r="G1167" s="14" t="s">
        <v>16</v>
      </c>
      <c r="H1167" s="14" t="s">
        <v>17</v>
      </c>
    </row>
    <row r="1168" spans="1:8" x14ac:dyDescent="0.35">
      <c r="A1168" s="11" t="s">
        <v>11</v>
      </c>
      <c r="B1168" s="11" t="s">
        <v>15</v>
      </c>
      <c r="C1168" s="14">
        <v>69</v>
      </c>
      <c r="D1168" s="14">
        <v>172</v>
      </c>
      <c r="E1168" s="13">
        <v>23.3</v>
      </c>
      <c r="F1168" s="14" t="s">
        <v>23</v>
      </c>
      <c r="G1168" s="14" t="s">
        <v>16</v>
      </c>
      <c r="H1168" s="14" t="s">
        <v>14</v>
      </c>
    </row>
    <row r="1169" spans="1:8" x14ac:dyDescent="0.35">
      <c r="A1169" s="11" t="s">
        <v>20</v>
      </c>
      <c r="B1169" s="11" t="s">
        <v>12</v>
      </c>
      <c r="C1169" s="14">
        <v>110</v>
      </c>
      <c r="D1169" s="14">
        <v>180</v>
      </c>
      <c r="E1169" s="13">
        <v>34</v>
      </c>
      <c r="F1169" s="14" t="s">
        <v>18</v>
      </c>
      <c r="G1169" s="14" t="s">
        <v>14</v>
      </c>
      <c r="H1169" s="14" t="s">
        <v>17</v>
      </c>
    </row>
    <row r="1170" spans="1:8" x14ac:dyDescent="0.35">
      <c r="A1170" s="11" t="s">
        <v>20</v>
      </c>
      <c r="B1170" s="11" t="s">
        <v>15</v>
      </c>
      <c r="C1170" s="14">
        <v>83</v>
      </c>
      <c r="D1170" s="14">
        <v>164</v>
      </c>
      <c r="E1170" s="13">
        <v>30.9</v>
      </c>
      <c r="F1170" s="14" t="s">
        <v>18</v>
      </c>
      <c r="G1170" s="14" t="s">
        <v>14</v>
      </c>
      <c r="H1170" s="14" t="s">
        <v>16</v>
      </c>
    </row>
    <row r="1171" spans="1:8" x14ac:dyDescent="0.35">
      <c r="A1171" s="11" t="s">
        <v>20</v>
      </c>
      <c r="B1171" s="11" t="s">
        <v>12</v>
      </c>
      <c r="C1171" s="14">
        <v>98</v>
      </c>
      <c r="D1171" s="14">
        <v>180</v>
      </c>
      <c r="E1171" s="13">
        <v>30.2</v>
      </c>
      <c r="F1171" s="14" t="s">
        <v>13</v>
      </c>
      <c r="G1171" s="14" t="s">
        <v>14</v>
      </c>
      <c r="H1171" s="14" t="s">
        <v>17</v>
      </c>
    </row>
    <row r="1172" spans="1:8" x14ac:dyDescent="0.35">
      <c r="A1172" s="11" t="s">
        <v>22</v>
      </c>
      <c r="B1172" s="11" t="s">
        <v>15</v>
      </c>
      <c r="C1172" s="14">
        <v>90</v>
      </c>
      <c r="D1172" s="14">
        <v>160</v>
      </c>
      <c r="E1172" s="13">
        <v>35.200000000000003</v>
      </c>
      <c r="F1172" s="14" t="s">
        <v>18</v>
      </c>
      <c r="G1172" s="14" t="s">
        <v>14</v>
      </c>
      <c r="H1172" s="14" t="s">
        <v>14</v>
      </c>
    </row>
    <row r="1173" spans="1:8" x14ac:dyDescent="0.35">
      <c r="A1173" s="11" t="s">
        <v>20</v>
      </c>
      <c r="B1173" s="11" t="s">
        <v>15</v>
      </c>
      <c r="C1173" s="14">
        <v>83</v>
      </c>
      <c r="D1173" s="14">
        <v>170</v>
      </c>
      <c r="E1173" s="13">
        <v>28.7</v>
      </c>
      <c r="F1173" s="14" t="s">
        <v>23</v>
      </c>
      <c r="G1173" s="14" t="s">
        <v>16</v>
      </c>
      <c r="H1173" s="14" t="s">
        <v>14</v>
      </c>
    </row>
    <row r="1174" spans="1:8" x14ac:dyDescent="0.35">
      <c r="A1174" s="11" t="s">
        <v>21</v>
      </c>
      <c r="B1174" s="11" t="s">
        <v>15</v>
      </c>
      <c r="C1174" s="14">
        <v>61</v>
      </c>
      <c r="D1174" s="14">
        <v>160</v>
      </c>
      <c r="E1174" s="13">
        <v>23.8</v>
      </c>
      <c r="F1174" s="14" t="s">
        <v>18</v>
      </c>
      <c r="G1174" s="14" t="s">
        <v>14</v>
      </c>
      <c r="H1174" s="14" t="s">
        <v>14</v>
      </c>
    </row>
    <row r="1175" spans="1:8" x14ac:dyDescent="0.35">
      <c r="A1175" s="11" t="s">
        <v>20</v>
      </c>
      <c r="B1175" s="11" t="s">
        <v>12</v>
      </c>
      <c r="C1175" s="14">
        <v>72</v>
      </c>
      <c r="D1175" s="14">
        <v>174</v>
      </c>
      <c r="E1175" s="13">
        <v>23.8</v>
      </c>
      <c r="F1175" s="14" t="s">
        <v>13</v>
      </c>
      <c r="G1175" s="14" t="s">
        <v>16</v>
      </c>
      <c r="H1175" s="14" t="s">
        <v>17</v>
      </c>
    </row>
    <row r="1176" spans="1:8" x14ac:dyDescent="0.35">
      <c r="A1176" s="11" t="s">
        <v>22</v>
      </c>
      <c r="B1176" s="11" t="s">
        <v>12</v>
      </c>
      <c r="C1176" s="14">
        <v>116</v>
      </c>
      <c r="D1176" s="14">
        <v>164</v>
      </c>
      <c r="E1176" s="13">
        <v>43.1</v>
      </c>
      <c r="F1176" s="14" t="s">
        <v>13</v>
      </c>
      <c r="G1176" s="14" t="s">
        <v>14</v>
      </c>
      <c r="H1176" s="14" t="s">
        <v>14</v>
      </c>
    </row>
    <row r="1177" spans="1:8" x14ac:dyDescent="0.35">
      <c r="A1177" s="11" t="s">
        <v>21</v>
      </c>
      <c r="B1177" s="11" t="s">
        <v>12</v>
      </c>
      <c r="C1177" s="14">
        <v>90</v>
      </c>
      <c r="D1177" s="14">
        <v>163</v>
      </c>
      <c r="E1177" s="13">
        <v>33.9</v>
      </c>
      <c r="F1177" s="14" t="s">
        <v>18</v>
      </c>
      <c r="G1177" s="14" t="s">
        <v>14</v>
      </c>
      <c r="H1177" s="14" t="s">
        <v>14</v>
      </c>
    </row>
    <row r="1178" spans="1:8" x14ac:dyDescent="0.35">
      <c r="A1178" s="11" t="s">
        <v>20</v>
      </c>
      <c r="B1178" s="11" t="s">
        <v>12</v>
      </c>
      <c r="C1178" s="14">
        <v>94</v>
      </c>
      <c r="D1178" s="14">
        <v>180</v>
      </c>
      <c r="E1178" s="13">
        <v>29</v>
      </c>
      <c r="F1178" s="14" t="s">
        <v>18</v>
      </c>
      <c r="G1178" s="14" t="s">
        <v>17</v>
      </c>
      <c r="H1178" s="14" t="s">
        <v>17</v>
      </c>
    </row>
    <row r="1179" spans="1:8" x14ac:dyDescent="0.35">
      <c r="A1179" s="11" t="s">
        <v>21</v>
      </c>
      <c r="B1179" s="11" t="s">
        <v>12</v>
      </c>
      <c r="C1179" s="14">
        <v>85</v>
      </c>
      <c r="D1179" s="14">
        <v>178</v>
      </c>
      <c r="E1179" s="13">
        <v>26.8</v>
      </c>
      <c r="F1179" s="14" t="s">
        <v>18</v>
      </c>
      <c r="G1179" s="14" t="s">
        <v>16</v>
      </c>
      <c r="H1179" s="14" t="s">
        <v>17</v>
      </c>
    </row>
    <row r="1180" spans="1:8" x14ac:dyDescent="0.35">
      <c r="A1180" s="11" t="s">
        <v>20</v>
      </c>
      <c r="B1180" s="11" t="s">
        <v>15</v>
      </c>
      <c r="C1180" s="14">
        <v>89</v>
      </c>
      <c r="D1180" s="14">
        <v>164</v>
      </c>
      <c r="E1180" s="13">
        <v>33.1</v>
      </c>
      <c r="F1180" s="14" t="s">
        <v>18</v>
      </c>
      <c r="G1180" s="14" t="s">
        <v>14</v>
      </c>
      <c r="H1180" s="14" t="s">
        <v>17</v>
      </c>
    </row>
    <row r="1181" spans="1:8" x14ac:dyDescent="0.35">
      <c r="A1181" s="11" t="s">
        <v>20</v>
      </c>
      <c r="B1181" s="11" t="s">
        <v>12</v>
      </c>
      <c r="C1181" s="14">
        <v>88</v>
      </c>
      <c r="D1181" s="14">
        <v>184</v>
      </c>
      <c r="E1181" s="13">
        <v>26</v>
      </c>
      <c r="F1181" s="14" t="s">
        <v>18</v>
      </c>
      <c r="G1181" s="14" t="s">
        <v>16</v>
      </c>
      <c r="H1181" s="14" t="s">
        <v>17</v>
      </c>
    </row>
    <row r="1182" spans="1:8" x14ac:dyDescent="0.35">
      <c r="A1182" s="11" t="s">
        <v>20</v>
      </c>
      <c r="B1182" s="11" t="s">
        <v>12</v>
      </c>
      <c r="C1182" s="14">
        <v>109</v>
      </c>
      <c r="D1182" s="14">
        <v>189</v>
      </c>
      <c r="E1182" s="13">
        <v>30.5</v>
      </c>
      <c r="F1182" s="14" t="s">
        <v>13</v>
      </c>
      <c r="G1182" s="14" t="s">
        <v>14</v>
      </c>
      <c r="H1182" s="14" t="s">
        <v>17</v>
      </c>
    </row>
    <row r="1183" spans="1:8" x14ac:dyDescent="0.35">
      <c r="A1183" s="11" t="s">
        <v>20</v>
      </c>
      <c r="B1183" s="11" t="s">
        <v>15</v>
      </c>
      <c r="C1183" s="14">
        <v>73</v>
      </c>
      <c r="D1183" s="14">
        <v>164</v>
      </c>
      <c r="E1183" s="13">
        <v>27.1</v>
      </c>
      <c r="F1183" s="14" t="s">
        <v>18</v>
      </c>
      <c r="G1183" s="14" t="s">
        <v>14</v>
      </c>
      <c r="H1183" s="14" t="s">
        <v>14</v>
      </c>
    </row>
    <row r="1184" spans="1:8" x14ac:dyDescent="0.35">
      <c r="A1184" s="11" t="s">
        <v>11</v>
      </c>
      <c r="B1184" s="11" t="s">
        <v>15</v>
      </c>
      <c r="C1184" s="14">
        <v>48</v>
      </c>
      <c r="D1184" s="14">
        <v>167</v>
      </c>
      <c r="E1184" s="13">
        <v>17.2</v>
      </c>
      <c r="F1184" s="14" t="s">
        <v>18</v>
      </c>
      <c r="G1184" s="14" t="s">
        <v>16</v>
      </c>
      <c r="H1184" s="14" t="s">
        <v>14</v>
      </c>
    </row>
    <row r="1185" spans="1:8" x14ac:dyDescent="0.35">
      <c r="A1185" s="11" t="s">
        <v>22</v>
      </c>
      <c r="B1185" s="11" t="s">
        <v>15</v>
      </c>
      <c r="C1185" s="14">
        <v>62</v>
      </c>
      <c r="D1185" s="14">
        <v>163</v>
      </c>
      <c r="E1185" s="13">
        <v>23.3</v>
      </c>
      <c r="F1185" s="14" t="s">
        <v>23</v>
      </c>
      <c r="G1185" s="14" t="s">
        <v>16</v>
      </c>
      <c r="H1185" s="14" t="s">
        <v>17</v>
      </c>
    </row>
    <row r="1186" spans="1:8" x14ac:dyDescent="0.35">
      <c r="A1186" s="11" t="s">
        <v>22</v>
      </c>
      <c r="B1186" s="11" t="s">
        <v>15</v>
      </c>
      <c r="C1186" s="14">
        <v>64</v>
      </c>
      <c r="D1186" s="14">
        <v>163</v>
      </c>
      <c r="E1186" s="13">
        <v>24.1</v>
      </c>
      <c r="F1186" s="14" t="s">
        <v>23</v>
      </c>
      <c r="G1186" s="14" t="s">
        <v>14</v>
      </c>
      <c r="H1186" s="14" t="s">
        <v>14</v>
      </c>
    </row>
    <row r="1187" spans="1:8" x14ac:dyDescent="0.35">
      <c r="A1187" s="11" t="s">
        <v>22</v>
      </c>
      <c r="B1187" s="11" t="s">
        <v>12</v>
      </c>
      <c r="C1187" s="14">
        <v>107</v>
      </c>
      <c r="D1187" s="14">
        <v>185</v>
      </c>
      <c r="E1187" s="13">
        <v>31.3</v>
      </c>
      <c r="F1187" s="14" t="s">
        <v>23</v>
      </c>
      <c r="G1187" s="14" t="s">
        <v>14</v>
      </c>
      <c r="H1187" s="14" t="s">
        <v>16</v>
      </c>
    </row>
    <row r="1188" spans="1:8" x14ac:dyDescent="0.35">
      <c r="A1188" s="11" t="s">
        <v>22</v>
      </c>
      <c r="B1188" s="11" t="s">
        <v>12</v>
      </c>
      <c r="C1188" s="14">
        <v>82</v>
      </c>
      <c r="D1188" s="14">
        <v>183</v>
      </c>
      <c r="E1188" s="13">
        <v>24.5</v>
      </c>
      <c r="F1188" s="14" t="s">
        <v>18</v>
      </c>
      <c r="G1188" s="14" t="s">
        <v>14</v>
      </c>
      <c r="H1188" s="14" t="s">
        <v>14</v>
      </c>
    </row>
    <row r="1189" spans="1:8" x14ac:dyDescent="0.35">
      <c r="A1189" s="11" t="s">
        <v>19</v>
      </c>
      <c r="B1189" s="11" t="s">
        <v>12</v>
      </c>
      <c r="C1189" s="14">
        <v>86</v>
      </c>
      <c r="D1189" s="14">
        <v>170</v>
      </c>
      <c r="E1189" s="13">
        <v>29.8</v>
      </c>
      <c r="F1189" s="14" t="s">
        <v>18</v>
      </c>
      <c r="G1189" s="14" t="s">
        <v>16</v>
      </c>
      <c r="H1189" s="14" t="s">
        <v>17</v>
      </c>
    </row>
    <row r="1190" spans="1:8" x14ac:dyDescent="0.35">
      <c r="A1190" s="11" t="s">
        <v>20</v>
      </c>
      <c r="B1190" s="11" t="s">
        <v>12</v>
      </c>
      <c r="C1190" s="14">
        <v>100</v>
      </c>
      <c r="D1190" s="14">
        <v>182</v>
      </c>
      <c r="E1190" s="13">
        <v>30.2</v>
      </c>
      <c r="F1190" s="14" t="s">
        <v>13</v>
      </c>
      <c r="G1190" s="14" t="s">
        <v>14</v>
      </c>
      <c r="H1190" s="14" t="s">
        <v>14</v>
      </c>
    </row>
    <row r="1191" spans="1:8" x14ac:dyDescent="0.35">
      <c r="A1191" s="11" t="s">
        <v>19</v>
      </c>
      <c r="B1191" s="11" t="s">
        <v>12</v>
      </c>
      <c r="C1191" s="14">
        <v>89</v>
      </c>
      <c r="D1191" s="14">
        <v>176</v>
      </c>
      <c r="E1191" s="13">
        <v>28.7</v>
      </c>
      <c r="F1191" s="14" t="s">
        <v>23</v>
      </c>
      <c r="G1191" s="14" t="s">
        <v>16</v>
      </c>
      <c r="H1191" s="14" t="s">
        <v>17</v>
      </c>
    </row>
    <row r="1192" spans="1:8" x14ac:dyDescent="0.35">
      <c r="A1192" s="11" t="s">
        <v>19</v>
      </c>
      <c r="B1192" s="11" t="s">
        <v>15</v>
      </c>
      <c r="C1192" s="14">
        <v>79</v>
      </c>
      <c r="D1192" s="14">
        <v>173</v>
      </c>
      <c r="E1192" s="13">
        <v>26.4</v>
      </c>
      <c r="F1192" s="14" t="s">
        <v>18</v>
      </c>
      <c r="G1192" s="14" t="s">
        <v>14</v>
      </c>
      <c r="H1192" s="14" t="s">
        <v>14</v>
      </c>
    </row>
    <row r="1193" spans="1:8" x14ac:dyDescent="0.35">
      <c r="A1193" s="11" t="s">
        <v>19</v>
      </c>
      <c r="B1193" s="11" t="s">
        <v>15</v>
      </c>
      <c r="C1193" s="14">
        <v>60</v>
      </c>
      <c r="D1193" s="14">
        <v>168</v>
      </c>
      <c r="E1193" s="13">
        <v>21.3</v>
      </c>
      <c r="F1193" s="14" t="s">
        <v>18</v>
      </c>
      <c r="G1193" s="14" t="s">
        <v>14</v>
      </c>
      <c r="H1193" s="14" t="s">
        <v>17</v>
      </c>
    </row>
    <row r="1194" spans="1:8" x14ac:dyDescent="0.35">
      <c r="A1194" s="11" t="s">
        <v>19</v>
      </c>
      <c r="B1194" s="11" t="s">
        <v>15</v>
      </c>
      <c r="C1194" s="14">
        <v>69</v>
      </c>
      <c r="D1194" s="14">
        <v>172</v>
      </c>
      <c r="E1194" s="13">
        <v>23.3</v>
      </c>
      <c r="F1194" s="14" t="s">
        <v>23</v>
      </c>
      <c r="G1194" s="14" t="s">
        <v>16</v>
      </c>
      <c r="H1194" s="14" t="s">
        <v>14</v>
      </c>
    </row>
    <row r="1195" spans="1:8" x14ac:dyDescent="0.35">
      <c r="A1195" s="11" t="s">
        <v>19</v>
      </c>
      <c r="B1195" s="11" t="s">
        <v>15</v>
      </c>
      <c r="C1195" s="14">
        <v>63</v>
      </c>
      <c r="D1195" s="14">
        <v>168</v>
      </c>
      <c r="E1195" s="13">
        <v>22.3</v>
      </c>
      <c r="F1195" s="14" t="s">
        <v>13</v>
      </c>
      <c r="G1195" s="14" t="s">
        <v>16</v>
      </c>
      <c r="H1195" s="14" t="s">
        <v>17</v>
      </c>
    </row>
    <row r="1196" spans="1:8" x14ac:dyDescent="0.35">
      <c r="A1196" s="11" t="s">
        <v>11</v>
      </c>
      <c r="B1196" s="11" t="s">
        <v>15</v>
      </c>
      <c r="C1196" s="14">
        <v>65</v>
      </c>
      <c r="D1196" s="14">
        <v>171</v>
      </c>
      <c r="E1196" s="13">
        <v>22.2</v>
      </c>
      <c r="F1196" s="14" t="s">
        <v>18</v>
      </c>
      <c r="G1196" s="14" t="s">
        <v>16</v>
      </c>
      <c r="H1196" s="14" t="s">
        <v>14</v>
      </c>
    </row>
    <row r="1197" spans="1:8" x14ac:dyDescent="0.35">
      <c r="A1197" s="11" t="s">
        <v>21</v>
      </c>
      <c r="B1197" s="11" t="s">
        <v>15</v>
      </c>
      <c r="C1197" s="14">
        <v>60</v>
      </c>
      <c r="D1197" s="14">
        <v>169</v>
      </c>
      <c r="E1197" s="13">
        <v>21</v>
      </c>
      <c r="F1197" s="14" t="s">
        <v>18</v>
      </c>
      <c r="G1197" s="14" t="s">
        <v>16</v>
      </c>
      <c r="H1197" s="14" t="s">
        <v>14</v>
      </c>
    </row>
    <row r="1198" spans="1:8" x14ac:dyDescent="0.35">
      <c r="A1198" s="11" t="s">
        <v>19</v>
      </c>
      <c r="B1198" s="11" t="s">
        <v>12</v>
      </c>
      <c r="C1198" s="14">
        <v>84</v>
      </c>
      <c r="D1198" s="14">
        <v>172</v>
      </c>
      <c r="E1198" s="13">
        <v>28.4</v>
      </c>
      <c r="F1198" s="14" t="s">
        <v>18</v>
      </c>
      <c r="G1198" s="14" t="s">
        <v>16</v>
      </c>
      <c r="H1198" s="14" t="s">
        <v>17</v>
      </c>
    </row>
    <row r="1199" spans="1:8" x14ac:dyDescent="0.35">
      <c r="A1199" s="11" t="s">
        <v>20</v>
      </c>
      <c r="B1199" s="11" t="s">
        <v>12</v>
      </c>
      <c r="C1199" s="14">
        <v>62</v>
      </c>
      <c r="D1199" s="14">
        <v>176</v>
      </c>
      <c r="E1199" s="13">
        <v>20</v>
      </c>
      <c r="F1199" s="14" t="s">
        <v>18</v>
      </c>
      <c r="G1199" s="14" t="s">
        <v>16</v>
      </c>
      <c r="H1199" s="14" t="s">
        <v>14</v>
      </c>
    </row>
    <row r="1200" spans="1:8" x14ac:dyDescent="0.35">
      <c r="A1200" s="11" t="s">
        <v>22</v>
      </c>
      <c r="B1200" s="11" t="s">
        <v>12</v>
      </c>
      <c r="C1200" s="14">
        <v>66</v>
      </c>
      <c r="D1200" s="14">
        <v>175</v>
      </c>
      <c r="E1200" s="13">
        <v>21.6</v>
      </c>
      <c r="F1200" s="14" t="s">
        <v>18</v>
      </c>
      <c r="G1200" s="14" t="s">
        <v>14</v>
      </c>
      <c r="H1200" s="14" t="s">
        <v>16</v>
      </c>
    </row>
    <row r="1201" spans="1:8" x14ac:dyDescent="0.35">
      <c r="A1201" s="11" t="s">
        <v>20</v>
      </c>
      <c r="B1201" s="11" t="s">
        <v>15</v>
      </c>
      <c r="C1201" s="14">
        <v>86</v>
      </c>
      <c r="D1201" s="14">
        <v>166</v>
      </c>
      <c r="E1201" s="13">
        <v>31.2</v>
      </c>
      <c r="F1201" s="14" t="s">
        <v>18</v>
      </c>
      <c r="G1201" s="14" t="s">
        <v>16</v>
      </c>
      <c r="H1201" s="14" t="s">
        <v>17</v>
      </c>
    </row>
    <row r="1202" spans="1:8" x14ac:dyDescent="0.35">
      <c r="A1202" s="11" t="s">
        <v>19</v>
      </c>
      <c r="B1202" s="11" t="s">
        <v>15</v>
      </c>
      <c r="C1202" s="14">
        <v>64</v>
      </c>
      <c r="D1202" s="14">
        <v>172</v>
      </c>
      <c r="E1202" s="13">
        <v>21.6</v>
      </c>
      <c r="F1202" s="14" t="s">
        <v>18</v>
      </c>
      <c r="G1202" s="14" t="s">
        <v>17</v>
      </c>
      <c r="H1202" s="14" t="s">
        <v>17</v>
      </c>
    </row>
    <row r="1203" spans="1:8" x14ac:dyDescent="0.35">
      <c r="A1203" s="11" t="s">
        <v>22</v>
      </c>
      <c r="B1203" s="11" t="s">
        <v>15</v>
      </c>
      <c r="C1203" s="14">
        <v>45</v>
      </c>
      <c r="D1203" s="14">
        <v>168</v>
      </c>
      <c r="E1203" s="13">
        <v>15.9</v>
      </c>
      <c r="F1203" s="14" t="s">
        <v>13</v>
      </c>
      <c r="G1203" s="14" t="s">
        <v>14</v>
      </c>
      <c r="H1203" s="14" t="s">
        <v>14</v>
      </c>
    </row>
    <row r="1204" spans="1:8" x14ac:dyDescent="0.35">
      <c r="A1204" s="11" t="s">
        <v>20</v>
      </c>
      <c r="B1204" s="11" t="s">
        <v>15</v>
      </c>
      <c r="C1204" s="14">
        <v>55</v>
      </c>
      <c r="D1204" s="14">
        <v>159</v>
      </c>
      <c r="E1204" s="13">
        <v>21.8</v>
      </c>
      <c r="F1204" s="14" t="s">
        <v>23</v>
      </c>
      <c r="G1204" s="14" t="s">
        <v>17</v>
      </c>
      <c r="H1204" s="14" t="s">
        <v>17</v>
      </c>
    </row>
    <row r="1205" spans="1:8" x14ac:dyDescent="0.35">
      <c r="A1205" s="11" t="s">
        <v>11</v>
      </c>
      <c r="B1205" s="11" t="s">
        <v>12</v>
      </c>
      <c r="C1205" s="14">
        <v>86</v>
      </c>
      <c r="D1205" s="14">
        <v>198</v>
      </c>
      <c r="E1205" s="13">
        <v>21.9</v>
      </c>
      <c r="F1205" s="14" t="s">
        <v>13</v>
      </c>
      <c r="G1205" s="14" t="s">
        <v>14</v>
      </c>
      <c r="H1205" s="14" t="s">
        <v>14</v>
      </c>
    </row>
    <row r="1206" spans="1:8" x14ac:dyDescent="0.35">
      <c r="A1206" s="11" t="s">
        <v>20</v>
      </c>
      <c r="B1206" s="11" t="s">
        <v>12</v>
      </c>
      <c r="C1206" s="14">
        <v>80</v>
      </c>
      <c r="D1206" s="14">
        <v>198</v>
      </c>
      <c r="E1206" s="13">
        <v>20.399999999999999</v>
      </c>
      <c r="F1206" s="14" t="s">
        <v>23</v>
      </c>
      <c r="G1206" s="14" t="s">
        <v>14</v>
      </c>
      <c r="H1206" s="14" t="s">
        <v>17</v>
      </c>
    </row>
    <row r="1207" spans="1:8" x14ac:dyDescent="0.35">
      <c r="A1207" s="11" t="s">
        <v>21</v>
      </c>
      <c r="B1207" s="11" t="s">
        <v>15</v>
      </c>
      <c r="C1207" s="14">
        <v>58</v>
      </c>
      <c r="D1207" s="14">
        <v>158</v>
      </c>
      <c r="E1207" s="13">
        <v>23.2</v>
      </c>
      <c r="F1207" s="14" t="s">
        <v>23</v>
      </c>
      <c r="G1207" s="14" t="s">
        <v>17</v>
      </c>
      <c r="H1207" s="14" t="s">
        <v>17</v>
      </c>
    </row>
    <row r="1208" spans="1:8" x14ac:dyDescent="0.35">
      <c r="A1208" s="11" t="s">
        <v>20</v>
      </c>
      <c r="B1208" s="11" t="s">
        <v>15</v>
      </c>
      <c r="C1208" s="14">
        <v>64</v>
      </c>
      <c r="D1208" s="14">
        <v>182</v>
      </c>
      <c r="E1208" s="13">
        <v>19.3</v>
      </c>
      <c r="F1208" s="14" t="s">
        <v>23</v>
      </c>
      <c r="G1208" s="14" t="s">
        <v>16</v>
      </c>
      <c r="H1208" s="14" t="s">
        <v>17</v>
      </c>
    </row>
    <row r="1209" spans="1:8" x14ac:dyDescent="0.35">
      <c r="A1209" s="11" t="s">
        <v>20</v>
      </c>
      <c r="B1209" s="11" t="s">
        <v>15</v>
      </c>
      <c r="C1209" s="14">
        <v>74</v>
      </c>
      <c r="D1209" s="14">
        <v>155</v>
      </c>
      <c r="E1209" s="13">
        <v>30.8</v>
      </c>
      <c r="F1209" s="14" t="s">
        <v>13</v>
      </c>
      <c r="G1209" s="14" t="s">
        <v>17</v>
      </c>
      <c r="H1209" s="14" t="s">
        <v>17</v>
      </c>
    </row>
    <row r="1210" spans="1:8" x14ac:dyDescent="0.35">
      <c r="A1210" s="11" t="s">
        <v>11</v>
      </c>
      <c r="B1210" s="11" t="s">
        <v>15</v>
      </c>
      <c r="C1210" s="14">
        <v>63</v>
      </c>
      <c r="D1210" s="14">
        <v>170</v>
      </c>
      <c r="E1210" s="13">
        <v>21.8</v>
      </c>
      <c r="F1210" s="14" t="s">
        <v>18</v>
      </c>
      <c r="G1210" s="14" t="s">
        <v>16</v>
      </c>
      <c r="H1210" s="14" t="s">
        <v>17</v>
      </c>
    </row>
    <row r="1211" spans="1:8" x14ac:dyDescent="0.35">
      <c r="A1211" s="11" t="s">
        <v>21</v>
      </c>
      <c r="B1211" s="11" t="s">
        <v>12</v>
      </c>
      <c r="C1211" s="14">
        <v>92</v>
      </c>
      <c r="D1211" s="14">
        <v>193</v>
      </c>
      <c r="E1211" s="13">
        <v>24.7</v>
      </c>
      <c r="F1211" s="14" t="s">
        <v>23</v>
      </c>
      <c r="G1211" s="14" t="s">
        <v>17</v>
      </c>
      <c r="H1211" s="14" t="s">
        <v>17</v>
      </c>
    </row>
    <row r="1212" spans="1:8" x14ac:dyDescent="0.35">
      <c r="A1212" s="11" t="s">
        <v>20</v>
      </c>
      <c r="B1212" s="11" t="s">
        <v>15</v>
      </c>
      <c r="C1212" s="14">
        <v>74</v>
      </c>
      <c r="D1212" s="14">
        <v>182</v>
      </c>
      <c r="E1212" s="13">
        <v>22.3</v>
      </c>
      <c r="F1212" s="14" t="s">
        <v>18</v>
      </c>
      <c r="G1212" s="14" t="s">
        <v>17</v>
      </c>
      <c r="H1212" s="14" t="s">
        <v>17</v>
      </c>
    </row>
    <row r="1213" spans="1:8" x14ac:dyDescent="0.35">
      <c r="A1213" s="11" t="s">
        <v>21</v>
      </c>
      <c r="B1213" s="11" t="s">
        <v>15</v>
      </c>
      <c r="C1213" s="14">
        <v>64</v>
      </c>
      <c r="D1213" s="14">
        <v>173</v>
      </c>
      <c r="E1213" s="13">
        <v>21.4</v>
      </c>
      <c r="F1213" s="14" t="s">
        <v>23</v>
      </c>
      <c r="G1213" s="14" t="s">
        <v>17</v>
      </c>
      <c r="H1213" s="14" t="s">
        <v>17</v>
      </c>
    </row>
    <row r="1214" spans="1:8" x14ac:dyDescent="0.35">
      <c r="A1214" s="11" t="s">
        <v>21</v>
      </c>
      <c r="B1214" s="11" t="s">
        <v>12</v>
      </c>
      <c r="C1214" s="14">
        <v>90</v>
      </c>
      <c r="D1214" s="14">
        <v>210</v>
      </c>
      <c r="E1214" s="13">
        <v>20.399999999999999</v>
      </c>
      <c r="F1214" s="14" t="s">
        <v>18</v>
      </c>
      <c r="G1214" s="14" t="s">
        <v>16</v>
      </c>
      <c r="H1214" s="14" t="s">
        <v>17</v>
      </c>
    </row>
    <row r="1215" spans="1:8" x14ac:dyDescent="0.35">
      <c r="A1215" s="11" t="s">
        <v>19</v>
      </c>
      <c r="B1215" s="11" t="s">
        <v>15</v>
      </c>
      <c r="C1215" s="14">
        <v>67</v>
      </c>
      <c r="D1215" s="14">
        <v>160</v>
      </c>
      <c r="E1215" s="13">
        <v>26.2</v>
      </c>
      <c r="F1215" s="14" t="s">
        <v>13</v>
      </c>
      <c r="G1215" s="14" t="s">
        <v>16</v>
      </c>
      <c r="H1215" s="14" t="s">
        <v>17</v>
      </c>
    </row>
    <row r="1216" spans="1:8" x14ac:dyDescent="0.35">
      <c r="A1216" s="11" t="s">
        <v>11</v>
      </c>
      <c r="B1216" s="11" t="s">
        <v>15</v>
      </c>
      <c r="C1216" s="14">
        <v>61</v>
      </c>
      <c r="D1216" s="14">
        <v>169</v>
      </c>
      <c r="E1216" s="13">
        <v>21.4</v>
      </c>
      <c r="F1216" s="14" t="s">
        <v>18</v>
      </c>
      <c r="G1216" s="14" t="s">
        <v>16</v>
      </c>
      <c r="H1216" s="14" t="s">
        <v>17</v>
      </c>
    </row>
    <row r="1217" spans="1:8" x14ac:dyDescent="0.35">
      <c r="A1217" s="11" t="s">
        <v>21</v>
      </c>
      <c r="B1217" s="11" t="s">
        <v>15</v>
      </c>
      <c r="C1217" s="14">
        <v>93</v>
      </c>
      <c r="D1217" s="14">
        <v>178</v>
      </c>
      <c r="E1217" s="13">
        <v>29.4</v>
      </c>
      <c r="F1217" s="14" t="s">
        <v>18</v>
      </c>
      <c r="G1217" s="14" t="s">
        <v>16</v>
      </c>
      <c r="H1217" s="14" t="s">
        <v>17</v>
      </c>
    </row>
    <row r="1218" spans="1:8" x14ac:dyDescent="0.35">
      <c r="A1218" s="11" t="s">
        <v>21</v>
      </c>
      <c r="B1218" s="11" t="s">
        <v>12</v>
      </c>
      <c r="C1218" s="14">
        <v>82</v>
      </c>
      <c r="D1218" s="14">
        <v>170</v>
      </c>
      <c r="E1218" s="13">
        <v>28.4</v>
      </c>
      <c r="F1218" s="14" t="s">
        <v>23</v>
      </c>
      <c r="G1218" s="14" t="s">
        <v>17</v>
      </c>
      <c r="H1218" s="14" t="s">
        <v>17</v>
      </c>
    </row>
    <row r="1219" spans="1:8" x14ac:dyDescent="0.35">
      <c r="A1219" s="11" t="s">
        <v>22</v>
      </c>
      <c r="B1219" s="11" t="s">
        <v>12</v>
      </c>
      <c r="C1219" s="14">
        <v>88</v>
      </c>
      <c r="D1219" s="14">
        <v>186</v>
      </c>
      <c r="E1219" s="13">
        <v>25.4</v>
      </c>
      <c r="F1219" s="14" t="s">
        <v>18</v>
      </c>
      <c r="G1219" s="14" t="s">
        <v>14</v>
      </c>
      <c r="H1219" s="14" t="s">
        <v>14</v>
      </c>
    </row>
    <row r="1220" spans="1:8" x14ac:dyDescent="0.35">
      <c r="A1220" s="11" t="s">
        <v>19</v>
      </c>
      <c r="B1220" s="11" t="s">
        <v>15</v>
      </c>
      <c r="C1220" s="14">
        <v>68</v>
      </c>
      <c r="D1220" s="14">
        <v>169</v>
      </c>
      <c r="E1220" s="13">
        <v>23.8</v>
      </c>
      <c r="F1220" s="14" t="s">
        <v>18</v>
      </c>
      <c r="G1220" s="14" t="s">
        <v>17</v>
      </c>
      <c r="H1220" s="14" t="s">
        <v>17</v>
      </c>
    </row>
    <row r="1221" spans="1:8" x14ac:dyDescent="0.35">
      <c r="A1221" s="11" t="s">
        <v>21</v>
      </c>
      <c r="B1221" s="11" t="s">
        <v>12</v>
      </c>
      <c r="C1221" s="14">
        <v>69</v>
      </c>
      <c r="D1221" s="14">
        <v>173</v>
      </c>
      <c r="E1221" s="13">
        <v>23.1</v>
      </c>
      <c r="F1221" s="14" t="s">
        <v>18</v>
      </c>
      <c r="G1221" s="14" t="s">
        <v>17</v>
      </c>
      <c r="H1221" s="14" t="s">
        <v>17</v>
      </c>
    </row>
    <row r="1222" spans="1:8" x14ac:dyDescent="0.35">
      <c r="A1222" s="11" t="s">
        <v>21</v>
      </c>
      <c r="B1222" s="11" t="s">
        <v>15</v>
      </c>
      <c r="C1222" s="14">
        <v>54</v>
      </c>
      <c r="D1222" s="14">
        <v>173</v>
      </c>
      <c r="E1222" s="13">
        <v>18</v>
      </c>
      <c r="F1222" s="14" t="s">
        <v>18</v>
      </c>
      <c r="G1222" s="14" t="s">
        <v>16</v>
      </c>
      <c r="H1222" s="14" t="s">
        <v>14</v>
      </c>
    </row>
    <row r="1223" spans="1:8" x14ac:dyDescent="0.35">
      <c r="A1223" s="11" t="s">
        <v>21</v>
      </c>
      <c r="B1223" s="11" t="s">
        <v>15</v>
      </c>
      <c r="C1223" s="14">
        <v>54</v>
      </c>
      <c r="D1223" s="14">
        <v>173</v>
      </c>
      <c r="E1223" s="13">
        <v>18</v>
      </c>
      <c r="F1223" s="14" t="s">
        <v>18</v>
      </c>
      <c r="G1223" s="14" t="s">
        <v>16</v>
      </c>
      <c r="H1223" s="14" t="s">
        <v>16</v>
      </c>
    </row>
    <row r="1224" spans="1:8" x14ac:dyDescent="0.35">
      <c r="A1224" s="11" t="s">
        <v>22</v>
      </c>
      <c r="B1224" s="11" t="s">
        <v>12</v>
      </c>
      <c r="C1224" s="14">
        <v>92</v>
      </c>
      <c r="D1224" s="14">
        <v>174</v>
      </c>
      <c r="E1224" s="13">
        <v>30.4</v>
      </c>
      <c r="F1224" s="14" t="s">
        <v>13</v>
      </c>
      <c r="G1224" s="14" t="s">
        <v>16</v>
      </c>
      <c r="H1224" s="14" t="s">
        <v>17</v>
      </c>
    </row>
    <row r="1225" spans="1:8" x14ac:dyDescent="0.35">
      <c r="A1225" s="11" t="s">
        <v>20</v>
      </c>
      <c r="B1225" s="11" t="s">
        <v>15</v>
      </c>
      <c r="C1225" s="14">
        <v>83</v>
      </c>
      <c r="D1225" s="14">
        <v>162</v>
      </c>
      <c r="E1225" s="13">
        <v>31.6</v>
      </c>
      <c r="F1225" s="14" t="s">
        <v>18</v>
      </c>
      <c r="G1225" s="14" t="s">
        <v>17</v>
      </c>
      <c r="H1225" s="14" t="s">
        <v>17</v>
      </c>
    </row>
    <row r="1226" spans="1:8" x14ac:dyDescent="0.35">
      <c r="A1226" s="11" t="s">
        <v>19</v>
      </c>
      <c r="B1226" s="11" t="s">
        <v>15</v>
      </c>
      <c r="C1226" s="14">
        <v>60</v>
      </c>
      <c r="D1226" s="14">
        <v>160</v>
      </c>
      <c r="E1226" s="13">
        <v>23.4</v>
      </c>
      <c r="F1226" s="14" t="s">
        <v>18</v>
      </c>
      <c r="G1226" s="14" t="s">
        <v>14</v>
      </c>
      <c r="H1226" s="14" t="s">
        <v>17</v>
      </c>
    </row>
    <row r="1227" spans="1:8" x14ac:dyDescent="0.35">
      <c r="A1227" s="11" t="s">
        <v>19</v>
      </c>
      <c r="B1227" s="11" t="s">
        <v>15</v>
      </c>
      <c r="C1227" s="14">
        <v>95</v>
      </c>
      <c r="D1227" s="14">
        <v>165</v>
      </c>
      <c r="E1227" s="13">
        <v>34.9</v>
      </c>
      <c r="F1227" s="14" t="s">
        <v>18</v>
      </c>
      <c r="G1227" s="14" t="s">
        <v>17</v>
      </c>
      <c r="H1227" s="14" t="s">
        <v>17</v>
      </c>
    </row>
    <row r="1228" spans="1:8" x14ac:dyDescent="0.35">
      <c r="A1228" s="11" t="s">
        <v>20</v>
      </c>
      <c r="B1228" s="11" t="s">
        <v>12</v>
      </c>
      <c r="C1228" s="14">
        <v>110</v>
      </c>
      <c r="D1228" s="14">
        <v>170</v>
      </c>
      <c r="E1228" s="13">
        <v>38.1</v>
      </c>
      <c r="F1228" s="14" t="s">
        <v>18</v>
      </c>
      <c r="G1228" s="14" t="s">
        <v>16</v>
      </c>
      <c r="H1228" s="14" t="s">
        <v>16</v>
      </c>
    </row>
    <row r="1229" spans="1:8" x14ac:dyDescent="0.35">
      <c r="A1229" s="11" t="s">
        <v>21</v>
      </c>
      <c r="B1229" s="11" t="s">
        <v>15</v>
      </c>
      <c r="C1229" s="14">
        <v>65</v>
      </c>
      <c r="D1229" s="14">
        <v>172</v>
      </c>
      <c r="E1229" s="13">
        <v>22</v>
      </c>
      <c r="F1229" s="14" t="s">
        <v>18</v>
      </c>
      <c r="G1229" s="14" t="s">
        <v>14</v>
      </c>
      <c r="H1229" s="14" t="s">
        <v>17</v>
      </c>
    </row>
    <row r="1230" spans="1:8" x14ac:dyDescent="0.35">
      <c r="A1230" s="11" t="s">
        <v>21</v>
      </c>
      <c r="B1230" s="11" t="s">
        <v>15</v>
      </c>
      <c r="C1230" s="14">
        <v>70</v>
      </c>
      <c r="D1230" s="14">
        <v>168</v>
      </c>
      <c r="E1230" s="13">
        <v>24.8</v>
      </c>
      <c r="F1230" s="14" t="s">
        <v>23</v>
      </c>
      <c r="G1230" s="14" t="s">
        <v>14</v>
      </c>
      <c r="H1230" s="14" t="s">
        <v>16</v>
      </c>
    </row>
    <row r="1231" spans="1:8" x14ac:dyDescent="0.35">
      <c r="A1231" s="11" t="s">
        <v>21</v>
      </c>
      <c r="B1231" s="11" t="s">
        <v>15</v>
      </c>
      <c r="C1231" s="14">
        <v>75</v>
      </c>
      <c r="D1231" s="14">
        <v>168</v>
      </c>
      <c r="E1231" s="13">
        <v>26.6</v>
      </c>
      <c r="F1231" s="14" t="s">
        <v>23</v>
      </c>
      <c r="G1231" s="14" t="s">
        <v>14</v>
      </c>
      <c r="H1231" s="14" t="s">
        <v>16</v>
      </c>
    </row>
    <row r="1232" spans="1:8" x14ac:dyDescent="0.35">
      <c r="A1232" s="11" t="s">
        <v>22</v>
      </c>
      <c r="B1232" s="11" t="s">
        <v>15</v>
      </c>
      <c r="C1232" s="14">
        <v>50</v>
      </c>
      <c r="D1232" s="14">
        <v>165</v>
      </c>
      <c r="E1232" s="13">
        <v>18.399999999999999</v>
      </c>
      <c r="F1232" s="14" t="s">
        <v>23</v>
      </c>
      <c r="G1232" s="14" t="s">
        <v>14</v>
      </c>
      <c r="H1232" s="14" t="s">
        <v>14</v>
      </c>
    </row>
    <row r="1233" spans="1:8" x14ac:dyDescent="0.35">
      <c r="A1233" s="11" t="s">
        <v>11</v>
      </c>
      <c r="B1233" s="11" t="s">
        <v>15</v>
      </c>
      <c r="C1233" s="14">
        <v>56</v>
      </c>
      <c r="D1233" s="14">
        <v>171</v>
      </c>
      <c r="E1233" s="13">
        <v>19.2</v>
      </c>
      <c r="F1233" s="14" t="s">
        <v>13</v>
      </c>
      <c r="G1233" s="14" t="s">
        <v>16</v>
      </c>
      <c r="H1233" s="14" t="s">
        <v>14</v>
      </c>
    </row>
    <row r="1234" spans="1:8" x14ac:dyDescent="0.35">
      <c r="A1234" s="11" t="s">
        <v>22</v>
      </c>
      <c r="B1234" s="11" t="s">
        <v>12</v>
      </c>
      <c r="C1234" s="14">
        <v>98</v>
      </c>
      <c r="D1234" s="14">
        <v>189</v>
      </c>
      <c r="E1234" s="13">
        <v>27.4</v>
      </c>
      <c r="F1234" s="14" t="s">
        <v>23</v>
      </c>
      <c r="G1234" s="14" t="s">
        <v>16</v>
      </c>
      <c r="H1234" s="14" t="s">
        <v>17</v>
      </c>
    </row>
    <row r="1235" spans="1:8" x14ac:dyDescent="0.35">
      <c r="A1235" s="11" t="s">
        <v>22</v>
      </c>
      <c r="B1235" s="11" t="s">
        <v>12</v>
      </c>
      <c r="C1235" s="14">
        <v>89</v>
      </c>
      <c r="D1235" s="14">
        <v>180</v>
      </c>
      <c r="E1235" s="13">
        <v>27.5</v>
      </c>
      <c r="F1235" s="14" t="s">
        <v>18</v>
      </c>
      <c r="G1235" s="14" t="s">
        <v>16</v>
      </c>
      <c r="H1235" s="14" t="s">
        <v>16</v>
      </c>
    </row>
    <row r="1236" spans="1:8" x14ac:dyDescent="0.35">
      <c r="A1236" s="11" t="s">
        <v>22</v>
      </c>
      <c r="B1236" s="11" t="s">
        <v>12</v>
      </c>
      <c r="C1236" s="14">
        <v>82</v>
      </c>
      <c r="D1236" s="14">
        <v>180</v>
      </c>
      <c r="E1236" s="13">
        <v>25.3</v>
      </c>
      <c r="F1236" s="14" t="s">
        <v>23</v>
      </c>
      <c r="G1236" s="14" t="s">
        <v>14</v>
      </c>
      <c r="H1236" s="14" t="s">
        <v>14</v>
      </c>
    </row>
    <row r="1237" spans="1:8" x14ac:dyDescent="0.35">
      <c r="A1237" s="11" t="s">
        <v>19</v>
      </c>
      <c r="B1237" s="11" t="s">
        <v>15</v>
      </c>
      <c r="C1237" s="14">
        <v>85</v>
      </c>
      <c r="D1237" s="14">
        <v>162</v>
      </c>
      <c r="E1237" s="13">
        <v>32.4</v>
      </c>
      <c r="F1237" s="14" t="s">
        <v>18</v>
      </c>
      <c r="G1237" s="14" t="s">
        <v>14</v>
      </c>
      <c r="H1237" s="14" t="s">
        <v>17</v>
      </c>
    </row>
    <row r="1238" spans="1:8" x14ac:dyDescent="0.35">
      <c r="A1238" s="11" t="s">
        <v>21</v>
      </c>
      <c r="B1238" s="11" t="s">
        <v>12</v>
      </c>
      <c r="C1238" s="14">
        <v>70</v>
      </c>
      <c r="D1238" s="14">
        <v>177</v>
      </c>
      <c r="E1238" s="13">
        <v>22.3</v>
      </c>
      <c r="F1238" s="14" t="s">
        <v>23</v>
      </c>
      <c r="G1238" s="14" t="s">
        <v>14</v>
      </c>
      <c r="H1238" s="14" t="s">
        <v>17</v>
      </c>
    </row>
    <row r="1239" spans="1:8" x14ac:dyDescent="0.35">
      <c r="A1239" s="11" t="s">
        <v>20</v>
      </c>
      <c r="B1239" s="11" t="s">
        <v>12</v>
      </c>
      <c r="C1239" s="14">
        <v>107</v>
      </c>
      <c r="D1239" s="14">
        <v>187</v>
      </c>
      <c r="E1239" s="13">
        <v>30.6</v>
      </c>
      <c r="F1239" s="14" t="s">
        <v>23</v>
      </c>
      <c r="G1239" s="14" t="s">
        <v>14</v>
      </c>
      <c r="H1239" s="14" t="s">
        <v>17</v>
      </c>
    </row>
    <row r="1240" spans="1:8" x14ac:dyDescent="0.35">
      <c r="A1240" s="11" t="s">
        <v>22</v>
      </c>
      <c r="B1240" s="11" t="s">
        <v>15</v>
      </c>
      <c r="C1240" s="14">
        <v>62</v>
      </c>
      <c r="D1240" s="14">
        <v>163</v>
      </c>
      <c r="E1240" s="13">
        <v>23.3</v>
      </c>
      <c r="F1240" s="14" t="s">
        <v>23</v>
      </c>
      <c r="G1240" s="14" t="s">
        <v>14</v>
      </c>
      <c r="H1240" s="14" t="s">
        <v>14</v>
      </c>
    </row>
    <row r="1241" spans="1:8" x14ac:dyDescent="0.35">
      <c r="A1241" s="11" t="s">
        <v>21</v>
      </c>
      <c r="B1241" s="11" t="s">
        <v>12</v>
      </c>
      <c r="C1241" s="14">
        <v>69</v>
      </c>
      <c r="D1241" s="14">
        <v>186</v>
      </c>
      <c r="E1241" s="13">
        <v>19.899999999999999</v>
      </c>
      <c r="F1241" s="14" t="s">
        <v>23</v>
      </c>
      <c r="G1241" s="14" t="s">
        <v>14</v>
      </c>
      <c r="H1241" s="14" t="s">
        <v>14</v>
      </c>
    </row>
    <row r="1242" spans="1:8" x14ac:dyDescent="0.35">
      <c r="A1242" s="11" t="s">
        <v>20</v>
      </c>
      <c r="B1242" s="11" t="s">
        <v>12</v>
      </c>
      <c r="C1242" s="14">
        <v>91</v>
      </c>
      <c r="D1242" s="14">
        <v>185</v>
      </c>
      <c r="E1242" s="13">
        <v>26.6</v>
      </c>
      <c r="F1242" s="14" t="s">
        <v>18</v>
      </c>
      <c r="G1242" s="14" t="s">
        <v>17</v>
      </c>
      <c r="H1242" s="14" t="s">
        <v>16</v>
      </c>
    </row>
    <row r="1243" spans="1:8" x14ac:dyDescent="0.35">
      <c r="A1243" s="11" t="s">
        <v>20</v>
      </c>
      <c r="B1243" s="11" t="s">
        <v>12</v>
      </c>
      <c r="C1243" s="14">
        <v>72</v>
      </c>
      <c r="D1243" s="14">
        <v>168</v>
      </c>
      <c r="E1243" s="13">
        <v>25.5</v>
      </c>
      <c r="F1243" s="14" t="s">
        <v>18</v>
      </c>
      <c r="G1243" s="14" t="s">
        <v>16</v>
      </c>
      <c r="H1243" s="14" t="s">
        <v>17</v>
      </c>
    </row>
    <row r="1244" spans="1:8" x14ac:dyDescent="0.35">
      <c r="A1244" s="11" t="s">
        <v>20</v>
      </c>
      <c r="B1244" s="11" t="s">
        <v>15</v>
      </c>
      <c r="C1244" s="14">
        <v>85</v>
      </c>
      <c r="D1244" s="14">
        <v>165</v>
      </c>
      <c r="E1244" s="13">
        <v>31.2</v>
      </c>
      <c r="F1244" s="14" t="s">
        <v>13</v>
      </c>
      <c r="G1244" s="14" t="s">
        <v>16</v>
      </c>
      <c r="H1244" s="14" t="s">
        <v>17</v>
      </c>
    </row>
    <row r="1245" spans="1:8" x14ac:dyDescent="0.35">
      <c r="A1245" s="11" t="s">
        <v>11</v>
      </c>
      <c r="B1245" s="11" t="s">
        <v>15</v>
      </c>
      <c r="C1245" s="14">
        <v>67</v>
      </c>
      <c r="D1245" s="14">
        <v>175</v>
      </c>
      <c r="E1245" s="13">
        <v>21.9</v>
      </c>
      <c r="F1245" s="14" t="s">
        <v>18</v>
      </c>
      <c r="G1245" s="14" t="s">
        <v>16</v>
      </c>
      <c r="H1245" s="14" t="s">
        <v>17</v>
      </c>
    </row>
    <row r="1246" spans="1:8" x14ac:dyDescent="0.35">
      <c r="A1246" s="11" t="s">
        <v>20</v>
      </c>
      <c r="B1246" s="11" t="s">
        <v>15</v>
      </c>
      <c r="C1246" s="14">
        <v>60</v>
      </c>
      <c r="D1246" s="14">
        <v>180</v>
      </c>
      <c r="E1246" s="13">
        <v>18.5</v>
      </c>
      <c r="F1246" s="14" t="s">
        <v>18</v>
      </c>
      <c r="G1246" s="14" t="s">
        <v>16</v>
      </c>
      <c r="H1246" s="14" t="s">
        <v>17</v>
      </c>
    </row>
    <row r="1247" spans="1:8" x14ac:dyDescent="0.35">
      <c r="A1247" s="11" t="s">
        <v>21</v>
      </c>
      <c r="B1247" s="11" t="s">
        <v>15</v>
      </c>
      <c r="C1247" s="14">
        <v>90</v>
      </c>
      <c r="D1247" s="14">
        <v>165</v>
      </c>
      <c r="E1247" s="13">
        <v>33.1</v>
      </c>
      <c r="F1247" s="14" t="s">
        <v>18</v>
      </c>
      <c r="G1247" s="14" t="s">
        <v>16</v>
      </c>
      <c r="H1247" s="14" t="s">
        <v>17</v>
      </c>
    </row>
    <row r="1248" spans="1:8" x14ac:dyDescent="0.35">
      <c r="A1248" s="11" t="s">
        <v>11</v>
      </c>
      <c r="B1248" s="11" t="s">
        <v>15</v>
      </c>
      <c r="C1248" s="14">
        <v>70</v>
      </c>
      <c r="D1248" s="14">
        <v>168</v>
      </c>
      <c r="E1248" s="13">
        <v>24.8</v>
      </c>
      <c r="F1248" s="14" t="s">
        <v>23</v>
      </c>
      <c r="G1248" s="14" t="s">
        <v>16</v>
      </c>
      <c r="H1248" s="14" t="s">
        <v>17</v>
      </c>
    </row>
    <row r="1249" spans="1:8" x14ac:dyDescent="0.35">
      <c r="A1249" s="11" t="s">
        <v>19</v>
      </c>
      <c r="B1249" s="11" t="s">
        <v>12</v>
      </c>
      <c r="C1249" s="14">
        <v>85</v>
      </c>
      <c r="D1249" s="14">
        <v>170</v>
      </c>
      <c r="E1249" s="13">
        <v>29.4</v>
      </c>
      <c r="F1249" s="14" t="s">
        <v>18</v>
      </c>
      <c r="G1249" s="14" t="s">
        <v>16</v>
      </c>
      <c r="H1249" s="14" t="s">
        <v>14</v>
      </c>
    </row>
    <row r="1250" spans="1:8" x14ac:dyDescent="0.35">
      <c r="A1250" s="11" t="s">
        <v>20</v>
      </c>
      <c r="B1250" s="11" t="s">
        <v>12</v>
      </c>
      <c r="C1250" s="14">
        <v>75</v>
      </c>
      <c r="D1250" s="14">
        <v>168</v>
      </c>
      <c r="E1250" s="13">
        <v>26.6</v>
      </c>
      <c r="F1250" s="14" t="s">
        <v>23</v>
      </c>
      <c r="G1250" s="14" t="s">
        <v>14</v>
      </c>
      <c r="H1250" s="14" t="s">
        <v>16</v>
      </c>
    </row>
    <row r="1251" spans="1:8" x14ac:dyDescent="0.35">
      <c r="A1251" s="11" t="s">
        <v>20</v>
      </c>
      <c r="B1251" s="11" t="s">
        <v>12</v>
      </c>
      <c r="C1251" s="14">
        <v>89</v>
      </c>
      <c r="D1251" s="14">
        <v>176</v>
      </c>
      <c r="E1251" s="13">
        <v>28.7</v>
      </c>
      <c r="F1251" s="14" t="s">
        <v>18</v>
      </c>
      <c r="G1251" s="14" t="s">
        <v>16</v>
      </c>
      <c r="H1251" s="14" t="s">
        <v>17</v>
      </c>
    </row>
    <row r="1252" spans="1:8" x14ac:dyDescent="0.35">
      <c r="A1252" s="11" t="s">
        <v>11</v>
      </c>
      <c r="B1252" s="11" t="s">
        <v>12</v>
      </c>
      <c r="C1252" s="14">
        <v>69</v>
      </c>
      <c r="D1252" s="14">
        <v>178</v>
      </c>
      <c r="E1252" s="13">
        <v>21.8</v>
      </c>
      <c r="F1252" s="14" t="s">
        <v>18</v>
      </c>
      <c r="G1252" s="14" t="s">
        <v>14</v>
      </c>
      <c r="H1252" s="14" t="s">
        <v>17</v>
      </c>
    </row>
    <row r="1253" spans="1:8" x14ac:dyDescent="0.35">
      <c r="A1253" s="11" t="s">
        <v>19</v>
      </c>
      <c r="B1253" s="11" t="s">
        <v>15</v>
      </c>
      <c r="C1253" s="14">
        <v>78</v>
      </c>
      <c r="D1253" s="14">
        <v>161</v>
      </c>
      <c r="E1253" s="13">
        <v>30.1</v>
      </c>
      <c r="F1253" s="14" t="s">
        <v>13</v>
      </c>
      <c r="G1253" s="14" t="s">
        <v>14</v>
      </c>
      <c r="H1253" s="14" t="s">
        <v>17</v>
      </c>
    </row>
    <row r="1254" spans="1:8" x14ac:dyDescent="0.35">
      <c r="A1254" s="11" t="s">
        <v>20</v>
      </c>
      <c r="B1254" s="11" t="s">
        <v>12</v>
      </c>
      <c r="C1254" s="14">
        <v>60</v>
      </c>
      <c r="D1254" s="14">
        <v>167</v>
      </c>
      <c r="E1254" s="13">
        <v>21.5</v>
      </c>
      <c r="F1254" s="14" t="s">
        <v>13</v>
      </c>
      <c r="G1254" s="14" t="s">
        <v>16</v>
      </c>
      <c r="H1254" s="14" t="s">
        <v>17</v>
      </c>
    </row>
    <row r="1255" spans="1:8" x14ac:dyDescent="0.35">
      <c r="A1255" s="11" t="s">
        <v>22</v>
      </c>
      <c r="B1255" s="11" t="s">
        <v>12</v>
      </c>
      <c r="C1255" s="14">
        <v>108</v>
      </c>
      <c r="D1255" s="14">
        <v>178</v>
      </c>
      <c r="E1255" s="13">
        <v>34.1</v>
      </c>
      <c r="F1255" s="14" t="s">
        <v>18</v>
      </c>
      <c r="G1255" s="14" t="s">
        <v>14</v>
      </c>
      <c r="H1255" s="14" t="s">
        <v>17</v>
      </c>
    </row>
    <row r="1256" spans="1:8" x14ac:dyDescent="0.35">
      <c r="A1256" s="11" t="s">
        <v>19</v>
      </c>
      <c r="B1256" s="11" t="s">
        <v>12</v>
      </c>
      <c r="C1256" s="14">
        <v>92</v>
      </c>
      <c r="D1256" s="14">
        <v>180</v>
      </c>
      <c r="E1256" s="13">
        <v>28.4</v>
      </c>
      <c r="F1256" s="14" t="s">
        <v>18</v>
      </c>
      <c r="G1256" s="14" t="s">
        <v>16</v>
      </c>
      <c r="H1256" s="14" t="s">
        <v>17</v>
      </c>
    </row>
    <row r="1257" spans="1:8" x14ac:dyDescent="0.35">
      <c r="A1257" s="11" t="s">
        <v>20</v>
      </c>
      <c r="B1257" s="11" t="s">
        <v>15</v>
      </c>
      <c r="C1257" s="14">
        <v>63</v>
      </c>
      <c r="D1257" s="14">
        <v>159</v>
      </c>
      <c r="E1257" s="13">
        <v>24.9</v>
      </c>
      <c r="F1257" s="14" t="s">
        <v>18</v>
      </c>
      <c r="G1257" s="14" t="s">
        <v>16</v>
      </c>
      <c r="H1257" s="14" t="s">
        <v>17</v>
      </c>
    </row>
    <row r="1258" spans="1:8" x14ac:dyDescent="0.35">
      <c r="A1258" s="11" t="s">
        <v>20</v>
      </c>
      <c r="B1258" s="11" t="s">
        <v>12</v>
      </c>
      <c r="C1258" s="14">
        <v>90</v>
      </c>
      <c r="D1258" s="14">
        <v>180</v>
      </c>
      <c r="E1258" s="13">
        <v>27.8</v>
      </c>
      <c r="F1258" s="14" t="s">
        <v>18</v>
      </c>
      <c r="G1258" s="14" t="s">
        <v>16</v>
      </c>
      <c r="H1258" s="14" t="s">
        <v>17</v>
      </c>
    </row>
    <row r="1259" spans="1:8" x14ac:dyDescent="0.35">
      <c r="A1259" s="11" t="s">
        <v>19</v>
      </c>
      <c r="B1259" s="11" t="s">
        <v>15</v>
      </c>
      <c r="C1259" s="14">
        <v>90</v>
      </c>
      <c r="D1259" s="14">
        <v>156</v>
      </c>
      <c r="E1259" s="13">
        <v>37</v>
      </c>
      <c r="F1259" s="14" t="s">
        <v>18</v>
      </c>
      <c r="G1259" s="14" t="s">
        <v>14</v>
      </c>
      <c r="H1259" s="14" t="s">
        <v>17</v>
      </c>
    </row>
    <row r="1260" spans="1:8" x14ac:dyDescent="0.35">
      <c r="A1260" s="11" t="s">
        <v>11</v>
      </c>
      <c r="B1260" s="11" t="s">
        <v>15</v>
      </c>
      <c r="C1260" s="14">
        <v>60</v>
      </c>
      <c r="D1260" s="14">
        <v>158</v>
      </c>
      <c r="E1260" s="13">
        <v>24</v>
      </c>
      <c r="F1260" s="14" t="s">
        <v>23</v>
      </c>
      <c r="G1260" s="14" t="s">
        <v>16</v>
      </c>
      <c r="H1260" s="14" t="s">
        <v>17</v>
      </c>
    </row>
    <row r="1261" spans="1:8" x14ac:dyDescent="0.35">
      <c r="A1261" s="11" t="s">
        <v>20</v>
      </c>
      <c r="B1261" s="11" t="s">
        <v>12</v>
      </c>
      <c r="C1261" s="14">
        <v>76</v>
      </c>
      <c r="D1261" s="14">
        <v>180</v>
      </c>
      <c r="E1261" s="13">
        <v>23.5</v>
      </c>
      <c r="F1261" s="14" t="s">
        <v>18</v>
      </c>
      <c r="G1261" s="14" t="s">
        <v>14</v>
      </c>
      <c r="H1261" s="14" t="s">
        <v>16</v>
      </c>
    </row>
    <row r="1262" spans="1:8" x14ac:dyDescent="0.35">
      <c r="A1262" s="11" t="s">
        <v>20</v>
      </c>
      <c r="B1262" s="11" t="s">
        <v>12</v>
      </c>
      <c r="C1262" s="14">
        <v>69</v>
      </c>
      <c r="D1262" s="14">
        <v>172</v>
      </c>
      <c r="E1262" s="13">
        <v>23.3</v>
      </c>
      <c r="F1262" s="14" t="s">
        <v>23</v>
      </c>
      <c r="G1262" s="14" t="s">
        <v>16</v>
      </c>
      <c r="H1262" s="14" t="s">
        <v>17</v>
      </c>
    </row>
    <row r="1263" spans="1:8" x14ac:dyDescent="0.35">
      <c r="A1263" s="11" t="s">
        <v>19</v>
      </c>
      <c r="B1263" s="11" t="s">
        <v>15</v>
      </c>
      <c r="C1263" s="14">
        <v>59</v>
      </c>
      <c r="D1263" s="14">
        <v>151</v>
      </c>
      <c r="E1263" s="13">
        <v>25.9</v>
      </c>
      <c r="F1263" s="14" t="s">
        <v>18</v>
      </c>
      <c r="G1263" s="14" t="s">
        <v>16</v>
      </c>
      <c r="H1263" s="14" t="s">
        <v>17</v>
      </c>
    </row>
    <row r="1264" spans="1:8" x14ac:dyDescent="0.35">
      <c r="A1264" s="11" t="s">
        <v>20</v>
      </c>
      <c r="B1264" s="11" t="s">
        <v>12</v>
      </c>
      <c r="C1264" s="14">
        <v>88</v>
      </c>
      <c r="D1264" s="14">
        <v>189</v>
      </c>
      <c r="E1264" s="13">
        <v>24.6</v>
      </c>
      <c r="F1264" s="14" t="s">
        <v>23</v>
      </c>
      <c r="G1264" s="14" t="s">
        <v>16</v>
      </c>
      <c r="H1264" s="14" t="s">
        <v>17</v>
      </c>
    </row>
    <row r="1265" spans="1:8" x14ac:dyDescent="0.35">
      <c r="A1265" s="11" t="s">
        <v>20</v>
      </c>
      <c r="B1265" s="11" t="s">
        <v>15</v>
      </c>
      <c r="C1265" s="14">
        <v>65</v>
      </c>
      <c r="D1265" s="14">
        <v>156</v>
      </c>
      <c r="E1265" s="13">
        <v>26.7</v>
      </c>
      <c r="F1265" s="14" t="s">
        <v>23</v>
      </c>
      <c r="G1265" s="14" t="s">
        <v>16</v>
      </c>
      <c r="H1265" s="14" t="s">
        <v>17</v>
      </c>
    </row>
    <row r="1266" spans="1:8" x14ac:dyDescent="0.35">
      <c r="A1266" s="11" t="s">
        <v>19</v>
      </c>
      <c r="B1266" s="11" t="s">
        <v>15</v>
      </c>
      <c r="C1266" s="14">
        <v>63</v>
      </c>
      <c r="D1266" s="14">
        <v>154</v>
      </c>
      <c r="E1266" s="13">
        <v>26.6</v>
      </c>
      <c r="F1266" s="14" t="s">
        <v>18</v>
      </c>
      <c r="G1266" s="14" t="s">
        <v>14</v>
      </c>
      <c r="H1266" s="14" t="s">
        <v>16</v>
      </c>
    </row>
    <row r="1267" spans="1:8" x14ac:dyDescent="0.35">
      <c r="A1267" s="11" t="s">
        <v>20</v>
      </c>
      <c r="B1267" s="11" t="s">
        <v>15</v>
      </c>
      <c r="C1267" s="14">
        <v>61</v>
      </c>
      <c r="D1267" s="14">
        <v>168</v>
      </c>
      <c r="E1267" s="13">
        <v>21.6</v>
      </c>
      <c r="F1267" s="14" t="s">
        <v>18</v>
      </c>
      <c r="G1267" s="14" t="s">
        <v>14</v>
      </c>
      <c r="H1267" s="14" t="s">
        <v>17</v>
      </c>
    </row>
    <row r="1268" spans="1:8" x14ac:dyDescent="0.35">
      <c r="A1268" s="11" t="s">
        <v>20</v>
      </c>
      <c r="B1268" s="11" t="s">
        <v>12</v>
      </c>
      <c r="C1268" s="14">
        <v>80</v>
      </c>
      <c r="D1268" s="14">
        <v>170</v>
      </c>
      <c r="E1268" s="13">
        <v>27.7</v>
      </c>
      <c r="F1268" s="14" t="s">
        <v>18</v>
      </c>
      <c r="G1268" s="14" t="s">
        <v>14</v>
      </c>
      <c r="H1268" s="14" t="s">
        <v>17</v>
      </c>
    </row>
    <row r="1269" spans="1:8" x14ac:dyDescent="0.35">
      <c r="A1269" s="11" t="s">
        <v>22</v>
      </c>
      <c r="B1269" s="11" t="s">
        <v>12</v>
      </c>
      <c r="C1269" s="14">
        <v>84</v>
      </c>
      <c r="D1269" s="14">
        <v>180</v>
      </c>
      <c r="E1269" s="13">
        <v>25.9</v>
      </c>
      <c r="F1269" s="14" t="s">
        <v>13</v>
      </c>
      <c r="G1269" s="14" t="s">
        <v>16</v>
      </c>
      <c r="H1269" s="14" t="s">
        <v>17</v>
      </c>
    </row>
    <row r="1270" spans="1:8" x14ac:dyDescent="0.35">
      <c r="A1270" s="11" t="s">
        <v>19</v>
      </c>
      <c r="B1270" s="11" t="s">
        <v>12</v>
      </c>
      <c r="C1270" s="14">
        <v>89</v>
      </c>
      <c r="D1270" s="14">
        <v>185</v>
      </c>
      <c r="E1270" s="13">
        <v>26</v>
      </c>
      <c r="F1270" s="14" t="s">
        <v>23</v>
      </c>
      <c r="G1270" s="14" t="s">
        <v>17</v>
      </c>
      <c r="H1270" s="14" t="s">
        <v>17</v>
      </c>
    </row>
    <row r="1271" spans="1:8" x14ac:dyDescent="0.35">
      <c r="A1271" s="11" t="s">
        <v>20</v>
      </c>
      <c r="B1271" s="11" t="s">
        <v>15</v>
      </c>
      <c r="C1271" s="14">
        <v>65</v>
      </c>
      <c r="D1271" s="14">
        <v>165</v>
      </c>
      <c r="E1271" s="13">
        <v>23.9</v>
      </c>
      <c r="F1271" s="14" t="s">
        <v>18</v>
      </c>
      <c r="G1271" s="14" t="s">
        <v>16</v>
      </c>
      <c r="H1271" s="14" t="s">
        <v>17</v>
      </c>
    </row>
    <row r="1272" spans="1:8" x14ac:dyDescent="0.35">
      <c r="A1272" s="11" t="s">
        <v>19</v>
      </c>
      <c r="B1272" s="11" t="s">
        <v>12</v>
      </c>
      <c r="C1272" s="14">
        <v>110</v>
      </c>
      <c r="D1272" s="14">
        <v>180</v>
      </c>
      <c r="E1272" s="13">
        <v>34</v>
      </c>
      <c r="F1272" s="14" t="s">
        <v>18</v>
      </c>
      <c r="G1272" s="14" t="s">
        <v>14</v>
      </c>
      <c r="H1272" s="14" t="s">
        <v>16</v>
      </c>
    </row>
    <row r="1273" spans="1:8" x14ac:dyDescent="0.35">
      <c r="A1273" s="11" t="s">
        <v>19</v>
      </c>
      <c r="B1273" s="11" t="s">
        <v>12</v>
      </c>
      <c r="C1273" s="14">
        <v>70</v>
      </c>
      <c r="D1273" s="14">
        <v>180</v>
      </c>
      <c r="E1273" s="13">
        <v>21.6</v>
      </c>
      <c r="F1273" s="14" t="s">
        <v>18</v>
      </c>
      <c r="G1273" s="14" t="s">
        <v>14</v>
      </c>
      <c r="H1273" s="14" t="s">
        <v>14</v>
      </c>
    </row>
    <row r="1274" spans="1:8" x14ac:dyDescent="0.35">
      <c r="A1274" s="11" t="s">
        <v>19</v>
      </c>
      <c r="B1274" s="11" t="s">
        <v>12</v>
      </c>
      <c r="C1274" s="14">
        <v>60</v>
      </c>
      <c r="D1274" s="14">
        <v>160</v>
      </c>
      <c r="E1274" s="13">
        <v>23.4</v>
      </c>
      <c r="F1274" s="14" t="s">
        <v>18</v>
      </c>
      <c r="G1274" s="14" t="s">
        <v>16</v>
      </c>
      <c r="H1274" s="14" t="s">
        <v>14</v>
      </c>
    </row>
    <row r="1275" spans="1:8" x14ac:dyDescent="0.35">
      <c r="A1275" s="11" t="s">
        <v>19</v>
      </c>
      <c r="B1275" s="11" t="s">
        <v>12</v>
      </c>
      <c r="C1275" s="14">
        <v>113</v>
      </c>
      <c r="D1275" s="14">
        <v>182</v>
      </c>
      <c r="E1275" s="13">
        <v>34.1</v>
      </c>
      <c r="F1275" s="14" t="s">
        <v>18</v>
      </c>
      <c r="G1275" s="14" t="s">
        <v>14</v>
      </c>
      <c r="H1275" s="14" t="s">
        <v>14</v>
      </c>
    </row>
    <row r="1276" spans="1:8" x14ac:dyDescent="0.35">
      <c r="A1276" s="11" t="s">
        <v>20</v>
      </c>
      <c r="B1276" s="11" t="s">
        <v>15</v>
      </c>
      <c r="C1276" s="14">
        <v>53</v>
      </c>
      <c r="D1276" s="14">
        <v>159</v>
      </c>
      <c r="E1276" s="13">
        <v>21</v>
      </c>
      <c r="F1276" s="14" t="s">
        <v>13</v>
      </c>
      <c r="G1276" s="14" t="s">
        <v>16</v>
      </c>
      <c r="H1276" s="14" t="s">
        <v>17</v>
      </c>
    </row>
    <row r="1277" spans="1:8" x14ac:dyDescent="0.35">
      <c r="A1277" s="11" t="s">
        <v>22</v>
      </c>
      <c r="B1277" s="11" t="s">
        <v>12</v>
      </c>
      <c r="C1277" s="14">
        <v>103</v>
      </c>
      <c r="D1277" s="14">
        <v>185</v>
      </c>
      <c r="E1277" s="13">
        <v>30.1</v>
      </c>
      <c r="F1277" s="14" t="s">
        <v>18</v>
      </c>
      <c r="G1277" s="14" t="s">
        <v>16</v>
      </c>
      <c r="H1277" s="14" t="s">
        <v>16</v>
      </c>
    </row>
    <row r="1278" spans="1:8" x14ac:dyDescent="0.35">
      <c r="A1278" s="11" t="s">
        <v>22</v>
      </c>
      <c r="B1278" s="11" t="s">
        <v>12</v>
      </c>
      <c r="C1278" s="14">
        <v>100</v>
      </c>
      <c r="D1278" s="14">
        <v>180</v>
      </c>
      <c r="E1278" s="13">
        <v>30.9</v>
      </c>
      <c r="F1278" s="14" t="s">
        <v>23</v>
      </c>
      <c r="G1278" s="14" t="s">
        <v>17</v>
      </c>
      <c r="H1278" s="14" t="s">
        <v>17</v>
      </c>
    </row>
    <row r="1279" spans="1:8" x14ac:dyDescent="0.35">
      <c r="A1279" s="11" t="s">
        <v>21</v>
      </c>
      <c r="B1279" s="11" t="s">
        <v>12</v>
      </c>
      <c r="C1279" s="14">
        <v>110</v>
      </c>
      <c r="D1279" s="14">
        <v>195</v>
      </c>
      <c r="E1279" s="13">
        <v>28.9</v>
      </c>
      <c r="F1279" s="14" t="s">
        <v>13</v>
      </c>
      <c r="G1279" s="14" t="s">
        <v>16</v>
      </c>
      <c r="H1279" s="14" t="s">
        <v>16</v>
      </c>
    </row>
    <row r="1280" spans="1:8" x14ac:dyDescent="0.35">
      <c r="A1280" s="11" t="s">
        <v>20</v>
      </c>
      <c r="B1280" s="11" t="s">
        <v>15</v>
      </c>
      <c r="C1280" s="14">
        <v>63</v>
      </c>
      <c r="D1280" s="14">
        <v>169</v>
      </c>
      <c r="E1280" s="13">
        <v>22.1</v>
      </c>
      <c r="F1280" s="14" t="s">
        <v>23</v>
      </c>
      <c r="G1280" s="14" t="s">
        <v>16</v>
      </c>
      <c r="H1280" s="14" t="s">
        <v>16</v>
      </c>
    </row>
    <row r="1281" spans="1:8" x14ac:dyDescent="0.35">
      <c r="A1281" s="11" t="s">
        <v>21</v>
      </c>
      <c r="B1281" s="11" t="s">
        <v>15</v>
      </c>
      <c r="C1281" s="14">
        <v>51</v>
      </c>
      <c r="D1281" s="14">
        <v>170</v>
      </c>
      <c r="E1281" s="13">
        <v>17.600000000000001</v>
      </c>
      <c r="F1281" s="14" t="s">
        <v>18</v>
      </c>
      <c r="G1281" s="14" t="s">
        <v>17</v>
      </c>
      <c r="H1281" s="14" t="s">
        <v>17</v>
      </c>
    </row>
    <row r="1282" spans="1:8" x14ac:dyDescent="0.35">
      <c r="A1282" s="11" t="s">
        <v>21</v>
      </c>
      <c r="B1282" s="11" t="s">
        <v>12</v>
      </c>
      <c r="C1282" s="14">
        <v>85</v>
      </c>
      <c r="D1282" s="14">
        <v>190</v>
      </c>
      <c r="E1282" s="13">
        <v>23.5</v>
      </c>
      <c r="F1282" s="14" t="s">
        <v>18</v>
      </c>
      <c r="G1282" s="14" t="s">
        <v>16</v>
      </c>
      <c r="H1282" s="14" t="s">
        <v>17</v>
      </c>
    </row>
    <row r="1283" spans="1:8" x14ac:dyDescent="0.35">
      <c r="A1283" s="11" t="s">
        <v>22</v>
      </c>
      <c r="B1283" s="11" t="s">
        <v>15</v>
      </c>
      <c r="C1283" s="14">
        <v>80</v>
      </c>
      <c r="D1283" s="14">
        <v>158</v>
      </c>
      <c r="E1283" s="13">
        <v>32</v>
      </c>
      <c r="F1283" s="14" t="s">
        <v>18</v>
      </c>
      <c r="G1283" s="14" t="s">
        <v>17</v>
      </c>
      <c r="H1283" s="14" t="s">
        <v>17</v>
      </c>
    </row>
    <row r="1284" spans="1:8" x14ac:dyDescent="0.35">
      <c r="A1284" s="11" t="s">
        <v>19</v>
      </c>
      <c r="B1284" s="11" t="s">
        <v>12</v>
      </c>
      <c r="C1284" s="14">
        <v>80</v>
      </c>
      <c r="D1284" s="14">
        <v>160</v>
      </c>
      <c r="E1284" s="13">
        <v>31.3</v>
      </c>
      <c r="F1284" s="14" t="s">
        <v>23</v>
      </c>
      <c r="G1284" s="14" t="s">
        <v>16</v>
      </c>
      <c r="H1284" s="14" t="s">
        <v>14</v>
      </c>
    </row>
    <row r="1285" spans="1:8" x14ac:dyDescent="0.35">
      <c r="A1285" s="11" t="s">
        <v>22</v>
      </c>
      <c r="B1285" s="11" t="s">
        <v>12</v>
      </c>
      <c r="C1285" s="14">
        <v>85</v>
      </c>
      <c r="D1285" s="14">
        <v>167</v>
      </c>
      <c r="E1285" s="13">
        <v>30.5</v>
      </c>
      <c r="F1285" s="14" t="s">
        <v>18</v>
      </c>
      <c r="G1285" s="14" t="s">
        <v>17</v>
      </c>
      <c r="H1285" s="14" t="s">
        <v>17</v>
      </c>
    </row>
    <row r="1286" spans="1:8" x14ac:dyDescent="0.35">
      <c r="A1286" s="11" t="s">
        <v>21</v>
      </c>
      <c r="B1286" s="11" t="s">
        <v>15</v>
      </c>
      <c r="C1286" s="14">
        <v>80</v>
      </c>
      <c r="D1286" s="14">
        <v>165</v>
      </c>
      <c r="E1286" s="13">
        <v>29.4</v>
      </c>
      <c r="F1286" s="14" t="s">
        <v>18</v>
      </c>
      <c r="G1286" s="14" t="s">
        <v>17</v>
      </c>
      <c r="H1286" s="14" t="s">
        <v>17</v>
      </c>
    </row>
    <row r="1287" spans="1:8" x14ac:dyDescent="0.35">
      <c r="A1287" s="11" t="s">
        <v>21</v>
      </c>
      <c r="B1287" s="11" t="s">
        <v>15</v>
      </c>
      <c r="C1287" s="14">
        <v>78</v>
      </c>
      <c r="D1287" s="14">
        <v>165</v>
      </c>
      <c r="E1287" s="13">
        <v>28.7</v>
      </c>
      <c r="F1287" s="14" t="s">
        <v>18</v>
      </c>
      <c r="G1287" s="14" t="s">
        <v>17</v>
      </c>
      <c r="H1287" s="14" t="s">
        <v>17</v>
      </c>
    </row>
    <row r="1288" spans="1:8" x14ac:dyDescent="0.35">
      <c r="A1288" s="11" t="s">
        <v>21</v>
      </c>
      <c r="B1288" s="11" t="s">
        <v>15</v>
      </c>
      <c r="C1288" s="14">
        <v>80</v>
      </c>
      <c r="D1288" s="14">
        <v>160</v>
      </c>
      <c r="E1288" s="13">
        <v>31.3</v>
      </c>
      <c r="F1288" s="14" t="s">
        <v>18</v>
      </c>
      <c r="G1288" s="14" t="s">
        <v>16</v>
      </c>
      <c r="H1288" s="14" t="s">
        <v>17</v>
      </c>
    </row>
    <row r="1289" spans="1:8" x14ac:dyDescent="0.35">
      <c r="A1289" s="11" t="s">
        <v>22</v>
      </c>
      <c r="B1289" s="11" t="s">
        <v>12</v>
      </c>
      <c r="C1289" s="14">
        <v>80</v>
      </c>
      <c r="D1289" s="14">
        <v>166</v>
      </c>
      <c r="E1289" s="13">
        <v>29</v>
      </c>
      <c r="F1289" s="14" t="s">
        <v>13</v>
      </c>
      <c r="G1289" s="14" t="s">
        <v>17</v>
      </c>
      <c r="H1289" s="14" t="s">
        <v>17</v>
      </c>
    </row>
    <row r="1290" spans="1:8" x14ac:dyDescent="0.35">
      <c r="A1290" s="11" t="s">
        <v>20</v>
      </c>
      <c r="B1290" s="11" t="s">
        <v>12</v>
      </c>
      <c r="C1290" s="14">
        <v>90</v>
      </c>
      <c r="D1290" s="14">
        <v>179</v>
      </c>
      <c r="E1290" s="13">
        <v>28.1</v>
      </c>
      <c r="F1290" s="14" t="s">
        <v>18</v>
      </c>
      <c r="G1290" s="14" t="s">
        <v>17</v>
      </c>
      <c r="H1290" s="14" t="s">
        <v>14</v>
      </c>
    </row>
    <row r="1291" spans="1:8" x14ac:dyDescent="0.35">
      <c r="A1291" s="11" t="s">
        <v>20</v>
      </c>
      <c r="B1291" s="11" t="s">
        <v>15</v>
      </c>
      <c r="C1291" s="14">
        <v>75</v>
      </c>
      <c r="D1291" s="14">
        <v>182</v>
      </c>
      <c r="E1291" s="13">
        <v>22.6</v>
      </c>
      <c r="F1291" s="14" t="s">
        <v>18</v>
      </c>
      <c r="G1291" s="14" t="s">
        <v>17</v>
      </c>
      <c r="H1291" s="14" t="s">
        <v>17</v>
      </c>
    </row>
    <row r="1292" spans="1:8" x14ac:dyDescent="0.35">
      <c r="A1292" s="11" t="s">
        <v>20</v>
      </c>
      <c r="B1292" s="11" t="s">
        <v>12</v>
      </c>
      <c r="C1292" s="14">
        <v>91</v>
      </c>
      <c r="D1292" s="14">
        <v>175</v>
      </c>
      <c r="E1292" s="13">
        <v>29.7</v>
      </c>
      <c r="F1292" s="14" t="s">
        <v>18</v>
      </c>
      <c r="G1292" s="14" t="s">
        <v>17</v>
      </c>
      <c r="H1292" s="14" t="s">
        <v>17</v>
      </c>
    </row>
    <row r="1293" spans="1:8" x14ac:dyDescent="0.35">
      <c r="A1293" s="11" t="s">
        <v>20</v>
      </c>
      <c r="B1293" s="11" t="s">
        <v>15</v>
      </c>
      <c r="C1293" s="14">
        <v>62</v>
      </c>
      <c r="D1293" s="14">
        <v>168</v>
      </c>
      <c r="E1293" s="13">
        <v>22</v>
      </c>
      <c r="F1293" s="14" t="s">
        <v>18</v>
      </c>
      <c r="G1293" s="14" t="s">
        <v>14</v>
      </c>
      <c r="H1293" s="14" t="s">
        <v>17</v>
      </c>
    </row>
    <row r="1294" spans="1:8" x14ac:dyDescent="0.35">
      <c r="A1294" s="11" t="s">
        <v>19</v>
      </c>
      <c r="B1294" s="11" t="s">
        <v>12</v>
      </c>
      <c r="C1294" s="14">
        <v>96</v>
      </c>
      <c r="D1294" s="14">
        <v>180</v>
      </c>
      <c r="E1294" s="13">
        <v>29.6</v>
      </c>
      <c r="F1294" s="14" t="s">
        <v>18</v>
      </c>
      <c r="G1294" s="14" t="s">
        <v>16</v>
      </c>
      <c r="H1294" s="14" t="s">
        <v>17</v>
      </c>
    </row>
    <row r="1295" spans="1:8" x14ac:dyDescent="0.35">
      <c r="A1295" s="11" t="s">
        <v>20</v>
      </c>
      <c r="B1295" s="11" t="s">
        <v>15</v>
      </c>
      <c r="C1295" s="14">
        <v>60</v>
      </c>
      <c r="D1295" s="14">
        <v>172</v>
      </c>
      <c r="E1295" s="13">
        <v>20.3</v>
      </c>
      <c r="F1295" s="14" t="s">
        <v>18</v>
      </c>
      <c r="G1295" s="14" t="s">
        <v>14</v>
      </c>
      <c r="H1295" s="14" t="s">
        <v>17</v>
      </c>
    </row>
    <row r="1296" spans="1:8" x14ac:dyDescent="0.35">
      <c r="A1296" s="11" t="s">
        <v>20</v>
      </c>
      <c r="B1296" s="11" t="s">
        <v>12</v>
      </c>
      <c r="C1296" s="14">
        <v>110</v>
      </c>
      <c r="D1296" s="14">
        <v>180</v>
      </c>
      <c r="E1296" s="13">
        <v>34</v>
      </c>
      <c r="F1296" s="14" t="s">
        <v>18</v>
      </c>
      <c r="G1296" s="14" t="s">
        <v>14</v>
      </c>
      <c r="H1296" s="14" t="s">
        <v>17</v>
      </c>
    </row>
    <row r="1297" spans="1:8" x14ac:dyDescent="0.35">
      <c r="A1297" s="11" t="s">
        <v>11</v>
      </c>
      <c r="B1297" s="11" t="s">
        <v>15</v>
      </c>
      <c r="C1297" s="14">
        <v>69</v>
      </c>
      <c r="D1297" s="14">
        <v>172</v>
      </c>
      <c r="E1297" s="13">
        <v>23.3</v>
      </c>
      <c r="F1297" s="14" t="s">
        <v>23</v>
      </c>
      <c r="G1297" s="14" t="s">
        <v>16</v>
      </c>
      <c r="H1297" s="14" t="s">
        <v>14</v>
      </c>
    </row>
    <row r="1298" spans="1:8" x14ac:dyDescent="0.35">
      <c r="A1298" s="11" t="s">
        <v>20</v>
      </c>
      <c r="B1298" s="11" t="s">
        <v>15</v>
      </c>
      <c r="C1298" s="14">
        <v>70</v>
      </c>
      <c r="D1298" s="14">
        <v>161</v>
      </c>
      <c r="E1298" s="13">
        <v>27</v>
      </c>
      <c r="F1298" s="14" t="s">
        <v>18</v>
      </c>
      <c r="G1298" s="14" t="s">
        <v>16</v>
      </c>
      <c r="H1298" s="14" t="s">
        <v>17</v>
      </c>
    </row>
    <row r="1299" spans="1:8" x14ac:dyDescent="0.35">
      <c r="A1299" s="11" t="s">
        <v>11</v>
      </c>
      <c r="B1299" s="11" t="s">
        <v>15</v>
      </c>
      <c r="C1299" s="14">
        <v>45</v>
      </c>
      <c r="D1299" s="14">
        <v>165</v>
      </c>
      <c r="E1299" s="13">
        <v>16.5</v>
      </c>
      <c r="F1299" s="14" t="s">
        <v>18</v>
      </c>
      <c r="G1299" s="14" t="s">
        <v>14</v>
      </c>
      <c r="H1299" s="14" t="s">
        <v>14</v>
      </c>
    </row>
    <row r="1300" spans="1:8" x14ac:dyDescent="0.35">
      <c r="A1300" s="11" t="s">
        <v>21</v>
      </c>
      <c r="B1300" s="11" t="s">
        <v>15</v>
      </c>
      <c r="C1300" s="14">
        <v>68</v>
      </c>
      <c r="D1300" s="14">
        <v>175</v>
      </c>
      <c r="E1300" s="13">
        <v>22.2</v>
      </c>
      <c r="F1300" s="14" t="s">
        <v>18</v>
      </c>
      <c r="G1300" s="14" t="s">
        <v>17</v>
      </c>
      <c r="H1300" s="14" t="s">
        <v>17</v>
      </c>
    </row>
    <row r="1301" spans="1:8" x14ac:dyDescent="0.35">
      <c r="A1301" s="11" t="s">
        <v>19</v>
      </c>
      <c r="B1301" s="11" t="s">
        <v>12</v>
      </c>
      <c r="C1301" s="14">
        <v>89</v>
      </c>
      <c r="D1301" s="14">
        <v>172</v>
      </c>
      <c r="E1301" s="13">
        <v>30.1</v>
      </c>
      <c r="F1301" s="14" t="s">
        <v>18</v>
      </c>
      <c r="G1301" s="14" t="s">
        <v>17</v>
      </c>
      <c r="H1301" s="14" t="s">
        <v>17</v>
      </c>
    </row>
    <row r="1302" spans="1:8" x14ac:dyDescent="0.35">
      <c r="A1302" s="11" t="s">
        <v>20</v>
      </c>
      <c r="B1302" s="11" t="s">
        <v>12</v>
      </c>
      <c r="C1302" s="14">
        <v>65</v>
      </c>
      <c r="D1302" s="14">
        <v>178</v>
      </c>
      <c r="E1302" s="13">
        <v>20.5</v>
      </c>
      <c r="F1302" s="14" t="s">
        <v>18</v>
      </c>
      <c r="G1302" s="14" t="s">
        <v>14</v>
      </c>
      <c r="H1302" s="14" t="s">
        <v>17</v>
      </c>
    </row>
    <row r="1303" spans="1:8" x14ac:dyDescent="0.35">
      <c r="A1303" s="11" t="s">
        <v>11</v>
      </c>
      <c r="B1303" s="11" t="s">
        <v>15</v>
      </c>
      <c r="C1303" s="14">
        <v>85</v>
      </c>
      <c r="D1303" s="14">
        <v>173</v>
      </c>
      <c r="E1303" s="13">
        <v>28.4</v>
      </c>
      <c r="F1303" s="14" t="s">
        <v>23</v>
      </c>
      <c r="G1303" s="14" t="s">
        <v>14</v>
      </c>
      <c r="H1303" s="14" t="s">
        <v>17</v>
      </c>
    </row>
    <row r="1304" spans="1:8" x14ac:dyDescent="0.35">
      <c r="A1304" s="11" t="s">
        <v>19</v>
      </c>
      <c r="B1304" s="11" t="s">
        <v>15</v>
      </c>
      <c r="C1304" s="14">
        <v>78</v>
      </c>
      <c r="D1304" s="14">
        <v>170</v>
      </c>
      <c r="E1304" s="13">
        <v>27</v>
      </c>
      <c r="F1304" s="14" t="s">
        <v>18</v>
      </c>
      <c r="G1304" s="14" t="s">
        <v>14</v>
      </c>
      <c r="H1304" s="14" t="s">
        <v>17</v>
      </c>
    </row>
    <row r="1305" spans="1:8" x14ac:dyDescent="0.35">
      <c r="A1305" s="11" t="s">
        <v>20</v>
      </c>
      <c r="B1305" s="11" t="s">
        <v>12</v>
      </c>
      <c r="C1305" s="14">
        <v>72</v>
      </c>
      <c r="D1305" s="14">
        <v>179</v>
      </c>
      <c r="E1305" s="13">
        <v>22.5</v>
      </c>
      <c r="F1305" s="14" t="s">
        <v>18</v>
      </c>
      <c r="G1305" s="14" t="s">
        <v>17</v>
      </c>
      <c r="H1305" s="14" t="s">
        <v>14</v>
      </c>
    </row>
    <row r="1306" spans="1:8" x14ac:dyDescent="0.35">
      <c r="A1306" s="11" t="s">
        <v>22</v>
      </c>
      <c r="B1306" s="11" t="s">
        <v>12</v>
      </c>
      <c r="C1306" s="14">
        <v>85</v>
      </c>
      <c r="D1306" s="14">
        <v>175</v>
      </c>
      <c r="E1306" s="13">
        <v>27.8</v>
      </c>
      <c r="F1306" s="14" t="s">
        <v>18</v>
      </c>
      <c r="G1306" s="14" t="s">
        <v>14</v>
      </c>
      <c r="H1306" s="14" t="s">
        <v>17</v>
      </c>
    </row>
    <row r="1307" spans="1:8" x14ac:dyDescent="0.35">
      <c r="A1307" s="11" t="s">
        <v>20</v>
      </c>
      <c r="B1307" s="11" t="s">
        <v>12</v>
      </c>
      <c r="C1307" s="14">
        <v>85</v>
      </c>
      <c r="D1307" s="14">
        <v>178</v>
      </c>
      <c r="E1307" s="13">
        <v>26.8</v>
      </c>
      <c r="F1307" s="14" t="s">
        <v>18</v>
      </c>
      <c r="G1307" s="14" t="s">
        <v>14</v>
      </c>
      <c r="H1307" s="14" t="s">
        <v>14</v>
      </c>
    </row>
    <row r="1308" spans="1:8" x14ac:dyDescent="0.35">
      <c r="A1308" s="11" t="s">
        <v>20</v>
      </c>
      <c r="B1308" s="11" t="s">
        <v>12</v>
      </c>
      <c r="C1308" s="14">
        <v>78</v>
      </c>
      <c r="D1308" s="14">
        <v>179</v>
      </c>
      <c r="E1308" s="13">
        <v>24.3</v>
      </c>
      <c r="F1308" s="14" t="s">
        <v>18</v>
      </c>
      <c r="G1308" s="14" t="s">
        <v>17</v>
      </c>
      <c r="H1308" s="14" t="s">
        <v>14</v>
      </c>
    </row>
    <row r="1309" spans="1:8" x14ac:dyDescent="0.35">
      <c r="A1309" s="11" t="s">
        <v>19</v>
      </c>
      <c r="B1309" s="11" t="s">
        <v>12</v>
      </c>
      <c r="C1309" s="14">
        <v>97</v>
      </c>
      <c r="D1309" s="14">
        <v>186</v>
      </c>
      <c r="E1309" s="13">
        <v>28</v>
      </c>
      <c r="F1309" s="14" t="s">
        <v>23</v>
      </c>
      <c r="G1309" s="14" t="s">
        <v>14</v>
      </c>
      <c r="H1309" s="14" t="s">
        <v>17</v>
      </c>
    </row>
    <row r="1310" spans="1:8" x14ac:dyDescent="0.35">
      <c r="A1310" s="11" t="s">
        <v>20</v>
      </c>
      <c r="B1310" s="11" t="s">
        <v>12</v>
      </c>
      <c r="C1310" s="14">
        <v>85</v>
      </c>
      <c r="D1310" s="14">
        <v>170</v>
      </c>
      <c r="E1310" s="13">
        <v>29.4</v>
      </c>
      <c r="F1310" s="14" t="s">
        <v>13</v>
      </c>
      <c r="G1310" s="14" t="s">
        <v>14</v>
      </c>
      <c r="H1310" s="14" t="s">
        <v>14</v>
      </c>
    </row>
    <row r="1311" spans="1:8" x14ac:dyDescent="0.35">
      <c r="A1311" s="11" t="s">
        <v>11</v>
      </c>
      <c r="B1311" s="11" t="s">
        <v>12</v>
      </c>
      <c r="C1311" s="14">
        <v>65</v>
      </c>
      <c r="D1311" s="14">
        <v>165</v>
      </c>
      <c r="E1311" s="13">
        <v>23.9</v>
      </c>
      <c r="F1311" s="14" t="s">
        <v>13</v>
      </c>
      <c r="G1311" s="14" t="s">
        <v>14</v>
      </c>
      <c r="H1311" s="14" t="s">
        <v>14</v>
      </c>
    </row>
    <row r="1312" spans="1:8" x14ac:dyDescent="0.35">
      <c r="A1312" s="11" t="s">
        <v>21</v>
      </c>
      <c r="B1312" s="11" t="s">
        <v>15</v>
      </c>
      <c r="C1312" s="14">
        <v>86</v>
      </c>
      <c r="D1312" s="14">
        <v>172</v>
      </c>
      <c r="E1312" s="13">
        <v>29.1</v>
      </c>
      <c r="F1312" s="14" t="s">
        <v>18</v>
      </c>
      <c r="G1312" s="14" t="s">
        <v>16</v>
      </c>
      <c r="H1312" s="14" t="s">
        <v>17</v>
      </c>
    </row>
    <row r="1313" spans="1:8" x14ac:dyDescent="0.35">
      <c r="A1313" s="11" t="s">
        <v>21</v>
      </c>
      <c r="B1313" s="11" t="s">
        <v>15</v>
      </c>
      <c r="C1313" s="14">
        <v>73</v>
      </c>
      <c r="D1313" s="14">
        <v>175</v>
      </c>
      <c r="E1313" s="13">
        <v>23.8</v>
      </c>
      <c r="F1313" s="14" t="s">
        <v>18</v>
      </c>
      <c r="G1313" s="14" t="s">
        <v>16</v>
      </c>
      <c r="H1313" s="14" t="s">
        <v>14</v>
      </c>
    </row>
    <row r="1314" spans="1:8" x14ac:dyDescent="0.35">
      <c r="A1314" s="11" t="s">
        <v>11</v>
      </c>
      <c r="B1314" s="11" t="s">
        <v>12</v>
      </c>
      <c r="C1314" s="14">
        <v>95</v>
      </c>
      <c r="D1314" s="14">
        <v>185</v>
      </c>
      <c r="E1314" s="13">
        <v>27.8</v>
      </c>
      <c r="F1314" s="14" t="s">
        <v>18</v>
      </c>
      <c r="G1314" s="14" t="s">
        <v>16</v>
      </c>
      <c r="H1314" s="14" t="s">
        <v>17</v>
      </c>
    </row>
    <row r="1315" spans="1:8" x14ac:dyDescent="0.35">
      <c r="A1315" s="11" t="s">
        <v>20</v>
      </c>
      <c r="B1315" s="11" t="s">
        <v>12</v>
      </c>
      <c r="C1315" s="14">
        <v>95</v>
      </c>
      <c r="D1315" s="14">
        <v>183</v>
      </c>
      <c r="E1315" s="13">
        <v>28.4</v>
      </c>
      <c r="F1315" s="14" t="s">
        <v>23</v>
      </c>
      <c r="G1315" s="14" t="s">
        <v>14</v>
      </c>
      <c r="H1315" s="14" t="s">
        <v>14</v>
      </c>
    </row>
    <row r="1316" spans="1:8" x14ac:dyDescent="0.35">
      <c r="A1316" s="11" t="s">
        <v>11</v>
      </c>
      <c r="B1316" s="11" t="s">
        <v>15</v>
      </c>
      <c r="C1316" s="14">
        <v>69</v>
      </c>
      <c r="D1316" s="14">
        <v>172</v>
      </c>
      <c r="E1316" s="13">
        <v>23.3</v>
      </c>
      <c r="F1316" s="14" t="s">
        <v>18</v>
      </c>
      <c r="G1316" s="14" t="s">
        <v>16</v>
      </c>
      <c r="H1316" s="14" t="s">
        <v>14</v>
      </c>
    </row>
    <row r="1317" spans="1:8" x14ac:dyDescent="0.35">
      <c r="A1317" s="11" t="s">
        <v>20</v>
      </c>
      <c r="B1317" s="11" t="s">
        <v>12</v>
      </c>
      <c r="C1317" s="14">
        <v>88</v>
      </c>
      <c r="D1317" s="14">
        <v>165</v>
      </c>
      <c r="E1317" s="13">
        <v>32.299999999999997</v>
      </c>
      <c r="F1317" s="14" t="s">
        <v>18</v>
      </c>
      <c r="G1317" s="14" t="s">
        <v>14</v>
      </c>
      <c r="H1317" s="14" t="s">
        <v>14</v>
      </c>
    </row>
    <row r="1318" spans="1:8" x14ac:dyDescent="0.35">
      <c r="A1318" s="11" t="s">
        <v>22</v>
      </c>
      <c r="B1318" s="11" t="s">
        <v>12</v>
      </c>
      <c r="C1318" s="14">
        <v>73</v>
      </c>
      <c r="D1318" s="14">
        <v>165</v>
      </c>
      <c r="E1318" s="13">
        <v>26.8</v>
      </c>
      <c r="F1318" s="14" t="s">
        <v>18</v>
      </c>
      <c r="G1318" s="14" t="s">
        <v>16</v>
      </c>
      <c r="H1318" s="14" t="s">
        <v>16</v>
      </c>
    </row>
    <row r="1319" spans="1:8" x14ac:dyDescent="0.35">
      <c r="A1319" s="11" t="s">
        <v>22</v>
      </c>
      <c r="B1319" s="11" t="s">
        <v>15</v>
      </c>
      <c r="C1319" s="14">
        <v>64</v>
      </c>
      <c r="D1319" s="14">
        <v>163</v>
      </c>
      <c r="E1319" s="13">
        <v>24.1</v>
      </c>
      <c r="F1319" s="14" t="s">
        <v>23</v>
      </c>
      <c r="G1319" s="14" t="s">
        <v>14</v>
      </c>
      <c r="H1319" s="14" t="s">
        <v>14</v>
      </c>
    </row>
    <row r="1320" spans="1:8" x14ac:dyDescent="0.35">
      <c r="A1320" s="11" t="s">
        <v>19</v>
      </c>
      <c r="B1320" s="11" t="s">
        <v>12</v>
      </c>
      <c r="C1320" s="14">
        <v>85</v>
      </c>
      <c r="D1320" s="14">
        <v>182</v>
      </c>
      <c r="E1320" s="13">
        <v>25.7</v>
      </c>
      <c r="F1320" s="14" t="s">
        <v>13</v>
      </c>
      <c r="G1320" s="14" t="s">
        <v>17</v>
      </c>
      <c r="H1320" s="14" t="s">
        <v>16</v>
      </c>
    </row>
    <row r="1321" spans="1:8" x14ac:dyDescent="0.35">
      <c r="A1321" s="11" t="s">
        <v>20</v>
      </c>
      <c r="B1321" s="11" t="s">
        <v>15</v>
      </c>
      <c r="C1321" s="14">
        <v>66</v>
      </c>
      <c r="D1321" s="14">
        <v>168</v>
      </c>
      <c r="E1321" s="13">
        <v>23.4</v>
      </c>
      <c r="F1321" s="14" t="s">
        <v>23</v>
      </c>
      <c r="G1321" s="14" t="s">
        <v>14</v>
      </c>
      <c r="H1321" s="14" t="s">
        <v>17</v>
      </c>
    </row>
    <row r="1322" spans="1:8" x14ac:dyDescent="0.35">
      <c r="A1322" s="11" t="s">
        <v>20</v>
      </c>
      <c r="B1322" s="11" t="s">
        <v>15</v>
      </c>
      <c r="C1322" s="14">
        <v>84</v>
      </c>
      <c r="D1322" s="14">
        <v>165</v>
      </c>
      <c r="E1322" s="13">
        <v>30.9</v>
      </c>
      <c r="F1322" s="14" t="s">
        <v>18</v>
      </c>
      <c r="G1322" s="14" t="s">
        <v>14</v>
      </c>
      <c r="H1322" s="14" t="s">
        <v>17</v>
      </c>
    </row>
    <row r="1323" spans="1:8" x14ac:dyDescent="0.35">
      <c r="A1323" s="11" t="s">
        <v>20</v>
      </c>
      <c r="B1323" s="11" t="s">
        <v>12</v>
      </c>
      <c r="C1323" s="14">
        <v>95</v>
      </c>
      <c r="D1323" s="14">
        <v>170</v>
      </c>
      <c r="E1323" s="13">
        <v>32.9</v>
      </c>
      <c r="F1323" s="14" t="s">
        <v>18</v>
      </c>
      <c r="G1323" s="14" t="s">
        <v>16</v>
      </c>
      <c r="H1323" s="14" t="s">
        <v>17</v>
      </c>
    </row>
    <row r="1324" spans="1:8" x14ac:dyDescent="0.35">
      <c r="A1324" s="11" t="s">
        <v>22</v>
      </c>
      <c r="B1324" s="11" t="s">
        <v>12</v>
      </c>
      <c r="C1324" s="14">
        <v>105</v>
      </c>
      <c r="D1324" s="14">
        <v>188</v>
      </c>
      <c r="E1324" s="13">
        <v>29.7</v>
      </c>
      <c r="F1324" s="14" t="s">
        <v>18</v>
      </c>
      <c r="G1324" s="14" t="s">
        <v>14</v>
      </c>
      <c r="H1324" s="14" t="s">
        <v>17</v>
      </c>
    </row>
    <row r="1325" spans="1:8" x14ac:dyDescent="0.35">
      <c r="A1325" s="11" t="s">
        <v>20</v>
      </c>
      <c r="B1325" s="11" t="s">
        <v>15</v>
      </c>
      <c r="C1325" s="14">
        <v>56</v>
      </c>
      <c r="D1325" s="14">
        <v>165</v>
      </c>
      <c r="E1325" s="13">
        <v>20.6</v>
      </c>
      <c r="F1325" s="14" t="s">
        <v>23</v>
      </c>
      <c r="G1325" s="14" t="s">
        <v>14</v>
      </c>
      <c r="H1325" s="14" t="s">
        <v>17</v>
      </c>
    </row>
    <row r="1326" spans="1:8" x14ac:dyDescent="0.35">
      <c r="A1326" s="11" t="s">
        <v>21</v>
      </c>
      <c r="B1326" s="11" t="s">
        <v>15</v>
      </c>
      <c r="C1326" s="14">
        <v>68</v>
      </c>
      <c r="D1326" s="14">
        <v>177</v>
      </c>
      <c r="E1326" s="13">
        <v>21.7</v>
      </c>
      <c r="F1326" s="14" t="s">
        <v>18</v>
      </c>
      <c r="G1326" s="14" t="s">
        <v>17</v>
      </c>
      <c r="H1326" s="14" t="s">
        <v>17</v>
      </c>
    </row>
    <row r="1327" spans="1:8" x14ac:dyDescent="0.35">
      <c r="A1327" s="11" t="s">
        <v>21</v>
      </c>
      <c r="B1327" s="11" t="s">
        <v>15</v>
      </c>
      <c r="C1327" s="14">
        <v>55</v>
      </c>
      <c r="D1327" s="14">
        <v>163</v>
      </c>
      <c r="E1327" s="13">
        <v>20.7</v>
      </c>
      <c r="F1327" s="14" t="s">
        <v>23</v>
      </c>
      <c r="G1327" s="14" t="s">
        <v>14</v>
      </c>
      <c r="H1327" s="14" t="s">
        <v>17</v>
      </c>
    </row>
    <row r="1328" spans="1:8" x14ac:dyDescent="0.35">
      <c r="A1328" s="11" t="s">
        <v>21</v>
      </c>
      <c r="B1328" s="11" t="s">
        <v>12</v>
      </c>
      <c r="C1328" s="14">
        <v>90</v>
      </c>
      <c r="D1328" s="14">
        <v>195</v>
      </c>
      <c r="E1328" s="13">
        <v>23.7</v>
      </c>
      <c r="F1328" s="14" t="s">
        <v>23</v>
      </c>
      <c r="G1328" s="14" t="s">
        <v>14</v>
      </c>
      <c r="H1328" s="14" t="s">
        <v>17</v>
      </c>
    </row>
    <row r="1329" spans="1:8" x14ac:dyDescent="0.35">
      <c r="A1329" s="11" t="s">
        <v>22</v>
      </c>
      <c r="B1329" s="11" t="s">
        <v>12</v>
      </c>
      <c r="C1329" s="14">
        <v>88</v>
      </c>
      <c r="D1329" s="14">
        <v>195</v>
      </c>
      <c r="E1329" s="13">
        <v>23.1</v>
      </c>
      <c r="F1329" s="14" t="s">
        <v>23</v>
      </c>
      <c r="G1329" s="14" t="s">
        <v>14</v>
      </c>
      <c r="H1329" s="14" t="s">
        <v>17</v>
      </c>
    </row>
    <row r="1330" spans="1:8" x14ac:dyDescent="0.35">
      <c r="A1330" s="11" t="s">
        <v>22</v>
      </c>
      <c r="B1330" s="11" t="s">
        <v>12</v>
      </c>
      <c r="C1330" s="14">
        <v>95</v>
      </c>
      <c r="D1330" s="14">
        <v>184</v>
      </c>
      <c r="E1330" s="13">
        <v>28.1</v>
      </c>
      <c r="F1330" s="14" t="s">
        <v>18</v>
      </c>
      <c r="G1330" s="14" t="s">
        <v>17</v>
      </c>
      <c r="H1330" s="14" t="s">
        <v>17</v>
      </c>
    </row>
    <row r="1331" spans="1:8" x14ac:dyDescent="0.35">
      <c r="A1331" s="11" t="s">
        <v>11</v>
      </c>
      <c r="B1331" s="11" t="s">
        <v>15</v>
      </c>
      <c r="C1331" s="14">
        <v>80</v>
      </c>
      <c r="D1331" s="14">
        <v>159</v>
      </c>
      <c r="E1331" s="13">
        <v>31.6</v>
      </c>
      <c r="F1331" s="14" t="s">
        <v>13</v>
      </c>
      <c r="G1331" s="14" t="s">
        <v>14</v>
      </c>
      <c r="H1331" s="14" t="s">
        <v>14</v>
      </c>
    </row>
    <row r="1332" spans="1:8" x14ac:dyDescent="0.35">
      <c r="A1332" s="11" t="s">
        <v>21</v>
      </c>
      <c r="B1332" s="11" t="s">
        <v>15</v>
      </c>
      <c r="C1332" s="14">
        <v>78</v>
      </c>
      <c r="D1332" s="14">
        <v>180</v>
      </c>
      <c r="E1332" s="13">
        <v>24.1</v>
      </c>
      <c r="F1332" s="14" t="s">
        <v>23</v>
      </c>
      <c r="G1332" s="14" t="s">
        <v>14</v>
      </c>
      <c r="H1332" s="14" t="s">
        <v>17</v>
      </c>
    </row>
    <row r="1333" spans="1:8" x14ac:dyDescent="0.35">
      <c r="A1333" s="11" t="s">
        <v>20</v>
      </c>
      <c r="B1333" s="11" t="s">
        <v>15</v>
      </c>
      <c r="C1333" s="14">
        <v>87</v>
      </c>
      <c r="D1333" s="14">
        <v>189</v>
      </c>
      <c r="E1333" s="13">
        <v>24.4</v>
      </c>
      <c r="F1333" s="14" t="s">
        <v>18</v>
      </c>
      <c r="G1333" s="14" t="s">
        <v>17</v>
      </c>
      <c r="H1333" s="14" t="s">
        <v>17</v>
      </c>
    </row>
    <row r="1334" spans="1:8" x14ac:dyDescent="0.35">
      <c r="A1334" s="11" t="s">
        <v>11</v>
      </c>
      <c r="B1334" s="11" t="s">
        <v>15</v>
      </c>
      <c r="C1334" s="14">
        <v>90</v>
      </c>
      <c r="D1334" s="14">
        <v>174</v>
      </c>
      <c r="E1334" s="13">
        <v>29.7</v>
      </c>
      <c r="F1334" s="14" t="s">
        <v>18</v>
      </c>
      <c r="G1334" s="14" t="s">
        <v>14</v>
      </c>
      <c r="H1334" s="14" t="s">
        <v>14</v>
      </c>
    </row>
    <row r="1335" spans="1:8" x14ac:dyDescent="0.35">
      <c r="A1335" s="11" t="s">
        <v>21</v>
      </c>
      <c r="B1335" s="11" t="s">
        <v>12</v>
      </c>
      <c r="C1335" s="14">
        <v>82</v>
      </c>
      <c r="D1335" s="14">
        <v>178</v>
      </c>
      <c r="E1335" s="13">
        <v>25.9</v>
      </c>
      <c r="F1335" s="14" t="s">
        <v>23</v>
      </c>
      <c r="G1335" s="14" t="s">
        <v>14</v>
      </c>
      <c r="H1335" s="14" t="s">
        <v>14</v>
      </c>
    </row>
    <row r="1336" spans="1:8" x14ac:dyDescent="0.35">
      <c r="A1336" s="11" t="s">
        <v>21</v>
      </c>
      <c r="B1336" s="11" t="s">
        <v>15</v>
      </c>
      <c r="C1336" s="14">
        <v>75</v>
      </c>
      <c r="D1336" s="14">
        <v>174</v>
      </c>
      <c r="E1336" s="13">
        <v>24.8</v>
      </c>
      <c r="F1336" s="14" t="s">
        <v>18</v>
      </c>
      <c r="G1336" s="14" t="s">
        <v>16</v>
      </c>
      <c r="H1336" s="14" t="s">
        <v>14</v>
      </c>
    </row>
    <row r="1337" spans="1:8" x14ac:dyDescent="0.35">
      <c r="A1337" s="11" t="s">
        <v>20</v>
      </c>
      <c r="B1337" s="11" t="s">
        <v>15</v>
      </c>
      <c r="C1337" s="14">
        <v>69</v>
      </c>
      <c r="D1337" s="14">
        <v>169</v>
      </c>
      <c r="E1337" s="13">
        <v>24.2</v>
      </c>
      <c r="F1337" s="14" t="s">
        <v>23</v>
      </c>
      <c r="G1337" s="14" t="s">
        <v>17</v>
      </c>
      <c r="H1337" s="14" t="s">
        <v>14</v>
      </c>
    </row>
    <row r="1338" spans="1:8" x14ac:dyDescent="0.35">
      <c r="A1338" s="11" t="s">
        <v>20</v>
      </c>
      <c r="B1338" s="11" t="s">
        <v>15</v>
      </c>
      <c r="C1338" s="14">
        <v>75</v>
      </c>
      <c r="D1338" s="14">
        <v>177</v>
      </c>
      <c r="E1338" s="13">
        <v>23.9</v>
      </c>
      <c r="F1338" s="14" t="s">
        <v>18</v>
      </c>
      <c r="G1338" s="14" t="s">
        <v>16</v>
      </c>
      <c r="H1338" s="14" t="s">
        <v>14</v>
      </c>
    </row>
    <row r="1339" spans="1:8" x14ac:dyDescent="0.35">
      <c r="A1339" s="11" t="s">
        <v>21</v>
      </c>
      <c r="B1339" s="11" t="s">
        <v>15</v>
      </c>
      <c r="C1339" s="14">
        <v>74</v>
      </c>
      <c r="D1339" s="14">
        <v>178</v>
      </c>
      <c r="E1339" s="13">
        <v>23.4</v>
      </c>
      <c r="F1339" s="14" t="s">
        <v>18</v>
      </c>
      <c r="G1339" s="14" t="s">
        <v>16</v>
      </c>
      <c r="H1339" s="14" t="s">
        <v>17</v>
      </c>
    </row>
    <row r="1340" spans="1:8" x14ac:dyDescent="0.35">
      <c r="A1340" s="11" t="s">
        <v>19</v>
      </c>
      <c r="B1340" s="11" t="s">
        <v>15</v>
      </c>
      <c r="C1340" s="14">
        <v>108</v>
      </c>
      <c r="D1340" s="14">
        <v>164</v>
      </c>
      <c r="E1340" s="13">
        <v>40.200000000000003</v>
      </c>
      <c r="F1340" s="14" t="s">
        <v>18</v>
      </c>
      <c r="G1340" s="14" t="s">
        <v>14</v>
      </c>
      <c r="H1340" s="14" t="s">
        <v>17</v>
      </c>
    </row>
    <row r="1341" spans="1:8" x14ac:dyDescent="0.35">
      <c r="A1341" s="11" t="s">
        <v>20</v>
      </c>
      <c r="B1341" s="11" t="s">
        <v>15</v>
      </c>
      <c r="C1341" s="14">
        <v>70</v>
      </c>
      <c r="D1341" s="14">
        <v>170</v>
      </c>
      <c r="E1341" s="13">
        <v>24.2</v>
      </c>
      <c r="F1341" s="14" t="s">
        <v>23</v>
      </c>
      <c r="G1341" s="14" t="s">
        <v>16</v>
      </c>
      <c r="H1341" s="14" t="s">
        <v>14</v>
      </c>
    </row>
    <row r="1342" spans="1:8" x14ac:dyDescent="0.35">
      <c r="A1342" s="11" t="s">
        <v>22</v>
      </c>
      <c r="B1342" s="11" t="s">
        <v>15</v>
      </c>
      <c r="C1342" s="14">
        <v>86</v>
      </c>
      <c r="D1342" s="14">
        <v>161</v>
      </c>
      <c r="E1342" s="13">
        <v>33.200000000000003</v>
      </c>
      <c r="F1342" s="14" t="s">
        <v>18</v>
      </c>
      <c r="G1342" s="14" t="s">
        <v>14</v>
      </c>
      <c r="H1342" s="14" t="s">
        <v>14</v>
      </c>
    </row>
    <row r="1343" spans="1:8" x14ac:dyDescent="0.35">
      <c r="A1343" s="11" t="s">
        <v>20</v>
      </c>
      <c r="B1343" s="11" t="s">
        <v>15</v>
      </c>
      <c r="C1343" s="14">
        <v>86</v>
      </c>
      <c r="D1343" s="14">
        <v>172</v>
      </c>
      <c r="E1343" s="13">
        <v>29.1</v>
      </c>
      <c r="F1343" s="14" t="s">
        <v>18</v>
      </c>
      <c r="G1343" s="14" t="s">
        <v>14</v>
      </c>
      <c r="H1343" s="14" t="s">
        <v>17</v>
      </c>
    </row>
    <row r="1344" spans="1:8" x14ac:dyDescent="0.35">
      <c r="A1344" s="11" t="s">
        <v>20</v>
      </c>
      <c r="B1344" s="11" t="s">
        <v>12</v>
      </c>
      <c r="C1344" s="14">
        <v>83</v>
      </c>
      <c r="D1344" s="14">
        <v>178</v>
      </c>
      <c r="E1344" s="13">
        <v>26.2</v>
      </c>
      <c r="F1344" s="14" t="s">
        <v>18</v>
      </c>
      <c r="G1344" s="14" t="s">
        <v>16</v>
      </c>
      <c r="H1344" s="14" t="s">
        <v>14</v>
      </c>
    </row>
    <row r="1345" spans="1:8" x14ac:dyDescent="0.35">
      <c r="A1345" s="11" t="s">
        <v>20</v>
      </c>
      <c r="B1345" s="11" t="s">
        <v>15</v>
      </c>
      <c r="C1345" s="14">
        <v>98</v>
      </c>
      <c r="D1345" s="14">
        <v>158</v>
      </c>
      <c r="E1345" s="13">
        <v>39.299999999999997</v>
      </c>
      <c r="F1345" s="14" t="s">
        <v>18</v>
      </c>
      <c r="G1345" s="14" t="s">
        <v>16</v>
      </c>
      <c r="H1345" s="14" t="s">
        <v>17</v>
      </c>
    </row>
    <row r="1346" spans="1:8" x14ac:dyDescent="0.35">
      <c r="A1346" s="11" t="s">
        <v>11</v>
      </c>
      <c r="B1346" s="11" t="s">
        <v>15</v>
      </c>
      <c r="C1346" s="14">
        <v>50</v>
      </c>
      <c r="D1346" s="14">
        <v>170</v>
      </c>
      <c r="E1346" s="13">
        <v>17.3</v>
      </c>
      <c r="F1346" s="14" t="s">
        <v>13</v>
      </c>
      <c r="G1346" s="14" t="s">
        <v>14</v>
      </c>
      <c r="H1346" s="14" t="s">
        <v>14</v>
      </c>
    </row>
    <row r="1347" spans="1:8" x14ac:dyDescent="0.35">
      <c r="A1347" s="11" t="s">
        <v>11</v>
      </c>
      <c r="B1347" s="11" t="s">
        <v>15</v>
      </c>
      <c r="C1347" s="14">
        <v>55</v>
      </c>
      <c r="D1347" s="14">
        <v>165</v>
      </c>
      <c r="E1347" s="13">
        <v>20.2</v>
      </c>
      <c r="F1347" s="14" t="s">
        <v>13</v>
      </c>
      <c r="G1347" s="14" t="s">
        <v>16</v>
      </c>
      <c r="H1347" s="14" t="s">
        <v>14</v>
      </c>
    </row>
    <row r="1348" spans="1:8" x14ac:dyDescent="0.35">
      <c r="A1348" s="11" t="s">
        <v>19</v>
      </c>
      <c r="B1348" s="11" t="s">
        <v>12</v>
      </c>
      <c r="C1348" s="14">
        <v>77</v>
      </c>
      <c r="D1348" s="14">
        <v>178</v>
      </c>
      <c r="E1348" s="13">
        <v>24.3</v>
      </c>
      <c r="F1348" s="14" t="s">
        <v>18</v>
      </c>
      <c r="G1348" s="14" t="s">
        <v>16</v>
      </c>
      <c r="H1348" s="14" t="s">
        <v>14</v>
      </c>
    </row>
    <row r="1349" spans="1:8" x14ac:dyDescent="0.35">
      <c r="A1349" s="11" t="s">
        <v>11</v>
      </c>
      <c r="B1349" s="11" t="s">
        <v>12</v>
      </c>
      <c r="C1349" s="14">
        <v>79</v>
      </c>
      <c r="D1349" s="14">
        <v>185</v>
      </c>
      <c r="E1349" s="13">
        <v>23.1</v>
      </c>
      <c r="F1349" s="14" t="s">
        <v>13</v>
      </c>
      <c r="G1349" s="14" t="s">
        <v>16</v>
      </c>
      <c r="H1349" s="14" t="s">
        <v>14</v>
      </c>
    </row>
    <row r="1350" spans="1:8" x14ac:dyDescent="0.35">
      <c r="A1350" s="11" t="s">
        <v>21</v>
      </c>
      <c r="B1350" s="11" t="s">
        <v>15</v>
      </c>
      <c r="C1350" s="14">
        <v>63</v>
      </c>
      <c r="D1350" s="14">
        <v>169</v>
      </c>
      <c r="E1350" s="13">
        <v>22.1</v>
      </c>
      <c r="F1350" s="14" t="s">
        <v>13</v>
      </c>
      <c r="G1350" s="14" t="s">
        <v>16</v>
      </c>
      <c r="H1350" s="14" t="s">
        <v>14</v>
      </c>
    </row>
    <row r="1351" spans="1:8" x14ac:dyDescent="0.35">
      <c r="A1351" s="11" t="s">
        <v>21</v>
      </c>
      <c r="B1351" s="11" t="s">
        <v>15</v>
      </c>
      <c r="C1351" s="14">
        <v>100</v>
      </c>
      <c r="D1351" s="14">
        <v>169</v>
      </c>
      <c r="E1351" s="13">
        <v>35</v>
      </c>
      <c r="F1351" s="14" t="s">
        <v>18</v>
      </c>
      <c r="G1351" s="14" t="s">
        <v>14</v>
      </c>
      <c r="H1351" s="14" t="s">
        <v>17</v>
      </c>
    </row>
    <row r="1352" spans="1:8" x14ac:dyDescent="0.35">
      <c r="A1352" s="11" t="s">
        <v>21</v>
      </c>
      <c r="B1352" s="11" t="s">
        <v>12</v>
      </c>
      <c r="C1352" s="14">
        <v>63</v>
      </c>
      <c r="D1352" s="14">
        <v>165</v>
      </c>
      <c r="E1352" s="13">
        <v>23.1</v>
      </c>
      <c r="F1352" s="14" t="s">
        <v>18</v>
      </c>
      <c r="G1352" s="14" t="s">
        <v>14</v>
      </c>
      <c r="H1352" s="14" t="s">
        <v>14</v>
      </c>
    </row>
    <row r="1353" spans="1:8" x14ac:dyDescent="0.35">
      <c r="A1353" s="11" t="s">
        <v>21</v>
      </c>
      <c r="B1353" s="11" t="s">
        <v>15</v>
      </c>
      <c r="C1353" s="14">
        <v>43</v>
      </c>
      <c r="D1353" s="14">
        <v>158</v>
      </c>
      <c r="E1353" s="13">
        <v>17.2</v>
      </c>
      <c r="F1353" s="14" t="s">
        <v>13</v>
      </c>
      <c r="G1353" s="14" t="s">
        <v>14</v>
      </c>
      <c r="H1353" s="14" t="s">
        <v>14</v>
      </c>
    </row>
    <row r="1354" spans="1:8" x14ac:dyDescent="0.35">
      <c r="A1354" s="11" t="s">
        <v>22</v>
      </c>
      <c r="B1354" s="11" t="s">
        <v>15</v>
      </c>
      <c r="C1354" s="14">
        <v>93</v>
      </c>
      <c r="D1354" s="14">
        <v>164</v>
      </c>
      <c r="E1354" s="13">
        <v>34.6</v>
      </c>
      <c r="F1354" s="14" t="s">
        <v>23</v>
      </c>
      <c r="G1354" s="14" t="s">
        <v>14</v>
      </c>
      <c r="H1354" s="14" t="s">
        <v>14</v>
      </c>
    </row>
    <row r="1355" spans="1:8" x14ac:dyDescent="0.35">
      <c r="A1355" s="11" t="s">
        <v>19</v>
      </c>
      <c r="B1355" s="11" t="s">
        <v>12</v>
      </c>
      <c r="C1355" s="14">
        <v>95</v>
      </c>
      <c r="D1355" s="14">
        <v>170</v>
      </c>
      <c r="E1355" s="13">
        <v>32.9</v>
      </c>
      <c r="F1355" s="14" t="s">
        <v>18</v>
      </c>
      <c r="G1355" s="14" t="s">
        <v>16</v>
      </c>
      <c r="H1355" s="14" t="s">
        <v>16</v>
      </c>
    </row>
    <row r="1356" spans="1:8" x14ac:dyDescent="0.35">
      <c r="A1356" s="11" t="s">
        <v>22</v>
      </c>
      <c r="B1356" s="11" t="s">
        <v>15</v>
      </c>
      <c r="C1356" s="14">
        <v>94</v>
      </c>
      <c r="D1356" s="14">
        <v>158</v>
      </c>
      <c r="E1356" s="13">
        <v>37.700000000000003</v>
      </c>
      <c r="F1356" s="14" t="s">
        <v>18</v>
      </c>
      <c r="G1356" s="14" t="s">
        <v>16</v>
      </c>
      <c r="H1356" s="14" t="s">
        <v>14</v>
      </c>
    </row>
    <row r="1357" spans="1:8" x14ac:dyDescent="0.35">
      <c r="A1357" s="11" t="s">
        <v>21</v>
      </c>
      <c r="B1357" s="11" t="s">
        <v>15</v>
      </c>
      <c r="C1357" s="14">
        <v>60</v>
      </c>
      <c r="D1357" s="14">
        <v>170</v>
      </c>
      <c r="E1357" s="13">
        <v>20.8</v>
      </c>
      <c r="F1357" s="14" t="s">
        <v>18</v>
      </c>
      <c r="G1357" s="14" t="s">
        <v>14</v>
      </c>
      <c r="H1357" s="14" t="s">
        <v>17</v>
      </c>
    </row>
    <row r="1358" spans="1:8" x14ac:dyDescent="0.35">
      <c r="A1358" s="11" t="s">
        <v>21</v>
      </c>
      <c r="B1358" s="11" t="s">
        <v>15</v>
      </c>
      <c r="C1358" s="14">
        <v>70</v>
      </c>
      <c r="D1358" s="14">
        <v>172</v>
      </c>
      <c r="E1358" s="13">
        <v>23.7</v>
      </c>
      <c r="F1358" s="14" t="s">
        <v>18</v>
      </c>
      <c r="G1358" s="14" t="s">
        <v>14</v>
      </c>
      <c r="H1358" s="14" t="s">
        <v>16</v>
      </c>
    </row>
    <row r="1359" spans="1:8" x14ac:dyDescent="0.35">
      <c r="A1359" s="11" t="s">
        <v>21</v>
      </c>
      <c r="B1359" s="11" t="s">
        <v>15</v>
      </c>
      <c r="C1359" s="14">
        <v>72</v>
      </c>
      <c r="D1359" s="14">
        <v>182</v>
      </c>
      <c r="E1359" s="13">
        <v>21.7</v>
      </c>
      <c r="F1359" s="14" t="s">
        <v>18</v>
      </c>
      <c r="G1359" s="14" t="s">
        <v>14</v>
      </c>
      <c r="H1359" s="14" t="s">
        <v>16</v>
      </c>
    </row>
    <row r="1360" spans="1:8" x14ac:dyDescent="0.35">
      <c r="A1360" s="11" t="s">
        <v>21</v>
      </c>
      <c r="B1360" s="11" t="s">
        <v>12</v>
      </c>
      <c r="C1360" s="14">
        <v>75</v>
      </c>
      <c r="D1360" s="14">
        <v>198</v>
      </c>
      <c r="E1360" s="13">
        <v>19.100000000000001</v>
      </c>
      <c r="F1360" s="14" t="s">
        <v>23</v>
      </c>
      <c r="G1360" s="14" t="s">
        <v>14</v>
      </c>
      <c r="H1360" s="14" t="s">
        <v>16</v>
      </c>
    </row>
    <row r="1361" spans="1:8" x14ac:dyDescent="0.35">
      <c r="A1361" s="11" t="s">
        <v>21</v>
      </c>
      <c r="B1361" s="11" t="s">
        <v>15</v>
      </c>
      <c r="C1361" s="14">
        <v>64</v>
      </c>
      <c r="D1361" s="14">
        <v>172</v>
      </c>
      <c r="E1361" s="13">
        <v>21.6</v>
      </c>
      <c r="F1361" s="14" t="s">
        <v>13</v>
      </c>
      <c r="G1361" s="14" t="s">
        <v>16</v>
      </c>
      <c r="H1361" s="14" t="s">
        <v>14</v>
      </c>
    </row>
    <row r="1362" spans="1:8" x14ac:dyDescent="0.35">
      <c r="A1362" s="11" t="s">
        <v>21</v>
      </c>
      <c r="B1362" s="11" t="s">
        <v>15</v>
      </c>
      <c r="C1362" s="14">
        <v>66</v>
      </c>
      <c r="D1362" s="14">
        <v>175</v>
      </c>
      <c r="E1362" s="13">
        <v>21.6</v>
      </c>
      <c r="F1362" s="14" t="s">
        <v>18</v>
      </c>
      <c r="G1362" s="14" t="s">
        <v>14</v>
      </c>
      <c r="H1362" s="14" t="s">
        <v>14</v>
      </c>
    </row>
    <row r="1363" spans="1:8" x14ac:dyDescent="0.35">
      <c r="A1363" s="11" t="s">
        <v>21</v>
      </c>
      <c r="B1363" s="11" t="s">
        <v>12</v>
      </c>
      <c r="C1363" s="14">
        <v>82</v>
      </c>
      <c r="D1363" s="14">
        <v>169</v>
      </c>
      <c r="E1363" s="13">
        <v>28.7</v>
      </c>
      <c r="F1363" s="14" t="s">
        <v>18</v>
      </c>
      <c r="G1363" s="14" t="s">
        <v>16</v>
      </c>
      <c r="H1363" s="14" t="s">
        <v>14</v>
      </c>
    </row>
    <row r="1364" spans="1:8" x14ac:dyDescent="0.35">
      <c r="A1364" s="11" t="s">
        <v>20</v>
      </c>
      <c r="B1364" s="11" t="s">
        <v>15</v>
      </c>
      <c r="C1364" s="14">
        <v>90</v>
      </c>
      <c r="D1364" s="14">
        <v>171</v>
      </c>
      <c r="E1364" s="13">
        <v>30.8</v>
      </c>
      <c r="F1364" s="14" t="s">
        <v>18</v>
      </c>
      <c r="G1364" s="14" t="s">
        <v>14</v>
      </c>
      <c r="H1364" s="14" t="s">
        <v>14</v>
      </c>
    </row>
    <row r="1365" spans="1:8" x14ac:dyDescent="0.35">
      <c r="A1365" s="11" t="s">
        <v>21</v>
      </c>
      <c r="B1365" s="11" t="s">
        <v>12</v>
      </c>
      <c r="C1365" s="14">
        <v>71</v>
      </c>
      <c r="D1365" s="14">
        <v>180</v>
      </c>
      <c r="E1365" s="13">
        <v>21.9</v>
      </c>
      <c r="F1365" s="14" t="s">
        <v>23</v>
      </c>
      <c r="G1365" s="14" t="s">
        <v>14</v>
      </c>
      <c r="H1365" s="14" t="s">
        <v>16</v>
      </c>
    </row>
    <row r="1366" spans="1:8" x14ac:dyDescent="0.35">
      <c r="A1366" s="11" t="s">
        <v>21</v>
      </c>
      <c r="B1366" s="11" t="s">
        <v>15</v>
      </c>
      <c r="C1366" s="14">
        <v>82</v>
      </c>
      <c r="D1366" s="14">
        <v>175</v>
      </c>
      <c r="E1366" s="13">
        <v>26.8</v>
      </c>
      <c r="F1366" s="14" t="s">
        <v>18</v>
      </c>
      <c r="G1366" s="14" t="s">
        <v>14</v>
      </c>
      <c r="H1366" s="14" t="s">
        <v>14</v>
      </c>
    </row>
    <row r="1367" spans="1:8" x14ac:dyDescent="0.35">
      <c r="A1367" s="11" t="s">
        <v>11</v>
      </c>
      <c r="B1367" s="11" t="s">
        <v>12</v>
      </c>
      <c r="C1367" s="14">
        <v>65</v>
      </c>
      <c r="D1367" s="14">
        <v>170</v>
      </c>
      <c r="E1367" s="13">
        <v>22.5</v>
      </c>
      <c r="F1367" s="14" t="s">
        <v>23</v>
      </c>
      <c r="G1367" s="14" t="s">
        <v>14</v>
      </c>
      <c r="H1367" s="14" t="s">
        <v>17</v>
      </c>
    </row>
    <row r="1368" spans="1:8" x14ac:dyDescent="0.35">
      <c r="A1368" s="11" t="s">
        <v>20</v>
      </c>
      <c r="B1368" s="11" t="s">
        <v>15</v>
      </c>
      <c r="C1368" s="14">
        <v>70</v>
      </c>
      <c r="D1368" s="14">
        <v>160</v>
      </c>
      <c r="E1368" s="13">
        <v>27.3</v>
      </c>
      <c r="F1368" s="14" t="s">
        <v>13</v>
      </c>
      <c r="G1368" s="14" t="s">
        <v>16</v>
      </c>
      <c r="H1368" s="14" t="s">
        <v>14</v>
      </c>
    </row>
    <row r="1369" spans="1:8" x14ac:dyDescent="0.35">
      <c r="A1369" s="11" t="s">
        <v>21</v>
      </c>
      <c r="B1369" s="11" t="s">
        <v>12</v>
      </c>
      <c r="C1369" s="14">
        <v>89</v>
      </c>
      <c r="D1369" s="14">
        <v>175</v>
      </c>
      <c r="E1369" s="13">
        <v>29.1</v>
      </c>
      <c r="F1369" s="14" t="s">
        <v>18</v>
      </c>
      <c r="G1369" s="14" t="s">
        <v>14</v>
      </c>
      <c r="H1369" s="14" t="s">
        <v>17</v>
      </c>
    </row>
    <row r="1370" spans="1:8" x14ac:dyDescent="0.35">
      <c r="A1370" s="11" t="s">
        <v>11</v>
      </c>
      <c r="B1370" s="11" t="s">
        <v>12</v>
      </c>
      <c r="C1370" s="14">
        <v>58</v>
      </c>
      <c r="D1370" s="14">
        <v>162</v>
      </c>
      <c r="E1370" s="13">
        <v>22.1</v>
      </c>
      <c r="F1370" s="14" t="s">
        <v>13</v>
      </c>
      <c r="G1370" s="14" t="s">
        <v>14</v>
      </c>
      <c r="H1370" s="14" t="s">
        <v>14</v>
      </c>
    </row>
    <row r="1371" spans="1:8" x14ac:dyDescent="0.35">
      <c r="A1371" s="11" t="s">
        <v>11</v>
      </c>
      <c r="B1371" s="11" t="s">
        <v>15</v>
      </c>
      <c r="C1371" s="14">
        <v>54</v>
      </c>
      <c r="D1371" s="14">
        <v>165</v>
      </c>
      <c r="E1371" s="13">
        <v>19.8</v>
      </c>
      <c r="F1371" s="14" t="s">
        <v>13</v>
      </c>
      <c r="G1371" s="14" t="s">
        <v>14</v>
      </c>
      <c r="H1371" s="14" t="s">
        <v>14</v>
      </c>
    </row>
    <row r="1372" spans="1:8" x14ac:dyDescent="0.35">
      <c r="A1372" s="11" t="s">
        <v>21</v>
      </c>
      <c r="B1372" s="11" t="s">
        <v>15</v>
      </c>
      <c r="C1372" s="14">
        <v>123</v>
      </c>
      <c r="D1372" s="14">
        <v>169</v>
      </c>
      <c r="E1372" s="13">
        <v>43.1</v>
      </c>
      <c r="F1372" s="14" t="s">
        <v>18</v>
      </c>
      <c r="G1372" s="14" t="s">
        <v>14</v>
      </c>
      <c r="H1372" s="14" t="s">
        <v>17</v>
      </c>
    </row>
    <row r="1373" spans="1:8" x14ac:dyDescent="0.35">
      <c r="A1373" s="11" t="s">
        <v>20</v>
      </c>
      <c r="B1373" s="11" t="s">
        <v>15</v>
      </c>
      <c r="C1373" s="14">
        <v>56</v>
      </c>
      <c r="D1373" s="14">
        <v>160</v>
      </c>
      <c r="E1373" s="13">
        <v>21.9</v>
      </c>
      <c r="F1373" s="14" t="s">
        <v>18</v>
      </c>
      <c r="G1373" s="14" t="s">
        <v>14</v>
      </c>
      <c r="H1373" s="14" t="s">
        <v>17</v>
      </c>
    </row>
    <row r="1374" spans="1:8" x14ac:dyDescent="0.35">
      <c r="A1374" s="11" t="s">
        <v>19</v>
      </c>
      <c r="B1374" s="11" t="s">
        <v>15</v>
      </c>
      <c r="C1374" s="14">
        <v>98</v>
      </c>
      <c r="D1374" s="14">
        <v>178</v>
      </c>
      <c r="E1374" s="13">
        <v>30.9</v>
      </c>
      <c r="F1374" s="14" t="s">
        <v>13</v>
      </c>
      <c r="G1374" s="14" t="s">
        <v>16</v>
      </c>
      <c r="H1374" s="14" t="s">
        <v>16</v>
      </c>
    </row>
    <row r="1375" spans="1:8" x14ac:dyDescent="0.35">
      <c r="A1375" s="11" t="s">
        <v>21</v>
      </c>
      <c r="B1375" s="11" t="s">
        <v>12</v>
      </c>
      <c r="C1375" s="14">
        <v>83</v>
      </c>
      <c r="D1375" s="14">
        <v>191</v>
      </c>
      <c r="E1375" s="13">
        <v>22.8</v>
      </c>
      <c r="F1375" s="14" t="s">
        <v>23</v>
      </c>
      <c r="G1375" s="14" t="s">
        <v>16</v>
      </c>
      <c r="H1375" s="14" t="s">
        <v>14</v>
      </c>
    </row>
    <row r="1376" spans="1:8" x14ac:dyDescent="0.35">
      <c r="A1376" s="11" t="s">
        <v>21</v>
      </c>
      <c r="B1376" s="11" t="s">
        <v>15</v>
      </c>
      <c r="C1376" s="14">
        <v>80</v>
      </c>
      <c r="D1376" s="14">
        <v>173</v>
      </c>
      <c r="E1376" s="13">
        <v>26.7</v>
      </c>
      <c r="F1376" s="14" t="s">
        <v>18</v>
      </c>
      <c r="G1376" s="14" t="s">
        <v>16</v>
      </c>
      <c r="H1376" s="14" t="s">
        <v>14</v>
      </c>
    </row>
    <row r="1377" spans="1:8" x14ac:dyDescent="0.35">
      <c r="A1377" s="11" t="s">
        <v>21</v>
      </c>
      <c r="B1377" s="11" t="s">
        <v>15</v>
      </c>
      <c r="C1377" s="14">
        <v>71</v>
      </c>
      <c r="D1377" s="14">
        <v>178</v>
      </c>
      <c r="E1377" s="13">
        <v>22.4</v>
      </c>
      <c r="F1377" s="14" t="s">
        <v>18</v>
      </c>
      <c r="G1377" s="14" t="s">
        <v>14</v>
      </c>
      <c r="H1377" s="14" t="s">
        <v>16</v>
      </c>
    </row>
    <row r="1378" spans="1:8" x14ac:dyDescent="0.35">
      <c r="A1378" s="11" t="s">
        <v>20</v>
      </c>
      <c r="B1378" s="11" t="s">
        <v>15</v>
      </c>
      <c r="C1378" s="14">
        <v>80</v>
      </c>
      <c r="D1378" s="14">
        <v>172</v>
      </c>
      <c r="E1378" s="13">
        <v>27</v>
      </c>
      <c r="F1378" s="14" t="s">
        <v>18</v>
      </c>
      <c r="G1378" s="14" t="s">
        <v>14</v>
      </c>
      <c r="H1378" s="14" t="s">
        <v>16</v>
      </c>
    </row>
    <row r="1379" spans="1:8" x14ac:dyDescent="0.35">
      <c r="A1379" s="11" t="s">
        <v>21</v>
      </c>
      <c r="B1379" s="11" t="s">
        <v>15</v>
      </c>
      <c r="C1379" s="14">
        <v>61</v>
      </c>
      <c r="D1379" s="14">
        <v>168</v>
      </c>
      <c r="E1379" s="13">
        <v>21.6</v>
      </c>
      <c r="F1379" s="14" t="s">
        <v>18</v>
      </c>
      <c r="G1379" s="14" t="s">
        <v>14</v>
      </c>
      <c r="H1379" s="14" t="s">
        <v>16</v>
      </c>
    </row>
    <row r="1380" spans="1:8" x14ac:dyDescent="0.35">
      <c r="A1380" s="11" t="s">
        <v>21</v>
      </c>
      <c r="B1380" s="11" t="s">
        <v>15</v>
      </c>
      <c r="C1380" s="14">
        <v>55</v>
      </c>
      <c r="D1380" s="14">
        <v>174</v>
      </c>
      <c r="E1380" s="13">
        <v>18.2</v>
      </c>
      <c r="F1380" s="14" t="s">
        <v>18</v>
      </c>
      <c r="G1380" s="14" t="s">
        <v>14</v>
      </c>
      <c r="H1380" s="14" t="s">
        <v>14</v>
      </c>
    </row>
    <row r="1381" spans="1:8" x14ac:dyDescent="0.35">
      <c r="A1381" s="11" t="s">
        <v>20</v>
      </c>
      <c r="B1381" s="11" t="s">
        <v>15</v>
      </c>
      <c r="C1381" s="14">
        <v>69</v>
      </c>
      <c r="D1381" s="14">
        <v>168</v>
      </c>
      <c r="E1381" s="13">
        <v>24.4</v>
      </c>
      <c r="F1381" s="14" t="s">
        <v>23</v>
      </c>
      <c r="G1381" s="14" t="s">
        <v>14</v>
      </c>
      <c r="H1381" s="14" t="s">
        <v>17</v>
      </c>
    </row>
    <row r="1382" spans="1:8" x14ac:dyDescent="0.35">
      <c r="A1382" s="11" t="s">
        <v>21</v>
      </c>
      <c r="B1382" s="11" t="s">
        <v>15</v>
      </c>
      <c r="C1382" s="14">
        <v>70</v>
      </c>
      <c r="D1382" s="14">
        <v>168</v>
      </c>
      <c r="E1382" s="13">
        <v>24.8</v>
      </c>
      <c r="F1382" s="14" t="s">
        <v>23</v>
      </c>
      <c r="G1382" s="14" t="s">
        <v>14</v>
      </c>
      <c r="H1382" s="14" t="s">
        <v>16</v>
      </c>
    </row>
    <row r="1383" spans="1:8" x14ac:dyDescent="0.35">
      <c r="A1383" s="11" t="s">
        <v>21</v>
      </c>
      <c r="B1383" s="11" t="s">
        <v>12</v>
      </c>
      <c r="C1383" s="14">
        <v>89</v>
      </c>
      <c r="D1383" s="14">
        <v>170</v>
      </c>
      <c r="E1383" s="13">
        <v>30.8</v>
      </c>
      <c r="F1383" s="14" t="s">
        <v>13</v>
      </c>
      <c r="G1383" s="14" t="s">
        <v>16</v>
      </c>
      <c r="H1383" s="14" t="s">
        <v>17</v>
      </c>
    </row>
    <row r="1384" spans="1:8" x14ac:dyDescent="0.35">
      <c r="A1384" s="11" t="s">
        <v>21</v>
      </c>
      <c r="B1384" s="11" t="s">
        <v>15</v>
      </c>
      <c r="C1384" s="14">
        <v>91</v>
      </c>
      <c r="D1384" s="14">
        <v>179</v>
      </c>
      <c r="E1384" s="13">
        <v>28.4</v>
      </c>
      <c r="F1384" s="14" t="s">
        <v>13</v>
      </c>
      <c r="G1384" s="14" t="s">
        <v>17</v>
      </c>
      <c r="H1384" s="14" t="s">
        <v>17</v>
      </c>
    </row>
    <row r="1385" spans="1:8" x14ac:dyDescent="0.35">
      <c r="A1385" s="11" t="s">
        <v>21</v>
      </c>
      <c r="B1385" s="11" t="s">
        <v>12</v>
      </c>
      <c r="C1385" s="14">
        <v>95</v>
      </c>
      <c r="D1385" s="14">
        <v>172</v>
      </c>
      <c r="E1385" s="13">
        <v>32.1</v>
      </c>
      <c r="F1385" s="14" t="s">
        <v>13</v>
      </c>
      <c r="G1385" s="14" t="s">
        <v>16</v>
      </c>
      <c r="H1385" s="14" t="s">
        <v>16</v>
      </c>
    </row>
    <row r="1386" spans="1:8" x14ac:dyDescent="0.35">
      <c r="A1386" s="11" t="s">
        <v>21</v>
      </c>
      <c r="B1386" s="11" t="s">
        <v>12</v>
      </c>
      <c r="C1386" s="14">
        <v>88</v>
      </c>
      <c r="D1386" s="14">
        <v>176</v>
      </c>
      <c r="E1386" s="13">
        <v>28.4</v>
      </c>
      <c r="F1386" s="14" t="s">
        <v>18</v>
      </c>
      <c r="G1386" s="14" t="s">
        <v>16</v>
      </c>
      <c r="H1386" s="14" t="s">
        <v>14</v>
      </c>
    </row>
    <row r="1387" spans="1:8" x14ac:dyDescent="0.35">
      <c r="A1387" s="11" t="s">
        <v>21</v>
      </c>
      <c r="B1387" s="11" t="s">
        <v>15</v>
      </c>
      <c r="C1387" s="14">
        <v>65</v>
      </c>
      <c r="D1387" s="14">
        <v>154</v>
      </c>
      <c r="E1387" s="13">
        <v>27.4</v>
      </c>
      <c r="F1387" s="14" t="s">
        <v>18</v>
      </c>
      <c r="G1387" s="14" t="s">
        <v>14</v>
      </c>
      <c r="H1387" s="14" t="s">
        <v>14</v>
      </c>
    </row>
    <row r="1388" spans="1:8" x14ac:dyDescent="0.35">
      <c r="A1388" s="11" t="s">
        <v>21</v>
      </c>
      <c r="B1388" s="11" t="s">
        <v>15</v>
      </c>
      <c r="C1388" s="14">
        <v>75</v>
      </c>
      <c r="D1388" s="14">
        <v>176</v>
      </c>
      <c r="E1388" s="13">
        <v>24.2</v>
      </c>
      <c r="F1388" s="14" t="s">
        <v>23</v>
      </c>
      <c r="G1388" s="14" t="s">
        <v>14</v>
      </c>
      <c r="H1388" s="14" t="s">
        <v>16</v>
      </c>
    </row>
    <row r="1389" spans="1:8" x14ac:dyDescent="0.35">
      <c r="A1389" s="11" t="s">
        <v>21</v>
      </c>
      <c r="B1389" s="11" t="s">
        <v>15</v>
      </c>
      <c r="C1389" s="14">
        <v>61</v>
      </c>
      <c r="D1389" s="14">
        <v>173</v>
      </c>
      <c r="E1389" s="13">
        <v>20.399999999999999</v>
      </c>
      <c r="F1389" s="14" t="s">
        <v>18</v>
      </c>
      <c r="G1389" s="14" t="s">
        <v>14</v>
      </c>
      <c r="H1389" s="14" t="s">
        <v>16</v>
      </c>
    </row>
    <row r="1390" spans="1:8" x14ac:dyDescent="0.35">
      <c r="A1390" s="11" t="s">
        <v>21</v>
      </c>
      <c r="B1390" s="11" t="s">
        <v>15</v>
      </c>
      <c r="C1390" s="14">
        <v>63</v>
      </c>
      <c r="D1390" s="14">
        <v>168</v>
      </c>
      <c r="E1390" s="13">
        <v>22.3</v>
      </c>
      <c r="F1390" s="14" t="s">
        <v>18</v>
      </c>
      <c r="G1390" s="14" t="s">
        <v>14</v>
      </c>
      <c r="H1390" s="14" t="s">
        <v>14</v>
      </c>
    </row>
    <row r="1391" spans="1:8" x14ac:dyDescent="0.35">
      <c r="A1391" s="11" t="s">
        <v>11</v>
      </c>
      <c r="B1391" s="11" t="s">
        <v>15</v>
      </c>
      <c r="C1391" s="14">
        <v>55</v>
      </c>
      <c r="D1391" s="14">
        <v>168</v>
      </c>
      <c r="E1391" s="13">
        <v>19.5</v>
      </c>
      <c r="F1391" s="14" t="s">
        <v>13</v>
      </c>
      <c r="G1391" s="14" t="s">
        <v>16</v>
      </c>
      <c r="H1391" s="14" t="s">
        <v>17</v>
      </c>
    </row>
    <row r="1392" spans="1:8" x14ac:dyDescent="0.35">
      <c r="A1392" s="11" t="s">
        <v>19</v>
      </c>
      <c r="B1392" s="11" t="s">
        <v>12</v>
      </c>
      <c r="C1392" s="14">
        <v>97</v>
      </c>
      <c r="D1392" s="14">
        <v>186</v>
      </c>
      <c r="E1392" s="13">
        <v>28</v>
      </c>
      <c r="F1392" s="14" t="s">
        <v>18</v>
      </c>
      <c r="G1392" s="14" t="s">
        <v>16</v>
      </c>
      <c r="H1392" s="14" t="s">
        <v>16</v>
      </c>
    </row>
    <row r="1393" spans="1:8" x14ac:dyDescent="0.35">
      <c r="A1393" s="11" t="s">
        <v>19</v>
      </c>
      <c r="B1393" s="11" t="s">
        <v>15</v>
      </c>
      <c r="C1393" s="14">
        <v>56</v>
      </c>
      <c r="D1393" s="14">
        <v>170</v>
      </c>
      <c r="E1393" s="13">
        <v>19.399999999999999</v>
      </c>
      <c r="F1393" s="14" t="s">
        <v>23</v>
      </c>
      <c r="G1393" s="14" t="s">
        <v>14</v>
      </c>
      <c r="H1393" s="14" t="s">
        <v>16</v>
      </c>
    </row>
    <row r="1394" spans="1:8" x14ac:dyDescent="0.35">
      <c r="A1394" s="11" t="s">
        <v>19</v>
      </c>
      <c r="B1394" s="11" t="s">
        <v>15</v>
      </c>
      <c r="C1394" s="14">
        <v>56</v>
      </c>
      <c r="D1394" s="14">
        <v>170</v>
      </c>
      <c r="E1394" s="13">
        <v>19.399999999999999</v>
      </c>
      <c r="F1394" s="14" t="s">
        <v>23</v>
      </c>
      <c r="G1394" s="14" t="s">
        <v>14</v>
      </c>
      <c r="H1394" s="14" t="s">
        <v>16</v>
      </c>
    </row>
    <row r="1395" spans="1:8" x14ac:dyDescent="0.35">
      <c r="A1395" s="11" t="s">
        <v>19</v>
      </c>
      <c r="B1395" s="11" t="s">
        <v>12</v>
      </c>
      <c r="C1395" s="14">
        <v>80</v>
      </c>
      <c r="D1395" s="14">
        <v>175</v>
      </c>
      <c r="E1395" s="13">
        <v>26.1</v>
      </c>
      <c r="F1395" s="14" t="s">
        <v>18</v>
      </c>
      <c r="G1395" s="14" t="s">
        <v>14</v>
      </c>
      <c r="H1395" s="14" t="s">
        <v>16</v>
      </c>
    </row>
    <row r="1396" spans="1:8" x14ac:dyDescent="0.35">
      <c r="A1396" s="11" t="s">
        <v>19</v>
      </c>
      <c r="B1396" s="11" t="s">
        <v>15</v>
      </c>
      <c r="C1396" s="14">
        <v>56</v>
      </c>
      <c r="D1396" s="14">
        <v>170</v>
      </c>
      <c r="E1396" s="13">
        <v>19.399999999999999</v>
      </c>
      <c r="F1396" s="14" t="s">
        <v>23</v>
      </c>
      <c r="G1396" s="14" t="s">
        <v>14</v>
      </c>
      <c r="H1396" s="14" t="s">
        <v>16</v>
      </c>
    </row>
    <row r="1397" spans="1:8" x14ac:dyDescent="0.35">
      <c r="A1397" s="11" t="s">
        <v>19</v>
      </c>
      <c r="B1397" s="11" t="s">
        <v>12</v>
      </c>
      <c r="C1397" s="14">
        <v>95</v>
      </c>
      <c r="D1397" s="14">
        <v>170</v>
      </c>
      <c r="E1397" s="13">
        <v>32.9</v>
      </c>
      <c r="F1397" s="14" t="s">
        <v>18</v>
      </c>
      <c r="G1397" s="14" t="s">
        <v>16</v>
      </c>
      <c r="H1397" s="14" t="s">
        <v>14</v>
      </c>
    </row>
    <row r="1398" spans="1:8" x14ac:dyDescent="0.35">
      <c r="A1398" s="11" t="s">
        <v>19</v>
      </c>
      <c r="B1398" s="11" t="s">
        <v>15</v>
      </c>
      <c r="C1398" s="14">
        <v>55</v>
      </c>
      <c r="D1398" s="14">
        <v>150</v>
      </c>
      <c r="E1398" s="13">
        <v>24.4</v>
      </c>
      <c r="F1398" s="14" t="s">
        <v>18</v>
      </c>
      <c r="G1398" s="14" t="s">
        <v>17</v>
      </c>
      <c r="H1398" s="14" t="s">
        <v>14</v>
      </c>
    </row>
    <row r="1399" spans="1:8" x14ac:dyDescent="0.35">
      <c r="A1399" s="11" t="s">
        <v>21</v>
      </c>
      <c r="B1399" s="11" t="s">
        <v>15</v>
      </c>
      <c r="C1399" s="14">
        <v>85</v>
      </c>
      <c r="D1399" s="14">
        <v>175</v>
      </c>
      <c r="E1399" s="13">
        <v>27.8</v>
      </c>
      <c r="F1399" s="14" t="s">
        <v>18</v>
      </c>
      <c r="G1399" s="14" t="s">
        <v>16</v>
      </c>
      <c r="H1399" s="14" t="s">
        <v>17</v>
      </c>
    </row>
    <row r="1400" spans="1:8" x14ac:dyDescent="0.35">
      <c r="A1400" s="11" t="s">
        <v>19</v>
      </c>
      <c r="B1400" s="11" t="s">
        <v>15</v>
      </c>
      <c r="C1400" s="14">
        <v>90</v>
      </c>
      <c r="D1400" s="14">
        <v>160</v>
      </c>
      <c r="E1400" s="13">
        <v>35.200000000000003</v>
      </c>
      <c r="F1400" s="14" t="s">
        <v>13</v>
      </c>
      <c r="G1400" s="14" t="s">
        <v>17</v>
      </c>
      <c r="H1400" s="14" t="s">
        <v>14</v>
      </c>
    </row>
    <row r="1401" spans="1:8" x14ac:dyDescent="0.35">
      <c r="A1401" s="11" t="s">
        <v>21</v>
      </c>
      <c r="B1401" s="11" t="s">
        <v>12</v>
      </c>
      <c r="C1401" s="14">
        <v>75</v>
      </c>
      <c r="D1401" s="14">
        <v>178</v>
      </c>
      <c r="E1401" s="13">
        <v>23.7</v>
      </c>
      <c r="F1401" s="14" t="s">
        <v>18</v>
      </c>
      <c r="G1401" s="14" t="s">
        <v>17</v>
      </c>
      <c r="H1401" s="14" t="s">
        <v>17</v>
      </c>
    </row>
    <row r="1402" spans="1:8" x14ac:dyDescent="0.35">
      <c r="A1402" s="11" t="s">
        <v>20</v>
      </c>
      <c r="B1402" s="11" t="s">
        <v>12</v>
      </c>
      <c r="C1402" s="14">
        <v>65</v>
      </c>
      <c r="D1402" s="14">
        <v>170</v>
      </c>
      <c r="E1402" s="13">
        <v>22.5</v>
      </c>
      <c r="F1402" s="14" t="s">
        <v>13</v>
      </c>
      <c r="G1402" s="14" t="s">
        <v>14</v>
      </c>
      <c r="H1402" s="14" t="s">
        <v>14</v>
      </c>
    </row>
    <row r="1403" spans="1:8" x14ac:dyDescent="0.35">
      <c r="A1403" s="11" t="s">
        <v>19</v>
      </c>
      <c r="B1403" s="11" t="s">
        <v>15</v>
      </c>
      <c r="C1403" s="14">
        <v>71</v>
      </c>
      <c r="D1403" s="14">
        <v>160</v>
      </c>
      <c r="E1403" s="13">
        <v>27.7</v>
      </c>
      <c r="F1403" s="14" t="s">
        <v>18</v>
      </c>
      <c r="G1403" s="14" t="s">
        <v>14</v>
      </c>
      <c r="H1403" s="14" t="s">
        <v>14</v>
      </c>
    </row>
    <row r="1404" spans="1:8" x14ac:dyDescent="0.35">
      <c r="A1404" s="11" t="s">
        <v>21</v>
      </c>
      <c r="B1404" s="11" t="s">
        <v>12</v>
      </c>
      <c r="C1404" s="14">
        <v>95</v>
      </c>
      <c r="D1404" s="14">
        <v>170</v>
      </c>
      <c r="E1404" s="13">
        <v>32.9</v>
      </c>
      <c r="F1404" s="14" t="s">
        <v>18</v>
      </c>
      <c r="G1404" s="14" t="s">
        <v>17</v>
      </c>
      <c r="H1404" s="14" t="s">
        <v>14</v>
      </c>
    </row>
    <row r="1405" spans="1:8" x14ac:dyDescent="0.35">
      <c r="A1405" s="11" t="s">
        <v>11</v>
      </c>
      <c r="B1405" s="11" t="s">
        <v>12</v>
      </c>
      <c r="C1405" s="14">
        <v>70</v>
      </c>
      <c r="D1405" s="14">
        <v>178</v>
      </c>
      <c r="E1405" s="13">
        <v>22.1</v>
      </c>
      <c r="F1405" s="14" t="s">
        <v>23</v>
      </c>
      <c r="G1405" s="14" t="s">
        <v>16</v>
      </c>
      <c r="H1405" s="14" t="s">
        <v>14</v>
      </c>
    </row>
    <row r="1406" spans="1:8" x14ac:dyDescent="0.35">
      <c r="A1406" s="11" t="s">
        <v>21</v>
      </c>
      <c r="B1406" s="11" t="s">
        <v>15</v>
      </c>
      <c r="C1406" s="14">
        <v>75</v>
      </c>
      <c r="D1406" s="14">
        <v>165</v>
      </c>
      <c r="E1406" s="13">
        <v>27.5</v>
      </c>
      <c r="F1406" s="14" t="s">
        <v>23</v>
      </c>
      <c r="G1406" s="14" t="s">
        <v>14</v>
      </c>
      <c r="H1406" s="14" t="s">
        <v>16</v>
      </c>
    </row>
    <row r="1407" spans="1:8" x14ac:dyDescent="0.35">
      <c r="A1407" s="11" t="s">
        <v>11</v>
      </c>
      <c r="B1407" s="11" t="s">
        <v>12</v>
      </c>
      <c r="C1407" s="14">
        <v>90</v>
      </c>
      <c r="D1407" s="14">
        <v>189</v>
      </c>
      <c r="E1407" s="13">
        <v>25.2</v>
      </c>
      <c r="F1407" s="14" t="s">
        <v>18</v>
      </c>
      <c r="G1407" s="14" t="s">
        <v>16</v>
      </c>
      <c r="H1407" s="14" t="s">
        <v>17</v>
      </c>
    </row>
    <row r="1408" spans="1:8" x14ac:dyDescent="0.35">
      <c r="A1408" s="11" t="s">
        <v>22</v>
      </c>
      <c r="B1408" s="11" t="s">
        <v>12</v>
      </c>
      <c r="C1408" s="14">
        <v>89</v>
      </c>
      <c r="D1408" s="14">
        <v>170</v>
      </c>
      <c r="E1408" s="13">
        <v>30.8</v>
      </c>
      <c r="F1408" s="14" t="s">
        <v>18</v>
      </c>
      <c r="G1408" s="14" t="s">
        <v>14</v>
      </c>
      <c r="H1408" s="14" t="s">
        <v>14</v>
      </c>
    </row>
    <row r="1409" spans="1:8" x14ac:dyDescent="0.35">
      <c r="A1409" s="11" t="s">
        <v>11</v>
      </c>
      <c r="B1409" s="11" t="s">
        <v>15</v>
      </c>
      <c r="C1409" s="14">
        <v>69</v>
      </c>
      <c r="D1409" s="14">
        <v>168</v>
      </c>
      <c r="E1409" s="13">
        <v>24.4</v>
      </c>
      <c r="F1409" s="14" t="s">
        <v>18</v>
      </c>
      <c r="G1409" s="14" t="s">
        <v>14</v>
      </c>
      <c r="H1409" s="14" t="s">
        <v>14</v>
      </c>
    </row>
    <row r="1410" spans="1:8" x14ac:dyDescent="0.35">
      <c r="A1410" s="11" t="s">
        <v>22</v>
      </c>
      <c r="B1410" s="11" t="s">
        <v>15</v>
      </c>
      <c r="C1410" s="14">
        <v>89</v>
      </c>
      <c r="D1410" s="14">
        <v>166</v>
      </c>
      <c r="E1410" s="13">
        <v>32.299999999999997</v>
      </c>
      <c r="F1410" s="14" t="s">
        <v>13</v>
      </c>
      <c r="G1410" s="14" t="s">
        <v>16</v>
      </c>
      <c r="H1410" s="14" t="s">
        <v>14</v>
      </c>
    </row>
    <row r="1411" spans="1:8" x14ac:dyDescent="0.35">
      <c r="A1411" s="11" t="s">
        <v>20</v>
      </c>
      <c r="B1411" s="11" t="s">
        <v>15</v>
      </c>
      <c r="C1411" s="14">
        <v>60</v>
      </c>
      <c r="D1411" s="14">
        <v>159</v>
      </c>
      <c r="E1411" s="13">
        <v>23.7</v>
      </c>
      <c r="F1411" s="14" t="s">
        <v>18</v>
      </c>
      <c r="G1411" s="14" t="s">
        <v>16</v>
      </c>
      <c r="H1411" s="14" t="s">
        <v>17</v>
      </c>
    </row>
    <row r="1412" spans="1:8" x14ac:dyDescent="0.35">
      <c r="A1412" s="11" t="s">
        <v>19</v>
      </c>
      <c r="B1412" s="11" t="s">
        <v>12</v>
      </c>
      <c r="C1412" s="14">
        <v>77</v>
      </c>
      <c r="D1412" s="14">
        <v>167</v>
      </c>
      <c r="E1412" s="13">
        <v>27.6</v>
      </c>
      <c r="F1412" s="14" t="s">
        <v>23</v>
      </c>
      <c r="G1412" s="14" t="s">
        <v>16</v>
      </c>
      <c r="H1412" s="14" t="s">
        <v>17</v>
      </c>
    </row>
    <row r="1413" spans="1:8" x14ac:dyDescent="0.35">
      <c r="A1413" s="11" t="s">
        <v>21</v>
      </c>
      <c r="B1413" s="11" t="s">
        <v>15</v>
      </c>
      <c r="C1413" s="14">
        <v>75</v>
      </c>
      <c r="D1413" s="14">
        <v>169</v>
      </c>
      <c r="E1413" s="13">
        <v>26.3</v>
      </c>
      <c r="F1413" s="14" t="s">
        <v>18</v>
      </c>
      <c r="G1413" s="14" t="s">
        <v>16</v>
      </c>
      <c r="H1413" s="14" t="s">
        <v>17</v>
      </c>
    </row>
    <row r="1414" spans="1:8" x14ac:dyDescent="0.35">
      <c r="A1414" s="11" t="s">
        <v>20</v>
      </c>
      <c r="B1414" s="11" t="s">
        <v>12</v>
      </c>
      <c r="C1414" s="14">
        <v>93</v>
      </c>
      <c r="D1414" s="14">
        <v>179</v>
      </c>
      <c r="E1414" s="13">
        <v>29</v>
      </c>
      <c r="F1414" s="14" t="s">
        <v>18</v>
      </c>
      <c r="G1414" s="14" t="s">
        <v>16</v>
      </c>
      <c r="H1414" s="14" t="s">
        <v>14</v>
      </c>
    </row>
    <row r="1415" spans="1:8" x14ac:dyDescent="0.35">
      <c r="A1415" s="11" t="s">
        <v>21</v>
      </c>
      <c r="B1415" s="11" t="s">
        <v>15</v>
      </c>
      <c r="C1415" s="14">
        <v>74</v>
      </c>
      <c r="D1415" s="14">
        <v>180</v>
      </c>
      <c r="E1415" s="13">
        <v>22.8</v>
      </c>
      <c r="F1415" s="14" t="s">
        <v>18</v>
      </c>
      <c r="G1415" s="14" t="s">
        <v>16</v>
      </c>
      <c r="H1415" s="14" t="s">
        <v>17</v>
      </c>
    </row>
    <row r="1416" spans="1:8" x14ac:dyDescent="0.35">
      <c r="A1416" s="11" t="s">
        <v>19</v>
      </c>
      <c r="B1416" s="11" t="s">
        <v>12</v>
      </c>
      <c r="C1416" s="14">
        <v>83</v>
      </c>
      <c r="D1416" s="14">
        <v>190</v>
      </c>
      <c r="E1416" s="13">
        <v>23</v>
      </c>
      <c r="F1416" s="14" t="s">
        <v>13</v>
      </c>
      <c r="G1416" s="14" t="s">
        <v>16</v>
      </c>
      <c r="H1416" s="14" t="s">
        <v>16</v>
      </c>
    </row>
    <row r="1417" spans="1:8" x14ac:dyDescent="0.35">
      <c r="A1417" s="11" t="s">
        <v>11</v>
      </c>
      <c r="B1417" s="11" t="s">
        <v>12</v>
      </c>
      <c r="C1417" s="14">
        <v>79</v>
      </c>
      <c r="D1417" s="14">
        <v>177</v>
      </c>
      <c r="E1417" s="13">
        <v>25.2</v>
      </c>
      <c r="F1417" s="14" t="s">
        <v>23</v>
      </c>
      <c r="G1417" s="14" t="s">
        <v>14</v>
      </c>
      <c r="H1417" s="14" t="s">
        <v>16</v>
      </c>
    </row>
    <row r="1418" spans="1:8" x14ac:dyDescent="0.35">
      <c r="A1418" s="11" t="s">
        <v>19</v>
      </c>
      <c r="B1418" s="11" t="s">
        <v>15</v>
      </c>
      <c r="C1418" s="14">
        <v>89</v>
      </c>
      <c r="D1418" s="14">
        <v>160</v>
      </c>
      <c r="E1418" s="13">
        <v>34.799999999999997</v>
      </c>
      <c r="F1418" s="14" t="s">
        <v>13</v>
      </c>
      <c r="G1418" s="14" t="s">
        <v>14</v>
      </c>
      <c r="H1418" s="14" t="s">
        <v>14</v>
      </c>
    </row>
    <row r="1419" spans="1:8" x14ac:dyDescent="0.35">
      <c r="A1419" s="11" t="s">
        <v>21</v>
      </c>
      <c r="B1419" s="11" t="s">
        <v>15</v>
      </c>
      <c r="C1419" s="14">
        <v>67</v>
      </c>
      <c r="D1419" s="14">
        <v>155</v>
      </c>
      <c r="E1419" s="13">
        <v>27.9</v>
      </c>
      <c r="F1419" s="14" t="s">
        <v>13</v>
      </c>
      <c r="G1419" s="14" t="s">
        <v>17</v>
      </c>
      <c r="H1419" s="14" t="s">
        <v>14</v>
      </c>
    </row>
    <row r="1420" spans="1:8" x14ac:dyDescent="0.35">
      <c r="A1420" s="11" t="s">
        <v>11</v>
      </c>
      <c r="B1420" s="11" t="s">
        <v>12</v>
      </c>
      <c r="C1420" s="14">
        <v>82</v>
      </c>
      <c r="D1420" s="14">
        <v>175</v>
      </c>
      <c r="E1420" s="13">
        <v>26.8</v>
      </c>
      <c r="F1420" s="14" t="s">
        <v>18</v>
      </c>
      <c r="G1420" s="14" t="s">
        <v>16</v>
      </c>
      <c r="H1420" s="14" t="s">
        <v>14</v>
      </c>
    </row>
    <row r="1421" spans="1:8" x14ac:dyDescent="0.35">
      <c r="A1421" s="11" t="s">
        <v>20</v>
      </c>
      <c r="B1421" s="11" t="s">
        <v>12</v>
      </c>
      <c r="C1421" s="14">
        <v>110</v>
      </c>
      <c r="D1421" s="14">
        <v>187</v>
      </c>
      <c r="E1421" s="13">
        <v>31.5</v>
      </c>
      <c r="F1421" s="14" t="s">
        <v>18</v>
      </c>
      <c r="G1421" s="14" t="s">
        <v>16</v>
      </c>
      <c r="H1421" s="14" t="s">
        <v>17</v>
      </c>
    </row>
    <row r="1422" spans="1:8" x14ac:dyDescent="0.35">
      <c r="A1422" s="11" t="s">
        <v>20</v>
      </c>
      <c r="B1422" s="11" t="s">
        <v>15</v>
      </c>
      <c r="C1422" s="14">
        <v>55</v>
      </c>
      <c r="D1422" s="14">
        <v>160</v>
      </c>
      <c r="E1422" s="13">
        <v>21.5</v>
      </c>
      <c r="F1422" s="14" t="s">
        <v>23</v>
      </c>
      <c r="G1422" s="14" t="s">
        <v>14</v>
      </c>
      <c r="H1422" s="14" t="s">
        <v>17</v>
      </c>
    </row>
    <row r="1423" spans="1:8" x14ac:dyDescent="0.35">
      <c r="A1423" s="11" t="s">
        <v>20</v>
      </c>
      <c r="B1423" s="11" t="s">
        <v>15</v>
      </c>
      <c r="C1423" s="14">
        <v>60</v>
      </c>
      <c r="D1423" s="14">
        <v>166</v>
      </c>
      <c r="E1423" s="13">
        <v>21.8</v>
      </c>
      <c r="F1423" s="14" t="s">
        <v>18</v>
      </c>
      <c r="G1423" s="14" t="s">
        <v>14</v>
      </c>
      <c r="H1423" s="14" t="s">
        <v>14</v>
      </c>
    </row>
    <row r="1424" spans="1:8" x14ac:dyDescent="0.35">
      <c r="A1424" s="11" t="s">
        <v>20</v>
      </c>
      <c r="B1424" s="11" t="s">
        <v>12</v>
      </c>
      <c r="C1424" s="14">
        <v>110</v>
      </c>
      <c r="D1424" s="14">
        <v>187</v>
      </c>
      <c r="E1424" s="13">
        <v>31.5</v>
      </c>
      <c r="F1424" s="14" t="s">
        <v>18</v>
      </c>
      <c r="G1424" s="14" t="s">
        <v>14</v>
      </c>
      <c r="H1424" s="14" t="s">
        <v>17</v>
      </c>
    </row>
    <row r="1425" spans="1:8" x14ac:dyDescent="0.35">
      <c r="A1425" s="11" t="s">
        <v>20</v>
      </c>
      <c r="B1425" s="11" t="s">
        <v>15</v>
      </c>
      <c r="C1425" s="14">
        <v>63</v>
      </c>
      <c r="D1425" s="14">
        <v>164</v>
      </c>
      <c r="E1425" s="13">
        <v>23.4</v>
      </c>
      <c r="F1425" s="14" t="s">
        <v>18</v>
      </c>
      <c r="G1425" s="14" t="s">
        <v>14</v>
      </c>
      <c r="H1425" s="14" t="s">
        <v>17</v>
      </c>
    </row>
    <row r="1426" spans="1:8" x14ac:dyDescent="0.35">
      <c r="A1426" s="11" t="s">
        <v>20</v>
      </c>
      <c r="B1426" s="11" t="s">
        <v>15</v>
      </c>
      <c r="C1426" s="14">
        <v>100</v>
      </c>
      <c r="D1426" s="14">
        <v>161</v>
      </c>
      <c r="E1426" s="13">
        <v>38.6</v>
      </c>
      <c r="F1426" s="14" t="s">
        <v>23</v>
      </c>
      <c r="G1426" s="14" t="s">
        <v>14</v>
      </c>
      <c r="H1426" s="14" t="s">
        <v>14</v>
      </c>
    </row>
    <row r="1427" spans="1:8" x14ac:dyDescent="0.35">
      <c r="A1427" s="11" t="s">
        <v>20</v>
      </c>
      <c r="B1427" s="11" t="s">
        <v>15</v>
      </c>
      <c r="C1427" s="14">
        <v>60</v>
      </c>
      <c r="D1427" s="14">
        <v>170</v>
      </c>
      <c r="E1427" s="13">
        <v>20.8</v>
      </c>
      <c r="F1427" s="14" t="s">
        <v>23</v>
      </c>
      <c r="G1427" s="14" t="s">
        <v>17</v>
      </c>
      <c r="H1427" s="14" t="s">
        <v>17</v>
      </c>
    </row>
    <row r="1428" spans="1:8" x14ac:dyDescent="0.35">
      <c r="A1428" s="11" t="s">
        <v>19</v>
      </c>
      <c r="B1428" s="11" t="s">
        <v>15</v>
      </c>
      <c r="C1428" s="14">
        <v>61</v>
      </c>
      <c r="D1428" s="14">
        <v>161</v>
      </c>
      <c r="E1428" s="13">
        <v>23.5</v>
      </c>
      <c r="F1428" s="14" t="s">
        <v>23</v>
      </c>
      <c r="G1428" s="14" t="s">
        <v>14</v>
      </c>
      <c r="H1428" s="14" t="s">
        <v>14</v>
      </c>
    </row>
    <row r="1429" spans="1:8" x14ac:dyDescent="0.35">
      <c r="A1429" s="11" t="s">
        <v>22</v>
      </c>
      <c r="B1429" s="11" t="s">
        <v>15</v>
      </c>
      <c r="C1429" s="14">
        <v>55</v>
      </c>
      <c r="D1429" s="14">
        <v>158</v>
      </c>
      <c r="E1429" s="13">
        <v>22</v>
      </c>
      <c r="F1429" s="14" t="s">
        <v>13</v>
      </c>
      <c r="G1429" s="14" t="s">
        <v>16</v>
      </c>
      <c r="H1429" s="14" t="s">
        <v>17</v>
      </c>
    </row>
    <row r="1430" spans="1:8" x14ac:dyDescent="0.35">
      <c r="A1430" s="11" t="s">
        <v>19</v>
      </c>
      <c r="B1430" s="11" t="s">
        <v>15</v>
      </c>
      <c r="C1430" s="14">
        <v>68</v>
      </c>
      <c r="D1430" s="14">
        <v>166</v>
      </c>
      <c r="E1430" s="13">
        <v>24.7</v>
      </c>
      <c r="F1430" s="14" t="s">
        <v>18</v>
      </c>
      <c r="G1430" s="14" t="s">
        <v>14</v>
      </c>
      <c r="H1430" s="14" t="s">
        <v>17</v>
      </c>
    </row>
    <row r="1431" spans="1:8" x14ac:dyDescent="0.35">
      <c r="A1431" s="11" t="s">
        <v>19</v>
      </c>
      <c r="B1431" s="11" t="s">
        <v>15</v>
      </c>
      <c r="C1431" s="14">
        <v>94</v>
      </c>
      <c r="D1431" s="14">
        <v>170</v>
      </c>
      <c r="E1431" s="13">
        <v>32.5</v>
      </c>
      <c r="F1431" s="14" t="s">
        <v>23</v>
      </c>
      <c r="G1431" s="14" t="s">
        <v>14</v>
      </c>
      <c r="H1431" s="14" t="s">
        <v>17</v>
      </c>
    </row>
    <row r="1432" spans="1:8" x14ac:dyDescent="0.35">
      <c r="A1432" s="11" t="s">
        <v>21</v>
      </c>
      <c r="B1432" s="11" t="s">
        <v>12</v>
      </c>
      <c r="C1432" s="14">
        <v>67</v>
      </c>
      <c r="D1432" s="14">
        <v>170</v>
      </c>
      <c r="E1432" s="13">
        <v>23.2</v>
      </c>
      <c r="F1432" s="14" t="s">
        <v>18</v>
      </c>
      <c r="G1432" s="14" t="s">
        <v>17</v>
      </c>
      <c r="H1432" s="14" t="s">
        <v>17</v>
      </c>
    </row>
    <row r="1433" spans="1:8" x14ac:dyDescent="0.35">
      <c r="A1433" s="11" t="s">
        <v>19</v>
      </c>
      <c r="B1433" s="11" t="s">
        <v>12</v>
      </c>
      <c r="C1433" s="14">
        <v>94</v>
      </c>
      <c r="D1433" s="14">
        <v>175</v>
      </c>
      <c r="E1433" s="13">
        <v>30.7</v>
      </c>
      <c r="F1433" s="14" t="s">
        <v>18</v>
      </c>
      <c r="G1433" s="14" t="s">
        <v>16</v>
      </c>
      <c r="H1433" s="14" t="s">
        <v>16</v>
      </c>
    </row>
    <row r="1434" spans="1:8" x14ac:dyDescent="0.35">
      <c r="A1434" s="11" t="s">
        <v>20</v>
      </c>
      <c r="B1434" s="11" t="s">
        <v>15</v>
      </c>
      <c r="C1434" s="14">
        <v>85</v>
      </c>
      <c r="D1434" s="14">
        <v>168</v>
      </c>
      <c r="E1434" s="13">
        <v>30.1</v>
      </c>
      <c r="F1434" s="14" t="s">
        <v>23</v>
      </c>
      <c r="G1434" s="14" t="s">
        <v>14</v>
      </c>
      <c r="H1434" s="14" t="s">
        <v>17</v>
      </c>
    </row>
    <row r="1435" spans="1:8" x14ac:dyDescent="0.35">
      <c r="A1435" s="11" t="s">
        <v>21</v>
      </c>
      <c r="B1435" s="11" t="s">
        <v>15</v>
      </c>
      <c r="C1435" s="14">
        <v>67</v>
      </c>
      <c r="D1435" s="14">
        <v>161</v>
      </c>
      <c r="E1435" s="13">
        <v>25.8</v>
      </c>
      <c r="F1435" s="14" t="s">
        <v>23</v>
      </c>
      <c r="G1435" s="14" t="s">
        <v>14</v>
      </c>
      <c r="H1435" s="14" t="s">
        <v>17</v>
      </c>
    </row>
    <row r="1436" spans="1:8" x14ac:dyDescent="0.35">
      <c r="A1436" s="11" t="s">
        <v>20</v>
      </c>
      <c r="B1436" s="11" t="s">
        <v>15</v>
      </c>
      <c r="C1436" s="14">
        <v>64</v>
      </c>
      <c r="D1436" s="14">
        <v>154</v>
      </c>
      <c r="E1436" s="13">
        <v>27</v>
      </c>
      <c r="F1436" s="14" t="s">
        <v>18</v>
      </c>
      <c r="G1436" s="14" t="s">
        <v>14</v>
      </c>
      <c r="H1436" s="14" t="s">
        <v>17</v>
      </c>
    </row>
    <row r="1437" spans="1:8" x14ac:dyDescent="0.35">
      <c r="A1437" s="11" t="s">
        <v>20</v>
      </c>
      <c r="B1437" s="11" t="s">
        <v>15</v>
      </c>
      <c r="C1437" s="14">
        <v>57</v>
      </c>
      <c r="D1437" s="14">
        <v>168</v>
      </c>
      <c r="E1437" s="13">
        <v>20.2</v>
      </c>
      <c r="F1437" s="14" t="s">
        <v>23</v>
      </c>
      <c r="G1437" s="14" t="s">
        <v>14</v>
      </c>
      <c r="H1437" s="14" t="s">
        <v>17</v>
      </c>
    </row>
    <row r="1438" spans="1:8" x14ac:dyDescent="0.35">
      <c r="A1438" s="11" t="s">
        <v>20</v>
      </c>
      <c r="B1438" s="11" t="s">
        <v>12</v>
      </c>
      <c r="C1438" s="14">
        <v>95</v>
      </c>
      <c r="D1438" s="14">
        <v>180</v>
      </c>
      <c r="E1438" s="13">
        <v>29.3</v>
      </c>
      <c r="F1438" s="14" t="s">
        <v>23</v>
      </c>
      <c r="G1438" s="14" t="s">
        <v>17</v>
      </c>
      <c r="H1438" s="14" t="s">
        <v>16</v>
      </c>
    </row>
    <row r="1439" spans="1:8" x14ac:dyDescent="0.35">
      <c r="A1439" s="11" t="s">
        <v>11</v>
      </c>
      <c r="B1439" s="11" t="s">
        <v>15</v>
      </c>
      <c r="C1439" s="14">
        <v>75</v>
      </c>
      <c r="D1439" s="14">
        <v>168</v>
      </c>
      <c r="E1439" s="13">
        <v>26.6</v>
      </c>
      <c r="F1439" s="14" t="s">
        <v>18</v>
      </c>
      <c r="G1439" s="14" t="s">
        <v>16</v>
      </c>
      <c r="H1439" s="14" t="s">
        <v>17</v>
      </c>
    </row>
    <row r="1440" spans="1:8" x14ac:dyDescent="0.35">
      <c r="A1440" s="11" t="s">
        <v>21</v>
      </c>
      <c r="B1440" s="11" t="s">
        <v>15</v>
      </c>
      <c r="C1440" s="14">
        <v>68</v>
      </c>
      <c r="D1440" s="14">
        <v>175</v>
      </c>
      <c r="E1440" s="13">
        <v>22.2</v>
      </c>
      <c r="F1440" s="14" t="s">
        <v>18</v>
      </c>
      <c r="G1440" s="14" t="s">
        <v>16</v>
      </c>
      <c r="H1440" s="14" t="s">
        <v>17</v>
      </c>
    </row>
    <row r="1441" spans="1:8" x14ac:dyDescent="0.35">
      <c r="A1441" s="11" t="s">
        <v>11</v>
      </c>
      <c r="B1441" s="11" t="s">
        <v>15</v>
      </c>
      <c r="C1441" s="14">
        <v>80</v>
      </c>
      <c r="D1441" s="14">
        <v>173</v>
      </c>
      <c r="E1441" s="13">
        <v>26.7</v>
      </c>
      <c r="F1441" s="14" t="s">
        <v>18</v>
      </c>
      <c r="G1441" s="14" t="s">
        <v>16</v>
      </c>
      <c r="H1441" s="14" t="s">
        <v>17</v>
      </c>
    </row>
    <row r="1442" spans="1:8" x14ac:dyDescent="0.35">
      <c r="A1442" s="11" t="s">
        <v>19</v>
      </c>
      <c r="B1442" s="11" t="s">
        <v>15</v>
      </c>
      <c r="C1442" s="14">
        <v>62</v>
      </c>
      <c r="D1442" s="14">
        <v>170</v>
      </c>
      <c r="E1442" s="13">
        <v>21.5</v>
      </c>
      <c r="F1442" s="14" t="s">
        <v>18</v>
      </c>
      <c r="G1442" s="14" t="s">
        <v>14</v>
      </c>
      <c r="H1442" s="14" t="s">
        <v>14</v>
      </c>
    </row>
    <row r="1443" spans="1:8" x14ac:dyDescent="0.35">
      <c r="A1443" s="11" t="s">
        <v>20</v>
      </c>
      <c r="B1443" s="11" t="s">
        <v>12</v>
      </c>
      <c r="C1443" s="14">
        <v>110</v>
      </c>
      <c r="D1443" s="14">
        <v>187</v>
      </c>
      <c r="E1443" s="13">
        <v>31.5</v>
      </c>
      <c r="F1443" s="14" t="s">
        <v>18</v>
      </c>
      <c r="G1443" s="14" t="s">
        <v>16</v>
      </c>
      <c r="H1443" s="14" t="s">
        <v>16</v>
      </c>
    </row>
    <row r="1444" spans="1:8" x14ac:dyDescent="0.35">
      <c r="A1444" s="11" t="s">
        <v>22</v>
      </c>
      <c r="B1444" s="11" t="s">
        <v>12</v>
      </c>
      <c r="C1444" s="14">
        <v>89</v>
      </c>
      <c r="D1444" s="14">
        <v>175</v>
      </c>
      <c r="E1444" s="13">
        <v>29.1</v>
      </c>
      <c r="F1444" s="14" t="s">
        <v>13</v>
      </c>
      <c r="G1444" s="14" t="s">
        <v>14</v>
      </c>
      <c r="H1444" s="14" t="s">
        <v>17</v>
      </c>
    </row>
    <row r="1445" spans="1:8" x14ac:dyDescent="0.35">
      <c r="A1445" s="11" t="s">
        <v>20</v>
      </c>
      <c r="B1445" s="11" t="s">
        <v>15</v>
      </c>
      <c r="C1445" s="14">
        <v>75</v>
      </c>
      <c r="D1445" s="14">
        <v>176</v>
      </c>
      <c r="E1445" s="13">
        <v>24.2</v>
      </c>
      <c r="F1445" s="14" t="s">
        <v>18</v>
      </c>
      <c r="G1445" s="14" t="s">
        <v>14</v>
      </c>
      <c r="H1445" s="14" t="s">
        <v>14</v>
      </c>
    </row>
    <row r="1446" spans="1:8" x14ac:dyDescent="0.35">
      <c r="A1446" s="9" t="s">
        <v>21</v>
      </c>
      <c r="B1446" s="9" t="s">
        <v>15</v>
      </c>
      <c r="C1446" s="13">
        <v>76</v>
      </c>
      <c r="D1446" s="13">
        <v>178</v>
      </c>
      <c r="E1446" s="13">
        <v>24</v>
      </c>
      <c r="F1446" s="13" t="s">
        <v>18</v>
      </c>
      <c r="G1446" s="13" t="s">
        <v>16</v>
      </c>
      <c r="H1446" s="13" t="s">
        <v>14</v>
      </c>
    </row>
    <row r="1447" spans="1:8" x14ac:dyDescent="0.35">
      <c r="A1447" s="9" t="s">
        <v>11</v>
      </c>
      <c r="B1447" s="9" t="s">
        <v>12</v>
      </c>
      <c r="C1447" s="13">
        <v>90</v>
      </c>
      <c r="D1447" s="13">
        <v>183</v>
      </c>
      <c r="E1447" s="13">
        <v>26.9</v>
      </c>
      <c r="F1447" s="13" t="s">
        <v>18</v>
      </c>
      <c r="G1447" s="13" t="s">
        <v>14</v>
      </c>
      <c r="H1447" s="13" t="s">
        <v>17</v>
      </c>
    </row>
    <row r="1448" spans="1:8" x14ac:dyDescent="0.35">
      <c r="A1448" s="9" t="s">
        <v>20</v>
      </c>
      <c r="B1448" s="9" t="s">
        <v>15</v>
      </c>
      <c r="C1448" s="13">
        <v>80</v>
      </c>
      <c r="D1448" s="13">
        <v>178</v>
      </c>
      <c r="E1448" s="13">
        <v>25.2</v>
      </c>
      <c r="F1448" s="13" t="s">
        <v>18</v>
      </c>
      <c r="G1448" s="13" t="s">
        <v>14</v>
      </c>
      <c r="H1448" s="13" t="s">
        <v>14</v>
      </c>
    </row>
    <row r="1449" spans="1:8" x14ac:dyDescent="0.35">
      <c r="A1449" s="9" t="s">
        <v>11</v>
      </c>
      <c r="B1449" s="9" t="s">
        <v>15</v>
      </c>
      <c r="C1449" s="13">
        <v>70</v>
      </c>
      <c r="D1449" s="13">
        <v>178</v>
      </c>
      <c r="E1449" s="13">
        <v>22.1</v>
      </c>
      <c r="F1449" s="13" t="s">
        <v>23</v>
      </c>
      <c r="G1449" s="13" t="s">
        <v>14</v>
      </c>
      <c r="H1449" s="13" t="s">
        <v>14</v>
      </c>
    </row>
    <row r="1450" spans="1:8" x14ac:dyDescent="0.35">
      <c r="A1450" s="9" t="s">
        <v>11</v>
      </c>
      <c r="B1450" s="9" t="s">
        <v>12</v>
      </c>
      <c r="C1450" s="13">
        <v>90</v>
      </c>
      <c r="D1450" s="13">
        <v>191</v>
      </c>
      <c r="E1450" s="13">
        <v>24.7</v>
      </c>
      <c r="F1450" s="13" t="s">
        <v>18</v>
      </c>
      <c r="G1450" s="13" t="s">
        <v>14</v>
      </c>
      <c r="H1450" s="13" t="s">
        <v>14</v>
      </c>
    </row>
    <row r="1451" spans="1:8" x14ac:dyDescent="0.35">
      <c r="A1451" s="9" t="s">
        <v>21</v>
      </c>
      <c r="B1451" s="9" t="s">
        <v>15</v>
      </c>
      <c r="C1451" s="13">
        <v>69</v>
      </c>
      <c r="D1451" s="13">
        <v>173</v>
      </c>
      <c r="E1451" s="13">
        <v>23.1</v>
      </c>
      <c r="F1451" s="13" t="s">
        <v>23</v>
      </c>
      <c r="G1451" s="13" t="s">
        <v>14</v>
      </c>
      <c r="H1451" s="13" t="s">
        <v>14</v>
      </c>
    </row>
    <row r="1452" spans="1:8" x14ac:dyDescent="0.35">
      <c r="A1452" s="9" t="s">
        <v>19</v>
      </c>
      <c r="B1452" s="9" t="s">
        <v>15</v>
      </c>
      <c r="C1452" s="13">
        <v>139</v>
      </c>
      <c r="D1452" s="13">
        <v>178</v>
      </c>
      <c r="E1452" s="13">
        <v>43.9</v>
      </c>
      <c r="F1452" s="13" t="s">
        <v>18</v>
      </c>
      <c r="G1452" s="13" t="s">
        <v>14</v>
      </c>
      <c r="H1452" s="13" t="s">
        <v>14</v>
      </c>
    </row>
    <row r="1453" spans="1:8" x14ac:dyDescent="0.35">
      <c r="A1453" s="9" t="s">
        <v>20</v>
      </c>
      <c r="B1453" s="9" t="s">
        <v>15</v>
      </c>
      <c r="C1453" s="13">
        <v>72</v>
      </c>
      <c r="D1453" s="13">
        <v>180</v>
      </c>
      <c r="E1453" s="13">
        <v>22.2</v>
      </c>
      <c r="F1453" s="13" t="s">
        <v>18</v>
      </c>
      <c r="G1453" s="13" t="s">
        <v>14</v>
      </c>
      <c r="H1453" s="13" t="s">
        <v>14</v>
      </c>
    </row>
    <row r="1454" spans="1:8" x14ac:dyDescent="0.35">
      <c r="A1454" s="9" t="s">
        <v>21</v>
      </c>
      <c r="B1454" s="9" t="s">
        <v>15</v>
      </c>
      <c r="C1454" s="13">
        <v>65</v>
      </c>
      <c r="D1454" s="13">
        <v>173</v>
      </c>
      <c r="E1454" s="13">
        <v>21.7</v>
      </c>
      <c r="F1454" s="13" t="s">
        <v>23</v>
      </c>
      <c r="G1454" s="13" t="s">
        <v>14</v>
      </c>
      <c r="H1454" s="13" t="s">
        <v>14</v>
      </c>
    </row>
    <row r="1455" spans="1:8" x14ac:dyDescent="0.35">
      <c r="A1455" s="9" t="s">
        <v>19</v>
      </c>
      <c r="B1455" s="9" t="s">
        <v>12</v>
      </c>
      <c r="C1455" s="13">
        <v>93</v>
      </c>
      <c r="D1455" s="13">
        <v>185</v>
      </c>
      <c r="E1455" s="13">
        <v>27.2</v>
      </c>
      <c r="F1455" s="13" t="s">
        <v>18</v>
      </c>
      <c r="G1455" s="13" t="s">
        <v>14</v>
      </c>
      <c r="H1455" s="13" t="s">
        <v>16</v>
      </c>
    </row>
    <row r="1456" spans="1:8" x14ac:dyDescent="0.35">
      <c r="A1456" s="9" t="s">
        <v>20</v>
      </c>
      <c r="B1456" s="9" t="s">
        <v>15</v>
      </c>
      <c r="C1456" s="13">
        <v>70</v>
      </c>
      <c r="D1456" s="13">
        <v>175</v>
      </c>
      <c r="E1456" s="13">
        <v>22.9</v>
      </c>
      <c r="F1456" s="13" t="s">
        <v>13</v>
      </c>
      <c r="G1456" s="13" t="s">
        <v>16</v>
      </c>
      <c r="H1456" s="13" t="s">
        <v>16</v>
      </c>
    </row>
    <row r="1457" spans="1:8" x14ac:dyDescent="0.35">
      <c r="A1457" s="9" t="s">
        <v>19</v>
      </c>
      <c r="B1457" s="9" t="s">
        <v>15</v>
      </c>
      <c r="C1457" s="13">
        <v>64</v>
      </c>
      <c r="D1457" s="13">
        <v>164</v>
      </c>
      <c r="E1457" s="13">
        <v>23.8</v>
      </c>
      <c r="F1457" s="13" t="s">
        <v>18</v>
      </c>
      <c r="G1457" s="13" t="s">
        <v>16</v>
      </c>
      <c r="H1457" s="13" t="s">
        <v>14</v>
      </c>
    </row>
    <row r="1458" spans="1:8" x14ac:dyDescent="0.35">
      <c r="A1458" s="9" t="s">
        <v>19</v>
      </c>
      <c r="B1458" s="9" t="s">
        <v>12</v>
      </c>
      <c r="C1458" s="13">
        <v>70</v>
      </c>
      <c r="D1458" s="13">
        <v>171</v>
      </c>
      <c r="E1458" s="13">
        <v>23.9</v>
      </c>
      <c r="F1458" s="13" t="s">
        <v>13</v>
      </c>
      <c r="G1458" s="13" t="s">
        <v>14</v>
      </c>
      <c r="H1458" s="13" t="s">
        <v>16</v>
      </c>
    </row>
    <row r="1459" spans="1:8" x14ac:dyDescent="0.35">
      <c r="A1459" s="9" t="s">
        <v>19</v>
      </c>
      <c r="B1459" s="9" t="s">
        <v>12</v>
      </c>
      <c r="C1459" s="13">
        <v>67</v>
      </c>
      <c r="D1459" s="13">
        <v>162</v>
      </c>
      <c r="E1459" s="13">
        <v>25.5</v>
      </c>
      <c r="F1459" s="13" t="s">
        <v>18</v>
      </c>
      <c r="G1459" s="13" t="s">
        <v>16</v>
      </c>
      <c r="H1459" s="13" t="s">
        <v>16</v>
      </c>
    </row>
    <row r="1460" spans="1:8" x14ac:dyDescent="0.35">
      <c r="A1460" s="9" t="s">
        <v>20</v>
      </c>
      <c r="B1460" s="9" t="s">
        <v>12</v>
      </c>
      <c r="C1460" s="13">
        <v>89</v>
      </c>
      <c r="D1460" s="13">
        <v>178</v>
      </c>
      <c r="E1460" s="13">
        <v>28.1</v>
      </c>
      <c r="F1460" s="13" t="s">
        <v>18</v>
      </c>
      <c r="G1460" s="13" t="s">
        <v>17</v>
      </c>
      <c r="H1460" s="13" t="s">
        <v>16</v>
      </c>
    </row>
    <row r="1461" spans="1:8" x14ac:dyDescent="0.35">
      <c r="A1461" s="9" t="s">
        <v>20</v>
      </c>
      <c r="B1461" s="9" t="s">
        <v>15</v>
      </c>
      <c r="C1461" s="13">
        <v>63</v>
      </c>
      <c r="D1461" s="13">
        <v>165</v>
      </c>
      <c r="E1461" s="13">
        <v>23.1</v>
      </c>
      <c r="F1461" s="13" t="s">
        <v>18</v>
      </c>
      <c r="G1461" s="13" t="s">
        <v>16</v>
      </c>
      <c r="H1461" s="13" t="s">
        <v>14</v>
      </c>
    </row>
    <row r="1462" spans="1:8" x14ac:dyDescent="0.35">
      <c r="A1462" s="9" t="s">
        <v>19</v>
      </c>
      <c r="B1462" s="9" t="s">
        <v>12</v>
      </c>
      <c r="C1462" s="13">
        <v>99</v>
      </c>
      <c r="D1462" s="13">
        <v>187</v>
      </c>
      <c r="E1462" s="13">
        <v>28.3</v>
      </c>
      <c r="F1462" s="13" t="s">
        <v>23</v>
      </c>
      <c r="G1462" s="13" t="s">
        <v>14</v>
      </c>
      <c r="H1462" s="13" t="s">
        <v>16</v>
      </c>
    </row>
    <row r="1463" spans="1:8" x14ac:dyDescent="0.35">
      <c r="A1463" s="9" t="s">
        <v>19</v>
      </c>
      <c r="B1463" s="9" t="s">
        <v>15</v>
      </c>
      <c r="C1463" s="13">
        <v>85</v>
      </c>
      <c r="D1463" s="13">
        <v>155</v>
      </c>
      <c r="E1463" s="13">
        <v>35.4</v>
      </c>
      <c r="F1463" s="13" t="s">
        <v>18</v>
      </c>
      <c r="G1463" s="13" t="s">
        <v>16</v>
      </c>
      <c r="H1463" s="13" t="s">
        <v>17</v>
      </c>
    </row>
    <row r="1464" spans="1:8" x14ac:dyDescent="0.35">
      <c r="A1464" s="9" t="s">
        <v>11</v>
      </c>
      <c r="B1464" s="9" t="s">
        <v>15</v>
      </c>
      <c r="C1464" s="13">
        <v>53</v>
      </c>
      <c r="D1464" s="13">
        <v>170</v>
      </c>
      <c r="E1464" s="13">
        <v>18.3</v>
      </c>
      <c r="F1464" s="13" t="s">
        <v>18</v>
      </c>
      <c r="G1464" s="13" t="s">
        <v>14</v>
      </c>
      <c r="H1464" s="13" t="s">
        <v>14</v>
      </c>
    </row>
    <row r="1465" spans="1:8" x14ac:dyDescent="0.35">
      <c r="A1465" s="9" t="s">
        <v>11</v>
      </c>
      <c r="B1465" s="9" t="s">
        <v>12</v>
      </c>
      <c r="C1465" s="13">
        <v>82</v>
      </c>
      <c r="D1465" s="13">
        <v>190</v>
      </c>
      <c r="E1465" s="13">
        <v>22.7</v>
      </c>
      <c r="F1465" s="13" t="s">
        <v>18</v>
      </c>
      <c r="G1465" s="13" t="s">
        <v>14</v>
      </c>
      <c r="H1465" s="13" t="s">
        <v>14</v>
      </c>
    </row>
    <row r="1466" spans="1:8" x14ac:dyDescent="0.35">
      <c r="A1466" s="9" t="s">
        <v>19</v>
      </c>
      <c r="B1466" s="9" t="s">
        <v>15</v>
      </c>
      <c r="C1466" s="13">
        <v>69</v>
      </c>
      <c r="D1466" s="13">
        <v>152</v>
      </c>
      <c r="E1466" s="13">
        <v>29.9</v>
      </c>
      <c r="F1466" s="13" t="s">
        <v>18</v>
      </c>
      <c r="G1466" s="13" t="s">
        <v>16</v>
      </c>
      <c r="H1466" s="13" t="s">
        <v>14</v>
      </c>
    </row>
    <row r="1467" spans="1:8" x14ac:dyDescent="0.35">
      <c r="A1467" s="9" t="s">
        <v>20</v>
      </c>
      <c r="B1467" s="9" t="s">
        <v>12</v>
      </c>
      <c r="C1467" s="13">
        <v>66</v>
      </c>
      <c r="D1467" s="13">
        <v>175</v>
      </c>
      <c r="E1467" s="13">
        <v>21.6</v>
      </c>
      <c r="F1467" s="13" t="s">
        <v>18</v>
      </c>
      <c r="G1467" s="13" t="s">
        <v>16</v>
      </c>
      <c r="H1467" s="13" t="s">
        <v>17</v>
      </c>
    </row>
    <row r="1468" spans="1:8" x14ac:dyDescent="0.35">
      <c r="A1468" s="9" t="s">
        <v>19</v>
      </c>
      <c r="B1468" s="9" t="s">
        <v>12</v>
      </c>
      <c r="C1468" s="13">
        <v>110</v>
      </c>
      <c r="D1468" s="13">
        <v>177</v>
      </c>
      <c r="E1468" s="13">
        <v>35.1</v>
      </c>
      <c r="F1468" s="13" t="s">
        <v>13</v>
      </c>
      <c r="G1468" s="13" t="s">
        <v>17</v>
      </c>
      <c r="H1468" s="13" t="s">
        <v>17</v>
      </c>
    </row>
    <row r="1469" spans="1:8" x14ac:dyDescent="0.35">
      <c r="A1469" s="9" t="s">
        <v>11</v>
      </c>
      <c r="B1469" s="9" t="s">
        <v>15</v>
      </c>
      <c r="C1469" s="13">
        <v>65</v>
      </c>
      <c r="D1469" s="13">
        <v>175</v>
      </c>
      <c r="E1469" s="13">
        <v>21.2</v>
      </c>
      <c r="F1469" s="13" t="s">
        <v>23</v>
      </c>
      <c r="G1469" s="13" t="s">
        <v>14</v>
      </c>
      <c r="H1469" s="13" t="s">
        <v>17</v>
      </c>
    </row>
    <row r="1470" spans="1:8" x14ac:dyDescent="0.35">
      <c r="A1470" s="9" t="s">
        <v>19</v>
      </c>
      <c r="B1470" s="9" t="s">
        <v>12</v>
      </c>
      <c r="C1470" s="13">
        <v>90</v>
      </c>
      <c r="D1470" s="13">
        <v>185</v>
      </c>
      <c r="E1470" s="13">
        <v>26.3</v>
      </c>
      <c r="F1470" s="13" t="s">
        <v>18</v>
      </c>
      <c r="G1470" s="13" t="s">
        <v>17</v>
      </c>
      <c r="H1470" s="13" t="s">
        <v>14</v>
      </c>
    </row>
    <row r="1471" spans="1:8" x14ac:dyDescent="0.35">
      <c r="A1471" s="9" t="s">
        <v>20</v>
      </c>
      <c r="B1471" s="9" t="s">
        <v>12</v>
      </c>
      <c r="C1471" s="13">
        <v>94</v>
      </c>
      <c r="D1471" s="13">
        <v>180</v>
      </c>
      <c r="E1471" s="13">
        <v>29</v>
      </c>
      <c r="F1471" s="13" t="s">
        <v>18</v>
      </c>
      <c r="G1471" s="13" t="s">
        <v>17</v>
      </c>
      <c r="H1471" s="13" t="s">
        <v>17</v>
      </c>
    </row>
    <row r="1472" spans="1:8" x14ac:dyDescent="0.35">
      <c r="A1472" s="9" t="s">
        <v>19</v>
      </c>
      <c r="B1472" s="9" t="s">
        <v>12</v>
      </c>
      <c r="C1472" s="13">
        <v>75</v>
      </c>
      <c r="D1472" s="13">
        <v>170</v>
      </c>
      <c r="E1472" s="13">
        <v>26</v>
      </c>
      <c r="F1472" s="13" t="s">
        <v>18</v>
      </c>
      <c r="G1472" s="13" t="s">
        <v>16</v>
      </c>
      <c r="H1472" s="13" t="s">
        <v>17</v>
      </c>
    </row>
    <row r="1473" spans="1:8" x14ac:dyDescent="0.35">
      <c r="A1473" s="9" t="s">
        <v>21</v>
      </c>
      <c r="B1473" s="9" t="s">
        <v>15</v>
      </c>
      <c r="C1473" s="13">
        <v>54</v>
      </c>
      <c r="D1473" s="13">
        <v>169</v>
      </c>
      <c r="E1473" s="13">
        <v>18.899999999999999</v>
      </c>
      <c r="F1473" s="13" t="s">
        <v>23</v>
      </c>
      <c r="G1473" s="13" t="s">
        <v>16</v>
      </c>
      <c r="H1473" s="13" t="s">
        <v>14</v>
      </c>
    </row>
    <row r="1474" spans="1:8" x14ac:dyDescent="0.35">
      <c r="A1474" s="9" t="s">
        <v>20</v>
      </c>
      <c r="B1474" s="9" t="s">
        <v>15</v>
      </c>
      <c r="C1474" s="13">
        <v>62</v>
      </c>
      <c r="D1474" s="13">
        <v>171</v>
      </c>
      <c r="E1474" s="13">
        <v>21.2</v>
      </c>
      <c r="F1474" s="13" t="s">
        <v>23</v>
      </c>
      <c r="G1474" s="13" t="s">
        <v>16</v>
      </c>
      <c r="H1474" s="13" t="s">
        <v>14</v>
      </c>
    </row>
    <row r="1475" spans="1:8" x14ac:dyDescent="0.35">
      <c r="A1475" s="9" t="s">
        <v>19</v>
      </c>
      <c r="B1475" s="9" t="s">
        <v>15</v>
      </c>
      <c r="C1475" s="13">
        <v>49</v>
      </c>
      <c r="D1475" s="13">
        <v>158</v>
      </c>
      <c r="E1475" s="13">
        <v>19.600000000000001</v>
      </c>
      <c r="F1475" s="13" t="s">
        <v>18</v>
      </c>
      <c r="G1475" s="13" t="s">
        <v>14</v>
      </c>
      <c r="H1475" s="13" t="s">
        <v>16</v>
      </c>
    </row>
    <row r="1476" spans="1:8" x14ac:dyDescent="0.35">
      <c r="A1476" s="9" t="s">
        <v>11</v>
      </c>
      <c r="B1476" s="9" t="s">
        <v>12</v>
      </c>
      <c r="C1476" s="13">
        <v>60</v>
      </c>
      <c r="D1476" s="13">
        <v>183</v>
      </c>
      <c r="E1476" s="13">
        <v>17.899999999999999</v>
      </c>
      <c r="F1476" s="13" t="s">
        <v>18</v>
      </c>
      <c r="G1476" s="13" t="s">
        <v>16</v>
      </c>
      <c r="H1476" s="13" t="s">
        <v>17</v>
      </c>
    </row>
    <row r="1477" spans="1:8" x14ac:dyDescent="0.35">
      <c r="A1477" s="9" t="s">
        <v>21</v>
      </c>
      <c r="B1477" s="9" t="s">
        <v>15</v>
      </c>
      <c r="C1477" s="13">
        <v>50</v>
      </c>
      <c r="D1477" s="13">
        <v>160</v>
      </c>
      <c r="E1477" s="13">
        <v>19.5</v>
      </c>
      <c r="F1477" s="13" t="s">
        <v>18</v>
      </c>
      <c r="G1477" s="13" t="s">
        <v>16</v>
      </c>
      <c r="H1477" s="13" t="s">
        <v>16</v>
      </c>
    </row>
    <row r="1478" spans="1:8" x14ac:dyDescent="0.35">
      <c r="A1478" s="9" t="s">
        <v>20</v>
      </c>
      <c r="B1478" s="9" t="s">
        <v>15</v>
      </c>
      <c r="C1478" s="13">
        <v>68</v>
      </c>
      <c r="D1478" s="13">
        <v>153</v>
      </c>
      <c r="E1478" s="13">
        <v>29</v>
      </c>
      <c r="F1478" s="13" t="s">
        <v>18</v>
      </c>
      <c r="G1478" s="13" t="s">
        <v>14</v>
      </c>
      <c r="H1478" s="13" t="s">
        <v>14</v>
      </c>
    </row>
    <row r="1479" spans="1:8" x14ac:dyDescent="0.35">
      <c r="A1479" s="9" t="s">
        <v>19</v>
      </c>
      <c r="B1479" s="9" t="s">
        <v>15</v>
      </c>
      <c r="C1479" s="13">
        <v>65</v>
      </c>
      <c r="D1479" s="13">
        <v>167</v>
      </c>
      <c r="E1479" s="13">
        <v>23.3</v>
      </c>
      <c r="F1479" s="13" t="s">
        <v>13</v>
      </c>
      <c r="G1479" s="13" t="s">
        <v>16</v>
      </c>
      <c r="H1479" s="13" t="s">
        <v>17</v>
      </c>
    </row>
    <row r="1480" spans="1:8" x14ac:dyDescent="0.35">
      <c r="A1480" s="9" t="s">
        <v>19</v>
      </c>
      <c r="B1480" s="9" t="s">
        <v>15</v>
      </c>
      <c r="C1480" s="13">
        <v>45</v>
      </c>
      <c r="D1480" s="13">
        <v>150</v>
      </c>
      <c r="E1480" s="13">
        <v>20</v>
      </c>
      <c r="F1480" s="13" t="s">
        <v>13</v>
      </c>
      <c r="G1480" s="13" t="s">
        <v>17</v>
      </c>
      <c r="H1480" s="13" t="s">
        <v>16</v>
      </c>
    </row>
    <row r="1481" spans="1:8" x14ac:dyDescent="0.35">
      <c r="A1481" s="9" t="s">
        <v>11</v>
      </c>
      <c r="B1481" s="9" t="s">
        <v>15</v>
      </c>
      <c r="C1481" s="13">
        <v>54</v>
      </c>
      <c r="D1481" s="13">
        <v>155</v>
      </c>
      <c r="E1481" s="13">
        <v>22.5</v>
      </c>
      <c r="F1481" s="13" t="s">
        <v>18</v>
      </c>
      <c r="G1481" s="13" t="s">
        <v>14</v>
      </c>
      <c r="H1481" s="13" t="s">
        <v>17</v>
      </c>
    </row>
    <row r="1482" spans="1:8" x14ac:dyDescent="0.35">
      <c r="A1482" s="9" t="s">
        <v>20</v>
      </c>
      <c r="B1482" s="9" t="s">
        <v>15</v>
      </c>
      <c r="C1482" s="13">
        <v>75</v>
      </c>
      <c r="D1482" s="13">
        <v>172</v>
      </c>
      <c r="E1482" s="13">
        <v>25.4</v>
      </c>
      <c r="F1482" s="13" t="s">
        <v>13</v>
      </c>
      <c r="G1482" s="13" t="s">
        <v>17</v>
      </c>
      <c r="H1482" s="13" t="s">
        <v>14</v>
      </c>
    </row>
    <row r="1483" spans="1:8" x14ac:dyDescent="0.35">
      <c r="A1483" s="9" t="s">
        <v>21</v>
      </c>
      <c r="B1483" s="9" t="s">
        <v>15</v>
      </c>
      <c r="C1483" s="13">
        <v>69</v>
      </c>
      <c r="D1483" s="13">
        <v>168</v>
      </c>
      <c r="E1483" s="13">
        <v>24.4</v>
      </c>
      <c r="F1483" s="13" t="s">
        <v>13</v>
      </c>
      <c r="G1483" s="13" t="s">
        <v>16</v>
      </c>
      <c r="H1483" s="13" t="s">
        <v>17</v>
      </c>
    </row>
    <row r="1484" spans="1:8" x14ac:dyDescent="0.35">
      <c r="A1484" s="9" t="s">
        <v>19</v>
      </c>
      <c r="B1484" s="9" t="s">
        <v>12</v>
      </c>
      <c r="C1484" s="13">
        <v>70</v>
      </c>
      <c r="D1484" s="13">
        <v>178</v>
      </c>
      <c r="E1484" s="13">
        <v>22.1</v>
      </c>
      <c r="F1484" s="13" t="s">
        <v>23</v>
      </c>
      <c r="G1484" s="13" t="s">
        <v>14</v>
      </c>
      <c r="H1484" s="13" t="s">
        <v>17</v>
      </c>
    </row>
    <row r="1485" spans="1:8" x14ac:dyDescent="0.35">
      <c r="A1485" s="9" t="s">
        <v>19</v>
      </c>
      <c r="B1485" s="9" t="s">
        <v>12</v>
      </c>
      <c r="C1485" s="13">
        <v>78</v>
      </c>
      <c r="D1485" s="13">
        <v>160</v>
      </c>
      <c r="E1485" s="13">
        <v>30.5</v>
      </c>
      <c r="F1485" s="13" t="s">
        <v>13</v>
      </c>
      <c r="G1485" s="13" t="s">
        <v>16</v>
      </c>
      <c r="H1485" s="13" t="s">
        <v>17</v>
      </c>
    </row>
    <row r="1486" spans="1:8" x14ac:dyDescent="0.35">
      <c r="A1486" s="9" t="s">
        <v>19</v>
      </c>
      <c r="B1486" s="9" t="s">
        <v>12</v>
      </c>
      <c r="C1486" s="13">
        <v>60</v>
      </c>
      <c r="D1486" s="13">
        <v>164</v>
      </c>
      <c r="E1486" s="13">
        <v>22.3</v>
      </c>
      <c r="F1486" s="13" t="s">
        <v>23</v>
      </c>
      <c r="G1486" s="13" t="s">
        <v>14</v>
      </c>
      <c r="H1486" s="13" t="s">
        <v>17</v>
      </c>
    </row>
    <row r="1487" spans="1:8" x14ac:dyDescent="0.35">
      <c r="A1487" s="9" t="s">
        <v>11</v>
      </c>
      <c r="B1487" s="9" t="s">
        <v>15</v>
      </c>
      <c r="C1487" s="13">
        <v>48</v>
      </c>
      <c r="D1487" s="13">
        <v>158</v>
      </c>
      <c r="E1487" s="13">
        <v>19.2</v>
      </c>
      <c r="F1487" s="13" t="s">
        <v>23</v>
      </c>
      <c r="G1487" s="13" t="s">
        <v>14</v>
      </c>
      <c r="H1487" s="13" t="s">
        <v>17</v>
      </c>
    </row>
    <row r="1488" spans="1:8" x14ac:dyDescent="0.35">
      <c r="A1488" s="9" t="s">
        <v>20</v>
      </c>
      <c r="B1488" s="9" t="s">
        <v>15</v>
      </c>
      <c r="C1488" s="13">
        <v>67</v>
      </c>
      <c r="D1488" s="13">
        <v>170</v>
      </c>
      <c r="E1488" s="13">
        <v>23.2</v>
      </c>
      <c r="F1488" s="13" t="s">
        <v>23</v>
      </c>
      <c r="G1488" s="13" t="s">
        <v>14</v>
      </c>
      <c r="H1488" s="13" t="s">
        <v>17</v>
      </c>
    </row>
    <row r="1489" spans="1:8" x14ac:dyDescent="0.35">
      <c r="A1489" s="9" t="s">
        <v>22</v>
      </c>
      <c r="B1489" s="9" t="s">
        <v>15</v>
      </c>
      <c r="C1489" s="13">
        <v>75</v>
      </c>
      <c r="D1489" s="13">
        <v>165</v>
      </c>
      <c r="E1489" s="13">
        <v>27.5</v>
      </c>
      <c r="F1489" s="13" t="s">
        <v>18</v>
      </c>
      <c r="G1489" s="13" t="s">
        <v>14</v>
      </c>
      <c r="H1489" s="13" t="s">
        <v>14</v>
      </c>
    </row>
    <row r="1490" spans="1:8" x14ac:dyDescent="0.35">
      <c r="A1490" s="9" t="s">
        <v>19</v>
      </c>
      <c r="B1490" s="9" t="s">
        <v>15</v>
      </c>
      <c r="C1490" s="13">
        <v>65</v>
      </c>
      <c r="D1490" s="13">
        <v>168</v>
      </c>
      <c r="E1490" s="13">
        <v>23</v>
      </c>
      <c r="F1490" s="13" t="s">
        <v>23</v>
      </c>
      <c r="G1490" s="13" t="s">
        <v>16</v>
      </c>
      <c r="H1490" s="13" t="s">
        <v>14</v>
      </c>
    </row>
    <row r="1491" spans="1:8" x14ac:dyDescent="0.35">
      <c r="A1491" s="9" t="s">
        <v>22</v>
      </c>
      <c r="B1491" s="9" t="s">
        <v>15</v>
      </c>
      <c r="C1491" s="13">
        <v>70</v>
      </c>
      <c r="D1491" s="13">
        <v>171</v>
      </c>
      <c r="E1491" s="13">
        <v>23.9</v>
      </c>
      <c r="F1491" s="13" t="s">
        <v>18</v>
      </c>
      <c r="G1491" s="13" t="s">
        <v>14</v>
      </c>
      <c r="H1491" s="13" t="s">
        <v>14</v>
      </c>
    </row>
    <row r="1492" spans="1:8" x14ac:dyDescent="0.35">
      <c r="A1492" s="9" t="s">
        <v>19</v>
      </c>
      <c r="B1492" s="9" t="s">
        <v>15</v>
      </c>
      <c r="C1492" s="13">
        <v>75</v>
      </c>
      <c r="D1492" s="13">
        <v>167</v>
      </c>
      <c r="E1492" s="13">
        <v>26.9</v>
      </c>
      <c r="F1492" s="13" t="s">
        <v>13</v>
      </c>
      <c r="G1492" s="13" t="s">
        <v>14</v>
      </c>
      <c r="H1492" s="13" t="s">
        <v>16</v>
      </c>
    </row>
    <row r="1493" spans="1:8" x14ac:dyDescent="0.35">
      <c r="A1493" s="9" t="s">
        <v>22</v>
      </c>
      <c r="B1493" s="9" t="s">
        <v>15</v>
      </c>
      <c r="C1493" s="13">
        <v>90</v>
      </c>
      <c r="D1493" s="13">
        <v>172</v>
      </c>
      <c r="E1493" s="13">
        <v>30.4</v>
      </c>
      <c r="F1493" s="13" t="s">
        <v>23</v>
      </c>
      <c r="G1493" s="13" t="s">
        <v>14</v>
      </c>
      <c r="H1493" s="13" t="s">
        <v>14</v>
      </c>
    </row>
    <row r="1494" spans="1:8" x14ac:dyDescent="0.35">
      <c r="A1494" s="9" t="s">
        <v>22</v>
      </c>
      <c r="B1494" s="9" t="s">
        <v>15</v>
      </c>
      <c r="C1494" s="13">
        <v>78</v>
      </c>
      <c r="D1494" s="13">
        <v>180</v>
      </c>
      <c r="E1494" s="13">
        <v>24.1</v>
      </c>
      <c r="F1494" s="13" t="s">
        <v>18</v>
      </c>
      <c r="G1494" s="13" t="s">
        <v>14</v>
      </c>
      <c r="H1494" s="13" t="s">
        <v>14</v>
      </c>
    </row>
    <row r="1495" spans="1:8" x14ac:dyDescent="0.35">
      <c r="A1495" s="9" t="s">
        <v>22</v>
      </c>
      <c r="B1495" s="9" t="s">
        <v>15</v>
      </c>
      <c r="C1495" s="13">
        <v>67</v>
      </c>
      <c r="D1495" s="13">
        <v>168</v>
      </c>
      <c r="E1495" s="13">
        <v>23.7</v>
      </c>
      <c r="F1495" s="13" t="s">
        <v>18</v>
      </c>
      <c r="G1495" s="13" t="s">
        <v>16</v>
      </c>
      <c r="H1495" s="13" t="s">
        <v>14</v>
      </c>
    </row>
    <row r="1496" spans="1:8" x14ac:dyDescent="0.35">
      <c r="A1496" s="9" t="s">
        <v>19</v>
      </c>
      <c r="B1496" s="9" t="s">
        <v>12</v>
      </c>
      <c r="C1496" s="13">
        <v>95</v>
      </c>
      <c r="D1496" s="13">
        <v>183</v>
      </c>
      <c r="E1496" s="13">
        <v>28.4</v>
      </c>
      <c r="F1496" s="13" t="s">
        <v>23</v>
      </c>
      <c r="G1496" s="13" t="s">
        <v>16</v>
      </c>
      <c r="H1496" s="13" t="s">
        <v>14</v>
      </c>
    </row>
    <row r="1497" spans="1:8" x14ac:dyDescent="0.35">
      <c r="A1497" s="9" t="s">
        <v>22</v>
      </c>
      <c r="B1497" s="9" t="s">
        <v>12</v>
      </c>
      <c r="C1497" s="13">
        <v>100</v>
      </c>
      <c r="D1497" s="13">
        <v>193</v>
      </c>
      <c r="E1497" s="13">
        <v>26.8</v>
      </c>
      <c r="F1497" s="13" t="s">
        <v>13</v>
      </c>
      <c r="G1497" s="13" t="s">
        <v>14</v>
      </c>
      <c r="H1497" s="13" t="s">
        <v>17</v>
      </c>
    </row>
    <row r="1498" spans="1:8" x14ac:dyDescent="0.35">
      <c r="A1498" s="9" t="s">
        <v>21</v>
      </c>
      <c r="B1498" s="9" t="s">
        <v>15</v>
      </c>
      <c r="C1498" s="13">
        <v>79</v>
      </c>
      <c r="D1498" s="13">
        <v>174</v>
      </c>
      <c r="E1498" s="13">
        <v>26.1</v>
      </c>
      <c r="F1498" s="13" t="s">
        <v>18</v>
      </c>
      <c r="G1498" s="13" t="s">
        <v>16</v>
      </c>
      <c r="H1498" s="13" t="s">
        <v>16</v>
      </c>
    </row>
    <row r="1499" spans="1:8" x14ac:dyDescent="0.35">
      <c r="A1499" s="9" t="s">
        <v>22</v>
      </c>
      <c r="B1499" s="9" t="s">
        <v>12</v>
      </c>
      <c r="C1499" s="13">
        <v>126</v>
      </c>
      <c r="D1499" s="13">
        <v>173</v>
      </c>
      <c r="E1499" s="13">
        <v>42.1</v>
      </c>
      <c r="F1499" s="13" t="s">
        <v>23</v>
      </c>
      <c r="G1499" s="13" t="s">
        <v>17</v>
      </c>
      <c r="H1499" s="13" t="s">
        <v>17</v>
      </c>
    </row>
    <row r="1500" spans="1:8" x14ac:dyDescent="0.35">
      <c r="A1500" s="9" t="s">
        <v>20</v>
      </c>
      <c r="B1500" s="9" t="s">
        <v>15</v>
      </c>
      <c r="C1500" s="13">
        <v>77</v>
      </c>
      <c r="D1500" s="13">
        <v>160</v>
      </c>
      <c r="E1500" s="13">
        <v>30.1</v>
      </c>
      <c r="F1500" s="13" t="s">
        <v>18</v>
      </c>
      <c r="G1500" s="13" t="s">
        <v>14</v>
      </c>
      <c r="H1500" s="13" t="s">
        <v>17</v>
      </c>
    </row>
    <row r="1501" spans="1:8" x14ac:dyDescent="0.35">
      <c r="A1501" s="9" t="s">
        <v>22</v>
      </c>
      <c r="B1501" s="9" t="s">
        <v>15</v>
      </c>
      <c r="C1501" s="13">
        <v>95</v>
      </c>
      <c r="D1501" s="13">
        <v>162</v>
      </c>
      <c r="E1501" s="13">
        <v>36.200000000000003</v>
      </c>
      <c r="F1501" s="13" t="s">
        <v>18</v>
      </c>
      <c r="G1501" s="13" t="s">
        <v>14</v>
      </c>
      <c r="H1501" s="13" t="s">
        <v>17</v>
      </c>
    </row>
    <row r="1502" spans="1:8" x14ac:dyDescent="0.35">
      <c r="A1502" s="9" t="s">
        <v>21</v>
      </c>
      <c r="B1502" s="9" t="s">
        <v>15</v>
      </c>
      <c r="C1502" s="13">
        <v>61</v>
      </c>
      <c r="D1502" s="13">
        <v>169</v>
      </c>
      <c r="E1502" s="13">
        <v>21.4</v>
      </c>
      <c r="F1502" s="13" t="s">
        <v>13</v>
      </c>
      <c r="G1502" s="13" t="s">
        <v>16</v>
      </c>
      <c r="H1502" s="13" t="s">
        <v>16</v>
      </c>
    </row>
    <row r="1503" spans="1:8" x14ac:dyDescent="0.35">
      <c r="A1503" s="9" t="s">
        <v>20</v>
      </c>
      <c r="B1503" s="9" t="s">
        <v>15</v>
      </c>
      <c r="C1503" s="13">
        <v>70</v>
      </c>
      <c r="D1503" s="13">
        <v>175</v>
      </c>
      <c r="E1503" s="13">
        <v>22.9</v>
      </c>
      <c r="F1503" s="13" t="s">
        <v>18</v>
      </c>
      <c r="G1503" s="13" t="s">
        <v>14</v>
      </c>
      <c r="H1503" s="13" t="s">
        <v>17</v>
      </c>
    </row>
    <row r="1504" spans="1:8" x14ac:dyDescent="0.35">
      <c r="A1504" s="9" t="s">
        <v>11</v>
      </c>
      <c r="B1504" s="9" t="s">
        <v>15</v>
      </c>
      <c r="C1504" s="13">
        <v>65</v>
      </c>
      <c r="D1504" s="13">
        <v>160</v>
      </c>
      <c r="E1504" s="13">
        <v>25.4</v>
      </c>
      <c r="F1504" s="13" t="s">
        <v>13</v>
      </c>
      <c r="G1504" s="13" t="s">
        <v>16</v>
      </c>
      <c r="H1504" s="13" t="s">
        <v>17</v>
      </c>
    </row>
    <row r="1505" spans="1:8" x14ac:dyDescent="0.35">
      <c r="A1505" s="9" t="s">
        <v>21</v>
      </c>
      <c r="B1505" s="9" t="s">
        <v>15</v>
      </c>
      <c r="C1505" s="13">
        <v>60</v>
      </c>
      <c r="D1505" s="13">
        <v>168</v>
      </c>
      <c r="E1505" s="13">
        <v>21.3</v>
      </c>
      <c r="F1505" s="13" t="s">
        <v>18</v>
      </c>
      <c r="G1505" s="13" t="s">
        <v>16</v>
      </c>
      <c r="H1505" s="13" t="s">
        <v>17</v>
      </c>
    </row>
    <row r="1506" spans="1:8" x14ac:dyDescent="0.35">
      <c r="A1506" s="9" t="s">
        <v>20</v>
      </c>
      <c r="B1506" s="9" t="s">
        <v>15</v>
      </c>
      <c r="C1506" s="13">
        <v>110</v>
      </c>
      <c r="D1506" s="13">
        <v>170</v>
      </c>
      <c r="E1506" s="13">
        <v>38.1</v>
      </c>
      <c r="F1506" s="13" t="s">
        <v>18</v>
      </c>
      <c r="G1506" s="13" t="s">
        <v>14</v>
      </c>
      <c r="H1506" s="13" t="s">
        <v>17</v>
      </c>
    </row>
    <row r="1507" spans="1:8" x14ac:dyDescent="0.35">
      <c r="A1507" s="9" t="s">
        <v>21</v>
      </c>
      <c r="B1507" s="9" t="s">
        <v>15</v>
      </c>
      <c r="C1507" s="13">
        <v>75</v>
      </c>
      <c r="D1507" s="13">
        <v>163</v>
      </c>
      <c r="E1507" s="13">
        <v>28.2</v>
      </c>
      <c r="F1507" s="13" t="s">
        <v>23</v>
      </c>
      <c r="G1507" s="13" t="s">
        <v>14</v>
      </c>
      <c r="H1507" s="13" t="s">
        <v>14</v>
      </c>
    </row>
    <row r="1508" spans="1:8" x14ac:dyDescent="0.35">
      <c r="A1508" s="9" t="s">
        <v>11</v>
      </c>
      <c r="B1508" s="9" t="s">
        <v>15</v>
      </c>
      <c r="C1508" s="13">
        <v>65</v>
      </c>
      <c r="D1508" s="13">
        <v>171</v>
      </c>
      <c r="E1508" s="13">
        <v>22.2</v>
      </c>
      <c r="F1508" s="13" t="s">
        <v>18</v>
      </c>
      <c r="G1508" s="13" t="s">
        <v>17</v>
      </c>
      <c r="H1508" s="13" t="s">
        <v>17</v>
      </c>
    </row>
    <row r="1509" spans="1:8" x14ac:dyDescent="0.35">
      <c r="A1509" s="9" t="s">
        <v>20</v>
      </c>
      <c r="B1509" s="9" t="s">
        <v>12</v>
      </c>
      <c r="C1509" s="13">
        <v>92</v>
      </c>
      <c r="D1509" s="13">
        <v>185</v>
      </c>
      <c r="E1509" s="13">
        <v>26.9</v>
      </c>
      <c r="F1509" s="13" t="s">
        <v>18</v>
      </c>
      <c r="G1509" s="13" t="s">
        <v>16</v>
      </c>
      <c r="H1509" s="13" t="s">
        <v>17</v>
      </c>
    </row>
    <row r="1510" spans="1:8" x14ac:dyDescent="0.35">
      <c r="A1510" s="9" t="s">
        <v>11</v>
      </c>
      <c r="B1510" s="9" t="s">
        <v>15</v>
      </c>
      <c r="C1510" s="13">
        <v>78</v>
      </c>
      <c r="D1510" s="13">
        <v>160</v>
      </c>
      <c r="E1510" s="13">
        <v>30.5</v>
      </c>
      <c r="F1510" s="13" t="s">
        <v>18</v>
      </c>
      <c r="G1510" s="13" t="s">
        <v>14</v>
      </c>
      <c r="H1510" s="13" t="s">
        <v>17</v>
      </c>
    </row>
    <row r="1511" spans="1:8" x14ac:dyDescent="0.35">
      <c r="A1511" s="9" t="s">
        <v>21</v>
      </c>
      <c r="B1511" s="9" t="s">
        <v>15</v>
      </c>
      <c r="C1511" s="13">
        <v>79</v>
      </c>
      <c r="D1511" s="13">
        <v>154</v>
      </c>
      <c r="E1511" s="13">
        <v>33.299999999999997</v>
      </c>
      <c r="F1511" s="13" t="s">
        <v>18</v>
      </c>
      <c r="G1511" s="13" t="s">
        <v>14</v>
      </c>
      <c r="H1511" s="13" t="s">
        <v>14</v>
      </c>
    </row>
    <row r="1512" spans="1:8" x14ac:dyDescent="0.35">
      <c r="A1512" s="9" t="s">
        <v>20</v>
      </c>
      <c r="B1512" s="9" t="s">
        <v>15</v>
      </c>
      <c r="C1512" s="13">
        <v>60</v>
      </c>
      <c r="D1512" s="13">
        <v>170</v>
      </c>
      <c r="E1512" s="13">
        <v>20.8</v>
      </c>
      <c r="F1512" s="13" t="s">
        <v>23</v>
      </c>
      <c r="G1512" s="13" t="s">
        <v>16</v>
      </c>
      <c r="H1512" s="13" t="s">
        <v>14</v>
      </c>
    </row>
    <row r="1513" spans="1:8" x14ac:dyDescent="0.35">
      <c r="A1513" s="9" t="s">
        <v>20</v>
      </c>
      <c r="B1513" s="9" t="s">
        <v>12</v>
      </c>
      <c r="C1513" s="13">
        <v>92</v>
      </c>
      <c r="D1513" s="13">
        <v>185</v>
      </c>
      <c r="E1513" s="13">
        <v>26.9</v>
      </c>
      <c r="F1513" s="13" t="s">
        <v>18</v>
      </c>
      <c r="G1513" s="13" t="s">
        <v>16</v>
      </c>
      <c r="H1513" s="13" t="s">
        <v>17</v>
      </c>
    </row>
    <row r="1514" spans="1:8" x14ac:dyDescent="0.35">
      <c r="A1514" s="9" t="s">
        <v>21</v>
      </c>
      <c r="B1514" s="9" t="s">
        <v>15</v>
      </c>
      <c r="C1514" s="13">
        <v>80</v>
      </c>
      <c r="D1514" s="13">
        <v>168</v>
      </c>
      <c r="E1514" s="13">
        <v>28.3</v>
      </c>
      <c r="F1514" s="13" t="s">
        <v>23</v>
      </c>
      <c r="G1514" s="13" t="s">
        <v>14</v>
      </c>
      <c r="H1514" s="13" t="s">
        <v>14</v>
      </c>
    </row>
    <row r="1515" spans="1:8" x14ac:dyDescent="0.35">
      <c r="A1515" s="9" t="s">
        <v>20</v>
      </c>
      <c r="B1515" s="9" t="s">
        <v>12</v>
      </c>
      <c r="C1515" s="13">
        <v>91</v>
      </c>
      <c r="D1515" s="13">
        <v>177</v>
      </c>
      <c r="E1515" s="13">
        <v>29</v>
      </c>
      <c r="F1515" s="13" t="s">
        <v>18</v>
      </c>
      <c r="G1515" s="13" t="s">
        <v>16</v>
      </c>
      <c r="H1515" s="13" t="s">
        <v>17</v>
      </c>
    </row>
    <row r="1516" spans="1:8" x14ac:dyDescent="0.35">
      <c r="A1516" s="9" t="s">
        <v>20</v>
      </c>
      <c r="B1516" s="9" t="s">
        <v>12</v>
      </c>
      <c r="C1516" s="13">
        <v>80</v>
      </c>
      <c r="D1516" s="13">
        <v>181</v>
      </c>
      <c r="E1516" s="13">
        <v>24.4</v>
      </c>
      <c r="F1516" s="13" t="s">
        <v>23</v>
      </c>
      <c r="G1516" s="13" t="s">
        <v>14</v>
      </c>
      <c r="H1516" s="13" t="s">
        <v>16</v>
      </c>
    </row>
    <row r="1517" spans="1:8" x14ac:dyDescent="0.35">
      <c r="A1517" s="9" t="s">
        <v>21</v>
      </c>
      <c r="B1517" s="9" t="s">
        <v>15</v>
      </c>
      <c r="C1517" s="13">
        <v>50</v>
      </c>
      <c r="D1517" s="13">
        <v>165</v>
      </c>
      <c r="E1517" s="13">
        <v>18.399999999999999</v>
      </c>
      <c r="F1517" s="13" t="s">
        <v>23</v>
      </c>
      <c r="G1517" s="13" t="s">
        <v>16</v>
      </c>
      <c r="H1517" s="13" t="s">
        <v>14</v>
      </c>
    </row>
    <row r="1518" spans="1:8" x14ac:dyDescent="0.35">
      <c r="A1518" s="9" t="s">
        <v>21</v>
      </c>
      <c r="B1518" s="9" t="s">
        <v>12</v>
      </c>
      <c r="C1518" s="13">
        <v>97</v>
      </c>
      <c r="D1518" s="13">
        <v>172</v>
      </c>
      <c r="E1518" s="13">
        <v>32.799999999999997</v>
      </c>
      <c r="F1518" s="13" t="s">
        <v>18</v>
      </c>
      <c r="G1518" s="13" t="s">
        <v>14</v>
      </c>
      <c r="H1518" s="13" t="s">
        <v>14</v>
      </c>
    </row>
    <row r="1519" spans="1:8" x14ac:dyDescent="0.35">
      <c r="A1519" s="9" t="s">
        <v>21</v>
      </c>
      <c r="B1519" s="9" t="s">
        <v>15</v>
      </c>
      <c r="C1519" s="13">
        <v>48</v>
      </c>
      <c r="D1519" s="13">
        <v>165</v>
      </c>
      <c r="E1519" s="13">
        <v>17.600000000000001</v>
      </c>
      <c r="F1519" s="13" t="s">
        <v>23</v>
      </c>
      <c r="G1519" s="13" t="s">
        <v>16</v>
      </c>
      <c r="H1519" s="13" t="s">
        <v>14</v>
      </c>
    </row>
    <row r="1520" spans="1:8" x14ac:dyDescent="0.35">
      <c r="A1520" s="9" t="s">
        <v>21</v>
      </c>
      <c r="B1520" s="9" t="s">
        <v>12</v>
      </c>
      <c r="C1520" s="13">
        <v>78</v>
      </c>
      <c r="D1520" s="13">
        <v>179</v>
      </c>
      <c r="E1520" s="13">
        <v>24.3</v>
      </c>
      <c r="F1520" s="13" t="s">
        <v>18</v>
      </c>
      <c r="G1520" s="13" t="s">
        <v>16</v>
      </c>
      <c r="H1520" s="13" t="s">
        <v>14</v>
      </c>
    </row>
    <row r="1521" spans="1:8" x14ac:dyDescent="0.35">
      <c r="A1521" s="9" t="s">
        <v>20</v>
      </c>
      <c r="B1521" s="9" t="s">
        <v>15</v>
      </c>
      <c r="C1521" s="13">
        <v>89</v>
      </c>
      <c r="D1521" s="13">
        <v>167</v>
      </c>
      <c r="E1521" s="13">
        <v>31.9</v>
      </c>
      <c r="F1521" s="13" t="s">
        <v>13</v>
      </c>
      <c r="G1521" s="13" t="s">
        <v>16</v>
      </c>
      <c r="H1521" s="13" t="s">
        <v>17</v>
      </c>
    </row>
    <row r="1522" spans="1:8" x14ac:dyDescent="0.35">
      <c r="A1522" s="9" t="s">
        <v>21</v>
      </c>
      <c r="B1522" s="9" t="s">
        <v>15</v>
      </c>
      <c r="C1522" s="13">
        <v>69</v>
      </c>
      <c r="D1522" s="13">
        <v>167</v>
      </c>
      <c r="E1522" s="13">
        <v>24.7</v>
      </c>
      <c r="F1522" s="13" t="s">
        <v>18</v>
      </c>
      <c r="G1522" s="13" t="s">
        <v>14</v>
      </c>
      <c r="H1522" s="13" t="s">
        <v>17</v>
      </c>
    </row>
    <row r="1523" spans="1:8" x14ac:dyDescent="0.35">
      <c r="A1523" s="9" t="s">
        <v>19</v>
      </c>
      <c r="B1523" s="9" t="s">
        <v>12</v>
      </c>
      <c r="C1523" s="13">
        <v>96</v>
      </c>
      <c r="D1523" s="13">
        <v>183</v>
      </c>
      <c r="E1523" s="13">
        <v>28.7</v>
      </c>
      <c r="F1523" s="13" t="s">
        <v>13</v>
      </c>
      <c r="G1523" s="13" t="s">
        <v>14</v>
      </c>
      <c r="H1523" s="13" t="s">
        <v>17</v>
      </c>
    </row>
    <row r="1524" spans="1:8" x14ac:dyDescent="0.35">
      <c r="A1524" s="9" t="s">
        <v>20</v>
      </c>
      <c r="B1524" s="9" t="s">
        <v>15</v>
      </c>
      <c r="C1524" s="13">
        <v>70</v>
      </c>
      <c r="D1524" s="13">
        <v>164</v>
      </c>
      <c r="E1524" s="13">
        <v>26</v>
      </c>
      <c r="F1524" s="13" t="s">
        <v>18</v>
      </c>
      <c r="G1524" s="13" t="s">
        <v>14</v>
      </c>
      <c r="H1524" s="13" t="s">
        <v>14</v>
      </c>
    </row>
    <row r="1525" spans="1:8" x14ac:dyDescent="0.35">
      <c r="A1525" s="9" t="s">
        <v>20</v>
      </c>
      <c r="B1525" s="9" t="s">
        <v>15</v>
      </c>
      <c r="C1525" s="13">
        <v>63</v>
      </c>
      <c r="D1525" s="13">
        <v>165</v>
      </c>
      <c r="E1525" s="13">
        <v>23.1</v>
      </c>
      <c r="F1525" s="13" t="s">
        <v>18</v>
      </c>
      <c r="G1525" s="13" t="s">
        <v>14</v>
      </c>
      <c r="H1525" s="13" t="s">
        <v>17</v>
      </c>
    </row>
    <row r="1526" spans="1:8" x14ac:dyDescent="0.35">
      <c r="A1526" s="9" t="s">
        <v>19</v>
      </c>
      <c r="B1526" s="9" t="s">
        <v>12</v>
      </c>
      <c r="C1526" s="13">
        <v>80</v>
      </c>
      <c r="D1526" s="13">
        <v>175</v>
      </c>
      <c r="E1526" s="13">
        <v>26.1</v>
      </c>
      <c r="F1526" s="13" t="s">
        <v>18</v>
      </c>
      <c r="G1526" s="13" t="s">
        <v>14</v>
      </c>
      <c r="H1526" s="13" t="s">
        <v>17</v>
      </c>
    </row>
    <row r="1527" spans="1:8" x14ac:dyDescent="0.35">
      <c r="A1527" s="9" t="s">
        <v>19</v>
      </c>
      <c r="B1527" s="9" t="s">
        <v>12</v>
      </c>
      <c r="C1527" s="13">
        <v>103</v>
      </c>
      <c r="D1527" s="13">
        <v>191</v>
      </c>
      <c r="E1527" s="13">
        <v>28.2</v>
      </c>
      <c r="F1527" s="13" t="s">
        <v>18</v>
      </c>
      <c r="G1527" s="13" t="s">
        <v>16</v>
      </c>
      <c r="H1527" s="13" t="s">
        <v>16</v>
      </c>
    </row>
    <row r="1528" spans="1:8" x14ac:dyDescent="0.35">
      <c r="A1528" s="9" t="s">
        <v>19</v>
      </c>
      <c r="B1528" s="9" t="s">
        <v>12</v>
      </c>
      <c r="C1528" s="13">
        <v>100</v>
      </c>
      <c r="D1528" s="13">
        <v>168</v>
      </c>
      <c r="E1528" s="13">
        <v>35.4</v>
      </c>
      <c r="F1528" s="13" t="s">
        <v>18</v>
      </c>
      <c r="G1528" s="13" t="s">
        <v>14</v>
      </c>
      <c r="H1528" s="13" t="s">
        <v>17</v>
      </c>
    </row>
    <row r="1529" spans="1:8" x14ac:dyDescent="0.35">
      <c r="A1529" s="9" t="s">
        <v>19</v>
      </c>
      <c r="B1529" s="9" t="s">
        <v>12</v>
      </c>
      <c r="C1529" s="13">
        <v>97</v>
      </c>
      <c r="D1529" s="13">
        <v>183</v>
      </c>
      <c r="E1529" s="13">
        <v>29</v>
      </c>
      <c r="F1529" s="13" t="s">
        <v>18</v>
      </c>
      <c r="G1529" s="13" t="s">
        <v>14</v>
      </c>
      <c r="H1529" s="13" t="s">
        <v>17</v>
      </c>
    </row>
    <row r="1530" spans="1:8" x14ac:dyDescent="0.35">
      <c r="A1530" s="9" t="s">
        <v>19</v>
      </c>
      <c r="B1530" s="9" t="s">
        <v>12</v>
      </c>
      <c r="C1530" s="13">
        <v>75</v>
      </c>
      <c r="D1530" s="13">
        <v>186</v>
      </c>
      <c r="E1530" s="13">
        <v>21.7</v>
      </c>
      <c r="F1530" s="13" t="s">
        <v>18</v>
      </c>
      <c r="G1530" s="13" t="s">
        <v>17</v>
      </c>
      <c r="H1530" s="13" t="s">
        <v>17</v>
      </c>
    </row>
    <row r="1531" spans="1:8" x14ac:dyDescent="0.35">
      <c r="A1531" s="9" t="s">
        <v>20</v>
      </c>
      <c r="B1531" s="9" t="s">
        <v>12</v>
      </c>
      <c r="C1531" s="13">
        <v>86</v>
      </c>
      <c r="D1531" s="13">
        <v>184</v>
      </c>
      <c r="E1531" s="13">
        <v>25.4</v>
      </c>
      <c r="F1531" s="13" t="s">
        <v>18</v>
      </c>
      <c r="G1531" s="13" t="s">
        <v>16</v>
      </c>
      <c r="H1531" s="13" t="s">
        <v>17</v>
      </c>
    </row>
    <row r="1532" spans="1:8" x14ac:dyDescent="0.35">
      <c r="A1532" s="9" t="s">
        <v>20</v>
      </c>
      <c r="B1532" s="9" t="s">
        <v>12</v>
      </c>
      <c r="C1532" s="13">
        <v>99</v>
      </c>
      <c r="D1532" s="13">
        <v>186</v>
      </c>
      <c r="E1532" s="13">
        <v>28.6</v>
      </c>
      <c r="F1532" s="13" t="s">
        <v>18</v>
      </c>
      <c r="G1532" s="13" t="s">
        <v>14</v>
      </c>
      <c r="H1532" s="13" t="s">
        <v>17</v>
      </c>
    </row>
    <row r="1533" spans="1:8" x14ac:dyDescent="0.35">
      <c r="A1533" s="9" t="s">
        <v>22</v>
      </c>
      <c r="B1533" s="9" t="s">
        <v>15</v>
      </c>
      <c r="C1533" s="13">
        <v>69</v>
      </c>
      <c r="D1533" s="13">
        <v>166</v>
      </c>
      <c r="E1533" s="13">
        <v>25</v>
      </c>
      <c r="F1533" s="13" t="s">
        <v>18</v>
      </c>
      <c r="G1533" s="13" t="s">
        <v>14</v>
      </c>
      <c r="H1533" s="13" t="s">
        <v>17</v>
      </c>
    </row>
    <row r="1534" spans="1:8" x14ac:dyDescent="0.35">
      <c r="A1534" s="9" t="s">
        <v>19</v>
      </c>
      <c r="B1534" s="9" t="s">
        <v>12</v>
      </c>
      <c r="C1534" s="13">
        <v>74</v>
      </c>
      <c r="D1534" s="13">
        <v>174</v>
      </c>
      <c r="E1534" s="13">
        <v>24.4</v>
      </c>
      <c r="F1534" s="13" t="s">
        <v>18</v>
      </c>
      <c r="G1534" s="13" t="s">
        <v>16</v>
      </c>
      <c r="H1534" s="13" t="s">
        <v>16</v>
      </c>
    </row>
    <row r="1535" spans="1:8" x14ac:dyDescent="0.35">
      <c r="A1535" s="9" t="s">
        <v>19</v>
      </c>
      <c r="B1535" s="9" t="s">
        <v>15</v>
      </c>
      <c r="C1535" s="13">
        <v>62</v>
      </c>
      <c r="D1535" s="13">
        <v>160</v>
      </c>
      <c r="E1535" s="13">
        <v>24.2</v>
      </c>
      <c r="F1535" s="13" t="s">
        <v>18</v>
      </c>
      <c r="G1535" s="13" t="s">
        <v>14</v>
      </c>
      <c r="H1535" s="13" t="s">
        <v>17</v>
      </c>
    </row>
    <row r="1536" spans="1:8" x14ac:dyDescent="0.35">
      <c r="A1536" s="9" t="s">
        <v>20</v>
      </c>
      <c r="B1536" s="9" t="s">
        <v>15</v>
      </c>
      <c r="C1536" s="13">
        <v>50</v>
      </c>
      <c r="D1536" s="13">
        <v>159</v>
      </c>
      <c r="E1536" s="13">
        <v>19.8</v>
      </c>
      <c r="F1536" s="13" t="s">
        <v>18</v>
      </c>
      <c r="G1536" s="13" t="s">
        <v>14</v>
      </c>
      <c r="H1536" s="13" t="s">
        <v>14</v>
      </c>
    </row>
    <row r="1537" spans="1:8" x14ac:dyDescent="0.35">
      <c r="A1537" s="9" t="s">
        <v>20</v>
      </c>
      <c r="B1537" s="9" t="s">
        <v>12</v>
      </c>
      <c r="C1537" s="13">
        <v>60</v>
      </c>
      <c r="D1537" s="13">
        <v>170</v>
      </c>
      <c r="E1537" s="13">
        <v>20.8</v>
      </c>
      <c r="F1537" s="13" t="s">
        <v>18</v>
      </c>
      <c r="G1537" s="13" t="s">
        <v>14</v>
      </c>
      <c r="H1537" s="13" t="s">
        <v>16</v>
      </c>
    </row>
    <row r="1538" spans="1:8" x14ac:dyDescent="0.35">
      <c r="A1538" s="9" t="s">
        <v>19</v>
      </c>
      <c r="B1538" s="9" t="s">
        <v>12</v>
      </c>
      <c r="C1538" s="13">
        <v>73</v>
      </c>
      <c r="D1538" s="13">
        <v>177</v>
      </c>
      <c r="E1538" s="13">
        <v>23.3</v>
      </c>
      <c r="F1538" s="13" t="s">
        <v>18</v>
      </c>
      <c r="G1538" s="13" t="s">
        <v>14</v>
      </c>
      <c r="H1538" s="13" t="s">
        <v>16</v>
      </c>
    </row>
    <row r="1539" spans="1:8" x14ac:dyDescent="0.35">
      <c r="A1539" s="9" t="s">
        <v>21</v>
      </c>
      <c r="B1539" s="9" t="s">
        <v>12</v>
      </c>
      <c r="C1539" s="13">
        <v>75</v>
      </c>
      <c r="D1539" s="13">
        <v>161</v>
      </c>
      <c r="E1539" s="13">
        <v>28.9</v>
      </c>
      <c r="F1539" s="13" t="s">
        <v>23</v>
      </c>
      <c r="G1539" s="13" t="s">
        <v>16</v>
      </c>
      <c r="H1539" s="13" t="s">
        <v>17</v>
      </c>
    </row>
    <row r="1540" spans="1:8" x14ac:dyDescent="0.35">
      <c r="A1540" s="9" t="s">
        <v>20</v>
      </c>
      <c r="B1540" s="9" t="s">
        <v>15</v>
      </c>
      <c r="C1540" s="13">
        <v>52</v>
      </c>
      <c r="D1540" s="13">
        <v>167</v>
      </c>
      <c r="E1540" s="13">
        <v>18.600000000000001</v>
      </c>
      <c r="F1540" s="13" t="s">
        <v>18</v>
      </c>
      <c r="G1540" s="13" t="s">
        <v>14</v>
      </c>
      <c r="H1540" s="13" t="s">
        <v>17</v>
      </c>
    </row>
    <row r="1541" spans="1:8" x14ac:dyDescent="0.35">
      <c r="A1541" s="9" t="s">
        <v>11</v>
      </c>
      <c r="B1541" s="9" t="s">
        <v>12</v>
      </c>
      <c r="C1541" s="13">
        <v>85</v>
      </c>
      <c r="D1541" s="13">
        <v>176</v>
      </c>
      <c r="E1541" s="13">
        <v>27.4</v>
      </c>
      <c r="F1541" s="13" t="s">
        <v>13</v>
      </c>
      <c r="G1541" s="13" t="s">
        <v>16</v>
      </c>
      <c r="H1541" s="13" t="s">
        <v>17</v>
      </c>
    </row>
    <row r="1542" spans="1:8" x14ac:dyDescent="0.35">
      <c r="A1542" s="9" t="s">
        <v>19</v>
      </c>
      <c r="B1542" s="9" t="s">
        <v>15</v>
      </c>
      <c r="C1542" s="13">
        <v>75</v>
      </c>
      <c r="D1542" s="13">
        <v>170</v>
      </c>
      <c r="E1542" s="13">
        <v>26</v>
      </c>
      <c r="F1542" s="13" t="s">
        <v>23</v>
      </c>
      <c r="G1542" s="13" t="s">
        <v>16</v>
      </c>
      <c r="H1542" s="13" t="s">
        <v>16</v>
      </c>
    </row>
    <row r="1543" spans="1:8" x14ac:dyDescent="0.35">
      <c r="A1543" s="9" t="s">
        <v>22</v>
      </c>
      <c r="B1543" s="9" t="s">
        <v>15</v>
      </c>
      <c r="C1543" s="13">
        <v>105</v>
      </c>
      <c r="D1543" s="13">
        <v>162</v>
      </c>
      <c r="E1543" s="13">
        <v>40</v>
      </c>
      <c r="F1543" s="13" t="s">
        <v>18</v>
      </c>
      <c r="G1543" s="13" t="s">
        <v>16</v>
      </c>
      <c r="H1543" s="13" t="s">
        <v>17</v>
      </c>
    </row>
    <row r="1544" spans="1:8" x14ac:dyDescent="0.35">
      <c r="A1544" s="9" t="s">
        <v>22</v>
      </c>
      <c r="B1544" s="9" t="s">
        <v>15</v>
      </c>
      <c r="C1544" s="13">
        <v>94</v>
      </c>
      <c r="D1544" s="13">
        <v>154</v>
      </c>
      <c r="E1544" s="13">
        <v>39.6</v>
      </c>
      <c r="F1544" s="13" t="s">
        <v>13</v>
      </c>
      <c r="G1544" s="13" t="s">
        <v>14</v>
      </c>
      <c r="H1544" s="13" t="s">
        <v>14</v>
      </c>
    </row>
    <row r="1545" spans="1:8" x14ac:dyDescent="0.35">
      <c r="A1545" s="9" t="s">
        <v>20</v>
      </c>
      <c r="B1545" s="9" t="s">
        <v>15</v>
      </c>
      <c r="C1545" s="13">
        <v>74</v>
      </c>
      <c r="D1545" s="13">
        <v>162</v>
      </c>
      <c r="E1545" s="13">
        <v>28.2</v>
      </c>
      <c r="F1545" s="13" t="s">
        <v>23</v>
      </c>
      <c r="G1545" s="13" t="s">
        <v>16</v>
      </c>
      <c r="H1545" s="13" t="s">
        <v>16</v>
      </c>
    </row>
    <row r="1546" spans="1:8" x14ac:dyDescent="0.35">
      <c r="A1546" s="9" t="s">
        <v>19</v>
      </c>
      <c r="B1546" s="9" t="s">
        <v>15</v>
      </c>
      <c r="C1546" s="13">
        <v>53</v>
      </c>
      <c r="D1546" s="13">
        <v>156</v>
      </c>
      <c r="E1546" s="13">
        <v>21.8</v>
      </c>
      <c r="F1546" s="13" t="s">
        <v>13</v>
      </c>
      <c r="G1546" s="13" t="s">
        <v>16</v>
      </c>
      <c r="H1546" s="13" t="s">
        <v>17</v>
      </c>
    </row>
    <row r="1547" spans="1:8" x14ac:dyDescent="0.35">
      <c r="A1547" s="9" t="s">
        <v>20</v>
      </c>
      <c r="B1547" s="9" t="s">
        <v>12</v>
      </c>
      <c r="C1547" s="13">
        <v>90</v>
      </c>
      <c r="D1547" s="13">
        <v>180</v>
      </c>
      <c r="E1547" s="13">
        <v>27.8</v>
      </c>
      <c r="F1547" s="13" t="s">
        <v>18</v>
      </c>
      <c r="G1547" s="13" t="s">
        <v>16</v>
      </c>
      <c r="H1547" s="13" t="s">
        <v>17</v>
      </c>
    </row>
    <row r="1548" spans="1:8" x14ac:dyDescent="0.35">
      <c r="A1548" s="9" t="s">
        <v>21</v>
      </c>
      <c r="B1548" s="9" t="s">
        <v>12</v>
      </c>
      <c r="C1548" s="13">
        <v>78</v>
      </c>
      <c r="D1548" s="13">
        <v>180</v>
      </c>
      <c r="E1548" s="13">
        <v>24.1</v>
      </c>
      <c r="F1548" s="13" t="s">
        <v>13</v>
      </c>
      <c r="G1548" s="13" t="s">
        <v>16</v>
      </c>
      <c r="H1548" s="13" t="s">
        <v>17</v>
      </c>
    </row>
    <row r="1549" spans="1:8" x14ac:dyDescent="0.35">
      <c r="A1549" s="9" t="s">
        <v>19</v>
      </c>
      <c r="B1549" s="9" t="s">
        <v>12</v>
      </c>
      <c r="C1549" s="13">
        <v>104</v>
      </c>
      <c r="D1549" s="13">
        <v>186</v>
      </c>
      <c r="E1549" s="13">
        <v>30.1</v>
      </c>
      <c r="F1549" s="13" t="s">
        <v>18</v>
      </c>
      <c r="G1549" s="13" t="s">
        <v>16</v>
      </c>
      <c r="H1549" s="13" t="s">
        <v>16</v>
      </c>
    </row>
    <row r="1550" spans="1:8" x14ac:dyDescent="0.35">
      <c r="A1550" s="9" t="s">
        <v>20</v>
      </c>
      <c r="B1550" s="9" t="s">
        <v>15</v>
      </c>
      <c r="C1550" s="13">
        <v>93</v>
      </c>
      <c r="D1550" s="13">
        <v>174</v>
      </c>
      <c r="E1550" s="13">
        <v>30.7</v>
      </c>
      <c r="F1550" s="13" t="s">
        <v>13</v>
      </c>
      <c r="G1550" s="13" t="s">
        <v>14</v>
      </c>
      <c r="H1550" s="13" t="s">
        <v>17</v>
      </c>
    </row>
    <row r="1551" spans="1:8" x14ac:dyDescent="0.35">
      <c r="A1551" s="9" t="s">
        <v>21</v>
      </c>
      <c r="B1551" s="9" t="s">
        <v>15</v>
      </c>
      <c r="C1551" s="13">
        <v>85</v>
      </c>
      <c r="D1551" s="13">
        <v>170</v>
      </c>
      <c r="E1551" s="13">
        <v>29.4</v>
      </c>
      <c r="F1551" s="13" t="s">
        <v>18</v>
      </c>
      <c r="G1551" s="13" t="s">
        <v>16</v>
      </c>
      <c r="H1551" s="13" t="s">
        <v>17</v>
      </c>
    </row>
    <row r="1552" spans="1:8" x14ac:dyDescent="0.35">
      <c r="A1552" s="9" t="s">
        <v>21</v>
      </c>
      <c r="B1552" s="9" t="s">
        <v>12</v>
      </c>
      <c r="C1552" s="13">
        <v>87</v>
      </c>
      <c r="D1552" s="13">
        <v>182</v>
      </c>
      <c r="E1552" s="13">
        <v>26.3</v>
      </c>
      <c r="F1552" s="13" t="s">
        <v>18</v>
      </c>
      <c r="G1552" s="13" t="s">
        <v>16</v>
      </c>
      <c r="H1552" s="13" t="s">
        <v>17</v>
      </c>
    </row>
    <row r="1553" spans="1:8" x14ac:dyDescent="0.35">
      <c r="A1553" s="9" t="s">
        <v>20</v>
      </c>
      <c r="B1553" s="9" t="s">
        <v>12</v>
      </c>
      <c r="C1553" s="13">
        <v>93</v>
      </c>
      <c r="D1553" s="13">
        <v>178</v>
      </c>
      <c r="E1553" s="13">
        <v>29.4</v>
      </c>
      <c r="F1553" s="13" t="s">
        <v>23</v>
      </c>
      <c r="G1553" s="13" t="s">
        <v>16</v>
      </c>
      <c r="H1553" s="13" t="s">
        <v>17</v>
      </c>
    </row>
    <row r="1554" spans="1:8" x14ac:dyDescent="0.35">
      <c r="A1554" s="9" t="s">
        <v>20</v>
      </c>
      <c r="B1554" s="9" t="s">
        <v>15</v>
      </c>
      <c r="C1554" s="13">
        <v>68</v>
      </c>
      <c r="D1554" s="13">
        <v>165</v>
      </c>
      <c r="E1554" s="13">
        <v>25</v>
      </c>
      <c r="F1554" s="13" t="s">
        <v>13</v>
      </c>
      <c r="G1554" s="13" t="s">
        <v>16</v>
      </c>
      <c r="H1554" s="13" t="s">
        <v>17</v>
      </c>
    </row>
    <row r="1555" spans="1:8" x14ac:dyDescent="0.35">
      <c r="A1555" s="9" t="s">
        <v>20</v>
      </c>
      <c r="B1555" s="9" t="s">
        <v>15</v>
      </c>
      <c r="C1555" s="13">
        <v>75</v>
      </c>
      <c r="D1555" s="13">
        <v>170</v>
      </c>
      <c r="E1555" s="13">
        <v>26</v>
      </c>
      <c r="F1555" s="13" t="s">
        <v>18</v>
      </c>
      <c r="G1555" s="13" t="s">
        <v>16</v>
      </c>
      <c r="H1555" s="13" t="s">
        <v>17</v>
      </c>
    </row>
    <row r="1556" spans="1:8" x14ac:dyDescent="0.35">
      <c r="A1556" s="9" t="s">
        <v>22</v>
      </c>
      <c r="B1556" s="9" t="s">
        <v>12</v>
      </c>
      <c r="C1556" s="13">
        <v>82</v>
      </c>
      <c r="D1556" s="13">
        <v>178</v>
      </c>
      <c r="E1556" s="13">
        <v>25.9</v>
      </c>
      <c r="F1556" s="13" t="s">
        <v>13</v>
      </c>
      <c r="G1556" s="13" t="s">
        <v>16</v>
      </c>
      <c r="H1556" s="13" t="s">
        <v>17</v>
      </c>
    </row>
    <row r="1557" spans="1:8" x14ac:dyDescent="0.35">
      <c r="A1557" s="9" t="s">
        <v>20</v>
      </c>
      <c r="B1557" s="9" t="s">
        <v>12</v>
      </c>
      <c r="C1557" s="13">
        <v>100</v>
      </c>
      <c r="D1557" s="13">
        <v>185</v>
      </c>
      <c r="E1557" s="13">
        <v>29.2</v>
      </c>
      <c r="F1557" s="13" t="s">
        <v>23</v>
      </c>
      <c r="G1557" s="13" t="s">
        <v>17</v>
      </c>
      <c r="H1557" s="13" t="s">
        <v>17</v>
      </c>
    </row>
    <row r="1558" spans="1:8" x14ac:dyDescent="0.35">
      <c r="A1558" s="9" t="s">
        <v>19</v>
      </c>
      <c r="B1558" s="9" t="s">
        <v>15</v>
      </c>
      <c r="C1558" s="13">
        <v>80</v>
      </c>
      <c r="D1558" s="13">
        <v>168</v>
      </c>
      <c r="E1558" s="13">
        <v>28.3</v>
      </c>
      <c r="F1558" s="13" t="s">
        <v>18</v>
      </c>
      <c r="G1558" s="13" t="s">
        <v>17</v>
      </c>
      <c r="H1558" s="13" t="s">
        <v>14</v>
      </c>
    </row>
    <row r="1559" spans="1:8" x14ac:dyDescent="0.35">
      <c r="A1559" s="9" t="s">
        <v>19</v>
      </c>
      <c r="B1559" s="9" t="s">
        <v>15</v>
      </c>
      <c r="C1559" s="13">
        <v>95</v>
      </c>
      <c r="D1559" s="13">
        <v>170</v>
      </c>
      <c r="E1559" s="13">
        <v>32.9</v>
      </c>
      <c r="F1559" s="13" t="s">
        <v>18</v>
      </c>
      <c r="G1559" s="13" t="s">
        <v>17</v>
      </c>
      <c r="H1559" s="13" t="s">
        <v>17</v>
      </c>
    </row>
    <row r="1560" spans="1:8" x14ac:dyDescent="0.35">
      <c r="A1560" s="9" t="s">
        <v>19</v>
      </c>
      <c r="B1560" s="9" t="s">
        <v>12</v>
      </c>
      <c r="C1560" s="13">
        <v>89</v>
      </c>
      <c r="D1560" s="13">
        <v>163</v>
      </c>
      <c r="E1560" s="13">
        <v>33.5</v>
      </c>
      <c r="F1560" s="13" t="s">
        <v>18</v>
      </c>
      <c r="G1560" s="13" t="s">
        <v>14</v>
      </c>
      <c r="H1560" s="13" t="s">
        <v>17</v>
      </c>
    </row>
    <row r="1561" spans="1:8" x14ac:dyDescent="0.35">
      <c r="A1561" s="9" t="s">
        <v>19</v>
      </c>
      <c r="B1561" s="9" t="s">
        <v>12</v>
      </c>
      <c r="C1561" s="13">
        <v>110</v>
      </c>
      <c r="D1561" s="13">
        <v>195</v>
      </c>
      <c r="E1561" s="13">
        <v>28.9</v>
      </c>
      <c r="F1561" s="13" t="s">
        <v>18</v>
      </c>
      <c r="G1561" s="13" t="s">
        <v>16</v>
      </c>
      <c r="H1561" s="13" t="s">
        <v>16</v>
      </c>
    </row>
    <row r="1562" spans="1:8" x14ac:dyDescent="0.35">
      <c r="A1562" s="9" t="s">
        <v>11</v>
      </c>
      <c r="B1562" s="9" t="s">
        <v>15</v>
      </c>
      <c r="C1562" s="13">
        <v>45</v>
      </c>
      <c r="D1562" s="13">
        <v>180</v>
      </c>
      <c r="E1562" s="13">
        <v>13.9</v>
      </c>
      <c r="F1562" s="13" t="s">
        <v>18</v>
      </c>
      <c r="G1562" s="13" t="s">
        <v>16</v>
      </c>
      <c r="H1562" s="13" t="s">
        <v>14</v>
      </c>
    </row>
    <row r="1563" spans="1:8" x14ac:dyDescent="0.35">
      <c r="A1563" s="9" t="s">
        <v>19</v>
      </c>
      <c r="B1563" s="9" t="s">
        <v>12</v>
      </c>
      <c r="C1563" s="13">
        <v>110</v>
      </c>
      <c r="D1563" s="13">
        <v>195</v>
      </c>
      <c r="E1563" s="13">
        <v>28.9</v>
      </c>
      <c r="F1563" s="13" t="s">
        <v>18</v>
      </c>
      <c r="G1563" s="13" t="s">
        <v>16</v>
      </c>
      <c r="H1563" s="13" t="s">
        <v>16</v>
      </c>
    </row>
    <row r="1564" spans="1:8" x14ac:dyDescent="0.35">
      <c r="A1564" s="9" t="s">
        <v>21</v>
      </c>
      <c r="B1564" s="9" t="s">
        <v>15</v>
      </c>
      <c r="C1564" s="13">
        <v>75</v>
      </c>
      <c r="D1564" s="13">
        <v>180</v>
      </c>
      <c r="E1564" s="13">
        <v>23.1</v>
      </c>
      <c r="F1564" s="13" t="s">
        <v>23</v>
      </c>
      <c r="G1564" s="13" t="s">
        <v>14</v>
      </c>
      <c r="H1564" s="13" t="s">
        <v>17</v>
      </c>
    </row>
    <row r="1565" spans="1:8" x14ac:dyDescent="0.35">
      <c r="A1565" s="9" t="s">
        <v>21</v>
      </c>
      <c r="B1565" s="9" t="s">
        <v>15</v>
      </c>
      <c r="C1565" s="13">
        <v>54</v>
      </c>
      <c r="D1565" s="13">
        <v>156</v>
      </c>
      <c r="E1565" s="13">
        <v>22.2</v>
      </c>
      <c r="F1565" s="13" t="s">
        <v>23</v>
      </c>
      <c r="G1565" s="13" t="s">
        <v>14</v>
      </c>
      <c r="H1565" s="13" t="s">
        <v>17</v>
      </c>
    </row>
    <row r="1566" spans="1:8" x14ac:dyDescent="0.35">
      <c r="A1566" s="9" t="s">
        <v>21</v>
      </c>
      <c r="B1566" s="9" t="s">
        <v>15</v>
      </c>
      <c r="C1566" s="13">
        <v>54</v>
      </c>
      <c r="D1566" s="13">
        <v>156</v>
      </c>
      <c r="E1566" s="13">
        <v>22.2</v>
      </c>
      <c r="F1566" s="13" t="s">
        <v>23</v>
      </c>
      <c r="G1566" s="13" t="s">
        <v>16</v>
      </c>
      <c r="H1566" s="13" t="s">
        <v>17</v>
      </c>
    </row>
    <row r="1567" spans="1:8" x14ac:dyDescent="0.35">
      <c r="A1567" s="9" t="s">
        <v>21</v>
      </c>
      <c r="B1567" s="9" t="s">
        <v>15</v>
      </c>
      <c r="C1567" s="13">
        <v>54</v>
      </c>
      <c r="D1567" s="13">
        <v>156</v>
      </c>
      <c r="E1567" s="13">
        <v>22.2</v>
      </c>
      <c r="F1567" s="13" t="s">
        <v>23</v>
      </c>
      <c r="G1567" s="13" t="s">
        <v>14</v>
      </c>
      <c r="H1567" s="13" t="s">
        <v>17</v>
      </c>
    </row>
    <row r="1568" spans="1:8" x14ac:dyDescent="0.35">
      <c r="A1568" s="9" t="s">
        <v>22</v>
      </c>
      <c r="B1568" s="9" t="s">
        <v>15</v>
      </c>
      <c r="C1568" s="13">
        <v>58</v>
      </c>
      <c r="D1568" s="13">
        <v>165</v>
      </c>
      <c r="E1568" s="13">
        <v>21.3</v>
      </c>
      <c r="F1568" s="13" t="s">
        <v>18</v>
      </c>
      <c r="G1568" s="13" t="s">
        <v>14</v>
      </c>
      <c r="H1568" s="13" t="s">
        <v>17</v>
      </c>
    </row>
    <row r="1569" spans="1:8" x14ac:dyDescent="0.35">
      <c r="A1569" s="9" t="s">
        <v>20</v>
      </c>
      <c r="B1569" s="9" t="s">
        <v>12</v>
      </c>
      <c r="C1569" s="13">
        <v>90</v>
      </c>
      <c r="D1569" s="13">
        <v>180</v>
      </c>
      <c r="E1569" s="13">
        <v>27.8</v>
      </c>
      <c r="F1569" s="13" t="s">
        <v>13</v>
      </c>
      <c r="G1569" s="13" t="s">
        <v>16</v>
      </c>
      <c r="H1569" s="13" t="s">
        <v>17</v>
      </c>
    </row>
    <row r="1570" spans="1:8" x14ac:dyDescent="0.35">
      <c r="A1570" s="9" t="s">
        <v>22</v>
      </c>
      <c r="B1570" s="9" t="s">
        <v>12</v>
      </c>
      <c r="C1570" s="13">
        <v>100</v>
      </c>
      <c r="D1570" s="13">
        <v>160</v>
      </c>
      <c r="E1570" s="13">
        <v>39.1</v>
      </c>
      <c r="F1570" s="13" t="s">
        <v>18</v>
      </c>
      <c r="G1570" s="13" t="s">
        <v>16</v>
      </c>
      <c r="H1570" s="13" t="s">
        <v>16</v>
      </c>
    </row>
    <row r="1571" spans="1:8" x14ac:dyDescent="0.35">
      <c r="A1571" s="9" t="s">
        <v>21</v>
      </c>
      <c r="B1571" s="9" t="s">
        <v>12</v>
      </c>
      <c r="C1571" s="13">
        <v>100</v>
      </c>
      <c r="D1571" s="13">
        <v>180</v>
      </c>
      <c r="E1571" s="13">
        <v>30.9</v>
      </c>
      <c r="F1571" s="13" t="s">
        <v>18</v>
      </c>
      <c r="G1571" s="13" t="s">
        <v>16</v>
      </c>
      <c r="H1571" s="13" t="s">
        <v>17</v>
      </c>
    </row>
    <row r="1572" spans="1:8" x14ac:dyDescent="0.35">
      <c r="A1572" s="9" t="s">
        <v>21</v>
      </c>
      <c r="B1572" s="9" t="s">
        <v>15</v>
      </c>
      <c r="C1572" s="13">
        <v>54</v>
      </c>
      <c r="D1572" s="13">
        <v>158</v>
      </c>
      <c r="E1572" s="13">
        <v>21.6</v>
      </c>
      <c r="F1572" s="13" t="s">
        <v>23</v>
      </c>
      <c r="G1572" s="13" t="s">
        <v>14</v>
      </c>
      <c r="H1572" s="13" t="s">
        <v>14</v>
      </c>
    </row>
    <row r="1573" spans="1:8" x14ac:dyDescent="0.35">
      <c r="A1573" s="9" t="s">
        <v>21</v>
      </c>
      <c r="B1573" s="9" t="s">
        <v>15</v>
      </c>
      <c r="C1573" s="13">
        <v>60</v>
      </c>
      <c r="D1573" s="13">
        <v>163</v>
      </c>
      <c r="E1573" s="13">
        <v>22.6</v>
      </c>
      <c r="F1573" s="13" t="s">
        <v>23</v>
      </c>
      <c r="G1573" s="13" t="s">
        <v>17</v>
      </c>
      <c r="H1573" s="13" t="s">
        <v>17</v>
      </c>
    </row>
    <row r="1574" spans="1:8" x14ac:dyDescent="0.35">
      <c r="A1574" s="9" t="s">
        <v>11</v>
      </c>
      <c r="B1574" s="9" t="s">
        <v>15</v>
      </c>
      <c r="C1574" s="13">
        <v>47</v>
      </c>
      <c r="D1574" s="13">
        <v>167</v>
      </c>
      <c r="E1574" s="13">
        <v>16.899999999999999</v>
      </c>
      <c r="F1574" s="13" t="s">
        <v>18</v>
      </c>
      <c r="G1574" s="13" t="s">
        <v>16</v>
      </c>
      <c r="H1574" s="13" t="s">
        <v>17</v>
      </c>
    </row>
    <row r="1575" spans="1:8" x14ac:dyDescent="0.35">
      <c r="A1575" s="9" t="s">
        <v>11</v>
      </c>
      <c r="B1575" s="9" t="s">
        <v>15</v>
      </c>
      <c r="C1575" s="13">
        <v>59</v>
      </c>
      <c r="D1575" s="13">
        <v>165</v>
      </c>
      <c r="E1575" s="13">
        <v>21.7</v>
      </c>
      <c r="F1575" s="13" t="s">
        <v>18</v>
      </c>
      <c r="G1575" s="13" t="s">
        <v>16</v>
      </c>
      <c r="H1575" s="13" t="s">
        <v>14</v>
      </c>
    </row>
    <row r="1576" spans="1:8" x14ac:dyDescent="0.35">
      <c r="A1576" s="9" t="s">
        <v>20</v>
      </c>
      <c r="B1576" s="9" t="s">
        <v>15</v>
      </c>
      <c r="C1576" s="13">
        <v>94</v>
      </c>
      <c r="D1576" s="13">
        <v>174</v>
      </c>
      <c r="E1576" s="13">
        <v>31</v>
      </c>
      <c r="F1576" s="13" t="s">
        <v>18</v>
      </c>
      <c r="G1576" s="13" t="s">
        <v>16</v>
      </c>
      <c r="H1576" s="13" t="s">
        <v>17</v>
      </c>
    </row>
    <row r="1577" spans="1:8" x14ac:dyDescent="0.35">
      <c r="A1577" s="9" t="s">
        <v>20</v>
      </c>
      <c r="B1577" s="9" t="s">
        <v>15</v>
      </c>
      <c r="C1577" s="13">
        <v>54</v>
      </c>
      <c r="D1577" s="13">
        <v>169</v>
      </c>
      <c r="E1577" s="13">
        <v>18.899999999999999</v>
      </c>
      <c r="F1577" s="13" t="s">
        <v>18</v>
      </c>
      <c r="G1577" s="13" t="s">
        <v>16</v>
      </c>
      <c r="H1577" s="13" t="s">
        <v>14</v>
      </c>
    </row>
    <row r="1578" spans="1:8" x14ac:dyDescent="0.35">
      <c r="A1578" s="9" t="s">
        <v>21</v>
      </c>
      <c r="B1578" s="9" t="s">
        <v>15</v>
      </c>
      <c r="C1578" s="13">
        <v>76</v>
      </c>
      <c r="D1578" s="13">
        <v>178</v>
      </c>
      <c r="E1578" s="13">
        <v>24</v>
      </c>
      <c r="F1578" s="13" t="s">
        <v>18</v>
      </c>
      <c r="G1578" s="13" t="s">
        <v>16</v>
      </c>
      <c r="H1578" s="13" t="s">
        <v>14</v>
      </c>
    </row>
    <row r="1579" spans="1:8" x14ac:dyDescent="0.35">
      <c r="A1579" s="9" t="s">
        <v>20</v>
      </c>
      <c r="B1579" s="9" t="s">
        <v>15</v>
      </c>
      <c r="C1579" s="13">
        <v>75</v>
      </c>
      <c r="D1579" s="13">
        <v>176</v>
      </c>
      <c r="E1579" s="13">
        <v>24.2</v>
      </c>
      <c r="F1579" s="13" t="s">
        <v>18</v>
      </c>
      <c r="G1579" s="13" t="s">
        <v>14</v>
      </c>
      <c r="H1579" s="13" t="s">
        <v>14</v>
      </c>
    </row>
    <row r="1580" spans="1:8" x14ac:dyDescent="0.35">
      <c r="A1580" s="9" t="s">
        <v>11</v>
      </c>
      <c r="B1580" s="9" t="s">
        <v>12</v>
      </c>
      <c r="C1580" s="13">
        <v>90</v>
      </c>
      <c r="D1580" s="13">
        <v>183</v>
      </c>
      <c r="E1580" s="13">
        <v>26.9</v>
      </c>
      <c r="F1580" s="13" t="s">
        <v>18</v>
      </c>
      <c r="G1580" s="13" t="s">
        <v>14</v>
      </c>
      <c r="H1580" s="13" t="s">
        <v>17</v>
      </c>
    </row>
    <row r="1581" spans="1:8" x14ac:dyDescent="0.35">
      <c r="A1581" s="9" t="s">
        <v>20</v>
      </c>
      <c r="B1581" s="9" t="s">
        <v>15</v>
      </c>
      <c r="C1581" s="13">
        <v>80</v>
      </c>
      <c r="D1581" s="13">
        <v>178</v>
      </c>
      <c r="E1581" s="13">
        <v>25.2</v>
      </c>
      <c r="F1581" s="13" t="s">
        <v>18</v>
      </c>
      <c r="G1581" s="13" t="s">
        <v>14</v>
      </c>
      <c r="H1581" s="13" t="s">
        <v>14</v>
      </c>
    </row>
    <row r="1582" spans="1:8" x14ac:dyDescent="0.35">
      <c r="A1582" s="9" t="s">
        <v>11</v>
      </c>
      <c r="B1582" s="9" t="s">
        <v>15</v>
      </c>
      <c r="C1582" s="13">
        <v>70</v>
      </c>
      <c r="D1582" s="13">
        <v>178</v>
      </c>
      <c r="E1582" s="13">
        <v>22.1</v>
      </c>
      <c r="F1582" s="13" t="s">
        <v>23</v>
      </c>
      <c r="G1582" s="13" t="s">
        <v>14</v>
      </c>
      <c r="H1582" s="13" t="s">
        <v>14</v>
      </c>
    </row>
    <row r="1583" spans="1:8" x14ac:dyDescent="0.35">
      <c r="A1583" s="9" t="s">
        <v>11</v>
      </c>
      <c r="B1583" s="9" t="s">
        <v>12</v>
      </c>
      <c r="C1583" s="13">
        <v>90</v>
      </c>
      <c r="D1583" s="13">
        <v>191</v>
      </c>
      <c r="E1583" s="13">
        <v>24.7</v>
      </c>
      <c r="F1583" s="13" t="s">
        <v>18</v>
      </c>
      <c r="G1583" s="13" t="s">
        <v>14</v>
      </c>
      <c r="H1583" s="13" t="s">
        <v>14</v>
      </c>
    </row>
    <row r="1584" spans="1:8" x14ac:dyDescent="0.35">
      <c r="A1584" s="9" t="s">
        <v>21</v>
      </c>
      <c r="B1584" s="9" t="s">
        <v>15</v>
      </c>
      <c r="C1584" s="13">
        <v>69</v>
      </c>
      <c r="D1584" s="13">
        <v>173</v>
      </c>
      <c r="E1584" s="13">
        <v>23.1</v>
      </c>
      <c r="F1584" s="13" t="s">
        <v>23</v>
      </c>
      <c r="G1584" s="13" t="s">
        <v>14</v>
      </c>
      <c r="H1584" s="13" t="s">
        <v>14</v>
      </c>
    </row>
    <row r="1585" spans="1:8" x14ac:dyDescent="0.35">
      <c r="A1585" s="9" t="s">
        <v>19</v>
      </c>
      <c r="B1585" s="9" t="s">
        <v>15</v>
      </c>
      <c r="C1585" s="13">
        <v>139</v>
      </c>
      <c r="D1585" s="13">
        <v>178</v>
      </c>
      <c r="E1585" s="13">
        <v>43.9</v>
      </c>
      <c r="F1585" s="13" t="s">
        <v>18</v>
      </c>
      <c r="G1585" s="13" t="s">
        <v>14</v>
      </c>
      <c r="H1585" s="13" t="s">
        <v>14</v>
      </c>
    </row>
    <row r="1586" spans="1:8" x14ac:dyDescent="0.35">
      <c r="A1586" s="9" t="s">
        <v>20</v>
      </c>
      <c r="B1586" s="9" t="s">
        <v>15</v>
      </c>
      <c r="C1586" s="13">
        <v>72</v>
      </c>
      <c r="D1586" s="13">
        <v>180</v>
      </c>
      <c r="E1586" s="13">
        <v>22.2</v>
      </c>
      <c r="F1586" s="13" t="s">
        <v>18</v>
      </c>
      <c r="G1586" s="13" t="s">
        <v>14</v>
      </c>
      <c r="H1586" s="13" t="s">
        <v>14</v>
      </c>
    </row>
    <row r="1587" spans="1:8" x14ac:dyDescent="0.35">
      <c r="A1587" s="9" t="s">
        <v>21</v>
      </c>
      <c r="B1587" s="9" t="s">
        <v>15</v>
      </c>
      <c r="C1587" s="13">
        <v>56</v>
      </c>
      <c r="D1587" s="13">
        <v>163</v>
      </c>
      <c r="E1587" s="13">
        <v>21.1</v>
      </c>
      <c r="F1587" s="13" t="s">
        <v>18</v>
      </c>
      <c r="G1587" s="13" t="s">
        <v>16</v>
      </c>
      <c r="H1587" s="13" t="s">
        <v>14</v>
      </c>
    </row>
    <row r="1588" spans="1:8" x14ac:dyDescent="0.35">
      <c r="A1588" s="9" t="s">
        <v>21</v>
      </c>
      <c r="B1588" s="9" t="s">
        <v>15</v>
      </c>
      <c r="C1588" s="13">
        <v>65</v>
      </c>
      <c r="D1588" s="13">
        <v>173</v>
      </c>
      <c r="E1588" s="13">
        <v>21.7</v>
      </c>
      <c r="F1588" s="13" t="s">
        <v>23</v>
      </c>
      <c r="G1588" s="13" t="s">
        <v>14</v>
      </c>
      <c r="H1588" s="13" t="s">
        <v>14</v>
      </c>
    </row>
    <row r="1589" spans="1:8" x14ac:dyDescent="0.35">
      <c r="A1589" s="9" t="s">
        <v>21</v>
      </c>
      <c r="B1589" s="9" t="s">
        <v>15</v>
      </c>
      <c r="C1589" s="13">
        <v>52</v>
      </c>
      <c r="D1589" s="13">
        <v>170</v>
      </c>
      <c r="E1589" s="13">
        <v>18</v>
      </c>
      <c r="F1589" s="13" t="s">
        <v>23</v>
      </c>
      <c r="G1589" s="13" t="s">
        <v>16</v>
      </c>
      <c r="H1589" s="13" t="s">
        <v>14</v>
      </c>
    </row>
    <row r="1590" spans="1:8" x14ac:dyDescent="0.35">
      <c r="A1590" s="9" t="s">
        <v>19</v>
      </c>
      <c r="B1590" s="9" t="s">
        <v>12</v>
      </c>
      <c r="C1590" s="13">
        <v>93</v>
      </c>
      <c r="D1590" s="13">
        <v>195</v>
      </c>
      <c r="E1590" s="13">
        <v>24.5</v>
      </c>
      <c r="F1590" s="13" t="s">
        <v>18</v>
      </c>
      <c r="G1590" s="13" t="s">
        <v>14</v>
      </c>
      <c r="H1590" s="13" t="s">
        <v>16</v>
      </c>
    </row>
    <row r="1591" spans="1:8" x14ac:dyDescent="0.35">
      <c r="A1591" s="9" t="s">
        <v>21</v>
      </c>
      <c r="B1591" s="9" t="s">
        <v>12</v>
      </c>
      <c r="C1591" s="13">
        <v>74</v>
      </c>
      <c r="D1591" s="13">
        <v>184</v>
      </c>
      <c r="E1591" s="13">
        <v>21.9</v>
      </c>
      <c r="F1591" s="13" t="s">
        <v>18</v>
      </c>
      <c r="G1591" s="13" t="s">
        <v>16</v>
      </c>
      <c r="H1591" s="13" t="s">
        <v>14</v>
      </c>
    </row>
    <row r="1592" spans="1:8" x14ac:dyDescent="0.35">
      <c r="A1592" s="9" t="s">
        <v>20</v>
      </c>
      <c r="B1592" s="9" t="s">
        <v>12</v>
      </c>
      <c r="C1592" s="13">
        <v>70</v>
      </c>
      <c r="D1592" s="13">
        <v>175</v>
      </c>
      <c r="E1592" s="13">
        <v>22.9</v>
      </c>
      <c r="F1592" s="13" t="s">
        <v>13</v>
      </c>
      <c r="G1592" s="13" t="s">
        <v>16</v>
      </c>
      <c r="H1592" s="13" t="s">
        <v>14</v>
      </c>
    </row>
    <row r="1593" spans="1:8" x14ac:dyDescent="0.35">
      <c r="A1593" s="9" t="s">
        <v>21</v>
      </c>
      <c r="B1593" s="9" t="s">
        <v>15</v>
      </c>
      <c r="C1593" s="13">
        <v>67</v>
      </c>
      <c r="D1593" s="13">
        <v>177</v>
      </c>
      <c r="E1593" s="13">
        <v>21.4</v>
      </c>
      <c r="F1593" s="13" t="s">
        <v>13</v>
      </c>
      <c r="G1593" s="13" t="s">
        <v>14</v>
      </c>
      <c r="H1593" s="13" t="s">
        <v>17</v>
      </c>
    </row>
    <row r="1594" spans="1:8" x14ac:dyDescent="0.35">
      <c r="A1594" s="9" t="s">
        <v>21</v>
      </c>
      <c r="B1594" s="9" t="s">
        <v>15</v>
      </c>
      <c r="C1594" s="13">
        <v>64</v>
      </c>
      <c r="D1594" s="13">
        <v>174</v>
      </c>
      <c r="E1594" s="13">
        <v>21.1</v>
      </c>
      <c r="F1594" s="13" t="s">
        <v>23</v>
      </c>
      <c r="G1594" s="13" t="s">
        <v>14</v>
      </c>
      <c r="H1594" s="13" t="s">
        <v>17</v>
      </c>
    </row>
    <row r="1595" spans="1:8" x14ac:dyDescent="0.35">
      <c r="A1595" s="9" t="s">
        <v>21</v>
      </c>
      <c r="B1595" s="9" t="s">
        <v>12</v>
      </c>
      <c r="C1595" s="13">
        <v>75</v>
      </c>
      <c r="D1595" s="13">
        <v>183</v>
      </c>
      <c r="E1595" s="13">
        <v>22.4</v>
      </c>
      <c r="F1595" s="13" t="s">
        <v>18</v>
      </c>
      <c r="G1595" s="13" t="s">
        <v>16</v>
      </c>
      <c r="H1595" s="13" t="s">
        <v>17</v>
      </c>
    </row>
    <row r="1596" spans="1:8" x14ac:dyDescent="0.35">
      <c r="A1596" s="9" t="s">
        <v>20</v>
      </c>
      <c r="B1596" s="9" t="s">
        <v>15</v>
      </c>
      <c r="C1596" s="13">
        <v>56</v>
      </c>
      <c r="D1596" s="13">
        <v>172</v>
      </c>
      <c r="E1596" s="13">
        <v>18.899999999999999</v>
      </c>
      <c r="F1596" s="13" t="s">
        <v>13</v>
      </c>
      <c r="G1596" s="13" t="s">
        <v>14</v>
      </c>
      <c r="H1596" s="13" t="s">
        <v>16</v>
      </c>
    </row>
    <row r="1597" spans="1:8" x14ac:dyDescent="0.35">
      <c r="A1597" s="9" t="s">
        <v>20</v>
      </c>
      <c r="B1597" s="9" t="s">
        <v>12</v>
      </c>
      <c r="C1597" s="13">
        <v>85</v>
      </c>
      <c r="D1597" s="13">
        <v>182</v>
      </c>
      <c r="E1597" s="13">
        <v>25.7</v>
      </c>
      <c r="F1597" s="13" t="s">
        <v>13</v>
      </c>
      <c r="G1597" s="13" t="s">
        <v>14</v>
      </c>
      <c r="H1597" s="13" t="s">
        <v>17</v>
      </c>
    </row>
    <row r="1598" spans="1:8" x14ac:dyDescent="0.35">
      <c r="A1598" s="9" t="s">
        <v>21</v>
      </c>
      <c r="B1598" s="9" t="s">
        <v>12</v>
      </c>
      <c r="C1598" s="13">
        <v>73</v>
      </c>
      <c r="D1598" s="13">
        <v>178</v>
      </c>
      <c r="E1598" s="13">
        <v>23</v>
      </c>
      <c r="F1598" s="13" t="s">
        <v>13</v>
      </c>
      <c r="G1598" s="13" t="s">
        <v>14</v>
      </c>
      <c r="H1598" s="13" t="s">
        <v>16</v>
      </c>
    </row>
    <row r="1599" spans="1:8" x14ac:dyDescent="0.35">
      <c r="A1599" s="9" t="s">
        <v>19</v>
      </c>
      <c r="B1599" s="9" t="s">
        <v>15</v>
      </c>
      <c r="C1599" s="13">
        <v>58</v>
      </c>
      <c r="D1599" s="13">
        <v>165</v>
      </c>
      <c r="E1599" s="13">
        <v>21.3</v>
      </c>
      <c r="F1599" s="13" t="s">
        <v>13</v>
      </c>
      <c r="G1599" s="13" t="s">
        <v>14</v>
      </c>
      <c r="H1599" s="13" t="s">
        <v>17</v>
      </c>
    </row>
    <row r="1600" spans="1:8" x14ac:dyDescent="0.35">
      <c r="A1600" s="9" t="s">
        <v>21</v>
      </c>
      <c r="B1600" s="9" t="s">
        <v>12</v>
      </c>
      <c r="C1600" s="13">
        <v>71</v>
      </c>
      <c r="D1600" s="13">
        <v>180</v>
      </c>
      <c r="E1600" s="13">
        <v>21.9</v>
      </c>
      <c r="F1600" s="13" t="s">
        <v>13</v>
      </c>
      <c r="G1600" s="13" t="s">
        <v>14</v>
      </c>
      <c r="H1600" s="13" t="s">
        <v>16</v>
      </c>
    </row>
    <row r="1601" spans="1:8" x14ac:dyDescent="0.35">
      <c r="A1601" s="9" t="s">
        <v>20</v>
      </c>
      <c r="B1601" s="9" t="s">
        <v>12</v>
      </c>
      <c r="C1601" s="13">
        <v>66</v>
      </c>
      <c r="D1601" s="13">
        <v>170</v>
      </c>
      <c r="E1601" s="13">
        <v>22.8</v>
      </c>
      <c r="F1601" s="13" t="s">
        <v>13</v>
      </c>
      <c r="G1601" s="13" t="s">
        <v>16</v>
      </c>
      <c r="H1601" s="13" t="s">
        <v>14</v>
      </c>
    </row>
    <row r="1602" spans="1:8" x14ac:dyDescent="0.35">
      <c r="A1602" s="9" t="s">
        <v>19</v>
      </c>
      <c r="B1602" s="9" t="s">
        <v>15</v>
      </c>
      <c r="C1602" s="13">
        <v>55</v>
      </c>
      <c r="D1602" s="13">
        <v>165</v>
      </c>
      <c r="E1602" s="13">
        <v>20.2</v>
      </c>
      <c r="F1602" s="13" t="s">
        <v>18</v>
      </c>
      <c r="G1602" s="13" t="s">
        <v>14</v>
      </c>
      <c r="H1602" s="13" t="s">
        <v>14</v>
      </c>
    </row>
    <row r="1603" spans="1:8" x14ac:dyDescent="0.35">
      <c r="A1603" s="9" t="s">
        <v>21</v>
      </c>
      <c r="B1603" s="9" t="s">
        <v>15</v>
      </c>
      <c r="C1603" s="13">
        <v>75</v>
      </c>
      <c r="D1603" s="13">
        <v>172</v>
      </c>
      <c r="E1603" s="13">
        <v>25.4</v>
      </c>
      <c r="F1603" s="13" t="s">
        <v>18</v>
      </c>
      <c r="G1603" s="13" t="s">
        <v>14</v>
      </c>
      <c r="H1603" s="13" t="s">
        <v>17</v>
      </c>
    </row>
    <row r="1604" spans="1:8" x14ac:dyDescent="0.35">
      <c r="A1604" s="9" t="s">
        <v>20</v>
      </c>
      <c r="B1604" s="9" t="s">
        <v>15</v>
      </c>
      <c r="C1604" s="13">
        <v>60</v>
      </c>
      <c r="D1604" s="13">
        <v>171</v>
      </c>
      <c r="E1604" s="13">
        <v>20.5</v>
      </c>
      <c r="F1604" s="13" t="s">
        <v>18</v>
      </c>
      <c r="G1604" s="13" t="s">
        <v>14</v>
      </c>
      <c r="H1604" s="13" t="s">
        <v>14</v>
      </c>
    </row>
    <row r="1605" spans="1:8" x14ac:dyDescent="0.35">
      <c r="A1605" s="9" t="s">
        <v>20</v>
      </c>
      <c r="B1605" s="9" t="s">
        <v>12</v>
      </c>
      <c r="C1605" s="13">
        <v>82</v>
      </c>
      <c r="D1605" s="13">
        <v>180</v>
      </c>
      <c r="E1605" s="13">
        <v>25.3</v>
      </c>
      <c r="F1605" s="13" t="s">
        <v>13</v>
      </c>
      <c r="G1605" s="13" t="s">
        <v>14</v>
      </c>
      <c r="H1605" s="13" t="s">
        <v>16</v>
      </c>
    </row>
    <row r="1606" spans="1:8" x14ac:dyDescent="0.35">
      <c r="A1606" s="9" t="s">
        <v>11</v>
      </c>
      <c r="B1606" s="9" t="s">
        <v>12</v>
      </c>
      <c r="C1606" s="13">
        <v>72</v>
      </c>
      <c r="D1606" s="13">
        <v>180</v>
      </c>
      <c r="E1606" s="13">
        <v>22.2</v>
      </c>
      <c r="F1606" s="13" t="s">
        <v>13</v>
      </c>
      <c r="G1606" s="13" t="s">
        <v>14</v>
      </c>
      <c r="H1606" s="13" t="s">
        <v>16</v>
      </c>
    </row>
    <row r="1607" spans="1:8" x14ac:dyDescent="0.35">
      <c r="A1607" s="9" t="s">
        <v>19</v>
      </c>
      <c r="B1607" s="9" t="s">
        <v>15</v>
      </c>
      <c r="C1607" s="13">
        <v>86</v>
      </c>
      <c r="D1607" s="13">
        <v>168</v>
      </c>
      <c r="E1607" s="13">
        <v>30.5</v>
      </c>
      <c r="F1607" s="13" t="s">
        <v>18</v>
      </c>
      <c r="G1607" s="13" t="s">
        <v>17</v>
      </c>
      <c r="H1607" s="13" t="s">
        <v>17</v>
      </c>
    </row>
    <row r="1608" spans="1:8" x14ac:dyDescent="0.35">
      <c r="A1608" s="9" t="s">
        <v>19</v>
      </c>
      <c r="B1608" s="9" t="s">
        <v>15</v>
      </c>
      <c r="C1608" s="13">
        <v>95</v>
      </c>
      <c r="D1608" s="13">
        <v>170</v>
      </c>
      <c r="E1608" s="13">
        <v>32.9</v>
      </c>
      <c r="F1608" s="13" t="s">
        <v>18</v>
      </c>
      <c r="G1608" s="13" t="s">
        <v>17</v>
      </c>
      <c r="H1608" s="13" t="s">
        <v>17</v>
      </c>
    </row>
    <row r="1609" spans="1:8" x14ac:dyDescent="0.35">
      <c r="A1609" s="9" t="s">
        <v>20</v>
      </c>
      <c r="B1609" s="9" t="s">
        <v>12</v>
      </c>
      <c r="C1609" s="13">
        <v>59</v>
      </c>
      <c r="D1609" s="13">
        <v>163</v>
      </c>
      <c r="E1609" s="13">
        <v>22.2</v>
      </c>
      <c r="F1609" s="13" t="s">
        <v>13</v>
      </c>
      <c r="G1609" s="13" t="s">
        <v>14</v>
      </c>
      <c r="H1609" s="13" t="s">
        <v>17</v>
      </c>
    </row>
    <row r="1610" spans="1:8" x14ac:dyDescent="0.35">
      <c r="A1610" s="9" t="s">
        <v>19</v>
      </c>
      <c r="B1610" s="9" t="s">
        <v>12</v>
      </c>
      <c r="C1610" s="13">
        <v>110</v>
      </c>
      <c r="D1610" s="13">
        <v>185</v>
      </c>
      <c r="E1610" s="13">
        <v>32.1</v>
      </c>
      <c r="F1610" s="13" t="s">
        <v>18</v>
      </c>
      <c r="G1610" s="13" t="s">
        <v>16</v>
      </c>
      <c r="H1610" s="13" t="s">
        <v>16</v>
      </c>
    </row>
    <row r="1611" spans="1:8" x14ac:dyDescent="0.35">
      <c r="A1611" s="9" t="s">
        <v>11</v>
      </c>
      <c r="B1611" s="9" t="s">
        <v>15</v>
      </c>
      <c r="C1611" s="13">
        <v>75</v>
      </c>
      <c r="D1611" s="13">
        <v>180</v>
      </c>
      <c r="E1611" s="13">
        <v>23.1</v>
      </c>
      <c r="F1611" s="13" t="s">
        <v>18</v>
      </c>
      <c r="G1611" s="13" t="s">
        <v>16</v>
      </c>
      <c r="H1611" s="13" t="s">
        <v>14</v>
      </c>
    </row>
    <row r="1612" spans="1:8" x14ac:dyDescent="0.35">
      <c r="A1612" s="9" t="s">
        <v>19</v>
      </c>
      <c r="B1612" s="9" t="s">
        <v>12</v>
      </c>
      <c r="C1612" s="13">
        <v>110</v>
      </c>
      <c r="D1612" s="13">
        <v>195</v>
      </c>
      <c r="E1612" s="13">
        <v>28.9</v>
      </c>
      <c r="F1612" s="13" t="s">
        <v>18</v>
      </c>
      <c r="G1612" s="13" t="s">
        <v>16</v>
      </c>
      <c r="H1612" s="13" t="s">
        <v>16</v>
      </c>
    </row>
    <row r="1613" spans="1:8" x14ac:dyDescent="0.35">
      <c r="A1613" s="9" t="s">
        <v>21</v>
      </c>
      <c r="B1613" s="9" t="s">
        <v>15</v>
      </c>
      <c r="C1613" s="13">
        <v>75</v>
      </c>
      <c r="D1613" s="13">
        <v>180</v>
      </c>
      <c r="E1613" s="13">
        <v>23.1</v>
      </c>
      <c r="F1613" s="13" t="s">
        <v>23</v>
      </c>
      <c r="G1613" s="13" t="s">
        <v>14</v>
      </c>
      <c r="H1613" s="13" t="s">
        <v>17</v>
      </c>
    </row>
    <row r="1614" spans="1:8" x14ac:dyDescent="0.35">
      <c r="A1614" s="9" t="s">
        <v>21</v>
      </c>
      <c r="B1614" s="9" t="s">
        <v>15</v>
      </c>
      <c r="C1614" s="13">
        <v>54</v>
      </c>
      <c r="D1614" s="13">
        <v>156</v>
      </c>
      <c r="E1614" s="13">
        <v>22.2</v>
      </c>
      <c r="F1614" s="13" t="s">
        <v>23</v>
      </c>
      <c r="G1614" s="13" t="s">
        <v>14</v>
      </c>
      <c r="H1614" s="13" t="s">
        <v>17</v>
      </c>
    </row>
    <row r="1615" spans="1:8" x14ac:dyDescent="0.35">
      <c r="A1615" s="9" t="s">
        <v>21</v>
      </c>
      <c r="B1615" s="9" t="s">
        <v>15</v>
      </c>
      <c r="C1615" s="13">
        <v>54</v>
      </c>
      <c r="D1615" s="13">
        <v>156</v>
      </c>
      <c r="E1615" s="13">
        <v>22.2</v>
      </c>
      <c r="F1615" s="13" t="s">
        <v>23</v>
      </c>
      <c r="G1615" s="13" t="s">
        <v>16</v>
      </c>
      <c r="H1615" s="13" t="s">
        <v>17</v>
      </c>
    </row>
    <row r="1616" spans="1:8" x14ac:dyDescent="0.35">
      <c r="A1616" s="9" t="s">
        <v>21</v>
      </c>
      <c r="B1616" s="9" t="s">
        <v>15</v>
      </c>
      <c r="C1616" s="13">
        <v>54</v>
      </c>
      <c r="D1616" s="13">
        <v>156</v>
      </c>
      <c r="E1616" s="13">
        <v>22.2</v>
      </c>
      <c r="F1616" s="13" t="s">
        <v>23</v>
      </c>
      <c r="G1616" s="13" t="s">
        <v>14</v>
      </c>
      <c r="H1616" s="13" t="s">
        <v>17</v>
      </c>
    </row>
    <row r="1617" spans="1:8" x14ac:dyDescent="0.35">
      <c r="A1617" s="9" t="s">
        <v>22</v>
      </c>
      <c r="B1617" s="9" t="s">
        <v>15</v>
      </c>
      <c r="C1617" s="13">
        <v>58</v>
      </c>
      <c r="D1617" s="13">
        <v>165</v>
      </c>
      <c r="E1617" s="13">
        <v>21.3</v>
      </c>
      <c r="F1617" s="13" t="s">
        <v>13</v>
      </c>
      <c r="G1617" s="13" t="s">
        <v>14</v>
      </c>
      <c r="H1617" s="13" t="s">
        <v>17</v>
      </c>
    </row>
    <row r="1618" spans="1:8" x14ac:dyDescent="0.35">
      <c r="A1618" s="9" t="s">
        <v>20</v>
      </c>
      <c r="B1618" s="9" t="s">
        <v>12</v>
      </c>
      <c r="C1618" s="13">
        <v>90</v>
      </c>
      <c r="D1618" s="13">
        <v>180</v>
      </c>
      <c r="E1618" s="13">
        <v>27.8</v>
      </c>
      <c r="F1618" s="13" t="s">
        <v>13</v>
      </c>
      <c r="G1618" s="13" t="s">
        <v>16</v>
      </c>
      <c r="H1618" s="13" t="s">
        <v>17</v>
      </c>
    </row>
    <row r="1619" spans="1:8" x14ac:dyDescent="0.35">
      <c r="A1619" s="9" t="s">
        <v>22</v>
      </c>
      <c r="B1619" s="9" t="s">
        <v>12</v>
      </c>
      <c r="C1619" s="13">
        <v>100</v>
      </c>
      <c r="D1619" s="13">
        <v>160</v>
      </c>
      <c r="E1619" s="13">
        <v>39.1</v>
      </c>
      <c r="F1619" s="13" t="s">
        <v>18</v>
      </c>
      <c r="G1619" s="13" t="s">
        <v>16</v>
      </c>
      <c r="H1619" s="13" t="s">
        <v>16</v>
      </c>
    </row>
    <row r="1620" spans="1:8" x14ac:dyDescent="0.35">
      <c r="A1620" s="9" t="s">
        <v>21</v>
      </c>
      <c r="B1620" s="9" t="s">
        <v>12</v>
      </c>
      <c r="C1620" s="13">
        <v>100</v>
      </c>
      <c r="D1620" s="13">
        <v>160</v>
      </c>
      <c r="E1620" s="13">
        <v>39.1</v>
      </c>
      <c r="F1620" s="13" t="s">
        <v>18</v>
      </c>
      <c r="G1620" s="13" t="s">
        <v>16</v>
      </c>
      <c r="H1620" s="13" t="s">
        <v>17</v>
      </c>
    </row>
    <row r="1621" spans="1:8" x14ac:dyDescent="0.35">
      <c r="A1621" s="9" t="s">
        <v>21</v>
      </c>
      <c r="B1621" s="9" t="s">
        <v>15</v>
      </c>
      <c r="C1621" s="13">
        <v>54</v>
      </c>
      <c r="D1621" s="13">
        <v>158</v>
      </c>
      <c r="E1621" s="13">
        <v>21.6</v>
      </c>
      <c r="F1621" s="13" t="s">
        <v>23</v>
      </c>
      <c r="G1621" s="13" t="s">
        <v>14</v>
      </c>
      <c r="H1621" s="13" t="s">
        <v>14</v>
      </c>
    </row>
    <row r="1622" spans="1:8" x14ac:dyDescent="0.35">
      <c r="A1622" s="9" t="s">
        <v>21</v>
      </c>
      <c r="B1622" s="9" t="s">
        <v>15</v>
      </c>
      <c r="C1622" s="13">
        <v>60</v>
      </c>
      <c r="D1622" s="13">
        <v>163</v>
      </c>
      <c r="E1622" s="13">
        <v>22.6</v>
      </c>
      <c r="F1622" s="13" t="s">
        <v>23</v>
      </c>
      <c r="G1622" s="13" t="s">
        <v>17</v>
      </c>
      <c r="H1622" s="13" t="s">
        <v>17</v>
      </c>
    </row>
    <row r="1623" spans="1:8" x14ac:dyDescent="0.35">
      <c r="A1623" s="9" t="s">
        <v>21</v>
      </c>
      <c r="B1623" s="9" t="s">
        <v>15</v>
      </c>
      <c r="C1623" s="13">
        <v>82</v>
      </c>
      <c r="D1623" s="13">
        <v>171</v>
      </c>
      <c r="E1623" s="13">
        <v>28</v>
      </c>
      <c r="F1623" s="13" t="s">
        <v>18</v>
      </c>
      <c r="G1623" s="13" t="s">
        <v>17</v>
      </c>
      <c r="H1623" s="13" t="s">
        <v>14</v>
      </c>
    </row>
    <row r="1624" spans="1:8" x14ac:dyDescent="0.35">
      <c r="A1624" s="9" t="s">
        <v>19</v>
      </c>
      <c r="B1624" s="9" t="s">
        <v>15</v>
      </c>
      <c r="C1624" s="13">
        <v>94</v>
      </c>
      <c r="D1624" s="13">
        <v>173</v>
      </c>
      <c r="E1624" s="13">
        <v>31.4</v>
      </c>
      <c r="F1624" s="13" t="s">
        <v>13</v>
      </c>
      <c r="G1624" s="13" t="s">
        <v>14</v>
      </c>
      <c r="H1624" s="13" t="s">
        <v>14</v>
      </c>
    </row>
    <row r="1625" spans="1:8" x14ac:dyDescent="0.35">
      <c r="A1625" s="9" t="s">
        <v>20</v>
      </c>
      <c r="B1625" s="9" t="s">
        <v>15</v>
      </c>
      <c r="C1625" s="13">
        <v>76</v>
      </c>
      <c r="D1625" s="13">
        <v>158</v>
      </c>
      <c r="E1625" s="13">
        <v>30.4</v>
      </c>
      <c r="F1625" s="13" t="s">
        <v>13</v>
      </c>
      <c r="G1625" s="13" t="s">
        <v>17</v>
      </c>
      <c r="H1625" s="13" t="s">
        <v>14</v>
      </c>
    </row>
    <row r="1626" spans="1:8" x14ac:dyDescent="0.35">
      <c r="A1626" s="9" t="s">
        <v>19</v>
      </c>
      <c r="B1626" s="9" t="s">
        <v>15</v>
      </c>
      <c r="C1626" s="13">
        <v>94</v>
      </c>
      <c r="D1626" s="13">
        <v>173</v>
      </c>
      <c r="E1626" s="13">
        <v>31.4</v>
      </c>
      <c r="F1626" s="13" t="s">
        <v>13</v>
      </c>
      <c r="G1626" s="13" t="s">
        <v>14</v>
      </c>
      <c r="H1626" s="13" t="s">
        <v>14</v>
      </c>
    </row>
    <row r="1627" spans="1:8" x14ac:dyDescent="0.35">
      <c r="A1627" s="9" t="s">
        <v>21</v>
      </c>
      <c r="B1627" s="9" t="s">
        <v>15</v>
      </c>
      <c r="C1627" s="13">
        <v>59</v>
      </c>
      <c r="D1627" s="13">
        <v>163</v>
      </c>
      <c r="E1627" s="13">
        <v>22.2</v>
      </c>
      <c r="F1627" s="13" t="s">
        <v>18</v>
      </c>
      <c r="G1627" s="13" t="s">
        <v>16</v>
      </c>
      <c r="H1627" s="13" t="s">
        <v>14</v>
      </c>
    </row>
    <row r="1628" spans="1:8" x14ac:dyDescent="0.35">
      <c r="A1628" s="9" t="s">
        <v>20</v>
      </c>
      <c r="B1628" s="9" t="s">
        <v>15</v>
      </c>
      <c r="C1628" s="13">
        <v>96</v>
      </c>
      <c r="D1628" s="13">
        <v>186</v>
      </c>
      <c r="E1628" s="13">
        <v>27.7</v>
      </c>
      <c r="F1628" s="13" t="s">
        <v>23</v>
      </c>
      <c r="G1628" s="13" t="s">
        <v>17</v>
      </c>
      <c r="H1628" s="13" t="s">
        <v>17</v>
      </c>
    </row>
    <row r="1629" spans="1:8" x14ac:dyDescent="0.35">
      <c r="A1629" s="9" t="s">
        <v>20</v>
      </c>
      <c r="B1629" s="9" t="s">
        <v>15</v>
      </c>
      <c r="C1629" s="13">
        <v>96</v>
      </c>
      <c r="D1629" s="13">
        <v>186</v>
      </c>
      <c r="E1629" s="13">
        <v>27.7</v>
      </c>
      <c r="F1629" s="13" t="s">
        <v>23</v>
      </c>
      <c r="G1629" s="13" t="s">
        <v>17</v>
      </c>
      <c r="H1629" s="13" t="s">
        <v>14</v>
      </c>
    </row>
    <row r="1630" spans="1:8" x14ac:dyDescent="0.35">
      <c r="A1630" s="9" t="s">
        <v>20</v>
      </c>
      <c r="B1630" s="9" t="s">
        <v>15</v>
      </c>
      <c r="C1630" s="13">
        <v>76</v>
      </c>
      <c r="D1630" s="13">
        <v>158</v>
      </c>
      <c r="E1630" s="13">
        <v>30.4</v>
      </c>
      <c r="F1630" s="13" t="s">
        <v>13</v>
      </c>
      <c r="G1630" s="13" t="s">
        <v>17</v>
      </c>
      <c r="H1630" s="13" t="s">
        <v>14</v>
      </c>
    </row>
    <row r="1631" spans="1:8" x14ac:dyDescent="0.35">
      <c r="A1631" s="9" t="s">
        <v>21</v>
      </c>
      <c r="B1631" s="9" t="s">
        <v>15</v>
      </c>
      <c r="C1631" s="13">
        <v>82</v>
      </c>
      <c r="D1631" s="13">
        <v>151</v>
      </c>
      <c r="E1631" s="13">
        <v>36</v>
      </c>
      <c r="F1631" s="13" t="s">
        <v>18</v>
      </c>
      <c r="G1631" s="13" t="s">
        <v>17</v>
      </c>
      <c r="H1631" s="13" t="s">
        <v>14</v>
      </c>
    </row>
    <row r="1632" spans="1:8" x14ac:dyDescent="0.35">
      <c r="A1632" s="9" t="s">
        <v>20</v>
      </c>
      <c r="B1632" s="9" t="s">
        <v>15</v>
      </c>
      <c r="C1632" s="13">
        <v>68</v>
      </c>
      <c r="D1632" s="13">
        <v>169</v>
      </c>
      <c r="E1632" s="13">
        <v>23.8</v>
      </c>
      <c r="F1632" s="13" t="s">
        <v>18</v>
      </c>
      <c r="G1632" s="13" t="s">
        <v>17</v>
      </c>
      <c r="H1632" s="13" t="s">
        <v>14</v>
      </c>
    </row>
    <row r="1633" spans="1:8" x14ac:dyDescent="0.35">
      <c r="A1633" s="9" t="s">
        <v>19</v>
      </c>
      <c r="B1633" s="9" t="s">
        <v>12</v>
      </c>
      <c r="C1633" s="13">
        <v>93</v>
      </c>
      <c r="D1633" s="13">
        <v>185</v>
      </c>
      <c r="E1633" s="13">
        <v>27.2</v>
      </c>
      <c r="F1633" s="13" t="s">
        <v>18</v>
      </c>
      <c r="G1633" s="13" t="s">
        <v>16</v>
      </c>
      <c r="H1633" s="13" t="s">
        <v>16</v>
      </c>
    </row>
    <row r="1634" spans="1:8" x14ac:dyDescent="0.35">
      <c r="A1634" s="9" t="s">
        <v>19</v>
      </c>
      <c r="B1634" s="9" t="s">
        <v>12</v>
      </c>
      <c r="C1634" s="13">
        <v>82</v>
      </c>
      <c r="D1634" s="13">
        <v>175</v>
      </c>
      <c r="E1634" s="13">
        <v>26.8</v>
      </c>
      <c r="F1634" s="13" t="s">
        <v>18</v>
      </c>
      <c r="G1634" s="13" t="s">
        <v>14</v>
      </c>
      <c r="H1634" s="13" t="s">
        <v>16</v>
      </c>
    </row>
    <row r="1635" spans="1:8" x14ac:dyDescent="0.35">
      <c r="A1635" s="9" t="s">
        <v>22</v>
      </c>
      <c r="B1635" s="9" t="s">
        <v>12</v>
      </c>
      <c r="C1635" s="13">
        <v>62</v>
      </c>
      <c r="D1635" s="13">
        <v>172</v>
      </c>
      <c r="E1635" s="13">
        <v>21</v>
      </c>
      <c r="F1635" s="13" t="s">
        <v>13</v>
      </c>
      <c r="G1635" s="13" t="s">
        <v>16</v>
      </c>
      <c r="H1635" s="13" t="s">
        <v>17</v>
      </c>
    </row>
    <row r="1636" spans="1:8" x14ac:dyDescent="0.35">
      <c r="A1636" s="9" t="s">
        <v>20</v>
      </c>
      <c r="B1636" s="9" t="s">
        <v>12</v>
      </c>
      <c r="C1636" s="13">
        <v>93</v>
      </c>
      <c r="D1636" s="13">
        <v>183</v>
      </c>
      <c r="E1636" s="13">
        <v>27.8</v>
      </c>
      <c r="F1636" s="13" t="s">
        <v>18</v>
      </c>
      <c r="G1636" s="13" t="s">
        <v>17</v>
      </c>
      <c r="H1636" s="13" t="s">
        <v>14</v>
      </c>
    </row>
    <row r="1637" spans="1:8" x14ac:dyDescent="0.35">
      <c r="A1637" s="9" t="s">
        <v>20</v>
      </c>
      <c r="B1637" s="9" t="s">
        <v>12</v>
      </c>
      <c r="C1637" s="13">
        <v>93</v>
      </c>
      <c r="D1637" s="13">
        <v>165</v>
      </c>
      <c r="E1637" s="13">
        <v>34.200000000000003</v>
      </c>
      <c r="F1637" s="13" t="s">
        <v>18</v>
      </c>
      <c r="G1637" s="13" t="s">
        <v>14</v>
      </c>
      <c r="H1637" s="13" t="s">
        <v>14</v>
      </c>
    </row>
    <row r="1638" spans="1:8" x14ac:dyDescent="0.35">
      <c r="A1638" s="9" t="s">
        <v>20</v>
      </c>
      <c r="B1638" s="9" t="s">
        <v>12</v>
      </c>
      <c r="C1638" s="13">
        <v>88</v>
      </c>
      <c r="D1638" s="13">
        <v>171</v>
      </c>
      <c r="E1638" s="13">
        <v>30.1</v>
      </c>
      <c r="F1638" s="13" t="s">
        <v>18</v>
      </c>
      <c r="G1638" s="13" t="s">
        <v>14</v>
      </c>
      <c r="H1638" s="13" t="s">
        <v>17</v>
      </c>
    </row>
    <row r="1639" spans="1:8" x14ac:dyDescent="0.35">
      <c r="A1639" s="9" t="s">
        <v>19</v>
      </c>
      <c r="B1639" s="9" t="s">
        <v>12</v>
      </c>
      <c r="C1639" s="13">
        <v>79</v>
      </c>
      <c r="D1639" s="13">
        <v>168</v>
      </c>
      <c r="E1639" s="13">
        <v>28</v>
      </c>
      <c r="F1639" s="13" t="s">
        <v>23</v>
      </c>
      <c r="G1639" s="13" t="s">
        <v>14</v>
      </c>
      <c r="H1639" s="13" t="s">
        <v>16</v>
      </c>
    </row>
    <row r="1640" spans="1:8" x14ac:dyDescent="0.35">
      <c r="A1640" s="9" t="s">
        <v>19</v>
      </c>
      <c r="B1640" s="9" t="s">
        <v>12</v>
      </c>
      <c r="C1640" s="13">
        <v>75</v>
      </c>
      <c r="D1640" s="13">
        <v>168</v>
      </c>
      <c r="E1640" s="13">
        <v>26.6</v>
      </c>
      <c r="F1640" s="13" t="s">
        <v>18</v>
      </c>
      <c r="G1640" s="13" t="s">
        <v>16</v>
      </c>
      <c r="H1640" s="13" t="s">
        <v>17</v>
      </c>
    </row>
    <row r="1641" spans="1:8" x14ac:dyDescent="0.35">
      <c r="A1641" s="9" t="s">
        <v>19</v>
      </c>
      <c r="B1641" s="9" t="s">
        <v>12</v>
      </c>
      <c r="C1641" s="13">
        <v>122</v>
      </c>
      <c r="D1641" s="13">
        <v>178</v>
      </c>
      <c r="E1641" s="13">
        <v>38.5</v>
      </c>
      <c r="F1641" s="13" t="s">
        <v>18</v>
      </c>
      <c r="G1641" s="13" t="s">
        <v>14</v>
      </c>
      <c r="H1641" s="13" t="s">
        <v>17</v>
      </c>
    </row>
    <row r="1642" spans="1:8" x14ac:dyDescent="0.35">
      <c r="A1642" s="9" t="s">
        <v>22</v>
      </c>
      <c r="B1642" s="9" t="s">
        <v>12</v>
      </c>
      <c r="C1642" s="13">
        <v>109</v>
      </c>
      <c r="D1642" s="13">
        <v>175</v>
      </c>
      <c r="E1642" s="13">
        <v>35.6</v>
      </c>
      <c r="F1642" s="13" t="s">
        <v>18</v>
      </c>
      <c r="G1642" s="13" t="s">
        <v>14</v>
      </c>
      <c r="H1642" s="13" t="s">
        <v>17</v>
      </c>
    </row>
    <row r="1643" spans="1:8" x14ac:dyDescent="0.35">
      <c r="A1643" s="9" t="s">
        <v>22</v>
      </c>
      <c r="B1643" s="9" t="s">
        <v>12</v>
      </c>
      <c r="C1643" s="13">
        <v>80</v>
      </c>
      <c r="D1643" s="13">
        <v>192</v>
      </c>
      <c r="E1643" s="13">
        <v>21.7</v>
      </c>
      <c r="F1643" s="13" t="s">
        <v>18</v>
      </c>
      <c r="G1643" s="13" t="s">
        <v>16</v>
      </c>
      <c r="H1643" s="13" t="s">
        <v>17</v>
      </c>
    </row>
    <row r="1644" spans="1:8" x14ac:dyDescent="0.35">
      <c r="A1644" s="9" t="s">
        <v>19</v>
      </c>
      <c r="B1644" s="9" t="s">
        <v>12</v>
      </c>
      <c r="C1644" s="13">
        <v>65</v>
      </c>
      <c r="D1644" s="13">
        <v>162</v>
      </c>
      <c r="E1644" s="13">
        <v>24.8</v>
      </c>
      <c r="F1644" s="13" t="s">
        <v>18</v>
      </c>
      <c r="G1644" s="13" t="s">
        <v>16</v>
      </c>
      <c r="H1644" s="13" t="s">
        <v>17</v>
      </c>
    </row>
    <row r="1645" spans="1:8" x14ac:dyDescent="0.35">
      <c r="A1645" s="9" t="s">
        <v>22</v>
      </c>
      <c r="B1645" s="9" t="s">
        <v>12</v>
      </c>
      <c r="C1645" s="13">
        <v>62</v>
      </c>
      <c r="D1645" s="13">
        <v>164</v>
      </c>
      <c r="E1645" s="13">
        <v>23.1</v>
      </c>
      <c r="F1645" s="13" t="s">
        <v>23</v>
      </c>
      <c r="G1645" s="13" t="s">
        <v>14</v>
      </c>
      <c r="H1645" s="13" t="s">
        <v>16</v>
      </c>
    </row>
    <row r="1646" spans="1:8" x14ac:dyDescent="0.35">
      <c r="A1646" s="9" t="s">
        <v>22</v>
      </c>
      <c r="B1646" s="9" t="s">
        <v>12</v>
      </c>
      <c r="C1646" s="13">
        <v>72</v>
      </c>
      <c r="D1646" s="13">
        <v>178</v>
      </c>
      <c r="E1646" s="13">
        <v>22.7</v>
      </c>
      <c r="F1646" s="13" t="s">
        <v>18</v>
      </c>
      <c r="G1646" s="13" t="s">
        <v>16</v>
      </c>
      <c r="H1646" s="13" t="s">
        <v>17</v>
      </c>
    </row>
    <row r="1647" spans="1:8" x14ac:dyDescent="0.35">
      <c r="A1647" s="9" t="s">
        <v>22</v>
      </c>
      <c r="B1647" s="9" t="s">
        <v>15</v>
      </c>
      <c r="C1647" s="13">
        <v>69</v>
      </c>
      <c r="D1647" s="13">
        <v>170</v>
      </c>
      <c r="E1647" s="13">
        <v>23.9</v>
      </c>
      <c r="F1647" s="13" t="s">
        <v>23</v>
      </c>
      <c r="G1647" s="13" t="s">
        <v>17</v>
      </c>
      <c r="H1647" s="13" t="s">
        <v>14</v>
      </c>
    </row>
    <row r="1648" spans="1:8" x14ac:dyDescent="0.35">
      <c r="A1648" s="9" t="s">
        <v>20</v>
      </c>
      <c r="B1648" s="9" t="s">
        <v>12</v>
      </c>
      <c r="C1648" s="13">
        <v>100</v>
      </c>
      <c r="D1648" s="13">
        <v>180</v>
      </c>
      <c r="E1648" s="13">
        <v>30.9</v>
      </c>
      <c r="F1648" s="13" t="s">
        <v>18</v>
      </c>
      <c r="G1648" s="13" t="s">
        <v>17</v>
      </c>
      <c r="H1648" s="13" t="s">
        <v>17</v>
      </c>
    </row>
    <row r="1649" spans="1:8" x14ac:dyDescent="0.35">
      <c r="A1649" s="9" t="s">
        <v>20</v>
      </c>
      <c r="B1649" s="9" t="s">
        <v>15</v>
      </c>
      <c r="C1649" s="13">
        <v>91</v>
      </c>
      <c r="D1649" s="13">
        <v>180</v>
      </c>
      <c r="E1649" s="13">
        <v>28.1</v>
      </c>
      <c r="F1649" s="13" t="s">
        <v>18</v>
      </c>
      <c r="G1649" s="13" t="s">
        <v>17</v>
      </c>
      <c r="H1649" s="13" t="s">
        <v>17</v>
      </c>
    </row>
    <row r="1650" spans="1:8" x14ac:dyDescent="0.35">
      <c r="A1650" s="9" t="s">
        <v>22</v>
      </c>
      <c r="B1650" s="9" t="s">
        <v>12</v>
      </c>
      <c r="C1650" s="13">
        <v>78</v>
      </c>
      <c r="D1650" s="13">
        <v>176</v>
      </c>
      <c r="E1650" s="13">
        <v>25.2</v>
      </c>
      <c r="F1650" s="13" t="s">
        <v>18</v>
      </c>
      <c r="G1650" s="13" t="s">
        <v>14</v>
      </c>
      <c r="H1650" s="13" t="s">
        <v>14</v>
      </c>
    </row>
    <row r="1651" spans="1:8" x14ac:dyDescent="0.35">
      <c r="A1651" s="9" t="s">
        <v>19</v>
      </c>
      <c r="B1651" s="9" t="s">
        <v>12</v>
      </c>
      <c r="C1651" s="13">
        <v>89</v>
      </c>
      <c r="D1651" s="13">
        <v>179</v>
      </c>
      <c r="E1651" s="13">
        <v>27.8</v>
      </c>
      <c r="F1651" s="13" t="s">
        <v>18</v>
      </c>
      <c r="G1651" s="13" t="s">
        <v>17</v>
      </c>
      <c r="H1651" s="13" t="s">
        <v>17</v>
      </c>
    </row>
    <row r="1652" spans="1:8" x14ac:dyDescent="0.35">
      <c r="A1652" s="9" t="s">
        <v>20</v>
      </c>
      <c r="B1652" s="9" t="s">
        <v>12</v>
      </c>
      <c r="C1652" s="13">
        <v>90</v>
      </c>
      <c r="D1652" s="13">
        <v>176</v>
      </c>
      <c r="E1652" s="13">
        <v>29.1</v>
      </c>
      <c r="F1652" s="13" t="s">
        <v>18</v>
      </c>
      <c r="G1652" s="13" t="s">
        <v>17</v>
      </c>
      <c r="H1652" s="13" t="s">
        <v>17</v>
      </c>
    </row>
    <row r="1653" spans="1:8" x14ac:dyDescent="0.35">
      <c r="A1653" s="9" t="s">
        <v>22</v>
      </c>
      <c r="B1653" s="9" t="s">
        <v>12</v>
      </c>
      <c r="C1653" s="13">
        <v>85</v>
      </c>
      <c r="D1653" s="13">
        <v>172</v>
      </c>
      <c r="E1653" s="13">
        <v>28.7</v>
      </c>
      <c r="F1653" s="13" t="s">
        <v>13</v>
      </c>
      <c r="G1653" s="13" t="s">
        <v>16</v>
      </c>
      <c r="H1653" s="13" t="s">
        <v>17</v>
      </c>
    </row>
    <row r="1654" spans="1:8" x14ac:dyDescent="0.35">
      <c r="A1654" s="9" t="s">
        <v>11</v>
      </c>
      <c r="B1654" s="9" t="s">
        <v>15</v>
      </c>
      <c r="C1654" s="13">
        <v>90</v>
      </c>
      <c r="D1654" s="13">
        <v>165</v>
      </c>
      <c r="E1654" s="13">
        <v>33.1</v>
      </c>
      <c r="F1654" s="13" t="s">
        <v>18</v>
      </c>
      <c r="G1654" s="13" t="s">
        <v>14</v>
      </c>
      <c r="H1654" s="13" t="s">
        <v>14</v>
      </c>
    </row>
    <row r="1655" spans="1:8" x14ac:dyDescent="0.35">
      <c r="A1655" s="9" t="s">
        <v>11</v>
      </c>
      <c r="B1655" s="9" t="s">
        <v>15</v>
      </c>
      <c r="C1655" s="13">
        <v>75</v>
      </c>
      <c r="D1655" s="13">
        <v>169</v>
      </c>
      <c r="E1655" s="13">
        <v>26.3</v>
      </c>
      <c r="F1655" s="13" t="s">
        <v>18</v>
      </c>
      <c r="G1655" s="13" t="s">
        <v>16</v>
      </c>
      <c r="H1655" s="13" t="s">
        <v>14</v>
      </c>
    </row>
    <row r="1656" spans="1:8" x14ac:dyDescent="0.35">
      <c r="A1656" s="9" t="s">
        <v>11</v>
      </c>
      <c r="B1656" s="9" t="s">
        <v>15</v>
      </c>
      <c r="C1656" s="13">
        <v>70</v>
      </c>
      <c r="D1656" s="13">
        <v>153</v>
      </c>
      <c r="E1656" s="13">
        <v>29.9</v>
      </c>
      <c r="F1656" s="13" t="s">
        <v>13</v>
      </c>
      <c r="G1656" s="13" t="s">
        <v>14</v>
      </c>
      <c r="H1656" s="13" t="s">
        <v>14</v>
      </c>
    </row>
    <row r="1657" spans="1:8" x14ac:dyDescent="0.35">
      <c r="A1657" s="9" t="s">
        <v>11</v>
      </c>
      <c r="B1657" s="9" t="s">
        <v>12</v>
      </c>
      <c r="C1657" s="13">
        <v>95</v>
      </c>
      <c r="D1657" s="13">
        <v>190</v>
      </c>
      <c r="E1657" s="13">
        <v>26.3</v>
      </c>
      <c r="F1657" s="13" t="s">
        <v>18</v>
      </c>
      <c r="G1657" s="13" t="s">
        <v>14</v>
      </c>
      <c r="H1657" s="13" t="s">
        <v>14</v>
      </c>
    </row>
    <row r="1658" spans="1:8" x14ac:dyDescent="0.35">
      <c r="A1658" s="9" t="s">
        <v>11</v>
      </c>
      <c r="B1658" s="9" t="s">
        <v>15</v>
      </c>
      <c r="C1658" s="13">
        <v>75</v>
      </c>
      <c r="D1658" s="13">
        <v>164</v>
      </c>
      <c r="E1658" s="13">
        <v>27.9</v>
      </c>
      <c r="F1658" s="13" t="s">
        <v>18</v>
      </c>
      <c r="G1658" s="13" t="s">
        <v>14</v>
      </c>
      <c r="H1658" s="13" t="s">
        <v>14</v>
      </c>
    </row>
    <row r="1659" spans="1:8" x14ac:dyDescent="0.35">
      <c r="A1659" s="9" t="s">
        <v>21</v>
      </c>
      <c r="B1659" s="9" t="s">
        <v>15</v>
      </c>
      <c r="C1659" s="13">
        <v>70</v>
      </c>
      <c r="D1659" s="13">
        <v>160</v>
      </c>
      <c r="E1659" s="13">
        <v>27.3</v>
      </c>
      <c r="F1659" s="13" t="s">
        <v>18</v>
      </c>
      <c r="G1659" s="13" t="s">
        <v>17</v>
      </c>
      <c r="H1659" s="13" t="s">
        <v>17</v>
      </c>
    </row>
    <row r="1660" spans="1:8" x14ac:dyDescent="0.35">
      <c r="A1660" s="9" t="s">
        <v>21</v>
      </c>
      <c r="B1660" s="9" t="s">
        <v>12</v>
      </c>
      <c r="C1660" s="13">
        <v>102</v>
      </c>
      <c r="D1660" s="13">
        <v>182</v>
      </c>
      <c r="E1660" s="13">
        <v>30.8</v>
      </c>
      <c r="F1660" s="13" t="s">
        <v>23</v>
      </c>
      <c r="G1660" s="13" t="s">
        <v>14</v>
      </c>
      <c r="H1660" s="13" t="s">
        <v>17</v>
      </c>
    </row>
    <row r="1661" spans="1:8" x14ac:dyDescent="0.35">
      <c r="A1661" s="9" t="s">
        <v>11</v>
      </c>
      <c r="B1661" s="9" t="s">
        <v>12</v>
      </c>
      <c r="C1661" s="13">
        <v>79</v>
      </c>
      <c r="D1661" s="13">
        <v>180</v>
      </c>
      <c r="E1661" s="13">
        <v>24.4</v>
      </c>
      <c r="F1661" s="13" t="s">
        <v>18</v>
      </c>
      <c r="G1661" s="13" t="s">
        <v>16</v>
      </c>
      <c r="H1661" s="13" t="s">
        <v>14</v>
      </c>
    </row>
    <row r="1662" spans="1:8" x14ac:dyDescent="0.35">
      <c r="A1662" s="9" t="s">
        <v>11</v>
      </c>
      <c r="B1662" s="9" t="s">
        <v>15</v>
      </c>
      <c r="C1662" s="13">
        <v>76</v>
      </c>
      <c r="D1662" s="13">
        <v>168</v>
      </c>
      <c r="E1662" s="13">
        <v>26.9</v>
      </c>
      <c r="F1662" s="13" t="s">
        <v>13</v>
      </c>
      <c r="G1662" s="13" t="s">
        <v>14</v>
      </c>
      <c r="H1662" s="13" t="s">
        <v>14</v>
      </c>
    </row>
    <row r="1663" spans="1:8" x14ac:dyDescent="0.35">
      <c r="A1663" s="9" t="s">
        <v>11</v>
      </c>
      <c r="B1663" s="9" t="s">
        <v>12</v>
      </c>
      <c r="C1663" s="13">
        <v>76</v>
      </c>
      <c r="D1663" s="13">
        <v>164</v>
      </c>
      <c r="E1663" s="13">
        <v>28.3</v>
      </c>
      <c r="F1663" s="13" t="s">
        <v>13</v>
      </c>
      <c r="G1663" s="13" t="s">
        <v>16</v>
      </c>
      <c r="H1663" s="13" t="s">
        <v>14</v>
      </c>
    </row>
    <row r="1664" spans="1:8" x14ac:dyDescent="0.35">
      <c r="A1664" s="9" t="s">
        <v>11</v>
      </c>
      <c r="B1664" s="9" t="s">
        <v>15</v>
      </c>
      <c r="C1664" s="13">
        <v>60</v>
      </c>
      <c r="D1664" s="13">
        <v>176</v>
      </c>
      <c r="E1664" s="13">
        <v>19.399999999999999</v>
      </c>
      <c r="F1664" s="13" t="s">
        <v>18</v>
      </c>
      <c r="G1664" s="13" t="s">
        <v>16</v>
      </c>
      <c r="H1664" s="13" t="s">
        <v>14</v>
      </c>
    </row>
    <row r="1665" spans="1:8" x14ac:dyDescent="0.35">
      <c r="A1665" s="9" t="s">
        <v>11</v>
      </c>
      <c r="B1665" s="9" t="s">
        <v>12</v>
      </c>
      <c r="C1665" s="13">
        <v>83</v>
      </c>
      <c r="D1665" s="13">
        <v>189</v>
      </c>
      <c r="E1665" s="13">
        <v>23.2</v>
      </c>
      <c r="F1665" s="13" t="s">
        <v>18</v>
      </c>
      <c r="G1665" s="13" t="s">
        <v>16</v>
      </c>
      <c r="H1665" s="13" t="s">
        <v>14</v>
      </c>
    </row>
    <row r="1666" spans="1:8" x14ac:dyDescent="0.35">
      <c r="A1666" s="9" t="s">
        <v>11</v>
      </c>
      <c r="B1666" s="9" t="s">
        <v>12</v>
      </c>
      <c r="C1666" s="13">
        <v>79</v>
      </c>
      <c r="D1666" s="13">
        <v>180</v>
      </c>
      <c r="E1666" s="13">
        <v>24.4</v>
      </c>
      <c r="F1666" s="13" t="s">
        <v>18</v>
      </c>
      <c r="G1666" s="13" t="s">
        <v>16</v>
      </c>
      <c r="H1666" s="13" t="s">
        <v>14</v>
      </c>
    </row>
    <row r="1667" spans="1:8" x14ac:dyDescent="0.35">
      <c r="A1667" s="9" t="s">
        <v>19</v>
      </c>
      <c r="B1667" s="9" t="s">
        <v>15</v>
      </c>
      <c r="C1667" s="13">
        <v>80</v>
      </c>
      <c r="D1667" s="13">
        <v>166</v>
      </c>
      <c r="E1667" s="13">
        <v>29</v>
      </c>
      <c r="F1667" s="13" t="s">
        <v>18</v>
      </c>
      <c r="G1667" s="13" t="s">
        <v>14</v>
      </c>
      <c r="H1667" s="13" t="s">
        <v>17</v>
      </c>
    </row>
    <row r="1668" spans="1:8" x14ac:dyDescent="0.35">
      <c r="A1668" s="9" t="s">
        <v>21</v>
      </c>
      <c r="B1668" s="9" t="s">
        <v>15</v>
      </c>
      <c r="C1668" s="13">
        <v>52</v>
      </c>
      <c r="D1668" s="13">
        <v>165</v>
      </c>
      <c r="E1668" s="13">
        <v>19.100000000000001</v>
      </c>
      <c r="F1668" s="13" t="s">
        <v>18</v>
      </c>
      <c r="G1668" s="13" t="s">
        <v>16</v>
      </c>
      <c r="H1668" s="13" t="s">
        <v>17</v>
      </c>
    </row>
    <row r="1669" spans="1:8" x14ac:dyDescent="0.35">
      <c r="A1669" s="9" t="s">
        <v>21</v>
      </c>
      <c r="B1669" s="9" t="s">
        <v>15</v>
      </c>
      <c r="C1669" s="13">
        <v>70</v>
      </c>
      <c r="D1669" s="13">
        <v>167</v>
      </c>
      <c r="E1669" s="13">
        <v>25.1</v>
      </c>
      <c r="F1669" s="13" t="s">
        <v>18</v>
      </c>
      <c r="G1669" s="13" t="s">
        <v>17</v>
      </c>
      <c r="H1669" s="13" t="s">
        <v>17</v>
      </c>
    </row>
    <row r="1670" spans="1:8" x14ac:dyDescent="0.35">
      <c r="A1670" s="9" t="s">
        <v>21</v>
      </c>
      <c r="B1670" s="9" t="s">
        <v>15</v>
      </c>
      <c r="C1670" s="13">
        <v>55</v>
      </c>
      <c r="D1670" s="13">
        <v>165</v>
      </c>
      <c r="E1670" s="13">
        <v>20.2</v>
      </c>
      <c r="F1670" s="13" t="s">
        <v>18</v>
      </c>
      <c r="G1670" s="13" t="s">
        <v>16</v>
      </c>
      <c r="H1670" s="13" t="s">
        <v>14</v>
      </c>
    </row>
    <row r="1671" spans="1:8" x14ac:dyDescent="0.35">
      <c r="A1671" s="9" t="s">
        <v>19</v>
      </c>
      <c r="B1671" s="9" t="s">
        <v>15</v>
      </c>
      <c r="C1671" s="13">
        <v>75</v>
      </c>
      <c r="D1671" s="13">
        <v>168</v>
      </c>
      <c r="E1671" s="13">
        <v>26.6</v>
      </c>
      <c r="F1671" s="13" t="s">
        <v>18</v>
      </c>
      <c r="G1671" s="13" t="s">
        <v>16</v>
      </c>
      <c r="H1671" s="13" t="s">
        <v>17</v>
      </c>
    </row>
    <row r="1672" spans="1:8" x14ac:dyDescent="0.35">
      <c r="A1672" s="9" t="s">
        <v>20</v>
      </c>
      <c r="B1672" s="9" t="s">
        <v>15</v>
      </c>
      <c r="C1672" s="13">
        <v>70</v>
      </c>
      <c r="D1672" s="13">
        <v>175</v>
      </c>
      <c r="E1672" s="13">
        <v>22.9</v>
      </c>
      <c r="F1672" s="13" t="s">
        <v>23</v>
      </c>
      <c r="G1672" s="13" t="s">
        <v>16</v>
      </c>
      <c r="H1672" s="13" t="s">
        <v>17</v>
      </c>
    </row>
    <row r="1673" spans="1:8" x14ac:dyDescent="0.35">
      <c r="A1673" s="9" t="s">
        <v>19</v>
      </c>
      <c r="B1673" s="9" t="s">
        <v>15</v>
      </c>
      <c r="C1673" s="13">
        <v>70</v>
      </c>
      <c r="D1673" s="13">
        <v>163</v>
      </c>
      <c r="E1673" s="13">
        <v>26.3</v>
      </c>
      <c r="F1673" s="13" t="s">
        <v>18</v>
      </c>
      <c r="G1673" s="13" t="s">
        <v>17</v>
      </c>
      <c r="H1673" s="13" t="s">
        <v>14</v>
      </c>
    </row>
    <row r="1674" spans="1:8" x14ac:dyDescent="0.35">
      <c r="A1674" s="9" t="s">
        <v>19</v>
      </c>
      <c r="B1674" s="9" t="s">
        <v>15</v>
      </c>
      <c r="C1674" s="13">
        <v>80</v>
      </c>
      <c r="D1674" s="13">
        <v>162</v>
      </c>
      <c r="E1674" s="13">
        <v>30.5</v>
      </c>
      <c r="F1674" s="13" t="s">
        <v>18</v>
      </c>
      <c r="G1674" s="13" t="s">
        <v>14</v>
      </c>
      <c r="H1674" s="13" t="s">
        <v>17</v>
      </c>
    </row>
    <row r="1675" spans="1:8" x14ac:dyDescent="0.35">
      <c r="A1675" s="9" t="s">
        <v>20</v>
      </c>
      <c r="B1675" s="9" t="s">
        <v>15</v>
      </c>
      <c r="C1675" s="13">
        <v>70</v>
      </c>
      <c r="D1675" s="13">
        <v>170</v>
      </c>
      <c r="E1675" s="13">
        <v>24.2</v>
      </c>
      <c r="F1675" s="13" t="s">
        <v>23</v>
      </c>
      <c r="G1675" s="13" t="s">
        <v>16</v>
      </c>
      <c r="H1675" s="13" t="s">
        <v>17</v>
      </c>
    </row>
    <row r="1676" spans="1:8" x14ac:dyDescent="0.35">
      <c r="A1676" s="9" t="s">
        <v>19</v>
      </c>
      <c r="B1676" s="9" t="s">
        <v>15</v>
      </c>
      <c r="C1676" s="13">
        <v>66</v>
      </c>
      <c r="D1676" s="13">
        <v>168</v>
      </c>
      <c r="E1676" s="13">
        <v>23.4</v>
      </c>
      <c r="F1676" s="13" t="s">
        <v>18</v>
      </c>
      <c r="G1676" s="13" t="s">
        <v>16</v>
      </c>
      <c r="H1676" s="13" t="s">
        <v>14</v>
      </c>
    </row>
    <row r="1677" spans="1:8" x14ac:dyDescent="0.35">
      <c r="A1677" s="9" t="s">
        <v>21</v>
      </c>
      <c r="B1677" s="9" t="s">
        <v>15</v>
      </c>
      <c r="C1677" s="13">
        <v>62</v>
      </c>
      <c r="D1677" s="13">
        <v>170</v>
      </c>
      <c r="E1677" s="13">
        <v>21.5</v>
      </c>
      <c r="F1677" s="13" t="s">
        <v>18</v>
      </c>
      <c r="G1677" s="13" t="s">
        <v>16</v>
      </c>
      <c r="H1677" s="13" t="s">
        <v>14</v>
      </c>
    </row>
    <row r="1678" spans="1:8" x14ac:dyDescent="0.35">
      <c r="A1678" s="9" t="s">
        <v>20</v>
      </c>
      <c r="B1678" s="9" t="s">
        <v>15</v>
      </c>
      <c r="C1678" s="13">
        <v>72</v>
      </c>
      <c r="D1678" s="13">
        <v>165</v>
      </c>
      <c r="E1678" s="13">
        <v>26.4</v>
      </c>
      <c r="F1678" s="13" t="s">
        <v>13</v>
      </c>
      <c r="G1678" s="13" t="s">
        <v>16</v>
      </c>
      <c r="H1678" s="13" t="s">
        <v>14</v>
      </c>
    </row>
    <row r="1679" spans="1:8" x14ac:dyDescent="0.35">
      <c r="A1679" s="9" t="s">
        <v>11</v>
      </c>
      <c r="B1679" s="9" t="s">
        <v>15</v>
      </c>
      <c r="C1679" s="13">
        <v>56</v>
      </c>
      <c r="D1679" s="13">
        <v>165</v>
      </c>
      <c r="E1679" s="13">
        <v>20.6</v>
      </c>
      <c r="F1679" s="13" t="s">
        <v>13</v>
      </c>
      <c r="G1679" s="13" t="s">
        <v>14</v>
      </c>
      <c r="H1679" s="13" t="s">
        <v>16</v>
      </c>
    </row>
    <row r="1680" spans="1:8" x14ac:dyDescent="0.35">
      <c r="A1680" s="9" t="s">
        <v>20</v>
      </c>
      <c r="B1680" s="9" t="s">
        <v>15</v>
      </c>
      <c r="C1680" s="13">
        <v>60</v>
      </c>
      <c r="D1680" s="13">
        <v>165</v>
      </c>
      <c r="E1680" s="13">
        <v>22</v>
      </c>
      <c r="F1680" s="13" t="s">
        <v>18</v>
      </c>
      <c r="G1680" s="13" t="s">
        <v>16</v>
      </c>
      <c r="H1680" s="13" t="s">
        <v>17</v>
      </c>
    </row>
    <row r="1681" spans="1:8" x14ac:dyDescent="0.35">
      <c r="A1681" s="9" t="s">
        <v>11</v>
      </c>
      <c r="B1681" s="9" t="s">
        <v>12</v>
      </c>
      <c r="C1681" s="13">
        <v>100</v>
      </c>
      <c r="D1681" s="13">
        <v>179</v>
      </c>
      <c r="E1681" s="13">
        <v>31.2</v>
      </c>
      <c r="F1681" s="13" t="s">
        <v>18</v>
      </c>
      <c r="G1681" s="13" t="s">
        <v>14</v>
      </c>
      <c r="H1681" s="13" t="s">
        <v>14</v>
      </c>
    </row>
    <row r="1682" spans="1:8" x14ac:dyDescent="0.35">
      <c r="A1682" s="9" t="s">
        <v>11</v>
      </c>
      <c r="B1682" s="9" t="s">
        <v>12</v>
      </c>
      <c r="C1682" s="13">
        <v>89</v>
      </c>
      <c r="D1682" s="13">
        <v>185</v>
      </c>
      <c r="E1682" s="13">
        <v>26</v>
      </c>
      <c r="F1682" s="13" t="s">
        <v>18</v>
      </c>
      <c r="G1682" s="13" t="s">
        <v>16</v>
      </c>
      <c r="H1682" s="13" t="s">
        <v>14</v>
      </c>
    </row>
    <row r="1683" spans="1:8" x14ac:dyDescent="0.35">
      <c r="A1683" s="9" t="s">
        <v>11</v>
      </c>
      <c r="B1683" s="9" t="s">
        <v>15</v>
      </c>
      <c r="C1683" s="13">
        <v>49</v>
      </c>
      <c r="D1683" s="13">
        <v>160</v>
      </c>
      <c r="E1683" s="13">
        <v>19.100000000000001</v>
      </c>
      <c r="F1683" s="13" t="s">
        <v>18</v>
      </c>
      <c r="G1683" s="13" t="s">
        <v>16</v>
      </c>
      <c r="H1683" s="13" t="s">
        <v>14</v>
      </c>
    </row>
    <row r="1684" spans="1:8" x14ac:dyDescent="0.35">
      <c r="A1684" s="9" t="s">
        <v>11</v>
      </c>
      <c r="B1684" s="9" t="s">
        <v>15</v>
      </c>
      <c r="C1684" s="13">
        <v>55</v>
      </c>
      <c r="D1684" s="13">
        <v>165</v>
      </c>
      <c r="E1684" s="13">
        <v>20.2</v>
      </c>
      <c r="F1684" s="13" t="s">
        <v>18</v>
      </c>
      <c r="G1684" s="13" t="s">
        <v>16</v>
      </c>
      <c r="H1684" s="13" t="s">
        <v>14</v>
      </c>
    </row>
    <row r="1685" spans="1:8" x14ac:dyDescent="0.35">
      <c r="A1685" s="9" t="s">
        <v>19</v>
      </c>
      <c r="B1685" s="9" t="s">
        <v>15</v>
      </c>
      <c r="C1685" s="13">
        <v>70</v>
      </c>
      <c r="D1685" s="13">
        <v>175</v>
      </c>
      <c r="E1685" s="13">
        <v>22.9</v>
      </c>
      <c r="F1685" s="13" t="s">
        <v>23</v>
      </c>
      <c r="G1685" s="13" t="s">
        <v>16</v>
      </c>
      <c r="H1685" s="13" t="s">
        <v>17</v>
      </c>
    </row>
    <row r="1686" spans="1:8" x14ac:dyDescent="0.35">
      <c r="A1686" s="9" t="s">
        <v>11</v>
      </c>
      <c r="B1686" s="9" t="s">
        <v>12</v>
      </c>
      <c r="C1686" s="13">
        <v>85</v>
      </c>
      <c r="D1686" s="13">
        <v>185</v>
      </c>
      <c r="E1686" s="13">
        <v>24.8</v>
      </c>
      <c r="F1686" s="13" t="s">
        <v>18</v>
      </c>
      <c r="G1686" s="13" t="s">
        <v>16</v>
      </c>
      <c r="H1686" s="13" t="s">
        <v>17</v>
      </c>
    </row>
    <row r="1687" spans="1:8" x14ac:dyDescent="0.35">
      <c r="A1687" s="9" t="s">
        <v>21</v>
      </c>
      <c r="B1687" s="9" t="s">
        <v>15</v>
      </c>
      <c r="C1687" s="13">
        <v>56</v>
      </c>
      <c r="D1687" s="13">
        <v>170</v>
      </c>
      <c r="E1687" s="13">
        <v>19.399999999999999</v>
      </c>
      <c r="F1687" s="13" t="s">
        <v>23</v>
      </c>
      <c r="G1687" s="13" t="s">
        <v>16</v>
      </c>
      <c r="H1687" s="13" t="s">
        <v>17</v>
      </c>
    </row>
    <row r="1688" spans="1:8" x14ac:dyDescent="0.35">
      <c r="A1688" s="9" t="s">
        <v>20</v>
      </c>
      <c r="B1688" s="9" t="s">
        <v>15</v>
      </c>
      <c r="C1688" s="13">
        <v>60</v>
      </c>
      <c r="D1688" s="13">
        <v>169</v>
      </c>
      <c r="E1688" s="13">
        <v>21</v>
      </c>
      <c r="F1688" s="13" t="s">
        <v>23</v>
      </c>
      <c r="G1688" s="13" t="s">
        <v>16</v>
      </c>
      <c r="H1688" s="13" t="s">
        <v>14</v>
      </c>
    </row>
    <row r="1689" spans="1:8" x14ac:dyDescent="0.35">
      <c r="A1689" s="9" t="s">
        <v>11</v>
      </c>
      <c r="B1689" s="9" t="s">
        <v>15</v>
      </c>
      <c r="C1689" s="13">
        <v>61</v>
      </c>
      <c r="D1689" s="13">
        <v>161</v>
      </c>
      <c r="E1689" s="13">
        <v>23.5</v>
      </c>
      <c r="F1689" s="13" t="s">
        <v>23</v>
      </c>
      <c r="G1689" s="13" t="s">
        <v>17</v>
      </c>
      <c r="H1689" s="13" t="s">
        <v>17</v>
      </c>
    </row>
    <row r="1690" spans="1:8" x14ac:dyDescent="0.35">
      <c r="A1690" s="9" t="s">
        <v>20</v>
      </c>
      <c r="B1690" s="9" t="s">
        <v>15</v>
      </c>
      <c r="C1690" s="13">
        <v>74</v>
      </c>
      <c r="D1690" s="13">
        <v>168</v>
      </c>
      <c r="E1690" s="13">
        <v>26.2</v>
      </c>
      <c r="F1690" s="13" t="s">
        <v>23</v>
      </c>
      <c r="G1690" s="13" t="s">
        <v>14</v>
      </c>
      <c r="H1690" s="13" t="s">
        <v>17</v>
      </c>
    </row>
    <row r="1691" spans="1:8" x14ac:dyDescent="0.35">
      <c r="A1691" s="9" t="s">
        <v>21</v>
      </c>
      <c r="B1691" s="9" t="s">
        <v>15</v>
      </c>
      <c r="C1691" s="13">
        <v>69</v>
      </c>
      <c r="D1691" s="13">
        <v>164</v>
      </c>
      <c r="E1691" s="13">
        <v>25.7</v>
      </c>
      <c r="F1691" s="13" t="s">
        <v>23</v>
      </c>
      <c r="G1691" s="13" t="s">
        <v>14</v>
      </c>
      <c r="H1691" s="13" t="s">
        <v>14</v>
      </c>
    </row>
    <row r="1692" spans="1:8" x14ac:dyDescent="0.35">
      <c r="A1692" s="9" t="s">
        <v>21</v>
      </c>
      <c r="B1692" s="9" t="s">
        <v>15</v>
      </c>
      <c r="C1692" s="13">
        <v>70</v>
      </c>
      <c r="D1692" s="13">
        <v>158</v>
      </c>
      <c r="E1692" s="13">
        <v>28</v>
      </c>
      <c r="F1692" s="13" t="s">
        <v>23</v>
      </c>
      <c r="G1692" s="13" t="s">
        <v>14</v>
      </c>
      <c r="H1692" s="13" t="s">
        <v>17</v>
      </c>
    </row>
    <row r="1693" spans="1:8" x14ac:dyDescent="0.35">
      <c r="A1693" s="9" t="s">
        <v>19</v>
      </c>
      <c r="B1693" s="9" t="s">
        <v>12</v>
      </c>
      <c r="C1693" s="13">
        <v>93</v>
      </c>
      <c r="D1693" s="13">
        <v>180</v>
      </c>
      <c r="E1693" s="13">
        <v>28.7</v>
      </c>
      <c r="F1693" s="13" t="s">
        <v>18</v>
      </c>
      <c r="G1693" s="13" t="s">
        <v>14</v>
      </c>
      <c r="H1693" s="13" t="s">
        <v>14</v>
      </c>
    </row>
    <row r="1694" spans="1:8" x14ac:dyDescent="0.35">
      <c r="A1694" s="9" t="s">
        <v>21</v>
      </c>
      <c r="B1694" s="9" t="s">
        <v>12</v>
      </c>
      <c r="C1694" s="13">
        <v>141</v>
      </c>
      <c r="D1694" s="13">
        <v>183</v>
      </c>
      <c r="E1694" s="13">
        <v>42.1</v>
      </c>
      <c r="F1694" s="13" t="s">
        <v>13</v>
      </c>
      <c r="G1694" s="13" t="s">
        <v>17</v>
      </c>
      <c r="H1694" s="13" t="s">
        <v>17</v>
      </c>
    </row>
    <row r="1695" spans="1:8" x14ac:dyDescent="0.35">
      <c r="A1695" s="9" t="s">
        <v>19</v>
      </c>
      <c r="B1695" s="9" t="s">
        <v>15</v>
      </c>
      <c r="C1695" s="13">
        <v>103</v>
      </c>
      <c r="D1695" s="13">
        <v>161</v>
      </c>
      <c r="E1695" s="13">
        <v>39.700000000000003</v>
      </c>
      <c r="F1695" s="13" t="s">
        <v>18</v>
      </c>
      <c r="G1695" s="13" t="s">
        <v>14</v>
      </c>
      <c r="H1695" s="13" t="s">
        <v>17</v>
      </c>
    </row>
    <row r="1696" spans="1:8" x14ac:dyDescent="0.35">
      <c r="A1696" s="9" t="s">
        <v>22</v>
      </c>
      <c r="B1696" s="9" t="s">
        <v>12</v>
      </c>
      <c r="C1696" s="13">
        <v>90</v>
      </c>
      <c r="D1696" s="13">
        <v>186</v>
      </c>
      <c r="E1696" s="13">
        <v>26</v>
      </c>
      <c r="F1696" s="13" t="s">
        <v>23</v>
      </c>
      <c r="G1696" s="13" t="s">
        <v>16</v>
      </c>
      <c r="H1696" s="13" t="s">
        <v>17</v>
      </c>
    </row>
    <row r="1697" spans="1:8" x14ac:dyDescent="0.35">
      <c r="A1697" s="9" t="s">
        <v>11</v>
      </c>
      <c r="B1697" s="9" t="s">
        <v>15</v>
      </c>
      <c r="C1697" s="13">
        <v>59</v>
      </c>
      <c r="D1697" s="13">
        <v>159</v>
      </c>
      <c r="E1697" s="13">
        <v>23.3</v>
      </c>
      <c r="F1697" s="13" t="s">
        <v>23</v>
      </c>
      <c r="G1697" s="13" t="s">
        <v>16</v>
      </c>
      <c r="H1697" s="13" t="s">
        <v>17</v>
      </c>
    </row>
    <row r="1698" spans="1:8" x14ac:dyDescent="0.35">
      <c r="A1698" s="9" t="s">
        <v>20</v>
      </c>
      <c r="B1698" s="9" t="s">
        <v>15</v>
      </c>
      <c r="C1698" s="13">
        <v>67</v>
      </c>
      <c r="D1698" s="13">
        <v>162</v>
      </c>
      <c r="E1698" s="13">
        <v>25.5</v>
      </c>
      <c r="F1698" s="13" t="s">
        <v>18</v>
      </c>
      <c r="G1698" s="13" t="s">
        <v>14</v>
      </c>
      <c r="H1698" s="13" t="s">
        <v>14</v>
      </c>
    </row>
    <row r="1699" spans="1:8" x14ac:dyDescent="0.35">
      <c r="A1699" s="9" t="s">
        <v>19</v>
      </c>
      <c r="B1699" s="9" t="s">
        <v>12</v>
      </c>
      <c r="C1699" s="13">
        <v>93</v>
      </c>
      <c r="D1699" s="13">
        <v>181</v>
      </c>
      <c r="E1699" s="13">
        <v>28.4</v>
      </c>
      <c r="F1699" s="13" t="s">
        <v>23</v>
      </c>
      <c r="G1699" s="13" t="s">
        <v>16</v>
      </c>
      <c r="H1699" s="13" t="s">
        <v>17</v>
      </c>
    </row>
    <row r="1700" spans="1:8" x14ac:dyDescent="0.35">
      <c r="A1700" s="9" t="s">
        <v>22</v>
      </c>
      <c r="B1700" s="9" t="s">
        <v>12</v>
      </c>
      <c r="C1700" s="13">
        <v>68</v>
      </c>
      <c r="D1700" s="13">
        <v>168</v>
      </c>
      <c r="E1700" s="13">
        <v>24.1</v>
      </c>
      <c r="F1700" s="13" t="s">
        <v>18</v>
      </c>
      <c r="G1700" s="13" t="s">
        <v>16</v>
      </c>
      <c r="H1700" s="13" t="s">
        <v>17</v>
      </c>
    </row>
    <row r="1701" spans="1:8" x14ac:dyDescent="0.35">
      <c r="A1701" s="9" t="s">
        <v>21</v>
      </c>
      <c r="B1701" s="9" t="s">
        <v>15</v>
      </c>
      <c r="C1701" s="13">
        <v>76</v>
      </c>
      <c r="D1701" s="13">
        <v>178</v>
      </c>
      <c r="E1701" s="13">
        <v>24</v>
      </c>
      <c r="F1701" s="13" t="s">
        <v>18</v>
      </c>
      <c r="G1701" s="13" t="s">
        <v>16</v>
      </c>
      <c r="H1701" s="13" t="s">
        <v>17</v>
      </c>
    </row>
    <row r="1702" spans="1:8" x14ac:dyDescent="0.35">
      <c r="A1702" s="9" t="s">
        <v>11</v>
      </c>
      <c r="B1702" s="9" t="s">
        <v>15</v>
      </c>
      <c r="C1702" s="13">
        <v>47</v>
      </c>
      <c r="D1702" s="13">
        <v>155</v>
      </c>
      <c r="E1702" s="13">
        <v>19.600000000000001</v>
      </c>
      <c r="F1702" s="13" t="s">
        <v>23</v>
      </c>
      <c r="G1702" s="13" t="s">
        <v>16</v>
      </c>
      <c r="H1702" s="13" t="s">
        <v>16</v>
      </c>
    </row>
    <row r="1703" spans="1:8" x14ac:dyDescent="0.35">
      <c r="A1703" s="9" t="s">
        <v>21</v>
      </c>
      <c r="B1703" s="9" t="s">
        <v>15</v>
      </c>
      <c r="C1703" s="13">
        <v>60</v>
      </c>
      <c r="D1703" s="13">
        <v>161</v>
      </c>
      <c r="E1703" s="13">
        <v>23.1</v>
      </c>
      <c r="F1703" s="13" t="s">
        <v>23</v>
      </c>
      <c r="G1703" s="13" t="s">
        <v>14</v>
      </c>
      <c r="H1703" s="13" t="s">
        <v>17</v>
      </c>
    </row>
    <row r="1704" spans="1:8" x14ac:dyDescent="0.35">
      <c r="A1704" s="9" t="s">
        <v>21</v>
      </c>
      <c r="B1704" s="9" t="s">
        <v>15</v>
      </c>
      <c r="C1704" s="13">
        <v>78</v>
      </c>
      <c r="D1704" s="13">
        <v>172</v>
      </c>
      <c r="E1704" s="13">
        <v>26.4</v>
      </c>
      <c r="F1704" s="13" t="s">
        <v>18</v>
      </c>
      <c r="G1704" s="13" t="s">
        <v>14</v>
      </c>
      <c r="H1704" s="13" t="s">
        <v>14</v>
      </c>
    </row>
    <row r="1705" spans="1:8" x14ac:dyDescent="0.35">
      <c r="A1705" s="9" t="s">
        <v>20</v>
      </c>
      <c r="B1705" s="9" t="s">
        <v>12</v>
      </c>
      <c r="C1705" s="13">
        <v>65</v>
      </c>
      <c r="D1705" s="13">
        <v>182</v>
      </c>
      <c r="E1705" s="13">
        <v>19.600000000000001</v>
      </c>
      <c r="F1705" s="13" t="s">
        <v>18</v>
      </c>
      <c r="G1705" s="13" t="s">
        <v>16</v>
      </c>
      <c r="H1705" s="13" t="s">
        <v>17</v>
      </c>
    </row>
    <row r="1706" spans="1:8" x14ac:dyDescent="0.35">
      <c r="A1706" s="9" t="s">
        <v>11</v>
      </c>
      <c r="B1706" s="9" t="s">
        <v>15</v>
      </c>
      <c r="C1706" s="13">
        <v>63</v>
      </c>
      <c r="D1706" s="13">
        <v>160</v>
      </c>
      <c r="E1706" s="13">
        <v>24.6</v>
      </c>
      <c r="F1706" s="13" t="s">
        <v>18</v>
      </c>
      <c r="G1706" s="13" t="s">
        <v>14</v>
      </c>
      <c r="H1706" s="13" t="s">
        <v>17</v>
      </c>
    </row>
    <row r="1707" spans="1:8" x14ac:dyDescent="0.35">
      <c r="A1707" s="9" t="s">
        <v>21</v>
      </c>
      <c r="B1707" s="9" t="s">
        <v>15</v>
      </c>
      <c r="C1707" s="13">
        <v>55</v>
      </c>
      <c r="D1707" s="13">
        <v>163</v>
      </c>
      <c r="E1707" s="13">
        <v>20.7</v>
      </c>
      <c r="F1707" s="13" t="s">
        <v>18</v>
      </c>
      <c r="G1707" s="13" t="s">
        <v>14</v>
      </c>
      <c r="H1707" s="13" t="s">
        <v>17</v>
      </c>
    </row>
    <row r="1708" spans="1:8" x14ac:dyDescent="0.35">
      <c r="A1708" s="9" t="s">
        <v>21</v>
      </c>
      <c r="B1708" s="9" t="s">
        <v>12</v>
      </c>
      <c r="C1708" s="13">
        <v>78</v>
      </c>
      <c r="D1708" s="13">
        <v>178</v>
      </c>
      <c r="E1708" s="13">
        <v>24.6</v>
      </c>
      <c r="F1708" s="13" t="s">
        <v>13</v>
      </c>
      <c r="G1708" s="13" t="s">
        <v>16</v>
      </c>
      <c r="H1708" s="13" t="s">
        <v>17</v>
      </c>
    </row>
    <row r="1709" spans="1:8" x14ac:dyDescent="0.35">
      <c r="A1709" s="9" t="s">
        <v>21</v>
      </c>
      <c r="B1709" s="9" t="s">
        <v>15</v>
      </c>
      <c r="C1709" s="13">
        <v>63</v>
      </c>
      <c r="D1709" s="13">
        <v>160</v>
      </c>
      <c r="E1709" s="13">
        <v>24.6</v>
      </c>
      <c r="F1709" s="13" t="s">
        <v>18</v>
      </c>
      <c r="G1709" s="13" t="s">
        <v>17</v>
      </c>
      <c r="H1709" s="13" t="s">
        <v>17</v>
      </c>
    </row>
    <row r="1710" spans="1:8" x14ac:dyDescent="0.35">
      <c r="A1710" s="9" t="s">
        <v>21</v>
      </c>
      <c r="B1710" s="9" t="s">
        <v>15</v>
      </c>
      <c r="C1710" s="13">
        <v>60</v>
      </c>
      <c r="D1710" s="13">
        <v>161</v>
      </c>
      <c r="E1710" s="13">
        <v>23.1</v>
      </c>
      <c r="F1710" s="13" t="s">
        <v>23</v>
      </c>
      <c r="G1710" s="13" t="s">
        <v>14</v>
      </c>
      <c r="H1710" s="13" t="s">
        <v>17</v>
      </c>
    </row>
    <row r="1711" spans="1:8" x14ac:dyDescent="0.35">
      <c r="A1711" s="9" t="s">
        <v>21</v>
      </c>
      <c r="B1711" s="9" t="s">
        <v>15</v>
      </c>
      <c r="C1711" s="13">
        <v>99</v>
      </c>
      <c r="D1711" s="13">
        <v>170</v>
      </c>
      <c r="E1711" s="13">
        <v>34.299999999999997</v>
      </c>
      <c r="F1711" s="13" t="s">
        <v>18</v>
      </c>
      <c r="G1711" s="13" t="s">
        <v>16</v>
      </c>
      <c r="H1711" s="13" t="s">
        <v>16</v>
      </c>
    </row>
    <row r="1712" spans="1:8" x14ac:dyDescent="0.35">
      <c r="A1712" s="9" t="s">
        <v>20</v>
      </c>
      <c r="B1712" s="9" t="s">
        <v>15</v>
      </c>
      <c r="C1712" s="13">
        <v>73</v>
      </c>
      <c r="D1712" s="13">
        <v>180</v>
      </c>
      <c r="E1712" s="13">
        <v>22.5</v>
      </c>
      <c r="F1712" s="13" t="s">
        <v>18</v>
      </c>
      <c r="G1712" s="13" t="s">
        <v>16</v>
      </c>
      <c r="H1712" s="13" t="s">
        <v>14</v>
      </c>
    </row>
    <row r="1713" spans="1:8" x14ac:dyDescent="0.35">
      <c r="A1713" s="9" t="s">
        <v>21</v>
      </c>
      <c r="B1713" s="9" t="s">
        <v>15</v>
      </c>
      <c r="C1713" s="13">
        <v>48</v>
      </c>
      <c r="D1713" s="13">
        <v>163</v>
      </c>
      <c r="E1713" s="13">
        <v>18.100000000000001</v>
      </c>
      <c r="F1713" s="13" t="s">
        <v>13</v>
      </c>
      <c r="G1713" s="13" t="s">
        <v>16</v>
      </c>
      <c r="H1713" s="13" t="s">
        <v>17</v>
      </c>
    </row>
    <row r="1714" spans="1:8" x14ac:dyDescent="0.35">
      <c r="A1714" s="9" t="s">
        <v>20</v>
      </c>
      <c r="B1714" s="9" t="s">
        <v>15</v>
      </c>
      <c r="C1714" s="13">
        <v>49</v>
      </c>
      <c r="D1714" s="13">
        <v>158</v>
      </c>
      <c r="E1714" s="13">
        <v>19.600000000000001</v>
      </c>
      <c r="F1714" s="13" t="s">
        <v>18</v>
      </c>
      <c r="G1714" s="13" t="s">
        <v>16</v>
      </c>
      <c r="H1714" s="13" t="s">
        <v>17</v>
      </c>
    </row>
    <row r="1715" spans="1:8" x14ac:dyDescent="0.35">
      <c r="A1715" s="9" t="s">
        <v>11</v>
      </c>
      <c r="B1715" s="9" t="s">
        <v>15</v>
      </c>
      <c r="C1715" s="13">
        <v>79</v>
      </c>
      <c r="D1715" s="13">
        <v>160</v>
      </c>
      <c r="E1715" s="13">
        <v>30.9</v>
      </c>
      <c r="F1715" s="13" t="s">
        <v>23</v>
      </c>
      <c r="G1715" s="13" t="s">
        <v>17</v>
      </c>
      <c r="H1715" s="13" t="s">
        <v>17</v>
      </c>
    </row>
    <row r="1716" spans="1:8" x14ac:dyDescent="0.35">
      <c r="A1716" s="9" t="s">
        <v>20</v>
      </c>
      <c r="B1716" s="9" t="s">
        <v>15</v>
      </c>
      <c r="C1716" s="13">
        <v>66</v>
      </c>
      <c r="D1716" s="13">
        <v>169</v>
      </c>
      <c r="E1716" s="13">
        <v>23.1</v>
      </c>
      <c r="F1716" s="13" t="s">
        <v>18</v>
      </c>
      <c r="G1716" s="13" t="s">
        <v>14</v>
      </c>
      <c r="H1716" s="13" t="s">
        <v>17</v>
      </c>
    </row>
    <row r="1717" spans="1:8" x14ac:dyDescent="0.35">
      <c r="A1717" s="9" t="s">
        <v>20</v>
      </c>
      <c r="B1717" s="9" t="s">
        <v>15</v>
      </c>
      <c r="C1717" s="13">
        <v>72</v>
      </c>
      <c r="D1717" s="13">
        <v>172</v>
      </c>
      <c r="E1717" s="13">
        <v>24.3</v>
      </c>
      <c r="F1717" s="13" t="s">
        <v>18</v>
      </c>
      <c r="G1717" s="13" t="s">
        <v>14</v>
      </c>
      <c r="H1717" s="13" t="s">
        <v>16</v>
      </c>
    </row>
    <row r="1718" spans="1:8" x14ac:dyDescent="0.35">
      <c r="A1718" s="9" t="s">
        <v>19</v>
      </c>
      <c r="B1718" s="9" t="s">
        <v>12</v>
      </c>
      <c r="C1718" s="13">
        <v>85</v>
      </c>
      <c r="D1718" s="13">
        <v>174</v>
      </c>
      <c r="E1718" s="13">
        <v>28.1</v>
      </c>
      <c r="F1718" s="13" t="s">
        <v>23</v>
      </c>
      <c r="G1718" s="13" t="s">
        <v>14</v>
      </c>
      <c r="H1718" s="13" t="s">
        <v>17</v>
      </c>
    </row>
    <row r="1719" spans="1:8" x14ac:dyDescent="0.35">
      <c r="A1719" s="9" t="s">
        <v>20</v>
      </c>
      <c r="B1719" s="9" t="s">
        <v>15</v>
      </c>
      <c r="C1719" s="13">
        <v>98</v>
      </c>
      <c r="D1719" s="13">
        <v>175</v>
      </c>
      <c r="E1719" s="13">
        <v>32</v>
      </c>
      <c r="F1719" s="13" t="s">
        <v>18</v>
      </c>
      <c r="G1719" s="13" t="s">
        <v>14</v>
      </c>
      <c r="H1719" s="13" t="s">
        <v>17</v>
      </c>
    </row>
    <row r="1720" spans="1:8" x14ac:dyDescent="0.35">
      <c r="A1720" s="9" t="s">
        <v>21</v>
      </c>
      <c r="B1720" s="9" t="s">
        <v>15</v>
      </c>
      <c r="C1720" s="13">
        <v>86</v>
      </c>
      <c r="D1720" s="13">
        <v>168</v>
      </c>
      <c r="E1720" s="13">
        <v>30.5</v>
      </c>
      <c r="F1720" s="13" t="s">
        <v>23</v>
      </c>
      <c r="G1720" s="13" t="s">
        <v>16</v>
      </c>
      <c r="H1720" s="13" t="s">
        <v>16</v>
      </c>
    </row>
    <row r="1721" spans="1:8" x14ac:dyDescent="0.35">
      <c r="A1721" s="9" t="s">
        <v>19</v>
      </c>
      <c r="B1721" s="9" t="s">
        <v>12</v>
      </c>
      <c r="C1721" s="13">
        <v>87</v>
      </c>
      <c r="D1721" s="13">
        <v>164</v>
      </c>
      <c r="E1721" s="13">
        <v>32.299999999999997</v>
      </c>
      <c r="F1721" s="13" t="s">
        <v>23</v>
      </c>
      <c r="G1721" s="13" t="s">
        <v>14</v>
      </c>
      <c r="H1721" s="13" t="s">
        <v>17</v>
      </c>
    </row>
    <row r="1722" spans="1:8" x14ac:dyDescent="0.35">
      <c r="A1722" s="9" t="s">
        <v>20</v>
      </c>
      <c r="B1722" s="9" t="s">
        <v>15</v>
      </c>
      <c r="C1722" s="13">
        <v>70</v>
      </c>
      <c r="D1722" s="13">
        <v>168</v>
      </c>
      <c r="E1722" s="13">
        <v>24.8</v>
      </c>
      <c r="F1722" s="13" t="s">
        <v>18</v>
      </c>
      <c r="G1722" s="13" t="s">
        <v>14</v>
      </c>
      <c r="H1722" s="13" t="s">
        <v>17</v>
      </c>
    </row>
    <row r="1723" spans="1:8" x14ac:dyDescent="0.35">
      <c r="A1723" s="9" t="s">
        <v>20</v>
      </c>
      <c r="B1723" s="9" t="s">
        <v>15</v>
      </c>
      <c r="C1723" s="13">
        <v>91</v>
      </c>
      <c r="D1723" s="13">
        <v>177</v>
      </c>
      <c r="E1723" s="13">
        <v>29</v>
      </c>
      <c r="F1723" s="13" t="s">
        <v>13</v>
      </c>
      <c r="G1723" s="13" t="s">
        <v>16</v>
      </c>
      <c r="H1723" s="13" t="s">
        <v>16</v>
      </c>
    </row>
    <row r="1724" spans="1:8" x14ac:dyDescent="0.35">
      <c r="A1724" s="9" t="s">
        <v>20</v>
      </c>
      <c r="B1724" s="9" t="s">
        <v>15</v>
      </c>
      <c r="C1724" s="13">
        <v>72</v>
      </c>
      <c r="D1724" s="13">
        <v>163</v>
      </c>
      <c r="E1724" s="13">
        <v>27.1</v>
      </c>
      <c r="F1724" s="13" t="s">
        <v>23</v>
      </c>
      <c r="G1724" s="13" t="s">
        <v>17</v>
      </c>
      <c r="H1724" s="13" t="s">
        <v>17</v>
      </c>
    </row>
    <row r="1725" spans="1:8" x14ac:dyDescent="0.35">
      <c r="A1725" s="9" t="s">
        <v>19</v>
      </c>
      <c r="B1725" s="9" t="s">
        <v>12</v>
      </c>
      <c r="C1725" s="13">
        <v>95</v>
      </c>
      <c r="D1725" s="13">
        <v>170</v>
      </c>
      <c r="E1725" s="13">
        <v>32.9</v>
      </c>
      <c r="F1725" s="13" t="s">
        <v>18</v>
      </c>
      <c r="G1725" s="13" t="s">
        <v>14</v>
      </c>
      <c r="H1725" s="13" t="s">
        <v>17</v>
      </c>
    </row>
    <row r="1726" spans="1:8" x14ac:dyDescent="0.35">
      <c r="A1726" s="9" t="s">
        <v>22</v>
      </c>
      <c r="B1726" s="9" t="s">
        <v>12</v>
      </c>
      <c r="C1726" s="13">
        <v>90</v>
      </c>
      <c r="D1726" s="13">
        <v>182</v>
      </c>
      <c r="E1726" s="13">
        <v>27.2</v>
      </c>
      <c r="F1726" s="13" t="s">
        <v>13</v>
      </c>
      <c r="G1726" s="13" t="s">
        <v>16</v>
      </c>
      <c r="H1726" s="13" t="s">
        <v>17</v>
      </c>
    </row>
    <row r="1727" spans="1:8" x14ac:dyDescent="0.35">
      <c r="A1727" s="9" t="s">
        <v>20</v>
      </c>
      <c r="B1727" s="9" t="s">
        <v>12</v>
      </c>
      <c r="C1727" s="13">
        <v>68</v>
      </c>
      <c r="D1727" s="13">
        <v>170</v>
      </c>
      <c r="E1727" s="13">
        <v>23.5</v>
      </c>
      <c r="F1727" s="13" t="s">
        <v>18</v>
      </c>
      <c r="G1727" s="13" t="s">
        <v>14</v>
      </c>
      <c r="H1727" s="13" t="s">
        <v>17</v>
      </c>
    </row>
    <row r="1728" spans="1:8" x14ac:dyDescent="0.35">
      <c r="A1728" s="9" t="s">
        <v>20</v>
      </c>
      <c r="B1728" s="9" t="s">
        <v>15</v>
      </c>
      <c r="C1728" s="13">
        <v>92</v>
      </c>
      <c r="D1728" s="13">
        <v>160</v>
      </c>
      <c r="E1728" s="13">
        <v>35.9</v>
      </c>
      <c r="F1728" s="13" t="s">
        <v>23</v>
      </c>
      <c r="G1728" s="13" t="s">
        <v>14</v>
      </c>
      <c r="H1728" s="13" t="s">
        <v>17</v>
      </c>
    </row>
    <row r="1729" spans="1:8" x14ac:dyDescent="0.35">
      <c r="A1729" s="9" t="s">
        <v>20</v>
      </c>
      <c r="B1729" s="9" t="s">
        <v>12</v>
      </c>
      <c r="C1729" s="13">
        <v>101</v>
      </c>
      <c r="D1729" s="13">
        <v>174</v>
      </c>
      <c r="E1729" s="13">
        <v>33.4</v>
      </c>
      <c r="F1729" s="13" t="s">
        <v>18</v>
      </c>
      <c r="G1729" s="13" t="s">
        <v>14</v>
      </c>
      <c r="H1729" s="13" t="s">
        <v>16</v>
      </c>
    </row>
    <row r="1730" spans="1:8" x14ac:dyDescent="0.35">
      <c r="A1730" s="9" t="s">
        <v>20</v>
      </c>
      <c r="B1730" s="9" t="s">
        <v>12</v>
      </c>
      <c r="C1730" s="13">
        <v>63</v>
      </c>
      <c r="D1730" s="13">
        <v>183</v>
      </c>
      <c r="E1730" s="13">
        <v>18.8</v>
      </c>
      <c r="F1730" s="13" t="s">
        <v>23</v>
      </c>
      <c r="G1730" s="13" t="s">
        <v>14</v>
      </c>
      <c r="H1730" s="13" t="s">
        <v>17</v>
      </c>
    </row>
    <row r="1731" spans="1:8" x14ac:dyDescent="0.35">
      <c r="A1731" s="9" t="s">
        <v>11</v>
      </c>
      <c r="B1731" s="9" t="s">
        <v>12</v>
      </c>
      <c r="C1731" s="13">
        <v>70</v>
      </c>
      <c r="D1731" s="13">
        <v>180</v>
      </c>
      <c r="E1731" s="13">
        <v>21.6</v>
      </c>
      <c r="F1731" s="13" t="s">
        <v>18</v>
      </c>
      <c r="G1731" s="13" t="s">
        <v>14</v>
      </c>
      <c r="H1731" s="13" t="s">
        <v>14</v>
      </c>
    </row>
    <row r="1732" spans="1:8" x14ac:dyDescent="0.35">
      <c r="A1732" s="9" t="s">
        <v>21</v>
      </c>
      <c r="B1732" s="9" t="s">
        <v>12</v>
      </c>
      <c r="C1732" s="13">
        <v>72</v>
      </c>
      <c r="D1732" s="13">
        <v>180</v>
      </c>
      <c r="E1732" s="13">
        <v>22.2</v>
      </c>
      <c r="F1732" s="13" t="s">
        <v>18</v>
      </c>
      <c r="G1732" s="13" t="s">
        <v>16</v>
      </c>
      <c r="H1732" s="13" t="s">
        <v>17</v>
      </c>
    </row>
    <row r="1733" spans="1:8" x14ac:dyDescent="0.35">
      <c r="A1733" s="9" t="s">
        <v>20</v>
      </c>
      <c r="B1733" s="9" t="s">
        <v>12</v>
      </c>
      <c r="C1733" s="13">
        <v>95</v>
      </c>
      <c r="D1733" s="13">
        <v>188</v>
      </c>
      <c r="E1733" s="13">
        <v>26.9</v>
      </c>
      <c r="F1733" s="13" t="s">
        <v>23</v>
      </c>
      <c r="G1733" s="13" t="s">
        <v>14</v>
      </c>
      <c r="H1733" s="13" t="s">
        <v>17</v>
      </c>
    </row>
    <row r="1734" spans="1:8" x14ac:dyDescent="0.35">
      <c r="A1734" s="9" t="s">
        <v>20</v>
      </c>
      <c r="B1734" s="9" t="s">
        <v>12</v>
      </c>
      <c r="C1734" s="13">
        <v>98</v>
      </c>
      <c r="D1734" s="13">
        <v>180</v>
      </c>
      <c r="E1734" s="13">
        <v>30.2</v>
      </c>
      <c r="F1734" s="13" t="s">
        <v>13</v>
      </c>
      <c r="G1734" s="13" t="s">
        <v>14</v>
      </c>
      <c r="H1734" s="13" t="s">
        <v>17</v>
      </c>
    </row>
    <row r="1735" spans="1:8" x14ac:dyDescent="0.35">
      <c r="A1735" s="9" t="s">
        <v>19</v>
      </c>
      <c r="B1735" s="9" t="s">
        <v>12</v>
      </c>
      <c r="C1735" s="13">
        <v>105</v>
      </c>
      <c r="D1735" s="13">
        <v>180</v>
      </c>
      <c r="E1735" s="13">
        <v>32.4</v>
      </c>
      <c r="F1735" s="13" t="s">
        <v>18</v>
      </c>
      <c r="G1735" s="13" t="s">
        <v>14</v>
      </c>
      <c r="H1735" s="13" t="s">
        <v>14</v>
      </c>
    </row>
    <row r="1736" spans="1:8" x14ac:dyDescent="0.35">
      <c r="A1736" s="9" t="s">
        <v>19</v>
      </c>
      <c r="B1736" s="9" t="s">
        <v>12</v>
      </c>
      <c r="C1736" s="13">
        <v>83</v>
      </c>
      <c r="D1736" s="13">
        <v>172</v>
      </c>
      <c r="E1736" s="13">
        <v>28.1</v>
      </c>
      <c r="F1736" s="13" t="s">
        <v>23</v>
      </c>
      <c r="G1736" s="13" t="s">
        <v>17</v>
      </c>
      <c r="H1736" s="13" t="s">
        <v>17</v>
      </c>
    </row>
    <row r="1737" spans="1:8" x14ac:dyDescent="0.35">
      <c r="A1737" s="9" t="s">
        <v>21</v>
      </c>
      <c r="B1737" s="9" t="s">
        <v>15</v>
      </c>
      <c r="C1737" s="13">
        <v>72</v>
      </c>
      <c r="D1737" s="13">
        <v>169</v>
      </c>
      <c r="E1737" s="13">
        <v>25.2</v>
      </c>
      <c r="F1737" s="13" t="s">
        <v>18</v>
      </c>
      <c r="G1737" s="13" t="s">
        <v>16</v>
      </c>
      <c r="H1737" s="13" t="s">
        <v>17</v>
      </c>
    </row>
    <row r="1738" spans="1:8" x14ac:dyDescent="0.35">
      <c r="A1738" s="9" t="s">
        <v>20</v>
      </c>
      <c r="B1738" s="9" t="s">
        <v>12</v>
      </c>
      <c r="C1738" s="13">
        <v>89</v>
      </c>
      <c r="D1738" s="13">
        <v>176</v>
      </c>
      <c r="E1738" s="13">
        <v>28.7</v>
      </c>
      <c r="F1738" s="13" t="s">
        <v>23</v>
      </c>
      <c r="G1738" s="13" t="s">
        <v>16</v>
      </c>
      <c r="H1738" s="13" t="s">
        <v>17</v>
      </c>
    </row>
    <row r="1739" spans="1:8" x14ac:dyDescent="0.35">
      <c r="A1739" s="9" t="s">
        <v>19</v>
      </c>
      <c r="B1739" s="9" t="s">
        <v>15</v>
      </c>
      <c r="C1739" s="13">
        <v>70</v>
      </c>
      <c r="D1739" s="13">
        <v>170</v>
      </c>
      <c r="E1739" s="13">
        <v>24.2</v>
      </c>
      <c r="F1739" s="13" t="s">
        <v>18</v>
      </c>
      <c r="G1739" s="13" t="s">
        <v>14</v>
      </c>
      <c r="H1739" s="13" t="s">
        <v>14</v>
      </c>
    </row>
    <row r="1740" spans="1:8" x14ac:dyDescent="0.35">
      <c r="A1740" s="9" t="s">
        <v>21</v>
      </c>
      <c r="B1740" s="9" t="s">
        <v>15</v>
      </c>
      <c r="C1740" s="13">
        <v>56</v>
      </c>
      <c r="D1740" s="13">
        <v>158</v>
      </c>
      <c r="E1740" s="13">
        <v>22.4</v>
      </c>
      <c r="F1740" s="13" t="s">
        <v>18</v>
      </c>
      <c r="G1740" s="13" t="s">
        <v>14</v>
      </c>
      <c r="H1740" s="13" t="s">
        <v>17</v>
      </c>
    </row>
    <row r="1741" spans="1:8" x14ac:dyDescent="0.35">
      <c r="A1741" s="9" t="s">
        <v>21</v>
      </c>
      <c r="B1741" s="9" t="s">
        <v>12</v>
      </c>
      <c r="C1741" s="13">
        <v>77</v>
      </c>
      <c r="D1741" s="13">
        <v>183</v>
      </c>
      <c r="E1741" s="13">
        <v>23</v>
      </c>
      <c r="F1741" s="13" t="s">
        <v>18</v>
      </c>
      <c r="G1741" s="13" t="s">
        <v>16</v>
      </c>
      <c r="H1741" s="13" t="s">
        <v>17</v>
      </c>
    </row>
    <row r="1742" spans="1:8" x14ac:dyDescent="0.35">
      <c r="A1742" s="9" t="s">
        <v>20</v>
      </c>
      <c r="B1742" s="9" t="s">
        <v>15</v>
      </c>
      <c r="C1742" s="13">
        <v>47</v>
      </c>
      <c r="D1742" s="13">
        <v>165</v>
      </c>
      <c r="E1742" s="13">
        <v>17.3</v>
      </c>
      <c r="F1742" s="13" t="s">
        <v>18</v>
      </c>
      <c r="G1742" s="13" t="s">
        <v>16</v>
      </c>
      <c r="H1742" s="13" t="s">
        <v>17</v>
      </c>
    </row>
    <row r="1743" spans="1:8" x14ac:dyDescent="0.35">
      <c r="A1743" s="9" t="s">
        <v>21</v>
      </c>
      <c r="B1743" s="9" t="s">
        <v>12</v>
      </c>
      <c r="C1743" s="13">
        <v>90</v>
      </c>
      <c r="D1743" s="13">
        <v>180</v>
      </c>
      <c r="E1743" s="13">
        <v>27.8</v>
      </c>
      <c r="F1743" s="13" t="s">
        <v>18</v>
      </c>
      <c r="G1743" s="13" t="s">
        <v>16</v>
      </c>
      <c r="H1743" s="13" t="s">
        <v>16</v>
      </c>
    </row>
    <row r="1744" spans="1:8" x14ac:dyDescent="0.35">
      <c r="A1744" s="9" t="s">
        <v>11</v>
      </c>
      <c r="B1744" s="9" t="s">
        <v>15</v>
      </c>
      <c r="C1744" s="13">
        <v>80</v>
      </c>
      <c r="D1744" s="13">
        <v>160</v>
      </c>
      <c r="E1744" s="13">
        <v>31.3</v>
      </c>
      <c r="F1744" s="13" t="s">
        <v>18</v>
      </c>
      <c r="G1744" s="13" t="s">
        <v>16</v>
      </c>
      <c r="H1744" s="13" t="s">
        <v>17</v>
      </c>
    </row>
    <row r="1745" spans="1:8" x14ac:dyDescent="0.35">
      <c r="A1745" s="9" t="s">
        <v>22</v>
      </c>
      <c r="B1745" s="9" t="s">
        <v>15</v>
      </c>
      <c r="C1745" s="13">
        <v>65</v>
      </c>
      <c r="D1745" s="13">
        <v>170</v>
      </c>
      <c r="E1745" s="13">
        <v>22.5</v>
      </c>
      <c r="F1745" s="13" t="s">
        <v>18</v>
      </c>
      <c r="G1745" s="13" t="s">
        <v>14</v>
      </c>
      <c r="H1745" s="13" t="s">
        <v>14</v>
      </c>
    </row>
    <row r="1746" spans="1:8" x14ac:dyDescent="0.35">
      <c r="A1746" s="9" t="s">
        <v>21</v>
      </c>
      <c r="B1746" s="9" t="s">
        <v>15</v>
      </c>
      <c r="C1746" s="13">
        <v>67</v>
      </c>
      <c r="D1746" s="13">
        <v>172</v>
      </c>
      <c r="E1746" s="13">
        <v>22.6</v>
      </c>
      <c r="F1746" s="13" t="s">
        <v>23</v>
      </c>
      <c r="G1746" s="13" t="s">
        <v>17</v>
      </c>
      <c r="H1746" s="13" t="s">
        <v>17</v>
      </c>
    </row>
    <row r="1747" spans="1:8" x14ac:dyDescent="0.35">
      <c r="A1747" s="9" t="s">
        <v>21</v>
      </c>
      <c r="B1747" s="9" t="s">
        <v>12</v>
      </c>
      <c r="C1747" s="13">
        <v>92</v>
      </c>
      <c r="D1747" s="13">
        <v>183</v>
      </c>
      <c r="E1747" s="13">
        <v>27.5</v>
      </c>
      <c r="F1747" s="13" t="s">
        <v>13</v>
      </c>
      <c r="G1747" s="13" t="s">
        <v>17</v>
      </c>
      <c r="H1747" s="13" t="s">
        <v>17</v>
      </c>
    </row>
    <row r="1748" spans="1:8" x14ac:dyDescent="0.35">
      <c r="A1748" s="9" t="s">
        <v>19</v>
      </c>
      <c r="B1748" s="9" t="s">
        <v>12</v>
      </c>
      <c r="C1748" s="13">
        <v>63</v>
      </c>
      <c r="D1748" s="13">
        <v>176</v>
      </c>
      <c r="E1748" s="13">
        <v>20.3</v>
      </c>
      <c r="F1748" s="13" t="s">
        <v>23</v>
      </c>
      <c r="G1748" s="13" t="s">
        <v>17</v>
      </c>
      <c r="H1748" s="13" t="s">
        <v>14</v>
      </c>
    </row>
    <row r="1749" spans="1:8" x14ac:dyDescent="0.35">
      <c r="A1749" s="9" t="s">
        <v>20</v>
      </c>
      <c r="B1749" s="9" t="s">
        <v>15</v>
      </c>
      <c r="C1749" s="13">
        <v>64</v>
      </c>
      <c r="D1749" s="13">
        <v>175</v>
      </c>
      <c r="E1749" s="13">
        <v>20.9</v>
      </c>
      <c r="F1749" s="13" t="s">
        <v>18</v>
      </c>
      <c r="G1749" s="13" t="s">
        <v>17</v>
      </c>
      <c r="H1749" s="13" t="s">
        <v>17</v>
      </c>
    </row>
    <row r="1750" spans="1:8" x14ac:dyDescent="0.35">
      <c r="A1750" s="9" t="s">
        <v>20</v>
      </c>
      <c r="B1750" s="9" t="s">
        <v>15</v>
      </c>
      <c r="C1750" s="13">
        <v>87</v>
      </c>
      <c r="D1750" s="13">
        <v>174</v>
      </c>
      <c r="E1750" s="13">
        <v>28.7</v>
      </c>
      <c r="F1750" s="13" t="s">
        <v>13</v>
      </c>
      <c r="G1750" s="13" t="s">
        <v>14</v>
      </c>
      <c r="H1750" s="13" t="s">
        <v>17</v>
      </c>
    </row>
    <row r="1751" spans="1:8" x14ac:dyDescent="0.35">
      <c r="A1751" s="9" t="s">
        <v>19</v>
      </c>
      <c r="B1751" s="9" t="s">
        <v>12</v>
      </c>
      <c r="C1751" s="13">
        <v>105</v>
      </c>
      <c r="D1751" s="13">
        <v>180</v>
      </c>
      <c r="E1751" s="13">
        <v>32.4</v>
      </c>
      <c r="F1751" s="13" t="s">
        <v>18</v>
      </c>
      <c r="G1751" s="13" t="s">
        <v>14</v>
      </c>
      <c r="H1751" s="13" t="s">
        <v>14</v>
      </c>
    </row>
    <row r="1752" spans="1:8" x14ac:dyDescent="0.35">
      <c r="A1752" s="9" t="s">
        <v>11</v>
      </c>
      <c r="B1752" s="9" t="s">
        <v>15</v>
      </c>
      <c r="C1752" s="13">
        <v>60</v>
      </c>
      <c r="D1752" s="13">
        <v>162</v>
      </c>
      <c r="E1752" s="13">
        <v>22.9</v>
      </c>
      <c r="F1752" s="13" t="s">
        <v>18</v>
      </c>
      <c r="G1752" s="13" t="s">
        <v>16</v>
      </c>
      <c r="H1752" s="13" t="s">
        <v>17</v>
      </c>
    </row>
    <row r="1753" spans="1:8" x14ac:dyDescent="0.35">
      <c r="A1753" s="9" t="s">
        <v>21</v>
      </c>
      <c r="B1753" s="9" t="s">
        <v>15</v>
      </c>
      <c r="C1753" s="13">
        <v>61</v>
      </c>
      <c r="D1753" s="13">
        <v>160</v>
      </c>
      <c r="E1753" s="13">
        <v>23.8</v>
      </c>
      <c r="F1753" s="13" t="s">
        <v>18</v>
      </c>
      <c r="G1753" s="13" t="s">
        <v>14</v>
      </c>
      <c r="H1753" s="13" t="s">
        <v>17</v>
      </c>
    </row>
    <row r="1754" spans="1:8" x14ac:dyDescent="0.35">
      <c r="A1754" s="9" t="s">
        <v>22</v>
      </c>
      <c r="B1754" s="9" t="s">
        <v>12</v>
      </c>
      <c r="C1754" s="13">
        <v>85</v>
      </c>
      <c r="D1754" s="13">
        <v>175</v>
      </c>
      <c r="E1754" s="13">
        <v>27.8</v>
      </c>
      <c r="F1754" s="13" t="s">
        <v>13</v>
      </c>
      <c r="G1754" s="13" t="s">
        <v>14</v>
      </c>
      <c r="H1754" s="13" t="s">
        <v>14</v>
      </c>
    </row>
    <row r="1755" spans="1:8" x14ac:dyDescent="0.35">
      <c r="A1755" s="9" t="s">
        <v>19</v>
      </c>
      <c r="B1755" s="9" t="s">
        <v>15</v>
      </c>
      <c r="C1755" s="13">
        <v>55</v>
      </c>
      <c r="D1755" s="13">
        <v>159</v>
      </c>
      <c r="E1755" s="13">
        <v>21.8</v>
      </c>
      <c r="F1755" s="13" t="s">
        <v>18</v>
      </c>
      <c r="G1755" s="13" t="s">
        <v>14</v>
      </c>
      <c r="H1755" s="13" t="s">
        <v>14</v>
      </c>
    </row>
    <row r="1756" spans="1:8" x14ac:dyDescent="0.35">
      <c r="A1756" s="9" t="s">
        <v>20</v>
      </c>
      <c r="B1756" s="9" t="s">
        <v>15</v>
      </c>
      <c r="C1756" s="13">
        <v>78</v>
      </c>
      <c r="D1756" s="13">
        <v>173</v>
      </c>
      <c r="E1756" s="13">
        <v>26.1</v>
      </c>
      <c r="F1756" s="13" t="s">
        <v>23</v>
      </c>
      <c r="G1756" s="13" t="s">
        <v>14</v>
      </c>
      <c r="H1756" s="13" t="s">
        <v>17</v>
      </c>
    </row>
    <row r="1757" spans="1:8" x14ac:dyDescent="0.35">
      <c r="A1757" s="9" t="s">
        <v>21</v>
      </c>
      <c r="B1757" s="9" t="s">
        <v>15</v>
      </c>
      <c r="C1757" s="13">
        <v>76</v>
      </c>
      <c r="D1757" s="13">
        <v>181</v>
      </c>
      <c r="E1757" s="13">
        <v>23.2</v>
      </c>
      <c r="F1757" s="13" t="s">
        <v>23</v>
      </c>
      <c r="G1757" s="13" t="s">
        <v>14</v>
      </c>
      <c r="H1757" s="13" t="s">
        <v>14</v>
      </c>
    </row>
    <row r="1758" spans="1:8" x14ac:dyDescent="0.35">
      <c r="A1758" s="9" t="s">
        <v>21</v>
      </c>
      <c r="B1758" s="9" t="s">
        <v>15</v>
      </c>
      <c r="C1758" s="13">
        <v>65</v>
      </c>
      <c r="D1758" s="13">
        <v>170</v>
      </c>
      <c r="E1758" s="13">
        <v>22.5</v>
      </c>
      <c r="F1758" s="13" t="s">
        <v>18</v>
      </c>
      <c r="G1758" s="13" t="s">
        <v>16</v>
      </c>
      <c r="H1758" s="13" t="s">
        <v>17</v>
      </c>
    </row>
    <row r="1759" spans="1:8" x14ac:dyDescent="0.35">
      <c r="A1759" s="9" t="s">
        <v>11</v>
      </c>
      <c r="B1759" s="9" t="s">
        <v>12</v>
      </c>
      <c r="C1759" s="13">
        <v>66</v>
      </c>
      <c r="D1759" s="13">
        <v>177</v>
      </c>
      <c r="E1759" s="13">
        <v>21.1</v>
      </c>
      <c r="F1759" s="13" t="s">
        <v>23</v>
      </c>
      <c r="G1759" s="13" t="s">
        <v>14</v>
      </c>
      <c r="H1759" s="13" t="s">
        <v>17</v>
      </c>
    </row>
    <row r="1760" spans="1:8" x14ac:dyDescent="0.35">
      <c r="A1760" s="9" t="s">
        <v>22</v>
      </c>
      <c r="B1760" s="9" t="s">
        <v>15</v>
      </c>
      <c r="C1760" s="13">
        <v>60</v>
      </c>
      <c r="D1760" s="13">
        <v>170</v>
      </c>
      <c r="E1760" s="13">
        <v>20.8</v>
      </c>
      <c r="F1760" s="13" t="s">
        <v>18</v>
      </c>
      <c r="G1760" s="13" t="s">
        <v>14</v>
      </c>
      <c r="H1760" s="13" t="s">
        <v>14</v>
      </c>
    </row>
    <row r="1761" spans="1:8" x14ac:dyDescent="0.35">
      <c r="A1761" s="9" t="s">
        <v>22</v>
      </c>
      <c r="B1761" s="9" t="s">
        <v>15</v>
      </c>
      <c r="C1761" s="13">
        <v>70</v>
      </c>
      <c r="D1761" s="13">
        <v>172</v>
      </c>
      <c r="E1761" s="13">
        <v>23.7</v>
      </c>
      <c r="F1761" s="13" t="s">
        <v>18</v>
      </c>
      <c r="G1761" s="13" t="s">
        <v>14</v>
      </c>
      <c r="H1761" s="13" t="s">
        <v>17</v>
      </c>
    </row>
    <row r="1762" spans="1:8" x14ac:dyDescent="0.35">
      <c r="A1762" s="9" t="s">
        <v>20</v>
      </c>
      <c r="B1762" s="9" t="s">
        <v>15</v>
      </c>
      <c r="C1762" s="13">
        <v>81</v>
      </c>
      <c r="D1762" s="13">
        <v>180</v>
      </c>
      <c r="E1762" s="13">
        <v>25</v>
      </c>
      <c r="F1762" s="13" t="s">
        <v>18</v>
      </c>
      <c r="G1762" s="13" t="s">
        <v>16</v>
      </c>
      <c r="H1762" s="13" t="s">
        <v>14</v>
      </c>
    </row>
    <row r="1763" spans="1:8" x14ac:dyDescent="0.35">
      <c r="A1763" s="9" t="s">
        <v>21</v>
      </c>
      <c r="B1763" s="9" t="s">
        <v>15</v>
      </c>
      <c r="C1763" s="13">
        <v>70</v>
      </c>
      <c r="D1763" s="13">
        <v>165</v>
      </c>
      <c r="E1763" s="13">
        <v>25.7</v>
      </c>
      <c r="F1763" s="13" t="s">
        <v>18</v>
      </c>
      <c r="G1763" s="13" t="s">
        <v>16</v>
      </c>
      <c r="H1763" s="13" t="s">
        <v>14</v>
      </c>
    </row>
    <row r="1764" spans="1:8" x14ac:dyDescent="0.35">
      <c r="A1764" s="9" t="s">
        <v>11</v>
      </c>
      <c r="B1764" s="9" t="s">
        <v>15</v>
      </c>
      <c r="C1764" s="13">
        <v>64</v>
      </c>
      <c r="D1764" s="13">
        <v>176</v>
      </c>
      <c r="E1764" s="13">
        <v>20.7</v>
      </c>
      <c r="F1764" s="13" t="s">
        <v>18</v>
      </c>
      <c r="G1764" s="13" t="s">
        <v>17</v>
      </c>
      <c r="H1764" s="13" t="s">
        <v>17</v>
      </c>
    </row>
    <row r="1765" spans="1:8" x14ac:dyDescent="0.35">
      <c r="A1765" s="9" t="s">
        <v>20</v>
      </c>
      <c r="B1765" s="9" t="s">
        <v>15</v>
      </c>
      <c r="C1765" s="13">
        <v>65</v>
      </c>
      <c r="D1765" s="13">
        <v>170</v>
      </c>
      <c r="E1765" s="13">
        <v>22.5</v>
      </c>
      <c r="F1765" s="13" t="s">
        <v>18</v>
      </c>
      <c r="G1765" s="13" t="s">
        <v>16</v>
      </c>
      <c r="H1765" s="13" t="s">
        <v>14</v>
      </c>
    </row>
    <row r="1766" spans="1:8" x14ac:dyDescent="0.35">
      <c r="A1766" s="9" t="s">
        <v>22</v>
      </c>
      <c r="B1766" s="9" t="s">
        <v>12</v>
      </c>
      <c r="C1766" s="13">
        <v>94</v>
      </c>
      <c r="D1766" s="13">
        <v>164</v>
      </c>
      <c r="E1766" s="13">
        <v>34.9</v>
      </c>
      <c r="F1766" s="13" t="s">
        <v>18</v>
      </c>
      <c r="G1766" s="13" t="s">
        <v>14</v>
      </c>
      <c r="H1766" s="13" t="s">
        <v>14</v>
      </c>
    </row>
    <row r="1767" spans="1:8" x14ac:dyDescent="0.35">
      <c r="A1767" s="9" t="s">
        <v>20</v>
      </c>
      <c r="B1767" s="9" t="s">
        <v>15</v>
      </c>
      <c r="C1767" s="13">
        <v>81</v>
      </c>
      <c r="D1767" s="13">
        <v>170</v>
      </c>
      <c r="E1767" s="13">
        <v>28</v>
      </c>
      <c r="F1767" s="13" t="s">
        <v>18</v>
      </c>
      <c r="G1767" s="13" t="s">
        <v>16</v>
      </c>
      <c r="H1767" s="13" t="s">
        <v>17</v>
      </c>
    </row>
    <row r="1768" spans="1:8" x14ac:dyDescent="0.35">
      <c r="A1768" s="9" t="s">
        <v>20</v>
      </c>
      <c r="B1768" s="9" t="s">
        <v>15</v>
      </c>
      <c r="C1768" s="13">
        <v>75</v>
      </c>
      <c r="D1768" s="13">
        <v>175</v>
      </c>
      <c r="E1768" s="13">
        <v>24.5</v>
      </c>
      <c r="F1768" s="13" t="s">
        <v>18</v>
      </c>
      <c r="G1768" s="13" t="s">
        <v>16</v>
      </c>
      <c r="H1768" s="13" t="s">
        <v>14</v>
      </c>
    </row>
    <row r="1769" spans="1:8" x14ac:dyDescent="0.35">
      <c r="A1769" s="9" t="s">
        <v>20</v>
      </c>
      <c r="B1769" s="9" t="s">
        <v>12</v>
      </c>
      <c r="C1769" s="13">
        <v>120</v>
      </c>
      <c r="D1769" s="13">
        <v>170</v>
      </c>
      <c r="E1769" s="13">
        <v>41.5</v>
      </c>
      <c r="F1769" s="13" t="s">
        <v>18</v>
      </c>
      <c r="G1769" s="13" t="s">
        <v>14</v>
      </c>
      <c r="H1769" s="13" t="s">
        <v>14</v>
      </c>
    </row>
    <row r="1770" spans="1:8" x14ac:dyDescent="0.35">
      <c r="A1770" s="9" t="s">
        <v>21</v>
      </c>
      <c r="B1770" s="9" t="s">
        <v>12</v>
      </c>
      <c r="C1770" s="13">
        <v>76</v>
      </c>
      <c r="D1770" s="13">
        <v>175</v>
      </c>
      <c r="E1770" s="13">
        <v>24.8</v>
      </c>
      <c r="F1770" s="13" t="s">
        <v>18</v>
      </c>
      <c r="G1770" s="13" t="s">
        <v>14</v>
      </c>
      <c r="H1770" s="13" t="s">
        <v>17</v>
      </c>
    </row>
    <row r="1771" spans="1:8" x14ac:dyDescent="0.35">
      <c r="A1771" s="9" t="s">
        <v>21</v>
      </c>
      <c r="B1771" s="9" t="s">
        <v>15</v>
      </c>
      <c r="C1771" s="13">
        <v>95</v>
      </c>
      <c r="D1771" s="13">
        <v>170</v>
      </c>
      <c r="E1771" s="13">
        <v>32.9</v>
      </c>
      <c r="F1771" s="13" t="s">
        <v>18</v>
      </c>
      <c r="G1771" s="13" t="s">
        <v>14</v>
      </c>
      <c r="H1771" s="13" t="s">
        <v>14</v>
      </c>
    </row>
    <row r="1772" spans="1:8" x14ac:dyDescent="0.35">
      <c r="A1772" s="9" t="s">
        <v>20</v>
      </c>
      <c r="B1772" s="9" t="s">
        <v>15</v>
      </c>
      <c r="C1772" s="13">
        <v>77</v>
      </c>
      <c r="D1772" s="13">
        <v>168</v>
      </c>
      <c r="E1772" s="13">
        <v>27.3</v>
      </c>
      <c r="F1772" s="13" t="s">
        <v>18</v>
      </c>
      <c r="G1772" s="13" t="s">
        <v>16</v>
      </c>
      <c r="H1772" s="13" t="s">
        <v>14</v>
      </c>
    </row>
    <row r="1773" spans="1:8" x14ac:dyDescent="0.35">
      <c r="A1773" s="9" t="s">
        <v>11</v>
      </c>
      <c r="B1773" s="9" t="s">
        <v>15</v>
      </c>
      <c r="C1773" s="13">
        <v>91</v>
      </c>
      <c r="D1773" s="13">
        <v>183</v>
      </c>
      <c r="E1773" s="13">
        <v>27.2</v>
      </c>
      <c r="F1773" s="13" t="s">
        <v>23</v>
      </c>
      <c r="G1773" s="13" t="s">
        <v>14</v>
      </c>
      <c r="H1773" s="13" t="s">
        <v>17</v>
      </c>
    </row>
    <row r="1774" spans="1:8" x14ac:dyDescent="0.35">
      <c r="A1774" s="9" t="s">
        <v>21</v>
      </c>
      <c r="B1774" s="9" t="s">
        <v>15</v>
      </c>
      <c r="C1774" s="13">
        <v>60</v>
      </c>
      <c r="D1774" s="13">
        <v>175</v>
      </c>
      <c r="E1774" s="13">
        <v>19.600000000000001</v>
      </c>
      <c r="F1774" s="13" t="s">
        <v>18</v>
      </c>
      <c r="G1774" s="13" t="s">
        <v>16</v>
      </c>
      <c r="H1774" s="13" t="s">
        <v>14</v>
      </c>
    </row>
    <row r="1775" spans="1:8" x14ac:dyDescent="0.35">
      <c r="A1775" s="9" t="s">
        <v>20</v>
      </c>
      <c r="B1775" s="9" t="s">
        <v>15</v>
      </c>
      <c r="C1775" s="13">
        <v>65</v>
      </c>
      <c r="D1775" s="13">
        <v>165</v>
      </c>
      <c r="E1775" s="13">
        <v>23.9</v>
      </c>
      <c r="F1775" s="13" t="s">
        <v>18</v>
      </c>
      <c r="G1775" s="13" t="s">
        <v>16</v>
      </c>
      <c r="H1775" s="13" t="s">
        <v>14</v>
      </c>
    </row>
    <row r="1776" spans="1:8" x14ac:dyDescent="0.35">
      <c r="A1776" s="9" t="s">
        <v>20</v>
      </c>
      <c r="B1776" s="9" t="s">
        <v>12</v>
      </c>
      <c r="C1776" s="13">
        <v>96</v>
      </c>
      <c r="D1776" s="13">
        <v>189</v>
      </c>
      <c r="E1776" s="13">
        <v>26.9</v>
      </c>
      <c r="F1776" s="13" t="s">
        <v>13</v>
      </c>
      <c r="G1776" s="13" t="s">
        <v>16</v>
      </c>
      <c r="H1776" s="13" t="s">
        <v>16</v>
      </c>
    </row>
    <row r="1777" spans="1:8" x14ac:dyDescent="0.35">
      <c r="A1777" s="9" t="s">
        <v>20</v>
      </c>
      <c r="B1777" s="9" t="s">
        <v>12</v>
      </c>
      <c r="C1777" s="13">
        <v>90</v>
      </c>
      <c r="D1777" s="13">
        <v>190</v>
      </c>
      <c r="E1777" s="13">
        <v>24.9</v>
      </c>
      <c r="F1777" s="13" t="s">
        <v>23</v>
      </c>
      <c r="G1777" s="13" t="s">
        <v>14</v>
      </c>
      <c r="H1777" s="13" t="s">
        <v>17</v>
      </c>
    </row>
    <row r="1778" spans="1:8" x14ac:dyDescent="0.35">
      <c r="A1778" s="9" t="s">
        <v>20</v>
      </c>
      <c r="B1778" s="9" t="s">
        <v>15</v>
      </c>
      <c r="C1778" s="13">
        <v>70</v>
      </c>
      <c r="D1778" s="13">
        <v>165</v>
      </c>
      <c r="E1778" s="13">
        <v>25.7</v>
      </c>
      <c r="F1778" s="13" t="s">
        <v>18</v>
      </c>
      <c r="G1778" s="13" t="s">
        <v>14</v>
      </c>
      <c r="H1778" s="13" t="s">
        <v>14</v>
      </c>
    </row>
    <row r="1779" spans="1:8" x14ac:dyDescent="0.35">
      <c r="A1779" s="9" t="s">
        <v>21</v>
      </c>
      <c r="B1779" s="9" t="s">
        <v>12</v>
      </c>
      <c r="C1779" s="13">
        <v>90</v>
      </c>
      <c r="D1779" s="13">
        <v>178</v>
      </c>
      <c r="E1779" s="13">
        <v>28.4</v>
      </c>
      <c r="F1779" s="13" t="s">
        <v>18</v>
      </c>
      <c r="G1779" s="13" t="s">
        <v>14</v>
      </c>
      <c r="H1779" s="13" t="s">
        <v>17</v>
      </c>
    </row>
    <row r="1780" spans="1:8" x14ac:dyDescent="0.35">
      <c r="A1780" s="9" t="s">
        <v>19</v>
      </c>
      <c r="B1780" s="9" t="s">
        <v>15</v>
      </c>
      <c r="C1780" s="13">
        <v>78</v>
      </c>
      <c r="D1780" s="13">
        <v>180</v>
      </c>
      <c r="E1780" s="13">
        <v>24.1</v>
      </c>
      <c r="F1780" s="13" t="s">
        <v>23</v>
      </c>
      <c r="G1780" s="13" t="s">
        <v>14</v>
      </c>
      <c r="H1780" s="13" t="s">
        <v>14</v>
      </c>
    </row>
    <row r="1781" spans="1:8" x14ac:dyDescent="0.35">
      <c r="A1781" s="9" t="s">
        <v>20</v>
      </c>
      <c r="B1781" s="9" t="s">
        <v>15</v>
      </c>
      <c r="C1781" s="13">
        <v>50</v>
      </c>
      <c r="D1781" s="13">
        <v>148</v>
      </c>
      <c r="E1781" s="13">
        <v>22.8</v>
      </c>
      <c r="F1781" s="13" t="s">
        <v>13</v>
      </c>
      <c r="G1781" s="13" t="s">
        <v>17</v>
      </c>
      <c r="H1781" s="13" t="s">
        <v>16</v>
      </c>
    </row>
    <row r="1782" spans="1:8" x14ac:dyDescent="0.35">
      <c r="A1782" s="9" t="s">
        <v>20</v>
      </c>
      <c r="B1782" s="9" t="s">
        <v>12</v>
      </c>
      <c r="C1782" s="13">
        <v>93</v>
      </c>
      <c r="D1782" s="13">
        <v>182</v>
      </c>
      <c r="E1782" s="13">
        <v>28.1</v>
      </c>
      <c r="F1782" s="13" t="s">
        <v>13</v>
      </c>
      <c r="G1782" s="13" t="s">
        <v>16</v>
      </c>
      <c r="H1782" s="13" t="s">
        <v>17</v>
      </c>
    </row>
    <row r="1783" spans="1:8" x14ac:dyDescent="0.35">
      <c r="A1783" s="9" t="s">
        <v>19</v>
      </c>
      <c r="B1783" s="9" t="s">
        <v>15</v>
      </c>
      <c r="C1783" s="13">
        <v>83</v>
      </c>
      <c r="D1783" s="13">
        <v>168</v>
      </c>
      <c r="E1783" s="13">
        <v>29.4</v>
      </c>
      <c r="F1783" s="13" t="s">
        <v>18</v>
      </c>
      <c r="G1783" s="13" t="s">
        <v>14</v>
      </c>
      <c r="H1783" s="13" t="s">
        <v>17</v>
      </c>
    </row>
    <row r="1784" spans="1:8" x14ac:dyDescent="0.35">
      <c r="A1784" s="9" t="s">
        <v>19</v>
      </c>
      <c r="B1784" s="9" t="s">
        <v>12</v>
      </c>
      <c r="C1784" s="13">
        <v>72</v>
      </c>
      <c r="D1784" s="13">
        <v>174</v>
      </c>
      <c r="E1784" s="13">
        <v>23.8</v>
      </c>
      <c r="F1784" s="13" t="s">
        <v>18</v>
      </c>
      <c r="G1784" s="13" t="s">
        <v>17</v>
      </c>
      <c r="H1784" s="13" t="s">
        <v>16</v>
      </c>
    </row>
    <row r="1785" spans="1:8" x14ac:dyDescent="0.35">
      <c r="A1785" s="9" t="s">
        <v>19</v>
      </c>
      <c r="B1785" s="9" t="s">
        <v>15</v>
      </c>
      <c r="C1785" s="13">
        <v>72</v>
      </c>
      <c r="D1785" s="13">
        <v>168</v>
      </c>
      <c r="E1785" s="13">
        <v>25.5</v>
      </c>
      <c r="F1785" s="13" t="s">
        <v>18</v>
      </c>
      <c r="G1785" s="13" t="s">
        <v>16</v>
      </c>
      <c r="H1785" s="13" t="s">
        <v>17</v>
      </c>
    </row>
    <row r="1786" spans="1:8" x14ac:dyDescent="0.35">
      <c r="A1786" s="9" t="s">
        <v>20</v>
      </c>
      <c r="B1786" s="9" t="s">
        <v>12</v>
      </c>
      <c r="C1786" s="13">
        <v>97</v>
      </c>
      <c r="D1786" s="13">
        <v>182</v>
      </c>
      <c r="E1786" s="13">
        <v>29.3</v>
      </c>
      <c r="F1786" s="13" t="s">
        <v>18</v>
      </c>
      <c r="G1786" s="13" t="s">
        <v>16</v>
      </c>
      <c r="H1786" s="13" t="s">
        <v>14</v>
      </c>
    </row>
    <row r="1787" spans="1:8" x14ac:dyDescent="0.35">
      <c r="A1787" s="9" t="s">
        <v>11</v>
      </c>
      <c r="B1787" s="9" t="s">
        <v>12</v>
      </c>
      <c r="C1787" s="13">
        <v>48</v>
      </c>
      <c r="D1787" s="13">
        <v>152</v>
      </c>
      <c r="E1787" s="13">
        <v>20.8</v>
      </c>
      <c r="F1787" s="13" t="s">
        <v>18</v>
      </c>
      <c r="G1787" s="13" t="s">
        <v>16</v>
      </c>
      <c r="H1787" s="13" t="s">
        <v>16</v>
      </c>
    </row>
    <row r="1788" spans="1:8" x14ac:dyDescent="0.35">
      <c r="A1788" s="9" t="s">
        <v>21</v>
      </c>
      <c r="B1788" s="9" t="s">
        <v>12</v>
      </c>
      <c r="C1788" s="13">
        <v>65</v>
      </c>
      <c r="D1788" s="13">
        <v>175</v>
      </c>
      <c r="E1788" s="13">
        <v>21.2</v>
      </c>
      <c r="F1788" s="13" t="s">
        <v>23</v>
      </c>
      <c r="G1788" s="13" t="s">
        <v>14</v>
      </c>
      <c r="H1788" s="13" t="s">
        <v>14</v>
      </c>
    </row>
    <row r="1789" spans="1:8" x14ac:dyDescent="0.35">
      <c r="A1789" s="9" t="s">
        <v>20</v>
      </c>
      <c r="B1789" s="9" t="s">
        <v>12</v>
      </c>
      <c r="C1789" s="13">
        <v>97</v>
      </c>
      <c r="D1789" s="13">
        <v>193</v>
      </c>
      <c r="E1789" s="13">
        <v>26</v>
      </c>
      <c r="F1789" s="13" t="s">
        <v>18</v>
      </c>
      <c r="G1789" s="13" t="s">
        <v>16</v>
      </c>
      <c r="H1789" s="13" t="s">
        <v>17</v>
      </c>
    </row>
    <row r="1790" spans="1:8" x14ac:dyDescent="0.35">
      <c r="A1790" s="9" t="s">
        <v>20</v>
      </c>
      <c r="B1790" s="9" t="s">
        <v>12</v>
      </c>
      <c r="C1790" s="13">
        <v>70</v>
      </c>
      <c r="D1790" s="13">
        <v>182</v>
      </c>
      <c r="E1790" s="13">
        <v>21.1</v>
      </c>
      <c r="F1790" s="13" t="s">
        <v>13</v>
      </c>
      <c r="G1790" s="13" t="s">
        <v>16</v>
      </c>
      <c r="H1790" s="13" t="s">
        <v>17</v>
      </c>
    </row>
    <row r="1791" spans="1:8" x14ac:dyDescent="0.35">
      <c r="A1791" s="9" t="s">
        <v>19</v>
      </c>
      <c r="B1791" s="9" t="s">
        <v>15</v>
      </c>
      <c r="C1791" s="13">
        <v>94</v>
      </c>
      <c r="D1791" s="13">
        <v>164</v>
      </c>
      <c r="E1791" s="13">
        <v>34.9</v>
      </c>
      <c r="F1791" s="13" t="s">
        <v>18</v>
      </c>
      <c r="G1791" s="13" t="s">
        <v>14</v>
      </c>
      <c r="H1791" s="13" t="s">
        <v>14</v>
      </c>
    </row>
    <row r="1792" spans="1:8" x14ac:dyDescent="0.35">
      <c r="A1792" s="9" t="s">
        <v>21</v>
      </c>
      <c r="B1792" s="9" t="s">
        <v>12</v>
      </c>
      <c r="C1792" s="13">
        <v>50</v>
      </c>
      <c r="D1792" s="13">
        <v>164</v>
      </c>
      <c r="E1792" s="13">
        <v>18.600000000000001</v>
      </c>
      <c r="F1792" s="13" t="s">
        <v>13</v>
      </c>
      <c r="G1792" s="13" t="s">
        <v>16</v>
      </c>
      <c r="H1792" s="13" t="s">
        <v>16</v>
      </c>
    </row>
    <row r="1793" spans="1:8" x14ac:dyDescent="0.35">
      <c r="A1793" s="9" t="s">
        <v>11</v>
      </c>
      <c r="B1793" s="9" t="s">
        <v>15</v>
      </c>
      <c r="C1793" s="13">
        <v>63</v>
      </c>
      <c r="D1793" s="13">
        <v>168</v>
      </c>
      <c r="E1793" s="13">
        <v>22.3</v>
      </c>
      <c r="F1793" s="13" t="s">
        <v>23</v>
      </c>
      <c r="G1793" s="13" t="s">
        <v>16</v>
      </c>
      <c r="H1793" s="13" t="s">
        <v>17</v>
      </c>
    </row>
    <row r="1794" spans="1:8" x14ac:dyDescent="0.35">
      <c r="A1794" s="9" t="s">
        <v>11</v>
      </c>
      <c r="B1794" s="9" t="s">
        <v>12</v>
      </c>
      <c r="C1794" s="13">
        <v>80</v>
      </c>
      <c r="D1794" s="13">
        <v>190</v>
      </c>
      <c r="E1794" s="13">
        <v>22.2</v>
      </c>
      <c r="F1794" s="13" t="s">
        <v>18</v>
      </c>
      <c r="G1794" s="13" t="s">
        <v>16</v>
      </c>
      <c r="H1794" s="13" t="s">
        <v>16</v>
      </c>
    </row>
    <row r="1795" spans="1:8" x14ac:dyDescent="0.35">
      <c r="A1795" s="9" t="s">
        <v>21</v>
      </c>
      <c r="B1795" s="9" t="s">
        <v>12</v>
      </c>
      <c r="C1795" s="13">
        <v>95</v>
      </c>
      <c r="D1795" s="13">
        <v>180</v>
      </c>
      <c r="E1795" s="13">
        <v>29.3</v>
      </c>
      <c r="F1795" s="13" t="s">
        <v>13</v>
      </c>
      <c r="G1795" s="13" t="s">
        <v>17</v>
      </c>
      <c r="H1795" s="13" t="s">
        <v>14</v>
      </c>
    </row>
    <row r="1796" spans="1:8" x14ac:dyDescent="0.35">
      <c r="A1796" s="9" t="s">
        <v>21</v>
      </c>
      <c r="B1796" s="9" t="s">
        <v>12</v>
      </c>
      <c r="C1796" s="13">
        <v>85</v>
      </c>
      <c r="D1796" s="13">
        <v>190</v>
      </c>
      <c r="E1796" s="13">
        <v>23.5</v>
      </c>
      <c r="F1796" s="13" t="s">
        <v>23</v>
      </c>
      <c r="G1796" s="13" t="s">
        <v>14</v>
      </c>
      <c r="H1796" s="13" t="s">
        <v>14</v>
      </c>
    </row>
    <row r="1797" spans="1:8" x14ac:dyDescent="0.35">
      <c r="A1797" s="9" t="s">
        <v>20</v>
      </c>
      <c r="B1797" s="9" t="s">
        <v>12</v>
      </c>
      <c r="C1797" s="13">
        <v>101</v>
      </c>
      <c r="D1797" s="13">
        <v>180</v>
      </c>
      <c r="E1797" s="13">
        <v>31.2</v>
      </c>
      <c r="F1797" s="13" t="s">
        <v>13</v>
      </c>
      <c r="G1797" s="13" t="s">
        <v>16</v>
      </c>
      <c r="H1797" s="13" t="s">
        <v>16</v>
      </c>
    </row>
    <row r="1798" spans="1:8" x14ac:dyDescent="0.35">
      <c r="A1798" s="9" t="s">
        <v>20</v>
      </c>
      <c r="B1798" s="9" t="s">
        <v>12</v>
      </c>
      <c r="C1798" s="13">
        <v>121</v>
      </c>
      <c r="D1798" s="13">
        <v>182</v>
      </c>
      <c r="E1798" s="13">
        <v>36.5</v>
      </c>
      <c r="F1798" s="13" t="s">
        <v>18</v>
      </c>
      <c r="G1798" s="13" t="s">
        <v>16</v>
      </c>
      <c r="H1798" s="13" t="s">
        <v>16</v>
      </c>
    </row>
    <row r="1799" spans="1:8" x14ac:dyDescent="0.35">
      <c r="A1799" s="9" t="s">
        <v>20</v>
      </c>
      <c r="B1799" s="9" t="s">
        <v>12</v>
      </c>
      <c r="C1799" s="13">
        <v>86</v>
      </c>
      <c r="D1799" s="13">
        <v>181</v>
      </c>
      <c r="E1799" s="13">
        <v>26.3</v>
      </c>
      <c r="F1799" s="13" t="s">
        <v>13</v>
      </c>
      <c r="G1799" s="13" t="s">
        <v>16</v>
      </c>
      <c r="H1799" s="13" t="s">
        <v>16</v>
      </c>
    </row>
    <row r="1800" spans="1:8" x14ac:dyDescent="0.35">
      <c r="A1800" s="9" t="s">
        <v>11</v>
      </c>
      <c r="B1800" s="9" t="s">
        <v>15</v>
      </c>
      <c r="C1800" s="13">
        <v>53</v>
      </c>
      <c r="D1800" s="13">
        <v>165</v>
      </c>
      <c r="E1800" s="13">
        <v>19.5</v>
      </c>
      <c r="F1800" s="13" t="s">
        <v>18</v>
      </c>
      <c r="G1800" s="13" t="s">
        <v>14</v>
      </c>
      <c r="H1800" s="13" t="s">
        <v>14</v>
      </c>
    </row>
    <row r="1801" spans="1:8" x14ac:dyDescent="0.35">
      <c r="A1801" s="9" t="s">
        <v>19</v>
      </c>
      <c r="B1801" s="9" t="s">
        <v>15</v>
      </c>
      <c r="C1801" s="13">
        <v>67</v>
      </c>
      <c r="D1801" s="13">
        <v>163</v>
      </c>
      <c r="E1801" s="13">
        <v>25.2</v>
      </c>
      <c r="F1801" s="13" t="s">
        <v>18</v>
      </c>
      <c r="G1801" s="13" t="s">
        <v>16</v>
      </c>
      <c r="H1801" s="13" t="s">
        <v>17</v>
      </c>
    </row>
    <row r="1802" spans="1:8" x14ac:dyDescent="0.35">
      <c r="A1802" s="9" t="s">
        <v>21</v>
      </c>
      <c r="B1802" s="9" t="s">
        <v>12</v>
      </c>
      <c r="C1802" s="13">
        <v>60</v>
      </c>
      <c r="D1802" s="13">
        <v>160</v>
      </c>
      <c r="E1802" s="13">
        <v>23.4</v>
      </c>
      <c r="F1802" s="13" t="s">
        <v>13</v>
      </c>
      <c r="G1802" s="13" t="s">
        <v>16</v>
      </c>
      <c r="H1802" s="13" t="s">
        <v>16</v>
      </c>
    </row>
    <row r="1803" spans="1:8" x14ac:dyDescent="0.35">
      <c r="A1803" s="9" t="s">
        <v>22</v>
      </c>
      <c r="B1803" s="9" t="s">
        <v>15</v>
      </c>
      <c r="C1803" s="13">
        <v>84</v>
      </c>
      <c r="D1803" s="13">
        <v>156</v>
      </c>
      <c r="E1803" s="13">
        <v>34.5</v>
      </c>
      <c r="F1803" s="13" t="s">
        <v>18</v>
      </c>
      <c r="G1803" s="13" t="s">
        <v>14</v>
      </c>
      <c r="H1803" s="13" t="s">
        <v>14</v>
      </c>
    </row>
    <row r="1804" spans="1:8" x14ac:dyDescent="0.35">
      <c r="A1804" s="9" t="s">
        <v>11</v>
      </c>
      <c r="B1804" s="9" t="s">
        <v>12</v>
      </c>
      <c r="C1804" s="13">
        <v>63</v>
      </c>
      <c r="D1804" s="13">
        <v>178</v>
      </c>
      <c r="E1804" s="13">
        <v>19.899999999999999</v>
      </c>
      <c r="F1804" s="13" t="s">
        <v>13</v>
      </c>
      <c r="G1804" s="13" t="s">
        <v>16</v>
      </c>
      <c r="H1804" s="13" t="s">
        <v>17</v>
      </c>
    </row>
    <row r="1805" spans="1:8" x14ac:dyDescent="0.35">
      <c r="A1805" s="9" t="s">
        <v>20</v>
      </c>
      <c r="B1805" s="9" t="s">
        <v>15</v>
      </c>
      <c r="C1805" s="13">
        <v>65</v>
      </c>
      <c r="D1805" s="13">
        <v>167</v>
      </c>
      <c r="E1805" s="13">
        <v>23.3</v>
      </c>
      <c r="F1805" s="13" t="s">
        <v>18</v>
      </c>
      <c r="G1805" s="13" t="s">
        <v>16</v>
      </c>
      <c r="H1805" s="13" t="s">
        <v>16</v>
      </c>
    </row>
    <row r="1806" spans="1:8" x14ac:dyDescent="0.35">
      <c r="A1806" s="9" t="s">
        <v>22</v>
      </c>
      <c r="B1806" s="9" t="s">
        <v>15</v>
      </c>
      <c r="C1806" s="13">
        <v>100</v>
      </c>
      <c r="D1806" s="13">
        <v>170</v>
      </c>
      <c r="E1806" s="13">
        <v>34.6</v>
      </c>
      <c r="F1806" s="13" t="s">
        <v>23</v>
      </c>
      <c r="G1806" s="13" t="s">
        <v>17</v>
      </c>
      <c r="H1806" s="13" t="s">
        <v>14</v>
      </c>
    </row>
    <row r="1807" spans="1:8" x14ac:dyDescent="0.35">
      <c r="A1807" s="9" t="s">
        <v>11</v>
      </c>
      <c r="B1807" s="9" t="s">
        <v>12</v>
      </c>
      <c r="C1807" s="13">
        <v>60</v>
      </c>
      <c r="D1807" s="13">
        <v>170</v>
      </c>
      <c r="E1807" s="13">
        <v>20.8</v>
      </c>
      <c r="F1807" s="13" t="s">
        <v>13</v>
      </c>
      <c r="G1807" s="13" t="s">
        <v>16</v>
      </c>
      <c r="H1807" s="13" t="s">
        <v>14</v>
      </c>
    </row>
    <row r="1808" spans="1:8" x14ac:dyDescent="0.35">
      <c r="A1808" s="9" t="s">
        <v>19</v>
      </c>
      <c r="B1808" s="9" t="s">
        <v>15</v>
      </c>
      <c r="C1808" s="13">
        <v>55</v>
      </c>
      <c r="D1808" s="13">
        <v>165</v>
      </c>
      <c r="E1808" s="13">
        <v>20.2</v>
      </c>
      <c r="F1808" s="13" t="s">
        <v>23</v>
      </c>
      <c r="G1808" s="13" t="s">
        <v>17</v>
      </c>
      <c r="H1808" s="13" t="s">
        <v>17</v>
      </c>
    </row>
    <row r="1809" spans="1:8" x14ac:dyDescent="0.35">
      <c r="A1809" s="9" t="s">
        <v>20</v>
      </c>
      <c r="B1809" s="9" t="s">
        <v>15</v>
      </c>
      <c r="C1809" s="13">
        <v>65</v>
      </c>
      <c r="D1809" s="13">
        <v>165</v>
      </c>
      <c r="E1809" s="13">
        <v>23.9</v>
      </c>
      <c r="F1809" s="13" t="s">
        <v>18</v>
      </c>
      <c r="G1809" s="13" t="s">
        <v>16</v>
      </c>
      <c r="H1809" s="13" t="s">
        <v>17</v>
      </c>
    </row>
    <row r="1810" spans="1:8" x14ac:dyDescent="0.35">
      <c r="A1810" s="9" t="s">
        <v>19</v>
      </c>
      <c r="B1810" s="9" t="s">
        <v>12</v>
      </c>
      <c r="C1810" s="13">
        <v>146</v>
      </c>
      <c r="D1810" s="13">
        <v>169</v>
      </c>
      <c r="E1810" s="13">
        <v>51.1</v>
      </c>
      <c r="F1810" s="13" t="s">
        <v>18</v>
      </c>
      <c r="G1810" s="13" t="s">
        <v>14</v>
      </c>
      <c r="H1810" s="13" t="s">
        <v>14</v>
      </c>
    </row>
    <row r="1811" spans="1:8" x14ac:dyDescent="0.35">
      <c r="A1811" s="9" t="s">
        <v>21</v>
      </c>
      <c r="B1811" s="9" t="s">
        <v>12</v>
      </c>
      <c r="C1811" s="13">
        <v>95</v>
      </c>
      <c r="D1811" s="13">
        <v>195</v>
      </c>
      <c r="E1811" s="13">
        <v>25</v>
      </c>
      <c r="F1811" s="13" t="s">
        <v>18</v>
      </c>
      <c r="G1811" s="13" t="s">
        <v>14</v>
      </c>
      <c r="H1811" s="13" t="s">
        <v>17</v>
      </c>
    </row>
    <row r="1812" spans="1:8" x14ac:dyDescent="0.35">
      <c r="A1812" s="9" t="s">
        <v>20</v>
      </c>
      <c r="B1812" s="9" t="s">
        <v>15</v>
      </c>
      <c r="C1812" s="13">
        <v>70</v>
      </c>
      <c r="D1812" s="13">
        <v>160</v>
      </c>
      <c r="E1812" s="13">
        <v>27.3</v>
      </c>
      <c r="F1812" s="13" t="s">
        <v>23</v>
      </c>
      <c r="G1812" s="13" t="s">
        <v>14</v>
      </c>
      <c r="H1812" s="13" t="s">
        <v>17</v>
      </c>
    </row>
    <row r="1813" spans="1:8" x14ac:dyDescent="0.35">
      <c r="A1813" s="9" t="s">
        <v>11</v>
      </c>
      <c r="B1813" s="9" t="s">
        <v>15</v>
      </c>
      <c r="C1813" s="13">
        <v>70</v>
      </c>
      <c r="D1813" s="13">
        <v>175</v>
      </c>
      <c r="E1813" s="13">
        <v>22.9</v>
      </c>
      <c r="F1813" s="13" t="s">
        <v>18</v>
      </c>
      <c r="G1813" s="13" t="s">
        <v>16</v>
      </c>
      <c r="H1813" s="13" t="s">
        <v>16</v>
      </c>
    </row>
    <row r="1814" spans="1:8" x14ac:dyDescent="0.35">
      <c r="A1814" s="9" t="s">
        <v>19</v>
      </c>
      <c r="B1814" s="9" t="s">
        <v>12</v>
      </c>
      <c r="C1814" s="13">
        <v>95</v>
      </c>
      <c r="D1814" s="13">
        <v>180</v>
      </c>
      <c r="E1814" s="13">
        <v>29.3</v>
      </c>
      <c r="F1814" s="13" t="s">
        <v>18</v>
      </c>
      <c r="G1814" s="13" t="s">
        <v>17</v>
      </c>
      <c r="H1814" s="13" t="s">
        <v>16</v>
      </c>
    </row>
    <row r="1815" spans="1:8" x14ac:dyDescent="0.35">
      <c r="A1815" s="9" t="s">
        <v>20</v>
      </c>
      <c r="B1815" s="9" t="s">
        <v>12</v>
      </c>
      <c r="C1815" s="13">
        <v>98</v>
      </c>
      <c r="D1815" s="13">
        <v>172</v>
      </c>
      <c r="E1815" s="13">
        <v>33.1</v>
      </c>
      <c r="F1815" s="13" t="s">
        <v>23</v>
      </c>
      <c r="G1815" s="13" t="s">
        <v>14</v>
      </c>
      <c r="H1815" s="13" t="s">
        <v>14</v>
      </c>
    </row>
    <row r="1816" spans="1:8" x14ac:dyDescent="0.35">
      <c r="A1816" s="9" t="s">
        <v>22</v>
      </c>
      <c r="B1816" s="9" t="s">
        <v>12</v>
      </c>
      <c r="C1816" s="13">
        <v>45</v>
      </c>
      <c r="D1816" s="13">
        <v>155</v>
      </c>
      <c r="E1816" s="13">
        <v>18.7</v>
      </c>
      <c r="F1816" s="13" t="s">
        <v>13</v>
      </c>
      <c r="G1816" s="13" t="s">
        <v>14</v>
      </c>
      <c r="H1816" s="13" t="s">
        <v>14</v>
      </c>
    </row>
    <row r="1817" spans="1:8" x14ac:dyDescent="0.35">
      <c r="A1817" s="9" t="s">
        <v>20</v>
      </c>
      <c r="B1817" s="9" t="s">
        <v>15</v>
      </c>
      <c r="C1817" s="13">
        <v>85</v>
      </c>
      <c r="D1817" s="13">
        <v>175</v>
      </c>
      <c r="E1817" s="13">
        <v>27.8</v>
      </c>
      <c r="F1817" s="13" t="s">
        <v>23</v>
      </c>
      <c r="G1817" s="13" t="s">
        <v>14</v>
      </c>
      <c r="H1817" s="13" t="s">
        <v>17</v>
      </c>
    </row>
    <row r="1818" spans="1:8" x14ac:dyDescent="0.35">
      <c r="A1818" s="9" t="s">
        <v>21</v>
      </c>
      <c r="B1818" s="9" t="s">
        <v>15</v>
      </c>
      <c r="C1818" s="13">
        <v>51</v>
      </c>
      <c r="D1818" s="13">
        <v>150</v>
      </c>
      <c r="E1818" s="13">
        <v>22.7</v>
      </c>
      <c r="F1818" s="13" t="s">
        <v>18</v>
      </c>
      <c r="G1818" s="13" t="s">
        <v>16</v>
      </c>
      <c r="H1818" s="13" t="s">
        <v>14</v>
      </c>
    </row>
    <row r="1819" spans="1:8" x14ac:dyDescent="0.35">
      <c r="A1819" s="9" t="s">
        <v>20</v>
      </c>
      <c r="B1819" s="9" t="s">
        <v>15</v>
      </c>
      <c r="C1819" s="13">
        <v>50</v>
      </c>
      <c r="D1819" s="13">
        <v>165</v>
      </c>
      <c r="E1819" s="13">
        <v>18.399999999999999</v>
      </c>
      <c r="F1819" s="13" t="s">
        <v>18</v>
      </c>
      <c r="G1819" s="13" t="s">
        <v>14</v>
      </c>
      <c r="H1819" s="13" t="s">
        <v>14</v>
      </c>
    </row>
    <row r="1820" spans="1:8" x14ac:dyDescent="0.35">
      <c r="A1820" s="9" t="s">
        <v>19</v>
      </c>
      <c r="B1820" s="9" t="s">
        <v>12</v>
      </c>
      <c r="C1820" s="13">
        <v>105</v>
      </c>
      <c r="D1820" s="13">
        <v>175</v>
      </c>
      <c r="E1820" s="13">
        <v>34.299999999999997</v>
      </c>
      <c r="F1820" s="13" t="s">
        <v>23</v>
      </c>
      <c r="G1820" s="13" t="s">
        <v>14</v>
      </c>
      <c r="H1820" s="13" t="s">
        <v>14</v>
      </c>
    </row>
    <row r="1821" spans="1:8" x14ac:dyDescent="0.35">
      <c r="A1821" s="9" t="s">
        <v>11</v>
      </c>
      <c r="B1821" s="9" t="s">
        <v>15</v>
      </c>
      <c r="C1821" s="13">
        <v>53</v>
      </c>
      <c r="D1821" s="13">
        <v>173</v>
      </c>
      <c r="E1821" s="13">
        <v>17.7</v>
      </c>
      <c r="F1821" s="13" t="s">
        <v>18</v>
      </c>
      <c r="G1821" s="13" t="s">
        <v>14</v>
      </c>
      <c r="H1821" s="13" t="s">
        <v>14</v>
      </c>
    </row>
    <row r="1822" spans="1:8" x14ac:dyDescent="0.35">
      <c r="A1822" s="9" t="s">
        <v>21</v>
      </c>
      <c r="B1822" s="9" t="s">
        <v>15</v>
      </c>
      <c r="C1822" s="13">
        <v>60</v>
      </c>
      <c r="D1822" s="13">
        <v>172</v>
      </c>
      <c r="E1822" s="13">
        <v>20.3</v>
      </c>
      <c r="F1822" s="13" t="s">
        <v>23</v>
      </c>
      <c r="G1822" s="13" t="s">
        <v>14</v>
      </c>
      <c r="H1822" s="13" t="s">
        <v>14</v>
      </c>
    </row>
    <row r="1823" spans="1:8" x14ac:dyDescent="0.35">
      <c r="A1823" s="9" t="s">
        <v>21</v>
      </c>
      <c r="B1823" s="9" t="s">
        <v>12</v>
      </c>
      <c r="C1823" s="13">
        <v>63</v>
      </c>
      <c r="D1823" s="13">
        <v>178</v>
      </c>
      <c r="E1823" s="13">
        <v>19.899999999999999</v>
      </c>
      <c r="F1823" s="13" t="s">
        <v>18</v>
      </c>
      <c r="G1823" s="13" t="s">
        <v>17</v>
      </c>
      <c r="H1823" s="13" t="s">
        <v>17</v>
      </c>
    </row>
    <row r="1824" spans="1:8" x14ac:dyDescent="0.35">
      <c r="A1824" s="9" t="s">
        <v>19</v>
      </c>
      <c r="B1824" s="9" t="s">
        <v>12</v>
      </c>
      <c r="C1824" s="13">
        <v>110</v>
      </c>
      <c r="D1824" s="13">
        <v>187</v>
      </c>
      <c r="E1824" s="13">
        <v>31.5</v>
      </c>
      <c r="F1824" s="13" t="s">
        <v>18</v>
      </c>
      <c r="G1824" s="13" t="s">
        <v>14</v>
      </c>
      <c r="H1824" s="13" t="s">
        <v>17</v>
      </c>
    </row>
    <row r="1825" spans="1:8" x14ac:dyDescent="0.35">
      <c r="A1825" s="9" t="s">
        <v>21</v>
      </c>
      <c r="B1825" s="9" t="s">
        <v>12</v>
      </c>
      <c r="C1825" s="13">
        <v>70</v>
      </c>
      <c r="D1825" s="13">
        <v>170</v>
      </c>
      <c r="E1825" s="13">
        <v>24.2</v>
      </c>
      <c r="F1825" s="13" t="s">
        <v>18</v>
      </c>
      <c r="G1825" s="13" t="s">
        <v>16</v>
      </c>
      <c r="H1825" s="13" t="s">
        <v>14</v>
      </c>
    </row>
    <row r="1826" spans="1:8" x14ac:dyDescent="0.35">
      <c r="A1826" s="9" t="s">
        <v>20</v>
      </c>
      <c r="B1826" s="9" t="s">
        <v>15</v>
      </c>
      <c r="C1826" s="13">
        <v>90</v>
      </c>
      <c r="D1826" s="13">
        <v>172</v>
      </c>
      <c r="E1826" s="13">
        <v>30.4</v>
      </c>
      <c r="F1826" s="13" t="s">
        <v>18</v>
      </c>
      <c r="G1826" s="13" t="s">
        <v>14</v>
      </c>
      <c r="H1826" s="13" t="s">
        <v>14</v>
      </c>
    </row>
    <row r="1827" spans="1:8" x14ac:dyDescent="0.35">
      <c r="A1827" s="9" t="s">
        <v>20</v>
      </c>
      <c r="B1827" s="9" t="s">
        <v>15</v>
      </c>
      <c r="C1827" s="13">
        <v>85</v>
      </c>
      <c r="D1827" s="13">
        <v>165</v>
      </c>
      <c r="E1827" s="13">
        <v>31.2</v>
      </c>
      <c r="F1827" s="13" t="s">
        <v>23</v>
      </c>
      <c r="G1827" s="13" t="s">
        <v>14</v>
      </c>
      <c r="H1827" s="13" t="s">
        <v>14</v>
      </c>
    </row>
    <row r="1828" spans="1:8" x14ac:dyDescent="0.35">
      <c r="A1828" s="9" t="s">
        <v>20</v>
      </c>
      <c r="B1828" s="9" t="s">
        <v>15</v>
      </c>
      <c r="C1828" s="13">
        <v>60</v>
      </c>
      <c r="D1828" s="13">
        <v>170</v>
      </c>
      <c r="E1828" s="13">
        <v>20.8</v>
      </c>
      <c r="F1828" s="13" t="s">
        <v>18</v>
      </c>
      <c r="G1828" s="13" t="s">
        <v>17</v>
      </c>
      <c r="H1828" s="13" t="s">
        <v>17</v>
      </c>
    </row>
    <row r="1829" spans="1:8" x14ac:dyDescent="0.35">
      <c r="A1829" s="9" t="s">
        <v>22</v>
      </c>
      <c r="B1829" s="9" t="s">
        <v>12</v>
      </c>
      <c r="C1829" s="13">
        <v>105</v>
      </c>
      <c r="D1829" s="13">
        <v>180</v>
      </c>
      <c r="E1829" s="13">
        <v>32.4</v>
      </c>
      <c r="F1829" s="13" t="s">
        <v>13</v>
      </c>
      <c r="G1829" s="13" t="s">
        <v>16</v>
      </c>
      <c r="H1829" s="13" t="s">
        <v>14</v>
      </c>
    </row>
    <row r="1830" spans="1:8" x14ac:dyDescent="0.35">
      <c r="A1830" s="9" t="s">
        <v>22</v>
      </c>
      <c r="B1830" s="9" t="s">
        <v>15</v>
      </c>
      <c r="C1830" s="13">
        <v>80</v>
      </c>
      <c r="D1830" s="13">
        <v>150</v>
      </c>
      <c r="E1830" s="13">
        <v>35.6</v>
      </c>
      <c r="F1830" s="13" t="s">
        <v>13</v>
      </c>
      <c r="G1830" s="13" t="s">
        <v>14</v>
      </c>
      <c r="H1830" s="13" t="s">
        <v>14</v>
      </c>
    </row>
    <row r="1831" spans="1:8" x14ac:dyDescent="0.35">
      <c r="A1831" s="9" t="s">
        <v>19</v>
      </c>
      <c r="B1831" s="9" t="s">
        <v>12</v>
      </c>
      <c r="C1831" s="13">
        <v>106</v>
      </c>
      <c r="D1831" s="13">
        <v>178</v>
      </c>
      <c r="E1831" s="13">
        <v>33.5</v>
      </c>
      <c r="F1831" s="13" t="s">
        <v>18</v>
      </c>
      <c r="G1831" s="13" t="s">
        <v>16</v>
      </c>
      <c r="H1831" s="13" t="s">
        <v>17</v>
      </c>
    </row>
    <row r="1832" spans="1:8" x14ac:dyDescent="0.35">
      <c r="A1832" s="9" t="s">
        <v>20</v>
      </c>
      <c r="B1832" s="9" t="s">
        <v>15</v>
      </c>
      <c r="C1832" s="13">
        <v>80</v>
      </c>
      <c r="D1832" s="13">
        <v>162</v>
      </c>
      <c r="E1832" s="13">
        <v>30.5</v>
      </c>
      <c r="F1832" s="13" t="s">
        <v>18</v>
      </c>
      <c r="G1832" s="13" t="s">
        <v>14</v>
      </c>
      <c r="H1832" s="13" t="s">
        <v>14</v>
      </c>
    </row>
    <row r="1833" spans="1:8" x14ac:dyDescent="0.35">
      <c r="A1833" s="9" t="s">
        <v>11</v>
      </c>
      <c r="B1833" s="9" t="s">
        <v>15</v>
      </c>
      <c r="C1833" s="13">
        <v>80</v>
      </c>
      <c r="D1833" s="13">
        <v>162</v>
      </c>
      <c r="E1833" s="13">
        <v>30.5</v>
      </c>
      <c r="F1833" s="13" t="s">
        <v>13</v>
      </c>
      <c r="G1833" s="13" t="s">
        <v>14</v>
      </c>
      <c r="H1833" s="13" t="s">
        <v>14</v>
      </c>
    </row>
    <row r="1834" spans="1:8" x14ac:dyDescent="0.35">
      <c r="A1834" s="9" t="s">
        <v>20</v>
      </c>
      <c r="B1834" s="9" t="s">
        <v>12</v>
      </c>
      <c r="C1834" s="13">
        <v>120</v>
      </c>
      <c r="D1834" s="13">
        <v>183</v>
      </c>
      <c r="E1834" s="13">
        <v>35.799999999999997</v>
      </c>
      <c r="F1834" s="13" t="s">
        <v>13</v>
      </c>
      <c r="G1834" s="13" t="s">
        <v>14</v>
      </c>
      <c r="H1834" s="13" t="s">
        <v>17</v>
      </c>
    </row>
    <row r="1835" spans="1:8" x14ac:dyDescent="0.35">
      <c r="A1835" s="9" t="s">
        <v>11</v>
      </c>
      <c r="B1835" s="9" t="s">
        <v>12</v>
      </c>
      <c r="C1835" s="13">
        <v>93</v>
      </c>
      <c r="D1835" s="13">
        <v>170</v>
      </c>
      <c r="E1835" s="13">
        <v>32.200000000000003</v>
      </c>
      <c r="F1835" s="13" t="s">
        <v>13</v>
      </c>
      <c r="G1835" s="13" t="s">
        <v>14</v>
      </c>
      <c r="H1835" s="13" t="s">
        <v>14</v>
      </c>
    </row>
    <row r="1836" spans="1:8" x14ac:dyDescent="0.35">
      <c r="A1836" s="9" t="s">
        <v>11</v>
      </c>
      <c r="B1836" s="9" t="s">
        <v>12</v>
      </c>
      <c r="C1836" s="13">
        <v>80</v>
      </c>
      <c r="D1836" s="13">
        <v>170</v>
      </c>
      <c r="E1836" s="13">
        <v>27.7</v>
      </c>
      <c r="F1836" s="13" t="s">
        <v>13</v>
      </c>
      <c r="G1836" s="13" t="s">
        <v>14</v>
      </c>
      <c r="H1836" s="13" t="s">
        <v>14</v>
      </c>
    </row>
    <row r="1837" spans="1:8" x14ac:dyDescent="0.35">
      <c r="A1837" s="9" t="s">
        <v>11</v>
      </c>
      <c r="B1837" s="9" t="s">
        <v>15</v>
      </c>
      <c r="C1837" s="13">
        <v>73</v>
      </c>
      <c r="D1837" s="13">
        <v>173</v>
      </c>
      <c r="E1837" s="13">
        <v>24.4</v>
      </c>
      <c r="F1837" s="13" t="s">
        <v>13</v>
      </c>
      <c r="G1837" s="13" t="s">
        <v>14</v>
      </c>
      <c r="H1837" s="13" t="s">
        <v>14</v>
      </c>
    </row>
    <row r="1838" spans="1:8" x14ac:dyDescent="0.35">
      <c r="A1838" s="9" t="s">
        <v>21</v>
      </c>
      <c r="B1838" s="9" t="s">
        <v>15</v>
      </c>
      <c r="C1838" s="13">
        <v>80</v>
      </c>
      <c r="D1838" s="13">
        <v>170</v>
      </c>
      <c r="E1838" s="13">
        <v>27.7</v>
      </c>
      <c r="F1838" s="13" t="s">
        <v>23</v>
      </c>
      <c r="G1838" s="13" t="s">
        <v>17</v>
      </c>
      <c r="H1838" s="13" t="s">
        <v>17</v>
      </c>
    </row>
    <row r="1839" spans="1:8" x14ac:dyDescent="0.35">
      <c r="A1839" s="9" t="s">
        <v>19</v>
      </c>
      <c r="B1839" s="9" t="s">
        <v>12</v>
      </c>
      <c r="C1839" s="13">
        <v>95</v>
      </c>
      <c r="D1839" s="13">
        <v>175</v>
      </c>
      <c r="E1839" s="13">
        <v>31</v>
      </c>
      <c r="F1839" s="13" t="s">
        <v>13</v>
      </c>
      <c r="G1839" s="13" t="s">
        <v>16</v>
      </c>
      <c r="H1839" s="13" t="s">
        <v>17</v>
      </c>
    </row>
    <row r="1840" spans="1:8" x14ac:dyDescent="0.35">
      <c r="A1840" s="9" t="s">
        <v>19</v>
      </c>
      <c r="B1840" s="9" t="s">
        <v>12</v>
      </c>
      <c r="C1840" s="13">
        <v>186</v>
      </c>
      <c r="D1840" s="13">
        <v>170</v>
      </c>
      <c r="E1840" s="13">
        <v>64.400000000000006</v>
      </c>
      <c r="F1840" s="13" t="s">
        <v>18</v>
      </c>
      <c r="G1840" s="13" t="s">
        <v>14</v>
      </c>
      <c r="H1840" s="13" t="s">
        <v>17</v>
      </c>
    </row>
    <row r="1841" spans="1:8" x14ac:dyDescent="0.35">
      <c r="A1841" s="9" t="s">
        <v>21</v>
      </c>
      <c r="B1841" s="9" t="s">
        <v>15</v>
      </c>
      <c r="C1841" s="13">
        <v>72</v>
      </c>
      <c r="D1841" s="13">
        <v>190</v>
      </c>
      <c r="E1841" s="13">
        <v>19.899999999999999</v>
      </c>
      <c r="F1841" s="13" t="s">
        <v>18</v>
      </c>
      <c r="G1841" s="13" t="s">
        <v>16</v>
      </c>
      <c r="H1841" s="13" t="s">
        <v>17</v>
      </c>
    </row>
    <row r="1842" spans="1:8" x14ac:dyDescent="0.35">
      <c r="A1842" s="9" t="s">
        <v>21</v>
      </c>
      <c r="B1842" s="9" t="s">
        <v>12</v>
      </c>
      <c r="C1842" s="13">
        <v>79</v>
      </c>
      <c r="D1842" s="13">
        <v>170</v>
      </c>
      <c r="E1842" s="13">
        <v>27.3</v>
      </c>
      <c r="F1842" s="13" t="s">
        <v>18</v>
      </c>
      <c r="G1842" s="13" t="s">
        <v>17</v>
      </c>
      <c r="H1842" s="13" t="s">
        <v>17</v>
      </c>
    </row>
    <row r="1843" spans="1:8" x14ac:dyDescent="0.35">
      <c r="A1843" s="9" t="s">
        <v>19</v>
      </c>
      <c r="B1843" s="9" t="s">
        <v>12</v>
      </c>
      <c r="C1843" s="13">
        <v>120</v>
      </c>
      <c r="D1843" s="13">
        <v>169</v>
      </c>
      <c r="E1843" s="13">
        <v>42</v>
      </c>
      <c r="F1843" s="13" t="s">
        <v>18</v>
      </c>
      <c r="G1843" s="13" t="s">
        <v>16</v>
      </c>
      <c r="H1843" s="13" t="s">
        <v>16</v>
      </c>
    </row>
    <row r="1844" spans="1:8" x14ac:dyDescent="0.35">
      <c r="A1844" s="9" t="s">
        <v>20</v>
      </c>
      <c r="B1844" s="9" t="s">
        <v>15</v>
      </c>
      <c r="C1844" s="13">
        <v>69</v>
      </c>
      <c r="D1844" s="13">
        <v>159</v>
      </c>
      <c r="E1844" s="13">
        <v>27.3</v>
      </c>
      <c r="F1844" s="13" t="s">
        <v>18</v>
      </c>
      <c r="G1844" s="13" t="s">
        <v>16</v>
      </c>
      <c r="H1844" s="13" t="s">
        <v>17</v>
      </c>
    </row>
    <row r="1845" spans="1:8" x14ac:dyDescent="0.35">
      <c r="A1845" s="9" t="s">
        <v>19</v>
      </c>
      <c r="B1845" s="9" t="s">
        <v>15</v>
      </c>
      <c r="C1845" s="13">
        <v>72</v>
      </c>
      <c r="D1845" s="13">
        <v>162</v>
      </c>
      <c r="E1845" s="13">
        <v>27.4</v>
      </c>
      <c r="F1845" s="13" t="s">
        <v>23</v>
      </c>
      <c r="G1845" s="13" t="s">
        <v>14</v>
      </c>
      <c r="H1845" s="13" t="s">
        <v>17</v>
      </c>
    </row>
    <row r="1846" spans="1:8" x14ac:dyDescent="0.35">
      <c r="A1846" s="9" t="s">
        <v>22</v>
      </c>
      <c r="B1846" s="9" t="s">
        <v>15</v>
      </c>
      <c r="C1846" s="13">
        <v>98</v>
      </c>
      <c r="D1846" s="13">
        <v>169</v>
      </c>
      <c r="E1846" s="13">
        <v>34.299999999999997</v>
      </c>
      <c r="F1846" s="13" t="s">
        <v>18</v>
      </c>
      <c r="G1846" s="13" t="s">
        <v>14</v>
      </c>
      <c r="H1846" s="13" t="s">
        <v>14</v>
      </c>
    </row>
    <row r="1847" spans="1:8" x14ac:dyDescent="0.35">
      <c r="A1847" s="9" t="s">
        <v>22</v>
      </c>
      <c r="B1847" s="9" t="s">
        <v>15</v>
      </c>
      <c r="C1847" s="13">
        <v>59</v>
      </c>
      <c r="D1847" s="13">
        <v>165</v>
      </c>
      <c r="E1847" s="13">
        <v>21.7</v>
      </c>
      <c r="F1847" s="13" t="s">
        <v>13</v>
      </c>
      <c r="G1847" s="13" t="s">
        <v>17</v>
      </c>
      <c r="H1847" s="13" t="s">
        <v>17</v>
      </c>
    </row>
    <row r="1848" spans="1:8" x14ac:dyDescent="0.35">
      <c r="A1848" s="9" t="s">
        <v>20</v>
      </c>
      <c r="B1848" s="9" t="s">
        <v>15</v>
      </c>
      <c r="C1848" s="13">
        <v>60</v>
      </c>
      <c r="D1848" s="13">
        <v>170</v>
      </c>
      <c r="E1848" s="13">
        <v>20.8</v>
      </c>
      <c r="F1848" s="13" t="s">
        <v>18</v>
      </c>
      <c r="G1848" s="13" t="s">
        <v>14</v>
      </c>
      <c r="H1848" s="13" t="s">
        <v>14</v>
      </c>
    </row>
    <row r="1849" spans="1:8" x14ac:dyDescent="0.35">
      <c r="A1849" s="9" t="s">
        <v>20</v>
      </c>
      <c r="B1849" s="9" t="s">
        <v>12</v>
      </c>
      <c r="C1849" s="13">
        <v>84</v>
      </c>
      <c r="D1849" s="13">
        <v>180</v>
      </c>
      <c r="E1849" s="13">
        <v>25.9</v>
      </c>
      <c r="F1849" s="13" t="s">
        <v>13</v>
      </c>
      <c r="G1849" s="13" t="s">
        <v>16</v>
      </c>
      <c r="H1849" s="13" t="s">
        <v>17</v>
      </c>
    </row>
    <row r="1850" spans="1:8" x14ac:dyDescent="0.35">
      <c r="A1850" s="9" t="s">
        <v>21</v>
      </c>
      <c r="B1850" s="9" t="s">
        <v>15</v>
      </c>
      <c r="C1850" s="13">
        <v>85</v>
      </c>
      <c r="D1850" s="13">
        <v>176</v>
      </c>
      <c r="E1850" s="13">
        <v>27.4</v>
      </c>
      <c r="F1850" s="13" t="s">
        <v>23</v>
      </c>
      <c r="G1850" s="13" t="s">
        <v>17</v>
      </c>
      <c r="H1850" s="13" t="s">
        <v>16</v>
      </c>
    </row>
    <row r="1851" spans="1:8" x14ac:dyDescent="0.35">
      <c r="A1851" s="9" t="s">
        <v>20</v>
      </c>
      <c r="B1851" s="9" t="s">
        <v>12</v>
      </c>
      <c r="C1851" s="13">
        <v>98</v>
      </c>
      <c r="D1851" s="13">
        <v>187</v>
      </c>
      <c r="E1851" s="13">
        <v>28</v>
      </c>
      <c r="F1851" s="13" t="s">
        <v>13</v>
      </c>
      <c r="G1851" s="13" t="s">
        <v>16</v>
      </c>
      <c r="H1851" s="13" t="s">
        <v>17</v>
      </c>
    </row>
    <row r="1852" spans="1:8" x14ac:dyDescent="0.35">
      <c r="A1852" s="9" t="s">
        <v>21</v>
      </c>
      <c r="B1852" s="9" t="s">
        <v>15</v>
      </c>
      <c r="C1852" s="13">
        <v>67</v>
      </c>
      <c r="D1852" s="13">
        <v>158</v>
      </c>
      <c r="E1852" s="13">
        <v>26.8</v>
      </c>
      <c r="F1852" s="13" t="s">
        <v>23</v>
      </c>
      <c r="G1852" s="13" t="s">
        <v>16</v>
      </c>
      <c r="H1852" s="13" t="s">
        <v>17</v>
      </c>
    </row>
    <row r="1853" spans="1:8" x14ac:dyDescent="0.35">
      <c r="A1853" s="9" t="s">
        <v>20</v>
      </c>
      <c r="B1853" s="9" t="s">
        <v>12</v>
      </c>
      <c r="C1853" s="13">
        <v>89</v>
      </c>
      <c r="D1853" s="13">
        <v>185</v>
      </c>
      <c r="E1853" s="13">
        <v>26</v>
      </c>
      <c r="F1853" s="13" t="s">
        <v>13</v>
      </c>
      <c r="G1853" s="13" t="s">
        <v>16</v>
      </c>
      <c r="H1853" s="13" t="s">
        <v>16</v>
      </c>
    </row>
    <row r="1854" spans="1:8" x14ac:dyDescent="0.35">
      <c r="A1854" s="9" t="s">
        <v>20</v>
      </c>
      <c r="B1854" s="9" t="s">
        <v>15</v>
      </c>
      <c r="C1854" s="13">
        <v>64</v>
      </c>
      <c r="D1854" s="13">
        <v>168</v>
      </c>
      <c r="E1854" s="13">
        <v>22.7</v>
      </c>
      <c r="F1854" s="13" t="s">
        <v>23</v>
      </c>
      <c r="G1854" s="13" t="s">
        <v>14</v>
      </c>
      <c r="H1854" s="13" t="s">
        <v>17</v>
      </c>
    </row>
    <row r="1855" spans="1:8" x14ac:dyDescent="0.35">
      <c r="A1855" s="9" t="s">
        <v>22</v>
      </c>
      <c r="B1855" s="9" t="s">
        <v>15</v>
      </c>
      <c r="C1855" s="13">
        <v>65</v>
      </c>
      <c r="D1855" s="13">
        <v>170</v>
      </c>
      <c r="E1855" s="13">
        <v>22.5</v>
      </c>
      <c r="F1855" s="13" t="s">
        <v>18</v>
      </c>
      <c r="G1855" s="13" t="s">
        <v>14</v>
      </c>
      <c r="H1855" s="13" t="s">
        <v>14</v>
      </c>
    </row>
    <row r="1856" spans="1:8" x14ac:dyDescent="0.35">
      <c r="A1856" s="9" t="s">
        <v>22</v>
      </c>
      <c r="B1856" s="9" t="s">
        <v>15</v>
      </c>
      <c r="C1856" s="13">
        <v>62</v>
      </c>
      <c r="D1856" s="13">
        <v>163</v>
      </c>
      <c r="E1856" s="13">
        <v>23.3</v>
      </c>
      <c r="F1856" s="13" t="s">
        <v>18</v>
      </c>
      <c r="G1856" s="13" t="s">
        <v>14</v>
      </c>
      <c r="H1856" s="13" t="s">
        <v>14</v>
      </c>
    </row>
    <row r="1857" spans="1:8" x14ac:dyDescent="0.35">
      <c r="A1857" s="9" t="s">
        <v>22</v>
      </c>
      <c r="B1857" s="9" t="s">
        <v>12</v>
      </c>
      <c r="C1857" s="13">
        <v>112</v>
      </c>
      <c r="D1857" s="13">
        <v>181</v>
      </c>
      <c r="E1857" s="13">
        <v>34.200000000000003</v>
      </c>
      <c r="F1857" s="13" t="s">
        <v>18</v>
      </c>
      <c r="G1857" s="13" t="s">
        <v>14</v>
      </c>
      <c r="H1857" s="13" t="s">
        <v>14</v>
      </c>
    </row>
    <row r="1858" spans="1:8" x14ac:dyDescent="0.35">
      <c r="A1858" s="9" t="s">
        <v>22</v>
      </c>
      <c r="B1858" s="9" t="s">
        <v>15</v>
      </c>
      <c r="C1858" s="13">
        <v>105</v>
      </c>
      <c r="D1858" s="13">
        <v>170</v>
      </c>
      <c r="E1858" s="13">
        <v>36.299999999999997</v>
      </c>
      <c r="F1858" s="13" t="s">
        <v>18</v>
      </c>
      <c r="G1858" s="13" t="s">
        <v>14</v>
      </c>
      <c r="H1858" s="13" t="s">
        <v>14</v>
      </c>
    </row>
    <row r="1859" spans="1:8" x14ac:dyDescent="0.35">
      <c r="A1859" s="9" t="s">
        <v>22</v>
      </c>
      <c r="B1859" s="9" t="s">
        <v>12</v>
      </c>
      <c r="C1859" s="13">
        <v>78</v>
      </c>
      <c r="D1859" s="13">
        <v>185</v>
      </c>
      <c r="E1859" s="13">
        <v>22.8</v>
      </c>
      <c r="F1859" s="13" t="s">
        <v>23</v>
      </c>
      <c r="G1859" s="13" t="s">
        <v>16</v>
      </c>
      <c r="H1859" s="13" t="s">
        <v>17</v>
      </c>
    </row>
    <row r="1860" spans="1:8" x14ac:dyDescent="0.35">
      <c r="A1860" s="9" t="s">
        <v>20</v>
      </c>
      <c r="B1860" s="9" t="s">
        <v>15</v>
      </c>
      <c r="C1860" s="13">
        <v>60</v>
      </c>
      <c r="D1860" s="13">
        <v>168</v>
      </c>
      <c r="E1860" s="13">
        <v>21.3</v>
      </c>
      <c r="F1860" s="13" t="s">
        <v>23</v>
      </c>
      <c r="G1860" s="13" t="s">
        <v>16</v>
      </c>
      <c r="H1860" s="13" t="s">
        <v>16</v>
      </c>
    </row>
    <row r="1861" spans="1:8" x14ac:dyDescent="0.35">
      <c r="A1861" s="9" t="s">
        <v>22</v>
      </c>
      <c r="B1861" s="9" t="s">
        <v>12</v>
      </c>
      <c r="C1861" s="13">
        <v>81</v>
      </c>
      <c r="D1861" s="13">
        <v>182</v>
      </c>
      <c r="E1861" s="13">
        <v>24.5</v>
      </c>
      <c r="F1861" s="13" t="s">
        <v>18</v>
      </c>
      <c r="G1861" s="13" t="s">
        <v>14</v>
      </c>
      <c r="H1861" s="13" t="s">
        <v>17</v>
      </c>
    </row>
    <row r="1862" spans="1:8" x14ac:dyDescent="0.35">
      <c r="A1862" s="9" t="s">
        <v>20</v>
      </c>
      <c r="B1862" s="9" t="s">
        <v>15</v>
      </c>
      <c r="C1862" s="13">
        <v>85</v>
      </c>
      <c r="D1862" s="13">
        <v>163</v>
      </c>
      <c r="E1862" s="13">
        <v>32</v>
      </c>
      <c r="F1862" s="13" t="s">
        <v>13</v>
      </c>
      <c r="G1862" s="13" t="s">
        <v>14</v>
      </c>
      <c r="H1862" s="13" t="s">
        <v>17</v>
      </c>
    </row>
    <row r="1863" spans="1:8" x14ac:dyDescent="0.35">
      <c r="A1863" s="9" t="s">
        <v>22</v>
      </c>
      <c r="B1863" s="9" t="s">
        <v>12</v>
      </c>
      <c r="C1863" s="13">
        <v>99</v>
      </c>
      <c r="D1863" s="13">
        <v>175</v>
      </c>
      <c r="E1863" s="13">
        <v>32.299999999999997</v>
      </c>
      <c r="F1863" s="13" t="s">
        <v>18</v>
      </c>
      <c r="G1863" s="13" t="s">
        <v>14</v>
      </c>
      <c r="H1863" s="13" t="s">
        <v>14</v>
      </c>
    </row>
    <row r="1864" spans="1:8" x14ac:dyDescent="0.35">
      <c r="A1864" s="9" t="s">
        <v>21</v>
      </c>
      <c r="B1864" s="9" t="s">
        <v>12</v>
      </c>
      <c r="C1864" s="13">
        <v>68</v>
      </c>
      <c r="D1864" s="13">
        <v>175</v>
      </c>
      <c r="E1864" s="13">
        <v>22.2</v>
      </c>
      <c r="F1864" s="13" t="s">
        <v>18</v>
      </c>
      <c r="G1864" s="13" t="s">
        <v>16</v>
      </c>
      <c r="H1864" s="13" t="s">
        <v>16</v>
      </c>
    </row>
    <row r="1865" spans="1:8" x14ac:dyDescent="0.35">
      <c r="A1865" s="9" t="s">
        <v>21</v>
      </c>
      <c r="B1865" s="9" t="s">
        <v>15</v>
      </c>
      <c r="C1865" s="13">
        <v>60</v>
      </c>
      <c r="D1865" s="13">
        <v>177</v>
      </c>
      <c r="E1865" s="13">
        <v>19.2</v>
      </c>
      <c r="F1865" s="13" t="s">
        <v>18</v>
      </c>
      <c r="G1865" s="13" t="s">
        <v>16</v>
      </c>
      <c r="H1865" s="13" t="s">
        <v>17</v>
      </c>
    </row>
    <row r="1866" spans="1:8" x14ac:dyDescent="0.35">
      <c r="A1866" s="9" t="s">
        <v>22</v>
      </c>
      <c r="B1866" s="9" t="s">
        <v>15</v>
      </c>
      <c r="C1866" s="13">
        <v>83</v>
      </c>
      <c r="D1866" s="13">
        <v>160</v>
      </c>
      <c r="E1866" s="13">
        <v>32.4</v>
      </c>
      <c r="F1866" s="13" t="s">
        <v>23</v>
      </c>
      <c r="G1866" s="13" t="s">
        <v>14</v>
      </c>
      <c r="H1866" s="13" t="s">
        <v>17</v>
      </c>
    </row>
    <row r="1867" spans="1:8" x14ac:dyDescent="0.35">
      <c r="A1867" s="9" t="s">
        <v>19</v>
      </c>
      <c r="B1867" s="9" t="s">
        <v>12</v>
      </c>
      <c r="C1867" s="13">
        <v>72</v>
      </c>
      <c r="D1867" s="13">
        <v>180</v>
      </c>
      <c r="E1867" s="13">
        <v>22.2</v>
      </c>
      <c r="F1867" s="13" t="s">
        <v>23</v>
      </c>
      <c r="G1867" s="13" t="s">
        <v>16</v>
      </c>
      <c r="H1867" s="13" t="s">
        <v>17</v>
      </c>
    </row>
    <row r="1868" spans="1:8" x14ac:dyDescent="0.35">
      <c r="A1868" s="9" t="s">
        <v>20</v>
      </c>
      <c r="B1868" s="9" t="s">
        <v>15</v>
      </c>
      <c r="C1868" s="13">
        <v>100</v>
      </c>
      <c r="D1868" s="13">
        <v>175</v>
      </c>
      <c r="E1868" s="13">
        <v>32.700000000000003</v>
      </c>
      <c r="F1868" s="13" t="s">
        <v>18</v>
      </c>
      <c r="G1868" s="13" t="s">
        <v>14</v>
      </c>
      <c r="H1868" s="13" t="s">
        <v>14</v>
      </c>
    </row>
    <row r="1869" spans="1:8" x14ac:dyDescent="0.35">
      <c r="A1869" s="9" t="s">
        <v>20</v>
      </c>
      <c r="B1869" s="9" t="s">
        <v>15</v>
      </c>
      <c r="C1869" s="13">
        <v>74</v>
      </c>
      <c r="D1869" s="13">
        <v>176</v>
      </c>
      <c r="E1869" s="13">
        <v>23.9</v>
      </c>
      <c r="F1869" s="13" t="s">
        <v>23</v>
      </c>
      <c r="G1869" s="13" t="s">
        <v>16</v>
      </c>
      <c r="H1869" s="13" t="s">
        <v>17</v>
      </c>
    </row>
    <row r="1870" spans="1:8" x14ac:dyDescent="0.35">
      <c r="A1870" s="9" t="s">
        <v>20</v>
      </c>
      <c r="B1870" s="9" t="s">
        <v>15</v>
      </c>
      <c r="C1870" s="13">
        <v>62</v>
      </c>
      <c r="D1870" s="13">
        <v>158</v>
      </c>
      <c r="E1870" s="13">
        <v>24.8</v>
      </c>
      <c r="F1870" s="13" t="s">
        <v>18</v>
      </c>
      <c r="G1870" s="13" t="s">
        <v>14</v>
      </c>
      <c r="H1870" s="13" t="s">
        <v>17</v>
      </c>
    </row>
    <row r="1871" spans="1:8" x14ac:dyDescent="0.35">
      <c r="A1871" s="9" t="s">
        <v>19</v>
      </c>
      <c r="B1871" s="9" t="s">
        <v>15</v>
      </c>
      <c r="C1871" s="13">
        <v>60</v>
      </c>
      <c r="D1871" s="13">
        <v>158</v>
      </c>
      <c r="E1871" s="13">
        <v>24</v>
      </c>
      <c r="F1871" s="13" t="s">
        <v>18</v>
      </c>
      <c r="G1871" s="13" t="s">
        <v>17</v>
      </c>
      <c r="H1871" s="13" t="s">
        <v>17</v>
      </c>
    </row>
    <row r="1872" spans="1:8" x14ac:dyDescent="0.35">
      <c r="A1872" s="9" t="s">
        <v>20</v>
      </c>
      <c r="B1872" s="9" t="s">
        <v>12</v>
      </c>
      <c r="C1872" s="13">
        <v>90</v>
      </c>
      <c r="D1872" s="13">
        <v>196</v>
      </c>
      <c r="E1872" s="13">
        <v>23.4</v>
      </c>
      <c r="F1872" s="13" t="s">
        <v>18</v>
      </c>
      <c r="G1872" s="13" t="s">
        <v>16</v>
      </c>
      <c r="H1872" s="13" t="s">
        <v>17</v>
      </c>
    </row>
    <row r="1873" spans="1:8" x14ac:dyDescent="0.35">
      <c r="A1873" s="9" t="s">
        <v>19</v>
      </c>
      <c r="B1873" s="9" t="s">
        <v>15</v>
      </c>
      <c r="C1873" s="13">
        <v>59</v>
      </c>
      <c r="D1873" s="13">
        <v>165</v>
      </c>
      <c r="E1873" s="13">
        <v>21.7</v>
      </c>
      <c r="F1873" s="13" t="s">
        <v>18</v>
      </c>
      <c r="G1873" s="13" t="s">
        <v>14</v>
      </c>
      <c r="H1873" s="13" t="s">
        <v>17</v>
      </c>
    </row>
    <row r="1874" spans="1:8" x14ac:dyDescent="0.35">
      <c r="A1874" s="9" t="s">
        <v>20</v>
      </c>
      <c r="B1874" s="9" t="s">
        <v>12</v>
      </c>
      <c r="C1874" s="13">
        <v>92</v>
      </c>
      <c r="D1874" s="13">
        <v>170</v>
      </c>
      <c r="E1874" s="13">
        <v>31.8</v>
      </c>
      <c r="F1874" s="13" t="s">
        <v>13</v>
      </c>
      <c r="G1874" s="13" t="s">
        <v>16</v>
      </c>
      <c r="H1874" s="13" t="s">
        <v>16</v>
      </c>
    </row>
    <row r="1875" spans="1:8" x14ac:dyDescent="0.35">
      <c r="A1875" s="9" t="s">
        <v>21</v>
      </c>
      <c r="B1875" s="9" t="s">
        <v>12</v>
      </c>
      <c r="C1875" s="13">
        <v>68</v>
      </c>
      <c r="D1875" s="13">
        <v>175</v>
      </c>
      <c r="E1875" s="13">
        <v>22.2</v>
      </c>
      <c r="F1875" s="13" t="s">
        <v>18</v>
      </c>
      <c r="G1875" s="13" t="s">
        <v>16</v>
      </c>
      <c r="H1875" s="13" t="s">
        <v>16</v>
      </c>
    </row>
    <row r="1876" spans="1:8" x14ac:dyDescent="0.35">
      <c r="A1876" s="9" t="s">
        <v>20</v>
      </c>
      <c r="B1876" s="9" t="s">
        <v>15</v>
      </c>
      <c r="C1876" s="13">
        <v>65</v>
      </c>
      <c r="D1876" s="13">
        <v>170</v>
      </c>
      <c r="E1876" s="13">
        <v>22.5</v>
      </c>
      <c r="F1876" s="13" t="s">
        <v>23</v>
      </c>
      <c r="G1876" s="13" t="s">
        <v>14</v>
      </c>
      <c r="H1876" s="13" t="s">
        <v>14</v>
      </c>
    </row>
    <row r="1877" spans="1:8" x14ac:dyDescent="0.35">
      <c r="A1877" s="9" t="s">
        <v>11</v>
      </c>
      <c r="B1877" s="9" t="s">
        <v>12</v>
      </c>
      <c r="C1877" s="13">
        <v>68</v>
      </c>
      <c r="D1877" s="13">
        <v>182</v>
      </c>
      <c r="E1877" s="13">
        <v>20.5</v>
      </c>
      <c r="F1877" s="13" t="s">
        <v>23</v>
      </c>
      <c r="G1877" s="13" t="s">
        <v>14</v>
      </c>
      <c r="H1877" s="13" t="s">
        <v>14</v>
      </c>
    </row>
    <row r="1878" spans="1:8" x14ac:dyDescent="0.35">
      <c r="A1878" s="9" t="s">
        <v>19</v>
      </c>
      <c r="B1878" s="9" t="s">
        <v>15</v>
      </c>
      <c r="C1878" s="13">
        <v>60</v>
      </c>
      <c r="D1878" s="13">
        <v>168</v>
      </c>
      <c r="E1878" s="13">
        <v>21.3</v>
      </c>
      <c r="F1878" s="13" t="s">
        <v>18</v>
      </c>
      <c r="G1878" s="13" t="s">
        <v>17</v>
      </c>
      <c r="H1878" s="13" t="s">
        <v>17</v>
      </c>
    </row>
    <row r="1879" spans="1:8" x14ac:dyDescent="0.35">
      <c r="A1879" s="9" t="s">
        <v>21</v>
      </c>
      <c r="B1879" s="9" t="s">
        <v>12</v>
      </c>
      <c r="C1879" s="13">
        <v>93</v>
      </c>
      <c r="D1879" s="13">
        <v>182</v>
      </c>
      <c r="E1879" s="13">
        <v>28.1</v>
      </c>
      <c r="F1879" s="13" t="s">
        <v>18</v>
      </c>
      <c r="G1879" s="13" t="s">
        <v>16</v>
      </c>
      <c r="H1879" s="13" t="s">
        <v>17</v>
      </c>
    </row>
    <row r="1880" spans="1:8" x14ac:dyDescent="0.35">
      <c r="A1880" s="9" t="s">
        <v>21</v>
      </c>
      <c r="B1880" s="9" t="s">
        <v>15</v>
      </c>
      <c r="C1880" s="13">
        <v>60</v>
      </c>
      <c r="D1880" s="13">
        <v>177</v>
      </c>
      <c r="E1880" s="13">
        <v>19.2</v>
      </c>
      <c r="F1880" s="13" t="s">
        <v>18</v>
      </c>
      <c r="G1880" s="13" t="s">
        <v>16</v>
      </c>
      <c r="H1880" s="13" t="s">
        <v>17</v>
      </c>
    </row>
    <row r="1881" spans="1:8" x14ac:dyDescent="0.35">
      <c r="A1881" s="9" t="s">
        <v>20</v>
      </c>
      <c r="B1881" s="9" t="s">
        <v>15</v>
      </c>
      <c r="C1881" s="13">
        <v>65</v>
      </c>
      <c r="D1881" s="13">
        <v>178</v>
      </c>
      <c r="E1881" s="13">
        <v>20.5</v>
      </c>
      <c r="F1881" s="13" t="s">
        <v>18</v>
      </c>
      <c r="G1881" s="13" t="s">
        <v>17</v>
      </c>
      <c r="H1881" s="13" t="s">
        <v>17</v>
      </c>
    </row>
    <row r="1882" spans="1:8" x14ac:dyDescent="0.35">
      <c r="A1882" s="9" t="s">
        <v>20</v>
      </c>
      <c r="B1882" s="9" t="s">
        <v>12</v>
      </c>
      <c r="C1882" s="13">
        <v>74</v>
      </c>
      <c r="D1882" s="13">
        <v>178</v>
      </c>
      <c r="E1882" s="13">
        <v>23.4</v>
      </c>
      <c r="F1882" s="13" t="s">
        <v>18</v>
      </c>
      <c r="G1882" s="13" t="s">
        <v>14</v>
      </c>
      <c r="H1882" s="13" t="s">
        <v>14</v>
      </c>
    </row>
    <row r="1883" spans="1:8" x14ac:dyDescent="0.35">
      <c r="A1883" s="9" t="s">
        <v>19</v>
      </c>
      <c r="B1883" s="9" t="s">
        <v>15</v>
      </c>
      <c r="C1883" s="13">
        <v>59</v>
      </c>
      <c r="D1883" s="13">
        <v>162</v>
      </c>
      <c r="E1883" s="13">
        <v>22.5</v>
      </c>
      <c r="F1883" s="13" t="s">
        <v>18</v>
      </c>
      <c r="G1883" s="13" t="s">
        <v>17</v>
      </c>
      <c r="H1883" s="13" t="s">
        <v>17</v>
      </c>
    </row>
    <row r="1884" spans="1:8" x14ac:dyDescent="0.35">
      <c r="A1884" s="9" t="s">
        <v>20</v>
      </c>
      <c r="B1884" s="9" t="s">
        <v>15</v>
      </c>
      <c r="C1884" s="13">
        <v>80</v>
      </c>
      <c r="D1884" s="13">
        <v>171</v>
      </c>
      <c r="E1884" s="13">
        <v>27.4</v>
      </c>
      <c r="F1884" s="13" t="s">
        <v>18</v>
      </c>
      <c r="G1884" s="13" t="s">
        <v>17</v>
      </c>
      <c r="H1884" s="13" t="s">
        <v>17</v>
      </c>
    </row>
    <row r="1885" spans="1:8" x14ac:dyDescent="0.35">
      <c r="A1885" s="9" t="s">
        <v>20</v>
      </c>
      <c r="B1885" s="9" t="s">
        <v>15</v>
      </c>
      <c r="C1885" s="13">
        <v>69</v>
      </c>
      <c r="D1885" s="13">
        <v>168</v>
      </c>
      <c r="E1885" s="13">
        <v>24.4</v>
      </c>
      <c r="F1885" s="13" t="s">
        <v>18</v>
      </c>
      <c r="G1885" s="13" t="s">
        <v>17</v>
      </c>
      <c r="H1885" s="13" t="s">
        <v>14</v>
      </c>
    </row>
    <row r="1886" spans="1:8" x14ac:dyDescent="0.35">
      <c r="A1886" s="9" t="s">
        <v>11</v>
      </c>
      <c r="B1886" s="9" t="s">
        <v>15</v>
      </c>
      <c r="C1886" s="13">
        <v>46</v>
      </c>
      <c r="D1886" s="13">
        <v>158</v>
      </c>
      <c r="E1886" s="13">
        <v>18.399999999999999</v>
      </c>
      <c r="F1886" s="13" t="s">
        <v>23</v>
      </c>
      <c r="G1886" s="13" t="s">
        <v>16</v>
      </c>
      <c r="H1886" s="13" t="s">
        <v>14</v>
      </c>
    </row>
    <row r="1887" spans="1:8" x14ac:dyDescent="0.35">
      <c r="A1887" s="9" t="s">
        <v>21</v>
      </c>
      <c r="B1887" s="9" t="s">
        <v>15</v>
      </c>
      <c r="C1887" s="13">
        <v>58</v>
      </c>
      <c r="D1887" s="13">
        <v>170</v>
      </c>
      <c r="E1887" s="13">
        <v>20.100000000000001</v>
      </c>
      <c r="F1887" s="13" t="s">
        <v>23</v>
      </c>
      <c r="G1887" s="13" t="s">
        <v>14</v>
      </c>
      <c r="H1887" s="13" t="s">
        <v>14</v>
      </c>
    </row>
    <row r="1888" spans="1:8" x14ac:dyDescent="0.35">
      <c r="A1888" s="9" t="s">
        <v>21</v>
      </c>
      <c r="B1888" s="9" t="s">
        <v>15</v>
      </c>
      <c r="C1888" s="13">
        <v>69</v>
      </c>
      <c r="D1888" s="13">
        <v>168</v>
      </c>
      <c r="E1888" s="13">
        <v>24.4</v>
      </c>
      <c r="F1888" s="13" t="s">
        <v>23</v>
      </c>
      <c r="G1888" s="13" t="s">
        <v>17</v>
      </c>
      <c r="H1888" s="13" t="s">
        <v>16</v>
      </c>
    </row>
    <row r="1889" spans="1:8" x14ac:dyDescent="0.35">
      <c r="A1889" s="9" t="s">
        <v>19</v>
      </c>
      <c r="B1889" s="9" t="s">
        <v>12</v>
      </c>
      <c r="C1889" s="13">
        <v>75</v>
      </c>
      <c r="D1889" s="13">
        <v>173</v>
      </c>
      <c r="E1889" s="13">
        <v>25.1</v>
      </c>
      <c r="F1889" s="13" t="s">
        <v>23</v>
      </c>
      <c r="G1889" s="13" t="s">
        <v>14</v>
      </c>
      <c r="H1889" s="13" t="s">
        <v>14</v>
      </c>
    </row>
    <row r="1890" spans="1:8" x14ac:dyDescent="0.35">
      <c r="A1890" s="9" t="s">
        <v>20</v>
      </c>
      <c r="B1890" s="9" t="s">
        <v>15</v>
      </c>
      <c r="C1890" s="13">
        <v>73</v>
      </c>
      <c r="D1890" s="13">
        <v>170</v>
      </c>
      <c r="E1890" s="13">
        <v>25.3</v>
      </c>
      <c r="F1890" s="13" t="s">
        <v>18</v>
      </c>
      <c r="G1890" s="13" t="s">
        <v>14</v>
      </c>
      <c r="H1890" s="13" t="s">
        <v>17</v>
      </c>
    </row>
    <row r="1891" spans="1:8" x14ac:dyDescent="0.35">
      <c r="A1891" s="9" t="s">
        <v>21</v>
      </c>
      <c r="B1891" s="9" t="s">
        <v>12</v>
      </c>
      <c r="C1891" s="13">
        <v>88</v>
      </c>
      <c r="D1891" s="13">
        <v>193</v>
      </c>
      <c r="E1891" s="13">
        <v>23.6</v>
      </c>
      <c r="F1891" s="13" t="s">
        <v>18</v>
      </c>
      <c r="G1891" s="13" t="s">
        <v>14</v>
      </c>
      <c r="H1891" s="13" t="s">
        <v>14</v>
      </c>
    </row>
    <row r="1892" spans="1:8" x14ac:dyDescent="0.35">
      <c r="A1892" s="9" t="s">
        <v>20</v>
      </c>
      <c r="B1892" s="9" t="s">
        <v>12</v>
      </c>
      <c r="C1892" s="13">
        <v>85</v>
      </c>
      <c r="D1892" s="13">
        <v>179</v>
      </c>
      <c r="E1892" s="13">
        <v>26.5</v>
      </c>
      <c r="F1892" s="13" t="s">
        <v>18</v>
      </c>
      <c r="G1892" s="13" t="s">
        <v>16</v>
      </c>
      <c r="H1892" s="13" t="s">
        <v>17</v>
      </c>
    </row>
    <row r="1893" spans="1:8" x14ac:dyDescent="0.35">
      <c r="A1893" s="9" t="s">
        <v>20</v>
      </c>
      <c r="B1893" s="9" t="s">
        <v>15</v>
      </c>
      <c r="C1893" s="13">
        <v>51</v>
      </c>
      <c r="D1893" s="13">
        <v>158</v>
      </c>
      <c r="E1893" s="13">
        <v>20.399999999999999</v>
      </c>
      <c r="F1893" s="13" t="s">
        <v>23</v>
      </c>
      <c r="G1893" s="13" t="s">
        <v>14</v>
      </c>
      <c r="H1893" s="13" t="s">
        <v>14</v>
      </c>
    </row>
    <row r="1894" spans="1:8" x14ac:dyDescent="0.35">
      <c r="A1894" s="9" t="s">
        <v>21</v>
      </c>
      <c r="B1894" s="9" t="s">
        <v>12</v>
      </c>
      <c r="C1894" s="13">
        <v>63</v>
      </c>
      <c r="D1894" s="13">
        <v>178</v>
      </c>
      <c r="E1894" s="13">
        <v>19.899999999999999</v>
      </c>
      <c r="F1894" s="13" t="s">
        <v>18</v>
      </c>
      <c r="G1894" s="13" t="s">
        <v>17</v>
      </c>
      <c r="H1894" s="13" t="s">
        <v>17</v>
      </c>
    </row>
    <row r="1895" spans="1:8" x14ac:dyDescent="0.35">
      <c r="A1895" s="9" t="s">
        <v>20</v>
      </c>
      <c r="B1895" s="9" t="s">
        <v>15</v>
      </c>
      <c r="C1895" s="13">
        <v>98</v>
      </c>
      <c r="D1895" s="13">
        <v>175</v>
      </c>
      <c r="E1895" s="13">
        <v>32</v>
      </c>
      <c r="F1895" s="13" t="s">
        <v>18</v>
      </c>
      <c r="G1895" s="13" t="s">
        <v>16</v>
      </c>
      <c r="H1895" s="13" t="s">
        <v>17</v>
      </c>
    </row>
    <row r="1896" spans="1:8" x14ac:dyDescent="0.35">
      <c r="A1896" s="9" t="s">
        <v>21</v>
      </c>
      <c r="B1896" s="9" t="s">
        <v>15</v>
      </c>
      <c r="C1896" s="13">
        <v>58</v>
      </c>
      <c r="D1896" s="13">
        <v>165</v>
      </c>
      <c r="E1896" s="13">
        <v>21.3</v>
      </c>
      <c r="F1896" s="13" t="s">
        <v>18</v>
      </c>
      <c r="G1896" s="13" t="s">
        <v>17</v>
      </c>
      <c r="H1896" s="13" t="s">
        <v>17</v>
      </c>
    </row>
    <row r="1897" spans="1:8" x14ac:dyDescent="0.35">
      <c r="A1897" s="9" t="s">
        <v>20</v>
      </c>
      <c r="B1897" s="9" t="s">
        <v>15</v>
      </c>
      <c r="C1897" s="13">
        <v>60</v>
      </c>
      <c r="D1897" s="13">
        <v>170</v>
      </c>
      <c r="E1897" s="13">
        <v>20.8</v>
      </c>
      <c r="F1897" s="13" t="s">
        <v>18</v>
      </c>
      <c r="G1897" s="13" t="s">
        <v>17</v>
      </c>
      <c r="H1897" s="13" t="s">
        <v>17</v>
      </c>
    </row>
    <row r="1898" spans="1:8" x14ac:dyDescent="0.35">
      <c r="A1898" s="9" t="s">
        <v>22</v>
      </c>
      <c r="B1898" s="9" t="s">
        <v>12</v>
      </c>
      <c r="C1898" s="13">
        <v>54</v>
      </c>
      <c r="D1898" s="13">
        <v>176</v>
      </c>
      <c r="E1898" s="13">
        <v>17.399999999999999</v>
      </c>
      <c r="F1898" s="13" t="s">
        <v>13</v>
      </c>
      <c r="G1898" s="13" t="s">
        <v>16</v>
      </c>
      <c r="H1898" s="13" t="s">
        <v>16</v>
      </c>
    </row>
    <row r="1899" spans="1:8" x14ac:dyDescent="0.35">
      <c r="A1899" s="9" t="s">
        <v>20</v>
      </c>
      <c r="B1899" s="9" t="s">
        <v>12</v>
      </c>
      <c r="C1899" s="13">
        <v>87</v>
      </c>
      <c r="D1899" s="13">
        <v>173</v>
      </c>
      <c r="E1899" s="13">
        <v>29.1</v>
      </c>
      <c r="F1899" s="13" t="s">
        <v>23</v>
      </c>
      <c r="G1899" s="13" t="s">
        <v>14</v>
      </c>
      <c r="H1899" s="13" t="s">
        <v>14</v>
      </c>
    </row>
    <row r="1900" spans="1:8" x14ac:dyDescent="0.35">
      <c r="A1900" s="9" t="s">
        <v>20</v>
      </c>
      <c r="B1900" s="9" t="s">
        <v>15</v>
      </c>
      <c r="C1900" s="13">
        <v>65</v>
      </c>
      <c r="D1900" s="13">
        <v>166</v>
      </c>
      <c r="E1900" s="13">
        <v>23.6</v>
      </c>
      <c r="F1900" s="13" t="s">
        <v>18</v>
      </c>
      <c r="G1900" s="13" t="s">
        <v>14</v>
      </c>
      <c r="H1900" s="13" t="s">
        <v>14</v>
      </c>
    </row>
    <row r="1901" spans="1:8" x14ac:dyDescent="0.35">
      <c r="A1901" s="9" t="s">
        <v>22</v>
      </c>
      <c r="B1901" s="9" t="s">
        <v>12</v>
      </c>
      <c r="C1901" s="13">
        <v>84</v>
      </c>
      <c r="D1901" s="13">
        <v>176</v>
      </c>
      <c r="E1901" s="13">
        <v>27.1</v>
      </c>
      <c r="F1901" s="13" t="s">
        <v>18</v>
      </c>
      <c r="G1901" s="13" t="s">
        <v>14</v>
      </c>
      <c r="H1901" s="13" t="s">
        <v>14</v>
      </c>
    </row>
    <row r="1902" spans="1:8" x14ac:dyDescent="0.35">
      <c r="A1902" s="9" t="s">
        <v>20</v>
      </c>
      <c r="B1902" s="9" t="s">
        <v>12</v>
      </c>
      <c r="C1902" s="13">
        <v>120</v>
      </c>
      <c r="D1902" s="13">
        <v>180</v>
      </c>
      <c r="E1902" s="13">
        <v>37</v>
      </c>
      <c r="F1902" s="13" t="s">
        <v>18</v>
      </c>
      <c r="G1902" s="13" t="s">
        <v>16</v>
      </c>
      <c r="H1902" s="13" t="s">
        <v>14</v>
      </c>
    </row>
    <row r="1903" spans="1:8" x14ac:dyDescent="0.35">
      <c r="A1903" s="9" t="s">
        <v>21</v>
      </c>
      <c r="B1903" s="9" t="s">
        <v>15</v>
      </c>
      <c r="C1903" s="13">
        <v>68</v>
      </c>
      <c r="D1903" s="13">
        <v>173</v>
      </c>
      <c r="E1903" s="13">
        <v>22.7</v>
      </c>
      <c r="F1903" s="13" t="s">
        <v>23</v>
      </c>
      <c r="G1903" s="13" t="s">
        <v>17</v>
      </c>
      <c r="H1903" s="13" t="s">
        <v>14</v>
      </c>
    </row>
    <row r="1904" spans="1:8" x14ac:dyDescent="0.35">
      <c r="A1904" s="9" t="s">
        <v>19</v>
      </c>
      <c r="B1904" s="9" t="s">
        <v>15</v>
      </c>
      <c r="C1904" s="13">
        <v>59</v>
      </c>
      <c r="D1904" s="13">
        <v>168</v>
      </c>
      <c r="E1904" s="13">
        <v>20.9</v>
      </c>
      <c r="F1904" s="13" t="s">
        <v>23</v>
      </c>
      <c r="G1904" s="13" t="s">
        <v>17</v>
      </c>
      <c r="H1904" s="13" t="s">
        <v>17</v>
      </c>
    </row>
    <row r="1905" spans="1:8" x14ac:dyDescent="0.35">
      <c r="A1905" s="9" t="s">
        <v>22</v>
      </c>
      <c r="B1905" s="9" t="s">
        <v>12</v>
      </c>
      <c r="C1905" s="13">
        <v>76</v>
      </c>
      <c r="D1905" s="13">
        <v>173</v>
      </c>
      <c r="E1905" s="13">
        <v>25.4</v>
      </c>
      <c r="F1905" s="13" t="s">
        <v>18</v>
      </c>
      <c r="G1905" s="13" t="s">
        <v>14</v>
      </c>
      <c r="H1905" s="13" t="s">
        <v>17</v>
      </c>
    </row>
    <row r="1906" spans="1:8" x14ac:dyDescent="0.35">
      <c r="A1906" s="9" t="s">
        <v>20</v>
      </c>
      <c r="B1906" s="9" t="s">
        <v>15</v>
      </c>
      <c r="C1906" s="13">
        <v>75</v>
      </c>
      <c r="D1906" s="13">
        <v>185</v>
      </c>
      <c r="E1906" s="13">
        <v>21.9</v>
      </c>
      <c r="F1906" s="13" t="s">
        <v>23</v>
      </c>
      <c r="G1906" s="13" t="s">
        <v>14</v>
      </c>
      <c r="H1906" s="13" t="s">
        <v>17</v>
      </c>
    </row>
    <row r="1907" spans="1:8" x14ac:dyDescent="0.35">
      <c r="A1907" s="9" t="s">
        <v>19</v>
      </c>
      <c r="B1907" s="9" t="s">
        <v>12</v>
      </c>
      <c r="C1907" s="13">
        <v>83</v>
      </c>
      <c r="D1907" s="13">
        <v>183</v>
      </c>
      <c r="E1907" s="13">
        <v>24.8</v>
      </c>
      <c r="F1907" s="13" t="s">
        <v>18</v>
      </c>
      <c r="G1907" s="13" t="s">
        <v>16</v>
      </c>
      <c r="H1907" s="13" t="s">
        <v>17</v>
      </c>
    </row>
    <row r="1908" spans="1:8" x14ac:dyDescent="0.35">
      <c r="A1908" s="9" t="s">
        <v>20</v>
      </c>
      <c r="B1908" s="9" t="s">
        <v>12</v>
      </c>
      <c r="C1908" s="13">
        <v>68</v>
      </c>
      <c r="D1908" s="13">
        <v>172</v>
      </c>
      <c r="E1908" s="13">
        <v>23</v>
      </c>
      <c r="F1908" s="13" t="s">
        <v>13</v>
      </c>
      <c r="G1908" s="13" t="s">
        <v>17</v>
      </c>
      <c r="H1908" s="13" t="s">
        <v>16</v>
      </c>
    </row>
    <row r="1909" spans="1:8" x14ac:dyDescent="0.35">
      <c r="A1909" s="9" t="s">
        <v>20</v>
      </c>
      <c r="B1909" s="9" t="s">
        <v>15</v>
      </c>
      <c r="C1909" s="13">
        <v>120</v>
      </c>
      <c r="D1909" s="13">
        <v>165</v>
      </c>
      <c r="E1909" s="13">
        <v>44.1</v>
      </c>
      <c r="F1909" s="13" t="s">
        <v>13</v>
      </c>
      <c r="G1909" s="13" t="s">
        <v>14</v>
      </c>
      <c r="H1909" s="13" t="s">
        <v>17</v>
      </c>
    </row>
    <row r="1910" spans="1:8" x14ac:dyDescent="0.35">
      <c r="A1910" s="9" t="s">
        <v>20</v>
      </c>
      <c r="B1910" s="9" t="s">
        <v>12</v>
      </c>
      <c r="C1910" s="13">
        <v>80</v>
      </c>
      <c r="D1910" s="13">
        <v>189</v>
      </c>
      <c r="E1910" s="13">
        <v>22.4</v>
      </c>
      <c r="F1910" s="13" t="s">
        <v>18</v>
      </c>
      <c r="G1910" s="13" t="s">
        <v>16</v>
      </c>
      <c r="H1910" s="13" t="s">
        <v>17</v>
      </c>
    </row>
    <row r="1911" spans="1:8" x14ac:dyDescent="0.35">
      <c r="A1911" s="9" t="s">
        <v>19</v>
      </c>
      <c r="B1911" s="9" t="s">
        <v>12</v>
      </c>
      <c r="C1911" s="13">
        <v>95</v>
      </c>
      <c r="D1911" s="13">
        <v>175</v>
      </c>
      <c r="E1911" s="13">
        <v>31</v>
      </c>
      <c r="F1911" s="13" t="s">
        <v>18</v>
      </c>
      <c r="G1911" s="13" t="s">
        <v>16</v>
      </c>
      <c r="H1911" s="13" t="s">
        <v>17</v>
      </c>
    </row>
    <row r="1912" spans="1:8" x14ac:dyDescent="0.35">
      <c r="A1912" s="9" t="s">
        <v>22</v>
      </c>
      <c r="B1912" s="9" t="s">
        <v>12</v>
      </c>
      <c r="C1912" s="13">
        <v>85</v>
      </c>
      <c r="D1912" s="13">
        <v>190</v>
      </c>
      <c r="E1912" s="13">
        <v>23.5</v>
      </c>
      <c r="F1912" s="13" t="s">
        <v>13</v>
      </c>
      <c r="G1912" s="13" t="s">
        <v>16</v>
      </c>
      <c r="H1912" s="13" t="s">
        <v>16</v>
      </c>
    </row>
    <row r="1913" spans="1:8" x14ac:dyDescent="0.35">
      <c r="A1913" s="9" t="s">
        <v>20</v>
      </c>
      <c r="B1913" s="9" t="s">
        <v>15</v>
      </c>
      <c r="C1913" s="13">
        <v>68</v>
      </c>
      <c r="D1913" s="13">
        <v>162</v>
      </c>
      <c r="E1913" s="13">
        <v>25.9</v>
      </c>
      <c r="F1913" s="13" t="s">
        <v>18</v>
      </c>
      <c r="G1913" s="13" t="s">
        <v>14</v>
      </c>
      <c r="H1913" s="13" t="s">
        <v>17</v>
      </c>
    </row>
    <row r="1914" spans="1:8" x14ac:dyDescent="0.35">
      <c r="A1914" s="9" t="s">
        <v>20</v>
      </c>
      <c r="B1914" s="9" t="s">
        <v>15</v>
      </c>
      <c r="C1914" s="13">
        <v>72</v>
      </c>
      <c r="D1914" s="13">
        <v>164</v>
      </c>
      <c r="E1914" s="13">
        <v>26.8</v>
      </c>
      <c r="F1914" s="13" t="s">
        <v>18</v>
      </c>
      <c r="G1914" s="13" t="s">
        <v>14</v>
      </c>
      <c r="H1914" s="13" t="s">
        <v>17</v>
      </c>
    </row>
    <row r="1915" spans="1:8" x14ac:dyDescent="0.35">
      <c r="A1915" s="9" t="s">
        <v>19</v>
      </c>
      <c r="B1915" s="9" t="s">
        <v>12</v>
      </c>
      <c r="C1915" s="13">
        <v>95</v>
      </c>
      <c r="D1915" s="13">
        <v>185</v>
      </c>
      <c r="E1915" s="13">
        <v>27.8</v>
      </c>
      <c r="F1915" s="13" t="s">
        <v>13</v>
      </c>
      <c r="G1915" s="13" t="s">
        <v>14</v>
      </c>
      <c r="H1915" s="13" t="s">
        <v>17</v>
      </c>
    </row>
    <row r="1916" spans="1:8" x14ac:dyDescent="0.35">
      <c r="A1916" s="9" t="s">
        <v>19</v>
      </c>
      <c r="B1916" s="9" t="s">
        <v>12</v>
      </c>
      <c r="C1916" s="13">
        <v>95</v>
      </c>
      <c r="D1916" s="13">
        <v>175</v>
      </c>
      <c r="E1916" s="13">
        <v>31</v>
      </c>
      <c r="F1916" s="13" t="s">
        <v>18</v>
      </c>
      <c r="G1916" s="13" t="s">
        <v>17</v>
      </c>
      <c r="H1916" s="13" t="s">
        <v>17</v>
      </c>
    </row>
    <row r="1917" spans="1:8" x14ac:dyDescent="0.35">
      <c r="A1917" s="9" t="s">
        <v>22</v>
      </c>
      <c r="B1917" s="9" t="s">
        <v>12</v>
      </c>
      <c r="C1917" s="13">
        <v>104</v>
      </c>
      <c r="D1917" s="13">
        <v>181</v>
      </c>
      <c r="E1917" s="13">
        <v>31.7</v>
      </c>
      <c r="F1917" s="13" t="s">
        <v>18</v>
      </c>
      <c r="G1917" s="13" t="s">
        <v>16</v>
      </c>
      <c r="H1917" s="13" t="s">
        <v>17</v>
      </c>
    </row>
    <row r="1918" spans="1:8" x14ac:dyDescent="0.35">
      <c r="A1918" s="9" t="s">
        <v>20</v>
      </c>
      <c r="B1918" s="9" t="s">
        <v>15</v>
      </c>
      <c r="C1918" s="13">
        <v>72</v>
      </c>
      <c r="D1918" s="13">
        <v>167</v>
      </c>
      <c r="E1918" s="13">
        <v>25.8</v>
      </c>
      <c r="F1918" s="13" t="s">
        <v>23</v>
      </c>
      <c r="G1918" s="13" t="s">
        <v>14</v>
      </c>
      <c r="H1918" s="13" t="s">
        <v>17</v>
      </c>
    </row>
    <row r="1919" spans="1:8" x14ac:dyDescent="0.35">
      <c r="A1919" s="9" t="s">
        <v>22</v>
      </c>
      <c r="B1919" s="9" t="s">
        <v>15</v>
      </c>
      <c r="C1919" s="13">
        <v>84</v>
      </c>
      <c r="D1919" s="13">
        <v>172</v>
      </c>
      <c r="E1919" s="13">
        <v>28.4</v>
      </c>
      <c r="F1919" s="13" t="s">
        <v>18</v>
      </c>
      <c r="G1919" s="13" t="s">
        <v>14</v>
      </c>
      <c r="H1919" s="13" t="s">
        <v>17</v>
      </c>
    </row>
    <row r="1920" spans="1:8" x14ac:dyDescent="0.35">
      <c r="A1920" s="9" t="s">
        <v>20</v>
      </c>
      <c r="B1920" s="9" t="s">
        <v>15</v>
      </c>
      <c r="C1920" s="13">
        <v>77</v>
      </c>
      <c r="D1920" s="13">
        <v>175</v>
      </c>
      <c r="E1920" s="13">
        <v>25.1</v>
      </c>
      <c r="F1920" s="13" t="s">
        <v>18</v>
      </c>
      <c r="G1920" s="13" t="s">
        <v>14</v>
      </c>
      <c r="H1920" s="13" t="s">
        <v>17</v>
      </c>
    </row>
    <row r="1921" spans="1:8" x14ac:dyDescent="0.35">
      <c r="A1921" s="9" t="s">
        <v>20</v>
      </c>
      <c r="B1921" s="9" t="s">
        <v>15</v>
      </c>
      <c r="C1921" s="13">
        <v>77</v>
      </c>
      <c r="D1921" s="13">
        <v>175</v>
      </c>
      <c r="E1921" s="13">
        <v>25.1</v>
      </c>
      <c r="F1921" s="13" t="s">
        <v>18</v>
      </c>
      <c r="G1921" s="13" t="s">
        <v>14</v>
      </c>
      <c r="H1921" s="13" t="s">
        <v>17</v>
      </c>
    </row>
    <row r="1922" spans="1:8" x14ac:dyDescent="0.35">
      <c r="A1922" s="9" t="s">
        <v>20</v>
      </c>
      <c r="B1922" s="9" t="s">
        <v>15</v>
      </c>
      <c r="C1922" s="13">
        <v>68</v>
      </c>
      <c r="D1922" s="13">
        <v>175</v>
      </c>
      <c r="E1922" s="13">
        <v>22.2</v>
      </c>
      <c r="F1922" s="13" t="s">
        <v>18</v>
      </c>
      <c r="G1922" s="13" t="s">
        <v>16</v>
      </c>
      <c r="H1922" s="13" t="s">
        <v>17</v>
      </c>
    </row>
    <row r="1923" spans="1:8" x14ac:dyDescent="0.35">
      <c r="A1923" s="9" t="s">
        <v>20</v>
      </c>
      <c r="B1923" s="9" t="s">
        <v>15</v>
      </c>
      <c r="C1923" s="13">
        <v>60</v>
      </c>
      <c r="D1923" s="13">
        <v>165</v>
      </c>
      <c r="E1923" s="13">
        <v>22</v>
      </c>
      <c r="F1923" s="13" t="s">
        <v>18</v>
      </c>
      <c r="G1923" s="13" t="s">
        <v>14</v>
      </c>
      <c r="H1923" s="13" t="s">
        <v>14</v>
      </c>
    </row>
    <row r="1924" spans="1:8" x14ac:dyDescent="0.35">
      <c r="A1924" s="9" t="s">
        <v>19</v>
      </c>
      <c r="B1924" s="9" t="s">
        <v>15</v>
      </c>
      <c r="C1924" s="13">
        <v>86</v>
      </c>
      <c r="D1924" s="13">
        <v>175</v>
      </c>
      <c r="E1924" s="13">
        <v>28.1</v>
      </c>
      <c r="F1924" s="13" t="s">
        <v>18</v>
      </c>
      <c r="G1924" s="13" t="s">
        <v>14</v>
      </c>
      <c r="H1924" s="13" t="s">
        <v>17</v>
      </c>
    </row>
    <row r="1925" spans="1:8" x14ac:dyDescent="0.35">
      <c r="A1925" s="9" t="s">
        <v>20</v>
      </c>
      <c r="B1925" s="9" t="s">
        <v>15</v>
      </c>
      <c r="C1925" s="13">
        <v>70</v>
      </c>
      <c r="D1925" s="13">
        <v>168</v>
      </c>
      <c r="E1925" s="13">
        <v>24.8</v>
      </c>
      <c r="F1925" s="13" t="s">
        <v>18</v>
      </c>
      <c r="G1925" s="13" t="s">
        <v>14</v>
      </c>
      <c r="H1925" s="13" t="s">
        <v>17</v>
      </c>
    </row>
    <row r="1926" spans="1:8" x14ac:dyDescent="0.35">
      <c r="A1926" s="9" t="s">
        <v>22</v>
      </c>
      <c r="B1926" s="9" t="s">
        <v>12</v>
      </c>
      <c r="C1926" s="13">
        <v>79</v>
      </c>
      <c r="D1926" s="13">
        <v>174</v>
      </c>
      <c r="E1926" s="13">
        <v>26.1</v>
      </c>
      <c r="F1926" s="13" t="s">
        <v>23</v>
      </c>
      <c r="G1926" s="13" t="s">
        <v>16</v>
      </c>
      <c r="H1926" s="13" t="s">
        <v>17</v>
      </c>
    </row>
    <row r="1927" spans="1:8" x14ac:dyDescent="0.35">
      <c r="A1927" s="9" t="s">
        <v>20</v>
      </c>
      <c r="B1927" s="9" t="s">
        <v>15</v>
      </c>
      <c r="C1927" s="13">
        <v>78</v>
      </c>
      <c r="D1927" s="13">
        <v>175</v>
      </c>
      <c r="E1927" s="13">
        <v>25.5</v>
      </c>
      <c r="F1927" s="13" t="s">
        <v>18</v>
      </c>
      <c r="G1927" s="13" t="s">
        <v>16</v>
      </c>
      <c r="H1927" s="13" t="s">
        <v>17</v>
      </c>
    </row>
    <row r="1928" spans="1:8" x14ac:dyDescent="0.35">
      <c r="A1928" s="9" t="s">
        <v>20</v>
      </c>
      <c r="B1928" s="9" t="s">
        <v>15</v>
      </c>
      <c r="C1928" s="13">
        <v>66</v>
      </c>
      <c r="D1928" s="13">
        <v>170</v>
      </c>
      <c r="E1928" s="13">
        <v>22.8</v>
      </c>
      <c r="F1928" s="13" t="s">
        <v>18</v>
      </c>
      <c r="G1928" s="13" t="s">
        <v>16</v>
      </c>
      <c r="H1928" s="13" t="s">
        <v>17</v>
      </c>
    </row>
    <row r="1929" spans="1:8" x14ac:dyDescent="0.35">
      <c r="A1929" s="9" t="s">
        <v>21</v>
      </c>
      <c r="B1929" s="9" t="s">
        <v>12</v>
      </c>
      <c r="C1929" s="13">
        <v>100</v>
      </c>
      <c r="D1929" s="13">
        <v>197</v>
      </c>
      <c r="E1929" s="13">
        <v>25.8</v>
      </c>
      <c r="F1929" s="13" t="s">
        <v>18</v>
      </c>
      <c r="G1929" s="13" t="s">
        <v>16</v>
      </c>
      <c r="H1929" s="13" t="s">
        <v>17</v>
      </c>
    </row>
    <row r="1930" spans="1:8" x14ac:dyDescent="0.35">
      <c r="A1930" s="9" t="s">
        <v>22</v>
      </c>
      <c r="B1930" s="9" t="s">
        <v>15</v>
      </c>
      <c r="C1930" s="13">
        <v>86</v>
      </c>
      <c r="D1930" s="13">
        <v>160</v>
      </c>
      <c r="E1930" s="13">
        <v>33.6</v>
      </c>
      <c r="F1930" s="13" t="s">
        <v>18</v>
      </c>
      <c r="G1930" s="13" t="s">
        <v>14</v>
      </c>
      <c r="H1930" s="13" t="s">
        <v>14</v>
      </c>
    </row>
    <row r="1931" spans="1:8" x14ac:dyDescent="0.35">
      <c r="A1931" s="9" t="s">
        <v>19</v>
      </c>
      <c r="B1931" s="9" t="s">
        <v>15</v>
      </c>
      <c r="C1931" s="13">
        <v>66</v>
      </c>
      <c r="D1931" s="13">
        <v>173</v>
      </c>
      <c r="E1931" s="13">
        <v>22.1</v>
      </c>
      <c r="F1931" s="13" t="s">
        <v>23</v>
      </c>
      <c r="G1931" s="13" t="s">
        <v>14</v>
      </c>
      <c r="H1931" s="13" t="s">
        <v>17</v>
      </c>
    </row>
    <row r="1932" spans="1:8" x14ac:dyDescent="0.35">
      <c r="A1932" s="9" t="s">
        <v>20</v>
      </c>
      <c r="B1932" s="9" t="s">
        <v>15</v>
      </c>
      <c r="C1932" s="13">
        <v>93</v>
      </c>
      <c r="D1932" s="13">
        <v>169</v>
      </c>
      <c r="E1932" s="13">
        <v>32.6</v>
      </c>
      <c r="F1932" s="13" t="s">
        <v>18</v>
      </c>
      <c r="G1932" s="13" t="s">
        <v>16</v>
      </c>
      <c r="H1932" s="13" t="s">
        <v>14</v>
      </c>
    </row>
    <row r="1933" spans="1:8" x14ac:dyDescent="0.35">
      <c r="A1933" s="9" t="s">
        <v>20</v>
      </c>
      <c r="B1933" s="9" t="s">
        <v>15</v>
      </c>
      <c r="C1933" s="13">
        <v>82</v>
      </c>
      <c r="D1933" s="13">
        <v>170</v>
      </c>
      <c r="E1933" s="13">
        <v>28.4</v>
      </c>
      <c r="F1933" s="13" t="s">
        <v>18</v>
      </c>
      <c r="G1933" s="13" t="s">
        <v>14</v>
      </c>
      <c r="H1933" s="13" t="s">
        <v>14</v>
      </c>
    </row>
    <row r="1934" spans="1:8" x14ac:dyDescent="0.35">
      <c r="A1934" s="9" t="s">
        <v>20</v>
      </c>
      <c r="B1934" s="9" t="s">
        <v>12</v>
      </c>
      <c r="C1934" s="13">
        <v>87</v>
      </c>
      <c r="D1934" s="13">
        <v>181</v>
      </c>
      <c r="E1934" s="13">
        <v>26.6</v>
      </c>
      <c r="F1934" s="13" t="s">
        <v>23</v>
      </c>
      <c r="G1934" s="13" t="s">
        <v>14</v>
      </c>
      <c r="H1934" s="13" t="s">
        <v>14</v>
      </c>
    </row>
    <row r="1935" spans="1:8" x14ac:dyDescent="0.35">
      <c r="A1935" s="9" t="s">
        <v>22</v>
      </c>
      <c r="B1935" s="9" t="s">
        <v>12</v>
      </c>
      <c r="C1935" s="13">
        <v>75</v>
      </c>
      <c r="D1935" s="13">
        <v>172</v>
      </c>
      <c r="E1935" s="13">
        <v>25.4</v>
      </c>
      <c r="F1935" s="13" t="s">
        <v>13</v>
      </c>
      <c r="G1935" s="13" t="s">
        <v>14</v>
      </c>
      <c r="H1935" s="13" t="s">
        <v>14</v>
      </c>
    </row>
    <row r="1936" spans="1:8" x14ac:dyDescent="0.35">
      <c r="A1936" s="9" t="s">
        <v>19</v>
      </c>
      <c r="B1936" s="9" t="s">
        <v>15</v>
      </c>
      <c r="C1936" s="13">
        <v>93</v>
      </c>
      <c r="D1936" s="13">
        <v>171</v>
      </c>
      <c r="E1936" s="13">
        <v>31.8</v>
      </c>
      <c r="F1936" s="13" t="s">
        <v>23</v>
      </c>
      <c r="G1936" s="13" t="s">
        <v>14</v>
      </c>
      <c r="H1936" s="13" t="s">
        <v>14</v>
      </c>
    </row>
    <row r="1937" spans="1:8" x14ac:dyDescent="0.35">
      <c r="A1937" s="9" t="s">
        <v>20</v>
      </c>
      <c r="B1937" s="9" t="s">
        <v>15</v>
      </c>
      <c r="C1937" s="13">
        <v>67</v>
      </c>
      <c r="D1937" s="13">
        <v>169</v>
      </c>
      <c r="E1937" s="13">
        <v>23.5</v>
      </c>
      <c r="F1937" s="13" t="s">
        <v>18</v>
      </c>
      <c r="G1937" s="13" t="s">
        <v>14</v>
      </c>
      <c r="H1937" s="13" t="s">
        <v>14</v>
      </c>
    </row>
    <row r="1938" spans="1:8" x14ac:dyDescent="0.35">
      <c r="A1938" s="9" t="s">
        <v>20</v>
      </c>
      <c r="B1938" s="9" t="s">
        <v>15</v>
      </c>
      <c r="C1938" s="13">
        <v>81</v>
      </c>
      <c r="D1938" s="13">
        <v>179</v>
      </c>
      <c r="E1938" s="13">
        <v>25.3</v>
      </c>
      <c r="F1938" s="13" t="s">
        <v>23</v>
      </c>
      <c r="G1938" s="13" t="s">
        <v>14</v>
      </c>
      <c r="H1938" s="13" t="s">
        <v>14</v>
      </c>
    </row>
    <row r="1939" spans="1:8" x14ac:dyDescent="0.35">
      <c r="A1939" s="9" t="s">
        <v>20</v>
      </c>
      <c r="B1939" s="9" t="s">
        <v>15</v>
      </c>
      <c r="C1939" s="13">
        <v>87</v>
      </c>
      <c r="D1939" s="13">
        <v>174</v>
      </c>
      <c r="E1939" s="13">
        <v>28.7</v>
      </c>
      <c r="F1939" s="13" t="s">
        <v>18</v>
      </c>
      <c r="G1939" s="13" t="s">
        <v>14</v>
      </c>
      <c r="H1939" s="13" t="s">
        <v>17</v>
      </c>
    </row>
    <row r="1940" spans="1:8" x14ac:dyDescent="0.35">
      <c r="A1940" s="9" t="s">
        <v>21</v>
      </c>
      <c r="B1940" s="9" t="s">
        <v>12</v>
      </c>
      <c r="C1940" s="13">
        <v>96</v>
      </c>
      <c r="D1940" s="13">
        <v>188</v>
      </c>
      <c r="E1940" s="13">
        <v>27.2</v>
      </c>
      <c r="F1940" s="13" t="s">
        <v>23</v>
      </c>
      <c r="G1940" s="13" t="s">
        <v>17</v>
      </c>
      <c r="H1940" s="13" t="s">
        <v>17</v>
      </c>
    </row>
    <row r="1941" spans="1:8" x14ac:dyDescent="0.35">
      <c r="A1941" s="9" t="s">
        <v>21</v>
      </c>
      <c r="B1941" s="9" t="s">
        <v>15</v>
      </c>
      <c r="C1941" s="13">
        <v>60</v>
      </c>
      <c r="D1941" s="13">
        <v>164</v>
      </c>
      <c r="E1941" s="13">
        <v>22.3</v>
      </c>
      <c r="F1941" s="13" t="s">
        <v>18</v>
      </c>
      <c r="G1941" s="13" t="s">
        <v>17</v>
      </c>
      <c r="H1941" s="13" t="s">
        <v>17</v>
      </c>
    </row>
    <row r="1942" spans="1:8" x14ac:dyDescent="0.35">
      <c r="A1942" s="9" t="s">
        <v>21</v>
      </c>
      <c r="B1942" s="9" t="s">
        <v>12</v>
      </c>
      <c r="C1942" s="13">
        <v>102</v>
      </c>
      <c r="D1942" s="13">
        <v>193</v>
      </c>
      <c r="E1942" s="13">
        <v>27.4</v>
      </c>
      <c r="F1942" s="13" t="s">
        <v>18</v>
      </c>
      <c r="G1942" s="13" t="s">
        <v>14</v>
      </c>
      <c r="H1942" s="13" t="s">
        <v>14</v>
      </c>
    </row>
    <row r="1943" spans="1:8" x14ac:dyDescent="0.35">
      <c r="A1943" s="9" t="s">
        <v>20</v>
      </c>
      <c r="B1943" s="9" t="s">
        <v>15</v>
      </c>
      <c r="C1943" s="13">
        <v>66</v>
      </c>
      <c r="D1943" s="13">
        <v>162</v>
      </c>
      <c r="E1943" s="13">
        <v>25.1</v>
      </c>
      <c r="F1943" s="13" t="s">
        <v>23</v>
      </c>
      <c r="G1943" s="13" t="s">
        <v>17</v>
      </c>
      <c r="H1943" s="13" t="s">
        <v>16</v>
      </c>
    </row>
    <row r="1944" spans="1:8" x14ac:dyDescent="0.35">
      <c r="A1944" s="9" t="s">
        <v>20</v>
      </c>
      <c r="B1944" s="9" t="s">
        <v>15</v>
      </c>
      <c r="C1944" s="13">
        <v>62</v>
      </c>
      <c r="D1944" s="13">
        <v>153</v>
      </c>
      <c r="E1944" s="13">
        <v>26.5</v>
      </c>
      <c r="F1944" s="13" t="s">
        <v>18</v>
      </c>
      <c r="G1944" s="13" t="s">
        <v>16</v>
      </c>
      <c r="H1944" s="13" t="s">
        <v>16</v>
      </c>
    </row>
    <row r="1945" spans="1:8" x14ac:dyDescent="0.35">
      <c r="A1945" s="9" t="s">
        <v>20</v>
      </c>
      <c r="B1945" s="9" t="s">
        <v>12</v>
      </c>
      <c r="C1945" s="13">
        <v>90</v>
      </c>
      <c r="D1945" s="13">
        <v>160</v>
      </c>
      <c r="E1945" s="13">
        <v>35.200000000000003</v>
      </c>
      <c r="F1945" s="13" t="s">
        <v>23</v>
      </c>
      <c r="G1945" s="13" t="s">
        <v>16</v>
      </c>
      <c r="H1945" s="13" t="s">
        <v>17</v>
      </c>
    </row>
    <row r="1946" spans="1:8" x14ac:dyDescent="0.35">
      <c r="A1946" s="9" t="s">
        <v>21</v>
      </c>
      <c r="B1946" s="9" t="s">
        <v>15</v>
      </c>
      <c r="C1946" s="13">
        <v>45</v>
      </c>
      <c r="D1946" s="13">
        <v>162</v>
      </c>
      <c r="E1946" s="13">
        <v>17.100000000000001</v>
      </c>
      <c r="F1946" s="13" t="s">
        <v>23</v>
      </c>
      <c r="G1946" s="13" t="s">
        <v>17</v>
      </c>
      <c r="H1946" s="13" t="s">
        <v>17</v>
      </c>
    </row>
    <row r="1947" spans="1:8" x14ac:dyDescent="0.35">
      <c r="A1947" s="9" t="s">
        <v>22</v>
      </c>
      <c r="B1947" s="9" t="s">
        <v>12</v>
      </c>
      <c r="C1947" s="13">
        <v>110</v>
      </c>
      <c r="D1947" s="13">
        <v>172</v>
      </c>
      <c r="E1947" s="13">
        <v>37.200000000000003</v>
      </c>
      <c r="F1947" s="13" t="s">
        <v>23</v>
      </c>
      <c r="G1947" s="13" t="s">
        <v>16</v>
      </c>
      <c r="H1947" s="13" t="s">
        <v>17</v>
      </c>
    </row>
    <row r="1948" spans="1:8" x14ac:dyDescent="0.35">
      <c r="A1948" s="9" t="s">
        <v>20</v>
      </c>
      <c r="B1948" s="9" t="s">
        <v>12</v>
      </c>
      <c r="C1948" s="13">
        <v>100</v>
      </c>
      <c r="D1948" s="13">
        <v>185</v>
      </c>
      <c r="E1948" s="13">
        <v>29.2</v>
      </c>
      <c r="F1948" s="13" t="s">
        <v>23</v>
      </c>
      <c r="G1948" s="13" t="s">
        <v>16</v>
      </c>
      <c r="H1948" s="13" t="s">
        <v>14</v>
      </c>
    </row>
    <row r="1949" spans="1:8" x14ac:dyDescent="0.35">
      <c r="A1949" s="9" t="s">
        <v>19</v>
      </c>
      <c r="B1949" s="9" t="s">
        <v>15</v>
      </c>
      <c r="C1949" s="13">
        <v>78</v>
      </c>
      <c r="D1949" s="13">
        <v>170</v>
      </c>
      <c r="E1949" s="13">
        <v>27</v>
      </c>
      <c r="F1949" s="13" t="s">
        <v>18</v>
      </c>
      <c r="G1949" s="13" t="s">
        <v>16</v>
      </c>
      <c r="H1949" s="13" t="s">
        <v>17</v>
      </c>
    </row>
    <row r="1950" spans="1:8" x14ac:dyDescent="0.35">
      <c r="A1950" s="9" t="s">
        <v>19</v>
      </c>
      <c r="B1950" s="9" t="s">
        <v>15</v>
      </c>
      <c r="C1950" s="13">
        <v>60</v>
      </c>
      <c r="D1950" s="13">
        <v>162</v>
      </c>
      <c r="E1950" s="13">
        <v>22.9</v>
      </c>
      <c r="F1950" s="13" t="s">
        <v>18</v>
      </c>
      <c r="G1950" s="13" t="s">
        <v>14</v>
      </c>
      <c r="H1950" s="13" t="s">
        <v>17</v>
      </c>
    </row>
    <row r="1951" spans="1:8" x14ac:dyDescent="0.35">
      <c r="A1951" s="9" t="s">
        <v>20</v>
      </c>
      <c r="B1951" s="9" t="s">
        <v>15</v>
      </c>
      <c r="C1951" s="13">
        <v>89</v>
      </c>
      <c r="D1951" s="13">
        <v>160</v>
      </c>
      <c r="E1951" s="13">
        <v>34.799999999999997</v>
      </c>
      <c r="F1951" s="13" t="s">
        <v>18</v>
      </c>
      <c r="G1951" s="13" t="s">
        <v>14</v>
      </c>
      <c r="H1951" s="13" t="s">
        <v>17</v>
      </c>
    </row>
    <row r="1952" spans="1:8" x14ac:dyDescent="0.35">
      <c r="A1952" s="9" t="s">
        <v>19</v>
      </c>
      <c r="B1952" s="9" t="s">
        <v>15</v>
      </c>
      <c r="C1952" s="13">
        <v>85</v>
      </c>
      <c r="D1952" s="13">
        <v>178</v>
      </c>
      <c r="E1952" s="13">
        <v>26.8</v>
      </c>
      <c r="F1952" s="13" t="s">
        <v>23</v>
      </c>
      <c r="G1952" s="13" t="s">
        <v>14</v>
      </c>
      <c r="H1952" s="13" t="s">
        <v>14</v>
      </c>
    </row>
    <row r="1953" spans="1:8" x14ac:dyDescent="0.35">
      <c r="A1953" s="9" t="s">
        <v>20</v>
      </c>
      <c r="B1953" s="9" t="s">
        <v>12</v>
      </c>
      <c r="C1953" s="13">
        <v>90</v>
      </c>
      <c r="D1953" s="13">
        <v>173</v>
      </c>
      <c r="E1953" s="13">
        <v>30.1</v>
      </c>
      <c r="F1953" s="13" t="s">
        <v>23</v>
      </c>
      <c r="G1953" s="13" t="s">
        <v>17</v>
      </c>
      <c r="H1953" s="13" t="s">
        <v>17</v>
      </c>
    </row>
    <row r="1954" spans="1:8" x14ac:dyDescent="0.35">
      <c r="A1954" s="9" t="s">
        <v>21</v>
      </c>
      <c r="B1954" s="9" t="s">
        <v>12</v>
      </c>
      <c r="C1954" s="13">
        <v>77</v>
      </c>
      <c r="D1954" s="13">
        <v>183</v>
      </c>
      <c r="E1954" s="13">
        <v>23</v>
      </c>
      <c r="F1954" s="13" t="s">
        <v>23</v>
      </c>
      <c r="G1954" s="13" t="s">
        <v>14</v>
      </c>
      <c r="H1954" s="13" t="s">
        <v>17</v>
      </c>
    </row>
    <row r="1955" spans="1:8" x14ac:dyDescent="0.35">
      <c r="A1955" s="9" t="s">
        <v>11</v>
      </c>
      <c r="B1955" s="9" t="s">
        <v>12</v>
      </c>
      <c r="C1955" s="13">
        <v>95</v>
      </c>
      <c r="D1955" s="13">
        <v>169</v>
      </c>
      <c r="E1955" s="13">
        <v>33.299999999999997</v>
      </c>
      <c r="F1955" s="13" t="s">
        <v>13</v>
      </c>
      <c r="G1955" s="13" t="s">
        <v>16</v>
      </c>
      <c r="H1955" s="13" t="s">
        <v>16</v>
      </c>
    </row>
    <row r="1956" spans="1:8" x14ac:dyDescent="0.35">
      <c r="A1956" s="9" t="s">
        <v>20</v>
      </c>
      <c r="B1956" s="9" t="s">
        <v>15</v>
      </c>
      <c r="C1956" s="13">
        <v>100</v>
      </c>
      <c r="D1956" s="13">
        <v>173</v>
      </c>
      <c r="E1956" s="13">
        <v>33.4</v>
      </c>
      <c r="F1956" s="13" t="s">
        <v>13</v>
      </c>
      <c r="G1956" s="13" t="s">
        <v>16</v>
      </c>
      <c r="H1956" s="13" t="s">
        <v>14</v>
      </c>
    </row>
    <row r="1957" spans="1:8" x14ac:dyDescent="0.35">
      <c r="A1957" s="9" t="s">
        <v>20</v>
      </c>
      <c r="B1957" s="9" t="s">
        <v>12</v>
      </c>
      <c r="C1957" s="13">
        <v>96</v>
      </c>
      <c r="D1957" s="13">
        <v>195</v>
      </c>
      <c r="E1957" s="13">
        <v>25.2</v>
      </c>
      <c r="F1957" s="13" t="s">
        <v>23</v>
      </c>
      <c r="G1957" s="13" t="s">
        <v>16</v>
      </c>
      <c r="H1957" s="13" t="s">
        <v>17</v>
      </c>
    </row>
    <row r="1958" spans="1:8" x14ac:dyDescent="0.35">
      <c r="A1958" s="9" t="s">
        <v>20</v>
      </c>
      <c r="B1958" s="9" t="s">
        <v>15</v>
      </c>
      <c r="C1958" s="13">
        <v>48</v>
      </c>
      <c r="D1958" s="13">
        <v>170</v>
      </c>
      <c r="E1958" s="13">
        <v>16.600000000000001</v>
      </c>
      <c r="F1958" s="13" t="s">
        <v>23</v>
      </c>
      <c r="G1958" s="13" t="s">
        <v>16</v>
      </c>
      <c r="H1958" s="13" t="s">
        <v>16</v>
      </c>
    </row>
    <row r="1959" spans="1:8" x14ac:dyDescent="0.35">
      <c r="A1959" s="9" t="s">
        <v>20</v>
      </c>
      <c r="B1959" s="9" t="s">
        <v>12</v>
      </c>
      <c r="C1959" s="13">
        <v>95</v>
      </c>
      <c r="D1959" s="13">
        <v>180</v>
      </c>
      <c r="E1959" s="13">
        <v>29.3</v>
      </c>
      <c r="F1959" s="13" t="s">
        <v>23</v>
      </c>
      <c r="G1959" s="13" t="s">
        <v>16</v>
      </c>
      <c r="H1959" s="13" t="s">
        <v>17</v>
      </c>
    </row>
    <row r="1960" spans="1:8" x14ac:dyDescent="0.35">
      <c r="A1960" s="9" t="s">
        <v>21</v>
      </c>
      <c r="B1960" s="9" t="s">
        <v>15</v>
      </c>
      <c r="C1960" s="13">
        <v>70</v>
      </c>
      <c r="D1960" s="13">
        <v>172</v>
      </c>
      <c r="E1960" s="13">
        <v>23.7</v>
      </c>
      <c r="F1960" s="13" t="s">
        <v>23</v>
      </c>
      <c r="G1960" s="13" t="s">
        <v>16</v>
      </c>
      <c r="H1960" s="13" t="s">
        <v>17</v>
      </c>
    </row>
    <row r="1961" spans="1:8" x14ac:dyDescent="0.35">
      <c r="A1961" s="9" t="s">
        <v>19</v>
      </c>
      <c r="B1961" s="9" t="s">
        <v>15</v>
      </c>
      <c r="C1961" s="13">
        <v>95</v>
      </c>
      <c r="D1961" s="13">
        <v>165</v>
      </c>
      <c r="E1961" s="13">
        <v>34.9</v>
      </c>
      <c r="F1961" s="13" t="s">
        <v>18</v>
      </c>
      <c r="G1961" s="13" t="s">
        <v>14</v>
      </c>
      <c r="H1961" s="13" t="s">
        <v>14</v>
      </c>
    </row>
    <row r="1962" spans="1:8" x14ac:dyDescent="0.35">
      <c r="A1962" s="9" t="s">
        <v>21</v>
      </c>
      <c r="B1962" s="9" t="s">
        <v>15</v>
      </c>
      <c r="C1962" s="13">
        <v>68</v>
      </c>
      <c r="D1962" s="13">
        <v>162</v>
      </c>
      <c r="E1962" s="13">
        <v>25.9</v>
      </c>
      <c r="F1962" s="13" t="s">
        <v>18</v>
      </c>
      <c r="G1962" s="13" t="s">
        <v>14</v>
      </c>
      <c r="H1962" s="13" t="s">
        <v>17</v>
      </c>
    </row>
    <row r="1963" spans="1:8" x14ac:dyDescent="0.35">
      <c r="A1963" s="9" t="s">
        <v>20</v>
      </c>
      <c r="B1963" s="9" t="s">
        <v>12</v>
      </c>
      <c r="C1963" s="13">
        <v>90</v>
      </c>
      <c r="D1963" s="13">
        <v>181</v>
      </c>
      <c r="E1963" s="13">
        <v>27.5</v>
      </c>
      <c r="F1963" s="13" t="s">
        <v>18</v>
      </c>
      <c r="G1963" s="13" t="s">
        <v>14</v>
      </c>
      <c r="H1963" s="13" t="s">
        <v>17</v>
      </c>
    </row>
    <row r="1964" spans="1:8" x14ac:dyDescent="0.35">
      <c r="A1964" s="9" t="s">
        <v>20</v>
      </c>
      <c r="B1964" s="9" t="s">
        <v>12</v>
      </c>
      <c r="C1964" s="13">
        <v>80</v>
      </c>
      <c r="D1964" s="13">
        <v>185</v>
      </c>
      <c r="E1964" s="13">
        <v>23.4</v>
      </c>
      <c r="F1964" s="13" t="s">
        <v>18</v>
      </c>
      <c r="G1964" s="13" t="s">
        <v>16</v>
      </c>
      <c r="H1964" s="13" t="s">
        <v>17</v>
      </c>
    </row>
    <row r="1965" spans="1:8" x14ac:dyDescent="0.35">
      <c r="A1965" s="9" t="s">
        <v>21</v>
      </c>
      <c r="B1965" s="9" t="s">
        <v>15</v>
      </c>
      <c r="C1965" s="13">
        <v>80</v>
      </c>
      <c r="D1965" s="13">
        <v>169</v>
      </c>
      <c r="E1965" s="13">
        <v>28</v>
      </c>
      <c r="F1965" s="13" t="s">
        <v>23</v>
      </c>
      <c r="G1965" s="13" t="s">
        <v>17</v>
      </c>
      <c r="H1965" s="13" t="s">
        <v>17</v>
      </c>
    </row>
    <row r="1966" spans="1:8" x14ac:dyDescent="0.35">
      <c r="A1966" s="9" t="s">
        <v>21</v>
      </c>
      <c r="B1966" s="9" t="s">
        <v>12</v>
      </c>
      <c r="C1966" s="13">
        <v>102</v>
      </c>
      <c r="D1966" s="13">
        <v>185</v>
      </c>
      <c r="E1966" s="13">
        <v>29.8</v>
      </c>
      <c r="F1966" s="13" t="s">
        <v>18</v>
      </c>
      <c r="G1966" s="13" t="s">
        <v>17</v>
      </c>
      <c r="H1966" s="13" t="s">
        <v>17</v>
      </c>
    </row>
    <row r="1967" spans="1:8" x14ac:dyDescent="0.35">
      <c r="A1967" s="9" t="s">
        <v>20</v>
      </c>
      <c r="B1967" s="9" t="s">
        <v>12</v>
      </c>
      <c r="C1967" s="13">
        <v>93</v>
      </c>
      <c r="D1967" s="13">
        <v>173</v>
      </c>
      <c r="E1967" s="13">
        <v>31.1</v>
      </c>
      <c r="F1967" s="13" t="s">
        <v>23</v>
      </c>
      <c r="G1967" s="13" t="s">
        <v>17</v>
      </c>
      <c r="H1967" s="13" t="s">
        <v>17</v>
      </c>
    </row>
    <row r="1968" spans="1:8" x14ac:dyDescent="0.35">
      <c r="A1968" s="9" t="s">
        <v>20</v>
      </c>
      <c r="B1968" s="9" t="s">
        <v>15</v>
      </c>
      <c r="C1968" s="13">
        <v>65</v>
      </c>
      <c r="D1968" s="13">
        <v>164</v>
      </c>
      <c r="E1968" s="13">
        <v>24.2</v>
      </c>
      <c r="F1968" s="13" t="s">
        <v>18</v>
      </c>
      <c r="G1968" s="13" t="s">
        <v>17</v>
      </c>
      <c r="H1968" s="13" t="s">
        <v>17</v>
      </c>
    </row>
    <row r="1969" spans="1:8" x14ac:dyDescent="0.35">
      <c r="A1969" s="9" t="s">
        <v>19</v>
      </c>
      <c r="B1969" s="9" t="s">
        <v>12</v>
      </c>
      <c r="C1969" s="13">
        <v>70</v>
      </c>
      <c r="D1969" s="13">
        <v>175</v>
      </c>
      <c r="E1969" s="13">
        <v>22.9</v>
      </c>
      <c r="F1969" s="13" t="s">
        <v>18</v>
      </c>
      <c r="G1969" s="13" t="s">
        <v>16</v>
      </c>
      <c r="H1969" s="13" t="s">
        <v>17</v>
      </c>
    </row>
    <row r="1970" spans="1:8" x14ac:dyDescent="0.35">
      <c r="A1970" s="9" t="s">
        <v>21</v>
      </c>
      <c r="B1970" s="9" t="s">
        <v>15</v>
      </c>
      <c r="C1970" s="13">
        <v>75</v>
      </c>
      <c r="D1970" s="13">
        <v>175</v>
      </c>
      <c r="E1970" s="13">
        <v>24.5</v>
      </c>
      <c r="F1970" s="13" t="s">
        <v>23</v>
      </c>
      <c r="G1970" s="13" t="s">
        <v>17</v>
      </c>
      <c r="H1970" s="13" t="s">
        <v>14</v>
      </c>
    </row>
    <row r="1971" spans="1:8" x14ac:dyDescent="0.35">
      <c r="A1971" s="9" t="s">
        <v>22</v>
      </c>
      <c r="B1971" s="9" t="s">
        <v>15</v>
      </c>
      <c r="C1971" s="13">
        <v>93</v>
      </c>
      <c r="D1971" s="13">
        <v>160</v>
      </c>
      <c r="E1971" s="13">
        <v>36.299999999999997</v>
      </c>
      <c r="F1971" s="13" t="s">
        <v>23</v>
      </c>
      <c r="G1971" s="13" t="s">
        <v>16</v>
      </c>
      <c r="H1971" s="13" t="s">
        <v>17</v>
      </c>
    </row>
    <row r="1972" spans="1:8" x14ac:dyDescent="0.35">
      <c r="A1972" s="9" t="s">
        <v>20</v>
      </c>
      <c r="B1972" s="9" t="s">
        <v>12</v>
      </c>
      <c r="C1972" s="13">
        <v>80</v>
      </c>
      <c r="D1972" s="13">
        <v>167</v>
      </c>
      <c r="E1972" s="13">
        <v>28.7</v>
      </c>
      <c r="F1972" s="13" t="s">
        <v>23</v>
      </c>
      <c r="G1972" s="13" t="s">
        <v>17</v>
      </c>
      <c r="H1972" s="13" t="s">
        <v>16</v>
      </c>
    </row>
    <row r="1973" spans="1:8" x14ac:dyDescent="0.35">
      <c r="A1973" s="9" t="s">
        <v>22</v>
      </c>
      <c r="B1973" s="9" t="s">
        <v>15</v>
      </c>
      <c r="C1973" s="13">
        <v>93</v>
      </c>
      <c r="D1973" s="13">
        <v>160</v>
      </c>
      <c r="E1973" s="13">
        <v>36.299999999999997</v>
      </c>
      <c r="F1973" s="13" t="s">
        <v>18</v>
      </c>
      <c r="G1973" s="13" t="s">
        <v>14</v>
      </c>
      <c r="H1973" s="13" t="s">
        <v>17</v>
      </c>
    </row>
    <row r="1974" spans="1:8" x14ac:dyDescent="0.35">
      <c r="A1974" s="9" t="s">
        <v>22</v>
      </c>
      <c r="B1974" s="9" t="s">
        <v>12</v>
      </c>
      <c r="C1974" s="13">
        <v>85</v>
      </c>
      <c r="D1974" s="13">
        <v>170</v>
      </c>
      <c r="E1974" s="13">
        <v>29.4</v>
      </c>
      <c r="F1974" s="13" t="s">
        <v>18</v>
      </c>
      <c r="G1974" s="13" t="s">
        <v>14</v>
      </c>
      <c r="H1974" s="13" t="s">
        <v>14</v>
      </c>
    </row>
    <row r="1975" spans="1:8" x14ac:dyDescent="0.35">
      <c r="A1975" s="9" t="s">
        <v>22</v>
      </c>
      <c r="B1975" s="9" t="s">
        <v>15</v>
      </c>
      <c r="C1975" s="13">
        <v>70</v>
      </c>
      <c r="D1975" s="13">
        <v>160</v>
      </c>
      <c r="E1975" s="13">
        <v>27.3</v>
      </c>
      <c r="F1975" s="13" t="s">
        <v>23</v>
      </c>
      <c r="G1975" s="13" t="s">
        <v>14</v>
      </c>
      <c r="H1975" s="13" t="s">
        <v>14</v>
      </c>
    </row>
    <row r="1976" spans="1:8" x14ac:dyDescent="0.35">
      <c r="A1976" s="9" t="s">
        <v>22</v>
      </c>
      <c r="B1976" s="9" t="s">
        <v>15</v>
      </c>
      <c r="C1976" s="13">
        <v>82</v>
      </c>
      <c r="D1976" s="13">
        <v>168</v>
      </c>
      <c r="E1976" s="13">
        <v>29.1</v>
      </c>
      <c r="F1976" s="13" t="s">
        <v>18</v>
      </c>
      <c r="G1976" s="13" t="s">
        <v>14</v>
      </c>
      <c r="H1976" s="13" t="s">
        <v>14</v>
      </c>
    </row>
    <row r="1977" spans="1:8" x14ac:dyDescent="0.35">
      <c r="A1977" s="9" t="s">
        <v>22</v>
      </c>
      <c r="B1977" s="9" t="s">
        <v>15</v>
      </c>
      <c r="C1977" s="13">
        <v>58</v>
      </c>
      <c r="D1977" s="13">
        <v>165</v>
      </c>
      <c r="E1977" s="13">
        <v>21.3</v>
      </c>
      <c r="F1977" s="13" t="s">
        <v>18</v>
      </c>
      <c r="G1977" s="13" t="s">
        <v>14</v>
      </c>
      <c r="H1977" s="13" t="s">
        <v>14</v>
      </c>
    </row>
    <row r="1978" spans="1:8" x14ac:dyDescent="0.35">
      <c r="A1978" s="9" t="s">
        <v>22</v>
      </c>
      <c r="B1978" s="9" t="s">
        <v>15</v>
      </c>
      <c r="C1978" s="13">
        <v>68</v>
      </c>
      <c r="D1978" s="13">
        <v>165</v>
      </c>
      <c r="E1978" s="13">
        <v>25</v>
      </c>
      <c r="F1978" s="13" t="s">
        <v>23</v>
      </c>
      <c r="G1978" s="13" t="s">
        <v>14</v>
      </c>
      <c r="H1978" s="13" t="s">
        <v>14</v>
      </c>
    </row>
    <row r="1979" spans="1:8" x14ac:dyDescent="0.35">
      <c r="A1979" s="9" t="s">
        <v>20</v>
      </c>
      <c r="B1979" s="9" t="s">
        <v>15</v>
      </c>
      <c r="C1979" s="13">
        <v>80</v>
      </c>
      <c r="D1979" s="13">
        <v>171</v>
      </c>
      <c r="E1979" s="13">
        <v>27.4</v>
      </c>
      <c r="F1979" s="13" t="s">
        <v>18</v>
      </c>
      <c r="G1979" s="13" t="s">
        <v>17</v>
      </c>
      <c r="H1979" s="13" t="s">
        <v>17</v>
      </c>
    </row>
    <row r="1980" spans="1:8" x14ac:dyDescent="0.35">
      <c r="A1980" s="9" t="s">
        <v>11</v>
      </c>
      <c r="B1980" s="9" t="s">
        <v>15</v>
      </c>
      <c r="C1980" s="13">
        <v>50</v>
      </c>
      <c r="D1980" s="13">
        <v>162</v>
      </c>
      <c r="E1980" s="13">
        <v>19.100000000000001</v>
      </c>
      <c r="F1980" s="13" t="s">
        <v>18</v>
      </c>
      <c r="G1980" s="13" t="s">
        <v>14</v>
      </c>
      <c r="H1980" s="13" t="s">
        <v>14</v>
      </c>
    </row>
    <row r="1981" spans="1:8" x14ac:dyDescent="0.35">
      <c r="A1981" s="9" t="s">
        <v>21</v>
      </c>
      <c r="B1981" s="9" t="s">
        <v>15</v>
      </c>
      <c r="C1981" s="13">
        <v>62</v>
      </c>
      <c r="D1981" s="13">
        <v>170</v>
      </c>
      <c r="E1981" s="13">
        <v>21.5</v>
      </c>
      <c r="F1981" s="13" t="s">
        <v>23</v>
      </c>
      <c r="G1981" s="13" t="s">
        <v>17</v>
      </c>
      <c r="H1981" s="13" t="s">
        <v>17</v>
      </c>
    </row>
    <row r="1982" spans="1:8" x14ac:dyDescent="0.35">
      <c r="A1982" s="9" t="s">
        <v>20</v>
      </c>
      <c r="B1982" s="9" t="s">
        <v>15</v>
      </c>
      <c r="C1982" s="13">
        <v>48</v>
      </c>
      <c r="D1982" s="13">
        <v>156</v>
      </c>
      <c r="E1982" s="13">
        <v>19.7</v>
      </c>
      <c r="F1982" s="13" t="s">
        <v>18</v>
      </c>
      <c r="G1982" s="13" t="s">
        <v>14</v>
      </c>
      <c r="H1982" s="13" t="s">
        <v>17</v>
      </c>
    </row>
    <row r="1983" spans="1:8" x14ac:dyDescent="0.35">
      <c r="A1983" s="9" t="s">
        <v>21</v>
      </c>
      <c r="B1983" s="9" t="s">
        <v>15</v>
      </c>
      <c r="C1983" s="13">
        <v>78</v>
      </c>
      <c r="D1983" s="13">
        <v>165</v>
      </c>
      <c r="E1983" s="13">
        <v>28.7</v>
      </c>
      <c r="F1983" s="13" t="s">
        <v>18</v>
      </c>
      <c r="G1983" s="13" t="s">
        <v>17</v>
      </c>
      <c r="H1983" s="13" t="s">
        <v>17</v>
      </c>
    </row>
    <row r="1984" spans="1:8" x14ac:dyDescent="0.35">
      <c r="A1984" s="9" t="s">
        <v>21</v>
      </c>
      <c r="B1984" s="9" t="s">
        <v>15</v>
      </c>
      <c r="C1984" s="13">
        <v>70</v>
      </c>
      <c r="D1984" s="13">
        <v>158</v>
      </c>
      <c r="E1984" s="13">
        <v>28</v>
      </c>
      <c r="F1984" s="13" t="s">
        <v>18</v>
      </c>
      <c r="G1984" s="13" t="s">
        <v>17</v>
      </c>
      <c r="H1984" s="13" t="s">
        <v>17</v>
      </c>
    </row>
    <row r="1985" spans="1:8" x14ac:dyDescent="0.35">
      <c r="A1985" s="9" t="s">
        <v>11</v>
      </c>
      <c r="B1985" s="9" t="s">
        <v>15</v>
      </c>
      <c r="C1985" s="13">
        <v>50</v>
      </c>
      <c r="D1985" s="13">
        <v>160</v>
      </c>
      <c r="E1985" s="13">
        <v>19.5</v>
      </c>
      <c r="F1985" s="13" t="s">
        <v>13</v>
      </c>
      <c r="G1985" s="13" t="s">
        <v>14</v>
      </c>
      <c r="H1985" s="13" t="s">
        <v>14</v>
      </c>
    </row>
    <row r="1986" spans="1:8" x14ac:dyDescent="0.35">
      <c r="A1986" s="9" t="s">
        <v>21</v>
      </c>
      <c r="B1986" s="9" t="s">
        <v>15</v>
      </c>
      <c r="C1986" s="13">
        <v>70</v>
      </c>
      <c r="D1986" s="13">
        <v>180</v>
      </c>
      <c r="E1986" s="13">
        <v>21.6</v>
      </c>
      <c r="F1986" s="13" t="s">
        <v>18</v>
      </c>
      <c r="G1986" s="13" t="s">
        <v>14</v>
      </c>
      <c r="H1986" s="13" t="s">
        <v>14</v>
      </c>
    </row>
    <row r="1987" spans="1:8" x14ac:dyDescent="0.35">
      <c r="A1987" s="9" t="s">
        <v>21</v>
      </c>
      <c r="B1987" s="9" t="s">
        <v>15</v>
      </c>
      <c r="C1987" s="13">
        <v>60</v>
      </c>
      <c r="D1987" s="13">
        <v>167</v>
      </c>
      <c r="E1987" s="13">
        <v>21.5</v>
      </c>
      <c r="F1987" s="13" t="s">
        <v>23</v>
      </c>
      <c r="G1987" s="13" t="s">
        <v>14</v>
      </c>
      <c r="H1987" s="13" t="s">
        <v>14</v>
      </c>
    </row>
    <row r="1988" spans="1:8" x14ac:dyDescent="0.35">
      <c r="A1988" s="9" t="s">
        <v>19</v>
      </c>
      <c r="B1988" s="9" t="s">
        <v>12</v>
      </c>
      <c r="C1988" s="13">
        <v>87</v>
      </c>
      <c r="D1988" s="13">
        <v>170</v>
      </c>
      <c r="E1988" s="13">
        <v>30.1</v>
      </c>
      <c r="F1988" s="13" t="s">
        <v>18</v>
      </c>
      <c r="G1988" s="13" t="s">
        <v>16</v>
      </c>
      <c r="H1988" s="13" t="s">
        <v>16</v>
      </c>
    </row>
    <row r="1989" spans="1:8" x14ac:dyDescent="0.35">
      <c r="A1989" s="9" t="s">
        <v>19</v>
      </c>
      <c r="B1989" s="9" t="s">
        <v>12</v>
      </c>
      <c r="C1989" s="13">
        <v>100</v>
      </c>
      <c r="D1989" s="13">
        <v>178</v>
      </c>
      <c r="E1989" s="13">
        <v>31.6</v>
      </c>
      <c r="F1989" s="13" t="s">
        <v>18</v>
      </c>
      <c r="G1989" s="13" t="s">
        <v>14</v>
      </c>
      <c r="H1989" s="13" t="s">
        <v>17</v>
      </c>
    </row>
    <row r="1990" spans="1:8" x14ac:dyDescent="0.35">
      <c r="A1990" s="9" t="s">
        <v>22</v>
      </c>
      <c r="B1990" s="9" t="s">
        <v>15</v>
      </c>
      <c r="C1990" s="13">
        <v>60</v>
      </c>
      <c r="D1990" s="13">
        <v>162</v>
      </c>
      <c r="E1990" s="13">
        <v>22.9</v>
      </c>
      <c r="F1990" s="13" t="s">
        <v>13</v>
      </c>
      <c r="G1990" s="13" t="s">
        <v>14</v>
      </c>
      <c r="H1990" s="13" t="s">
        <v>14</v>
      </c>
    </row>
    <row r="1991" spans="1:8" x14ac:dyDescent="0.35">
      <c r="A1991" s="9" t="s">
        <v>22</v>
      </c>
      <c r="B1991" s="9" t="s">
        <v>12</v>
      </c>
      <c r="C1991" s="13">
        <v>90</v>
      </c>
      <c r="D1991" s="13">
        <v>170</v>
      </c>
      <c r="E1991" s="13">
        <v>31.1</v>
      </c>
      <c r="F1991" s="13" t="s">
        <v>18</v>
      </c>
      <c r="G1991" s="13" t="s">
        <v>16</v>
      </c>
      <c r="H1991" s="13" t="s">
        <v>17</v>
      </c>
    </row>
    <row r="1992" spans="1:8" x14ac:dyDescent="0.35">
      <c r="A1992" s="9" t="s">
        <v>19</v>
      </c>
      <c r="B1992" s="9" t="s">
        <v>12</v>
      </c>
      <c r="C1992" s="13">
        <v>87</v>
      </c>
      <c r="D1992" s="13">
        <v>170</v>
      </c>
      <c r="E1992" s="13">
        <v>30.1</v>
      </c>
      <c r="F1992" s="13" t="s">
        <v>18</v>
      </c>
      <c r="G1992" s="13" t="s">
        <v>17</v>
      </c>
      <c r="H1992" s="13" t="s">
        <v>17</v>
      </c>
    </row>
    <row r="1993" spans="1:8" x14ac:dyDescent="0.35">
      <c r="A1993" s="9" t="s">
        <v>20</v>
      </c>
      <c r="B1993" s="9" t="s">
        <v>12</v>
      </c>
      <c r="C1993" s="13">
        <v>89</v>
      </c>
      <c r="D1993" s="13">
        <v>180</v>
      </c>
      <c r="E1993" s="13">
        <v>27.5</v>
      </c>
      <c r="F1993" s="13" t="s">
        <v>18</v>
      </c>
      <c r="G1993" s="13" t="s">
        <v>14</v>
      </c>
      <c r="H1993" s="13" t="s">
        <v>14</v>
      </c>
    </row>
    <row r="1994" spans="1:8" x14ac:dyDescent="0.35">
      <c r="A1994" s="9" t="s">
        <v>20</v>
      </c>
      <c r="B1994" s="9" t="s">
        <v>12</v>
      </c>
      <c r="C1994" s="13">
        <v>100</v>
      </c>
      <c r="D1994" s="13">
        <v>170</v>
      </c>
      <c r="E1994" s="13">
        <v>34.6</v>
      </c>
      <c r="F1994" s="13" t="s">
        <v>23</v>
      </c>
      <c r="G1994" s="13" t="s">
        <v>16</v>
      </c>
      <c r="H1994" s="13" t="s">
        <v>17</v>
      </c>
    </row>
    <row r="1995" spans="1:8" x14ac:dyDescent="0.35">
      <c r="A1995" s="9" t="s">
        <v>20</v>
      </c>
      <c r="B1995" s="9" t="s">
        <v>15</v>
      </c>
      <c r="C1995" s="13">
        <v>60</v>
      </c>
      <c r="D1995" s="13">
        <v>160</v>
      </c>
      <c r="E1995" s="13">
        <v>23.4</v>
      </c>
      <c r="F1995" s="13" t="s">
        <v>18</v>
      </c>
      <c r="G1995" s="13" t="s">
        <v>14</v>
      </c>
      <c r="H1995" s="13" t="s">
        <v>14</v>
      </c>
    </row>
    <row r="1996" spans="1:8" x14ac:dyDescent="0.35">
      <c r="A1996" s="9" t="s">
        <v>19</v>
      </c>
      <c r="B1996" s="9" t="s">
        <v>15</v>
      </c>
      <c r="C1996" s="13">
        <v>60</v>
      </c>
      <c r="D1996" s="13">
        <v>170</v>
      </c>
      <c r="E1996" s="13">
        <v>20.8</v>
      </c>
      <c r="F1996" s="13" t="s">
        <v>18</v>
      </c>
      <c r="G1996" s="13" t="s">
        <v>14</v>
      </c>
      <c r="H1996" s="13" t="s">
        <v>14</v>
      </c>
    </row>
    <row r="1997" spans="1:8" x14ac:dyDescent="0.35">
      <c r="A1997" s="9" t="s">
        <v>21</v>
      </c>
      <c r="B1997" s="9" t="s">
        <v>12</v>
      </c>
      <c r="C1997" s="13">
        <v>95</v>
      </c>
      <c r="D1997" s="13">
        <v>185</v>
      </c>
      <c r="E1997" s="13">
        <v>27.8</v>
      </c>
      <c r="F1997" s="13" t="s">
        <v>18</v>
      </c>
      <c r="G1997" s="13" t="s">
        <v>14</v>
      </c>
      <c r="H1997" s="13" t="s">
        <v>14</v>
      </c>
    </row>
    <row r="1998" spans="1:8" x14ac:dyDescent="0.35">
      <c r="A1998" s="9" t="s">
        <v>21</v>
      </c>
      <c r="B1998" s="9" t="s">
        <v>15</v>
      </c>
      <c r="C1998" s="13">
        <v>68</v>
      </c>
      <c r="D1998" s="13">
        <v>170</v>
      </c>
      <c r="E1998" s="13">
        <v>23.5</v>
      </c>
      <c r="F1998" s="13" t="s">
        <v>18</v>
      </c>
      <c r="G1998" s="13" t="s">
        <v>14</v>
      </c>
      <c r="H1998" s="13" t="s">
        <v>17</v>
      </c>
    </row>
    <row r="1999" spans="1:8" x14ac:dyDescent="0.35">
      <c r="A1999" s="9" t="s">
        <v>20</v>
      </c>
      <c r="B1999" s="9" t="s">
        <v>15</v>
      </c>
      <c r="C1999" s="13">
        <v>59</v>
      </c>
      <c r="D1999" s="13">
        <v>165</v>
      </c>
      <c r="E1999" s="13">
        <v>21.7</v>
      </c>
      <c r="F1999" s="13" t="s">
        <v>18</v>
      </c>
      <c r="G1999" s="13" t="s">
        <v>14</v>
      </c>
      <c r="H1999" s="13" t="s">
        <v>17</v>
      </c>
    </row>
    <row r="2000" spans="1:8" x14ac:dyDescent="0.35">
      <c r="A2000" s="9" t="s">
        <v>21</v>
      </c>
      <c r="B2000" s="9" t="s">
        <v>12</v>
      </c>
      <c r="C2000" s="13">
        <v>90</v>
      </c>
      <c r="D2000" s="13">
        <v>195</v>
      </c>
      <c r="E2000" s="13">
        <v>23.7</v>
      </c>
      <c r="F2000" s="13" t="s">
        <v>13</v>
      </c>
      <c r="G2000" s="13" t="s">
        <v>16</v>
      </c>
      <c r="H2000" s="13" t="s">
        <v>17</v>
      </c>
    </row>
    <row r="2001" spans="1:8" x14ac:dyDescent="0.35">
      <c r="A2001" s="9" t="s">
        <v>20</v>
      </c>
      <c r="B2001" s="9" t="s">
        <v>15</v>
      </c>
      <c r="C2001" s="13">
        <v>58</v>
      </c>
      <c r="D2001" s="13">
        <v>163</v>
      </c>
      <c r="E2001" s="13">
        <v>21.8</v>
      </c>
      <c r="F2001" s="13" t="s">
        <v>18</v>
      </c>
      <c r="G2001" s="13" t="s">
        <v>14</v>
      </c>
      <c r="H2001" s="13" t="s">
        <v>17</v>
      </c>
    </row>
    <row r="2002" spans="1:8" x14ac:dyDescent="0.35">
      <c r="A2002" s="9" t="s">
        <v>21</v>
      </c>
      <c r="B2002" s="9" t="s">
        <v>12</v>
      </c>
      <c r="C2002" s="13">
        <v>75</v>
      </c>
      <c r="D2002" s="13">
        <v>180</v>
      </c>
      <c r="E2002" s="13">
        <v>23.1</v>
      </c>
      <c r="F2002" s="13" t="s">
        <v>18</v>
      </c>
      <c r="G2002" s="13" t="s">
        <v>17</v>
      </c>
      <c r="H2002" s="13" t="s">
        <v>17</v>
      </c>
    </row>
    <row r="2003" spans="1:8" x14ac:dyDescent="0.35">
      <c r="A2003" s="9" t="s">
        <v>21</v>
      </c>
      <c r="B2003" s="9" t="s">
        <v>15</v>
      </c>
      <c r="C2003" s="13">
        <v>72</v>
      </c>
      <c r="D2003" s="13">
        <v>170</v>
      </c>
      <c r="E2003" s="13">
        <v>24.9</v>
      </c>
      <c r="F2003" s="13" t="s">
        <v>23</v>
      </c>
      <c r="G2003" s="13" t="s">
        <v>14</v>
      </c>
      <c r="H2003" s="13" t="s">
        <v>17</v>
      </c>
    </row>
    <row r="2004" spans="1:8" x14ac:dyDescent="0.35">
      <c r="A2004" s="9" t="s">
        <v>20</v>
      </c>
      <c r="B2004" s="9" t="s">
        <v>12</v>
      </c>
      <c r="C2004" s="13">
        <v>91</v>
      </c>
      <c r="D2004" s="13">
        <v>197</v>
      </c>
      <c r="E2004" s="13">
        <v>23.4</v>
      </c>
      <c r="F2004" s="13" t="s">
        <v>18</v>
      </c>
      <c r="G2004" s="13" t="s">
        <v>14</v>
      </c>
      <c r="H2004" s="13" t="s">
        <v>17</v>
      </c>
    </row>
    <row r="2005" spans="1:8" x14ac:dyDescent="0.35">
      <c r="A2005" s="9" t="s">
        <v>20</v>
      </c>
      <c r="B2005" s="9" t="s">
        <v>15</v>
      </c>
      <c r="C2005" s="13">
        <v>53</v>
      </c>
      <c r="D2005" s="13">
        <v>154</v>
      </c>
      <c r="E2005" s="13">
        <v>22.3</v>
      </c>
      <c r="F2005" s="13" t="s">
        <v>18</v>
      </c>
      <c r="G2005" s="13" t="s">
        <v>14</v>
      </c>
      <c r="H2005" s="13" t="s">
        <v>14</v>
      </c>
    </row>
    <row r="2006" spans="1:8" x14ac:dyDescent="0.35">
      <c r="A2006" s="9" t="s">
        <v>21</v>
      </c>
      <c r="B2006" s="9" t="s">
        <v>12</v>
      </c>
      <c r="C2006" s="13">
        <v>79</v>
      </c>
      <c r="D2006" s="13">
        <v>183</v>
      </c>
      <c r="E2006" s="13">
        <v>23.6</v>
      </c>
      <c r="F2006" s="13" t="s">
        <v>23</v>
      </c>
      <c r="G2006" s="13" t="s">
        <v>14</v>
      </c>
      <c r="H2006" s="13" t="s">
        <v>17</v>
      </c>
    </row>
    <row r="2007" spans="1:8" x14ac:dyDescent="0.35">
      <c r="A2007" s="9" t="s">
        <v>20</v>
      </c>
      <c r="B2007" s="9" t="s">
        <v>12</v>
      </c>
      <c r="C2007" s="13">
        <v>138</v>
      </c>
      <c r="D2007" s="13">
        <v>185</v>
      </c>
      <c r="E2007" s="13">
        <v>40.299999999999997</v>
      </c>
      <c r="F2007" s="13" t="s">
        <v>18</v>
      </c>
      <c r="G2007" s="13" t="s">
        <v>16</v>
      </c>
      <c r="H2007" s="13" t="s">
        <v>16</v>
      </c>
    </row>
    <row r="2008" spans="1:8" x14ac:dyDescent="0.35">
      <c r="A2008" s="9" t="s">
        <v>22</v>
      </c>
      <c r="B2008" s="9" t="s">
        <v>15</v>
      </c>
      <c r="C2008" s="13">
        <v>70</v>
      </c>
      <c r="D2008" s="13">
        <v>165</v>
      </c>
      <c r="E2008" s="13">
        <v>25.7</v>
      </c>
      <c r="F2008" s="13" t="s">
        <v>18</v>
      </c>
      <c r="G2008" s="13" t="s">
        <v>14</v>
      </c>
      <c r="H2008" s="13" t="s">
        <v>14</v>
      </c>
    </row>
    <row r="2009" spans="1:8" x14ac:dyDescent="0.35">
      <c r="A2009" s="9" t="s">
        <v>22</v>
      </c>
      <c r="B2009" s="9" t="s">
        <v>15</v>
      </c>
      <c r="C2009" s="13">
        <v>50</v>
      </c>
      <c r="D2009" s="13">
        <v>170</v>
      </c>
      <c r="E2009" s="13">
        <v>17.3</v>
      </c>
      <c r="F2009" s="13" t="s">
        <v>23</v>
      </c>
      <c r="G2009" s="13" t="s">
        <v>14</v>
      </c>
      <c r="H2009" s="13" t="s">
        <v>14</v>
      </c>
    </row>
    <row r="2010" spans="1:8" x14ac:dyDescent="0.35">
      <c r="A2010" s="9" t="s">
        <v>19</v>
      </c>
      <c r="B2010" s="9" t="s">
        <v>15</v>
      </c>
      <c r="C2010" s="13">
        <v>65</v>
      </c>
      <c r="D2010" s="13">
        <v>168</v>
      </c>
      <c r="E2010" s="13">
        <v>23</v>
      </c>
      <c r="F2010" s="13" t="s">
        <v>18</v>
      </c>
      <c r="G2010" s="13" t="s">
        <v>16</v>
      </c>
      <c r="H2010" s="13" t="s">
        <v>14</v>
      </c>
    </row>
    <row r="2011" spans="1:8" x14ac:dyDescent="0.35">
      <c r="A2011" s="9" t="s">
        <v>19</v>
      </c>
      <c r="B2011" s="9" t="s">
        <v>12</v>
      </c>
      <c r="C2011" s="13">
        <v>80</v>
      </c>
      <c r="D2011" s="13">
        <v>183</v>
      </c>
      <c r="E2011" s="13">
        <v>23.9</v>
      </c>
      <c r="F2011" s="13" t="s">
        <v>23</v>
      </c>
      <c r="G2011" s="13" t="s">
        <v>14</v>
      </c>
      <c r="H2011" s="13" t="s">
        <v>14</v>
      </c>
    </row>
    <row r="2012" spans="1:8" x14ac:dyDescent="0.35">
      <c r="A2012" s="9" t="s">
        <v>19</v>
      </c>
      <c r="B2012" s="9" t="s">
        <v>15</v>
      </c>
      <c r="C2012" s="13">
        <v>65</v>
      </c>
      <c r="D2012" s="13">
        <v>165</v>
      </c>
      <c r="E2012" s="13">
        <v>23.9</v>
      </c>
      <c r="F2012" s="13" t="s">
        <v>18</v>
      </c>
      <c r="G2012" s="13" t="s">
        <v>14</v>
      </c>
      <c r="H2012" s="13" t="s">
        <v>14</v>
      </c>
    </row>
    <row r="2013" spans="1:8" x14ac:dyDescent="0.35">
      <c r="A2013" s="9" t="s">
        <v>22</v>
      </c>
      <c r="B2013" s="9" t="s">
        <v>15</v>
      </c>
      <c r="C2013" s="13">
        <v>70</v>
      </c>
      <c r="D2013" s="13">
        <v>170</v>
      </c>
      <c r="E2013" s="13">
        <v>24.2</v>
      </c>
      <c r="F2013" s="13" t="s">
        <v>18</v>
      </c>
      <c r="G2013" s="13" t="s">
        <v>14</v>
      </c>
      <c r="H2013" s="13" t="s">
        <v>14</v>
      </c>
    </row>
    <row r="2014" spans="1:8" x14ac:dyDescent="0.35">
      <c r="A2014" s="9" t="s">
        <v>22</v>
      </c>
      <c r="B2014" s="9" t="s">
        <v>12</v>
      </c>
      <c r="C2014" s="13">
        <v>83</v>
      </c>
      <c r="D2014" s="13">
        <v>185</v>
      </c>
      <c r="E2014" s="13">
        <v>24.3</v>
      </c>
      <c r="F2014" s="13" t="s">
        <v>23</v>
      </c>
      <c r="G2014" s="13" t="s">
        <v>16</v>
      </c>
      <c r="H2014" s="13" t="s">
        <v>14</v>
      </c>
    </row>
    <row r="2015" spans="1:8" x14ac:dyDescent="0.35">
      <c r="A2015" s="9" t="s">
        <v>19</v>
      </c>
      <c r="B2015" s="9" t="s">
        <v>12</v>
      </c>
      <c r="C2015" s="13">
        <v>65</v>
      </c>
      <c r="D2015" s="13">
        <v>172</v>
      </c>
      <c r="E2015" s="13">
        <v>22</v>
      </c>
      <c r="F2015" s="13" t="s">
        <v>13</v>
      </c>
      <c r="G2015" s="13" t="s">
        <v>14</v>
      </c>
      <c r="H2015" s="13" t="s">
        <v>14</v>
      </c>
    </row>
    <row r="2016" spans="1:8" x14ac:dyDescent="0.35">
      <c r="A2016" s="9" t="s">
        <v>22</v>
      </c>
      <c r="B2016" s="9" t="s">
        <v>15</v>
      </c>
      <c r="C2016" s="13">
        <v>72</v>
      </c>
      <c r="D2016" s="13">
        <v>172</v>
      </c>
      <c r="E2016" s="13">
        <v>24.3</v>
      </c>
      <c r="F2016" s="13" t="s">
        <v>23</v>
      </c>
      <c r="G2016" s="13" t="s">
        <v>14</v>
      </c>
      <c r="H2016" s="13" t="s">
        <v>14</v>
      </c>
    </row>
    <row r="2017" spans="1:8" x14ac:dyDescent="0.35">
      <c r="A2017" s="9" t="s">
        <v>19</v>
      </c>
      <c r="B2017" s="9" t="s">
        <v>12</v>
      </c>
      <c r="C2017" s="13">
        <v>70</v>
      </c>
      <c r="D2017" s="13">
        <v>187</v>
      </c>
      <c r="E2017" s="13">
        <v>20</v>
      </c>
      <c r="F2017" s="13" t="s">
        <v>13</v>
      </c>
      <c r="G2017" s="13" t="s">
        <v>14</v>
      </c>
      <c r="H2017" s="13" t="s">
        <v>14</v>
      </c>
    </row>
    <row r="2018" spans="1:8" x14ac:dyDescent="0.35">
      <c r="A2018" s="9" t="s">
        <v>22</v>
      </c>
      <c r="B2018" s="9" t="s">
        <v>12</v>
      </c>
      <c r="C2018" s="13">
        <v>95</v>
      </c>
      <c r="D2018" s="13">
        <v>190</v>
      </c>
      <c r="E2018" s="13">
        <v>26.3</v>
      </c>
      <c r="F2018" s="13" t="s">
        <v>18</v>
      </c>
      <c r="G2018" s="13" t="s">
        <v>14</v>
      </c>
      <c r="H2018" s="13" t="s">
        <v>14</v>
      </c>
    </row>
    <row r="2019" spans="1:8" x14ac:dyDescent="0.35">
      <c r="A2019" s="9" t="s">
        <v>22</v>
      </c>
      <c r="B2019" s="9" t="s">
        <v>15</v>
      </c>
      <c r="C2019" s="13">
        <v>78</v>
      </c>
      <c r="D2019" s="13">
        <v>163</v>
      </c>
      <c r="E2019" s="13">
        <v>29.4</v>
      </c>
      <c r="F2019" s="13" t="s">
        <v>13</v>
      </c>
      <c r="G2019" s="13" t="s">
        <v>14</v>
      </c>
      <c r="H2019" s="13" t="s">
        <v>14</v>
      </c>
    </row>
    <row r="2020" spans="1:8" x14ac:dyDescent="0.35">
      <c r="A2020" s="9" t="s">
        <v>22</v>
      </c>
      <c r="B2020" s="9" t="s">
        <v>12</v>
      </c>
      <c r="C2020" s="13">
        <v>65</v>
      </c>
      <c r="D2020" s="13">
        <v>168</v>
      </c>
      <c r="E2020" s="13">
        <v>23</v>
      </c>
      <c r="F2020" s="13" t="s">
        <v>23</v>
      </c>
      <c r="G2020" s="13" t="s">
        <v>14</v>
      </c>
      <c r="H2020" s="13" t="s">
        <v>14</v>
      </c>
    </row>
    <row r="2021" spans="1:8" x14ac:dyDescent="0.35">
      <c r="A2021" s="9" t="s">
        <v>22</v>
      </c>
      <c r="B2021" s="9" t="s">
        <v>15</v>
      </c>
      <c r="C2021" s="13">
        <v>72</v>
      </c>
      <c r="D2021" s="13">
        <v>163</v>
      </c>
      <c r="E2021" s="13">
        <v>27.1</v>
      </c>
      <c r="F2021" s="13" t="s">
        <v>18</v>
      </c>
      <c r="G2021" s="13" t="s">
        <v>14</v>
      </c>
      <c r="H2021" s="13" t="s">
        <v>14</v>
      </c>
    </row>
    <row r="2022" spans="1:8" x14ac:dyDescent="0.35">
      <c r="A2022" s="9" t="s">
        <v>22</v>
      </c>
      <c r="B2022" s="9" t="s">
        <v>15</v>
      </c>
      <c r="C2022" s="13">
        <v>60</v>
      </c>
      <c r="D2022" s="13">
        <v>165</v>
      </c>
      <c r="E2022" s="13">
        <v>22</v>
      </c>
      <c r="F2022" s="13" t="s">
        <v>23</v>
      </c>
      <c r="G2022" s="13" t="s">
        <v>14</v>
      </c>
      <c r="H2022" s="13" t="s">
        <v>14</v>
      </c>
    </row>
    <row r="2023" spans="1:8" x14ac:dyDescent="0.35">
      <c r="A2023" s="9" t="s">
        <v>19</v>
      </c>
      <c r="B2023" s="9" t="s">
        <v>12</v>
      </c>
      <c r="C2023" s="13">
        <v>75</v>
      </c>
      <c r="D2023" s="13">
        <v>165</v>
      </c>
      <c r="E2023" s="13">
        <v>27.5</v>
      </c>
      <c r="F2023" s="13" t="s">
        <v>18</v>
      </c>
      <c r="G2023" s="13" t="s">
        <v>16</v>
      </c>
      <c r="H2023" s="13" t="s">
        <v>16</v>
      </c>
    </row>
    <row r="2024" spans="1:8" x14ac:dyDescent="0.35">
      <c r="A2024" s="9" t="s">
        <v>19</v>
      </c>
      <c r="B2024" s="9" t="s">
        <v>15</v>
      </c>
      <c r="C2024" s="13">
        <v>69</v>
      </c>
      <c r="D2024" s="13">
        <v>162</v>
      </c>
      <c r="E2024" s="13">
        <v>26.3</v>
      </c>
      <c r="F2024" s="13" t="s">
        <v>18</v>
      </c>
      <c r="G2024" s="13" t="s">
        <v>16</v>
      </c>
      <c r="H2024" s="13" t="s">
        <v>17</v>
      </c>
    </row>
    <row r="2025" spans="1:8" x14ac:dyDescent="0.35">
      <c r="A2025" s="9" t="s">
        <v>19</v>
      </c>
      <c r="B2025" s="9" t="s">
        <v>15</v>
      </c>
      <c r="C2025" s="13">
        <v>82</v>
      </c>
      <c r="D2025" s="13">
        <v>180</v>
      </c>
      <c r="E2025" s="13">
        <v>25.3</v>
      </c>
      <c r="F2025" s="13" t="s">
        <v>18</v>
      </c>
      <c r="G2025" s="13" t="s">
        <v>17</v>
      </c>
      <c r="H2025" s="13" t="s">
        <v>16</v>
      </c>
    </row>
    <row r="2026" spans="1:8" x14ac:dyDescent="0.35">
      <c r="A2026" s="9" t="s">
        <v>22</v>
      </c>
      <c r="B2026" s="9" t="s">
        <v>15</v>
      </c>
      <c r="C2026" s="13">
        <v>70</v>
      </c>
      <c r="D2026" s="13">
        <v>150</v>
      </c>
      <c r="E2026" s="13">
        <v>31.1</v>
      </c>
      <c r="F2026" s="13" t="s">
        <v>13</v>
      </c>
      <c r="G2026" s="13" t="s">
        <v>14</v>
      </c>
      <c r="H2026" s="13" t="s">
        <v>14</v>
      </c>
    </row>
    <row r="2027" spans="1:8" x14ac:dyDescent="0.35">
      <c r="A2027" s="9" t="s">
        <v>19</v>
      </c>
      <c r="B2027" s="9" t="s">
        <v>15</v>
      </c>
      <c r="C2027" s="13">
        <v>95</v>
      </c>
      <c r="D2027" s="13">
        <v>168</v>
      </c>
      <c r="E2027" s="13">
        <v>33.700000000000003</v>
      </c>
      <c r="F2027" s="13" t="s">
        <v>18</v>
      </c>
      <c r="G2027" s="13" t="s">
        <v>14</v>
      </c>
      <c r="H2027" s="13" t="s">
        <v>14</v>
      </c>
    </row>
    <row r="2028" spans="1:8" x14ac:dyDescent="0.35">
      <c r="A2028" s="9" t="s">
        <v>19</v>
      </c>
      <c r="B2028" s="9" t="s">
        <v>15</v>
      </c>
      <c r="C2028" s="13">
        <v>55</v>
      </c>
      <c r="D2028" s="13">
        <v>164</v>
      </c>
      <c r="E2028" s="13">
        <v>20.399999999999999</v>
      </c>
      <c r="F2028" s="13" t="s">
        <v>23</v>
      </c>
      <c r="G2028" s="13" t="s">
        <v>14</v>
      </c>
      <c r="H2028" s="13" t="s">
        <v>17</v>
      </c>
    </row>
    <row r="2029" spans="1:8" x14ac:dyDescent="0.35">
      <c r="A2029" s="9" t="s">
        <v>20</v>
      </c>
      <c r="B2029" s="9" t="s">
        <v>12</v>
      </c>
      <c r="C2029" s="13">
        <v>86</v>
      </c>
      <c r="D2029" s="13">
        <v>175</v>
      </c>
      <c r="E2029" s="13">
        <v>28.1</v>
      </c>
      <c r="F2029" s="13" t="s">
        <v>18</v>
      </c>
      <c r="G2029" s="13" t="s">
        <v>16</v>
      </c>
      <c r="H2029" s="13" t="s">
        <v>17</v>
      </c>
    </row>
    <row r="2030" spans="1:8" x14ac:dyDescent="0.35">
      <c r="A2030" s="9" t="s">
        <v>19</v>
      </c>
      <c r="B2030" s="9" t="s">
        <v>15</v>
      </c>
      <c r="C2030" s="13">
        <v>66</v>
      </c>
      <c r="D2030" s="13">
        <v>163</v>
      </c>
      <c r="E2030" s="13">
        <v>24.8</v>
      </c>
      <c r="F2030" s="13" t="s">
        <v>18</v>
      </c>
      <c r="G2030" s="13" t="s">
        <v>14</v>
      </c>
      <c r="H2030" s="13" t="s">
        <v>14</v>
      </c>
    </row>
    <row r="2031" spans="1:8" x14ac:dyDescent="0.35">
      <c r="A2031" s="9" t="s">
        <v>21</v>
      </c>
      <c r="B2031" s="9" t="s">
        <v>15</v>
      </c>
      <c r="C2031" s="13">
        <v>63</v>
      </c>
      <c r="D2031" s="13">
        <v>170</v>
      </c>
      <c r="E2031" s="13">
        <v>21.8</v>
      </c>
      <c r="F2031" s="13" t="s">
        <v>18</v>
      </c>
      <c r="G2031" s="13" t="s">
        <v>14</v>
      </c>
      <c r="H2031" s="13" t="s">
        <v>17</v>
      </c>
    </row>
    <row r="2032" spans="1:8" x14ac:dyDescent="0.35">
      <c r="A2032" s="9" t="s">
        <v>21</v>
      </c>
      <c r="B2032" s="9" t="s">
        <v>15</v>
      </c>
      <c r="C2032" s="13">
        <v>70</v>
      </c>
      <c r="D2032" s="13">
        <v>165</v>
      </c>
      <c r="E2032" s="13">
        <v>25.7</v>
      </c>
      <c r="F2032" s="13" t="s">
        <v>18</v>
      </c>
      <c r="G2032" s="13" t="s">
        <v>14</v>
      </c>
      <c r="H2032" s="13" t="s">
        <v>14</v>
      </c>
    </row>
    <row r="2033" spans="1:8" x14ac:dyDescent="0.35">
      <c r="A2033" s="9" t="s">
        <v>21</v>
      </c>
      <c r="B2033" s="9" t="s">
        <v>15</v>
      </c>
      <c r="C2033" s="13">
        <v>64</v>
      </c>
      <c r="D2033" s="13">
        <v>170</v>
      </c>
      <c r="E2033" s="13">
        <v>22.1</v>
      </c>
      <c r="F2033" s="13" t="s">
        <v>23</v>
      </c>
      <c r="G2033" s="13" t="s">
        <v>16</v>
      </c>
      <c r="H2033" s="13" t="s">
        <v>17</v>
      </c>
    </row>
    <row r="2034" spans="1:8" x14ac:dyDescent="0.35">
      <c r="A2034" s="9" t="s">
        <v>21</v>
      </c>
      <c r="B2034" s="9" t="s">
        <v>15</v>
      </c>
      <c r="C2034" s="13">
        <v>120</v>
      </c>
      <c r="D2034" s="13">
        <v>151</v>
      </c>
      <c r="E2034" s="13">
        <v>52.6</v>
      </c>
      <c r="F2034" s="13" t="s">
        <v>13</v>
      </c>
      <c r="G2034" s="13" t="s">
        <v>14</v>
      </c>
      <c r="H2034" s="13" t="s">
        <v>17</v>
      </c>
    </row>
    <row r="2035" spans="1:8" x14ac:dyDescent="0.35">
      <c r="A2035" s="9" t="s">
        <v>20</v>
      </c>
      <c r="B2035" s="9" t="s">
        <v>15</v>
      </c>
      <c r="C2035" s="13">
        <v>87</v>
      </c>
      <c r="D2035" s="13">
        <v>168</v>
      </c>
      <c r="E2035" s="13">
        <v>30.8</v>
      </c>
      <c r="F2035" s="13" t="s">
        <v>18</v>
      </c>
      <c r="G2035" s="13" t="s">
        <v>17</v>
      </c>
      <c r="H2035" s="13" t="s">
        <v>14</v>
      </c>
    </row>
    <row r="2036" spans="1:8" x14ac:dyDescent="0.35">
      <c r="A2036" s="9" t="s">
        <v>20</v>
      </c>
      <c r="B2036" s="9" t="s">
        <v>12</v>
      </c>
      <c r="C2036" s="13">
        <v>93</v>
      </c>
      <c r="D2036" s="13">
        <v>182</v>
      </c>
      <c r="E2036" s="13">
        <v>28.1</v>
      </c>
      <c r="F2036" s="13" t="s">
        <v>18</v>
      </c>
      <c r="G2036" s="13" t="s">
        <v>16</v>
      </c>
      <c r="H2036" s="13" t="s">
        <v>17</v>
      </c>
    </row>
    <row r="2037" spans="1:8" x14ac:dyDescent="0.35">
      <c r="A2037" s="9" t="s">
        <v>20</v>
      </c>
      <c r="B2037" s="9" t="s">
        <v>15</v>
      </c>
      <c r="C2037" s="13">
        <v>107</v>
      </c>
      <c r="D2037" s="13">
        <v>158</v>
      </c>
      <c r="E2037" s="13">
        <v>42.9</v>
      </c>
      <c r="F2037" s="13" t="s">
        <v>18</v>
      </c>
      <c r="G2037" s="13" t="s">
        <v>14</v>
      </c>
      <c r="H2037" s="13" t="s">
        <v>14</v>
      </c>
    </row>
    <row r="2038" spans="1:8" x14ac:dyDescent="0.35">
      <c r="A2038" s="9" t="s">
        <v>11</v>
      </c>
      <c r="B2038" s="9" t="s">
        <v>15</v>
      </c>
      <c r="C2038" s="13">
        <v>70</v>
      </c>
      <c r="D2038" s="13">
        <v>176</v>
      </c>
      <c r="E2038" s="13">
        <v>22.6</v>
      </c>
      <c r="F2038" s="13" t="s">
        <v>18</v>
      </c>
      <c r="G2038" s="13" t="s">
        <v>16</v>
      </c>
      <c r="H2038" s="13" t="s">
        <v>17</v>
      </c>
    </row>
    <row r="2039" spans="1:8" x14ac:dyDescent="0.35">
      <c r="A2039" s="9" t="s">
        <v>20</v>
      </c>
      <c r="B2039" s="9" t="s">
        <v>15</v>
      </c>
      <c r="C2039" s="13">
        <v>98</v>
      </c>
      <c r="D2039" s="13">
        <v>161</v>
      </c>
      <c r="E2039" s="13">
        <v>37.799999999999997</v>
      </c>
      <c r="F2039" s="13" t="s">
        <v>18</v>
      </c>
      <c r="G2039" s="13" t="s">
        <v>17</v>
      </c>
      <c r="H2039" s="13" t="s">
        <v>17</v>
      </c>
    </row>
    <row r="2040" spans="1:8" x14ac:dyDescent="0.35">
      <c r="A2040" s="9" t="s">
        <v>20</v>
      </c>
      <c r="B2040" s="9" t="s">
        <v>15</v>
      </c>
      <c r="C2040" s="13">
        <v>90</v>
      </c>
      <c r="D2040" s="13">
        <v>170</v>
      </c>
      <c r="E2040" s="13">
        <v>31.1</v>
      </c>
      <c r="F2040" s="13" t="s">
        <v>18</v>
      </c>
      <c r="G2040" s="13" t="s">
        <v>17</v>
      </c>
      <c r="H2040" s="13" t="s">
        <v>14</v>
      </c>
    </row>
    <row r="2041" spans="1:8" x14ac:dyDescent="0.35">
      <c r="A2041" s="9" t="s">
        <v>20</v>
      </c>
      <c r="B2041" s="9" t="s">
        <v>15</v>
      </c>
      <c r="C2041" s="13">
        <v>80</v>
      </c>
      <c r="D2041" s="13">
        <v>170</v>
      </c>
      <c r="E2041" s="13">
        <v>27.7</v>
      </c>
      <c r="F2041" s="13" t="s">
        <v>23</v>
      </c>
      <c r="G2041" s="13" t="s">
        <v>17</v>
      </c>
      <c r="H2041" s="13" t="s">
        <v>17</v>
      </c>
    </row>
    <row r="2042" spans="1:8" x14ac:dyDescent="0.35">
      <c r="A2042" s="9" t="s">
        <v>21</v>
      </c>
      <c r="B2042" s="9" t="s">
        <v>15</v>
      </c>
      <c r="C2042" s="13">
        <v>76</v>
      </c>
      <c r="D2042" s="13">
        <v>166</v>
      </c>
      <c r="E2042" s="13">
        <v>27.6</v>
      </c>
      <c r="F2042" s="13" t="s">
        <v>18</v>
      </c>
      <c r="G2042" s="13" t="s">
        <v>14</v>
      </c>
      <c r="H2042" s="13" t="s">
        <v>17</v>
      </c>
    </row>
    <row r="2043" spans="1:8" x14ac:dyDescent="0.35">
      <c r="A2043" s="9" t="s">
        <v>20</v>
      </c>
      <c r="B2043" s="9" t="s">
        <v>15</v>
      </c>
      <c r="C2043" s="13">
        <v>61</v>
      </c>
      <c r="D2043" s="13">
        <v>185</v>
      </c>
      <c r="E2043" s="13">
        <v>17.8</v>
      </c>
      <c r="F2043" s="13" t="s">
        <v>18</v>
      </c>
      <c r="G2043" s="13" t="s">
        <v>16</v>
      </c>
      <c r="H2043" s="13" t="s">
        <v>17</v>
      </c>
    </row>
    <row r="2044" spans="1:8" x14ac:dyDescent="0.35">
      <c r="A2044" s="9" t="s">
        <v>20</v>
      </c>
      <c r="B2044" s="9" t="s">
        <v>15</v>
      </c>
      <c r="C2044" s="13">
        <v>92</v>
      </c>
      <c r="D2044" s="13">
        <v>158</v>
      </c>
      <c r="E2044" s="13">
        <v>36.9</v>
      </c>
      <c r="F2044" s="13" t="s">
        <v>18</v>
      </c>
      <c r="G2044" s="13" t="s">
        <v>14</v>
      </c>
      <c r="H2044" s="13" t="s">
        <v>14</v>
      </c>
    </row>
    <row r="2045" spans="1:8" x14ac:dyDescent="0.35">
      <c r="A2045" s="9" t="s">
        <v>20</v>
      </c>
      <c r="B2045" s="9" t="s">
        <v>15</v>
      </c>
      <c r="C2045" s="13">
        <v>80</v>
      </c>
      <c r="D2045" s="13">
        <v>170</v>
      </c>
      <c r="E2045" s="13">
        <v>27.7</v>
      </c>
      <c r="F2045" s="13" t="s">
        <v>18</v>
      </c>
      <c r="G2045" s="13" t="s">
        <v>17</v>
      </c>
      <c r="H2045" s="13" t="s">
        <v>17</v>
      </c>
    </row>
    <row r="2046" spans="1:8" x14ac:dyDescent="0.35">
      <c r="A2046" s="9" t="s">
        <v>21</v>
      </c>
      <c r="B2046" s="9" t="s">
        <v>15</v>
      </c>
      <c r="C2046" s="13">
        <v>64</v>
      </c>
      <c r="D2046" s="13">
        <v>170</v>
      </c>
      <c r="E2046" s="13">
        <v>22.1</v>
      </c>
      <c r="F2046" s="13" t="s">
        <v>23</v>
      </c>
      <c r="G2046" s="13" t="s">
        <v>16</v>
      </c>
      <c r="H2046" s="13" t="s">
        <v>17</v>
      </c>
    </row>
    <row r="2047" spans="1:8" x14ac:dyDescent="0.35">
      <c r="A2047" s="9" t="s">
        <v>20</v>
      </c>
      <c r="B2047" s="9" t="s">
        <v>15</v>
      </c>
      <c r="C2047" s="13">
        <v>69</v>
      </c>
      <c r="D2047" s="13">
        <v>176</v>
      </c>
      <c r="E2047" s="13">
        <v>22.3</v>
      </c>
      <c r="F2047" s="13" t="s">
        <v>13</v>
      </c>
      <c r="G2047" s="13" t="s">
        <v>17</v>
      </c>
      <c r="H2047" s="13" t="s">
        <v>17</v>
      </c>
    </row>
    <row r="2048" spans="1:8" x14ac:dyDescent="0.35">
      <c r="A2048" s="9" t="s">
        <v>22</v>
      </c>
      <c r="B2048" s="9" t="s">
        <v>15</v>
      </c>
      <c r="C2048" s="13">
        <v>73</v>
      </c>
      <c r="D2048" s="13">
        <v>164</v>
      </c>
      <c r="E2048" s="13">
        <v>27.1</v>
      </c>
      <c r="F2048" s="13" t="s">
        <v>18</v>
      </c>
      <c r="G2048" s="13" t="s">
        <v>16</v>
      </c>
      <c r="H2048" s="13" t="s">
        <v>17</v>
      </c>
    </row>
    <row r="2049" spans="1:8" x14ac:dyDescent="0.35">
      <c r="A2049" s="9" t="s">
        <v>20</v>
      </c>
      <c r="B2049" s="9" t="s">
        <v>15</v>
      </c>
      <c r="C2049" s="13">
        <v>80</v>
      </c>
      <c r="D2049" s="13">
        <v>172</v>
      </c>
      <c r="E2049" s="13">
        <v>27</v>
      </c>
      <c r="F2049" s="13" t="s">
        <v>18</v>
      </c>
      <c r="G2049" s="13" t="s">
        <v>16</v>
      </c>
      <c r="H2049" s="13" t="s">
        <v>17</v>
      </c>
    </row>
    <row r="2050" spans="1:8" x14ac:dyDescent="0.35">
      <c r="A2050" s="9" t="s">
        <v>19</v>
      </c>
      <c r="B2050" s="9" t="s">
        <v>15</v>
      </c>
      <c r="C2050" s="13">
        <v>75</v>
      </c>
      <c r="D2050" s="13">
        <v>168</v>
      </c>
      <c r="E2050" s="13">
        <v>26.6</v>
      </c>
      <c r="F2050" s="13" t="s">
        <v>23</v>
      </c>
      <c r="G2050" s="13" t="s">
        <v>16</v>
      </c>
      <c r="H2050" s="13" t="s">
        <v>14</v>
      </c>
    </row>
    <row r="2051" spans="1:8" x14ac:dyDescent="0.35">
      <c r="A2051" s="9" t="s">
        <v>21</v>
      </c>
      <c r="B2051" s="9" t="s">
        <v>15</v>
      </c>
      <c r="C2051" s="13">
        <v>64</v>
      </c>
      <c r="D2051" s="13">
        <v>170</v>
      </c>
      <c r="E2051" s="13">
        <v>22.1</v>
      </c>
      <c r="F2051" s="13" t="s">
        <v>23</v>
      </c>
      <c r="G2051" s="13" t="s">
        <v>16</v>
      </c>
      <c r="H2051" s="13" t="s">
        <v>17</v>
      </c>
    </row>
    <row r="2052" spans="1:8" x14ac:dyDescent="0.35">
      <c r="A2052" s="9" t="s">
        <v>20</v>
      </c>
      <c r="B2052" s="9" t="s">
        <v>15</v>
      </c>
      <c r="C2052" s="13">
        <v>75</v>
      </c>
      <c r="D2052" s="13">
        <v>175</v>
      </c>
      <c r="E2052" s="13">
        <v>24.5</v>
      </c>
      <c r="F2052" s="13" t="s">
        <v>18</v>
      </c>
      <c r="G2052" s="13" t="s">
        <v>17</v>
      </c>
      <c r="H2052" s="13" t="s">
        <v>17</v>
      </c>
    </row>
    <row r="2053" spans="1:8" x14ac:dyDescent="0.35">
      <c r="A2053" s="9" t="s">
        <v>21</v>
      </c>
      <c r="B2053" s="9" t="s">
        <v>15</v>
      </c>
      <c r="C2053" s="13">
        <v>60</v>
      </c>
      <c r="D2053" s="13">
        <v>172</v>
      </c>
      <c r="E2053" s="13">
        <v>20.3</v>
      </c>
      <c r="F2053" s="13" t="s">
        <v>18</v>
      </c>
      <c r="G2053" s="13" t="s">
        <v>16</v>
      </c>
      <c r="H2053" s="13" t="s">
        <v>14</v>
      </c>
    </row>
    <row r="2054" spans="1:8" x14ac:dyDescent="0.35">
      <c r="A2054" s="9" t="s">
        <v>11</v>
      </c>
      <c r="B2054" s="9" t="s">
        <v>15</v>
      </c>
      <c r="C2054" s="13">
        <v>51</v>
      </c>
      <c r="D2054" s="13">
        <v>164</v>
      </c>
      <c r="E2054" s="13">
        <v>19</v>
      </c>
      <c r="F2054" s="13" t="s">
        <v>18</v>
      </c>
      <c r="G2054" s="13" t="s">
        <v>17</v>
      </c>
      <c r="H2054" s="13" t="s">
        <v>17</v>
      </c>
    </row>
    <row r="2055" spans="1:8" x14ac:dyDescent="0.35">
      <c r="A2055" s="9" t="s">
        <v>11</v>
      </c>
      <c r="B2055" s="9" t="s">
        <v>15</v>
      </c>
      <c r="C2055" s="13">
        <v>90</v>
      </c>
      <c r="D2055" s="13">
        <v>183</v>
      </c>
      <c r="E2055" s="13">
        <v>26.9</v>
      </c>
      <c r="F2055" s="13" t="s">
        <v>23</v>
      </c>
      <c r="G2055" s="13" t="s">
        <v>17</v>
      </c>
      <c r="H2055" s="13" t="s">
        <v>14</v>
      </c>
    </row>
    <row r="2056" spans="1:8" x14ac:dyDescent="0.35">
      <c r="A2056" s="9" t="s">
        <v>20</v>
      </c>
      <c r="B2056" s="9" t="s">
        <v>15</v>
      </c>
      <c r="C2056" s="13">
        <v>92</v>
      </c>
      <c r="D2056" s="13">
        <v>158</v>
      </c>
      <c r="E2056" s="13">
        <v>36.9</v>
      </c>
      <c r="F2056" s="13" t="s">
        <v>18</v>
      </c>
      <c r="G2056" s="13" t="s">
        <v>14</v>
      </c>
      <c r="H2056" s="13" t="s">
        <v>14</v>
      </c>
    </row>
    <row r="2057" spans="1:8" x14ac:dyDescent="0.35">
      <c r="A2057" s="9" t="s">
        <v>21</v>
      </c>
      <c r="B2057" s="9" t="s">
        <v>15</v>
      </c>
      <c r="C2057" s="13">
        <v>80</v>
      </c>
      <c r="D2057" s="13">
        <v>171</v>
      </c>
      <c r="E2057" s="13">
        <v>27.4</v>
      </c>
      <c r="F2057" s="13" t="s">
        <v>18</v>
      </c>
      <c r="G2057" s="13" t="s">
        <v>16</v>
      </c>
      <c r="H2057" s="13" t="s">
        <v>17</v>
      </c>
    </row>
    <row r="2058" spans="1:8" x14ac:dyDescent="0.35">
      <c r="A2058" s="9" t="s">
        <v>11</v>
      </c>
      <c r="B2058" s="9" t="s">
        <v>15</v>
      </c>
      <c r="C2058" s="13">
        <v>65</v>
      </c>
      <c r="D2058" s="13">
        <v>175</v>
      </c>
      <c r="E2058" s="13">
        <v>21.2</v>
      </c>
      <c r="F2058" s="13" t="s">
        <v>13</v>
      </c>
      <c r="G2058" s="13" t="s">
        <v>16</v>
      </c>
      <c r="H2058" s="13" t="s">
        <v>17</v>
      </c>
    </row>
    <row r="2059" spans="1:8" x14ac:dyDescent="0.35">
      <c r="A2059" s="9" t="s">
        <v>11</v>
      </c>
      <c r="B2059" s="9" t="s">
        <v>15</v>
      </c>
      <c r="C2059" s="13">
        <v>85</v>
      </c>
      <c r="D2059" s="13">
        <v>168</v>
      </c>
      <c r="E2059" s="13">
        <v>30.1</v>
      </c>
      <c r="F2059" s="13" t="s">
        <v>18</v>
      </c>
      <c r="G2059" s="13" t="s">
        <v>17</v>
      </c>
      <c r="H2059" s="13" t="s">
        <v>17</v>
      </c>
    </row>
    <row r="2060" spans="1:8" x14ac:dyDescent="0.35">
      <c r="A2060" s="9" t="s">
        <v>21</v>
      </c>
      <c r="B2060" s="9" t="s">
        <v>15</v>
      </c>
      <c r="C2060" s="13">
        <v>70</v>
      </c>
      <c r="D2060" s="13">
        <v>166</v>
      </c>
      <c r="E2060" s="13">
        <v>25.4</v>
      </c>
      <c r="F2060" s="13" t="s">
        <v>18</v>
      </c>
      <c r="G2060" s="13" t="s">
        <v>17</v>
      </c>
      <c r="H2060" s="13" t="s">
        <v>17</v>
      </c>
    </row>
    <row r="2061" spans="1:8" x14ac:dyDescent="0.35">
      <c r="A2061" s="9" t="s">
        <v>11</v>
      </c>
      <c r="B2061" s="9" t="s">
        <v>15</v>
      </c>
      <c r="C2061" s="13">
        <v>90</v>
      </c>
      <c r="D2061" s="13">
        <v>160</v>
      </c>
      <c r="E2061" s="13">
        <v>35.200000000000003</v>
      </c>
      <c r="F2061" s="13" t="s">
        <v>23</v>
      </c>
      <c r="G2061" s="13" t="s">
        <v>17</v>
      </c>
      <c r="H2061" s="13" t="s">
        <v>14</v>
      </c>
    </row>
    <row r="2062" spans="1:8" x14ac:dyDescent="0.35">
      <c r="A2062" s="9" t="s">
        <v>20</v>
      </c>
      <c r="B2062" s="9" t="s">
        <v>15</v>
      </c>
      <c r="C2062" s="13">
        <v>92</v>
      </c>
      <c r="D2062" s="13">
        <v>158</v>
      </c>
      <c r="E2062" s="13">
        <v>36.9</v>
      </c>
      <c r="F2062" s="13" t="s">
        <v>18</v>
      </c>
      <c r="G2062" s="13" t="s">
        <v>14</v>
      </c>
      <c r="H2062" s="13" t="s">
        <v>14</v>
      </c>
    </row>
    <row r="2063" spans="1:8" x14ac:dyDescent="0.35">
      <c r="A2063" s="9" t="s">
        <v>19</v>
      </c>
      <c r="B2063" s="9" t="s">
        <v>15</v>
      </c>
      <c r="C2063" s="13">
        <v>53</v>
      </c>
      <c r="D2063" s="13">
        <v>161</v>
      </c>
      <c r="E2063" s="13">
        <v>20.399999999999999</v>
      </c>
      <c r="F2063" s="13" t="s">
        <v>18</v>
      </c>
      <c r="G2063" s="13" t="s">
        <v>14</v>
      </c>
      <c r="H2063" s="13" t="s">
        <v>17</v>
      </c>
    </row>
    <row r="2064" spans="1:8" x14ac:dyDescent="0.35">
      <c r="A2064" s="9" t="s">
        <v>20</v>
      </c>
      <c r="B2064" s="9" t="s">
        <v>15</v>
      </c>
      <c r="C2064" s="13">
        <v>105</v>
      </c>
      <c r="D2064" s="13">
        <v>169</v>
      </c>
      <c r="E2064" s="13">
        <v>36.799999999999997</v>
      </c>
      <c r="F2064" s="13" t="s">
        <v>18</v>
      </c>
      <c r="G2064" s="13" t="s">
        <v>16</v>
      </c>
      <c r="H2064" s="13" t="s">
        <v>17</v>
      </c>
    </row>
    <row r="2065" spans="1:8" x14ac:dyDescent="0.35">
      <c r="A2065" s="9" t="s">
        <v>20</v>
      </c>
      <c r="B2065" s="9" t="s">
        <v>15</v>
      </c>
      <c r="C2065" s="13">
        <v>70</v>
      </c>
      <c r="D2065" s="13">
        <v>176</v>
      </c>
      <c r="E2065" s="13">
        <v>22.6</v>
      </c>
      <c r="F2065" s="13" t="s">
        <v>18</v>
      </c>
      <c r="G2065" s="13" t="s">
        <v>16</v>
      </c>
      <c r="H2065" s="13" t="s">
        <v>14</v>
      </c>
    </row>
    <row r="2066" spans="1:8" x14ac:dyDescent="0.35">
      <c r="A2066" s="9" t="s">
        <v>11</v>
      </c>
      <c r="B2066" s="9" t="s">
        <v>15</v>
      </c>
      <c r="C2066" s="13">
        <v>86</v>
      </c>
      <c r="D2066" s="13">
        <v>175</v>
      </c>
      <c r="E2066" s="13">
        <v>28.1</v>
      </c>
      <c r="F2066" s="13" t="s">
        <v>13</v>
      </c>
      <c r="G2066" s="13" t="s">
        <v>17</v>
      </c>
      <c r="H2066" s="13" t="s">
        <v>14</v>
      </c>
    </row>
    <row r="2067" spans="1:8" x14ac:dyDescent="0.35">
      <c r="A2067" s="9" t="s">
        <v>20</v>
      </c>
      <c r="B2067" s="9" t="s">
        <v>15</v>
      </c>
      <c r="C2067" s="13">
        <v>72</v>
      </c>
      <c r="D2067" s="13">
        <v>173</v>
      </c>
      <c r="E2067" s="13">
        <v>24.1</v>
      </c>
      <c r="F2067" s="13" t="s">
        <v>18</v>
      </c>
      <c r="G2067" s="13" t="s">
        <v>16</v>
      </c>
      <c r="H2067" s="13" t="s">
        <v>17</v>
      </c>
    </row>
    <row r="2068" spans="1:8" x14ac:dyDescent="0.35">
      <c r="A2068" s="9" t="s">
        <v>19</v>
      </c>
      <c r="B2068" s="9" t="s">
        <v>15</v>
      </c>
      <c r="C2068" s="13">
        <v>95</v>
      </c>
      <c r="D2068" s="13">
        <v>180</v>
      </c>
      <c r="E2068" s="13">
        <v>29.3</v>
      </c>
      <c r="F2068" s="13" t="s">
        <v>23</v>
      </c>
      <c r="G2068" s="13" t="s">
        <v>17</v>
      </c>
      <c r="H2068" s="13" t="s">
        <v>14</v>
      </c>
    </row>
    <row r="2069" spans="1:8" x14ac:dyDescent="0.35">
      <c r="A2069" s="9" t="s">
        <v>21</v>
      </c>
      <c r="B2069" s="9" t="s">
        <v>12</v>
      </c>
      <c r="C2069" s="13">
        <v>70</v>
      </c>
      <c r="D2069" s="13">
        <v>172</v>
      </c>
      <c r="E2069" s="13">
        <v>23.7</v>
      </c>
      <c r="F2069" s="13" t="s">
        <v>18</v>
      </c>
      <c r="G2069" s="13" t="s">
        <v>16</v>
      </c>
      <c r="H2069" s="13" t="s">
        <v>17</v>
      </c>
    </row>
    <row r="2070" spans="1:8" x14ac:dyDescent="0.35">
      <c r="A2070" s="9" t="s">
        <v>20</v>
      </c>
      <c r="B2070" s="9" t="s">
        <v>15</v>
      </c>
      <c r="C2070" s="13">
        <v>99</v>
      </c>
      <c r="D2070" s="13">
        <v>172</v>
      </c>
      <c r="E2070" s="13">
        <v>33.5</v>
      </c>
      <c r="F2070" s="13" t="s">
        <v>18</v>
      </c>
      <c r="G2070" s="13" t="s">
        <v>17</v>
      </c>
      <c r="H2070" s="13" t="s">
        <v>14</v>
      </c>
    </row>
    <row r="2071" spans="1:8" x14ac:dyDescent="0.35">
      <c r="A2071" s="9" t="s">
        <v>20</v>
      </c>
      <c r="B2071" s="9" t="s">
        <v>15</v>
      </c>
      <c r="C2071" s="13">
        <v>75</v>
      </c>
      <c r="D2071" s="13">
        <v>175</v>
      </c>
      <c r="E2071" s="13">
        <v>24.5</v>
      </c>
      <c r="F2071" s="13" t="s">
        <v>18</v>
      </c>
      <c r="G2071" s="13" t="s">
        <v>14</v>
      </c>
      <c r="H2071" s="13" t="s">
        <v>14</v>
      </c>
    </row>
    <row r="2072" spans="1:8" x14ac:dyDescent="0.35">
      <c r="A2072" s="9" t="s">
        <v>21</v>
      </c>
      <c r="B2072" s="9" t="s">
        <v>15</v>
      </c>
      <c r="C2072" s="13">
        <v>78</v>
      </c>
      <c r="D2072" s="13">
        <v>165</v>
      </c>
      <c r="E2072" s="13">
        <v>28.7</v>
      </c>
      <c r="F2072" s="13" t="s">
        <v>18</v>
      </c>
      <c r="G2072" s="13" t="s">
        <v>14</v>
      </c>
      <c r="H2072" s="13" t="s">
        <v>17</v>
      </c>
    </row>
    <row r="2073" spans="1:8" x14ac:dyDescent="0.35">
      <c r="A2073" s="9" t="s">
        <v>20</v>
      </c>
      <c r="B2073" s="9" t="s">
        <v>15</v>
      </c>
      <c r="C2073" s="13">
        <v>72</v>
      </c>
      <c r="D2073" s="13">
        <v>163</v>
      </c>
      <c r="E2073" s="13">
        <v>27.1</v>
      </c>
      <c r="F2073" s="13" t="s">
        <v>18</v>
      </c>
      <c r="G2073" s="13" t="s">
        <v>14</v>
      </c>
      <c r="H2073" s="13" t="s">
        <v>14</v>
      </c>
    </row>
    <row r="2074" spans="1:8" x14ac:dyDescent="0.35">
      <c r="A2074" s="9" t="s">
        <v>11</v>
      </c>
      <c r="B2074" s="9" t="s">
        <v>12</v>
      </c>
      <c r="C2074" s="13">
        <v>97</v>
      </c>
      <c r="D2074" s="13">
        <v>176</v>
      </c>
      <c r="E2074" s="13">
        <v>31.3</v>
      </c>
      <c r="F2074" s="13" t="s">
        <v>18</v>
      </c>
      <c r="G2074" s="13" t="s">
        <v>17</v>
      </c>
      <c r="H2074" s="13" t="s">
        <v>17</v>
      </c>
    </row>
    <row r="2075" spans="1:8" x14ac:dyDescent="0.35">
      <c r="A2075" s="9" t="s">
        <v>20</v>
      </c>
      <c r="B2075" s="9" t="s">
        <v>15</v>
      </c>
      <c r="C2075" s="13">
        <v>92</v>
      </c>
      <c r="D2075" s="13">
        <v>180</v>
      </c>
      <c r="E2075" s="13">
        <v>28.4</v>
      </c>
      <c r="F2075" s="13" t="s">
        <v>23</v>
      </c>
      <c r="G2075" s="13" t="s">
        <v>17</v>
      </c>
      <c r="H2075" s="13" t="s">
        <v>14</v>
      </c>
    </row>
    <row r="2076" spans="1:8" x14ac:dyDescent="0.35">
      <c r="A2076" s="9" t="s">
        <v>11</v>
      </c>
      <c r="B2076" s="9" t="s">
        <v>15</v>
      </c>
      <c r="C2076" s="13">
        <v>76</v>
      </c>
      <c r="D2076" s="13">
        <v>160</v>
      </c>
      <c r="E2076" s="13">
        <v>29.7</v>
      </c>
      <c r="F2076" s="13" t="s">
        <v>13</v>
      </c>
      <c r="G2076" s="13" t="s">
        <v>17</v>
      </c>
      <c r="H2076" s="13" t="s">
        <v>17</v>
      </c>
    </row>
    <row r="2077" spans="1:8" x14ac:dyDescent="0.35">
      <c r="A2077" s="9" t="s">
        <v>21</v>
      </c>
      <c r="B2077" s="9" t="s">
        <v>15</v>
      </c>
      <c r="C2077" s="13">
        <v>60</v>
      </c>
      <c r="D2077" s="13">
        <v>160</v>
      </c>
      <c r="E2077" s="13">
        <v>23.4</v>
      </c>
      <c r="F2077" s="13" t="s">
        <v>18</v>
      </c>
      <c r="G2077" s="13" t="s">
        <v>16</v>
      </c>
      <c r="H2077" s="13" t="s">
        <v>17</v>
      </c>
    </row>
    <row r="2078" spans="1:8" x14ac:dyDescent="0.35">
      <c r="A2078" s="9" t="s">
        <v>19</v>
      </c>
      <c r="B2078" s="9" t="s">
        <v>15</v>
      </c>
      <c r="C2078" s="13">
        <v>73</v>
      </c>
      <c r="D2078" s="13">
        <v>198</v>
      </c>
      <c r="E2078" s="13">
        <v>18.600000000000001</v>
      </c>
      <c r="F2078" s="13" t="s">
        <v>13</v>
      </c>
      <c r="G2078" s="13" t="s">
        <v>17</v>
      </c>
      <c r="H2078" s="13" t="s">
        <v>16</v>
      </c>
    </row>
    <row r="2079" spans="1:8" x14ac:dyDescent="0.35">
      <c r="A2079" s="9" t="s">
        <v>19</v>
      </c>
      <c r="B2079" s="9" t="s">
        <v>12</v>
      </c>
      <c r="C2079" s="13">
        <v>95</v>
      </c>
      <c r="D2079" s="13">
        <v>175</v>
      </c>
      <c r="E2079" s="13">
        <v>31</v>
      </c>
      <c r="F2079" s="13" t="s">
        <v>18</v>
      </c>
      <c r="G2079" s="13" t="s">
        <v>14</v>
      </c>
      <c r="H2079" s="13" t="s">
        <v>17</v>
      </c>
    </row>
    <row r="2080" spans="1:8" x14ac:dyDescent="0.35">
      <c r="A2080" s="9" t="s">
        <v>19</v>
      </c>
      <c r="B2080" s="9" t="s">
        <v>15</v>
      </c>
      <c r="C2080" s="13">
        <v>106</v>
      </c>
      <c r="D2080" s="13">
        <v>170</v>
      </c>
      <c r="E2080" s="13">
        <v>36.700000000000003</v>
      </c>
      <c r="F2080" s="13" t="s">
        <v>18</v>
      </c>
      <c r="G2080" s="13" t="s">
        <v>16</v>
      </c>
      <c r="H2080" s="13" t="s">
        <v>17</v>
      </c>
    </row>
    <row r="2081" spans="1:8" x14ac:dyDescent="0.35">
      <c r="A2081" s="9" t="s">
        <v>20</v>
      </c>
      <c r="B2081" s="9" t="s">
        <v>15</v>
      </c>
      <c r="C2081" s="13">
        <v>66</v>
      </c>
      <c r="D2081" s="13">
        <v>162</v>
      </c>
      <c r="E2081" s="13">
        <v>25.1</v>
      </c>
      <c r="F2081" s="13" t="s">
        <v>18</v>
      </c>
      <c r="G2081" s="13" t="s">
        <v>17</v>
      </c>
      <c r="H2081" s="13" t="s">
        <v>17</v>
      </c>
    </row>
    <row r="2082" spans="1:8" x14ac:dyDescent="0.35">
      <c r="A2082" s="9" t="s">
        <v>21</v>
      </c>
      <c r="B2082" s="9" t="s">
        <v>15</v>
      </c>
      <c r="C2082" s="13">
        <v>53</v>
      </c>
      <c r="D2082" s="13">
        <v>167</v>
      </c>
      <c r="E2082" s="13">
        <v>19</v>
      </c>
      <c r="F2082" s="13" t="s">
        <v>18</v>
      </c>
      <c r="G2082" s="13" t="s">
        <v>14</v>
      </c>
      <c r="H2082" s="13" t="s">
        <v>16</v>
      </c>
    </row>
    <row r="2083" spans="1:8" x14ac:dyDescent="0.35">
      <c r="A2083" s="9" t="s">
        <v>21</v>
      </c>
      <c r="B2083" s="9" t="s">
        <v>15</v>
      </c>
      <c r="C2083" s="13">
        <v>74</v>
      </c>
      <c r="D2083" s="13">
        <v>172</v>
      </c>
      <c r="E2083" s="13">
        <v>25</v>
      </c>
      <c r="F2083" s="13" t="s">
        <v>18</v>
      </c>
      <c r="G2083" s="13" t="s">
        <v>17</v>
      </c>
      <c r="H2083" s="13" t="s">
        <v>16</v>
      </c>
    </row>
    <row r="2084" spans="1:8" x14ac:dyDescent="0.35">
      <c r="A2084" s="9" t="s">
        <v>20</v>
      </c>
      <c r="B2084" s="9" t="s">
        <v>12</v>
      </c>
      <c r="C2084" s="13">
        <v>116</v>
      </c>
      <c r="D2084" s="13">
        <v>182</v>
      </c>
      <c r="E2084" s="13">
        <v>35</v>
      </c>
      <c r="F2084" s="13" t="s">
        <v>18</v>
      </c>
      <c r="G2084" s="13" t="s">
        <v>14</v>
      </c>
      <c r="H2084" s="13" t="s">
        <v>14</v>
      </c>
    </row>
    <row r="2085" spans="1:8" x14ac:dyDescent="0.35">
      <c r="A2085" s="9" t="s">
        <v>20</v>
      </c>
      <c r="B2085" s="9" t="s">
        <v>15</v>
      </c>
      <c r="C2085" s="13">
        <v>90</v>
      </c>
      <c r="D2085" s="13">
        <v>175</v>
      </c>
      <c r="E2085" s="13">
        <v>29.4</v>
      </c>
      <c r="F2085" s="13" t="s">
        <v>23</v>
      </c>
      <c r="G2085" s="13" t="s">
        <v>14</v>
      </c>
      <c r="H2085" s="13" t="s">
        <v>14</v>
      </c>
    </row>
    <row r="2086" spans="1:8" x14ac:dyDescent="0.35">
      <c r="A2086" s="9" t="s">
        <v>21</v>
      </c>
      <c r="B2086" s="9" t="s">
        <v>12</v>
      </c>
      <c r="C2086" s="13">
        <v>70</v>
      </c>
      <c r="D2086" s="13">
        <v>173</v>
      </c>
      <c r="E2086" s="13">
        <v>23.4</v>
      </c>
      <c r="F2086" s="13" t="s">
        <v>18</v>
      </c>
      <c r="G2086" s="13" t="s">
        <v>17</v>
      </c>
      <c r="H2086" s="13" t="s">
        <v>16</v>
      </c>
    </row>
    <row r="2087" spans="1:8" x14ac:dyDescent="0.35">
      <c r="A2087" s="9" t="s">
        <v>20</v>
      </c>
      <c r="B2087" s="9" t="s">
        <v>15</v>
      </c>
      <c r="C2087" s="13">
        <v>75</v>
      </c>
      <c r="D2087" s="13">
        <v>171</v>
      </c>
      <c r="E2087" s="13">
        <v>25.6</v>
      </c>
      <c r="F2087" s="13" t="s">
        <v>18</v>
      </c>
      <c r="G2087" s="13" t="s">
        <v>14</v>
      </c>
      <c r="H2087" s="13" t="s">
        <v>14</v>
      </c>
    </row>
    <row r="2088" spans="1:8" x14ac:dyDescent="0.35">
      <c r="A2088" s="9" t="s">
        <v>19</v>
      </c>
      <c r="B2088" s="9" t="s">
        <v>12</v>
      </c>
      <c r="C2088" s="13">
        <v>80</v>
      </c>
      <c r="D2088" s="13">
        <v>180</v>
      </c>
      <c r="E2088" s="13">
        <v>24.7</v>
      </c>
      <c r="F2088" s="13" t="s">
        <v>23</v>
      </c>
      <c r="G2088" s="13" t="s">
        <v>16</v>
      </c>
      <c r="H2088" s="13" t="s">
        <v>17</v>
      </c>
    </row>
    <row r="2089" spans="1:8" x14ac:dyDescent="0.35">
      <c r="A2089" s="9" t="s">
        <v>22</v>
      </c>
      <c r="B2089" s="9" t="s">
        <v>12</v>
      </c>
      <c r="C2089" s="13">
        <v>78</v>
      </c>
      <c r="D2089" s="13">
        <v>176</v>
      </c>
      <c r="E2089" s="13">
        <v>25.2</v>
      </c>
      <c r="F2089" s="13" t="s">
        <v>18</v>
      </c>
      <c r="G2089" s="13" t="s">
        <v>17</v>
      </c>
      <c r="H2089" s="13" t="s">
        <v>17</v>
      </c>
    </row>
    <row r="2090" spans="1:8" x14ac:dyDescent="0.35">
      <c r="A2090" s="9" t="s">
        <v>20</v>
      </c>
      <c r="B2090" s="9" t="s">
        <v>15</v>
      </c>
      <c r="C2090" s="13">
        <v>113</v>
      </c>
      <c r="D2090" s="13">
        <v>169</v>
      </c>
      <c r="E2090" s="13">
        <v>39.6</v>
      </c>
      <c r="F2090" s="13" t="s">
        <v>18</v>
      </c>
      <c r="G2090" s="13" t="s">
        <v>16</v>
      </c>
      <c r="H2090" s="13" t="s">
        <v>17</v>
      </c>
    </row>
    <row r="2091" spans="1:8" x14ac:dyDescent="0.35">
      <c r="A2091" s="9" t="s">
        <v>20</v>
      </c>
      <c r="B2091" s="9" t="s">
        <v>15</v>
      </c>
      <c r="C2091" s="13">
        <v>77</v>
      </c>
      <c r="D2091" s="13">
        <v>180</v>
      </c>
      <c r="E2091" s="13">
        <v>23.8</v>
      </c>
      <c r="F2091" s="13" t="s">
        <v>23</v>
      </c>
      <c r="G2091" s="13" t="s">
        <v>14</v>
      </c>
      <c r="H2091" s="13" t="s">
        <v>14</v>
      </c>
    </row>
    <row r="2092" spans="1:8" x14ac:dyDescent="0.35">
      <c r="A2092" s="9" t="s">
        <v>20</v>
      </c>
      <c r="B2092" s="9" t="s">
        <v>15</v>
      </c>
      <c r="C2092" s="13">
        <v>80</v>
      </c>
      <c r="D2092" s="13">
        <v>180</v>
      </c>
      <c r="E2092" s="13">
        <v>24.7</v>
      </c>
      <c r="F2092" s="13" t="s">
        <v>23</v>
      </c>
      <c r="G2092" s="13" t="s">
        <v>17</v>
      </c>
      <c r="H2092" s="13" t="s">
        <v>17</v>
      </c>
    </row>
    <row r="2093" spans="1:8" x14ac:dyDescent="0.35">
      <c r="A2093" s="9" t="s">
        <v>11</v>
      </c>
      <c r="B2093" s="9" t="s">
        <v>15</v>
      </c>
      <c r="C2093" s="13">
        <v>57</v>
      </c>
      <c r="D2093" s="13">
        <v>167</v>
      </c>
      <c r="E2093" s="13">
        <v>20.399999999999999</v>
      </c>
      <c r="F2093" s="13" t="s">
        <v>18</v>
      </c>
      <c r="G2093" s="13" t="s">
        <v>16</v>
      </c>
      <c r="H2093" s="13" t="s">
        <v>17</v>
      </c>
    </row>
    <row r="2094" spans="1:8" x14ac:dyDescent="0.35">
      <c r="A2094" s="9" t="s">
        <v>19</v>
      </c>
      <c r="B2094" s="9" t="s">
        <v>15</v>
      </c>
      <c r="C2094" s="13">
        <v>122</v>
      </c>
      <c r="D2094" s="13">
        <v>160</v>
      </c>
      <c r="E2094" s="13">
        <v>47.7</v>
      </c>
      <c r="F2094" s="13" t="s">
        <v>18</v>
      </c>
      <c r="G2094" s="13" t="s">
        <v>14</v>
      </c>
      <c r="H2094" s="13" t="s">
        <v>17</v>
      </c>
    </row>
    <row r="2095" spans="1:8" x14ac:dyDescent="0.35">
      <c r="A2095" s="9" t="s">
        <v>21</v>
      </c>
      <c r="B2095" s="9" t="s">
        <v>15</v>
      </c>
      <c r="C2095" s="13">
        <v>77</v>
      </c>
      <c r="D2095" s="13">
        <v>163</v>
      </c>
      <c r="E2095" s="13">
        <v>29</v>
      </c>
      <c r="F2095" s="13" t="s">
        <v>23</v>
      </c>
      <c r="G2095" s="13" t="s">
        <v>14</v>
      </c>
      <c r="H2095" s="13" t="s">
        <v>17</v>
      </c>
    </row>
    <row r="2096" spans="1:8" x14ac:dyDescent="0.35">
      <c r="A2096" s="9" t="s">
        <v>11</v>
      </c>
      <c r="B2096" s="9" t="s">
        <v>15</v>
      </c>
      <c r="C2096" s="13">
        <v>57</v>
      </c>
      <c r="D2096" s="13">
        <v>174</v>
      </c>
      <c r="E2096" s="13">
        <v>18.8</v>
      </c>
      <c r="F2096" s="13" t="s">
        <v>23</v>
      </c>
      <c r="G2096" s="13" t="s">
        <v>17</v>
      </c>
      <c r="H2096" s="13" t="s">
        <v>14</v>
      </c>
    </row>
    <row r="2097" spans="1:8" x14ac:dyDescent="0.35">
      <c r="A2097" s="9" t="s">
        <v>20</v>
      </c>
      <c r="B2097" s="9" t="s">
        <v>12</v>
      </c>
      <c r="C2097" s="13">
        <v>85</v>
      </c>
      <c r="D2097" s="13">
        <v>180</v>
      </c>
      <c r="E2097" s="13">
        <v>26.2</v>
      </c>
      <c r="F2097" s="13" t="s">
        <v>23</v>
      </c>
      <c r="G2097" s="13" t="s">
        <v>16</v>
      </c>
      <c r="H2097" s="13" t="s">
        <v>17</v>
      </c>
    </row>
    <row r="2098" spans="1:8" x14ac:dyDescent="0.35">
      <c r="A2098" s="9" t="s">
        <v>20</v>
      </c>
      <c r="B2098" s="9" t="s">
        <v>15</v>
      </c>
      <c r="C2098" s="13">
        <v>70</v>
      </c>
      <c r="D2098" s="13">
        <v>167</v>
      </c>
      <c r="E2098" s="13">
        <v>25.1</v>
      </c>
      <c r="F2098" s="13" t="s">
        <v>23</v>
      </c>
      <c r="G2098" s="13" t="s">
        <v>14</v>
      </c>
      <c r="H2098" s="13" t="s">
        <v>16</v>
      </c>
    </row>
    <row r="2099" spans="1:8" x14ac:dyDescent="0.35">
      <c r="A2099" s="9" t="s">
        <v>20</v>
      </c>
      <c r="B2099" s="9" t="s">
        <v>15</v>
      </c>
      <c r="C2099" s="13">
        <v>59</v>
      </c>
      <c r="D2099" s="13">
        <v>175</v>
      </c>
      <c r="E2099" s="13">
        <v>19.3</v>
      </c>
      <c r="F2099" s="13" t="s">
        <v>18</v>
      </c>
      <c r="G2099" s="13" t="s">
        <v>16</v>
      </c>
      <c r="H2099" s="13" t="s">
        <v>17</v>
      </c>
    </row>
    <row r="2100" spans="1:8" x14ac:dyDescent="0.35">
      <c r="A2100" s="9" t="s">
        <v>21</v>
      </c>
      <c r="B2100" s="9" t="s">
        <v>12</v>
      </c>
      <c r="C2100" s="13">
        <v>81</v>
      </c>
      <c r="D2100" s="13">
        <v>178</v>
      </c>
      <c r="E2100" s="13">
        <v>25.6</v>
      </c>
      <c r="F2100" s="13" t="s">
        <v>18</v>
      </c>
      <c r="G2100" s="13" t="s">
        <v>16</v>
      </c>
      <c r="H2100" s="13" t="s">
        <v>17</v>
      </c>
    </row>
    <row r="2101" spans="1:8" x14ac:dyDescent="0.35">
      <c r="A2101" s="9" t="s">
        <v>20</v>
      </c>
      <c r="B2101" s="9" t="s">
        <v>15</v>
      </c>
      <c r="C2101" s="13">
        <v>110</v>
      </c>
      <c r="D2101" s="13">
        <v>180</v>
      </c>
      <c r="E2101" s="13">
        <v>34</v>
      </c>
      <c r="F2101" s="13" t="s">
        <v>23</v>
      </c>
      <c r="G2101" s="13" t="s">
        <v>16</v>
      </c>
      <c r="H2101" s="13" t="s">
        <v>14</v>
      </c>
    </row>
    <row r="2102" spans="1:8" x14ac:dyDescent="0.35">
      <c r="A2102" s="9" t="s">
        <v>20</v>
      </c>
      <c r="B2102" s="9" t="s">
        <v>15</v>
      </c>
      <c r="C2102" s="13">
        <v>58</v>
      </c>
      <c r="D2102" s="13">
        <v>170</v>
      </c>
      <c r="E2102" s="13">
        <v>20.100000000000001</v>
      </c>
      <c r="F2102" s="13" t="s">
        <v>23</v>
      </c>
      <c r="G2102" s="13" t="s">
        <v>14</v>
      </c>
      <c r="H2102" s="13" t="s">
        <v>14</v>
      </c>
    </row>
    <row r="2103" spans="1:8" x14ac:dyDescent="0.35">
      <c r="A2103" s="9" t="s">
        <v>19</v>
      </c>
      <c r="B2103" s="9" t="s">
        <v>12</v>
      </c>
      <c r="C2103" s="13">
        <v>79</v>
      </c>
      <c r="D2103" s="13">
        <v>176</v>
      </c>
      <c r="E2103" s="13">
        <v>25.5</v>
      </c>
      <c r="F2103" s="13" t="s">
        <v>18</v>
      </c>
      <c r="G2103" s="13" t="s">
        <v>16</v>
      </c>
      <c r="H2103" s="13" t="s">
        <v>17</v>
      </c>
    </row>
    <row r="2104" spans="1:8" x14ac:dyDescent="0.35">
      <c r="A2104" s="9" t="s">
        <v>20</v>
      </c>
      <c r="B2104" s="9" t="s">
        <v>15</v>
      </c>
      <c r="C2104" s="13">
        <v>68</v>
      </c>
      <c r="D2104" s="13">
        <v>160</v>
      </c>
      <c r="E2104" s="13">
        <v>26.6</v>
      </c>
      <c r="F2104" s="13" t="s">
        <v>18</v>
      </c>
      <c r="G2104" s="13" t="s">
        <v>14</v>
      </c>
      <c r="H2104" s="13" t="s">
        <v>14</v>
      </c>
    </row>
    <row r="2105" spans="1:8" x14ac:dyDescent="0.35">
      <c r="A2105" s="9" t="s">
        <v>20</v>
      </c>
      <c r="B2105" s="9" t="s">
        <v>12</v>
      </c>
      <c r="C2105" s="13">
        <v>95</v>
      </c>
      <c r="D2105" s="13">
        <v>180</v>
      </c>
      <c r="E2105" s="13">
        <v>29.3</v>
      </c>
      <c r="F2105" s="13" t="s">
        <v>18</v>
      </c>
      <c r="G2105" s="13" t="s">
        <v>14</v>
      </c>
      <c r="H2105" s="13" t="s">
        <v>17</v>
      </c>
    </row>
    <row r="2106" spans="1:8" x14ac:dyDescent="0.35">
      <c r="A2106" s="9" t="s">
        <v>21</v>
      </c>
      <c r="B2106" s="9" t="s">
        <v>12</v>
      </c>
      <c r="C2106" s="13">
        <v>75</v>
      </c>
      <c r="D2106" s="13">
        <v>185</v>
      </c>
      <c r="E2106" s="13">
        <v>21.9</v>
      </c>
      <c r="F2106" s="13" t="s">
        <v>18</v>
      </c>
      <c r="G2106" s="13" t="s">
        <v>16</v>
      </c>
      <c r="H2106" s="13" t="s">
        <v>17</v>
      </c>
    </row>
    <row r="2107" spans="1:8" x14ac:dyDescent="0.35">
      <c r="A2107" s="9" t="s">
        <v>21</v>
      </c>
      <c r="B2107" s="9" t="s">
        <v>15</v>
      </c>
      <c r="C2107" s="13">
        <v>68</v>
      </c>
      <c r="D2107" s="13">
        <v>169</v>
      </c>
      <c r="E2107" s="13">
        <v>23.8</v>
      </c>
      <c r="F2107" s="13" t="s">
        <v>18</v>
      </c>
      <c r="G2107" s="13" t="s">
        <v>16</v>
      </c>
      <c r="H2107" s="13" t="s">
        <v>16</v>
      </c>
    </row>
    <row r="2108" spans="1:8" x14ac:dyDescent="0.35">
      <c r="A2108" s="9" t="s">
        <v>22</v>
      </c>
      <c r="B2108" s="9" t="s">
        <v>12</v>
      </c>
      <c r="C2108" s="13">
        <v>65</v>
      </c>
      <c r="D2108" s="13">
        <v>170</v>
      </c>
      <c r="E2108" s="13">
        <v>22.5</v>
      </c>
      <c r="F2108" s="13" t="s">
        <v>13</v>
      </c>
      <c r="G2108" s="13" t="s">
        <v>16</v>
      </c>
      <c r="H2108" s="13" t="s">
        <v>14</v>
      </c>
    </row>
    <row r="2109" spans="1:8" x14ac:dyDescent="0.35">
      <c r="A2109" s="9" t="s">
        <v>21</v>
      </c>
      <c r="B2109" s="9" t="s">
        <v>15</v>
      </c>
      <c r="C2109" s="13">
        <v>60</v>
      </c>
      <c r="D2109" s="13">
        <v>168</v>
      </c>
      <c r="E2109" s="13">
        <v>21.3</v>
      </c>
      <c r="F2109" s="13" t="s">
        <v>18</v>
      </c>
      <c r="G2109" s="13" t="s">
        <v>16</v>
      </c>
      <c r="H2109" s="13" t="s">
        <v>14</v>
      </c>
    </row>
    <row r="2110" spans="1:8" x14ac:dyDescent="0.35">
      <c r="A2110" s="9" t="s">
        <v>22</v>
      </c>
      <c r="B2110" s="9" t="s">
        <v>12</v>
      </c>
      <c r="C2110" s="13">
        <v>80</v>
      </c>
      <c r="D2110" s="13">
        <v>175</v>
      </c>
      <c r="E2110" s="13">
        <v>26.1</v>
      </c>
      <c r="F2110" s="13" t="s">
        <v>13</v>
      </c>
      <c r="G2110" s="13" t="s">
        <v>16</v>
      </c>
      <c r="H2110" s="13" t="s">
        <v>14</v>
      </c>
    </row>
    <row r="2111" spans="1:8" x14ac:dyDescent="0.35">
      <c r="A2111" s="9" t="s">
        <v>22</v>
      </c>
      <c r="B2111" s="9" t="s">
        <v>15</v>
      </c>
      <c r="C2111" s="13">
        <v>64</v>
      </c>
      <c r="D2111" s="13">
        <v>162</v>
      </c>
      <c r="E2111" s="13">
        <v>24.4</v>
      </c>
      <c r="F2111" s="13" t="s">
        <v>18</v>
      </c>
      <c r="G2111" s="13" t="s">
        <v>14</v>
      </c>
      <c r="H2111" s="13" t="s">
        <v>14</v>
      </c>
    </row>
    <row r="2112" spans="1:8" x14ac:dyDescent="0.35">
      <c r="A2112" s="9" t="s">
        <v>19</v>
      </c>
      <c r="B2112" s="9" t="s">
        <v>12</v>
      </c>
      <c r="C2112" s="13">
        <v>85</v>
      </c>
      <c r="D2112" s="13">
        <v>182</v>
      </c>
      <c r="E2112" s="13">
        <v>25.7</v>
      </c>
      <c r="F2112" s="13" t="s">
        <v>18</v>
      </c>
      <c r="G2112" s="13" t="s">
        <v>16</v>
      </c>
      <c r="H2112" s="13" t="s">
        <v>17</v>
      </c>
    </row>
    <row r="2113" spans="1:8" x14ac:dyDescent="0.35">
      <c r="A2113" s="9" t="s">
        <v>20</v>
      </c>
      <c r="B2113" s="9" t="s">
        <v>12</v>
      </c>
      <c r="C2113" s="13">
        <v>80</v>
      </c>
      <c r="D2113" s="13">
        <v>190</v>
      </c>
      <c r="E2113" s="13">
        <v>22.2</v>
      </c>
      <c r="F2113" s="13" t="s">
        <v>18</v>
      </c>
      <c r="G2113" s="13" t="s">
        <v>14</v>
      </c>
      <c r="H2113" s="13" t="s">
        <v>17</v>
      </c>
    </row>
    <row r="2114" spans="1:8" x14ac:dyDescent="0.35">
      <c r="A2114" s="9" t="s">
        <v>22</v>
      </c>
      <c r="B2114" s="9" t="s">
        <v>15</v>
      </c>
      <c r="C2114" s="13">
        <v>85</v>
      </c>
      <c r="D2114" s="13">
        <v>158</v>
      </c>
      <c r="E2114" s="13">
        <v>34</v>
      </c>
      <c r="F2114" s="13" t="s">
        <v>13</v>
      </c>
      <c r="G2114" s="13" t="s">
        <v>16</v>
      </c>
      <c r="H2114" s="13" t="s">
        <v>14</v>
      </c>
    </row>
    <row r="2115" spans="1:8" x14ac:dyDescent="0.35">
      <c r="A2115" s="9" t="s">
        <v>20</v>
      </c>
      <c r="B2115" s="9" t="s">
        <v>15</v>
      </c>
      <c r="C2115" s="13">
        <v>60</v>
      </c>
      <c r="D2115" s="13">
        <v>180</v>
      </c>
      <c r="E2115" s="13">
        <v>18.5</v>
      </c>
      <c r="F2115" s="13" t="s">
        <v>18</v>
      </c>
      <c r="G2115" s="13" t="s">
        <v>16</v>
      </c>
      <c r="H2115" s="13" t="s">
        <v>17</v>
      </c>
    </row>
    <row r="2116" spans="1:8" x14ac:dyDescent="0.35">
      <c r="A2116" s="9" t="s">
        <v>20</v>
      </c>
      <c r="B2116" s="9" t="s">
        <v>15</v>
      </c>
      <c r="C2116" s="13">
        <v>55</v>
      </c>
      <c r="D2116" s="13">
        <v>165</v>
      </c>
      <c r="E2116" s="13">
        <v>20.2</v>
      </c>
      <c r="F2116" s="13" t="s">
        <v>18</v>
      </c>
      <c r="G2116" s="13" t="s">
        <v>16</v>
      </c>
      <c r="H2116" s="13" t="s">
        <v>17</v>
      </c>
    </row>
    <row r="2117" spans="1:8" x14ac:dyDescent="0.35">
      <c r="A2117" s="9" t="s">
        <v>22</v>
      </c>
      <c r="B2117" s="9" t="s">
        <v>15</v>
      </c>
      <c r="C2117" s="13">
        <v>80</v>
      </c>
      <c r="D2117" s="13">
        <v>170</v>
      </c>
      <c r="E2117" s="13">
        <v>27.7</v>
      </c>
      <c r="F2117" s="13" t="s">
        <v>13</v>
      </c>
      <c r="G2117" s="13" t="s">
        <v>14</v>
      </c>
      <c r="H2117" s="13" t="s">
        <v>14</v>
      </c>
    </row>
    <row r="2118" spans="1:8" x14ac:dyDescent="0.35">
      <c r="A2118" s="9" t="s">
        <v>20</v>
      </c>
      <c r="B2118" s="9" t="s">
        <v>12</v>
      </c>
      <c r="C2118" s="13">
        <v>93</v>
      </c>
      <c r="D2118" s="13">
        <v>186</v>
      </c>
      <c r="E2118" s="13">
        <v>26.9</v>
      </c>
      <c r="F2118" s="13" t="s">
        <v>18</v>
      </c>
      <c r="G2118" s="13" t="s">
        <v>16</v>
      </c>
      <c r="H2118" s="13" t="s">
        <v>16</v>
      </c>
    </row>
    <row r="2119" spans="1:8" x14ac:dyDescent="0.35">
      <c r="A2119" s="9" t="s">
        <v>19</v>
      </c>
      <c r="B2119" s="9" t="s">
        <v>15</v>
      </c>
      <c r="C2119" s="13">
        <v>105</v>
      </c>
      <c r="D2119" s="13">
        <v>168</v>
      </c>
      <c r="E2119" s="13">
        <v>37.200000000000003</v>
      </c>
      <c r="F2119" s="13" t="s">
        <v>18</v>
      </c>
      <c r="G2119" s="13" t="s">
        <v>14</v>
      </c>
      <c r="H2119" s="13" t="s">
        <v>14</v>
      </c>
    </row>
    <row r="2120" spans="1:8" x14ac:dyDescent="0.35">
      <c r="A2120" s="9" t="s">
        <v>22</v>
      </c>
      <c r="B2120" s="9" t="s">
        <v>15</v>
      </c>
      <c r="C2120" s="13">
        <v>99</v>
      </c>
      <c r="D2120" s="13">
        <v>164</v>
      </c>
      <c r="E2120" s="13">
        <v>36.799999999999997</v>
      </c>
      <c r="F2120" s="13" t="s">
        <v>18</v>
      </c>
      <c r="G2120" s="13" t="s">
        <v>14</v>
      </c>
      <c r="H2120" s="13" t="s">
        <v>14</v>
      </c>
    </row>
    <row r="2121" spans="1:8" x14ac:dyDescent="0.35">
      <c r="A2121" s="9" t="s">
        <v>21</v>
      </c>
      <c r="B2121" s="9" t="s">
        <v>15</v>
      </c>
      <c r="C2121" s="13">
        <v>63</v>
      </c>
      <c r="D2121" s="13">
        <v>168</v>
      </c>
      <c r="E2121" s="13">
        <v>22.3</v>
      </c>
      <c r="F2121" s="13" t="s">
        <v>23</v>
      </c>
      <c r="G2121" s="13" t="s">
        <v>14</v>
      </c>
      <c r="H2121" s="13" t="s">
        <v>14</v>
      </c>
    </row>
    <row r="2122" spans="1:8" x14ac:dyDescent="0.35">
      <c r="A2122" s="9" t="s">
        <v>19</v>
      </c>
      <c r="B2122" s="9" t="s">
        <v>12</v>
      </c>
      <c r="C2122" s="13">
        <v>78</v>
      </c>
      <c r="D2122" s="13">
        <v>180</v>
      </c>
      <c r="E2122" s="13">
        <v>24.1</v>
      </c>
      <c r="F2122" s="13" t="s">
        <v>18</v>
      </c>
      <c r="G2122" s="13" t="s">
        <v>16</v>
      </c>
      <c r="H2122" s="13" t="s">
        <v>17</v>
      </c>
    </row>
    <row r="2123" spans="1:8" x14ac:dyDescent="0.35">
      <c r="A2123" s="9" t="s">
        <v>21</v>
      </c>
      <c r="B2123" s="9" t="s">
        <v>15</v>
      </c>
      <c r="C2123" s="13">
        <v>51</v>
      </c>
      <c r="D2123" s="13">
        <v>176</v>
      </c>
      <c r="E2123" s="13">
        <v>16.5</v>
      </c>
      <c r="F2123" s="13" t="s">
        <v>18</v>
      </c>
      <c r="G2123" s="13" t="s">
        <v>14</v>
      </c>
      <c r="H2123" s="13" t="s">
        <v>14</v>
      </c>
    </row>
    <row r="2124" spans="1:8" x14ac:dyDescent="0.35">
      <c r="A2124" s="9" t="s">
        <v>20</v>
      </c>
      <c r="B2124" s="9" t="s">
        <v>15</v>
      </c>
      <c r="C2124" s="13">
        <v>72</v>
      </c>
      <c r="D2124" s="13">
        <v>170</v>
      </c>
      <c r="E2124" s="13">
        <v>24.9</v>
      </c>
      <c r="F2124" s="13" t="s">
        <v>18</v>
      </c>
      <c r="G2124" s="13" t="s">
        <v>14</v>
      </c>
      <c r="H2124" s="13" t="s">
        <v>17</v>
      </c>
    </row>
    <row r="2125" spans="1:8" x14ac:dyDescent="0.35">
      <c r="A2125" s="9" t="s">
        <v>20</v>
      </c>
      <c r="B2125" s="9" t="s">
        <v>15</v>
      </c>
      <c r="C2125" s="13">
        <v>74</v>
      </c>
      <c r="D2125" s="13">
        <v>180</v>
      </c>
      <c r="E2125" s="13">
        <v>22.8</v>
      </c>
      <c r="F2125" s="13" t="s">
        <v>18</v>
      </c>
      <c r="G2125" s="13" t="s">
        <v>14</v>
      </c>
      <c r="H2125" s="13" t="s">
        <v>14</v>
      </c>
    </row>
    <row r="2126" spans="1:8" x14ac:dyDescent="0.35">
      <c r="A2126" s="9" t="s">
        <v>19</v>
      </c>
      <c r="B2126" s="9" t="s">
        <v>12</v>
      </c>
      <c r="C2126" s="13">
        <v>65</v>
      </c>
      <c r="D2126" s="13">
        <v>178</v>
      </c>
      <c r="E2126" s="13">
        <v>20.5</v>
      </c>
      <c r="F2126" s="13" t="s">
        <v>18</v>
      </c>
      <c r="G2126" s="13" t="s">
        <v>14</v>
      </c>
      <c r="H2126" s="13" t="s">
        <v>17</v>
      </c>
    </row>
    <row r="2127" spans="1:8" x14ac:dyDescent="0.35">
      <c r="A2127" s="9" t="s">
        <v>22</v>
      </c>
      <c r="B2127" s="9" t="s">
        <v>15</v>
      </c>
      <c r="C2127" s="13">
        <v>75</v>
      </c>
      <c r="D2127" s="13">
        <v>165</v>
      </c>
      <c r="E2127" s="13">
        <v>27.5</v>
      </c>
      <c r="F2127" s="13" t="s">
        <v>18</v>
      </c>
      <c r="G2127" s="13" t="s">
        <v>14</v>
      </c>
      <c r="H2127" s="13" t="s">
        <v>14</v>
      </c>
    </row>
    <row r="2128" spans="1:8" x14ac:dyDescent="0.35">
      <c r="A2128" s="9" t="s">
        <v>20</v>
      </c>
      <c r="B2128" s="9" t="s">
        <v>12</v>
      </c>
      <c r="C2128" s="13">
        <v>101</v>
      </c>
      <c r="D2128" s="13">
        <v>176</v>
      </c>
      <c r="E2128" s="13">
        <v>32.6</v>
      </c>
      <c r="F2128" s="13" t="s">
        <v>23</v>
      </c>
      <c r="G2128" s="13" t="s">
        <v>16</v>
      </c>
      <c r="H2128" s="13" t="s">
        <v>14</v>
      </c>
    </row>
    <row r="2129" spans="1:8" x14ac:dyDescent="0.35">
      <c r="A2129" s="9" t="s">
        <v>19</v>
      </c>
      <c r="B2129" s="9" t="s">
        <v>12</v>
      </c>
      <c r="C2129" s="13">
        <v>94</v>
      </c>
      <c r="D2129" s="13">
        <v>182</v>
      </c>
      <c r="E2129" s="13">
        <v>28.4</v>
      </c>
      <c r="F2129" s="13" t="s">
        <v>18</v>
      </c>
      <c r="G2129" s="13" t="s">
        <v>16</v>
      </c>
      <c r="H2129" s="13" t="s">
        <v>14</v>
      </c>
    </row>
    <row r="2130" spans="1:8" x14ac:dyDescent="0.35">
      <c r="A2130" s="9" t="s">
        <v>22</v>
      </c>
      <c r="B2130" s="9" t="s">
        <v>15</v>
      </c>
      <c r="C2130" s="13">
        <v>65</v>
      </c>
      <c r="D2130" s="13">
        <v>160</v>
      </c>
      <c r="E2130" s="13">
        <v>25.4</v>
      </c>
      <c r="F2130" s="13" t="s">
        <v>13</v>
      </c>
      <c r="G2130" s="13" t="s">
        <v>14</v>
      </c>
      <c r="H2130" s="13" t="s">
        <v>14</v>
      </c>
    </row>
    <row r="2131" spans="1:8" x14ac:dyDescent="0.35">
      <c r="A2131" s="9" t="s">
        <v>22</v>
      </c>
      <c r="B2131" s="9" t="s">
        <v>15</v>
      </c>
      <c r="C2131" s="13">
        <v>93</v>
      </c>
      <c r="D2131" s="13">
        <v>165</v>
      </c>
      <c r="E2131" s="13">
        <v>34.200000000000003</v>
      </c>
      <c r="F2131" s="13" t="s">
        <v>23</v>
      </c>
      <c r="G2131" s="13" t="s">
        <v>17</v>
      </c>
      <c r="H2131" s="13" t="s">
        <v>17</v>
      </c>
    </row>
    <row r="2132" spans="1:8" x14ac:dyDescent="0.35">
      <c r="A2132" s="9" t="s">
        <v>22</v>
      </c>
      <c r="B2132" s="9" t="s">
        <v>12</v>
      </c>
      <c r="C2132" s="13">
        <v>90</v>
      </c>
      <c r="D2132" s="13">
        <v>190</v>
      </c>
      <c r="E2132" s="13">
        <v>24.9</v>
      </c>
      <c r="F2132" s="13" t="s">
        <v>18</v>
      </c>
      <c r="G2132" s="13" t="s">
        <v>14</v>
      </c>
      <c r="H2132" s="13" t="s">
        <v>14</v>
      </c>
    </row>
    <row r="2133" spans="1:8" x14ac:dyDescent="0.35">
      <c r="A2133" s="9" t="s">
        <v>20</v>
      </c>
      <c r="B2133" s="9" t="s">
        <v>15</v>
      </c>
      <c r="C2133" s="13">
        <v>69</v>
      </c>
      <c r="D2133" s="13">
        <v>168</v>
      </c>
      <c r="E2133" s="13">
        <v>24.4</v>
      </c>
      <c r="F2133" s="13" t="s">
        <v>18</v>
      </c>
      <c r="G2133" s="13" t="s">
        <v>14</v>
      </c>
      <c r="H2133" s="13" t="s">
        <v>14</v>
      </c>
    </row>
    <row r="2134" spans="1:8" x14ac:dyDescent="0.35">
      <c r="A2134" s="9" t="s">
        <v>21</v>
      </c>
      <c r="B2134" s="9" t="s">
        <v>12</v>
      </c>
      <c r="C2134" s="13">
        <v>78</v>
      </c>
      <c r="D2134" s="13">
        <v>186</v>
      </c>
      <c r="E2134" s="13">
        <v>22.5</v>
      </c>
      <c r="F2134" s="13" t="s">
        <v>23</v>
      </c>
      <c r="G2134" s="13" t="s">
        <v>17</v>
      </c>
      <c r="H2134" s="13" t="s">
        <v>17</v>
      </c>
    </row>
    <row r="2135" spans="1:8" x14ac:dyDescent="0.35">
      <c r="A2135" s="9" t="s">
        <v>20</v>
      </c>
      <c r="B2135" s="9" t="s">
        <v>12</v>
      </c>
      <c r="C2135" s="13">
        <v>79</v>
      </c>
      <c r="D2135" s="13">
        <v>175</v>
      </c>
      <c r="E2135" s="13">
        <v>25.8</v>
      </c>
      <c r="F2135" s="13" t="s">
        <v>23</v>
      </c>
      <c r="G2135" s="13" t="s">
        <v>17</v>
      </c>
      <c r="H2135" s="13" t="s">
        <v>17</v>
      </c>
    </row>
    <row r="2136" spans="1:8" x14ac:dyDescent="0.35">
      <c r="A2136" s="9" t="s">
        <v>11</v>
      </c>
      <c r="B2136" s="9" t="s">
        <v>15</v>
      </c>
      <c r="C2136" s="13">
        <v>60</v>
      </c>
      <c r="D2136" s="13">
        <v>153</v>
      </c>
      <c r="E2136" s="13">
        <v>25.6</v>
      </c>
      <c r="F2136" s="13" t="s">
        <v>13</v>
      </c>
      <c r="G2136" s="13" t="s">
        <v>14</v>
      </c>
      <c r="H2136" s="13" t="s">
        <v>14</v>
      </c>
    </row>
    <row r="2137" spans="1:8" x14ac:dyDescent="0.35">
      <c r="A2137" s="9" t="s">
        <v>22</v>
      </c>
      <c r="B2137" s="9" t="s">
        <v>15</v>
      </c>
      <c r="C2137" s="13">
        <v>83</v>
      </c>
      <c r="D2137" s="13">
        <v>160</v>
      </c>
      <c r="E2137" s="13">
        <v>32.4</v>
      </c>
      <c r="F2137" s="13" t="s">
        <v>18</v>
      </c>
      <c r="G2137" s="13" t="s">
        <v>16</v>
      </c>
      <c r="H2137" s="13" t="s">
        <v>17</v>
      </c>
    </row>
    <row r="2138" spans="1:8" x14ac:dyDescent="0.35">
      <c r="A2138" s="9" t="s">
        <v>22</v>
      </c>
      <c r="B2138" s="9" t="s">
        <v>15</v>
      </c>
      <c r="C2138" s="13">
        <v>81</v>
      </c>
      <c r="D2138" s="13">
        <v>169</v>
      </c>
      <c r="E2138" s="13">
        <v>28.4</v>
      </c>
      <c r="F2138" s="13" t="s">
        <v>13</v>
      </c>
      <c r="G2138" s="13" t="s">
        <v>14</v>
      </c>
      <c r="H2138" s="13" t="s">
        <v>14</v>
      </c>
    </row>
    <row r="2139" spans="1:8" x14ac:dyDescent="0.35">
      <c r="A2139" s="9" t="s">
        <v>11</v>
      </c>
      <c r="B2139" s="9" t="s">
        <v>15</v>
      </c>
      <c r="C2139" s="13">
        <v>72</v>
      </c>
      <c r="D2139" s="13">
        <v>168</v>
      </c>
      <c r="E2139" s="13">
        <v>25.5</v>
      </c>
      <c r="F2139" s="13" t="s">
        <v>18</v>
      </c>
      <c r="G2139" s="13" t="s">
        <v>14</v>
      </c>
      <c r="H2139" s="13" t="s">
        <v>17</v>
      </c>
    </row>
    <row r="2140" spans="1:8" x14ac:dyDescent="0.35">
      <c r="A2140" s="9" t="s">
        <v>22</v>
      </c>
      <c r="B2140" s="9" t="s">
        <v>12</v>
      </c>
      <c r="C2140" s="13">
        <v>86</v>
      </c>
      <c r="D2140" s="13">
        <v>178</v>
      </c>
      <c r="E2140" s="13">
        <v>27.1</v>
      </c>
      <c r="F2140" s="13" t="s">
        <v>13</v>
      </c>
      <c r="G2140" s="13" t="s">
        <v>16</v>
      </c>
      <c r="H2140" s="13" t="s">
        <v>14</v>
      </c>
    </row>
    <row r="2141" spans="1:8" x14ac:dyDescent="0.35">
      <c r="A2141" s="9" t="s">
        <v>20</v>
      </c>
      <c r="B2141" s="9" t="s">
        <v>12</v>
      </c>
      <c r="C2141" s="13">
        <v>95</v>
      </c>
      <c r="D2141" s="13">
        <v>185</v>
      </c>
      <c r="E2141" s="13">
        <v>27.8</v>
      </c>
      <c r="F2141" s="13" t="s">
        <v>23</v>
      </c>
      <c r="G2141" s="13" t="s">
        <v>17</v>
      </c>
      <c r="H2141" s="13" t="s">
        <v>17</v>
      </c>
    </row>
    <row r="2142" spans="1:8" x14ac:dyDescent="0.35">
      <c r="A2142" s="9" t="s">
        <v>20</v>
      </c>
      <c r="B2142" s="9" t="s">
        <v>15</v>
      </c>
      <c r="C2142" s="13">
        <v>54</v>
      </c>
      <c r="D2142" s="13">
        <v>164</v>
      </c>
      <c r="E2142" s="13">
        <v>20.100000000000001</v>
      </c>
      <c r="F2142" s="13" t="s">
        <v>23</v>
      </c>
      <c r="G2142" s="13" t="s">
        <v>16</v>
      </c>
      <c r="H2142" s="13" t="s">
        <v>16</v>
      </c>
    </row>
    <row r="2143" spans="1:8" x14ac:dyDescent="0.35">
      <c r="A2143" s="9" t="s">
        <v>21</v>
      </c>
      <c r="B2143" s="9" t="s">
        <v>15</v>
      </c>
      <c r="C2143" s="13">
        <v>54</v>
      </c>
      <c r="D2143" s="13">
        <v>164</v>
      </c>
      <c r="E2143" s="13">
        <v>20.100000000000001</v>
      </c>
      <c r="F2143" s="13" t="s">
        <v>13</v>
      </c>
      <c r="G2143" s="13" t="s">
        <v>14</v>
      </c>
      <c r="H2143" s="13" t="s">
        <v>17</v>
      </c>
    </row>
    <row r="2144" spans="1:8" x14ac:dyDescent="0.35">
      <c r="A2144" s="9" t="s">
        <v>21</v>
      </c>
      <c r="B2144" s="9" t="s">
        <v>15</v>
      </c>
      <c r="C2144" s="13">
        <v>55</v>
      </c>
      <c r="D2144" s="13">
        <v>165</v>
      </c>
      <c r="E2144" s="13">
        <v>20.2</v>
      </c>
      <c r="F2144" s="13" t="s">
        <v>13</v>
      </c>
      <c r="G2144" s="13" t="s">
        <v>14</v>
      </c>
      <c r="H2144" s="13" t="s">
        <v>17</v>
      </c>
    </row>
    <row r="2145" spans="1:8" x14ac:dyDescent="0.35">
      <c r="A2145" s="9" t="s">
        <v>11</v>
      </c>
      <c r="B2145" s="9" t="s">
        <v>15</v>
      </c>
      <c r="C2145" s="13">
        <v>55</v>
      </c>
      <c r="D2145" s="13">
        <v>165</v>
      </c>
      <c r="E2145" s="13">
        <v>20.2</v>
      </c>
      <c r="F2145" s="13" t="s">
        <v>18</v>
      </c>
      <c r="G2145" s="13" t="s">
        <v>14</v>
      </c>
      <c r="H2145" s="13" t="s">
        <v>17</v>
      </c>
    </row>
    <row r="2146" spans="1:8" x14ac:dyDescent="0.35">
      <c r="A2146" s="9" t="s">
        <v>11</v>
      </c>
      <c r="B2146" s="9" t="s">
        <v>15</v>
      </c>
      <c r="C2146" s="13">
        <v>67</v>
      </c>
      <c r="D2146" s="13">
        <v>173</v>
      </c>
      <c r="E2146" s="13">
        <v>22.4</v>
      </c>
      <c r="F2146" s="13" t="s">
        <v>23</v>
      </c>
      <c r="G2146" s="13" t="s">
        <v>17</v>
      </c>
      <c r="H2146" s="13" t="s">
        <v>17</v>
      </c>
    </row>
    <row r="2147" spans="1:8" x14ac:dyDescent="0.35">
      <c r="A2147" s="9" t="s">
        <v>22</v>
      </c>
      <c r="B2147" s="9" t="s">
        <v>12</v>
      </c>
      <c r="C2147" s="13">
        <v>84</v>
      </c>
      <c r="D2147" s="13">
        <v>183</v>
      </c>
      <c r="E2147" s="13">
        <v>25.1</v>
      </c>
      <c r="F2147" s="13" t="s">
        <v>18</v>
      </c>
      <c r="G2147" s="13" t="s">
        <v>16</v>
      </c>
      <c r="H2147" s="13" t="s">
        <v>17</v>
      </c>
    </row>
    <row r="2148" spans="1:8" x14ac:dyDescent="0.35">
      <c r="A2148" s="9" t="s">
        <v>20</v>
      </c>
      <c r="B2148" s="9" t="s">
        <v>12</v>
      </c>
      <c r="C2148" s="13">
        <v>67</v>
      </c>
      <c r="D2148" s="13">
        <v>172</v>
      </c>
      <c r="E2148" s="13">
        <v>22.6</v>
      </c>
      <c r="F2148" s="13" t="s">
        <v>18</v>
      </c>
      <c r="G2148" s="13" t="s">
        <v>17</v>
      </c>
      <c r="H2148" s="13" t="s">
        <v>14</v>
      </c>
    </row>
    <row r="2149" spans="1:8" x14ac:dyDescent="0.35">
      <c r="A2149" s="9" t="s">
        <v>20</v>
      </c>
      <c r="B2149" s="9" t="s">
        <v>12</v>
      </c>
      <c r="C2149" s="13">
        <v>88</v>
      </c>
      <c r="D2149" s="13">
        <v>198</v>
      </c>
      <c r="E2149" s="13">
        <v>22.4</v>
      </c>
      <c r="F2149" s="13" t="s">
        <v>23</v>
      </c>
      <c r="G2149" s="13" t="s">
        <v>14</v>
      </c>
      <c r="H2149" s="13" t="s">
        <v>17</v>
      </c>
    </row>
    <row r="2150" spans="1:8" x14ac:dyDescent="0.35">
      <c r="A2150" s="9" t="s">
        <v>20</v>
      </c>
      <c r="B2150" s="9" t="s">
        <v>12</v>
      </c>
      <c r="C2150" s="13">
        <v>61</v>
      </c>
      <c r="D2150" s="13">
        <v>170</v>
      </c>
      <c r="E2150" s="13">
        <v>21.1</v>
      </c>
      <c r="F2150" s="13" t="s">
        <v>18</v>
      </c>
      <c r="G2150" s="13" t="s">
        <v>16</v>
      </c>
      <c r="H2150" s="13" t="s">
        <v>14</v>
      </c>
    </row>
    <row r="2151" spans="1:8" x14ac:dyDescent="0.35">
      <c r="A2151" s="9" t="s">
        <v>22</v>
      </c>
      <c r="B2151" s="9" t="s">
        <v>15</v>
      </c>
      <c r="C2151" s="13">
        <v>65</v>
      </c>
      <c r="D2151" s="13">
        <v>157</v>
      </c>
      <c r="E2151" s="13">
        <v>26.4</v>
      </c>
      <c r="F2151" s="13" t="s">
        <v>23</v>
      </c>
      <c r="G2151" s="13" t="s">
        <v>17</v>
      </c>
      <c r="H2151" s="13" t="s">
        <v>17</v>
      </c>
    </row>
    <row r="2152" spans="1:8" x14ac:dyDescent="0.35">
      <c r="A2152" s="9" t="s">
        <v>21</v>
      </c>
      <c r="B2152" s="9" t="s">
        <v>12</v>
      </c>
      <c r="C2152" s="13">
        <v>70</v>
      </c>
      <c r="D2152" s="13">
        <v>173</v>
      </c>
      <c r="E2152" s="13">
        <v>23.4</v>
      </c>
      <c r="F2152" s="13" t="s">
        <v>18</v>
      </c>
      <c r="G2152" s="13" t="s">
        <v>16</v>
      </c>
      <c r="H2152" s="13" t="s">
        <v>16</v>
      </c>
    </row>
    <row r="2153" spans="1:8" x14ac:dyDescent="0.35">
      <c r="A2153" s="9" t="s">
        <v>21</v>
      </c>
      <c r="B2153" s="9" t="s">
        <v>12</v>
      </c>
      <c r="C2153" s="13">
        <v>88</v>
      </c>
      <c r="D2153" s="13">
        <v>182</v>
      </c>
      <c r="E2153" s="13">
        <v>26.6</v>
      </c>
      <c r="F2153" s="13" t="s">
        <v>18</v>
      </c>
      <c r="G2153" s="13" t="s">
        <v>16</v>
      </c>
      <c r="H2153" s="13" t="s">
        <v>17</v>
      </c>
    </row>
    <row r="2154" spans="1:8" x14ac:dyDescent="0.35">
      <c r="A2154" s="9" t="s">
        <v>19</v>
      </c>
      <c r="B2154" s="9" t="s">
        <v>12</v>
      </c>
      <c r="C2154" s="13">
        <v>90</v>
      </c>
      <c r="D2154" s="13">
        <v>185</v>
      </c>
      <c r="E2154" s="13">
        <v>26.3</v>
      </c>
      <c r="F2154" s="13" t="s">
        <v>23</v>
      </c>
      <c r="G2154" s="13" t="s">
        <v>16</v>
      </c>
      <c r="H2154" s="13" t="s">
        <v>14</v>
      </c>
    </row>
    <row r="2155" spans="1:8" x14ac:dyDescent="0.35">
      <c r="A2155" s="9" t="s">
        <v>20</v>
      </c>
      <c r="B2155" s="9" t="s">
        <v>15</v>
      </c>
      <c r="C2155" s="13">
        <v>75</v>
      </c>
      <c r="D2155" s="13">
        <v>178</v>
      </c>
      <c r="E2155" s="13">
        <v>23.7</v>
      </c>
      <c r="F2155" s="13" t="s">
        <v>18</v>
      </c>
      <c r="G2155" s="13" t="s">
        <v>17</v>
      </c>
      <c r="H2155" s="13" t="s">
        <v>14</v>
      </c>
    </row>
    <row r="2156" spans="1:8" x14ac:dyDescent="0.35">
      <c r="A2156" s="9" t="s">
        <v>20</v>
      </c>
      <c r="B2156" s="9" t="s">
        <v>12</v>
      </c>
      <c r="C2156" s="13">
        <v>79</v>
      </c>
      <c r="D2156" s="13">
        <v>180</v>
      </c>
      <c r="E2156" s="13">
        <v>24.4</v>
      </c>
      <c r="F2156" s="13" t="s">
        <v>18</v>
      </c>
      <c r="G2156" s="13" t="s">
        <v>16</v>
      </c>
      <c r="H2156" s="13" t="s">
        <v>14</v>
      </c>
    </row>
    <row r="2157" spans="1:8" x14ac:dyDescent="0.35">
      <c r="A2157" s="9" t="s">
        <v>21</v>
      </c>
      <c r="B2157" s="9" t="s">
        <v>12</v>
      </c>
      <c r="C2157" s="13">
        <v>105</v>
      </c>
      <c r="D2157" s="13">
        <v>188</v>
      </c>
      <c r="E2157" s="13">
        <v>29.7</v>
      </c>
      <c r="F2157" s="13" t="s">
        <v>23</v>
      </c>
      <c r="G2157" s="13" t="s">
        <v>14</v>
      </c>
      <c r="H2157" s="13" t="s">
        <v>14</v>
      </c>
    </row>
    <row r="2158" spans="1:8" x14ac:dyDescent="0.35">
      <c r="A2158" s="9" t="s">
        <v>21</v>
      </c>
      <c r="B2158" s="9" t="s">
        <v>15</v>
      </c>
      <c r="C2158" s="13">
        <v>55</v>
      </c>
      <c r="D2158" s="13">
        <v>168</v>
      </c>
      <c r="E2158" s="13">
        <v>19.5</v>
      </c>
      <c r="F2158" s="13" t="s">
        <v>18</v>
      </c>
      <c r="G2158" s="13" t="s">
        <v>16</v>
      </c>
      <c r="H2158" s="13" t="s">
        <v>17</v>
      </c>
    </row>
    <row r="2159" spans="1:8" x14ac:dyDescent="0.35">
      <c r="A2159" s="9" t="s">
        <v>20</v>
      </c>
      <c r="B2159" s="9" t="s">
        <v>15</v>
      </c>
      <c r="C2159" s="13">
        <v>72</v>
      </c>
      <c r="D2159" s="13">
        <v>175</v>
      </c>
      <c r="E2159" s="13">
        <v>23.5</v>
      </c>
      <c r="F2159" s="13" t="s">
        <v>13</v>
      </c>
      <c r="G2159" s="13" t="s">
        <v>16</v>
      </c>
      <c r="H2159" s="13" t="s">
        <v>17</v>
      </c>
    </row>
    <row r="2160" spans="1:8" x14ac:dyDescent="0.35">
      <c r="A2160" s="9" t="s">
        <v>11</v>
      </c>
      <c r="B2160" s="9" t="s">
        <v>12</v>
      </c>
      <c r="C2160" s="13">
        <v>72</v>
      </c>
      <c r="D2160" s="13">
        <v>175</v>
      </c>
      <c r="E2160" s="13">
        <v>23.5</v>
      </c>
      <c r="F2160" s="13" t="s">
        <v>13</v>
      </c>
      <c r="G2160" s="13" t="s">
        <v>16</v>
      </c>
      <c r="H2160" s="13" t="s">
        <v>17</v>
      </c>
    </row>
    <row r="2161" spans="1:8" x14ac:dyDescent="0.35">
      <c r="A2161" s="9" t="s">
        <v>20</v>
      </c>
      <c r="B2161" s="9" t="s">
        <v>12</v>
      </c>
      <c r="C2161" s="13">
        <v>86</v>
      </c>
      <c r="D2161" s="13">
        <v>182</v>
      </c>
      <c r="E2161" s="13">
        <v>26</v>
      </c>
      <c r="F2161" s="13" t="s">
        <v>18</v>
      </c>
      <c r="G2161" s="13" t="s">
        <v>16</v>
      </c>
      <c r="H2161" s="13" t="s">
        <v>17</v>
      </c>
    </row>
    <row r="2162" spans="1:8" x14ac:dyDescent="0.35">
      <c r="A2162" s="9" t="s">
        <v>20</v>
      </c>
      <c r="B2162" s="9" t="s">
        <v>12</v>
      </c>
      <c r="C2162" s="13">
        <v>80</v>
      </c>
      <c r="D2162" s="13">
        <v>168</v>
      </c>
      <c r="E2162" s="13">
        <v>28.3</v>
      </c>
      <c r="F2162" s="13" t="s">
        <v>18</v>
      </c>
      <c r="G2162" s="13" t="s">
        <v>16</v>
      </c>
      <c r="H2162" s="13" t="s">
        <v>14</v>
      </c>
    </row>
    <row r="2163" spans="1:8" x14ac:dyDescent="0.35">
      <c r="A2163" s="9" t="s">
        <v>20</v>
      </c>
      <c r="B2163" s="9" t="s">
        <v>12</v>
      </c>
      <c r="C2163" s="13">
        <v>80</v>
      </c>
      <c r="D2163" s="13">
        <v>180</v>
      </c>
      <c r="E2163" s="13">
        <v>24.7</v>
      </c>
      <c r="F2163" s="13" t="s">
        <v>18</v>
      </c>
      <c r="G2163" s="13" t="s">
        <v>17</v>
      </c>
      <c r="H2163" s="13" t="s">
        <v>17</v>
      </c>
    </row>
    <row r="2164" spans="1:8" x14ac:dyDescent="0.35">
      <c r="A2164" s="9" t="s">
        <v>20</v>
      </c>
      <c r="B2164" s="9" t="s">
        <v>12</v>
      </c>
      <c r="C2164" s="13">
        <v>82</v>
      </c>
      <c r="D2164" s="13">
        <v>180</v>
      </c>
      <c r="E2164" s="13">
        <v>25.3</v>
      </c>
      <c r="F2164" s="13" t="s">
        <v>23</v>
      </c>
      <c r="G2164" s="13" t="s">
        <v>17</v>
      </c>
      <c r="H2164" s="13" t="s">
        <v>17</v>
      </c>
    </row>
    <row r="2165" spans="1:8" x14ac:dyDescent="0.35">
      <c r="A2165" s="9" t="s">
        <v>11</v>
      </c>
      <c r="B2165" s="9" t="s">
        <v>12</v>
      </c>
      <c r="C2165" s="13">
        <v>76</v>
      </c>
      <c r="D2165" s="13">
        <v>173</v>
      </c>
      <c r="E2165" s="13">
        <v>25.4</v>
      </c>
      <c r="F2165" s="13" t="s">
        <v>13</v>
      </c>
      <c r="G2165" s="13" t="s">
        <v>17</v>
      </c>
      <c r="H2165" s="13" t="s">
        <v>17</v>
      </c>
    </row>
    <row r="2166" spans="1:8" x14ac:dyDescent="0.35">
      <c r="A2166" s="9" t="s">
        <v>21</v>
      </c>
      <c r="B2166" s="9" t="s">
        <v>12</v>
      </c>
      <c r="C2166" s="13">
        <v>77</v>
      </c>
      <c r="D2166" s="13">
        <v>168</v>
      </c>
      <c r="E2166" s="13">
        <v>27.3</v>
      </c>
      <c r="F2166" s="13" t="s">
        <v>18</v>
      </c>
      <c r="G2166" s="13" t="s">
        <v>16</v>
      </c>
      <c r="H2166" s="13" t="s">
        <v>17</v>
      </c>
    </row>
    <row r="2167" spans="1:8" x14ac:dyDescent="0.35">
      <c r="A2167" s="9" t="s">
        <v>19</v>
      </c>
      <c r="B2167" s="9" t="s">
        <v>12</v>
      </c>
      <c r="C2167" s="13">
        <v>89</v>
      </c>
      <c r="D2167" s="13">
        <v>179</v>
      </c>
      <c r="E2167" s="13">
        <v>27.8</v>
      </c>
      <c r="F2167" s="13" t="s">
        <v>13</v>
      </c>
      <c r="G2167" s="13" t="s">
        <v>16</v>
      </c>
      <c r="H2167" s="13" t="s">
        <v>14</v>
      </c>
    </row>
    <row r="2168" spans="1:8" x14ac:dyDescent="0.35">
      <c r="A2168" s="9" t="s">
        <v>20</v>
      </c>
      <c r="B2168" s="9" t="s">
        <v>15</v>
      </c>
      <c r="C2168" s="13">
        <v>83</v>
      </c>
      <c r="D2168" s="13">
        <v>160</v>
      </c>
      <c r="E2168" s="13">
        <v>32.4</v>
      </c>
      <c r="F2168" s="13" t="s">
        <v>18</v>
      </c>
      <c r="G2168" s="13" t="s">
        <v>14</v>
      </c>
      <c r="H2168" s="13" t="s">
        <v>17</v>
      </c>
    </row>
    <row r="2169" spans="1:8" x14ac:dyDescent="0.35">
      <c r="A2169" s="9" t="s">
        <v>21</v>
      </c>
      <c r="B2169" s="9" t="s">
        <v>12</v>
      </c>
      <c r="C2169" s="13">
        <v>73</v>
      </c>
      <c r="D2169" s="13">
        <v>175</v>
      </c>
      <c r="E2169" s="13">
        <v>23.8</v>
      </c>
      <c r="F2169" s="13" t="s">
        <v>13</v>
      </c>
      <c r="G2169" s="13" t="s">
        <v>17</v>
      </c>
      <c r="H2169" s="13" t="s">
        <v>17</v>
      </c>
    </row>
    <row r="2170" spans="1:8" x14ac:dyDescent="0.35">
      <c r="A2170" s="9" t="s">
        <v>19</v>
      </c>
      <c r="B2170" s="9" t="s">
        <v>15</v>
      </c>
      <c r="C2170" s="13">
        <v>79</v>
      </c>
      <c r="D2170" s="13">
        <v>160</v>
      </c>
      <c r="E2170" s="13">
        <v>30.9</v>
      </c>
      <c r="F2170" s="13" t="s">
        <v>18</v>
      </c>
      <c r="G2170" s="13" t="s">
        <v>16</v>
      </c>
      <c r="H2170" s="13" t="s">
        <v>16</v>
      </c>
    </row>
    <row r="2171" spans="1:8" x14ac:dyDescent="0.35">
      <c r="A2171" s="9" t="s">
        <v>20</v>
      </c>
      <c r="B2171" s="9" t="s">
        <v>12</v>
      </c>
      <c r="C2171" s="13">
        <v>87</v>
      </c>
      <c r="D2171" s="13">
        <v>182</v>
      </c>
      <c r="E2171" s="13">
        <v>26.3</v>
      </c>
      <c r="F2171" s="13" t="s">
        <v>18</v>
      </c>
      <c r="G2171" s="13" t="s">
        <v>14</v>
      </c>
      <c r="H2171" s="13" t="s">
        <v>14</v>
      </c>
    </row>
    <row r="2172" spans="1:8" x14ac:dyDescent="0.35">
      <c r="A2172" s="9" t="s">
        <v>21</v>
      </c>
      <c r="B2172" s="9" t="s">
        <v>12</v>
      </c>
      <c r="C2172" s="13">
        <v>80</v>
      </c>
      <c r="D2172" s="13">
        <v>178</v>
      </c>
      <c r="E2172" s="13">
        <v>25.2</v>
      </c>
      <c r="F2172" s="13" t="s">
        <v>13</v>
      </c>
      <c r="G2172" s="13" t="s">
        <v>16</v>
      </c>
      <c r="H2172" s="13" t="s">
        <v>16</v>
      </c>
    </row>
    <row r="2173" spans="1:8" x14ac:dyDescent="0.35">
      <c r="A2173" s="9" t="s">
        <v>20</v>
      </c>
      <c r="B2173" s="9" t="s">
        <v>12</v>
      </c>
      <c r="C2173" s="13">
        <v>78</v>
      </c>
      <c r="D2173" s="13">
        <v>173</v>
      </c>
      <c r="E2173" s="13">
        <v>26.1</v>
      </c>
      <c r="F2173" s="13" t="s">
        <v>18</v>
      </c>
      <c r="G2173" s="13" t="s">
        <v>16</v>
      </c>
      <c r="H2173" s="13" t="s">
        <v>16</v>
      </c>
    </row>
    <row r="2174" spans="1:8" x14ac:dyDescent="0.35">
      <c r="A2174" s="9" t="s">
        <v>20</v>
      </c>
      <c r="B2174" s="9" t="s">
        <v>15</v>
      </c>
      <c r="C2174" s="13">
        <v>50</v>
      </c>
      <c r="D2174" s="13">
        <v>157</v>
      </c>
      <c r="E2174" s="13">
        <v>20.3</v>
      </c>
      <c r="F2174" s="13" t="s">
        <v>18</v>
      </c>
      <c r="G2174" s="13" t="s">
        <v>17</v>
      </c>
      <c r="H2174" s="13" t="s">
        <v>16</v>
      </c>
    </row>
    <row r="2175" spans="1:8" x14ac:dyDescent="0.35">
      <c r="A2175" s="9" t="s">
        <v>22</v>
      </c>
      <c r="B2175" s="9" t="s">
        <v>12</v>
      </c>
      <c r="C2175" s="13">
        <v>85</v>
      </c>
      <c r="D2175" s="13">
        <v>185</v>
      </c>
      <c r="E2175" s="13">
        <v>24.8</v>
      </c>
      <c r="F2175" s="13" t="s">
        <v>13</v>
      </c>
      <c r="G2175" s="13" t="s">
        <v>16</v>
      </c>
      <c r="H2175" s="13" t="s">
        <v>17</v>
      </c>
    </row>
    <row r="2176" spans="1:8" x14ac:dyDescent="0.35">
      <c r="A2176" s="9" t="s">
        <v>11</v>
      </c>
      <c r="B2176" s="9" t="s">
        <v>15</v>
      </c>
      <c r="C2176" s="13">
        <v>78</v>
      </c>
      <c r="D2176" s="13">
        <v>162</v>
      </c>
      <c r="E2176" s="13">
        <v>29.7</v>
      </c>
      <c r="F2176" s="13" t="s">
        <v>18</v>
      </c>
      <c r="G2176" s="13" t="s">
        <v>14</v>
      </c>
      <c r="H2176" s="13" t="s">
        <v>14</v>
      </c>
    </row>
    <row r="2177" spans="1:8" x14ac:dyDescent="0.35">
      <c r="A2177" s="9" t="s">
        <v>21</v>
      </c>
      <c r="B2177" s="9" t="s">
        <v>15</v>
      </c>
      <c r="C2177" s="13">
        <v>59</v>
      </c>
      <c r="D2177" s="13">
        <v>158</v>
      </c>
      <c r="E2177" s="13">
        <v>23.6</v>
      </c>
      <c r="F2177" s="13" t="s">
        <v>18</v>
      </c>
      <c r="G2177" s="13" t="s">
        <v>14</v>
      </c>
      <c r="H2177" s="13" t="s">
        <v>17</v>
      </c>
    </row>
    <row r="2178" spans="1:8" x14ac:dyDescent="0.35">
      <c r="A2178" s="9" t="s">
        <v>11</v>
      </c>
      <c r="B2178" s="9" t="s">
        <v>15</v>
      </c>
      <c r="C2178" s="13">
        <v>82</v>
      </c>
      <c r="D2178" s="13">
        <v>187</v>
      </c>
      <c r="E2178" s="13">
        <v>23.4</v>
      </c>
      <c r="F2178" s="13" t="s">
        <v>13</v>
      </c>
      <c r="G2178" s="13" t="s">
        <v>14</v>
      </c>
      <c r="H2178" s="13" t="s">
        <v>14</v>
      </c>
    </row>
    <row r="2179" spans="1:8" x14ac:dyDescent="0.35">
      <c r="A2179" s="9" t="s">
        <v>20</v>
      </c>
      <c r="B2179" s="9" t="s">
        <v>15</v>
      </c>
      <c r="C2179" s="13">
        <v>53</v>
      </c>
      <c r="D2179" s="13">
        <v>155</v>
      </c>
      <c r="E2179" s="13">
        <v>22.1</v>
      </c>
      <c r="F2179" s="13" t="s">
        <v>18</v>
      </c>
      <c r="G2179" s="13" t="s">
        <v>14</v>
      </c>
      <c r="H2179" s="13" t="s">
        <v>14</v>
      </c>
    </row>
    <row r="2180" spans="1:8" x14ac:dyDescent="0.35">
      <c r="A2180" s="9" t="s">
        <v>11</v>
      </c>
      <c r="B2180" s="9" t="s">
        <v>15</v>
      </c>
      <c r="C2180" s="13">
        <v>69</v>
      </c>
      <c r="D2180" s="13">
        <v>173</v>
      </c>
      <c r="E2180" s="13">
        <v>23.1</v>
      </c>
      <c r="F2180" s="13" t="s">
        <v>13</v>
      </c>
      <c r="G2180" s="13" t="s">
        <v>14</v>
      </c>
      <c r="H2180" s="13" t="s">
        <v>14</v>
      </c>
    </row>
    <row r="2181" spans="1:8" x14ac:dyDescent="0.35">
      <c r="A2181" s="9" t="s">
        <v>21</v>
      </c>
      <c r="B2181" s="9" t="s">
        <v>15</v>
      </c>
      <c r="C2181" s="13">
        <v>80</v>
      </c>
      <c r="D2181" s="13">
        <v>168</v>
      </c>
      <c r="E2181" s="13">
        <v>28.3</v>
      </c>
      <c r="F2181" s="13" t="s">
        <v>13</v>
      </c>
      <c r="G2181" s="13" t="s">
        <v>14</v>
      </c>
      <c r="H2181" s="13" t="s">
        <v>14</v>
      </c>
    </row>
    <row r="2182" spans="1:8" x14ac:dyDescent="0.35">
      <c r="A2182" s="9" t="s">
        <v>21</v>
      </c>
      <c r="B2182" s="9" t="s">
        <v>15</v>
      </c>
      <c r="C2182" s="13">
        <v>75</v>
      </c>
      <c r="D2182" s="13">
        <v>180</v>
      </c>
      <c r="E2182" s="13">
        <v>23.1</v>
      </c>
      <c r="F2182" s="13" t="s">
        <v>18</v>
      </c>
      <c r="G2182" s="13" t="s">
        <v>14</v>
      </c>
      <c r="H2182" s="13" t="s">
        <v>14</v>
      </c>
    </row>
    <row r="2183" spans="1:8" x14ac:dyDescent="0.35">
      <c r="A2183" s="9" t="s">
        <v>21</v>
      </c>
      <c r="B2183" s="9" t="s">
        <v>15</v>
      </c>
      <c r="C2183" s="13">
        <v>75</v>
      </c>
      <c r="D2183" s="13">
        <v>174</v>
      </c>
      <c r="E2183" s="13">
        <v>24.8</v>
      </c>
      <c r="F2183" s="13" t="s">
        <v>13</v>
      </c>
      <c r="G2183" s="13" t="s">
        <v>16</v>
      </c>
      <c r="H2183" s="13" t="s">
        <v>14</v>
      </c>
    </row>
    <row r="2184" spans="1:8" x14ac:dyDescent="0.35">
      <c r="A2184" s="9" t="s">
        <v>11</v>
      </c>
      <c r="B2184" s="9" t="s">
        <v>15</v>
      </c>
      <c r="C2184" s="13">
        <v>50</v>
      </c>
      <c r="D2184" s="13">
        <v>163</v>
      </c>
      <c r="E2184" s="13">
        <v>18.8</v>
      </c>
      <c r="F2184" s="13" t="s">
        <v>13</v>
      </c>
      <c r="G2184" s="13" t="s">
        <v>14</v>
      </c>
      <c r="H2184" s="13" t="s">
        <v>14</v>
      </c>
    </row>
    <row r="2185" spans="1:8" x14ac:dyDescent="0.35">
      <c r="A2185" s="9" t="s">
        <v>20</v>
      </c>
      <c r="B2185" s="9" t="s">
        <v>15</v>
      </c>
      <c r="C2185" s="13">
        <v>79</v>
      </c>
      <c r="D2185" s="13">
        <v>187</v>
      </c>
      <c r="E2185" s="13">
        <v>22.6</v>
      </c>
      <c r="F2185" s="13" t="s">
        <v>13</v>
      </c>
      <c r="G2185" s="13" t="s">
        <v>17</v>
      </c>
      <c r="H2185" s="13" t="s">
        <v>14</v>
      </c>
    </row>
    <row r="2186" spans="1:8" x14ac:dyDescent="0.35">
      <c r="A2186" s="9" t="s">
        <v>11</v>
      </c>
      <c r="B2186" s="9" t="s">
        <v>15</v>
      </c>
      <c r="C2186" s="13">
        <v>63</v>
      </c>
      <c r="D2186" s="13">
        <v>176</v>
      </c>
      <c r="E2186" s="13">
        <v>20.3</v>
      </c>
      <c r="F2186" s="13" t="s">
        <v>13</v>
      </c>
      <c r="G2186" s="13" t="s">
        <v>16</v>
      </c>
      <c r="H2186" s="13" t="s">
        <v>14</v>
      </c>
    </row>
    <row r="2187" spans="1:8" x14ac:dyDescent="0.35">
      <c r="A2187" s="9" t="s">
        <v>21</v>
      </c>
      <c r="B2187" s="9" t="s">
        <v>15</v>
      </c>
      <c r="C2187" s="13">
        <v>64</v>
      </c>
      <c r="D2187" s="13">
        <v>176</v>
      </c>
      <c r="E2187" s="13">
        <v>20.7</v>
      </c>
      <c r="F2187" s="13" t="s">
        <v>18</v>
      </c>
      <c r="G2187" s="13" t="s">
        <v>14</v>
      </c>
      <c r="H2187" s="13" t="s">
        <v>14</v>
      </c>
    </row>
    <row r="2188" spans="1:8" x14ac:dyDescent="0.35">
      <c r="A2188" s="9" t="s">
        <v>20</v>
      </c>
      <c r="B2188" s="9" t="s">
        <v>15</v>
      </c>
      <c r="C2188" s="13">
        <v>68</v>
      </c>
      <c r="D2188" s="13">
        <v>168</v>
      </c>
      <c r="E2188" s="13">
        <v>24.1</v>
      </c>
      <c r="F2188" s="13" t="s">
        <v>13</v>
      </c>
      <c r="G2188" s="13" t="s">
        <v>14</v>
      </c>
      <c r="H2188" s="13" t="s">
        <v>14</v>
      </c>
    </row>
    <row r="2189" spans="1:8" x14ac:dyDescent="0.35">
      <c r="A2189" s="9" t="s">
        <v>19</v>
      </c>
      <c r="B2189" s="9" t="s">
        <v>12</v>
      </c>
      <c r="C2189" s="13">
        <v>87</v>
      </c>
      <c r="D2189" s="13">
        <v>192</v>
      </c>
      <c r="E2189" s="13">
        <v>23.6</v>
      </c>
      <c r="F2189" s="13" t="s">
        <v>23</v>
      </c>
      <c r="G2189" s="13" t="s">
        <v>17</v>
      </c>
      <c r="H2189" s="13" t="s">
        <v>14</v>
      </c>
    </row>
    <row r="2190" spans="1:8" x14ac:dyDescent="0.35">
      <c r="A2190" s="9" t="s">
        <v>21</v>
      </c>
      <c r="B2190" s="9" t="s">
        <v>12</v>
      </c>
      <c r="C2190" s="13">
        <v>94</v>
      </c>
      <c r="D2190" s="13">
        <v>182</v>
      </c>
      <c r="E2190" s="13">
        <v>28.4</v>
      </c>
      <c r="F2190" s="13" t="s">
        <v>18</v>
      </c>
      <c r="G2190" s="13" t="s">
        <v>14</v>
      </c>
      <c r="H2190" s="13" t="s">
        <v>14</v>
      </c>
    </row>
    <row r="2191" spans="1:8" x14ac:dyDescent="0.35">
      <c r="A2191" s="9" t="s">
        <v>20</v>
      </c>
      <c r="B2191" s="9" t="s">
        <v>12</v>
      </c>
      <c r="C2191" s="13">
        <v>90</v>
      </c>
      <c r="D2191" s="13">
        <v>186</v>
      </c>
      <c r="E2191" s="13">
        <v>26</v>
      </c>
      <c r="F2191" s="13" t="s">
        <v>18</v>
      </c>
      <c r="G2191" s="13" t="s">
        <v>14</v>
      </c>
      <c r="H2191" s="13" t="s">
        <v>17</v>
      </c>
    </row>
    <row r="2192" spans="1:8" x14ac:dyDescent="0.35">
      <c r="A2192" s="9" t="s">
        <v>19</v>
      </c>
      <c r="B2192" s="9" t="s">
        <v>12</v>
      </c>
      <c r="C2192" s="13">
        <v>92</v>
      </c>
      <c r="D2192" s="13">
        <v>186</v>
      </c>
      <c r="E2192" s="13">
        <v>26.6</v>
      </c>
      <c r="F2192" s="13" t="s">
        <v>18</v>
      </c>
      <c r="G2192" s="13" t="s">
        <v>14</v>
      </c>
      <c r="H2192" s="13" t="s">
        <v>14</v>
      </c>
    </row>
    <row r="2193" spans="1:8" x14ac:dyDescent="0.35">
      <c r="A2193" s="9" t="s">
        <v>20</v>
      </c>
      <c r="B2193" s="9" t="s">
        <v>12</v>
      </c>
      <c r="C2193" s="13">
        <v>102</v>
      </c>
      <c r="D2193" s="13">
        <v>190</v>
      </c>
      <c r="E2193" s="13">
        <v>28.3</v>
      </c>
      <c r="F2193" s="13" t="s">
        <v>18</v>
      </c>
      <c r="G2193" s="13" t="s">
        <v>14</v>
      </c>
      <c r="H2193" s="13" t="s">
        <v>14</v>
      </c>
    </row>
    <row r="2194" spans="1:8" x14ac:dyDescent="0.35">
      <c r="A2194" s="9" t="s">
        <v>20</v>
      </c>
      <c r="B2194" s="9" t="s">
        <v>12</v>
      </c>
      <c r="C2194" s="13">
        <v>84</v>
      </c>
      <c r="D2194" s="13">
        <v>176</v>
      </c>
      <c r="E2194" s="13">
        <v>27.1</v>
      </c>
      <c r="F2194" s="13" t="s">
        <v>18</v>
      </c>
      <c r="G2194" s="13" t="s">
        <v>17</v>
      </c>
      <c r="H2194" s="13" t="s">
        <v>17</v>
      </c>
    </row>
    <row r="2195" spans="1:8" x14ac:dyDescent="0.35">
      <c r="A2195" s="9" t="s">
        <v>21</v>
      </c>
      <c r="B2195" s="9" t="s">
        <v>12</v>
      </c>
      <c r="C2195" s="13">
        <v>113</v>
      </c>
      <c r="D2195" s="13">
        <v>183</v>
      </c>
      <c r="E2195" s="13">
        <v>33.700000000000003</v>
      </c>
      <c r="F2195" s="13" t="s">
        <v>18</v>
      </c>
      <c r="G2195" s="13" t="s">
        <v>16</v>
      </c>
      <c r="H2195" s="13" t="s">
        <v>16</v>
      </c>
    </row>
    <row r="2196" spans="1:8" x14ac:dyDescent="0.35">
      <c r="A2196" s="9" t="s">
        <v>20</v>
      </c>
      <c r="B2196" s="9" t="s">
        <v>15</v>
      </c>
      <c r="C2196" s="13">
        <v>48</v>
      </c>
      <c r="D2196" s="13">
        <v>172</v>
      </c>
      <c r="E2196" s="13">
        <v>16.2</v>
      </c>
      <c r="F2196" s="13" t="s">
        <v>13</v>
      </c>
      <c r="G2196" s="13" t="s">
        <v>16</v>
      </c>
      <c r="H2196" s="13" t="s">
        <v>16</v>
      </c>
    </row>
    <row r="2197" spans="1:8" x14ac:dyDescent="0.35">
      <c r="A2197" s="9" t="s">
        <v>20</v>
      </c>
      <c r="B2197" s="9" t="s">
        <v>15</v>
      </c>
      <c r="C2197" s="13">
        <v>65</v>
      </c>
      <c r="D2197" s="13">
        <v>165</v>
      </c>
      <c r="E2197" s="13">
        <v>23.9</v>
      </c>
      <c r="F2197" s="13" t="s">
        <v>13</v>
      </c>
      <c r="G2197" s="13" t="s">
        <v>16</v>
      </c>
      <c r="H2197" s="13" t="s">
        <v>17</v>
      </c>
    </row>
    <row r="2198" spans="1:8" x14ac:dyDescent="0.35">
      <c r="A2198" s="9" t="s">
        <v>20</v>
      </c>
      <c r="B2198" s="9" t="s">
        <v>15</v>
      </c>
      <c r="C2198" s="13">
        <v>55</v>
      </c>
      <c r="D2198" s="13">
        <v>160</v>
      </c>
      <c r="E2198" s="13">
        <v>21.5</v>
      </c>
      <c r="F2198" s="13" t="s">
        <v>18</v>
      </c>
      <c r="G2198" s="13" t="s">
        <v>14</v>
      </c>
      <c r="H2198" s="13" t="s">
        <v>17</v>
      </c>
    </row>
    <row r="2199" spans="1:8" x14ac:dyDescent="0.35">
      <c r="A2199" s="9" t="s">
        <v>19</v>
      </c>
      <c r="B2199" s="9" t="s">
        <v>15</v>
      </c>
      <c r="C2199" s="13">
        <v>85</v>
      </c>
      <c r="D2199" s="13">
        <v>175</v>
      </c>
      <c r="E2199" s="13">
        <v>27.8</v>
      </c>
      <c r="F2199" s="13" t="s">
        <v>18</v>
      </c>
      <c r="G2199" s="13" t="s">
        <v>14</v>
      </c>
      <c r="H2199" s="13" t="s">
        <v>14</v>
      </c>
    </row>
    <row r="2200" spans="1:8" x14ac:dyDescent="0.35">
      <c r="A2200" s="9" t="s">
        <v>21</v>
      </c>
      <c r="B2200" s="9" t="s">
        <v>12</v>
      </c>
      <c r="C2200" s="13">
        <v>90</v>
      </c>
      <c r="D2200" s="13">
        <v>168</v>
      </c>
      <c r="E2200" s="13">
        <v>31.9</v>
      </c>
      <c r="F2200" s="13" t="s">
        <v>13</v>
      </c>
      <c r="G2200" s="13" t="s">
        <v>16</v>
      </c>
      <c r="H2200" s="13" t="s">
        <v>16</v>
      </c>
    </row>
    <row r="2201" spans="1:8" x14ac:dyDescent="0.35">
      <c r="A2201" s="9" t="s">
        <v>21</v>
      </c>
      <c r="B2201" s="9" t="s">
        <v>15</v>
      </c>
      <c r="C2201" s="13">
        <v>75</v>
      </c>
      <c r="D2201" s="13">
        <v>160</v>
      </c>
      <c r="E2201" s="13">
        <v>29.3</v>
      </c>
      <c r="F2201" s="13" t="s">
        <v>18</v>
      </c>
      <c r="G2201" s="13" t="s">
        <v>14</v>
      </c>
      <c r="H2201" s="13" t="s">
        <v>14</v>
      </c>
    </row>
    <row r="2202" spans="1:8" x14ac:dyDescent="0.35">
      <c r="A2202" s="9" t="s">
        <v>11</v>
      </c>
      <c r="B2202" s="9" t="s">
        <v>12</v>
      </c>
      <c r="C2202" s="13">
        <v>80</v>
      </c>
      <c r="D2202" s="13">
        <v>192</v>
      </c>
      <c r="E2202" s="13">
        <v>21.7</v>
      </c>
      <c r="F2202" s="13" t="s">
        <v>18</v>
      </c>
      <c r="G2202" s="13" t="s">
        <v>16</v>
      </c>
      <c r="H2202" s="13" t="s">
        <v>14</v>
      </c>
    </row>
    <row r="2203" spans="1:8" x14ac:dyDescent="0.35">
      <c r="A2203" s="9" t="s">
        <v>11</v>
      </c>
      <c r="B2203" s="9" t="s">
        <v>15</v>
      </c>
      <c r="C2203" s="13">
        <v>100</v>
      </c>
      <c r="D2203" s="13">
        <v>165</v>
      </c>
      <c r="E2203" s="13">
        <v>36.700000000000003</v>
      </c>
      <c r="F2203" s="13" t="s">
        <v>18</v>
      </c>
      <c r="G2203" s="13" t="s">
        <v>14</v>
      </c>
      <c r="H2203" s="13" t="s">
        <v>14</v>
      </c>
    </row>
    <row r="2204" spans="1:8" x14ac:dyDescent="0.35">
      <c r="A2204" s="9" t="s">
        <v>20</v>
      </c>
      <c r="B2204" s="9" t="s">
        <v>15</v>
      </c>
      <c r="C2204" s="13">
        <v>90</v>
      </c>
      <c r="D2204" s="13">
        <v>162</v>
      </c>
      <c r="E2204" s="13">
        <v>34.299999999999997</v>
      </c>
      <c r="F2204" s="13" t="s">
        <v>18</v>
      </c>
      <c r="G2204" s="13" t="s">
        <v>14</v>
      </c>
      <c r="H2204" s="13" t="s">
        <v>17</v>
      </c>
    </row>
    <row r="2205" spans="1:8" x14ac:dyDescent="0.35">
      <c r="A2205" s="9" t="s">
        <v>21</v>
      </c>
      <c r="B2205" s="9" t="s">
        <v>12</v>
      </c>
      <c r="C2205" s="13">
        <v>100</v>
      </c>
      <c r="D2205" s="13">
        <v>188</v>
      </c>
      <c r="E2205" s="13">
        <v>28.3</v>
      </c>
      <c r="F2205" s="13" t="s">
        <v>13</v>
      </c>
      <c r="G2205" s="13" t="s">
        <v>17</v>
      </c>
      <c r="H2205" s="13" t="s">
        <v>17</v>
      </c>
    </row>
    <row r="2206" spans="1:8" x14ac:dyDescent="0.35">
      <c r="A2206" s="9" t="s">
        <v>21</v>
      </c>
      <c r="B2206" s="9" t="s">
        <v>15</v>
      </c>
      <c r="C2206" s="13">
        <v>55</v>
      </c>
      <c r="D2206" s="13">
        <v>165</v>
      </c>
      <c r="E2206" s="13">
        <v>20.2</v>
      </c>
      <c r="F2206" s="13" t="s">
        <v>18</v>
      </c>
      <c r="G2206" s="13" t="s">
        <v>14</v>
      </c>
      <c r="H2206" s="13" t="s">
        <v>17</v>
      </c>
    </row>
    <row r="2207" spans="1:8" x14ac:dyDescent="0.35">
      <c r="A2207" s="9" t="s">
        <v>21</v>
      </c>
      <c r="B2207" s="9" t="s">
        <v>12</v>
      </c>
      <c r="C2207" s="13">
        <v>90</v>
      </c>
      <c r="D2207" s="13">
        <v>183</v>
      </c>
      <c r="E2207" s="13">
        <v>26.9</v>
      </c>
      <c r="F2207" s="13" t="s">
        <v>23</v>
      </c>
      <c r="G2207" s="13" t="s">
        <v>16</v>
      </c>
      <c r="H2207" s="13" t="s">
        <v>17</v>
      </c>
    </row>
    <row r="2208" spans="1:8" x14ac:dyDescent="0.35">
      <c r="A2208" s="9" t="s">
        <v>21</v>
      </c>
      <c r="B2208" s="9" t="s">
        <v>15</v>
      </c>
      <c r="C2208" s="13">
        <v>89</v>
      </c>
      <c r="D2208" s="13">
        <v>178</v>
      </c>
      <c r="E2208" s="13">
        <v>28.1</v>
      </c>
      <c r="F2208" s="13" t="s">
        <v>18</v>
      </c>
      <c r="G2208" s="13" t="s">
        <v>16</v>
      </c>
      <c r="H2208" s="13" t="s">
        <v>14</v>
      </c>
    </row>
    <row r="2209" spans="1:8" x14ac:dyDescent="0.35">
      <c r="A2209" s="9" t="s">
        <v>20</v>
      </c>
      <c r="B2209" s="9" t="s">
        <v>15</v>
      </c>
      <c r="C2209" s="13">
        <v>60</v>
      </c>
      <c r="D2209" s="13">
        <v>160</v>
      </c>
      <c r="E2209" s="13">
        <v>23.4</v>
      </c>
      <c r="F2209" s="13" t="s">
        <v>18</v>
      </c>
      <c r="G2209" s="13" t="s">
        <v>17</v>
      </c>
      <c r="H2209" s="13" t="s">
        <v>17</v>
      </c>
    </row>
    <row r="2210" spans="1:8" x14ac:dyDescent="0.35">
      <c r="A2210" s="9" t="s">
        <v>21</v>
      </c>
      <c r="B2210" s="9" t="s">
        <v>15</v>
      </c>
      <c r="C2210" s="13">
        <v>76</v>
      </c>
      <c r="D2210" s="13">
        <v>181</v>
      </c>
      <c r="E2210" s="13">
        <v>23.2</v>
      </c>
      <c r="F2210" s="13" t="s">
        <v>23</v>
      </c>
      <c r="G2210" s="13" t="s">
        <v>14</v>
      </c>
      <c r="H2210" s="13" t="s">
        <v>14</v>
      </c>
    </row>
    <row r="2211" spans="1:8" x14ac:dyDescent="0.35">
      <c r="A2211" s="9" t="s">
        <v>20</v>
      </c>
      <c r="B2211" s="9" t="s">
        <v>15</v>
      </c>
      <c r="C2211" s="13">
        <v>83</v>
      </c>
      <c r="D2211" s="13">
        <v>158</v>
      </c>
      <c r="E2211" s="13">
        <v>33.200000000000003</v>
      </c>
      <c r="F2211" s="13" t="s">
        <v>23</v>
      </c>
      <c r="G2211" s="13" t="s">
        <v>16</v>
      </c>
      <c r="H2211" s="13" t="s">
        <v>14</v>
      </c>
    </row>
    <row r="2212" spans="1:8" x14ac:dyDescent="0.35">
      <c r="A2212" s="9" t="s">
        <v>21</v>
      </c>
      <c r="B2212" s="9" t="s">
        <v>12</v>
      </c>
      <c r="C2212" s="13">
        <v>76</v>
      </c>
      <c r="D2212" s="13">
        <v>185</v>
      </c>
      <c r="E2212" s="13">
        <v>22.2</v>
      </c>
      <c r="F2212" s="13" t="s">
        <v>18</v>
      </c>
      <c r="G2212" s="13" t="s">
        <v>16</v>
      </c>
      <c r="H2212" s="13" t="s">
        <v>17</v>
      </c>
    </row>
    <row r="2213" spans="1:8" x14ac:dyDescent="0.35">
      <c r="A2213" s="9" t="s">
        <v>11</v>
      </c>
      <c r="B2213" s="9" t="s">
        <v>15</v>
      </c>
      <c r="C2213" s="13">
        <v>57</v>
      </c>
      <c r="D2213" s="13">
        <v>167</v>
      </c>
      <c r="E2213" s="13">
        <v>20.399999999999999</v>
      </c>
      <c r="F2213" s="13" t="s">
        <v>18</v>
      </c>
      <c r="G2213" s="13" t="s">
        <v>16</v>
      </c>
      <c r="H2213" s="13" t="s">
        <v>17</v>
      </c>
    </row>
    <row r="2214" spans="1:8" x14ac:dyDescent="0.35">
      <c r="A2214" s="9" t="s">
        <v>20</v>
      </c>
      <c r="B2214" s="9" t="s">
        <v>12</v>
      </c>
      <c r="C2214" s="13">
        <v>110</v>
      </c>
      <c r="D2214" s="13">
        <v>180</v>
      </c>
      <c r="E2214" s="13">
        <v>34</v>
      </c>
      <c r="F2214" s="13" t="s">
        <v>18</v>
      </c>
      <c r="G2214" s="13" t="s">
        <v>16</v>
      </c>
      <c r="H2214" s="13" t="s">
        <v>16</v>
      </c>
    </row>
    <row r="2215" spans="1:8" x14ac:dyDescent="0.35">
      <c r="A2215" s="9" t="s">
        <v>19</v>
      </c>
      <c r="B2215" s="9" t="s">
        <v>12</v>
      </c>
      <c r="C2215" s="13">
        <v>103</v>
      </c>
      <c r="D2215" s="13">
        <v>172</v>
      </c>
      <c r="E2215" s="13">
        <v>34.799999999999997</v>
      </c>
      <c r="F2215" s="13" t="s">
        <v>18</v>
      </c>
      <c r="G2215" s="13" t="s">
        <v>17</v>
      </c>
      <c r="H2215" s="13" t="s">
        <v>17</v>
      </c>
    </row>
    <row r="2216" spans="1:8" x14ac:dyDescent="0.35">
      <c r="A2216" s="9" t="s">
        <v>20</v>
      </c>
      <c r="B2216" s="9" t="s">
        <v>15</v>
      </c>
      <c r="C2216" s="13">
        <v>142</v>
      </c>
      <c r="D2216" s="13">
        <v>191</v>
      </c>
      <c r="E2216" s="13">
        <v>38.9</v>
      </c>
      <c r="F2216" s="13" t="s">
        <v>13</v>
      </c>
      <c r="G2216" s="13" t="s">
        <v>17</v>
      </c>
      <c r="H2216" s="13" t="s">
        <v>17</v>
      </c>
    </row>
    <row r="2217" spans="1:8" x14ac:dyDescent="0.35">
      <c r="A2217" s="9" t="s">
        <v>21</v>
      </c>
      <c r="B2217" s="9" t="s">
        <v>12</v>
      </c>
      <c r="C2217" s="13">
        <v>98</v>
      </c>
      <c r="D2217" s="13">
        <v>178</v>
      </c>
      <c r="E2217" s="13">
        <v>30.9</v>
      </c>
      <c r="F2217" s="13" t="s">
        <v>18</v>
      </c>
      <c r="G2217" s="13" t="s">
        <v>16</v>
      </c>
      <c r="H2217" s="13" t="s">
        <v>17</v>
      </c>
    </row>
    <row r="2218" spans="1:8" x14ac:dyDescent="0.35">
      <c r="A2218" s="9" t="s">
        <v>21</v>
      </c>
      <c r="B2218" s="9" t="s">
        <v>15</v>
      </c>
      <c r="C2218" s="13">
        <v>65</v>
      </c>
      <c r="D2218" s="13">
        <v>168</v>
      </c>
      <c r="E2218" s="13">
        <v>23</v>
      </c>
      <c r="F2218" s="13" t="s">
        <v>18</v>
      </c>
      <c r="G2218" s="13" t="s">
        <v>17</v>
      </c>
      <c r="H2218" s="13" t="s">
        <v>17</v>
      </c>
    </row>
    <row r="2219" spans="1:8" x14ac:dyDescent="0.35">
      <c r="A2219" s="9" t="s">
        <v>20</v>
      </c>
      <c r="B2219" s="9" t="s">
        <v>15</v>
      </c>
      <c r="C2219" s="13">
        <v>70</v>
      </c>
      <c r="D2219" s="13">
        <v>172</v>
      </c>
      <c r="E2219" s="13">
        <v>23.7</v>
      </c>
      <c r="F2219" s="13" t="s">
        <v>13</v>
      </c>
      <c r="G2219" s="13" t="s">
        <v>17</v>
      </c>
      <c r="H2219" s="13" t="s">
        <v>17</v>
      </c>
    </row>
    <row r="2220" spans="1:8" x14ac:dyDescent="0.35">
      <c r="A2220" s="9" t="s">
        <v>20</v>
      </c>
      <c r="B2220" s="9" t="s">
        <v>15</v>
      </c>
      <c r="C2220" s="13">
        <v>87</v>
      </c>
      <c r="D2220" s="13">
        <v>174</v>
      </c>
      <c r="E2220" s="13">
        <v>28.7</v>
      </c>
      <c r="F2220" s="13" t="s">
        <v>13</v>
      </c>
      <c r="G2220" s="13" t="s">
        <v>14</v>
      </c>
      <c r="H2220" s="13" t="s">
        <v>17</v>
      </c>
    </row>
    <row r="2221" spans="1:8" x14ac:dyDescent="0.35">
      <c r="A2221" s="9" t="s">
        <v>20</v>
      </c>
      <c r="B2221" s="9" t="s">
        <v>12</v>
      </c>
      <c r="C2221" s="13">
        <v>86</v>
      </c>
      <c r="D2221" s="13">
        <v>190</v>
      </c>
      <c r="E2221" s="13">
        <v>23.8</v>
      </c>
      <c r="F2221" s="13" t="s">
        <v>13</v>
      </c>
      <c r="G2221" s="13" t="s">
        <v>16</v>
      </c>
      <c r="H2221" s="13" t="s">
        <v>16</v>
      </c>
    </row>
    <row r="2222" spans="1:8" x14ac:dyDescent="0.35">
      <c r="A2222" s="9" t="s">
        <v>20</v>
      </c>
      <c r="B2222" s="9" t="s">
        <v>15</v>
      </c>
      <c r="C2222" s="13">
        <v>102</v>
      </c>
      <c r="D2222" s="13">
        <v>172</v>
      </c>
      <c r="E2222" s="13">
        <v>34.5</v>
      </c>
      <c r="F2222" s="13" t="s">
        <v>18</v>
      </c>
      <c r="G2222" s="13" t="s">
        <v>14</v>
      </c>
      <c r="H2222" s="13" t="s">
        <v>14</v>
      </c>
    </row>
    <row r="2223" spans="1:8" x14ac:dyDescent="0.35">
      <c r="A2223" s="9" t="s">
        <v>21</v>
      </c>
      <c r="B2223" s="9" t="s">
        <v>15</v>
      </c>
      <c r="C2223" s="13">
        <v>67</v>
      </c>
      <c r="D2223" s="13">
        <v>172</v>
      </c>
      <c r="E2223" s="13">
        <v>22.6</v>
      </c>
      <c r="F2223" s="13" t="s">
        <v>23</v>
      </c>
      <c r="G2223" s="13" t="s">
        <v>17</v>
      </c>
      <c r="H2223" s="13" t="s">
        <v>17</v>
      </c>
    </row>
    <row r="2224" spans="1:8" x14ac:dyDescent="0.35">
      <c r="A2224" s="9" t="s">
        <v>19</v>
      </c>
      <c r="B2224" s="9" t="s">
        <v>12</v>
      </c>
      <c r="C2224" s="13">
        <v>114</v>
      </c>
      <c r="D2224" s="13">
        <v>175</v>
      </c>
      <c r="E2224" s="13">
        <v>37.200000000000003</v>
      </c>
      <c r="F2224" s="13" t="s">
        <v>23</v>
      </c>
      <c r="G2224" s="13" t="s">
        <v>17</v>
      </c>
      <c r="H2224" s="13" t="s">
        <v>17</v>
      </c>
    </row>
    <row r="2225" spans="1:8" x14ac:dyDescent="0.35">
      <c r="A2225" s="9" t="s">
        <v>11</v>
      </c>
      <c r="B2225" s="9" t="s">
        <v>15</v>
      </c>
      <c r="C2225" s="13">
        <v>86</v>
      </c>
      <c r="D2225" s="13">
        <v>173</v>
      </c>
      <c r="E2225" s="13">
        <v>28.7</v>
      </c>
      <c r="F2225" s="13" t="s">
        <v>18</v>
      </c>
      <c r="G2225" s="13" t="s">
        <v>14</v>
      </c>
      <c r="H2225" s="13" t="s">
        <v>14</v>
      </c>
    </row>
    <row r="2226" spans="1:8" x14ac:dyDescent="0.35">
      <c r="A2226" s="9" t="s">
        <v>20</v>
      </c>
      <c r="B2226" s="9" t="s">
        <v>12</v>
      </c>
      <c r="C2226" s="13">
        <v>75</v>
      </c>
      <c r="D2226" s="13">
        <v>170</v>
      </c>
      <c r="E2226" s="13">
        <v>26</v>
      </c>
      <c r="F2226" s="13" t="s">
        <v>18</v>
      </c>
      <c r="G2226" s="13" t="s">
        <v>16</v>
      </c>
      <c r="H2226" s="13" t="s">
        <v>16</v>
      </c>
    </row>
    <row r="2227" spans="1:8" x14ac:dyDescent="0.35">
      <c r="A2227" s="9" t="s">
        <v>19</v>
      </c>
      <c r="B2227" s="9" t="s">
        <v>12</v>
      </c>
      <c r="C2227" s="13">
        <v>72</v>
      </c>
      <c r="D2227" s="13">
        <v>180</v>
      </c>
      <c r="E2227" s="13">
        <v>22.2</v>
      </c>
      <c r="F2227" s="13" t="s">
        <v>13</v>
      </c>
      <c r="G2227" s="13" t="s">
        <v>16</v>
      </c>
      <c r="H2227" s="13" t="s">
        <v>16</v>
      </c>
    </row>
    <row r="2228" spans="1:8" x14ac:dyDescent="0.35">
      <c r="A2228" s="9" t="s">
        <v>20</v>
      </c>
      <c r="B2228" s="9" t="s">
        <v>15</v>
      </c>
      <c r="C2228" s="13">
        <v>62</v>
      </c>
      <c r="D2228" s="13">
        <v>159</v>
      </c>
      <c r="E2228" s="13">
        <v>24.5</v>
      </c>
      <c r="F2228" s="13" t="s">
        <v>18</v>
      </c>
      <c r="G2228" s="13" t="s">
        <v>17</v>
      </c>
      <c r="H2228" s="13" t="s">
        <v>17</v>
      </c>
    </row>
    <row r="2229" spans="1:8" x14ac:dyDescent="0.35">
      <c r="A2229" s="9" t="s">
        <v>21</v>
      </c>
      <c r="B2229" s="9" t="s">
        <v>12</v>
      </c>
      <c r="C2229" s="13">
        <v>89</v>
      </c>
      <c r="D2229" s="13">
        <v>195</v>
      </c>
      <c r="E2229" s="13">
        <v>23.4</v>
      </c>
      <c r="F2229" s="13" t="s">
        <v>13</v>
      </c>
      <c r="G2229" s="13" t="s">
        <v>16</v>
      </c>
      <c r="H2229" s="13" t="s">
        <v>16</v>
      </c>
    </row>
    <row r="2230" spans="1:8" x14ac:dyDescent="0.35">
      <c r="A2230" s="9" t="s">
        <v>21</v>
      </c>
      <c r="B2230" s="9" t="s">
        <v>15</v>
      </c>
      <c r="C2230" s="13">
        <v>50</v>
      </c>
      <c r="D2230" s="13">
        <v>150</v>
      </c>
      <c r="E2230" s="13">
        <v>22.2</v>
      </c>
      <c r="F2230" s="13" t="s">
        <v>13</v>
      </c>
      <c r="G2230" s="13" t="s">
        <v>16</v>
      </c>
      <c r="H2230" s="13" t="s">
        <v>14</v>
      </c>
    </row>
    <row r="2231" spans="1:8" x14ac:dyDescent="0.35">
      <c r="A2231" s="9" t="s">
        <v>20</v>
      </c>
      <c r="B2231" s="9" t="s">
        <v>15</v>
      </c>
      <c r="C2231" s="13">
        <v>63</v>
      </c>
      <c r="D2231" s="13">
        <v>172</v>
      </c>
      <c r="E2231" s="13">
        <v>21.3</v>
      </c>
      <c r="F2231" s="13" t="s">
        <v>18</v>
      </c>
      <c r="G2231" s="13" t="s">
        <v>14</v>
      </c>
      <c r="H2231" s="13" t="s">
        <v>14</v>
      </c>
    </row>
    <row r="2232" spans="1:8" x14ac:dyDescent="0.35">
      <c r="A2232" s="9" t="s">
        <v>20</v>
      </c>
      <c r="B2232" s="9" t="s">
        <v>12</v>
      </c>
      <c r="C2232" s="13">
        <v>86</v>
      </c>
      <c r="D2232" s="13">
        <v>190</v>
      </c>
      <c r="E2232" s="13">
        <v>23.8</v>
      </c>
      <c r="F2232" s="13" t="s">
        <v>13</v>
      </c>
      <c r="G2232" s="13" t="s">
        <v>16</v>
      </c>
      <c r="H2232" s="13" t="s">
        <v>16</v>
      </c>
    </row>
    <row r="2233" spans="1:8" x14ac:dyDescent="0.35">
      <c r="A2233" s="9" t="s">
        <v>11</v>
      </c>
      <c r="B2233" s="9" t="s">
        <v>15</v>
      </c>
      <c r="C2233" s="13">
        <v>60</v>
      </c>
      <c r="D2233" s="13">
        <v>170</v>
      </c>
      <c r="E2233" s="13">
        <v>20.8</v>
      </c>
      <c r="F2233" s="13" t="s">
        <v>18</v>
      </c>
      <c r="G2233" s="13" t="s">
        <v>14</v>
      </c>
      <c r="H2233" s="13" t="s">
        <v>14</v>
      </c>
    </row>
    <row r="2234" spans="1:8" x14ac:dyDescent="0.35">
      <c r="A2234" s="9" t="s">
        <v>20</v>
      </c>
      <c r="B2234" s="9" t="s">
        <v>12</v>
      </c>
      <c r="C2234" s="13">
        <v>95</v>
      </c>
      <c r="D2234" s="13">
        <v>183</v>
      </c>
      <c r="E2234" s="13">
        <v>28.4</v>
      </c>
      <c r="F2234" s="13" t="s">
        <v>23</v>
      </c>
      <c r="G2234" s="13" t="s">
        <v>16</v>
      </c>
      <c r="H2234" s="13" t="s">
        <v>17</v>
      </c>
    </row>
    <row r="2235" spans="1:8" x14ac:dyDescent="0.35">
      <c r="A2235" s="9" t="s">
        <v>22</v>
      </c>
      <c r="B2235" s="9" t="s">
        <v>12</v>
      </c>
      <c r="C2235" s="13">
        <v>110</v>
      </c>
      <c r="D2235" s="13">
        <v>175</v>
      </c>
      <c r="E2235" s="13">
        <v>35.9</v>
      </c>
      <c r="F2235" s="13" t="s">
        <v>18</v>
      </c>
      <c r="G2235" s="13" t="s">
        <v>16</v>
      </c>
      <c r="H2235" s="13" t="s">
        <v>17</v>
      </c>
    </row>
    <row r="2236" spans="1:8" x14ac:dyDescent="0.35">
      <c r="A2236" s="9" t="s">
        <v>22</v>
      </c>
      <c r="B2236" s="9" t="s">
        <v>12</v>
      </c>
      <c r="C2236" s="13">
        <v>91</v>
      </c>
      <c r="D2236" s="13">
        <v>160</v>
      </c>
      <c r="E2236" s="13">
        <v>35.5</v>
      </c>
      <c r="F2236" s="13" t="s">
        <v>18</v>
      </c>
      <c r="G2236" s="13" t="s">
        <v>14</v>
      </c>
      <c r="H2236" s="13" t="s">
        <v>14</v>
      </c>
    </row>
    <row r="2237" spans="1:8" x14ac:dyDescent="0.35">
      <c r="A2237" s="9" t="s">
        <v>21</v>
      </c>
      <c r="B2237" s="9" t="s">
        <v>15</v>
      </c>
      <c r="C2237" s="13">
        <v>110</v>
      </c>
      <c r="D2237" s="13">
        <v>180</v>
      </c>
      <c r="E2237" s="13">
        <v>34</v>
      </c>
      <c r="F2237" s="13" t="s">
        <v>18</v>
      </c>
      <c r="G2237" s="13" t="s">
        <v>17</v>
      </c>
      <c r="H2237" s="13" t="s">
        <v>17</v>
      </c>
    </row>
    <row r="2238" spans="1:8" x14ac:dyDescent="0.35">
      <c r="A2238" s="9" t="s">
        <v>21</v>
      </c>
      <c r="B2238" s="9" t="s">
        <v>12</v>
      </c>
      <c r="C2238" s="13">
        <v>100</v>
      </c>
      <c r="D2238" s="13">
        <v>188</v>
      </c>
      <c r="E2238" s="13">
        <v>28.3</v>
      </c>
      <c r="F2238" s="13" t="s">
        <v>13</v>
      </c>
      <c r="G2238" s="13" t="s">
        <v>17</v>
      </c>
      <c r="H2238" s="13" t="s">
        <v>17</v>
      </c>
    </row>
    <row r="2239" spans="1:8" x14ac:dyDescent="0.35">
      <c r="A2239" s="9" t="s">
        <v>20</v>
      </c>
      <c r="B2239" s="9" t="s">
        <v>12</v>
      </c>
      <c r="C2239" s="13">
        <v>92</v>
      </c>
      <c r="D2239" s="13">
        <v>175</v>
      </c>
      <c r="E2239" s="13">
        <v>30</v>
      </c>
      <c r="F2239" s="13" t="s">
        <v>18</v>
      </c>
      <c r="G2239" s="13" t="s">
        <v>16</v>
      </c>
      <c r="H2239" s="13" t="s">
        <v>17</v>
      </c>
    </row>
    <row r="2240" spans="1:8" x14ac:dyDescent="0.35">
      <c r="A2240" s="9" t="s">
        <v>19</v>
      </c>
      <c r="B2240" s="9" t="s">
        <v>12</v>
      </c>
      <c r="C2240" s="13">
        <v>80</v>
      </c>
      <c r="D2240" s="13">
        <v>175</v>
      </c>
      <c r="E2240" s="13">
        <v>26.1</v>
      </c>
      <c r="F2240" s="13" t="s">
        <v>13</v>
      </c>
      <c r="G2240" s="13" t="s">
        <v>14</v>
      </c>
      <c r="H2240" s="13" t="s">
        <v>17</v>
      </c>
    </row>
    <row r="2241" spans="1:8" x14ac:dyDescent="0.35">
      <c r="A2241" s="9" t="s">
        <v>20</v>
      </c>
      <c r="B2241" s="9" t="s">
        <v>15</v>
      </c>
      <c r="C2241" s="13">
        <v>100</v>
      </c>
      <c r="D2241" s="13">
        <v>168</v>
      </c>
      <c r="E2241" s="13">
        <v>35.4</v>
      </c>
      <c r="F2241" s="13" t="s">
        <v>18</v>
      </c>
      <c r="G2241" s="13" t="s">
        <v>16</v>
      </c>
      <c r="H2241" s="13" t="s">
        <v>14</v>
      </c>
    </row>
    <row r="2242" spans="1:8" x14ac:dyDescent="0.35">
      <c r="A2242" s="9" t="s">
        <v>19</v>
      </c>
      <c r="B2242" s="9" t="s">
        <v>12</v>
      </c>
      <c r="C2242" s="13">
        <v>72</v>
      </c>
      <c r="D2242" s="13">
        <v>180</v>
      </c>
      <c r="E2242" s="13">
        <v>22.2</v>
      </c>
      <c r="F2242" s="13" t="s">
        <v>13</v>
      </c>
      <c r="G2242" s="13" t="s">
        <v>16</v>
      </c>
      <c r="H2242" s="13" t="s">
        <v>16</v>
      </c>
    </row>
    <row r="2243" spans="1:8" x14ac:dyDescent="0.35">
      <c r="A2243" s="9" t="s">
        <v>11</v>
      </c>
      <c r="B2243" s="9" t="s">
        <v>15</v>
      </c>
      <c r="C2243" s="13">
        <v>53</v>
      </c>
      <c r="D2243" s="13">
        <v>170</v>
      </c>
      <c r="E2243" s="13">
        <v>18.3</v>
      </c>
      <c r="F2243" s="13" t="s">
        <v>13</v>
      </c>
      <c r="G2243" s="13" t="s">
        <v>16</v>
      </c>
      <c r="H2243" s="13" t="s">
        <v>17</v>
      </c>
    </row>
    <row r="2244" spans="1:8" x14ac:dyDescent="0.35">
      <c r="A2244" s="9" t="s">
        <v>20</v>
      </c>
      <c r="B2244" s="9" t="s">
        <v>12</v>
      </c>
      <c r="C2244" s="13">
        <v>80</v>
      </c>
      <c r="D2244" s="13">
        <v>180</v>
      </c>
      <c r="E2244" s="13">
        <v>24.7</v>
      </c>
      <c r="F2244" s="13" t="s">
        <v>18</v>
      </c>
      <c r="G2244" s="13" t="s">
        <v>14</v>
      </c>
      <c r="H2244" s="13" t="s">
        <v>17</v>
      </c>
    </row>
    <row r="2245" spans="1:8" x14ac:dyDescent="0.35">
      <c r="A2245" s="9" t="s">
        <v>19</v>
      </c>
      <c r="B2245" s="9" t="s">
        <v>15</v>
      </c>
      <c r="C2245" s="13">
        <v>104</v>
      </c>
      <c r="D2245" s="13">
        <v>165</v>
      </c>
      <c r="E2245" s="13">
        <v>38.200000000000003</v>
      </c>
      <c r="F2245" s="13" t="s">
        <v>18</v>
      </c>
      <c r="G2245" s="13" t="s">
        <v>14</v>
      </c>
      <c r="H2245" s="13" t="s">
        <v>14</v>
      </c>
    </row>
    <row r="2246" spans="1:8" x14ac:dyDescent="0.35">
      <c r="A2246" s="9" t="s">
        <v>11</v>
      </c>
      <c r="B2246" s="9" t="s">
        <v>15</v>
      </c>
      <c r="C2246" s="13">
        <v>68</v>
      </c>
      <c r="D2246" s="13">
        <v>169</v>
      </c>
      <c r="E2246" s="13">
        <v>23.8</v>
      </c>
      <c r="F2246" s="13" t="s">
        <v>18</v>
      </c>
      <c r="G2246" s="13" t="s">
        <v>16</v>
      </c>
      <c r="H2246" s="13" t="s">
        <v>17</v>
      </c>
    </row>
    <row r="2247" spans="1:8" x14ac:dyDescent="0.35">
      <c r="A2247" s="9" t="s">
        <v>21</v>
      </c>
      <c r="B2247" s="9" t="s">
        <v>12</v>
      </c>
      <c r="C2247" s="13">
        <v>70</v>
      </c>
      <c r="D2247" s="13">
        <v>173</v>
      </c>
      <c r="E2247" s="13">
        <v>23.4</v>
      </c>
      <c r="F2247" s="13" t="s">
        <v>13</v>
      </c>
      <c r="G2247" s="13" t="s">
        <v>17</v>
      </c>
      <c r="H2247" s="13" t="s">
        <v>16</v>
      </c>
    </row>
    <row r="2248" spans="1:8" x14ac:dyDescent="0.35">
      <c r="A2248" s="9" t="s">
        <v>19</v>
      </c>
      <c r="B2248" s="9" t="s">
        <v>12</v>
      </c>
      <c r="C2248" s="13">
        <v>96</v>
      </c>
      <c r="D2248" s="13">
        <v>185</v>
      </c>
      <c r="E2248" s="13">
        <v>28</v>
      </c>
      <c r="F2248" s="13" t="s">
        <v>23</v>
      </c>
      <c r="G2248" s="13" t="s">
        <v>16</v>
      </c>
      <c r="H2248" s="13" t="s">
        <v>17</v>
      </c>
    </row>
    <row r="2249" spans="1:8" x14ac:dyDescent="0.35">
      <c r="A2249" s="9" t="s">
        <v>22</v>
      </c>
      <c r="B2249" s="9" t="s">
        <v>15</v>
      </c>
      <c r="C2249" s="13">
        <v>120</v>
      </c>
      <c r="D2249" s="13">
        <v>162</v>
      </c>
      <c r="E2249" s="13">
        <v>45.7</v>
      </c>
      <c r="F2249" s="13" t="s">
        <v>18</v>
      </c>
      <c r="G2249" s="13" t="s">
        <v>16</v>
      </c>
      <c r="H2249" s="13" t="s">
        <v>14</v>
      </c>
    </row>
    <row r="2250" spans="1:8" x14ac:dyDescent="0.35">
      <c r="A2250" s="9" t="s">
        <v>22</v>
      </c>
      <c r="B2250" s="9" t="s">
        <v>15</v>
      </c>
      <c r="C2250" s="13">
        <v>60</v>
      </c>
      <c r="D2250" s="13">
        <v>170</v>
      </c>
      <c r="E2250" s="13">
        <v>20.8</v>
      </c>
      <c r="F2250" s="13" t="s">
        <v>18</v>
      </c>
      <c r="G2250" s="13" t="s">
        <v>16</v>
      </c>
      <c r="H2250" s="13" t="s">
        <v>14</v>
      </c>
    </row>
    <row r="2251" spans="1:8" x14ac:dyDescent="0.35">
      <c r="A2251" s="9" t="s">
        <v>21</v>
      </c>
      <c r="B2251" s="9" t="s">
        <v>12</v>
      </c>
      <c r="C2251" s="13">
        <v>115</v>
      </c>
      <c r="D2251" s="13">
        <v>184</v>
      </c>
      <c r="E2251" s="13">
        <v>34</v>
      </c>
      <c r="F2251" s="13" t="s">
        <v>18</v>
      </c>
      <c r="G2251" s="13" t="s">
        <v>14</v>
      </c>
      <c r="H2251" s="13" t="s">
        <v>17</v>
      </c>
    </row>
    <row r="2252" spans="1:8" x14ac:dyDescent="0.35">
      <c r="A2252" s="9" t="s">
        <v>22</v>
      </c>
      <c r="B2252" s="9" t="s">
        <v>12</v>
      </c>
      <c r="C2252" s="13">
        <v>76</v>
      </c>
      <c r="D2252" s="13">
        <v>168</v>
      </c>
      <c r="E2252" s="13">
        <v>26.9</v>
      </c>
      <c r="F2252" s="13" t="s">
        <v>18</v>
      </c>
      <c r="G2252" s="13" t="s">
        <v>16</v>
      </c>
      <c r="H2252" s="13" t="s">
        <v>16</v>
      </c>
    </row>
    <row r="2253" spans="1:8" x14ac:dyDescent="0.35">
      <c r="A2253" s="9" t="s">
        <v>20</v>
      </c>
      <c r="B2253" s="9" t="s">
        <v>15</v>
      </c>
      <c r="C2253" s="13">
        <v>55</v>
      </c>
      <c r="D2253" s="13">
        <v>193</v>
      </c>
      <c r="E2253" s="13">
        <v>14.8</v>
      </c>
      <c r="F2253" s="13" t="s">
        <v>13</v>
      </c>
      <c r="G2253" s="13" t="s">
        <v>17</v>
      </c>
      <c r="H2253" s="13" t="s">
        <v>16</v>
      </c>
    </row>
    <row r="2254" spans="1:8" x14ac:dyDescent="0.35">
      <c r="A2254" s="9" t="s">
        <v>20</v>
      </c>
      <c r="B2254" s="9" t="s">
        <v>15</v>
      </c>
      <c r="C2254" s="13">
        <v>88</v>
      </c>
      <c r="D2254" s="13">
        <v>162</v>
      </c>
      <c r="E2254" s="13">
        <v>33.5</v>
      </c>
      <c r="F2254" s="13" t="s">
        <v>18</v>
      </c>
      <c r="G2254" s="13" t="s">
        <v>17</v>
      </c>
      <c r="H2254" s="13" t="s">
        <v>17</v>
      </c>
    </row>
    <row r="2255" spans="1:8" x14ac:dyDescent="0.35">
      <c r="A2255" s="9" t="s">
        <v>21</v>
      </c>
      <c r="B2255" s="9" t="s">
        <v>12</v>
      </c>
      <c r="C2255" s="13">
        <v>80</v>
      </c>
      <c r="D2255" s="13">
        <v>180</v>
      </c>
      <c r="E2255" s="13">
        <v>24.7</v>
      </c>
      <c r="F2255" s="13" t="s">
        <v>23</v>
      </c>
      <c r="G2255" s="13" t="s">
        <v>16</v>
      </c>
      <c r="H2255" s="13" t="s">
        <v>16</v>
      </c>
    </row>
    <row r="2256" spans="1:8" x14ac:dyDescent="0.35">
      <c r="A2256" s="9" t="s">
        <v>22</v>
      </c>
      <c r="B2256" s="9" t="s">
        <v>15</v>
      </c>
      <c r="C2256" s="13">
        <v>86</v>
      </c>
      <c r="D2256" s="13">
        <v>170</v>
      </c>
      <c r="E2256" s="13">
        <v>29.8</v>
      </c>
      <c r="F2256" s="13" t="s">
        <v>23</v>
      </c>
      <c r="G2256" s="13" t="s">
        <v>14</v>
      </c>
      <c r="H2256" s="13" t="s">
        <v>16</v>
      </c>
    </row>
    <row r="2257" spans="1:8" x14ac:dyDescent="0.35">
      <c r="A2257" s="9" t="s">
        <v>20</v>
      </c>
      <c r="B2257" s="9" t="s">
        <v>12</v>
      </c>
      <c r="C2257" s="13">
        <v>96</v>
      </c>
      <c r="D2257" s="13">
        <v>185</v>
      </c>
      <c r="E2257" s="13">
        <v>28</v>
      </c>
      <c r="F2257" s="13" t="s">
        <v>18</v>
      </c>
      <c r="G2257" s="13" t="s">
        <v>16</v>
      </c>
      <c r="H2257" s="13" t="s">
        <v>16</v>
      </c>
    </row>
    <row r="2258" spans="1:8" x14ac:dyDescent="0.35">
      <c r="A2258" s="9" t="s">
        <v>11</v>
      </c>
      <c r="B2258" s="9" t="s">
        <v>12</v>
      </c>
      <c r="C2258" s="13">
        <v>80</v>
      </c>
      <c r="D2258" s="13">
        <v>185</v>
      </c>
      <c r="E2258" s="13">
        <v>23.4</v>
      </c>
      <c r="F2258" s="13" t="s">
        <v>23</v>
      </c>
      <c r="G2258" s="13" t="s">
        <v>16</v>
      </c>
      <c r="H2258" s="13" t="s">
        <v>16</v>
      </c>
    </row>
    <row r="2259" spans="1:8" x14ac:dyDescent="0.35">
      <c r="A2259" s="9" t="s">
        <v>19</v>
      </c>
      <c r="B2259" s="9" t="s">
        <v>12</v>
      </c>
      <c r="C2259" s="13">
        <v>79</v>
      </c>
      <c r="D2259" s="13">
        <v>186</v>
      </c>
      <c r="E2259" s="13">
        <v>22.8</v>
      </c>
      <c r="F2259" s="13" t="s">
        <v>23</v>
      </c>
      <c r="G2259" s="13" t="s">
        <v>14</v>
      </c>
      <c r="H2259" s="13" t="s">
        <v>14</v>
      </c>
    </row>
    <row r="2260" spans="1:8" x14ac:dyDescent="0.35">
      <c r="A2260" s="9" t="s">
        <v>21</v>
      </c>
      <c r="B2260" s="9" t="s">
        <v>12</v>
      </c>
      <c r="C2260" s="13">
        <v>99</v>
      </c>
      <c r="D2260" s="13">
        <v>182</v>
      </c>
      <c r="E2260" s="13">
        <v>29.9</v>
      </c>
      <c r="F2260" s="13" t="s">
        <v>18</v>
      </c>
      <c r="G2260" s="13" t="s">
        <v>14</v>
      </c>
      <c r="H2260" s="13" t="s">
        <v>17</v>
      </c>
    </row>
    <row r="2261" spans="1:8" x14ac:dyDescent="0.35">
      <c r="A2261" s="9" t="s">
        <v>11</v>
      </c>
      <c r="B2261" s="9" t="s">
        <v>15</v>
      </c>
      <c r="C2261" s="13">
        <v>65</v>
      </c>
      <c r="D2261" s="13">
        <v>163</v>
      </c>
      <c r="E2261" s="13">
        <v>24.5</v>
      </c>
      <c r="F2261" s="13" t="s">
        <v>18</v>
      </c>
      <c r="G2261" s="13" t="s">
        <v>14</v>
      </c>
      <c r="H2261" s="13" t="s">
        <v>14</v>
      </c>
    </row>
    <row r="2262" spans="1:8" x14ac:dyDescent="0.35">
      <c r="A2262" s="9" t="s">
        <v>21</v>
      </c>
      <c r="B2262" s="9" t="s">
        <v>15</v>
      </c>
      <c r="C2262" s="13">
        <v>85</v>
      </c>
      <c r="D2262" s="13">
        <v>162</v>
      </c>
      <c r="E2262" s="13">
        <v>32.4</v>
      </c>
      <c r="F2262" s="13" t="s">
        <v>18</v>
      </c>
      <c r="G2262" s="13" t="s">
        <v>16</v>
      </c>
      <c r="H2262" s="13" t="s">
        <v>14</v>
      </c>
    </row>
    <row r="2263" spans="1:8" x14ac:dyDescent="0.35">
      <c r="A2263" s="9" t="s">
        <v>20</v>
      </c>
      <c r="B2263" s="9" t="s">
        <v>12</v>
      </c>
      <c r="C2263" s="13">
        <v>91</v>
      </c>
      <c r="D2263" s="13">
        <v>196</v>
      </c>
      <c r="E2263" s="13">
        <v>23.7</v>
      </c>
      <c r="F2263" s="13" t="s">
        <v>23</v>
      </c>
      <c r="G2263" s="13" t="s">
        <v>14</v>
      </c>
      <c r="H2263" s="13" t="s">
        <v>17</v>
      </c>
    </row>
    <row r="2264" spans="1:8" x14ac:dyDescent="0.35">
      <c r="A2264" s="9" t="s">
        <v>20</v>
      </c>
      <c r="B2264" s="9" t="s">
        <v>15</v>
      </c>
      <c r="C2264" s="13">
        <v>76</v>
      </c>
      <c r="D2264" s="13">
        <v>162</v>
      </c>
      <c r="E2264" s="13">
        <v>29</v>
      </c>
      <c r="F2264" s="13" t="s">
        <v>18</v>
      </c>
      <c r="G2264" s="13" t="s">
        <v>16</v>
      </c>
      <c r="H2264" s="13" t="s">
        <v>17</v>
      </c>
    </row>
    <row r="2265" spans="1:8" x14ac:dyDescent="0.35">
      <c r="A2265" s="9" t="s">
        <v>21</v>
      </c>
      <c r="B2265" s="9" t="s">
        <v>12</v>
      </c>
      <c r="C2265" s="13">
        <v>92</v>
      </c>
      <c r="D2265" s="13">
        <v>188</v>
      </c>
      <c r="E2265" s="13">
        <v>26</v>
      </c>
      <c r="F2265" s="13" t="s">
        <v>23</v>
      </c>
      <c r="G2265" s="13" t="s">
        <v>16</v>
      </c>
      <c r="H2265" s="13" t="s">
        <v>16</v>
      </c>
    </row>
    <row r="2266" spans="1:8" x14ac:dyDescent="0.35">
      <c r="A2266" s="9" t="s">
        <v>11</v>
      </c>
      <c r="B2266" s="9" t="s">
        <v>15</v>
      </c>
      <c r="C2266" s="13">
        <v>54</v>
      </c>
      <c r="D2266" s="13">
        <v>158</v>
      </c>
      <c r="E2266" s="13">
        <v>21.6</v>
      </c>
      <c r="F2266" s="13" t="s">
        <v>18</v>
      </c>
      <c r="G2266" s="13" t="s">
        <v>14</v>
      </c>
      <c r="H2266" s="13" t="s">
        <v>17</v>
      </c>
    </row>
    <row r="2267" spans="1:8" x14ac:dyDescent="0.35">
      <c r="A2267" s="9" t="s">
        <v>11</v>
      </c>
      <c r="B2267" s="9" t="s">
        <v>15</v>
      </c>
      <c r="C2267" s="13">
        <v>88</v>
      </c>
      <c r="D2267" s="13">
        <v>162</v>
      </c>
      <c r="E2267" s="13">
        <v>33.5</v>
      </c>
      <c r="F2267" s="13" t="s">
        <v>23</v>
      </c>
      <c r="G2267" s="13" t="s">
        <v>14</v>
      </c>
      <c r="H2267" s="13" t="s">
        <v>14</v>
      </c>
    </row>
    <row r="2268" spans="1:8" x14ac:dyDescent="0.35">
      <c r="A2268" s="9" t="s">
        <v>21</v>
      </c>
      <c r="B2268" s="9" t="s">
        <v>12</v>
      </c>
      <c r="C2268" s="13">
        <v>72</v>
      </c>
      <c r="D2268" s="13">
        <v>180</v>
      </c>
      <c r="E2268" s="13">
        <v>22.2</v>
      </c>
      <c r="F2268" s="13" t="s">
        <v>18</v>
      </c>
      <c r="G2268" s="13" t="s">
        <v>14</v>
      </c>
      <c r="H2268" s="13" t="s">
        <v>16</v>
      </c>
    </row>
    <row r="2269" spans="1:8" x14ac:dyDescent="0.35">
      <c r="A2269" s="9" t="s">
        <v>21</v>
      </c>
      <c r="B2269" s="9" t="s">
        <v>15</v>
      </c>
      <c r="C2269" s="13">
        <v>62</v>
      </c>
      <c r="D2269" s="13">
        <v>160</v>
      </c>
      <c r="E2269" s="13">
        <v>24.2</v>
      </c>
      <c r="F2269" s="13" t="s">
        <v>23</v>
      </c>
      <c r="G2269" s="13" t="s">
        <v>16</v>
      </c>
      <c r="H2269" s="13" t="s">
        <v>17</v>
      </c>
    </row>
    <row r="2270" spans="1:8" x14ac:dyDescent="0.35">
      <c r="A2270" s="9" t="s">
        <v>21</v>
      </c>
      <c r="B2270" s="9" t="s">
        <v>12</v>
      </c>
      <c r="C2270" s="13">
        <v>87</v>
      </c>
      <c r="D2270" s="13">
        <v>180</v>
      </c>
      <c r="E2270" s="13">
        <v>26.9</v>
      </c>
      <c r="F2270" s="13" t="s">
        <v>18</v>
      </c>
      <c r="G2270" s="13" t="s">
        <v>16</v>
      </c>
      <c r="H2270" s="13" t="s">
        <v>16</v>
      </c>
    </row>
    <row r="2271" spans="1:8" x14ac:dyDescent="0.35">
      <c r="A2271" s="9" t="s">
        <v>11</v>
      </c>
      <c r="B2271" s="9" t="s">
        <v>12</v>
      </c>
      <c r="C2271" s="13">
        <v>76</v>
      </c>
      <c r="D2271" s="13">
        <v>181</v>
      </c>
      <c r="E2271" s="13">
        <v>23.2</v>
      </c>
      <c r="F2271" s="13" t="s">
        <v>18</v>
      </c>
      <c r="G2271" s="13" t="s">
        <v>17</v>
      </c>
      <c r="H2271" s="13" t="s">
        <v>17</v>
      </c>
    </row>
    <row r="2272" spans="1:8" x14ac:dyDescent="0.35">
      <c r="A2272" s="9" t="s">
        <v>11</v>
      </c>
      <c r="B2272" s="9" t="s">
        <v>15</v>
      </c>
      <c r="C2272" s="13">
        <v>60</v>
      </c>
      <c r="D2272" s="13">
        <v>170</v>
      </c>
      <c r="E2272" s="13">
        <v>20.8</v>
      </c>
      <c r="F2272" s="13" t="s">
        <v>18</v>
      </c>
      <c r="G2272" s="13" t="s">
        <v>14</v>
      </c>
      <c r="H2272" s="13" t="s">
        <v>17</v>
      </c>
    </row>
    <row r="2273" spans="1:8" x14ac:dyDescent="0.35">
      <c r="A2273" s="9" t="s">
        <v>11</v>
      </c>
      <c r="B2273" s="9" t="s">
        <v>15</v>
      </c>
      <c r="C2273" s="13">
        <v>61</v>
      </c>
      <c r="D2273" s="13">
        <v>164</v>
      </c>
      <c r="E2273" s="13">
        <v>22.7</v>
      </c>
      <c r="F2273" s="13" t="s">
        <v>18</v>
      </c>
      <c r="G2273" s="13" t="s">
        <v>16</v>
      </c>
      <c r="H2273" s="13" t="s">
        <v>16</v>
      </c>
    </row>
    <row r="2274" spans="1:8" x14ac:dyDescent="0.35">
      <c r="A2274" s="9" t="s">
        <v>11</v>
      </c>
      <c r="B2274" s="9" t="s">
        <v>12</v>
      </c>
      <c r="C2274" s="13">
        <v>81</v>
      </c>
      <c r="D2274" s="13">
        <v>185</v>
      </c>
      <c r="E2274" s="13">
        <v>23.7</v>
      </c>
      <c r="F2274" s="13" t="s">
        <v>18</v>
      </c>
      <c r="G2274" s="13" t="s">
        <v>14</v>
      </c>
      <c r="H2274" s="13" t="s">
        <v>17</v>
      </c>
    </row>
    <row r="2275" spans="1:8" x14ac:dyDescent="0.35">
      <c r="A2275" s="9" t="s">
        <v>20</v>
      </c>
      <c r="B2275" s="9" t="s">
        <v>15</v>
      </c>
      <c r="C2275" s="13">
        <v>62</v>
      </c>
      <c r="D2275" s="13">
        <v>172</v>
      </c>
      <c r="E2275" s="13">
        <v>21</v>
      </c>
      <c r="F2275" s="13" t="s">
        <v>18</v>
      </c>
      <c r="G2275" s="13" t="s">
        <v>14</v>
      </c>
      <c r="H2275" s="13" t="s">
        <v>17</v>
      </c>
    </row>
    <row r="2276" spans="1:8" x14ac:dyDescent="0.35">
      <c r="A2276" s="9" t="s">
        <v>20</v>
      </c>
      <c r="B2276" s="9" t="s">
        <v>15</v>
      </c>
      <c r="C2276" s="13">
        <v>70</v>
      </c>
      <c r="D2276" s="13">
        <v>170</v>
      </c>
      <c r="E2276" s="13">
        <v>24.2</v>
      </c>
      <c r="F2276" s="13" t="s">
        <v>18</v>
      </c>
      <c r="G2276" s="13" t="s">
        <v>14</v>
      </c>
      <c r="H2276" s="13" t="s">
        <v>17</v>
      </c>
    </row>
    <row r="2277" spans="1:8" x14ac:dyDescent="0.35">
      <c r="A2277" s="9" t="s">
        <v>20</v>
      </c>
      <c r="B2277" s="9" t="s">
        <v>12</v>
      </c>
      <c r="C2277" s="13">
        <v>89</v>
      </c>
      <c r="D2277" s="13">
        <v>179</v>
      </c>
      <c r="E2277" s="13">
        <v>27.8</v>
      </c>
      <c r="F2277" s="13" t="s">
        <v>13</v>
      </c>
      <c r="G2277" s="13" t="s">
        <v>16</v>
      </c>
      <c r="H2277" s="13" t="s">
        <v>16</v>
      </c>
    </row>
    <row r="2278" spans="1:8" x14ac:dyDescent="0.35">
      <c r="A2278" s="9" t="s">
        <v>20</v>
      </c>
      <c r="B2278" s="9" t="s">
        <v>15</v>
      </c>
      <c r="C2278" s="13">
        <v>68</v>
      </c>
      <c r="D2278" s="13">
        <v>163</v>
      </c>
      <c r="E2278" s="13">
        <v>25.6</v>
      </c>
      <c r="F2278" s="13" t="s">
        <v>18</v>
      </c>
      <c r="G2278" s="13" t="s">
        <v>14</v>
      </c>
      <c r="H2278" s="13" t="s">
        <v>16</v>
      </c>
    </row>
    <row r="2279" spans="1:8" x14ac:dyDescent="0.35">
      <c r="A2279" s="9" t="s">
        <v>19</v>
      </c>
      <c r="B2279" s="9" t="s">
        <v>12</v>
      </c>
      <c r="C2279" s="13">
        <v>84</v>
      </c>
      <c r="D2279" s="13">
        <v>172</v>
      </c>
      <c r="E2279" s="13">
        <v>28.4</v>
      </c>
      <c r="F2279" s="13" t="s">
        <v>18</v>
      </c>
      <c r="G2279" s="13" t="s">
        <v>16</v>
      </c>
      <c r="H2279" s="13" t="s">
        <v>16</v>
      </c>
    </row>
    <row r="2280" spans="1:8" x14ac:dyDescent="0.35">
      <c r="A2280" s="9" t="s">
        <v>21</v>
      </c>
      <c r="B2280" s="9" t="s">
        <v>15</v>
      </c>
      <c r="C2280" s="13">
        <v>66</v>
      </c>
      <c r="D2280" s="13">
        <v>170</v>
      </c>
      <c r="E2280" s="13">
        <v>22.8</v>
      </c>
      <c r="F2280" s="13" t="s">
        <v>18</v>
      </c>
      <c r="G2280" s="13" t="s">
        <v>16</v>
      </c>
      <c r="H2280" s="13" t="s">
        <v>16</v>
      </c>
    </row>
    <row r="2281" spans="1:8" x14ac:dyDescent="0.35">
      <c r="A2281" s="9" t="s">
        <v>21</v>
      </c>
      <c r="B2281" s="9" t="s">
        <v>12</v>
      </c>
      <c r="C2281" s="13">
        <v>75</v>
      </c>
      <c r="D2281" s="13">
        <v>185</v>
      </c>
      <c r="E2281" s="13">
        <v>21.9</v>
      </c>
      <c r="F2281" s="13" t="s">
        <v>18</v>
      </c>
      <c r="G2281" s="13" t="s">
        <v>16</v>
      </c>
      <c r="H2281" s="13" t="s">
        <v>16</v>
      </c>
    </row>
    <row r="2282" spans="1:8" x14ac:dyDescent="0.35">
      <c r="A2282" s="9" t="s">
        <v>21</v>
      </c>
      <c r="B2282" s="9" t="s">
        <v>15</v>
      </c>
      <c r="C2282" s="13">
        <v>70</v>
      </c>
      <c r="D2282" s="13">
        <v>175</v>
      </c>
      <c r="E2282" s="13">
        <v>22.9</v>
      </c>
      <c r="F2282" s="13" t="s">
        <v>18</v>
      </c>
      <c r="G2282" s="13" t="s">
        <v>14</v>
      </c>
      <c r="H2282" s="13" t="s">
        <v>14</v>
      </c>
    </row>
    <row r="2283" spans="1:8" x14ac:dyDescent="0.35">
      <c r="A2283" s="9" t="s">
        <v>19</v>
      </c>
      <c r="B2283" s="9" t="s">
        <v>12</v>
      </c>
      <c r="C2283" s="13">
        <v>120</v>
      </c>
      <c r="D2283" s="13">
        <v>170</v>
      </c>
      <c r="E2283" s="13">
        <v>41.5</v>
      </c>
      <c r="F2283" s="13" t="s">
        <v>13</v>
      </c>
      <c r="G2283" s="13" t="s">
        <v>16</v>
      </c>
      <c r="H2283" s="13" t="s">
        <v>16</v>
      </c>
    </row>
    <row r="2284" spans="1:8" x14ac:dyDescent="0.35">
      <c r="A2284" s="9" t="s">
        <v>20</v>
      </c>
      <c r="B2284" s="9" t="s">
        <v>12</v>
      </c>
      <c r="C2284" s="13">
        <v>95</v>
      </c>
      <c r="D2284" s="13">
        <v>192</v>
      </c>
      <c r="E2284" s="13">
        <v>25.8</v>
      </c>
      <c r="F2284" s="13" t="s">
        <v>18</v>
      </c>
      <c r="G2284" s="13" t="s">
        <v>14</v>
      </c>
      <c r="H2284" s="13" t="s">
        <v>14</v>
      </c>
    </row>
    <row r="2285" spans="1:8" x14ac:dyDescent="0.35">
      <c r="A2285" s="9" t="s">
        <v>20</v>
      </c>
      <c r="B2285" s="9" t="s">
        <v>15</v>
      </c>
      <c r="C2285" s="13">
        <v>98</v>
      </c>
      <c r="D2285" s="13">
        <v>160</v>
      </c>
      <c r="E2285" s="13">
        <v>38.299999999999997</v>
      </c>
      <c r="F2285" s="13" t="s">
        <v>23</v>
      </c>
      <c r="G2285" s="13" t="s">
        <v>16</v>
      </c>
      <c r="H2285" s="13" t="s">
        <v>17</v>
      </c>
    </row>
    <row r="2286" spans="1:8" x14ac:dyDescent="0.35">
      <c r="A2286" s="9" t="s">
        <v>20</v>
      </c>
      <c r="B2286" s="9" t="s">
        <v>12</v>
      </c>
      <c r="C2286" s="13">
        <v>76</v>
      </c>
      <c r="D2286" s="13">
        <v>180</v>
      </c>
      <c r="E2286" s="13">
        <v>23.5</v>
      </c>
      <c r="F2286" s="13" t="s">
        <v>13</v>
      </c>
      <c r="G2286" s="13" t="s">
        <v>16</v>
      </c>
      <c r="H2286" s="13" t="s">
        <v>17</v>
      </c>
    </row>
    <row r="2287" spans="1:8" x14ac:dyDescent="0.35">
      <c r="A2287" s="9" t="s">
        <v>20</v>
      </c>
      <c r="B2287" s="9" t="s">
        <v>15</v>
      </c>
      <c r="C2287" s="13">
        <v>70</v>
      </c>
      <c r="D2287" s="13">
        <v>169</v>
      </c>
      <c r="E2287" s="13">
        <v>24.5</v>
      </c>
      <c r="F2287" s="13" t="s">
        <v>23</v>
      </c>
      <c r="G2287" s="13" t="s">
        <v>17</v>
      </c>
      <c r="H2287" s="13" t="s">
        <v>17</v>
      </c>
    </row>
    <row r="2288" spans="1:8" x14ac:dyDescent="0.35">
      <c r="A2288" s="9" t="s">
        <v>21</v>
      </c>
      <c r="B2288" s="9" t="s">
        <v>12</v>
      </c>
      <c r="C2288" s="13">
        <v>83</v>
      </c>
      <c r="D2288" s="13">
        <v>188</v>
      </c>
      <c r="E2288" s="13">
        <v>23.5</v>
      </c>
      <c r="F2288" s="13" t="s">
        <v>18</v>
      </c>
      <c r="G2288" s="13" t="s">
        <v>16</v>
      </c>
      <c r="H2288" s="13" t="s">
        <v>14</v>
      </c>
    </row>
    <row r="2289" spans="1:8" x14ac:dyDescent="0.35">
      <c r="A2289" s="9" t="s">
        <v>20</v>
      </c>
      <c r="B2289" s="9" t="s">
        <v>12</v>
      </c>
      <c r="C2289" s="13">
        <v>80</v>
      </c>
      <c r="D2289" s="13">
        <v>182</v>
      </c>
      <c r="E2289" s="13">
        <v>24.2</v>
      </c>
      <c r="F2289" s="13" t="s">
        <v>13</v>
      </c>
      <c r="G2289" s="13" t="s">
        <v>16</v>
      </c>
      <c r="H2289" s="13" t="s">
        <v>14</v>
      </c>
    </row>
    <row r="2290" spans="1:8" x14ac:dyDescent="0.35">
      <c r="A2290" s="9" t="s">
        <v>20</v>
      </c>
      <c r="B2290" s="9" t="s">
        <v>12</v>
      </c>
      <c r="C2290" s="13">
        <v>98</v>
      </c>
      <c r="D2290" s="13">
        <v>195</v>
      </c>
      <c r="E2290" s="13">
        <v>25.8</v>
      </c>
      <c r="F2290" s="13" t="s">
        <v>18</v>
      </c>
      <c r="G2290" s="13" t="s">
        <v>14</v>
      </c>
      <c r="H2290" s="13" t="s">
        <v>14</v>
      </c>
    </row>
    <row r="2291" spans="1:8" x14ac:dyDescent="0.35">
      <c r="A2291" s="9" t="s">
        <v>20</v>
      </c>
      <c r="B2291" s="9" t="s">
        <v>12</v>
      </c>
      <c r="C2291" s="13">
        <v>76</v>
      </c>
      <c r="D2291" s="13">
        <v>175</v>
      </c>
      <c r="E2291" s="13">
        <v>24.8</v>
      </c>
      <c r="F2291" s="13" t="s">
        <v>18</v>
      </c>
      <c r="G2291" s="13" t="s">
        <v>14</v>
      </c>
      <c r="H2291" s="13" t="s">
        <v>14</v>
      </c>
    </row>
    <row r="2292" spans="1:8" x14ac:dyDescent="0.35">
      <c r="A2292" s="9" t="s">
        <v>20</v>
      </c>
      <c r="B2292" s="9" t="s">
        <v>12</v>
      </c>
      <c r="C2292" s="13">
        <v>64</v>
      </c>
      <c r="D2292" s="13">
        <v>177</v>
      </c>
      <c r="E2292" s="13">
        <v>20.399999999999999</v>
      </c>
      <c r="F2292" s="13" t="s">
        <v>18</v>
      </c>
      <c r="G2292" s="13" t="s">
        <v>14</v>
      </c>
      <c r="H2292" s="13" t="s">
        <v>14</v>
      </c>
    </row>
    <row r="2293" spans="1:8" x14ac:dyDescent="0.35">
      <c r="A2293" s="9" t="s">
        <v>20</v>
      </c>
      <c r="B2293" s="9" t="s">
        <v>15</v>
      </c>
      <c r="C2293" s="13">
        <v>57</v>
      </c>
      <c r="D2293" s="13">
        <v>173</v>
      </c>
      <c r="E2293" s="13">
        <v>19</v>
      </c>
      <c r="F2293" s="13" t="s">
        <v>23</v>
      </c>
      <c r="G2293" s="13" t="s">
        <v>14</v>
      </c>
      <c r="H2293" s="13" t="s">
        <v>14</v>
      </c>
    </row>
    <row r="2294" spans="1:8" x14ac:dyDescent="0.35">
      <c r="A2294" s="9" t="s">
        <v>20</v>
      </c>
      <c r="B2294" s="9" t="s">
        <v>12</v>
      </c>
      <c r="C2294" s="13">
        <v>92</v>
      </c>
      <c r="D2294" s="13">
        <v>182</v>
      </c>
      <c r="E2294" s="13">
        <v>27.8</v>
      </c>
      <c r="F2294" s="13" t="s">
        <v>13</v>
      </c>
      <c r="G2294" s="13" t="s">
        <v>14</v>
      </c>
      <c r="H2294" s="13" t="s">
        <v>14</v>
      </c>
    </row>
    <row r="2295" spans="1:8" x14ac:dyDescent="0.35">
      <c r="A2295" s="9" t="s">
        <v>11</v>
      </c>
      <c r="B2295" s="9" t="s">
        <v>12</v>
      </c>
      <c r="C2295" s="13">
        <v>75</v>
      </c>
      <c r="D2295" s="13">
        <v>180</v>
      </c>
      <c r="E2295" s="13">
        <v>23.1</v>
      </c>
      <c r="F2295" s="13" t="s">
        <v>18</v>
      </c>
      <c r="G2295" s="13" t="s">
        <v>14</v>
      </c>
      <c r="H2295" s="13" t="s">
        <v>14</v>
      </c>
    </row>
    <row r="2296" spans="1:8" x14ac:dyDescent="0.35">
      <c r="A2296" s="9" t="s">
        <v>22</v>
      </c>
      <c r="B2296" s="9" t="s">
        <v>15</v>
      </c>
      <c r="C2296" s="13">
        <v>86</v>
      </c>
      <c r="D2296" s="13">
        <v>170</v>
      </c>
      <c r="E2296" s="13">
        <v>29.8</v>
      </c>
      <c r="F2296" s="13" t="s">
        <v>23</v>
      </c>
      <c r="G2296" s="13" t="s">
        <v>14</v>
      </c>
      <c r="H2296" s="13" t="s">
        <v>16</v>
      </c>
    </row>
    <row r="2297" spans="1:8" x14ac:dyDescent="0.35">
      <c r="A2297" s="9" t="s">
        <v>22</v>
      </c>
      <c r="B2297" s="9" t="s">
        <v>12</v>
      </c>
      <c r="C2297" s="13">
        <v>78</v>
      </c>
      <c r="D2297" s="13">
        <v>173</v>
      </c>
      <c r="E2297" s="13">
        <v>26.1</v>
      </c>
      <c r="F2297" s="13" t="s">
        <v>23</v>
      </c>
      <c r="G2297" s="13" t="s">
        <v>14</v>
      </c>
      <c r="H2297" s="13" t="s">
        <v>16</v>
      </c>
    </row>
    <row r="2298" spans="1:8" x14ac:dyDescent="0.35">
      <c r="A2298" s="9" t="s">
        <v>19</v>
      </c>
      <c r="B2298" s="9" t="s">
        <v>15</v>
      </c>
      <c r="C2298" s="13">
        <v>73</v>
      </c>
      <c r="D2298" s="13">
        <v>156</v>
      </c>
      <c r="E2298" s="13">
        <v>30</v>
      </c>
      <c r="F2298" s="13" t="s">
        <v>18</v>
      </c>
      <c r="G2298" s="13" t="s">
        <v>14</v>
      </c>
      <c r="H2298" s="13" t="s">
        <v>16</v>
      </c>
    </row>
    <row r="2299" spans="1:8" x14ac:dyDescent="0.35">
      <c r="A2299" s="9" t="s">
        <v>19</v>
      </c>
      <c r="B2299" s="9" t="s">
        <v>15</v>
      </c>
      <c r="C2299" s="13">
        <v>93</v>
      </c>
      <c r="D2299" s="13">
        <v>173</v>
      </c>
      <c r="E2299" s="13">
        <v>31.1</v>
      </c>
      <c r="F2299" s="13" t="s">
        <v>18</v>
      </c>
      <c r="G2299" s="13" t="s">
        <v>14</v>
      </c>
      <c r="H2299" s="13" t="s">
        <v>14</v>
      </c>
    </row>
    <row r="2300" spans="1:8" x14ac:dyDescent="0.35">
      <c r="A2300" s="9" t="s">
        <v>19</v>
      </c>
      <c r="B2300" s="9" t="s">
        <v>12</v>
      </c>
      <c r="C2300" s="13">
        <v>79</v>
      </c>
      <c r="D2300" s="13">
        <v>163</v>
      </c>
      <c r="E2300" s="13">
        <v>29.7</v>
      </c>
      <c r="F2300" s="13" t="s">
        <v>23</v>
      </c>
      <c r="G2300" s="13" t="s">
        <v>16</v>
      </c>
      <c r="H2300" s="13" t="s">
        <v>14</v>
      </c>
    </row>
    <row r="2301" spans="1:8" x14ac:dyDescent="0.35">
      <c r="A2301" s="9" t="s">
        <v>22</v>
      </c>
      <c r="B2301" s="9" t="s">
        <v>12</v>
      </c>
      <c r="C2301" s="13">
        <v>86</v>
      </c>
      <c r="D2301" s="13">
        <v>182</v>
      </c>
      <c r="E2301" s="13">
        <v>26</v>
      </c>
      <c r="F2301" s="13" t="s">
        <v>23</v>
      </c>
      <c r="G2301" s="13" t="s">
        <v>16</v>
      </c>
      <c r="H2301" s="13" t="s">
        <v>17</v>
      </c>
    </row>
    <row r="2302" spans="1:8" x14ac:dyDescent="0.35">
      <c r="A2302" s="9" t="s">
        <v>22</v>
      </c>
      <c r="B2302" s="9" t="s">
        <v>12</v>
      </c>
      <c r="C2302" s="13">
        <v>86</v>
      </c>
      <c r="D2302" s="13">
        <v>183</v>
      </c>
      <c r="E2302" s="13">
        <v>25.7</v>
      </c>
      <c r="F2302" s="13" t="s">
        <v>18</v>
      </c>
      <c r="G2302" s="13" t="s">
        <v>16</v>
      </c>
      <c r="H2302" s="13" t="s">
        <v>17</v>
      </c>
    </row>
    <row r="2303" spans="1:8" x14ac:dyDescent="0.35">
      <c r="A2303" s="9" t="s">
        <v>22</v>
      </c>
      <c r="B2303" s="9" t="s">
        <v>12</v>
      </c>
      <c r="C2303" s="13">
        <v>73</v>
      </c>
      <c r="D2303" s="13">
        <v>178</v>
      </c>
      <c r="E2303" s="13">
        <v>23</v>
      </c>
      <c r="F2303" s="13" t="s">
        <v>18</v>
      </c>
      <c r="G2303" s="13" t="s">
        <v>16</v>
      </c>
      <c r="H2303" s="13" t="s">
        <v>17</v>
      </c>
    </row>
    <row r="2304" spans="1:8" x14ac:dyDescent="0.35">
      <c r="A2304" s="9" t="s">
        <v>22</v>
      </c>
      <c r="B2304" s="9" t="s">
        <v>12</v>
      </c>
      <c r="C2304" s="13">
        <v>96</v>
      </c>
      <c r="D2304" s="13">
        <v>183</v>
      </c>
      <c r="E2304" s="13">
        <v>28.7</v>
      </c>
      <c r="F2304" s="13" t="s">
        <v>18</v>
      </c>
      <c r="G2304" s="13" t="s">
        <v>16</v>
      </c>
      <c r="H2304" s="13" t="s">
        <v>14</v>
      </c>
    </row>
    <row r="2305" spans="1:8" x14ac:dyDescent="0.35">
      <c r="A2305" s="9" t="s">
        <v>19</v>
      </c>
      <c r="B2305" s="9" t="s">
        <v>15</v>
      </c>
      <c r="C2305" s="13">
        <v>98</v>
      </c>
      <c r="D2305" s="13">
        <v>183</v>
      </c>
      <c r="E2305" s="13">
        <v>29.3</v>
      </c>
      <c r="F2305" s="13" t="s">
        <v>18</v>
      </c>
      <c r="G2305" s="13" t="s">
        <v>16</v>
      </c>
      <c r="H2305" s="13" t="s">
        <v>17</v>
      </c>
    </row>
    <row r="2306" spans="1:8" x14ac:dyDescent="0.35">
      <c r="A2306" s="9" t="s">
        <v>20</v>
      </c>
      <c r="B2306" s="9" t="s">
        <v>15</v>
      </c>
      <c r="C2306" s="13">
        <v>80</v>
      </c>
      <c r="D2306" s="13">
        <v>170</v>
      </c>
      <c r="E2306" s="13">
        <v>27.7</v>
      </c>
      <c r="F2306" s="13" t="s">
        <v>23</v>
      </c>
      <c r="G2306" s="13" t="s">
        <v>16</v>
      </c>
      <c r="H2306" s="13" t="s">
        <v>16</v>
      </c>
    </row>
    <row r="2307" spans="1:8" x14ac:dyDescent="0.35">
      <c r="A2307" s="9" t="s">
        <v>21</v>
      </c>
      <c r="B2307" s="9" t="s">
        <v>12</v>
      </c>
      <c r="C2307" s="13">
        <v>89</v>
      </c>
      <c r="D2307" s="13">
        <v>190</v>
      </c>
      <c r="E2307" s="13">
        <v>24.7</v>
      </c>
      <c r="F2307" s="13" t="s">
        <v>18</v>
      </c>
      <c r="G2307" s="13" t="s">
        <v>17</v>
      </c>
      <c r="H2307" s="13" t="s">
        <v>17</v>
      </c>
    </row>
    <row r="2308" spans="1:8" x14ac:dyDescent="0.35">
      <c r="A2308" s="9" t="s">
        <v>11</v>
      </c>
      <c r="B2308" s="9" t="s">
        <v>12</v>
      </c>
      <c r="C2308" s="13">
        <v>102</v>
      </c>
      <c r="D2308" s="13">
        <v>184</v>
      </c>
      <c r="E2308" s="13">
        <v>30.1</v>
      </c>
      <c r="F2308" s="13" t="s">
        <v>13</v>
      </c>
      <c r="G2308" s="13" t="s">
        <v>16</v>
      </c>
      <c r="H2308" s="13" t="s">
        <v>16</v>
      </c>
    </row>
    <row r="2309" spans="1:8" x14ac:dyDescent="0.35">
      <c r="A2309" s="9" t="s">
        <v>21</v>
      </c>
      <c r="B2309" s="9" t="s">
        <v>15</v>
      </c>
      <c r="C2309" s="13">
        <v>42</v>
      </c>
      <c r="D2309" s="13">
        <v>162</v>
      </c>
      <c r="E2309" s="13">
        <v>16</v>
      </c>
      <c r="F2309" s="13" t="s">
        <v>18</v>
      </c>
      <c r="G2309" s="13" t="s">
        <v>14</v>
      </c>
      <c r="H2309" s="13" t="s">
        <v>14</v>
      </c>
    </row>
    <row r="2310" spans="1:8" x14ac:dyDescent="0.35">
      <c r="A2310" s="9" t="s">
        <v>20</v>
      </c>
      <c r="B2310" s="9" t="s">
        <v>15</v>
      </c>
      <c r="C2310" s="13">
        <v>54</v>
      </c>
      <c r="D2310" s="13">
        <v>165</v>
      </c>
      <c r="E2310" s="13">
        <v>19.8</v>
      </c>
      <c r="F2310" s="13" t="s">
        <v>23</v>
      </c>
      <c r="G2310" s="13" t="s">
        <v>14</v>
      </c>
      <c r="H2310" s="13" t="s">
        <v>14</v>
      </c>
    </row>
    <row r="2311" spans="1:8" x14ac:dyDescent="0.35">
      <c r="A2311" s="9" t="s">
        <v>11</v>
      </c>
      <c r="B2311" s="9" t="s">
        <v>15</v>
      </c>
      <c r="C2311" s="13">
        <v>61</v>
      </c>
      <c r="D2311" s="13">
        <v>178</v>
      </c>
      <c r="E2311" s="13">
        <v>19.3</v>
      </c>
      <c r="F2311" s="13" t="s">
        <v>18</v>
      </c>
      <c r="G2311" s="13" t="s">
        <v>16</v>
      </c>
      <c r="H2311" s="13" t="s">
        <v>14</v>
      </c>
    </row>
    <row r="2312" spans="1:8" x14ac:dyDescent="0.35">
      <c r="A2312" s="9" t="s">
        <v>20</v>
      </c>
      <c r="B2312" s="9" t="s">
        <v>15</v>
      </c>
      <c r="C2312" s="13">
        <v>82</v>
      </c>
      <c r="D2312" s="13">
        <v>165</v>
      </c>
      <c r="E2312" s="13">
        <v>30.1</v>
      </c>
      <c r="F2312" s="13" t="s">
        <v>18</v>
      </c>
      <c r="G2312" s="13" t="s">
        <v>14</v>
      </c>
      <c r="H2312" s="13" t="s">
        <v>16</v>
      </c>
    </row>
    <row r="2313" spans="1:8" x14ac:dyDescent="0.35">
      <c r="A2313" s="9" t="s">
        <v>20</v>
      </c>
      <c r="B2313" s="9" t="s">
        <v>12</v>
      </c>
      <c r="C2313" s="13">
        <v>105</v>
      </c>
      <c r="D2313" s="13">
        <v>182</v>
      </c>
      <c r="E2313" s="13">
        <v>31.7</v>
      </c>
      <c r="F2313" s="13" t="s">
        <v>18</v>
      </c>
      <c r="G2313" s="13" t="s">
        <v>16</v>
      </c>
      <c r="H2313" s="13" t="s">
        <v>16</v>
      </c>
    </row>
    <row r="2314" spans="1:8" x14ac:dyDescent="0.35">
      <c r="A2314" s="9" t="s">
        <v>19</v>
      </c>
      <c r="B2314" s="9" t="s">
        <v>12</v>
      </c>
      <c r="C2314" s="13">
        <v>92</v>
      </c>
      <c r="D2314" s="13">
        <v>175</v>
      </c>
      <c r="E2314" s="13">
        <v>30</v>
      </c>
      <c r="F2314" s="13" t="s">
        <v>13</v>
      </c>
      <c r="G2314" s="13" t="s">
        <v>16</v>
      </c>
      <c r="H2314" s="13" t="s">
        <v>16</v>
      </c>
    </row>
    <row r="2315" spans="1:8" x14ac:dyDescent="0.35">
      <c r="A2315" s="9" t="s">
        <v>19</v>
      </c>
      <c r="B2315" s="9" t="s">
        <v>15</v>
      </c>
      <c r="C2315" s="13">
        <v>158</v>
      </c>
      <c r="D2315" s="13">
        <v>175</v>
      </c>
      <c r="E2315" s="13">
        <v>51.6</v>
      </c>
      <c r="F2315" s="13" t="s">
        <v>18</v>
      </c>
      <c r="G2315" s="13" t="s">
        <v>16</v>
      </c>
      <c r="H2315" s="13" t="s">
        <v>16</v>
      </c>
    </row>
    <row r="2316" spans="1:8" x14ac:dyDescent="0.35">
      <c r="A2316" s="9" t="s">
        <v>21</v>
      </c>
      <c r="B2316" s="9" t="s">
        <v>15</v>
      </c>
      <c r="C2316" s="13">
        <v>64</v>
      </c>
      <c r="D2316" s="13">
        <v>169</v>
      </c>
      <c r="E2316" s="13">
        <v>22.4</v>
      </c>
      <c r="F2316" s="13" t="s">
        <v>18</v>
      </c>
      <c r="G2316" s="13" t="s">
        <v>16</v>
      </c>
      <c r="H2316" s="13" t="s">
        <v>16</v>
      </c>
    </row>
    <row r="2317" spans="1:8" x14ac:dyDescent="0.35">
      <c r="A2317" s="9" t="s">
        <v>11</v>
      </c>
      <c r="B2317" s="9" t="s">
        <v>12</v>
      </c>
      <c r="C2317" s="13">
        <v>95</v>
      </c>
      <c r="D2317" s="13">
        <v>181</v>
      </c>
      <c r="E2317" s="13">
        <v>29</v>
      </c>
      <c r="F2317" s="13" t="s">
        <v>23</v>
      </c>
      <c r="G2317" s="13" t="s">
        <v>17</v>
      </c>
      <c r="H2317" s="13" t="s">
        <v>14</v>
      </c>
    </row>
    <row r="2318" spans="1:8" x14ac:dyDescent="0.35">
      <c r="A2318" s="9" t="s">
        <v>21</v>
      </c>
      <c r="B2318" s="9" t="s">
        <v>12</v>
      </c>
      <c r="C2318" s="13">
        <v>112</v>
      </c>
      <c r="D2318" s="13">
        <v>168</v>
      </c>
      <c r="E2318" s="13">
        <v>39.700000000000003</v>
      </c>
      <c r="F2318" s="13" t="s">
        <v>23</v>
      </c>
      <c r="G2318" s="13" t="s">
        <v>17</v>
      </c>
      <c r="H2318" s="13" t="s">
        <v>16</v>
      </c>
    </row>
    <row r="2319" spans="1:8" x14ac:dyDescent="0.35">
      <c r="A2319" s="9" t="s">
        <v>21</v>
      </c>
      <c r="B2319" s="9" t="s">
        <v>12</v>
      </c>
      <c r="C2319" s="13">
        <v>68</v>
      </c>
      <c r="D2319" s="13">
        <v>171</v>
      </c>
      <c r="E2319" s="13">
        <v>23.3</v>
      </c>
      <c r="F2319" s="13" t="s">
        <v>18</v>
      </c>
      <c r="G2319" s="13" t="s">
        <v>16</v>
      </c>
      <c r="H2319" s="13" t="s">
        <v>17</v>
      </c>
    </row>
    <row r="2320" spans="1:8" x14ac:dyDescent="0.35">
      <c r="A2320" s="9" t="s">
        <v>20</v>
      </c>
      <c r="B2320" s="9" t="s">
        <v>15</v>
      </c>
      <c r="C2320" s="13">
        <v>71</v>
      </c>
      <c r="D2320" s="13">
        <v>152</v>
      </c>
      <c r="E2320" s="13">
        <v>30.7</v>
      </c>
      <c r="F2320" s="13" t="s">
        <v>18</v>
      </c>
      <c r="G2320" s="13" t="s">
        <v>14</v>
      </c>
      <c r="H2320" s="13" t="s">
        <v>17</v>
      </c>
    </row>
    <row r="2321" spans="1:8" x14ac:dyDescent="0.35">
      <c r="A2321" s="9" t="s">
        <v>11</v>
      </c>
      <c r="B2321" s="9" t="s">
        <v>15</v>
      </c>
      <c r="C2321" s="13">
        <v>134</v>
      </c>
      <c r="D2321" s="13">
        <v>161</v>
      </c>
      <c r="E2321" s="13">
        <v>51.7</v>
      </c>
      <c r="F2321" s="13" t="s">
        <v>18</v>
      </c>
      <c r="G2321" s="13" t="s">
        <v>16</v>
      </c>
      <c r="H2321" s="13" t="s">
        <v>16</v>
      </c>
    </row>
    <row r="2322" spans="1:8" x14ac:dyDescent="0.35">
      <c r="A2322" s="9" t="s">
        <v>20</v>
      </c>
      <c r="B2322" s="9" t="s">
        <v>15</v>
      </c>
      <c r="C2322" s="13">
        <v>55</v>
      </c>
      <c r="D2322" s="13">
        <v>170</v>
      </c>
      <c r="E2322" s="13">
        <v>19</v>
      </c>
      <c r="F2322" s="13" t="s">
        <v>23</v>
      </c>
      <c r="G2322" s="13" t="s">
        <v>14</v>
      </c>
      <c r="H2322" s="13" t="s">
        <v>14</v>
      </c>
    </row>
    <row r="2323" spans="1:8" x14ac:dyDescent="0.35">
      <c r="A2323" s="9" t="s">
        <v>20</v>
      </c>
      <c r="B2323" s="9" t="s">
        <v>12</v>
      </c>
      <c r="C2323" s="13">
        <v>133</v>
      </c>
      <c r="D2323" s="13">
        <v>164</v>
      </c>
      <c r="E2323" s="13">
        <v>49.4</v>
      </c>
      <c r="F2323" s="13" t="s">
        <v>18</v>
      </c>
      <c r="G2323" s="13" t="s">
        <v>14</v>
      </c>
      <c r="H2323" s="13" t="s">
        <v>14</v>
      </c>
    </row>
    <row r="2324" spans="1:8" x14ac:dyDescent="0.35">
      <c r="A2324" s="9" t="s">
        <v>20</v>
      </c>
      <c r="B2324" s="9" t="s">
        <v>15</v>
      </c>
      <c r="C2324" s="13">
        <v>125</v>
      </c>
      <c r="D2324" s="13">
        <v>168</v>
      </c>
      <c r="E2324" s="13">
        <v>44.3</v>
      </c>
      <c r="F2324" s="13" t="s">
        <v>13</v>
      </c>
      <c r="G2324" s="13" t="s">
        <v>17</v>
      </c>
      <c r="H2324" s="13" t="s">
        <v>17</v>
      </c>
    </row>
    <row r="2325" spans="1:8" x14ac:dyDescent="0.35">
      <c r="A2325" s="9" t="s">
        <v>19</v>
      </c>
      <c r="B2325" s="9" t="s">
        <v>12</v>
      </c>
      <c r="C2325" s="13">
        <v>98</v>
      </c>
      <c r="D2325" s="13">
        <v>182</v>
      </c>
      <c r="E2325" s="13">
        <v>29.6</v>
      </c>
      <c r="F2325" s="13" t="s">
        <v>18</v>
      </c>
      <c r="G2325" s="13" t="s">
        <v>16</v>
      </c>
      <c r="H2325" s="13" t="s">
        <v>17</v>
      </c>
    </row>
    <row r="2326" spans="1:8" x14ac:dyDescent="0.35">
      <c r="A2326" s="9" t="s">
        <v>22</v>
      </c>
      <c r="B2326" s="9" t="s">
        <v>12</v>
      </c>
      <c r="C2326" s="13">
        <v>92</v>
      </c>
      <c r="D2326" s="13">
        <v>179</v>
      </c>
      <c r="E2326" s="13">
        <v>28.7</v>
      </c>
      <c r="F2326" s="13" t="s">
        <v>13</v>
      </c>
      <c r="G2326" s="13" t="s">
        <v>17</v>
      </c>
      <c r="H2326" s="13" t="s">
        <v>17</v>
      </c>
    </row>
    <row r="2327" spans="1:8" x14ac:dyDescent="0.35">
      <c r="A2327" s="9" t="s">
        <v>11</v>
      </c>
      <c r="B2327" s="9" t="s">
        <v>12</v>
      </c>
      <c r="C2327" s="13">
        <v>65</v>
      </c>
      <c r="D2327" s="13">
        <v>161</v>
      </c>
      <c r="E2327" s="13">
        <v>25.1</v>
      </c>
      <c r="F2327" s="13" t="s">
        <v>13</v>
      </c>
      <c r="G2327" s="13" t="s">
        <v>16</v>
      </c>
      <c r="H2327" s="13" t="s">
        <v>17</v>
      </c>
    </row>
    <row r="2328" spans="1:8" x14ac:dyDescent="0.35">
      <c r="A2328" s="9" t="s">
        <v>21</v>
      </c>
      <c r="B2328" s="9" t="s">
        <v>15</v>
      </c>
      <c r="C2328" s="13">
        <v>54</v>
      </c>
      <c r="D2328" s="13">
        <v>163</v>
      </c>
      <c r="E2328" s="13">
        <v>20.3</v>
      </c>
      <c r="F2328" s="13" t="s">
        <v>18</v>
      </c>
      <c r="G2328" s="13" t="s">
        <v>16</v>
      </c>
      <c r="H2328" s="13" t="s">
        <v>17</v>
      </c>
    </row>
    <row r="2329" spans="1:8" x14ac:dyDescent="0.35">
      <c r="A2329" s="9" t="s">
        <v>21</v>
      </c>
      <c r="B2329" s="9" t="s">
        <v>15</v>
      </c>
      <c r="C2329" s="13">
        <v>75</v>
      </c>
      <c r="D2329" s="13">
        <v>186</v>
      </c>
      <c r="E2329" s="13">
        <v>21.7</v>
      </c>
      <c r="F2329" s="13" t="s">
        <v>13</v>
      </c>
      <c r="G2329" s="13" t="s">
        <v>16</v>
      </c>
      <c r="H2329" s="13" t="s">
        <v>17</v>
      </c>
    </row>
    <row r="2330" spans="1:8" x14ac:dyDescent="0.35">
      <c r="A2330" s="9" t="s">
        <v>21</v>
      </c>
      <c r="B2330" s="9" t="s">
        <v>15</v>
      </c>
      <c r="C2330" s="13">
        <v>67</v>
      </c>
      <c r="D2330" s="13">
        <v>176</v>
      </c>
      <c r="E2330" s="13">
        <v>21.6</v>
      </c>
      <c r="F2330" s="13" t="s">
        <v>13</v>
      </c>
      <c r="G2330" s="13" t="s">
        <v>16</v>
      </c>
      <c r="H2330" s="13" t="s">
        <v>16</v>
      </c>
    </row>
    <row r="2331" spans="1:8" x14ac:dyDescent="0.35">
      <c r="A2331" s="9" t="s">
        <v>20</v>
      </c>
      <c r="B2331" s="9" t="s">
        <v>15</v>
      </c>
      <c r="C2331" s="13">
        <v>67</v>
      </c>
      <c r="D2331" s="13">
        <v>177</v>
      </c>
      <c r="E2331" s="13">
        <v>21.4</v>
      </c>
      <c r="F2331" s="13" t="s">
        <v>18</v>
      </c>
      <c r="G2331" s="13" t="s">
        <v>16</v>
      </c>
      <c r="H2331" s="13" t="s">
        <v>17</v>
      </c>
    </row>
    <row r="2332" spans="1:8" x14ac:dyDescent="0.35">
      <c r="A2332" s="9" t="s">
        <v>20</v>
      </c>
      <c r="B2332" s="9" t="s">
        <v>15</v>
      </c>
      <c r="C2332" s="13">
        <v>63</v>
      </c>
      <c r="D2332" s="13">
        <v>168</v>
      </c>
      <c r="E2332" s="13">
        <v>22.3</v>
      </c>
      <c r="F2332" s="13" t="s">
        <v>18</v>
      </c>
      <c r="G2332" s="13" t="s">
        <v>16</v>
      </c>
      <c r="H2332" s="13" t="s">
        <v>17</v>
      </c>
    </row>
    <row r="2333" spans="1:8" x14ac:dyDescent="0.35">
      <c r="A2333" s="9" t="s">
        <v>20</v>
      </c>
      <c r="B2333" s="9" t="s">
        <v>15</v>
      </c>
      <c r="C2333" s="13">
        <v>65</v>
      </c>
      <c r="D2333" s="13">
        <v>173</v>
      </c>
      <c r="E2333" s="13">
        <v>21.7</v>
      </c>
      <c r="F2333" s="13" t="s">
        <v>13</v>
      </c>
      <c r="G2333" s="13" t="s">
        <v>16</v>
      </c>
      <c r="H2333" s="13" t="s">
        <v>17</v>
      </c>
    </row>
    <row r="2334" spans="1:8" x14ac:dyDescent="0.35">
      <c r="A2334" s="9" t="s">
        <v>21</v>
      </c>
      <c r="B2334" s="9" t="s">
        <v>15</v>
      </c>
      <c r="C2334" s="13">
        <v>72</v>
      </c>
      <c r="D2334" s="13">
        <v>178</v>
      </c>
      <c r="E2334" s="13">
        <v>22.7</v>
      </c>
      <c r="F2334" s="13" t="s">
        <v>13</v>
      </c>
      <c r="G2334" s="13" t="s">
        <v>16</v>
      </c>
      <c r="H2334" s="13" t="s">
        <v>17</v>
      </c>
    </row>
    <row r="2335" spans="1:8" x14ac:dyDescent="0.35">
      <c r="A2335" s="9" t="s">
        <v>20</v>
      </c>
      <c r="B2335" s="9" t="s">
        <v>15</v>
      </c>
      <c r="C2335" s="13">
        <v>55</v>
      </c>
      <c r="D2335" s="13">
        <v>170</v>
      </c>
      <c r="E2335" s="13">
        <v>19</v>
      </c>
      <c r="F2335" s="13" t="s">
        <v>23</v>
      </c>
      <c r="G2335" s="13" t="s">
        <v>14</v>
      </c>
      <c r="H2335" s="13" t="s">
        <v>17</v>
      </c>
    </row>
    <row r="2336" spans="1:8" x14ac:dyDescent="0.35">
      <c r="A2336" s="9" t="s">
        <v>11</v>
      </c>
      <c r="B2336" s="9" t="s">
        <v>15</v>
      </c>
      <c r="C2336" s="13">
        <v>62</v>
      </c>
      <c r="D2336" s="13">
        <v>165</v>
      </c>
      <c r="E2336" s="13">
        <v>22.8</v>
      </c>
      <c r="F2336" s="13" t="s">
        <v>18</v>
      </c>
      <c r="G2336" s="13" t="s">
        <v>16</v>
      </c>
      <c r="H2336" s="13" t="s">
        <v>17</v>
      </c>
    </row>
    <row r="2337" spans="1:8" x14ac:dyDescent="0.35">
      <c r="A2337" s="9" t="s">
        <v>19</v>
      </c>
      <c r="B2337" s="9" t="s">
        <v>15</v>
      </c>
      <c r="C2337" s="13">
        <v>63</v>
      </c>
      <c r="D2337" s="13">
        <v>162</v>
      </c>
      <c r="E2337" s="13">
        <v>24</v>
      </c>
      <c r="F2337" s="13" t="s">
        <v>18</v>
      </c>
      <c r="G2337" s="13" t="s">
        <v>17</v>
      </c>
      <c r="H2337" s="13" t="s">
        <v>16</v>
      </c>
    </row>
    <row r="2338" spans="1:8" x14ac:dyDescent="0.35">
      <c r="A2338" s="9" t="s">
        <v>11</v>
      </c>
      <c r="B2338" s="9" t="s">
        <v>15</v>
      </c>
      <c r="C2338" s="13">
        <v>57</v>
      </c>
      <c r="D2338" s="13">
        <v>165</v>
      </c>
      <c r="E2338" s="13">
        <v>20.9</v>
      </c>
      <c r="F2338" s="13" t="s">
        <v>13</v>
      </c>
      <c r="G2338" s="13" t="s">
        <v>16</v>
      </c>
      <c r="H2338" s="13" t="s">
        <v>16</v>
      </c>
    </row>
    <row r="2339" spans="1:8" x14ac:dyDescent="0.35">
      <c r="A2339" s="9" t="s">
        <v>19</v>
      </c>
      <c r="B2339" s="9" t="s">
        <v>15</v>
      </c>
      <c r="C2339" s="13">
        <v>65</v>
      </c>
      <c r="D2339" s="13">
        <v>167</v>
      </c>
      <c r="E2339" s="13">
        <v>23.3</v>
      </c>
      <c r="F2339" s="13" t="s">
        <v>23</v>
      </c>
      <c r="G2339" s="13" t="s">
        <v>14</v>
      </c>
      <c r="H2339" s="13" t="s">
        <v>16</v>
      </c>
    </row>
    <row r="2340" spans="1:8" x14ac:dyDescent="0.35">
      <c r="A2340" s="9" t="s">
        <v>21</v>
      </c>
      <c r="B2340" s="9" t="s">
        <v>15</v>
      </c>
      <c r="C2340" s="13">
        <v>65</v>
      </c>
      <c r="D2340" s="13">
        <v>172</v>
      </c>
      <c r="E2340" s="13">
        <v>22</v>
      </c>
      <c r="F2340" s="13" t="s">
        <v>18</v>
      </c>
      <c r="G2340" s="13" t="s">
        <v>14</v>
      </c>
      <c r="H2340" s="13" t="s">
        <v>17</v>
      </c>
    </row>
    <row r="2341" spans="1:8" x14ac:dyDescent="0.35">
      <c r="A2341" s="9" t="s">
        <v>19</v>
      </c>
      <c r="B2341" s="9" t="s">
        <v>15</v>
      </c>
      <c r="C2341" s="13">
        <v>83</v>
      </c>
      <c r="D2341" s="13">
        <v>170</v>
      </c>
      <c r="E2341" s="13">
        <v>28.7</v>
      </c>
      <c r="F2341" s="13" t="s">
        <v>18</v>
      </c>
      <c r="G2341" s="13" t="s">
        <v>14</v>
      </c>
      <c r="H2341" s="13" t="s">
        <v>14</v>
      </c>
    </row>
    <row r="2342" spans="1:8" x14ac:dyDescent="0.35">
      <c r="A2342" s="9" t="s">
        <v>21</v>
      </c>
      <c r="B2342" s="9" t="s">
        <v>15</v>
      </c>
      <c r="C2342" s="13">
        <v>65</v>
      </c>
      <c r="D2342" s="13">
        <v>155</v>
      </c>
      <c r="E2342" s="13">
        <v>27.1</v>
      </c>
      <c r="F2342" s="13" t="s">
        <v>18</v>
      </c>
      <c r="G2342" s="13" t="s">
        <v>14</v>
      </c>
      <c r="H2342" s="13" t="s">
        <v>14</v>
      </c>
    </row>
    <row r="2343" spans="1:8" x14ac:dyDescent="0.35">
      <c r="A2343" s="9" t="s">
        <v>20</v>
      </c>
      <c r="B2343" s="9" t="s">
        <v>15</v>
      </c>
      <c r="C2343" s="13">
        <v>58</v>
      </c>
      <c r="D2343" s="13">
        <v>156</v>
      </c>
      <c r="E2343" s="13">
        <v>23.8</v>
      </c>
      <c r="F2343" s="13" t="s">
        <v>18</v>
      </c>
      <c r="G2343" s="13" t="s">
        <v>14</v>
      </c>
      <c r="H2343" s="13" t="s">
        <v>14</v>
      </c>
    </row>
    <row r="2344" spans="1:8" x14ac:dyDescent="0.35">
      <c r="A2344" s="9" t="s">
        <v>21</v>
      </c>
      <c r="B2344" s="9" t="s">
        <v>15</v>
      </c>
      <c r="C2344" s="13">
        <v>83</v>
      </c>
      <c r="D2344" s="13">
        <v>165</v>
      </c>
      <c r="E2344" s="13">
        <v>30.5</v>
      </c>
      <c r="F2344" s="13" t="s">
        <v>23</v>
      </c>
      <c r="G2344" s="13" t="s">
        <v>14</v>
      </c>
      <c r="H2344" s="13" t="s">
        <v>14</v>
      </c>
    </row>
    <row r="2345" spans="1:8" x14ac:dyDescent="0.35">
      <c r="A2345" s="9" t="s">
        <v>20</v>
      </c>
      <c r="B2345" s="9" t="s">
        <v>15</v>
      </c>
      <c r="C2345" s="13">
        <v>67</v>
      </c>
      <c r="D2345" s="13">
        <v>158</v>
      </c>
      <c r="E2345" s="13">
        <v>26.8</v>
      </c>
      <c r="F2345" s="13" t="s">
        <v>18</v>
      </c>
      <c r="G2345" s="13" t="s">
        <v>14</v>
      </c>
      <c r="H2345" s="13" t="s">
        <v>14</v>
      </c>
    </row>
    <row r="2346" spans="1:8" x14ac:dyDescent="0.35">
      <c r="A2346" s="9" t="s">
        <v>11</v>
      </c>
      <c r="B2346" s="9" t="s">
        <v>15</v>
      </c>
      <c r="C2346" s="13">
        <v>80</v>
      </c>
      <c r="D2346" s="13">
        <v>175</v>
      </c>
      <c r="E2346" s="13">
        <v>26.1</v>
      </c>
      <c r="F2346" s="13" t="s">
        <v>23</v>
      </c>
      <c r="G2346" s="13" t="s">
        <v>14</v>
      </c>
      <c r="H2346" s="13" t="s">
        <v>14</v>
      </c>
    </row>
    <row r="2347" spans="1:8" x14ac:dyDescent="0.35">
      <c r="A2347" s="9" t="s">
        <v>21</v>
      </c>
      <c r="B2347" s="9" t="s">
        <v>15</v>
      </c>
      <c r="C2347" s="13">
        <v>95</v>
      </c>
      <c r="D2347" s="13">
        <v>178</v>
      </c>
      <c r="E2347" s="13">
        <v>30</v>
      </c>
      <c r="F2347" s="13" t="s">
        <v>18</v>
      </c>
      <c r="G2347" s="13" t="s">
        <v>14</v>
      </c>
      <c r="H2347" s="13" t="s">
        <v>14</v>
      </c>
    </row>
    <row r="2348" spans="1:8" x14ac:dyDescent="0.35">
      <c r="A2348" s="9" t="s">
        <v>21</v>
      </c>
      <c r="B2348" s="9" t="s">
        <v>15</v>
      </c>
      <c r="C2348" s="13">
        <v>83</v>
      </c>
      <c r="D2348" s="13">
        <v>160</v>
      </c>
      <c r="E2348" s="13">
        <v>32.4</v>
      </c>
      <c r="F2348" s="13" t="s">
        <v>18</v>
      </c>
      <c r="G2348" s="13" t="s">
        <v>16</v>
      </c>
      <c r="H2348" s="13" t="s">
        <v>14</v>
      </c>
    </row>
    <row r="2349" spans="1:8" x14ac:dyDescent="0.35">
      <c r="A2349" s="9" t="s">
        <v>11</v>
      </c>
      <c r="B2349" s="9" t="s">
        <v>15</v>
      </c>
      <c r="C2349" s="13">
        <v>76</v>
      </c>
      <c r="D2349" s="13">
        <v>174</v>
      </c>
      <c r="E2349" s="13">
        <v>25.1</v>
      </c>
      <c r="F2349" s="13" t="s">
        <v>18</v>
      </c>
      <c r="G2349" s="13" t="s">
        <v>14</v>
      </c>
      <c r="H2349" s="13" t="s">
        <v>14</v>
      </c>
    </row>
    <row r="2350" spans="1:8" x14ac:dyDescent="0.35">
      <c r="A2350" s="9" t="s">
        <v>19</v>
      </c>
      <c r="B2350" s="9" t="s">
        <v>12</v>
      </c>
      <c r="C2350" s="13">
        <v>77</v>
      </c>
      <c r="D2350" s="13">
        <v>183</v>
      </c>
      <c r="E2350" s="13">
        <v>23</v>
      </c>
      <c r="F2350" s="13" t="s">
        <v>18</v>
      </c>
      <c r="G2350" s="13" t="s">
        <v>14</v>
      </c>
      <c r="H2350" s="13" t="s">
        <v>14</v>
      </c>
    </row>
    <row r="2351" spans="1:8" x14ac:dyDescent="0.35">
      <c r="A2351" s="9" t="s">
        <v>21</v>
      </c>
      <c r="B2351" s="9" t="s">
        <v>15</v>
      </c>
      <c r="C2351" s="13">
        <v>65</v>
      </c>
      <c r="D2351" s="13">
        <v>172</v>
      </c>
      <c r="E2351" s="13">
        <v>22</v>
      </c>
      <c r="F2351" s="13" t="s">
        <v>23</v>
      </c>
      <c r="G2351" s="13" t="s">
        <v>14</v>
      </c>
      <c r="H2351" s="13" t="s">
        <v>14</v>
      </c>
    </row>
    <row r="2352" spans="1:8" x14ac:dyDescent="0.35">
      <c r="A2352" s="9" t="s">
        <v>21</v>
      </c>
      <c r="B2352" s="9" t="s">
        <v>15</v>
      </c>
      <c r="C2352" s="13">
        <v>72</v>
      </c>
      <c r="D2352" s="13">
        <v>172</v>
      </c>
      <c r="E2352" s="13">
        <v>24.3</v>
      </c>
      <c r="F2352" s="13" t="s">
        <v>18</v>
      </c>
      <c r="G2352" s="13" t="s">
        <v>14</v>
      </c>
      <c r="H2352" s="13" t="s">
        <v>14</v>
      </c>
    </row>
    <row r="2353" spans="1:8" x14ac:dyDescent="0.35">
      <c r="A2353" s="9" t="s">
        <v>20</v>
      </c>
      <c r="B2353" s="9" t="s">
        <v>15</v>
      </c>
      <c r="C2353" s="13">
        <v>81</v>
      </c>
      <c r="D2353" s="13">
        <v>165</v>
      </c>
      <c r="E2353" s="13">
        <v>29.8</v>
      </c>
      <c r="F2353" s="13" t="s">
        <v>18</v>
      </c>
      <c r="G2353" s="13" t="s">
        <v>14</v>
      </c>
      <c r="H2353" s="13" t="s">
        <v>14</v>
      </c>
    </row>
    <row r="2354" spans="1:8" x14ac:dyDescent="0.35">
      <c r="A2354" s="9" t="s">
        <v>22</v>
      </c>
      <c r="B2354" s="9" t="s">
        <v>15</v>
      </c>
      <c r="C2354" s="13">
        <v>84</v>
      </c>
      <c r="D2354" s="13">
        <v>168</v>
      </c>
      <c r="E2354" s="13">
        <v>29.8</v>
      </c>
      <c r="F2354" s="13" t="s">
        <v>18</v>
      </c>
      <c r="G2354" s="13" t="s">
        <v>16</v>
      </c>
      <c r="H2354" s="13" t="s">
        <v>17</v>
      </c>
    </row>
    <row r="2355" spans="1:8" x14ac:dyDescent="0.35">
      <c r="A2355" s="9" t="s">
        <v>20</v>
      </c>
      <c r="B2355" s="9" t="s">
        <v>15</v>
      </c>
      <c r="C2355" s="13">
        <v>69</v>
      </c>
      <c r="D2355" s="13">
        <v>168</v>
      </c>
      <c r="E2355" s="13">
        <v>24.4</v>
      </c>
      <c r="F2355" s="13" t="s">
        <v>18</v>
      </c>
      <c r="G2355" s="13" t="s">
        <v>14</v>
      </c>
      <c r="H2355" s="13" t="s">
        <v>14</v>
      </c>
    </row>
    <row r="2356" spans="1:8" x14ac:dyDescent="0.35">
      <c r="A2356" s="9" t="s">
        <v>11</v>
      </c>
      <c r="B2356" s="9" t="s">
        <v>15</v>
      </c>
      <c r="C2356" s="13">
        <v>70</v>
      </c>
      <c r="D2356" s="13">
        <v>173</v>
      </c>
      <c r="E2356" s="13">
        <v>23.4</v>
      </c>
      <c r="F2356" s="13" t="s">
        <v>18</v>
      </c>
      <c r="G2356" s="13" t="s">
        <v>14</v>
      </c>
      <c r="H2356" s="13" t="s">
        <v>14</v>
      </c>
    </row>
    <row r="2357" spans="1:8" x14ac:dyDescent="0.35">
      <c r="A2357" s="9" t="s">
        <v>20</v>
      </c>
      <c r="B2357" s="9" t="s">
        <v>15</v>
      </c>
      <c r="C2357" s="13">
        <v>63</v>
      </c>
      <c r="D2357" s="13">
        <v>165</v>
      </c>
      <c r="E2357" s="13">
        <v>23.1</v>
      </c>
      <c r="F2357" s="13" t="s">
        <v>18</v>
      </c>
      <c r="G2357" s="13" t="s">
        <v>14</v>
      </c>
      <c r="H2357" s="13" t="s">
        <v>17</v>
      </c>
    </row>
    <row r="2358" spans="1:8" x14ac:dyDescent="0.35">
      <c r="A2358" s="9" t="s">
        <v>20</v>
      </c>
      <c r="B2358" s="9" t="s">
        <v>12</v>
      </c>
      <c r="C2358" s="13">
        <v>91</v>
      </c>
      <c r="D2358" s="13">
        <v>182</v>
      </c>
      <c r="E2358" s="13">
        <v>27.5</v>
      </c>
      <c r="F2358" s="13" t="s">
        <v>18</v>
      </c>
      <c r="G2358" s="13" t="s">
        <v>14</v>
      </c>
      <c r="H2358" s="13" t="s">
        <v>14</v>
      </c>
    </row>
    <row r="2359" spans="1:8" x14ac:dyDescent="0.35">
      <c r="A2359" s="9" t="s">
        <v>21</v>
      </c>
      <c r="B2359" s="9" t="s">
        <v>15</v>
      </c>
      <c r="C2359" s="13">
        <v>74</v>
      </c>
      <c r="D2359" s="13">
        <v>169</v>
      </c>
      <c r="E2359" s="13">
        <v>25.9</v>
      </c>
      <c r="F2359" s="13" t="s">
        <v>23</v>
      </c>
      <c r="G2359" s="13" t="s">
        <v>14</v>
      </c>
      <c r="H2359" s="13" t="s">
        <v>14</v>
      </c>
    </row>
    <row r="2360" spans="1:8" x14ac:dyDescent="0.35">
      <c r="A2360" s="9" t="s">
        <v>20</v>
      </c>
      <c r="B2360" s="9" t="s">
        <v>12</v>
      </c>
      <c r="C2360" s="13">
        <v>85</v>
      </c>
      <c r="D2360" s="13">
        <v>183</v>
      </c>
      <c r="E2360" s="13">
        <v>25.4</v>
      </c>
      <c r="F2360" s="13" t="s">
        <v>18</v>
      </c>
      <c r="G2360" s="13" t="s">
        <v>14</v>
      </c>
      <c r="H2360" s="13" t="s">
        <v>14</v>
      </c>
    </row>
    <row r="2361" spans="1:8" x14ac:dyDescent="0.35">
      <c r="A2361" s="9" t="s">
        <v>20</v>
      </c>
      <c r="B2361" s="9" t="s">
        <v>15</v>
      </c>
      <c r="C2361" s="13">
        <v>62</v>
      </c>
      <c r="D2361" s="13">
        <v>170</v>
      </c>
      <c r="E2361" s="13">
        <v>21.5</v>
      </c>
      <c r="F2361" s="13" t="s">
        <v>18</v>
      </c>
      <c r="G2361" s="13" t="s">
        <v>14</v>
      </c>
      <c r="H2361" s="13" t="s">
        <v>14</v>
      </c>
    </row>
    <row r="2362" spans="1:8" x14ac:dyDescent="0.35">
      <c r="A2362" s="9" t="s">
        <v>19</v>
      </c>
      <c r="B2362" s="9" t="s">
        <v>12</v>
      </c>
      <c r="C2362" s="13">
        <v>75</v>
      </c>
      <c r="D2362" s="13">
        <v>180</v>
      </c>
      <c r="E2362" s="13">
        <v>23.1</v>
      </c>
      <c r="F2362" s="13" t="s">
        <v>18</v>
      </c>
      <c r="G2362" s="13" t="s">
        <v>16</v>
      </c>
      <c r="H2362" s="13" t="s">
        <v>14</v>
      </c>
    </row>
    <row r="2363" spans="1:8" x14ac:dyDescent="0.35">
      <c r="A2363" s="9" t="s">
        <v>21</v>
      </c>
      <c r="B2363" s="9" t="s">
        <v>15</v>
      </c>
      <c r="C2363" s="13">
        <v>80</v>
      </c>
      <c r="D2363" s="13">
        <v>173</v>
      </c>
      <c r="E2363" s="13">
        <v>26.7</v>
      </c>
      <c r="F2363" s="13" t="s">
        <v>23</v>
      </c>
      <c r="G2363" s="13" t="s">
        <v>14</v>
      </c>
      <c r="H2363" s="13" t="s">
        <v>14</v>
      </c>
    </row>
    <row r="2364" spans="1:8" x14ac:dyDescent="0.35">
      <c r="A2364" s="9" t="s">
        <v>20</v>
      </c>
      <c r="B2364" s="9" t="s">
        <v>12</v>
      </c>
      <c r="C2364" s="13">
        <v>72</v>
      </c>
      <c r="D2364" s="13">
        <v>180</v>
      </c>
      <c r="E2364" s="13">
        <v>22.2</v>
      </c>
      <c r="F2364" s="13" t="s">
        <v>18</v>
      </c>
      <c r="G2364" s="13" t="s">
        <v>16</v>
      </c>
      <c r="H2364" s="13" t="s">
        <v>14</v>
      </c>
    </row>
    <row r="2365" spans="1:8" x14ac:dyDescent="0.35">
      <c r="A2365" s="9" t="s">
        <v>19</v>
      </c>
      <c r="B2365" s="9" t="s">
        <v>15</v>
      </c>
      <c r="C2365" s="13">
        <v>102</v>
      </c>
      <c r="D2365" s="13">
        <v>168</v>
      </c>
      <c r="E2365" s="13">
        <v>36.1</v>
      </c>
      <c r="F2365" s="13" t="s">
        <v>23</v>
      </c>
      <c r="G2365" s="13" t="s">
        <v>16</v>
      </c>
      <c r="H2365" s="13" t="s">
        <v>17</v>
      </c>
    </row>
    <row r="2366" spans="1:8" x14ac:dyDescent="0.35">
      <c r="A2366" s="9" t="s">
        <v>19</v>
      </c>
      <c r="B2366" s="9" t="s">
        <v>15</v>
      </c>
      <c r="C2366" s="13">
        <v>102</v>
      </c>
      <c r="D2366" s="13">
        <v>168</v>
      </c>
      <c r="E2366" s="13">
        <v>36.1</v>
      </c>
      <c r="F2366" s="13" t="s">
        <v>23</v>
      </c>
      <c r="G2366" s="13" t="s">
        <v>16</v>
      </c>
      <c r="H2366" s="13" t="s">
        <v>14</v>
      </c>
    </row>
    <row r="2367" spans="1:8" x14ac:dyDescent="0.35">
      <c r="A2367" s="9" t="s">
        <v>11</v>
      </c>
      <c r="B2367" s="9" t="s">
        <v>15</v>
      </c>
      <c r="C2367" s="13">
        <v>48</v>
      </c>
      <c r="D2367" s="13">
        <v>162</v>
      </c>
      <c r="E2367" s="13">
        <v>18.3</v>
      </c>
      <c r="F2367" s="13" t="s">
        <v>13</v>
      </c>
      <c r="G2367" s="13" t="s">
        <v>16</v>
      </c>
      <c r="H2367" s="13" t="s">
        <v>16</v>
      </c>
    </row>
    <row r="2368" spans="1:8" x14ac:dyDescent="0.35">
      <c r="A2368" s="9" t="s">
        <v>19</v>
      </c>
      <c r="B2368" s="9" t="s">
        <v>15</v>
      </c>
      <c r="C2368" s="13">
        <v>95</v>
      </c>
      <c r="D2368" s="13">
        <v>158</v>
      </c>
      <c r="E2368" s="13">
        <v>38.1</v>
      </c>
      <c r="F2368" s="13" t="s">
        <v>18</v>
      </c>
      <c r="G2368" s="13" t="s">
        <v>16</v>
      </c>
      <c r="H2368" s="13" t="s">
        <v>16</v>
      </c>
    </row>
    <row r="2369" spans="1:8" x14ac:dyDescent="0.35">
      <c r="A2369" s="9" t="s">
        <v>11</v>
      </c>
      <c r="B2369" s="9" t="s">
        <v>15</v>
      </c>
      <c r="C2369" s="13">
        <v>78</v>
      </c>
      <c r="D2369" s="13">
        <v>170</v>
      </c>
      <c r="E2369" s="13">
        <v>27</v>
      </c>
      <c r="F2369" s="13" t="s">
        <v>23</v>
      </c>
      <c r="G2369" s="13" t="s">
        <v>14</v>
      </c>
      <c r="H2369" s="13" t="s">
        <v>14</v>
      </c>
    </row>
    <row r="2370" spans="1:8" x14ac:dyDescent="0.35">
      <c r="A2370" s="9" t="s">
        <v>11</v>
      </c>
      <c r="B2370" s="9" t="s">
        <v>15</v>
      </c>
      <c r="C2370" s="13">
        <v>59</v>
      </c>
      <c r="D2370" s="13">
        <v>165</v>
      </c>
      <c r="E2370" s="13">
        <v>21.7</v>
      </c>
      <c r="F2370" s="13" t="s">
        <v>18</v>
      </c>
      <c r="G2370" s="13" t="s">
        <v>17</v>
      </c>
      <c r="H2370" s="13" t="s">
        <v>17</v>
      </c>
    </row>
    <row r="2371" spans="1:8" x14ac:dyDescent="0.35">
      <c r="A2371" s="9" t="s">
        <v>21</v>
      </c>
      <c r="B2371" s="9" t="s">
        <v>15</v>
      </c>
      <c r="C2371" s="13">
        <v>73</v>
      </c>
      <c r="D2371" s="13">
        <v>169</v>
      </c>
      <c r="E2371" s="13">
        <v>25.6</v>
      </c>
      <c r="F2371" s="13" t="s">
        <v>23</v>
      </c>
      <c r="G2371" s="13" t="s">
        <v>14</v>
      </c>
      <c r="H2371" s="13" t="s">
        <v>17</v>
      </c>
    </row>
    <row r="2372" spans="1:8" x14ac:dyDescent="0.35">
      <c r="A2372" s="9" t="s">
        <v>20</v>
      </c>
      <c r="B2372" s="9" t="s">
        <v>15</v>
      </c>
      <c r="C2372" s="13">
        <v>55</v>
      </c>
      <c r="D2372" s="13">
        <v>158</v>
      </c>
      <c r="E2372" s="13">
        <v>22</v>
      </c>
      <c r="F2372" s="13" t="s">
        <v>18</v>
      </c>
      <c r="G2372" s="13" t="s">
        <v>17</v>
      </c>
      <c r="H2372" s="13" t="s">
        <v>17</v>
      </c>
    </row>
    <row r="2373" spans="1:8" x14ac:dyDescent="0.35">
      <c r="A2373" s="9" t="s">
        <v>21</v>
      </c>
      <c r="B2373" s="9" t="s">
        <v>15</v>
      </c>
      <c r="C2373" s="13">
        <v>84</v>
      </c>
      <c r="D2373" s="13">
        <v>170</v>
      </c>
      <c r="E2373" s="13">
        <v>29.1</v>
      </c>
      <c r="F2373" s="13" t="s">
        <v>18</v>
      </c>
      <c r="G2373" s="13" t="s">
        <v>16</v>
      </c>
      <c r="H2373" s="13" t="s">
        <v>17</v>
      </c>
    </row>
    <row r="2374" spans="1:8" x14ac:dyDescent="0.35">
      <c r="A2374" s="9" t="s">
        <v>21</v>
      </c>
      <c r="B2374" s="9" t="s">
        <v>15</v>
      </c>
      <c r="C2374" s="13">
        <v>57</v>
      </c>
      <c r="D2374" s="13">
        <v>166</v>
      </c>
      <c r="E2374" s="13">
        <v>20.7</v>
      </c>
      <c r="F2374" s="13" t="s">
        <v>23</v>
      </c>
      <c r="G2374" s="13" t="s">
        <v>14</v>
      </c>
      <c r="H2374" s="13" t="s">
        <v>14</v>
      </c>
    </row>
    <row r="2375" spans="1:8" x14ac:dyDescent="0.35">
      <c r="A2375" s="9" t="s">
        <v>22</v>
      </c>
      <c r="B2375" s="9" t="s">
        <v>12</v>
      </c>
      <c r="C2375" s="13">
        <v>88</v>
      </c>
      <c r="D2375" s="13">
        <v>174</v>
      </c>
      <c r="E2375" s="13">
        <v>29.1</v>
      </c>
      <c r="F2375" s="13" t="s">
        <v>18</v>
      </c>
      <c r="G2375" s="13" t="s">
        <v>14</v>
      </c>
      <c r="H2375" s="13" t="s">
        <v>14</v>
      </c>
    </row>
    <row r="2376" spans="1:8" x14ac:dyDescent="0.35">
      <c r="A2376" s="9" t="s">
        <v>22</v>
      </c>
      <c r="B2376" s="9" t="s">
        <v>12</v>
      </c>
      <c r="C2376" s="13">
        <v>78</v>
      </c>
      <c r="D2376" s="13">
        <v>178</v>
      </c>
      <c r="E2376" s="13">
        <v>24.6</v>
      </c>
      <c r="F2376" s="13" t="s">
        <v>18</v>
      </c>
      <c r="G2376" s="13" t="s">
        <v>16</v>
      </c>
      <c r="H2376" s="13" t="s">
        <v>16</v>
      </c>
    </row>
    <row r="2377" spans="1:8" x14ac:dyDescent="0.35">
      <c r="A2377" s="9" t="s">
        <v>22</v>
      </c>
      <c r="B2377" s="9" t="s">
        <v>12</v>
      </c>
      <c r="C2377" s="13">
        <v>80</v>
      </c>
      <c r="D2377" s="13">
        <v>180</v>
      </c>
      <c r="E2377" s="13">
        <v>24.7</v>
      </c>
      <c r="F2377" s="13" t="s">
        <v>18</v>
      </c>
      <c r="G2377" s="13" t="s">
        <v>14</v>
      </c>
      <c r="H2377" s="13" t="s">
        <v>14</v>
      </c>
    </row>
    <row r="2378" spans="1:8" x14ac:dyDescent="0.35">
      <c r="A2378" s="9" t="s">
        <v>22</v>
      </c>
      <c r="B2378" s="9" t="s">
        <v>12</v>
      </c>
      <c r="C2378" s="13">
        <v>89</v>
      </c>
      <c r="D2378" s="13">
        <v>175</v>
      </c>
      <c r="E2378" s="13">
        <v>29.1</v>
      </c>
      <c r="F2378" s="13" t="s">
        <v>18</v>
      </c>
      <c r="G2378" s="13" t="s">
        <v>14</v>
      </c>
      <c r="H2378" s="13" t="s">
        <v>17</v>
      </c>
    </row>
    <row r="2379" spans="1:8" x14ac:dyDescent="0.35">
      <c r="A2379" s="9" t="s">
        <v>19</v>
      </c>
      <c r="B2379" s="9" t="s">
        <v>12</v>
      </c>
      <c r="C2379" s="13">
        <v>98</v>
      </c>
      <c r="D2379" s="13">
        <v>186</v>
      </c>
      <c r="E2379" s="13">
        <v>28.3</v>
      </c>
      <c r="F2379" s="13" t="s">
        <v>18</v>
      </c>
      <c r="G2379" s="13" t="s">
        <v>14</v>
      </c>
      <c r="H2379" s="13" t="s">
        <v>17</v>
      </c>
    </row>
    <row r="2380" spans="1:8" x14ac:dyDescent="0.35">
      <c r="A2380" s="9" t="s">
        <v>22</v>
      </c>
      <c r="B2380" s="9" t="s">
        <v>15</v>
      </c>
      <c r="C2380" s="13">
        <v>59</v>
      </c>
      <c r="D2380" s="13">
        <v>178</v>
      </c>
      <c r="E2380" s="13">
        <v>18.600000000000001</v>
      </c>
      <c r="F2380" s="13" t="s">
        <v>18</v>
      </c>
      <c r="G2380" s="13" t="s">
        <v>16</v>
      </c>
      <c r="H2380" s="13" t="s">
        <v>14</v>
      </c>
    </row>
    <row r="2381" spans="1:8" x14ac:dyDescent="0.35">
      <c r="A2381" s="9" t="s">
        <v>19</v>
      </c>
      <c r="B2381" s="9" t="s">
        <v>15</v>
      </c>
      <c r="C2381" s="13">
        <v>72</v>
      </c>
      <c r="D2381" s="13">
        <v>169</v>
      </c>
      <c r="E2381" s="13">
        <v>25.2</v>
      </c>
      <c r="F2381" s="13" t="s">
        <v>18</v>
      </c>
      <c r="G2381" s="13" t="s">
        <v>16</v>
      </c>
      <c r="H2381" s="13" t="s">
        <v>17</v>
      </c>
    </row>
    <row r="2382" spans="1:8" x14ac:dyDescent="0.35">
      <c r="A2382" s="9" t="s">
        <v>21</v>
      </c>
      <c r="B2382" s="9" t="s">
        <v>15</v>
      </c>
      <c r="C2382" s="13">
        <v>50</v>
      </c>
      <c r="D2382" s="13">
        <v>170</v>
      </c>
      <c r="E2382" s="13">
        <v>17.3</v>
      </c>
      <c r="F2382" s="13" t="s">
        <v>18</v>
      </c>
      <c r="G2382" s="13" t="s">
        <v>14</v>
      </c>
      <c r="H2382" s="13" t="s">
        <v>14</v>
      </c>
    </row>
    <row r="2383" spans="1:8" x14ac:dyDescent="0.35">
      <c r="A2383" s="9" t="s">
        <v>20</v>
      </c>
      <c r="B2383" s="9" t="s">
        <v>15</v>
      </c>
      <c r="C2383" s="13">
        <v>90</v>
      </c>
      <c r="D2383" s="13">
        <v>165</v>
      </c>
      <c r="E2383" s="13">
        <v>33.1</v>
      </c>
      <c r="F2383" s="13" t="s">
        <v>18</v>
      </c>
      <c r="G2383" s="13" t="s">
        <v>14</v>
      </c>
      <c r="H2383" s="13" t="s">
        <v>17</v>
      </c>
    </row>
    <row r="2384" spans="1:8" x14ac:dyDescent="0.35">
      <c r="A2384" s="9" t="s">
        <v>21</v>
      </c>
      <c r="B2384" s="9" t="s">
        <v>15</v>
      </c>
      <c r="C2384" s="13">
        <v>68</v>
      </c>
      <c r="D2384" s="13">
        <v>164</v>
      </c>
      <c r="E2384" s="13">
        <v>25.3</v>
      </c>
      <c r="F2384" s="13" t="s">
        <v>18</v>
      </c>
      <c r="G2384" s="13" t="s">
        <v>14</v>
      </c>
      <c r="H2384" s="13" t="s">
        <v>14</v>
      </c>
    </row>
    <row r="2385" spans="1:8" x14ac:dyDescent="0.35">
      <c r="A2385" s="9" t="s">
        <v>20</v>
      </c>
      <c r="B2385" s="9" t="s">
        <v>15</v>
      </c>
      <c r="C2385" s="13">
        <v>57</v>
      </c>
      <c r="D2385" s="13">
        <v>172</v>
      </c>
      <c r="E2385" s="13">
        <v>19.3</v>
      </c>
      <c r="F2385" s="13" t="s">
        <v>18</v>
      </c>
      <c r="G2385" s="13" t="s">
        <v>14</v>
      </c>
      <c r="H2385" s="13" t="s">
        <v>17</v>
      </c>
    </row>
    <row r="2386" spans="1:8" x14ac:dyDescent="0.35">
      <c r="A2386" s="9" t="s">
        <v>21</v>
      </c>
      <c r="B2386" s="9" t="s">
        <v>15</v>
      </c>
      <c r="C2386" s="13">
        <v>84</v>
      </c>
      <c r="D2386" s="13">
        <v>168</v>
      </c>
      <c r="E2386" s="13">
        <v>29.8</v>
      </c>
      <c r="F2386" s="13" t="s">
        <v>13</v>
      </c>
      <c r="G2386" s="13" t="s">
        <v>14</v>
      </c>
      <c r="H2386" s="13" t="s">
        <v>17</v>
      </c>
    </row>
    <row r="2387" spans="1:8" x14ac:dyDescent="0.35">
      <c r="A2387" s="9" t="s">
        <v>22</v>
      </c>
      <c r="B2387" s="9" t="s">
        <v>12</v>
      </c>
      <c r="C2387" s="13">
        <v>78</v>
      </c>
      <c r="D2387" s="13">
        <v>176</v>
      </c>
      <c r="E2387" s="13">
        <v>25.2</v>
      </c>
      <c r="F2387" s="13" t="s">
        <v>18</v>
      </c>
      <c r="G2387" s="13" t="s">
        <v>17</v>
      </c>
      <c r="H2387" s="13" t="s">
        <v>16</v>
      </c>
    </row>
    <row r="2388" spans="1:8" x14ac:dyDescent="0.35">
      <c r="A2388" s="9" t="s">
        <v>11</v>
      </c>
      <c r="B2388" s="9" t="s">
        <v>15</v>
      </c>
      <c r="C2388" s="13">
        <v>57</v>
      </c>
      <c r="D2388" s="13">
        <v>174</v>
      </c>
      <c r="E2388" s="13">
        <v>18.8</v>
      </c>
      <c r="F2388" s="13" t="s">
        <v>23</v>
      </c>
      <c r="G2388" s="13" t="s">
        <v>17</v>
      </c>
      <c r="H2388" s="13" t="s">
        <v>14</v>
      </c>
    </row>
    <row r="2389" spans="1:8" x14ac:dyDescent="0.35">
      <c r="A2389" s="9" t="s">
        <v>20</v>
      </c>
      <c r="B2389" s="9" t="s">
        <v>15</v>
      </c>
      <c r="C2389" s="13">
        <v>58</v>
      </c>
      <c r="D2389" s="13">
        <v>170</v>
      </c>
      <c r="E2389" s="13">
        <v>20.100000000000001</v>
      </c>
      <c r="F2389" s="13" t="s">
        <v>23</v>
      </c>
      <c r="G2389" s="13" t="s">
        <v>14</v>
      </c>
      <c r="H2389" s="13" t="s">
        <v>14</v>
      </c>
    </row>
    <row r="2390" spans="1:8" x14ac:dyDescent="0.35">
      <c r="A2390" s="9" t="s">
        <v>11</v>
      </c>
      <c r="B2390" s="9" t="s">
        <v>12</v>
      </c>
      <c r="C2390" s="13">
        <v>65</v>
      </c>
      <c r="D2390" s="13">
        <v>175</v>
      </c>
      <c r="E2390" s="13">
        <v>21.2</v>
      </c>
      <c r="F2390" s="13" t="s">
        <v>13</v>
      </c>
      <c r="G2390" s="13" t="s">
        <v>14</v>
      </c>
      <c r="H2390" s="13" t="s">
        <v>16</v>
      </c>
    </row>
    <row r="2391" spans="1:8" x14ac:dyDescent="0.35">
      <c r="A2391" s="9" t="s">
        <v>20</v>
      </c>
      <c r="B2391" s="9" t="s">
        <v>12</v>
      </c>
      <c r="C2391" s="13">
        <v>60</v>
      </c>
      <c r="D2391" s="13">
        <v>172</v>
      </c>
      <c r="E2391" s="13">
        <v>20.3</v>
      </c>
      <c r="F2391" s="13" t="s">
        <v>18</v>
      </c>
      <c r="G2391" s="13" t="s">
        <v>16</v>
      </c>
      <c r="H2391" s="13" t="s">
        <v>14</v>
      </c>
    </row>
    <row r="2392" spans="1:8" x14ac:dyDescent="0.35">
      <c r="A2392" s="9" t="s">
        <v>20</v>
      </c>
      <c r="B2392" s="9" t="s">
        <v>12</v>
      </c>
      <c r="C2392" s="13">
        <v>90</v>
      </c>
      <c r="D2392" s="13">
        <v>185</v>
      </c>
      <c r="E2392" s="13">
        <v>26.3</v>
      </c>
      <c r="F2392" s="13" t="s">
        <v>18</v>
      </c>
      <c r="G2392" s="13" t="s">
        <v>14</v>
      </c>
      <c r="H2392" s="13" t="s">
        <v>17</v>
      </c>
    </row>
    <row r="2393" spans="1:8" x14ac:dyDescent="0.35">
      <c r="A2393" s="9" t="s">
        <v>21</v>
      </c>
      <c r="B2393" s="9" t="s">
        <v>15</v>
      </c>
      <c r="C2393" s="13">
        <v>56</v>
      </c>
      <c r="D2393" s="13">
        <v>163</v>
      </c>
      <c r="E2393" s="13">
        <v>21.1</v>
      </c>
      <c r="F2393" s="13" t="s">
        <v>23</v>
      </c>
      <c r="G2393" s="13" t="s">
        <v>14</v>
      </c>
      <c r="H2393" s="13" t="s">
        <v>14</v>
      </c>
    </row>
    <row r="2394" spans="1:8" x14ac:dyDescent="0.35">
      <c r="A2394" s="9" t="s">
        <v>21</v>
      </c>
      <c r="B2394" s="9" t="s">
        <v>15</v>
      </c>
      <c r="C2394" s="13">
        <v>104</v>
      </c>
      <c r="D2394" s="13">
        <v>169</v>
      </c>
      <c r="E2394" s="13">
        <v>36.4</v>
      </c>
      <c r="F2394" s="13" t="s">
        <v>18</v>
      </c>
      <c r="G2394" s="13" t="s">
        <v>16</v>
      </c>
      <c r="H2394" s="13" t="s">
        <v>17</v>
      </c>
    </row>
    <row r="2395" spans="1:8" x14ac:dyDescent="0.35">
      <c r="A2395" s="9" t="s">
        <v>11</v>
      </c>
      <c r="B2395" s="9" t="s">
        <v>15</v>
      </c>
      <c r="C2395" s="13">
        <v>55</v>
      </c>
      <c r="D2395" s="13">
        <v>156</v>
      </c>
      <c r="E2395" s="13">
        <v>22.6</v>
      </c>
      <c r="F2395" s="13" t="s">
        <v>18</v>
      </c>
      <c r="G2395" s="13" t="s">
        <v>16</v>
      </c>
      <c r="H2395" s="13" t="s">
        <v>14</v>
      </c>
    </row>
    <row r="2396" spans="1:8" x14ac:dyDescent="0.35">
      <c r="A2396" s="9" t="s">
        <v>21</v>
      </c>
      <c r="B2396" s="9" t="s">
        <v>15</v>
      </c>
      <c r="C2396" s="13">
        <v>56</v>
      </c>
      <c r="D2396" s="13">
        <v>164</v>
      </c>
      <c r="E2396" s="13">
        <v>20.8</v>
      </c>
      <c r="F2396" s="13" t="s">
        <v>13</v>
      </c>
      <c r="G2396" s="13" t="s">
        <v>14</v>
      </c>
      <c r="H2396" s="13" t="s">
        <v>14</v>
      </c>
    </row>
    <row r="2397" spans="1:8" x14ac:dyDescent="0.35">
      <c r="A2397" s="9" t="s">
        <v>20</v>
      </c>
      <c r="B2397" s="9" t="s">
        <v>12</v>
      </c>
      <c r="C2397" s="13">
        <v>84</v>
      </c>
      <c r="D2397" s="13">
        <v>172</v>
      </c>
      <c r="E2397" s="13">
        <v>28.4</v>
      </c>
      <c r="F2397" s="13" t="s">
        <v>13</v>
      </c>
      <c r="G2397" s="13" t="s">
        <v>14</v>
      </c>
      <c r="H2397" s="13" t="s">
        <v>14</v>
      </c>
    </row>
    <row r="2398" spans="1:8" x14ac:dyDescent="0.35">
      <c r="A2398" s="9" t="s">
        <v>20</v>
      </c>
      <c r="B2398" s="9" t="s">
        <v>12</v>
      </c>
      <c r="C2398" s="13">
        <v>82</v>
      </c>
      <c r="D2398" s="13">
        <v>168</v>
      </c>
      <c r="E2398" s="13">
        <v>29.1</v>
      </c>
      <c r="F2398" s="13" t="s">
        <v>18</v>
      </c>
      <c r="G2398" s="13" t="s">
        <v>14</v>
      </c>
      <c r="H2398" s="13" t="s">
        <v>16</v>
      </c>
    </row>
    <row r="2399" spans="1:8" x14ac:dyDescent="0.35">
      <c r="A2399" s="9" t="s">
        <v>21</v>
      </c>
      <c r="B2399" s="9" t="s">
        <v>12</v>
      </c>
      <c r="C2399" s="13">
        <v>74</v>
      </c>
      <c r="D2399" s="13">
        <v>173</v>
      </c>
      <c r="E2399" s="13">
        <v>24.7</v>
      </c>
      <c r="F2399" s="13" t="s">
        <v>23</v>
      </c>
      <c r="G2399" s="13" t="s">
        <v>16</v>
      </c>
      <c r="H2399" s="13" t="s">
        <v>16</v>
      </c>
    </row>
    <row r="2400" spans="1:8" x14ac:dyDescent="0.35">
      <c r="A2400" s="9" t="s">
        <v>21</v>
      </c>
      <c r="B2400" s="9" t="s">
        <v>12</v>
      </c>
      <c r="C2400" s="13">
        <v>78</v>
      </c>
      <c r="D2400" s="13">
        <v>185</v>
      </c>
      <c r="E2400" s="13">
        <v>22.8</v>
      </c>
      <c r="F2400" s="13" t="s">
        <v>18</v>
      </c>
      <c r="G2400" s="13" t="s">
        <v>16</v>
      </c>
      <c r="H2400" s="13" t="s">
        <v>14</v>
      </c>
    </row>
    <row r="2401" spans="1:8" x14ac:dyDescent="0.35">
      <c r="A2401" s="9" t="s">
        <v>21</v>
      </c>
      <c r="B2401" s="9" t="s">
        <v>12</v>
      </c>
      <c r="C2401" s="13">
        <v>79</v>
      </c>
      <c r="D2401" s="13">
        <v>178</v>
      </c>
      <c r="E2401" s="13">
        <v>24.9</v>
      </c>
      <c r="F2401" s="13" t="s">
        <v>13</v>
      </c>
      <c r="G2401" s="13" t="s">
        <v>16</v>
      </c>
      <c r="H2401" s="13" t="s">
        <v>14</v>
      </c>
    </row>
    <row r="2402" spans="1:8" x14ac:dyDescent="0.35">
      <c r="A2402" s="9" t="s">
        <v>20</v>
      </c>
      <c r="B2402" s="9" t="s">
        <v>12</v>
      </c>
      <c r="C2402" s="13">
        <v>72</v>
      </c>
      <c r="D2402" s="13">
        <v>178</v>
      </c>
      <c r="E2402" s="13">
        <v>22.7</v>
      </c>
      <c r="F2402" s="13" t="s">
        <v>18</v>
      </c>
      <c r="G2402" s="13" t="s">
        <v>16</v>
      </c>
      <c r="H2402" s="13" t="s">
        <v>14</v>
      </c>
    </row>
    <row r="2403" spans="1:8" x14ac:dyDescent="0.35">
      <c r="A2403" s="9" t="s">
        <v>21</v>
      </c>
      <c r="B2403" s="9" t="s">
        <v>15</v>
      </c>
      <c r="C2403" s="13">
        <v>72</v>
      </c>
      <c r="D2403" s="13">
        <v>176</v>
      </c>
      <c r="E2403" s="13">
        <v>23.2</v>
      </c>
      <c r="F2403" s="13" t="s">
        <v>23</v>
      </c>
      <c r="G2403" s="13" t="s">
        <v>16</v>
      </c>
      <c r="H2403" s="13" t="s">
        <v>14</v>
      </c>
    </row>
    <row r="2404" spans="1:8" x14ac:dyDescent="0.35">
      <c r="A2404" s="9" t="s">
        <v>21</v>
      </c>
      <c r="B2404" s="9" t="s">
        <v>15</v>
      </c>
      <c r="C2404" s="13">
        <v>66</v>
      </c>
      <c r="D2404" s="13">
        <v>165</v>
      </c>
      <c r="E2404" s="13">
        <v>24.2</v>
      </c>
      <c r="F2404" s="13" t="s">
        <v>23</v>
      </c>
      <c r="G2404" s="13" t="s">
        <v>14</v>
      </c>
      <c r="H2404" s="13" t="s">
        <v>17</v>
      </c>
    </row>
    <row r="2405" spans="1:8" x14ac:dyDescent="0.35">
      <c r="A2405" s="9" t="s">
        <v>19</v>
      </c>
      <c r="B2405" s="9" t="s">
        <v>15</v>
      </c>
      <c r="C2405" s="13">
        <v>74</v>
      </c>
      <c r="D2405" s="13">
        <v>150</v>
      </c>
      <c r="E2405" s="13">
        <v>32.9</v>
      </c>
      <c r="F2405" s="13" t="s">
        <v>18</v>
      </c>
      <c r="G2405" s="13" t="s">
        <v>14</v>
      </c>
      <c r="H2405" s="13" t="s">
        <v>14</v>
      </c>
    </row>
    <row r="2406" spans="1:8" x14ac:dyDescent="0.35">
      <c r="A2406" s="9" t="s">
        <v>20</v>
      </c>
      <c r="B2406" s="9" t="s">
        <v>15</v>
      </c>
      <c r="C2406" s="13">
        <v>80</v>
      </c>
      <c r="D2406" s="13">
        <v>164</v>
      </c>
      <c r="E2406" s="13">
        <v>29.7</v>
      </c>
      <c r="F2406" s="13" t="s">
        <v>18</v>
      </c>
      <c r="G2406" s="13" t="s">
        <v>14</v>
      </c>
      <c r="H2406" s="13" t="s">
        <v>14</v>
      </c>
    </row>
    <row r="2407" spans="1:8" x14ac:dyDescent="0.35">
      <c r="A2407" s="9" t="s">
        <v>20</v>
      </c>
      <c r="B2407" s="9" t="s">
        <v>15</v>
      </c>
      <c r="C2407" s="13">
        <v>84</v>
      </c>
      <c r="D2407" s="13">
        <v>181</v>
      </c>
      <c r="E2407" s="13">
        <v>25.6</v>
      </c>
      <c r="F2407" s="13" t="s">
        <v>23</v>
      </c>
      <c r="G2407" s="13" t="s">
        <v>16</v>
      </c>
      <c r="H2407" s="13" t="s">
        <v>16</v>
      </c>
    </row>
    <row r="2408" spans="1:8" x14ac:dyDescent="0.35">
      <c r="A2408" s="9" t="s">
        <v>20</v>
      </c>
      <c r="B2408" s="9" t="s">
        <v>15</v>
      </c>
      <c r="C2408" s="13">
        <v>64</v>
      </c>
      <c r="D2408" s="13">
        <v>171</v>
      </c>
      <c r="E2408" s="13">
        <v>21.9</v>
      </c>
      <c r="F2408" s="13" t="s">
        <v>23</v>
      </c>
      <c r="G2408" s="13" t="s">
        <v>14</v>
      </c>
      <c r="H2408" s="13" t="s">
        <v>17</v>
      </c>
    </row>
    <row r="2409" spans="1:8" x14ac:dyDescent="0.35">
      <c r="A2409" s="9" t="s">
        <v>21</v>
      </c>
      <c r="B2409" s="9" t="s">
        <v>15</v>
      </c>
      <c r="C2409" s="13">
        <v>74</v>
      </c>
      <c r="D2409" s="13">
        <v>168</v>
      </c>
      <c r="E2409" s="13">
        <v>26.2</v>
      </c>
      <c r="F2409" s="13" t="s">
        <v>18</v>
      </c>
      <c r="G2409" s="13" t="s">
        <v>14</v>
      </c>
      <c r="H2409" s="13" t="s">
        <v>16</v>
      </c>
    </row>
    <row r="2410" spans="1:8" x14ac:dyDescent="0.35">
      <c r="A2410" s="9" t="s">
        <v>21</v>
      </c>
      <c r="B2410" s="9" t="s">
        <v>15</v>
      </c>
      <c r="C2410" s="13">
        <v>65</v>
      </c>
      <c r="D2410" s="13">
        <v>170</v>
      </c>
      <c r="E2410" s="13">
        <v>22.5</v>
      </c>
      <c r="F2410" s="13" t="s">
        <v>18</v>
      </c>
      <c r="G2410" s="13" t="s">
        <v>17</v>
      </c>
      <c r="H2410" s="13" t="s">
        <v>14</v>
      </c>
    </row>
    <row r="2411" spans="1:8" x14ac:dyDescent="0.35">
      <c r="A2411" s="9" t="s">
        <v>21</v>
      </c>
      <c r="B2411" s="9" t="s">
        <v>15</v>
      </c>
      <c r="C2411" s="13">
        <v>62</v>
      </c>
      <c r="D2411" s="13">
        <v>171</v>
      </c>
      <c r="E2411" s="13">
        <v>21.2</v>
      </c>
      <c r="F2411" s="13" t="s">
        <v>18</v>
      </c>
      <c r="G2411" s="13" t="s">
        <v>14</v>
      </c>
      <c r="H2411" s="13" t="s">
        <v>14</v>
      </c>
    </row>
    <row r="2412" spans="1:8" x14ac:dyDescent="0.35">
      <c r="A2412" s="9" t="s">
        <v>20</v>
      </c>
      <c r="B2412" s="9" t="s">
        <v>15</v>
      </c>
      <c r="C2412" s="13">
        <v>64</v>
      </c>
      <c r="D2412" s="13">
        <v>173</v>
      </c>
      <c r="E2412" s="13">
        <v>21.4</v>
      </c>
      <c r="F2412" s="13" t="s">
        <v>18</v>
      </c>
      <c r="G2412" s="13" t="s">
        <v>14</v>
      </c>
      <c r="H2412" s="13" t="s">
        <v>17</v>
      </c>
    </row>
    <row r="2413" spans="1:8" x14ac:dyDescent="0.35">
      <c r="A2413" s="9" t="s">
        <v>19</v>
      </c>
      <c r="B2413" s="9" t="s">
        <v>15</v>
      </c>
      <c r="C2413" s="13">
        <v>63</v>
      </c>
      <c r="D2413" s="13">
        <v>174</v>
      </c>
      <c r="E2413" s="13">
        <v>20.8</v>
      </c>
      <c r="F2413" s="13" t="s">
        <v>18</v>
      </c>
      <c r="G2413" s="13" t="s">
        <v>14</v>
      </c>
      <c r="H2413" s="13" t="s">
        <v>17</v>
      </c>
    </row>
    <row r="2414" spans="1:8" x14ac:dyDescent="0.35">
      <c r="A2414" s="9" t="s">
        <v>21</v>
      </c>
      <c r="B2414" s="9" t="s">
        <v>12</v>
      </c>
      <c r="C2414" s="13">
        <v>70</v>
      </c>
      <c r="D2414" s="13">
        <v>180</v>
      </c>
      <c r="E2414" s="13">
        <v>21.6</v>
      </c>
      <c r="F2414" s="13" t="s">
        <v>18</v>
      </c>
      <c r="G2414" s="13" t="s">
        <v>17</v>
      </c>
      <c r="H2414" s="13" t="s">
        <v>17</v>
      </c>
    </row>
    <row r="2415" spans="1:8" x14ac:dyDescent="0.35">
      <c r="A2415" s="9" t="s">
        <v>21</v>
      </c>
      <c r="B2415" s="9" t="s">
        <v>15</v>
      </c>
      <c r="C2415" s="13">
        <v>62</v>
      </c>
      <c r="D2415" s="13">
        <v>175</v>
      </c>
      <c r="E2415" s="13">
        <v>20.2</v>
      </c>
      <c r="F2415" s="13" t="s">
        <v>18</v>
      </c>
      <c r="G2415" s="13" t="s">
        <v>17</v>
      </c>
      <c r="H2415" s="13" t="s">
        <v>17</v>
      </c>
    </row>
    <row r="2416" spans="1:8" x14ac:dyDescent="0.35">
      <c r="A2416" s="9" t="s">
        <v>20</v>
      </c>
      <c r="B2416" s="9" t="s">
        <v>12</v>
      </c>
      <c r="C2416" s="13">
        <v>80</v>
      </c>
      <c r="D2416" s="13">
        <v>179</v>
      </c>
      <c r="E2416" s="13">
        <v>25</v>
      </c>
      <c r="F2416" s="13" t="s">
        <v>23</v>
      </c>
      <c r="G2416" s="13" t="s">
        <v>14</v>
      </c>
      <c r="H2416" s="13" t="s">
        <v>17</v>
      </c>
    </row>
    <row r="2417" spans="1:8" x14ac:dyDescent="0.35">
      <c r="A2417" s="9" t="s">
        <v>19</v>
      </c>
      <c r="B2417" s="9" t="s">
        <v>12</v>
      </c>
      <c r="C2417" s="13">
        <v>83</v>
      </c>
      <c r="D2417" s="13">
        <v>172</v>
      </c>
      <c r="E2417" s="13">
        <v>28.1</v>
      </c>
      <c r="F2417" s="13" t="s">
        <v>18</v>
      </c>
      <c r="G2417" s="13" t="s">
        <v>16</v>
      </c>
      <c r="H2417" s="13" t="s">
        <v>17</v>
      </c>
    </row>
    <row r="2418" spans="1:8" x14ac:dyDescent="0.35">
      <c r="A2418" s="9" t="s">
        <v>20</v>
      </c>
      <c r="B2418" s="9" t="s">
        <v>12</v>
      </c>
      <c r="C2418" s="13">
        <v>78</v>
      </c>
      <c r="D2418" s="13">
        <v>187</v>
      </c>
      <c r="E2418" s="13">
        <v>22.3</v>
      </c>
      <c r="F2418" s="13" t="s">
        <v>18</v>
      </c>
      <c r="G2418" s="13" t="s">
        <v>17</v>
      </c>
      <c r="H2418" s="13" t="s">
        <v>17</v>
      </c>
    </row>
    <row r="2419" spans="1:8" x14ac:dyDescent="0.35">
      <c r="A2419" s="9" t="s">
        <v>20</v>
      </c>
      <c r="B2419" s="9" t="s">
        <v>15</v>
      </c>
      <c r="C2419" s="13">
        <v>61</v>
      </c>
      <c r="D2419" s="13">
        <v>175</v>
      </c>
      <c r="E2419" s="13">
        <v>19.899999999999999</v>
      </c>
      <c r="F2419" s="13" t="s">
        <v>18</v>
      </c>
      <c r="G2419" s="13" t="s">
        <v>17</v>
      </c>
      <c r="H2419" s="13" t="s">
        <v>17</v>
      </c>
    </row>
    <row r="2420" spans="1:8" x14ac:dyDescent="0.35">
      <c r="A2420" s="9" t="s">
        <v>20</v>
      </c>
      <c r="B2420" s="9" t="s">
        <v>15</v>
      </c>
      <c r="C2420" s="13">
        <v>59</v>
      </c>
      <c r="D2420" s="13">
        <v>169</v>
      </c>
      <c r="E2420" s="13">
        <v>20.7</v>
      </c>
      <c r="F2420" s="13" t="s">
        <v>18</v>
      </c>
      <c r="G2420" s="13" t="s">
        <v>17</v>
      </c>
      <c r="H2420" s="13" t="s">
        <v>17</v>
      </c>
    </row>
    <row r="2421" spans="1:8" x14ac:dyDescent="0.35">
      <c r="A2421" s="9" t="s">
        <v>20</v>
      </c>
      <c r="B2421" s="9" t="s">
        <v>15</v>
      </c>
      <c r="C2421" s="13">
        <v>71</v>
      </c>
      <c r="D2421" s="13">
        <v>168</v>
      </c>
      <c r="E2421" s="13">
        <v>25.2</v>
      </c>
      <c r="F2421" s="13" t="s">
        <v>18</v>
      </c>
      <c r="G2421" s="13" t="s">
        <v>14</v>
      </c>
      <c r="H2421" s="13" t="s">
        <v>14</v>
      </c>
    </row>
    <row r="2422" spans="1:8" x14ac:dyDescent="0.35">
      <c r="A2422" s="9" t="s">
        <v>21</v>
      </c>
      <c r="B2422" s="9" t="s">
        <v>12</v>
      </c>
      <c r="C2422" s="13">
        <v>88</v>
      </c>
      <c r="D2422" s="13">
        <v>190</v>
      </c>
      <c r="E2422" s="13">
        <v>24.4</v>
      </c>
      <c r="F2422" s="13" t="s">
        <v>18</v>
      </c>
      <c r="G2422" s="13" t="s">
        <v>14</v>
      </c>
      <c r="H2422" s="13" t="s">
        <v>14</v>
      </c>
    </row>
    <row r="2423" spans="1:8" x14ac:dyDescent="0.35">
      <c r="A2423" s="9" t="s">
        <v>21</v>
      </c>
      <c r="B2423" s="9" t="s">
        <v>12</v>
      </c>
      <c r="C2423" s="13">
        <v>75</v>
      </c>
      <c r="D2423" s="13">
        <v>179</v>
      </c>
      <c r="E2423" s="13">
        <v>23.4</v>
      </c>
      <c r="F2423" s="13" t="s">
        <v>18</v>
      </c>
      <c r="G2423" s="13" t="s">
        <v>16</v>
      </c>
      <c r="H2423" s="13" t="s">
        <v>14</v>
      </c>
    </row>
    <row r="2424" spans="1:8" x14ac:dyDescent="0.35">
      <c r="A2424" s="9" t="s">
        <v>20</v>
      </c>
      <c r="B2424" s="9" t="s">
        <v>15</v>
      </c>
      <c r="C2424" s="13">
        <v>58</v>
      </c>
      <c r="D2424" s="13">
        <v>167</v>
      </c>
      <c r="E2424" s="13">
        <v>20.8</v>
      </c>
      <c r="F2424" s="13" t="s">
        <v>18</v>
      </c>
      <c r="G2424" s="13" t="s">
        <v>14</v>
      </c>
      <c r="H2424" s="13" t="s">
        <v>17</v>
      </c>
    </row>
    <row r="2425" spans="1:8" x14ac:dyDescent="0.35">
      <c r="A2425" s="9" t="s">
        <v>21</v>
      </c>
      <c r="B2425" s="9" t="s">
        <v>12</v>
      </c>
      <c r="C2425" s="13">
        <v>90</v>
      </c>
      <c r="D2425" s="13">
        <v>186</v>
      </c>
      <c r="E2425" s="13">
        <v>26</v>
      </c>
      <c r="F2425" s="13" t="s">
        <v>18</v>
      </c>
      <c r="G2425" s="13" t="s">
        <v>17</v>
      </c>
      <c r="H2425" s="13" t="s">
        <v>16</v>
      </c>
    </row>
    <row r="2426" spans="1:8" x14ac:dyDescent="0.35">
      <c r="A2426" s="9" t="s">
        <v>19</v>
      </c>
      <c r="B2426" s="9" t="s">
        <v>12</v>
      </c>
      <c r="C2426" s="13">
        <v>80</v>
      </c>
      <c r="D2426" s="13">
        <v>178</v>
      </c>
      <c r="E2426" s="13">
        <v>25.2</v>
      </c>
      <c r="F2426" s="13" t="s">
        <v>18</v>
      </c>
      <c r="G2426" s="13" t="s">
        <v>14</v>
      </c>
      <c r="H2426" s="13" t="s">
        <v>14</v>
      </c>
    </row>
    <row r="2427" spans="1:8" x14ac:dyDescent="0.35">
      <c r="A2427" s="9" t="s">
        <v>20</v>
      </c>
      <c r="B2427" s="9" t="s">
        <v>12</v>
      </c>
      <c r="C2427" s="13">
        <v>76</v>
      </c>
      <c r="D2427" s="13">
        <v>178</v>
      </c>
      <c r="E2427" s="13">
        <v>24</v>
      </c>
      <c r="F2427" s="13" t="s">
        <v>18</v>
      </c>
      <c r="G2427" s="13" t="s">
        <v>14</v>
      </c>
      <c r="H2427" s="13" t="s">
        <v>16</v>
      </c>
    </row>
    <row r="2428" spans="1:8" x14ac:dyDescent="0.35">
      <c r="A2428" s="9" t="s">
        <v>20</v>
      </c>
      <c r="B2428" s="9" t="s">
        <v>15</v>
      </c>
      <c r="C2428" s="13">
        <v>65</v>
      </c>
      <c r="D2428" s="13">
        <v>171</v>
      </c>
      <c r="E2428" s="13">
        <v>22.2</v>
      </c>
      <c r="F2428" s="13" t="s">
        <v>18</v>
      </c>
      <c r="G2428" s="13" t="s">
        <v>16</v>
      </c>
      <c r="H2428" s="13" t="s">
        <v>14</v>
      </c>
    </row>
    <row r="2429" spans="1:8" x14ac:dyDescent="0.35">
      <c r="A2429" s="9" t="s">
        <v>21</v>
      </c>
      <c r="B2429" s="9" t="s">
        <v>12</v>
      </c>
      <c r="C2429" s="13">
        <v>69</v>
      </c>
      <c r="D2429" s="13">
        <v>174</v>
      </c>
      <c r="E2429" s="13">
        <v>22.8</v>
      </c>
      <c r="F2429" s="13" t="s">
        <v>18</v>
      </c>
      <c r="G2429" s="13" t="s">
        <v>14</v>
      </c>
      <c r="H2429" s="13" t="s">
        <v>14</v>
      </c>
    </row>
    <row r="2430" spans="1:8" x14ac:dyDescent="0.35">
      <c r="A2430" s="9" t="s">
        <v>19</v>
      </c>
      <c r="B2430" s="9" t="s">
        <v>12</v>
      </c>
      <c r="C2430" s="13">
        <v>90</v>
      </c>
      <c r="D2430" s="13">
        <v>188</v>
      </c>
      <c r="E2430" s="13">
        <v>25.5</v>
      </c>
      <c r="F2430" s="13" t="s">
        <v>18</v>
      </c>
      <c r="G2430" s="13" t="s">
        <v>16</v>
      </c>
      <c r="H2430" s="13" t="s">
        <v>16</v>
      </c>
    </row>
    <row r="2431" spans="1:8" x14ac:dyDescent="0.35">
      <c r="A2431" s="9" t="s">
        <v>22</v>
      </c>
      <c r="B2431" s="9" t="s">
        <v>15</v>
      </c>
      <c r="C2431" s="13">
        <v>84</v>
      </c>
      <c r="D2431" s="13">
        <v>168</v>
      </c>
      <c r="E2431" s="13">
        <v>29.8</v>
      </c>
      <c r="F2431" s="13" t="s">
        <v>18</v>
      </c>
      <c r="G2431" s="13" t="s">
        <v>16</v>
      </c>
      <c r="H2431" s="13" t="s">
        <v>17</v>
      </c>
    </row>
    <row r="2432" spans="1:8" x14ac:dyDescent="0.35">
      <c r="A2432" s="9" t="s">
        <v>20</v>
      </c>
      <c r="B2432" s="9" t="s">
        <v>15</v>
      </c>
      <c r="C2432" s="13">
        <v>86</v>
      </c>
      <c r="D2432" s="13">
        <v>175</v>
      </c>
      <c r="E2432" s="13">
        <v>28.1</v>
      </c>
      <c r="F2432" s="13" t="s">
        <v>18</v>
      </c>
      <c r="G2432" s="13" t="s">
        <v>16</v>
      </c>
      <c r="H2432" s="13" t="s">
        <v>14</v>
      </c>
    </row>
    <row r="2433" spans="1:8" x14ac:dyDescent="0.35">
      <c r="A2433" s="9" t="s">
        <v>21</v>
      </c>
      <c r="B2433" s="9" t="s">
        <v>15</v>
      </c>
      <c r="C2433" s="13">
        <v>95</v>
      </c>
      <c r="D2433" s="13">
        <v>160</v>
      </c>
      <c r="E2433" s="13">
        <v>37.1</v>
      </c>
      <c r="F2433" s="13" t="s">
        <v>18</v>
      </c>
      <c r="G2433" s="13" t="s">
        <v>14</v>
      </c>
      <c r="H2433" s="13" t="s">
        <v>14</v>
      </c>
    </row>
    <row r="2434" spans="1:8" x14ac:dyDescent="0.35">
      <c r="A2434" s="9" t="s">
        <v>19</v>
      </c>
      <c r="B2434" s="9" t="s">
        <v>15</v>
      </c>
      <c r="C2434" s="13">
        <v>75</v>
      </c>
      <c r="D2434" s="13">
        <v>170</v>
      </c>
      <c r="E2434" s="13">
        <v>26</v>
      </c>
      <c r="F2434" s="13" t="s">
        <v>18</v>
      </c>
      <c r="G2434" s="13" t="s">
        <v>16</v>
      </c>
      <c r="H2434" s="13" t="s">
        <v>14</v>
      </c>
    </row>
    <row r="2435" spans="1:8" x14ac:dyDescent="0.35">
      <c r="A2435" s="9" t="s">
        <v>21</v>
      </c>
      <c r="B2435" s="9" t="s">
        <v>12</v>
      </c>
      <c r="C2435" s="13">
        <v>97</v>
      </c>
      <c r="D2435" s="13">
        <v>175</v>
      </c>
      <c r="E2435" s="13">
        <v>31.7</v>
      </c>
      <c r="F2435" s="13" t="s">
        <v>18</v>
      </c>
      <c r="G2435" s="13" t="s">
        <v>14</v>
      </c>
      <c r="H2435" s="13" t="s">
        <v>16</v>
      </c>
    </row>
    <row r="2436" spans="1:8" x14ac:dyDescent="0.35">
      <c r="A2436" s="9" t="s">
        <v>20</v>
      </c>
      <c r="B2436" s="9" t="s">
        <v>12</v>
      </c>
      <c r="C2436" s="13">
        <v>85</v>
      </c>
      <c r="D2436" s="13">
        <v>178</v>
      </c>
      <c r="E2436" s="13">
        <v>26.8</v>
      </c>
      <c r="F2436" s="13" t="s">
        <v>18</v>
      </c>
      <c r="G2436" s="13" t="s">
        <v>16</v>
      </c>
      <c r="H2436" s="13" t="s">
        <v>17</v>
      </c>
    </row>
    <row r="2437" spans="1:8" x14ac:dyDescent="0.35">
      <c r="A2437" s="9" t="s">
        <v>20</v>
      </c>
      <c r="B2437" s="9" t="s">
        <v>15</v>
      </c>
      <c r="C2437" s="13">
        <v>78</v>
      </c>
      <c r="D2437" s="13">
        <v>170</v>
      </c>
      <c r="E2437" s="13">
        <v>27</v>
      </c>
      <c r="F2437" s="13" t="s">
        <v>18</v>
      </c>
      <c r="G2437" s="13" t="s">
        <v>16</v>
      </c>
      <c r="H2437" s="13" t="s">
        <v>17</v>
      </c>
    </row>
    <row r="2438" spans="1:8" x14ac:dyDescent="0.35">
      <c r="A2438" s="9" t="s">
        <v>20</v>
      </c>
      <c r="B2438" s="9" t="s">
        <v>12</v>
      </c>
      <c r="C2438" s="13">
        <v>105</v>
      </c>
      <c r="D2438" s="13">
        <v>180</v>
      </c>
      <c r="E2438" s="13">
        <v>32.4</v>
      </c>
      <c r="F2438" s="13" t="s">
        <v>18</v>
      </c>
      <c r="G2438" s="13" t="s">
        <v>16</v>
      </c>
      <c r="H2438" s="13" t="s">
        <v>16</v>
      </c>
    </row>
    <row r="2439" spans="1:8" x14ac:dyDescent="0.35">
      <c r="A2439" s="9" t="s">
        <v>20</v>
      </c>
      <c r="B2439" s="9" t="s">
        <v>15</v>
      </c>
      <c r="C2439" s="13">
        <v>70</v>
      </c>
      <c r="D2439" s="13">
        <v>175</v>
      </c>
      <c r="E2439" s="13">
        <v>22.9</v>
      </c>
      <c r="F2439" s="13" t="s">
        <v>18</v>
      </c>
      <c r="G2439" s="13" t="s">
        <v>17</v>
      </c>
      <c r="H2439" s="13" t="s">
        <v>16</v>
      </c>
    </row>
    <row r="2440" spans="1:8" x14ac:dyDescent="0.35">
      <c r="A2440" s="9" t="s">
        <v>19</v>
      </c>
      <c r="B2440" s="9" t="s">
        <v>12</v>
      </c>
      <c r="C2440" s="13">
        <v>87</v>
      </c>
      <c r="D2440" s="13">
        <v>178</v>
      </c>
      <c r="E2440" s="13">
        <v>27.5</v>
      </c>
      <c r="F2440" s="13" t="s">
        <v>23</v>
      </c>
      <c r="G2440" s="13" t="s">
        <v>16</v>
      </c>
      <c r="H2440" s="13" t="s">
        <v>17</v>
      </c>
    </row>
    <row r="2441" spans="1:8" x14ac:dyDescent="0.35">
      <c r="A2441" s="9" t="s">
        <v>20</v>
      </c>
      <c r="B2441" s="9" t="s">
        <v>12</v>
      </c>
      <c r="C2441" s="13">
        <v>74</v>
      </c>
      <c r="D2441" s="13">
        <v>180</v>
      </c>
      <c r="E2441" s="13">
        <v>22.8</v>
      </c>
      <c r="F2441" s="13" t="s">
        <v>23</v>
      </c>
      <c r="G2441" s="13" t="s">
        <v>16</v>
      </c>
      <c r="H2441" s="13" t="s">
        <v>17</v>
      </c>
    </row>
    <row r="2442" spans="1:8" x14ac:dyDescent="0.35">
      <c r="A2442" s="9" t="s">
        <v>21</v>
      </c>
      <c r="B2442" s="9" t="s">
        <v>12</v>
      </c>
      <c r="C2442" s="13">
        <v>69</v>
      </c>
      <c r="D2442" s="13">
        <v>160</v>
      </c>
      <c r="E2442" s="13">
        <v>27</v>
      </c>
      <c r="F2442" s="13" t="s">
        <v>18</v>
      </c>
      <c r="G2442" s="13" t="s">
        <v>16</v>
      </c>
      <c r="H2442" s="13" t="s">
        <v>16</v>
      </c>
    </row>
    <row r="2443" spans="1:8" x14ac:dyDescent="0.35">
      <c r="A2443" s="9" t="s">
        <v>22</v>
      </c>
      <c r="B2443" s="9" t="s">
        <v>15</v>
      </c>
      <c r="C2443" s="13">
        <v>71</v>
      </c>
      <c r="D2443" s="13">
        <v>169</v>
      </c>
      <c r="E2443" s="13">
        <v>24.9</v>
      </c>
      <c r="F2443" s="13" t="s">
        <v>23</v>
      </c>
      <c r="G2443" s="13" t="s">
        <v>16</v>
      </c>
      <c r="H2443" s="13" t="s">
        <v>17</v>
      </c>
    </row>
    <row r="2444" spans="1:8" x14ac:dyDescent="0.35">
      <c r="A2444" s="9" t="s">
        <v>11</v>
      </c>
      <c r="B2444" s="9" t="s">
        <v>12</v>
      </c>
      <c r="C2444" s="13">
        <v>86</v>
      </c>
      <c r="D2444" s="13">
        <v>174</v>
      </c>
      <c r="E2444" s="13">
        <v>28.4</v>
      </c>
      <c r="F2444" s="13" t="s">
        <v>18</v>
      </c>
      <c r="G2444" s="13" t="s">
        <v>17</v>
      </c>
      <c r="H2444" s="13" t="s">
        <v>17</v>
      </c>
    </row>
    <row r="2445" spans="1:8" x14ac:dyDescent="0.35">
      <c r="A2445" s="9" t="s">
        <v>20</v>
      </c>
      <c r="B2445" s="9" t="s">
        <v>12</v>
      </c>
      <c r="C2445" s="13">
        <v>78</v>
      </c>
      <c r="D2445" s="13">
        <v>175</v>
      </c>
      <c r="E2445" s="13">
        <v>25.5</v>
      </c>
      <c r="F2445" s="13" t="s">
        <v>18</v>
      </c>
      <c r="G2445" s="13" t="s">
        <v>16</v>
      </c>
      <c r="H2445" s="13" t="s">
        <v>17</v>
      </c>
    </row>
    <row r="2446" spans="1:8" x14ac:dyDescent="0.35">
      <c r="A2446" s="9" t="s">
        <v>11</v>
      </c>
      <c r="B2446" s="9" t="s">
        <v>15</v>
      </c>
      <c r="C2446" s="13">
        <v>56</v>
      </c>
      <c r="D2446" s="13">
        <v>165</v>
      </c>
      <c r="E2446" s="13">
        <v>20.6</v>
      </c>
      <c r="F2446" s="13" t="s">
        <v>18</v>
      </c>
      <c r="G2446" s="13" t="s">
        <v>16</v>
      </c>
      <c r="H2446" s="13" t="s">
        <v>14</v>
      </c>
    </row>
    <row r="2447" spans="1:8" x14ac:dyDescent="0.35">
      <c r="A2447" s="9" t="s">
        <v>21</v>
      </c>
      <c r="B2447" s="9" t="s">
        <v>15</v>
      </c>
      <c r="C2447" s="13">
        <v>75</v>
      </c>
      <c r="D2447" s="13">
        <v>175</v>
      </c>
      <c r="E2447" s="13">
        <v>24.5</v>
      </c>
      <c r="F2447" s="13" t="s">
        <v>18</v>
      </c>
      <c r="G2447" s="13" t="s">
        <v>16</v>
      </c>
      <c r="H2447" s="13" t="s">
        <v>17</v>
      </c>
    </row>
    <row r="2448" spans="1:8" x14ac:dyDescent="0.35">
      <c r="A2448" s="9" t="s">
        <v>21</v>
      </c>
      <c r="B2448" s="9" t="s">
        <v>15</v>
      </c>
      <c r="C2448" s="13">
        <v>98</v>
      </c>
      <c r="D2448" s="13">
        <v>178</v>
      </c>
      <c r="E2448" s="13">
        <v>30.9</v>
      </c>
      <c r="F2448" s="13" t="s">
        <v>18</v>
      </c>
      <c r="G2448" s="13" t="s">
        <v>14</v>
      </c>
      <c r="H2448" s="13" t="s">
        <v>17</v>
      </c>
    </row>
    <row r="2449" spans="1:8" x14ac:dyDescent="0.35">
      <c r="A2449" s="9" t="s">
        <v>20</v>
      </c>
      <c r="B2449" s="9" t="s">
        <v>12</v>
      </c>
      <c r="C2449" s="13">
        <v>90</v>
      </c>
      <c r="D2449" s="13">
        <v>178</v>
      </c>
      <c r="E2449" s="13">
        <v>28.4</v>
      </c>
      <c r="F2449" s="13" t="s">
        <v>13</v>
      </c>
      <c r="G2449" s="13" t="s">
        <v>17</v>
      </c>
      <c r="H2449" s="13" t="s">
        <v>16</v>
      </c>
    </row>
    <row r="2450" spans="1:8" x14ac:dyDescent="0.35">
      <c r="A2450" s="9" t="s">
        <v>21</v>
      </c>
      <c r="B2450" s="9" t="s">
        <v>15</v>
      </c>
      <c r="C2450" s="13">
        <v>62</v>
      </c>
      <c r="D2450" s="13">
        <v>162</v>
      </c>
      <c r="E2450" s="13">
        <v>23.6</v>
      </c>
      <c r="F2450" s="13" t="s">
        <v>23</v>
      </c>
      <c r="G2450" s="13" t="s">
        <v>14</v>
      </c>
      <c r="H2450" s="13" t="s">
        <v>17</v>
      </c>
    </row>
    <row r="2451" spans="1:8" x14ac:dyDescent="0.35">
      <c r="A2451" s="9" t="s">
        <v>19</v>
      </c>
      <c r="B2451" s="9" t="s">
        <v>12</v>
      </c>
      <c r="C2451" s="13">
        <v>110</v>
      </c>
      <c r="D2451" s="13">
        <v>165</v>
      </c>
      <c r="E2451" s="13">
        <v>40.4</v>
      </c>
      <c r="F2451" s="13" t="s">
        <v>18</v>
      </c>
      <c r="G2451" s="13" t="s">
        <v>17</v>
      </c>
      <c r="H2451" s="13" t="s">
        <v>14</v>
      </c>
    </row>
    <row r="2452" spans="1:8" x14ac:dyDescent="0.35">
      <c r="A2452" s="9" t="s">
        <v>19</v>
      </c>
      <c r="B2452" s="9" t="s">
        <v>12</v>
      </c>
      <c r="C2452" s="13">
        <v>95</v>
      </c>
      <c r="D2452" s="13">
        <v>160</v>
      </c>
      <c r="E2452" s="13">
        <v>37.1</v>
      </c>
      <c r="F2452" s="13" t="s">
        <v>18</v>
      </c>
      <c r="G2452" s="13" t="s">
        <v>16</v>
      </c>
      <c r="H2452" s="13" t="s">
        <v>17</v>
      </c>
    </row>
    <row r="2453" spans="1:8" x14ac:dyDescent="0.35">
      <c r="A2453" s="9" t="s">
        <v>21</v>
      </c>
      <c r="B2453" s="9" t="s">
        <v>12</v>
      </c>
      <c r="C2453" s="13">
        <v>90</v>
      </c>
      <c r="D2453" s="13">
        <v>175</v>
      </c>
      <c r="E2453" s="13">
        <v>29.4</v>
      </c>
      <c r="F2453" s="13" t="s">
        <v>18</v>
      </c>
      <c r="G2453" s="13" t="s">
        <v>16</v>
      </c>
      <c r="H2453" s="13" t="s">
        <v>17</v>
      </c>
    </row>
    <row r="2454" spans="1:8" x14ac:dyDescent="0.35">
      <c r="A2454" s="9" t="s">
        <v>20</v>
      </c>
      <c r="B2454" s="9" t="s">
        <v>15</v>
      </c>
      <c r="C2454" s="13">
        <v>82</v>
      </c>
      <c r="D2454" s="13">
        <v>162</v>
      </c>
      <c r="E2454" s="13">
        <v>31.2</v>
      </c>
      <c r="F2454" s="13" t="s">
        <v>18</v>
      </c>
      <c r="G2454" s="13" t="s">
        <v>14</v>
      </c>
      <c r="H2454" s="13" t="s">
        <v>14</v>
      </c>
    </row>
    <row r="2455" spans="1:8" x14ac:dyDescent="0.35">
      <c r="A2455" s="9" t="s">
        <v>11</v>
      </c>
      <c r="B2455" s="9" t="s">
        <v>15</v>
      </c>
      <c r="C2455" s="13">
        <v>75</v>
      </c>
      <c r="D2455" s="13">
        <v>168</v>
      </c>
      <c r="E2455" s="13">
        <v>26.6</v>
      </c>
      <c r="F2455" s="13" t="s">
        <v>18</v>
      </c>
      <c r="G2455" s="13" t="s">
        <v>14</v>
      </c>
      <c r="H2455" s="13" t="s">
        <v>17</v>
      </c>
    </row>
    <row r="2456" spans="1:8" x14ac:dyDescent="0.35">
      <c r="A2456" s="9" t="s">
        <v>19</v>
      </c>
      <c r="B2456" s="9" t="s">
        <v>12</v>
      </c>
      <c r="C2456" s="13">
        <v>115</v>
      </c>
      <c r="D2456" s="13">
        <v>165</v>
      </c>
      <c r="E2456" s="13">
        <v>42.2</v>
      </c>
      <c r="F2456" s="13" t="s">
        <v>18</v>
      </c>
      <c r="G2456" s="13" t="s">
        <v>17</v>
      </c>
      <c r="H2456" s="13" t="s">
        <v>17</v>
      </c>
    </row>
    <row r="2457" spans="1:8" x14ac:dyDescent="0.35">
      <c r="A2457" s="9" t="s">
        <v>19</v>
      </c>
      <c r="B2457" s="9" t="s">
        <v>12</v>
      </c>
      <c r="C2457" s="13">
        <v>85</v>
      </c>
      <c r="D2457" s="13">
        <v>176</v>
      </c>
      <c r="E2457" s="13">
        <v>27.4</v>
      </c>
      <c r="F2457" s="13" t="s">
        <v>18</v>
      </c>
      <c r="G2457" s="13" t="s">
        <v>14</v>
      </c>
      <c r="H2457" s="13" t="s">
        <v>17</v>
      </c>
    </row>
    <row r="2458" spans="1:8" x14ac:dyDescent="0.35">
      <c r="A2458" s="9" t="s">
        <v>21</v>
      </c>
      <c r="B2458" s="9" t="s">
        <v>15</v>
      </c>
      <c r="C2458" s="13">
        <v>68</v>
      </c>
      <c r="D2458" s="13">
        <v>170</v>
      </c>
      <c r="E2458" s="13">
        <v>23.5</v>
      </c>
      <c r="F2458" s="13" t="s">
        <v>18</v>
      </c>
      <c r="G2458" s="13" t="s">
        <v>14</v>
      </c>
      <c r="H2458" s="13" t="s">
        <v>17</v>
      </c>
    </row>
    <row r="2459" spans="1:8" x14ac:dyDescent="0.35">
      <c r="A2459" s="9" t="s">
        <v>20</v>
      </c>
      <c r="B2459" s="9" t="s">
        <v>15</v>
      </c>
      <c r="C2459" s="13">
        <v>82</v>
      </c>
      <c r="D2459" s="13">
        <v>163</v>
      </c>
      <c r="E2459" s="13">
        <v>30.9</v>
      </c>
      <c r="F2459" s="13" t="s">
        <v>13</v>
      </c>
      <c r="G2459" s="13" t="s">
        <v>14</v>
      </c>
      <c r="H2459" s="13" t="s">
        <v>14</v>
      </c>
    </row>
    <row r="2460" spans="1:8" x14ac:dyDescent="0.35">
      <c r="A2460" s="9" t="s">
        <v>19</v>
      </c>
      <c r="B2460" s="9" t="s">
        <v>12</v>
      </c>
      <c r="C2460" s="13">
        <v>78</v>
      </c>
      <c r="D2460" s="13">
        <v>189</v>
      </c>
      <c r="E2460" s="13">
        <v>21.8</v>
      </c>
      <c r="F2460" s="13" t="s">
        <v>23</v>
      </c>
      <c r="G2460" s="13" t="s">
        <v>14</v>
      </c>
      <c r="H2460" s="13" t="s">
        <v>17</v>
      </c>
    </row>
    <row r="2461" spans="1:8" x14ac:dyDescent="0.35">
      <c r="A2461" s="9" t="s">
        <v>11</v>
      </c>
      <c r="B2461" s="9" t="s">
        <v>15</v>
      </c>
      <c r="C2461" s="13">
        <v>50</v>
      </c>
      <c r="D2461" s="13">
        <v>170</v>
      </c>
      <c r="E2461" s="13">
        <v>17.3</v>
      </c>
      <c r="F2461" s="13" t="s">
        <v>18</v>
      </c>
      <c r="G2461" s="13" t="s">
        <v>14</v>
      </c>
      <c r="H2461" s="13" t="s">
        <v>17</v>
      </c>
    </row>
    <row r="2462" spans="1:8" x14ac:dyDescent="0.35">
      <c r="A2462" s="9" t="s">
        <v>21</v>
      </c>
      <c r="B2462" s="9" t="s">
        <v>12</v>
      </c>
      <c r="C2462" s="13">
        <v>80</v>
      </c>
      <c r="D2462" s="13">
        <v>170</v>
      </c>
      <c r="E2462" s="13">
        <v>27.7</v>
      </c>
      <c r="F2462" s="13" t="s">
        <v>18</v>
      </c>
      <c r="G2462" s="13" t="s">
        <v>14</v>
      </c>
      <c r="H2462" s="13" t="s">
        <v>17</v>
      </c>
    </row>
    <row r="2463" spans="1:8" x14ac:dyDescent="0.35">
      <c r="A2463" s="9" t="s">
        <v>21</v>
      </c>
      <c r="B2463" s="9" t="s">
        <v>12</v>
      </c>
      <c r="C2463" s="13">
        <v>90</v>
      </c>
      <c r="D2463" s="13">
        <v>190</v>
      </c>
      <c r="E2463" s="13">
        <v>24.9</v>
      </c>
      <c r="F2463" s="13" t="s">
        <v>18</v>
      </c>
      <c r="G2463" s="13" t="s">
        <v>14</v>
      </c>
      <c r="H2463" s="13" t="s">
        <v>14</v>
      </c>
    </row>
    <row r="2464" spans="1:8" x14ac:dyDescent="0.35">
      <c r="A2464" s="9" t="s">
        <v>21</v>
      </c>
      <c r="B2464" s="9" t="s">
        <v>15</v>
      </c>
      <c r="C2464" s="13">
        <v>55</v>
      </c>
      <c r="D2464" s="13">
        <v>170</v>
      </c>
      <c r="E2464" s="13">
        <v>19</v>
      </c>
      <c r="F2464" s="13" t="s">
        <v>18</v>
      </c>
      <c r="G2464" s="13" t="s">
        <v>14</v>
      </c>
      <c r="H2464" s="13" t="s">
        <v>14</v>
      </c>
    </row>
    <row r="2465" spans="1:8" x14ac:dyDescent="0.35">
      <c r="A2465" s="9" t="s">
        <v>20</v>
      </c>
      <c r="B2465" s="9" t="s">
        <v>12</v>
      </c>
      <c r="C2465" s="13">
        <v>90</v>
      </c>
      <c r="D2465" s="13">
        <v>160</v>
      </c>
      <c r="E2465" s="13">
        <v>35.200000000000003</v>
      </c>
      <c r="F2465" s="13" t="s">
        <v>23</v>
      </c>
      <c r="G2465" s="13" t="s">
        <v>14</v>
      </c>
      <c r="H2465" s="13" t="s">
        <v>14</v>
      </c>
    </row>
    <row r="2466" spans="1:8" x14ac:dyDescent="0.35">
      <c r="A2466" s="9" t="s">
        <v>20</v>
      </c>
      <c r="B2466" s="9" t="s">
        <v>12</v>
      </c>
      <c r="C2466" s="13">
        <v>88</v>
      </c>
      <c r="D2466" s="13">
        <v>189</v>
      </c>
      <c r="E2466" s="13">
        <v>24.6</v>
      </c>
      <c r="F2466" s="13" t="s">
        <v>23</v>
      </c>
      <c r="G2466" s="13" t="s">
        <v>16</v>
      </c>
      <c r="H2466" s="13" t="s">
        <v>16</v>
      </c>
    </row>
    <row r="2467" spans="1:8" x14ac:dyDescent="0.35">
      <c r="A2467" s="9" t="s">
        <v>22</v>
      </c>
      <c r="B2467" s="9" t="s">
        <v>15</v>
      </c>
      <c r="C2467" s="13">
        <v>65</v>
      </c>
      <c r="D2467" s="13">
        <v>160</v>
      </c>
      <c r="E2467" s="13">
        <v>25.4</v>
      </c>
      <c r="F2467" s="13" t="s">
        <v>23</v>
      </c>
      <c r="G2467" s="13" t="s">
        <v>14</v>
      </c>
      <c r="H2467" s="13" t="s">
        <v>14</v>
      </c>
    </row>
    <row r="2468" spans="1:8" x14ac:dyDescent="0.35">
      <c r="A2468" s="9" t="s">
        <v>19</v>
      </c>
      <c r="B2468" s="9" t="s">
        <v>12</v>
      </c>
      <c r="C2468" s="13">
        <v>92</v>
      </c>
      <c r="D2468" s="13">
        <v>180</v>
      </c>
      <c r="E2468" s="13">
        <v>28.4</v>
      </c>
      <c r="F2468" s="13" t="s">
        <v>23</v>
      </c>
      <c r="G2468" s="13" t="s">
        <v>17</v>
      </c>
      <c r="H2468" s="13" t="s">
        <v>17</v>
      </c>
    </row>
    <row r="2469" spans="1:8" x14ac:dyDescent="0.35">
      <c r="A2469" s="9" t="s">
        <v>11</v>
      </c>
      <c r="B2469" s="9" t="s">
        <v>12</v>
      </c>
      <c r="C2469" s="13">
        <v>80</v>
      </c>
      <c r="D2469" s="13">
        <v>170</v>
      </c>
      <c r="E2469" s="13">
        <v>27.7</v>
      </c>
      <c r="F2469" s="13" t="s">
        <v>18</v>
      </c>
      <c r="G2469" s="13" t="s">
        <v>14</v>
      </c>
      <c r="H2469" s="13" t="s">
        <v>17</v>
      </c>
    </row>
    <row r="2470" spans="1:8" x14ac:dyDescent="0.35">
      <c r="A2470" s="9" t="s">
        <v>20</v>
      </c>
      <c r="B2470" s="9" t="s">
        <v>12</v>
      </c>
      <c r="C2470" s="13">
        <v>60</v>
      </c>
      <c r="D2470" s="13">
        <v>150</v>
      </c>
      <c r="E2470" s="13">
        <v>26.7</v>
      </c>
      <c r="F2470" s="13" t="s">
        <v>23</v>
      </c>
      <c r="G2470" s="13" t="s">
        <v>17</v>
      </c>
      <c r="H2470" s="13" t="s">
        <v>17</v>
      </c>
    </row>
    <row r="2471" spans="1:8" x14ac:dyDescent="0.35">
      <c r="A2471" s="9" t="s">
        <v>19</v>
      </c>
      <c r="B2471" s="9" t="s">
        <v>12</v>
      </c>
      <c r="C2471" s="13">
        <v>80</v>
      </c>
      <c r="D2471" s="13">
        <v>170</v>
      </c>
      <c r="E2471" s="13">
        <v>27.7</v>
      </c>
      <c r="F2471" s="13" t="s">
        <v>18</v>
      </c>
      <c r="G2471" s="13" t="s">
        <v>14</v>
      </c>
      <c r="H2471" s="13" t="s">
        <v>14</v>
      </c>
    </row>
    <row r="2472" spans="1:8" x14ac:dyDescent="0.35">
      <c r="A2472" s="9" t="s">
        <v>22</v>
      </c>
      <c r="B2472" s="9" t="s">
        <v>15</v>
      </c>
      <c r="C2472" s="13">
        <v>98</v>
      </c>
      <c r="D2472" s="13">
        <v>158</v>
      </c>
      <c r="E2472" s="13">
        <v>39.299999999999997</v>
      </c>
      <c r="F2472" s="13" t="s">
        <v>18</v>
      </c>
      <c r="G2472" s="13" t="s">
        <v>16</v>
      </c>
      <c r="H2472" s="13" t="s">
        <v>14</v>
      </c>
    </row>
    <row r="2473" spans="1:8" x14ac:dyDescent="0.35">
      <c r="A2473" s="9" t="s">
        <v>19</v>
      </c>
      <c r="B2473" s="9" t="s">
        <v>12</v>
      </c>
      <c r="C2473" s="13">
        <v>100</v>
      </c>
      <c r="D2473" s="13">
        <v>180</v>
      </c>
      <c r="E2473" s="13">
        <v>30.9</v>
      </c>
      <c r="F2473" s="13" t="s">
        <v>18</v>
      </c>
      <c r="G2473" s="13" t="s">
        <v>14</v>
      </c>
      <c r="H2473" s="13" t="s">
        <v>17</v>
      </c>
    </row>
    <row r="2474" spans="1:8" x14ac:dyDescent="0.35">
      <c r="A2474" s="9" t="s">
        <v>20</v>
      </c>
      <c r="B2474" s="9" t="s">
        <v>12</v>
      </c>
      <c r="C2474" s="13">
        <v>90</v>
      </c>
      <c r="D2474" s="13">
        <v>180</v>
      </c>
      <c r="E2474" s="13">
        <v>27.8</v>
      </c>
      <c r="F2474" s="13" t="s">
        <v>13</v>
      </c>
      <c r="G2474" s="13" t="s">
        <v>14</v>
      </c>
      <c r="H2474" s="13" t="s">
        <v>17</v>
      </c>
    </row>
    <row r="2475" spans="1:8" x14ac:dyDescent="0.35">
      <c r="A2475" s="9" t="s">
        <v>20</v>
      </c>
      <c r="B2475" s="9" t="s">
        <v>15</v>
      </c>
      <c r="C2475" s="13">
        <v>80</v>
      </c>
      <c r="D2475" s="13">
        <v>170</v>
      </c>
      <c r="E2475" s="13">
        <v>27.7</v>
      </c>
      <c r="F2475" s="13" t="s">
        <v>18</v>
      </c>
      <c r="G2475" s="13" t="s">
        <v>14</v>
      </c>
      <c r="H2475" s="13" t="s">
        <v>14</v>
      </c>
    </row>
    <row r="2476" spans="1:8" x14ac:dyDescent="0.35">
      <c r="A2476" s="9" t="s">
        <v>21</v>
      </c>
      <c r="B2476" s="9" t="s">
        <v>12</v>
      </c>
      <c r="C2476" s="13">
        <v>95</v>
      </c>
      <c r="D2476" s="13">
        <v>185</v>
      </c>
      <c r="E2476" s="13">
        <v>27.8</v>
      </c>
      <c r="F2476" s="13" t="s">
        <v>18</v>
      </c>
      <c r="G2476" s="13" t="s">
        <v>14</v>
      </c>
      <c r="H2476" s="13" t="s">
        <v>14</v>
      </c>
    </row>
    <row r="2477" spans="1:8" x14ac:dyDescent="0.35">
      <c r="A2477" s="9" t="s">
        <v>19</v>
      </c>
      <c r="B2477" s="9" t="s">
        <v>15</v>
      </c>
      <c r="C2477" s="13">
        <v>70</v>
      </c>
      <c r="D2477" s="13">
        <v>160</v>
      </c>
      <c r="E2477" s="13">
        <v>27.3</v>
      </c>
      <c r="F2477" s="13" t="s">
        <v>13</v>
      </c>
      <c r="G2477" s="13" t="s">
        <v>14</v>
      </c>
      <c r="H2477" s="13" t="s">
        <v>14</v>
      </c>
    </row>
    <row r="2478" spans="1:8" x14ac:dyDescent="0.35">
      <c r="A2478" s="9" t="s">
        <v>20</v>
      </c>
      <c r="B2478" s="9" t="s">
        <v>12</v>
      </c>
      <c r="C2478" s="13">
        <v>90</v>
      </c>
      <c r="D2478" s="13">
        <v>170</v>
      </c>
      <c r="E2478" s="13">
        <v>31.1</v>
      </c>
      <c r="F2478" s="13" t="s">
        <v>23</v>
      </c>
      <c r="G2478" s="13" t="s">
        <v>14</v>
      </c>
      <c r="H2478" s="13" t="s">
        <v>17</v>
      </c>
    </row>
    <row r="2479" spans="1:8" x14ac:dyDescent="0.35">
      <c r="A2479" s="9" t="s">
        <v>11</v>
      </c>
      <c r="B2479" s="9" t="s">
        <v>15</v>
      </c>
      <c r="C2479" s="13">
        <v>80</v>
      </c>
      <c r="D2479" s="13">
        <v>170</v>
      </c>
      <c r="E2479" s="13">
        <v>27.7</v>
      </c>
      <c r="F2479" s="13" t="s">
        <v>18</v>
      </c>
      <c r="G2479" s="13" t="s">
        <v>14</v>
      </c>
      <c r="H2479" s="13" t="s">
        <v>17</v>
      </c>
    </row>
    <row r="2480" spans="1:8" x14ac:dyDescent="0.35">
      <c r="A2480" s="9" t="s">
        <v>21</v>
      </c>
      <c r="B2480" s="9" t="s">
        <v>12</v>
      </c>
      <c r="C2480" s="13">
        <v>75</v>
      </c>
      <c r="D2480" s="13">
        <v>170</v>
      </c>
      <c r="E2480" s="13">
        <v>26</v>
      </c>
      <c r="F2480" s="13" t="s">
        <v>18</v>
      </c>
      <c r="G2480" s="13" t="s">
        <v>16</v>
      </c>
      <c r="H2480" s="13" t="s">
        <v>17</v>
      </c>
    </row>
    <row r="2481" spans="1:8" x14ac:dyDescent="0.35">
      <c r="A2481" s="9" t="s">
        <v>11</v>
      </c>
      <c r="B2481" s="9" t="s">
        <v>15</v>
      </c>
      <c r="C2481" s="13">
        <v>55</v>
      </c>
      <c r="D2481" s="13">
        <v>165</v>
      </c>
      <c r="E2481" s="13">
        <v>20.2</v>
      </c>
      <c r="F2481" s="13" t="s">
        <v>18</v>
      </c>
      <c r="G2481" s="13" t="s">
        <v>16</v>
      </c>
      <c r="H2481" s="13" t="s">
        <v>14</v>
      </c>
    </row>
    <row r="2482" spans="1:8" x14ac:dyDescent="0.35">
      <c r="A2482" s="9" t="s">
        <v>21</v>
      </c>
      <c r="B2482" s="9" t="s">
        <v>12</v>
      </c>
      <c r="C2482" s="13">
        <v>70</v>
      </c>
      <c r="D2482" s="13">
        <v>170</v>
      </c>
      <c r="E2482" s="13">
        <v>24.2</v>
      </c>
      <c r="F2482" s="13" t="s">
        <v>13</v>
      </c>
      <c r="G2482" s="13" t="s">
        <v>14</v>
      </c>
      <c r="H2482" s="13" t="s">
        <v>17</v>
      </c>
    </row>
    <row r="2483" spans="1:8" x14ac:dyDescent="0.35">
      <c r="A2483" s="9" t="s">
        <v>20</v>
      </c>
      <c r="B2483" s="9" t="s">
        <v>12</v>
      </c>
      <c r="C2483" s="13">
        <v>55</v>
      </c>
      <c r="D2483" s="13">
        <v>165</v>
      </c>
      <c r="E2483" s="13">
        <v>20.2</v>
      </c>
      <c r="F2483" s="13" t="s">
        <v>13</v>
      </c>
      <c r="G2483" s="13" t="s">
        <v>17</v>
      </c>
      <c r="H2483" s="13" t="s">
        <v>16</v>
      </c>
    </row>
    <row r="2484" spans="1:8" x14ac:dyDescent="0.35">
      <c r="A2484" s="9" t="s">
        <v>22</v>
      </c>
      <c r="B2484" s="9" t="s">
        <v>12</v>
      </c>
      <c r="C2484" s="13">
        <v>79</v>
      </c>
      <c r="D2484" s="13">
        <v>184</v>
      </c>
      <c r="E2484" s="13">
        <v>23.3</v>
      </c>
      <c r="F2484" s="13" t="s">
        <v>23</v>
      </c>
      <c r="G2484" s="13" t="s">
        <v>16</v>
      </c>
      <c r="H2484" s="13" t="s">
        <v>14</v>
      </c>
    </row>
    <row r="2485" spans="1:8" x14ac:dyDescent="0.35">
      <c r="A2485" s="9" t="s">
        <v>21</v>
      </c>
      <c r="B2485" s="9" t="s">
        <v>12</v>
      </c>
      <c r="C2485" s="13">
        <v>98</v>
      </c>
      <c r="D2485" s="13">
        <v>163</v>
      </c>
      <c r="E2485" s="13">
        <v>36.9</v>
      </c>
      <c r="F2485" s="13" t="s">
        <v>23</v>
      </c>
      <c r="G2485" s="13" t="s">
        <v>16</v>
      </c>
      <c r="H2485" s="13" t="s">
        <v>14</v>
      </c>
    </row>
    <row r="2486" spans="1:8" x14ac:dyDescent="0.35">
      <c r="A2486" s="9" t="s">
        <v>20</v>
      </c>
      <c r="B2486" s="9" t="s">
        <v>12</v>
      </c>
      <c r="C2486" s="13">
        <v>120</v>
      </c>
      <c r="D2486" s="13">
        <v>195</v>
      </c>
      <c r="E2486" s="13">
        <v>31.6</v>
      </c>
      <c r="F2486" s="13" t="s">
        <v>13</v>
      </c>
      <c r="G2486" s="13" t="s">
        <v>14</v>
      </c>
      <c r="H2486" s="13" t="s">
        <v>16</v>
      </c>
    </row>
    <row r="2487" spans="1:8" x14ac:dyDescent="0.35">
      <c r="A2487" s="9" t="s">
        <v>21</v>
      </c>
      <c r="B2487" s="9" t="s">
        <v>12</v>
      </c>
      <c r="C2487" s="13">
        <v>65</v>
      </c>
      <c r="D2487" s="13">
        <v>163</v>
      </c>
      <c r="E2487" s="13">
        <v>24.5</v>
      </c>
      <c r="F2487" s="13" t="s">
        <v>18</v>
      </c>
      <c r="G2487" s="13" t="s">
        <v>14</v>
      </c>
      <c r="H2487" s="13" t="s">
        <v>14</v>
      </c>
    </row>
    <row r="2488" spans="1:8" x14ac:dyDescent="0.35">
      <c r="A2488" s="9" t="s">
        <v>19</v>
      </c>
      <c r="B2488" s="9" t="s">
        <v>15</v>
      </c>
      <c r="C2488" s="13">
        <v>103</v>
      </c>
      <c r="D2488" s="13">
        <v>178</v>
      </c>
      <c r="E2488" s="13">
        <v>32.5</v>
      </c>
      <c r="F2488" s="13" t="s">
        <v>18</v>
      </c>
      <c r="G2488" s="13" t="s">
        <v>14</v>
      </c>
      <c r="H2488" s="13" t="s">
        <v>14</v>
      </c>
    </row>
    <row r="2489" spans="1:8" x14ac:dyDescent="0.35">
      <c r="A2489" s="9" t="s">
        <v>22</v>
      </c>
      <c r="B2489" s="9" t="s">
        <v>15</v>
      </c>
      <c r="C2489" s="13">
        <v>101</v>
      </c>
      <c r="D2489" s="13">
        <v>183</v>
      </c>
      <c r="E2489" s="13">
        <v>30.2</v>
      </c>
      <c r="F2489" s="13" t="s">
        <v>18</v>
      </c>
      <c r="G2489" s="13" t="s">
        <v>14</v>
      </c>
      <c r="H2489" s="13" t="s">
        <v>14</v>
      </c>
    </row>
    <row r="2490" spans="1:8" x14ac:dyDescent="0.35">
      <c r="A2490" s="9" t="s">
        <v>20</v>
      </c>
      <c r="B2490" s="9" t="s">
        <v>15</v>
      </c>
      <c r="C2490" s="13">
        <v>61</v>
      </c>
      <c r="D2490" s="13">
        <v>163</v>
      </c>
      <c r="E2490" s="13">
        <v>23</v>
      </c>
      <c r="F2490" s="13" t="s">
        <v>13</v>
      </c>
      <c r="G2490" s="13" t="s">
        <v>16</v>
      </c>
      <c r="H2490" s="13" t="s">
        <v>14</v>
      </c>
    </row>
    <row r="2491" spans="1:8" x14ac:dyDescent="0.35">
      <c r="A2491" s="9" t="s">
        <v>11</v>
      </c>
      <c r="B2491" s="9" t="s">
        <v>15</v>
      </c>
      <c r="C2491" s="13">
        <v>55</v>
      </c>
      <c r="D2491" s="13">
        <v>162</v>
      </c>
      <c r="E2491" s="13">
        <v>21</v>
      </c>
      <c r="F2491" s="13" t="s">
        <v>13</v>
      </c>
      <c r="G2491" s="13" t="s">
        <v>16</v>
      </c>
      <c r="H2491" s="13" t="s">
        <v>17</v>
      </c>
    </row>
    <row r="2492" spans="1:8" x14ac:dyDescent="0.35">
      <c r="A2492" s="9" t="s">
        <v>19</v>
      </c>
      <c r="B2492" s="9" t="s">
        <v>12</v>
      </c>
      <c r="C2492" s="13">
        <v>89</v>
      </c>
      <c r="D2492" s="13">
        <v>175</v>
      </c>
      <c r="E2492" s="13">
        <v>29.1</v>
      </c>
      <c r="F2492" s="13" t="s">
        <v>18</v>
      </c>
      <c r="G2492" s="13" t="s">
        <v>14</v>
      </c>
      <c r="H2492" s="13" t="s">
        <v>14</v>
      </c>
    </row>
    <row r="2493" spans="1:8" x14ac:dyDescent="0.35">
      <c r="A2493" s="9" t="s">
        <v>11</v>
      </c>
      <c r="B2493" s="9" t="s">
        <v>12</v>
      </c>
      <c r="C2493" s="13">
        <v>120</v>
      </c>
      <c r="D2493" s="13">
        <v>195</v>
      </c>
      <c r="E2493" s="13">
        <v>31.6</v>
      </c>
      <c r="F2493" s="13" t="s">
        <v>13</v>
      </c>
      <c r="G2493" s="13" t="s">
        <v>16</v>
      </c>
      <c r="H2493" s="13" t="s">
        <v>14</v>
      </c>
    </row>
    <row r="2494" spans="1:8" x14ac:dyDescent="0.35">
      <c r="A2494" s="9" t="s">
        <v>21</v>
      </c>
      <c r="B2494" s="9" t="s">
        <v>12</v>
      </c>
      <c r="C2494" s="13">
        <v>85</v>
      </c>
      <c r="D2494" s="13">
        <v>190</v>
      </c>
      <c r="E2494" s="13">
        <v>23.5</v>
      </c>
      <c r="F2494" s="13" t="s">
        <v>18</v>
      </c>
      <c r="G2494" s="13" t="s">
        <v>16</v>
      </c>
      <c r="H2494" s="13" t="s">
        <v>14</v>
      </c>
    </row>
    <row r="2495" spans="1:8" x14ac:dyDescent="0.35">
      <c r="A2495" s="9" t="s">
        <v>21</v>
      </c>
      <c r="B2495" s="9" t="s">
        <v>12</v>
      </c>
      <c r="C2495" s="13">
        <v>75</v>
      </c>
      <c r="D2495" s="13">
        <v>180</v>
      </c>
      <c r="E2495" s="13">
        <v>23.1</v>
      </c>
      <c r="F2495" s="13" t="s">
        <v>23</v>
      </c>
      <c r="G2495" s="13" t="s">
        <v>14</v>
      </c>
      <c r="H2495" s="13" t="s">
        <v>14</v>
      </c>
    </row>
    <row r="2496" spans="1:8" x14ac:dyDescent="0.35">
      <c r="A2496" s="9" t="s">
        <v>22</v>
      </c>
      <c r="B2496" s="9" t="s">
        <v>15</v>
      </c>
      <c r="C2496" s="13">
        <v>73</v>
      </c>
      <c r="D2496" s="13">
        <v>160</v>
      </c>
      <c r="E2496" s="13">
        <v>28.5</v>
      </c>
      <c r="F2496" s="13" t="s">
        <v>13</v>
      </c>
      <c r="G2496" s="13" t="s">
        <v>16</v>
      </c>
      <c r="H2496" s="13" t="s">
        <v>14</v>
      </c>
    </row>
    <row r="2497" spans="1:8" x14ac:dyDescent="0.35">
      <c r="A2497" s="9" t="s">
        <v>19</v>
      </c>
      <c r="B2497" s="9" t="s">
        <v>12</v>
      </c>
      <c r="C2497" s="13">
        <v>92</v>
      </c>
      <c r="D2497" s="13">
        <v>172</v>
      </c>
      <c r="E2497" s="13">
        <v>31.1</v>
      </c>
      <c r="F2497" s="13" t="s">
        <v>18</v>
      </c>
      <c r="G2497" s="13" t="s">
        <v>17</v>
      </c>
      <c r="H2497" s="13" t="s">
        <v>14</v>
      </c>
    </row>
    <row r="2498" spans="1:8" x14ac:dyDescent="0.35">
      <c r="A2498" s="9" t="s">
        <v>20</v>
      </c>
      <c r="B2498" s="9" t="s">
        <v>15</v>
      </c>
      <c r="C2498" s="13">
        <v>59</v>
      </c>
      <c r="D2498" s="13">
        <v>169</v>
      </c>
      <c r="E2498" s="13">
        <v>20.7</v>
      </c>
      <c r="F2498" s="13" t="s">
        <v>18</v>
      </c>
      <c r="G2498" s="13" t="s">
        <v>16</v>
      </c>
      <c r="H2498" s="13" t="s">
        <v>14</v>
      </c>
    </row>
    <row r="2499" spans="1:8" x14ac:dyDescent="0.35">
      <c r="A2499" s="9" t="s">
        <v>19</v>
      </c>
      <c r="B2499" s="9" t="s">
        <v>12</v>
      </c>
      <c r="C2499" s="13">
        <v>130</v>
      </c>
      <c r="D2499" s="13">
        <v>196</v>
      </c>
      <c r="E2499" s="13">
        <v>33.799999999999997</v>
      </c>
      <c r="F2499" s="13" t="s">
        <v>13</v>
      </c>
      <c r="G2499" s="13" t="s">
        <v>14</v>
      </c>
      <c r="H2499" s="13" t="s">
        <v>14</v>
      </c>
    </row>
    <row r="2500" spans="1:8" x14ac:dyDescent="0.35">
      <c r="A2500" s="9" t="s">
        <v>19</v>
      </c>
      <c r="B2500" s="9" t="s">
        <v>15</v>
      </c>
      <c r="C2500" s="13">
        <v>92</v>
      </c>
      <c r="D2500" s="13">
        <v>166</v>
      </c>
      <c r="E2500" s="13">
        <v>33.4</v>
      </c>
      <c r="F2500" s="13" t="s">
        <v>18</v>
      </c>
      <c r="G2500" s="13" t="s">
        <v>14</v>
      </c>
      <c r="H2500" s="13" t="s">
        <v>14</v>
      </c>
    </row>
    <row r="2501" spans="1:8" x14ac:dyDescent="0.35">
      <c r="A2501" s="9" t="s">
        <v>20</v>
      </c>
      <c r="B2501" s="9" t="s">
        <v>12</v>
      </c>
      <c r="C2501" s="13">
        <v>100</v>
      </c>
      <c r="D2501" s="13">
        <v>184</v>
      </c>
      <c r="E2501" s="13">
        <v>29.5</v>
      </c>
      <c r="F2501" s="13" t="s">
        <v>13</v>
      </c>
      <c r="G2501" s="13" t="s">
        <v>14</v>
      </c>
      <c r="H2501" s="13" t="s">
        <v>14</v>
      </c>
    </row>
    <row r="2502" spans="1:8" x14ac:dyDescent="0.35">
      <c r="A2502" s="9" t="s">
        <v>19</v>
      </c>
      <c r="B2502" s="9" t="s">
        <v>12</v>
      </c>
      <c r="C2502" s="13">
        <v>94</v>
      </c>
      <c r="D2502" s="13">
        <v>156</v>
      </c>
      <c r="E2502" s="13">
        <v>38.6</v>
      </c>
      <c r="F2502" s="13" t="s">
        <v>13</v>
      </c>
      <c r="G2502" s="13" t="s">
        <v>14</v>
      </c>
      <c r="H2502" s="13" t="s">
        <v>14</v>
      </c>
    </row>
    <row r="2503" spans="1:8" x14ac:dyDescent="0.35">
      <c r="A2503" s="9" t="s">
        <v>19</v>
      </c>
      <c r="B2503" s="9" t="s">
        <v>12</v>
      </c>
      <c r="C2503" s="13">
        <v>71</v>
      </c>
      <c r="D2503" s="13">
        <v>169</v>
      </c>
      <c r="E2503" s="13">
        <v>24.9</v>
      </c>
      <c r="F2503" s="13" t="s">
        <v>13</v>
      </c>
      <c r="G2503" s="13" t="s">
        <v>14</v>
      </c>
      <c r="H2503" s="13" t="s">
        <v>14</v>
      </c>
    </row>
    <row r="2504" spans="1:8" x14ac:dyDescent="0.35">
      <c r="A2504" s="9" t="s">
        <v>19</v>
      </c>
      <c r="B2504" s="9" t="s">
        <v>15</v>
      </c>
      <c r="C2504" s="13">
        <v>98</v>
      </c>
      <c r="D2504" s="13">
        <v>172</v>
      </c>
      <c r="E2504" s="13">
        <v>33.1</v>
      </c>
      <c r="F2504" s="13" t="s">
        <v>18</v>
      </c>
      <c r="G2504" s="13" t="s">
        <v>16</v>
      </c>
      <c r="H2504" s="13" t="s">
        <v>14</v>
      </c>
    </row>
    <row r="2505" spans="1:8" x14ac:dyDescent="0.35">
      <c r="A2505" s="9" t="s">
        <v>20</v>
      </c>
      <c r="B2505" s="9" t="s">
        <v>15</v>
      </c>
      <c r="C2505" s="13">
        <v>92</v>
      </c>
      <c r="D2505" s="13">
        <v>172</v>
      </c>
      <c r="E2505" s="13">
        <v>31.1</v>
      </c>
      <c r="F2505" s="13" t="s">
        <v>18</v>
      </c>
      <c r="G2505" s="13" t="s">
        <v>14</v>
      </c>
      <c r="H2505" s="13" t="s">
        <v>16</v>
      </c>
    </row>
    <row r="2506" spans="1:8" x14ac:dyDescent="0.35">
      <c r="A2506" s="9" t="s">
        <v>19</v>
      </c>
      <c r="B2506" s="9" t="s">
        <v>15</v>
      </c>
      <c r="C2506" s="13">
        <v>75</v>
      </c>
      <c r="D2506" s="13">
        <v>158</v>
      </c>
      <c r="E2506" s="13">
        <v>30</v>
      </c>
      <c r="F2506" s="13" t="s">
        <v>13</v>
      </c>
      <c r="G2506" s="13" t="s">
        <v>16</v>
      </c>
      <c r="H2506" s="13" t="s">
        <v>14</v>
      </c>
    </row>
    <row r="2507" spans="1:8" x14ac:dyDescent="0.35">
      <c r="A2507" s="9" t="s">
        <v>21</v>
      </c>
      <c r="B2507" s="9" t="s">
        <v>15</v>
      </c>
      <c r="C2507" s="13">
        <v>66</v>
      </c>
      <c r="D2507" s="13">
        <v>162</v>
      </c>
      <c r="E2507" s="13">
        <v>25.1</v>
      </c>
      <c r="F2507" s="13" t="s">
        <v>18</v>
      </c>
      <c r="G2507" s="13" t="s">
        <v>17</v>
      </c>
      <c r="H2507" s="13" t="s">
        <v>14</v>
      </c>
    </row>
    <row r="2508" spans="1:8" x14ac:dyDescent="0.35">
      <c r="A2508" s="9" t="s">
        <v>20</v>
      </c>
      <c r="B2508" s="9" t="s">
        <v>15</v>
      </c>
      <c r="C2508" s="13">
        <v>71</v>
      </c>
      <c r="D2508" s="13">
        <v>165</v>
      </c>
      <c r="E2508" s="13">
        <v>26.1</v>
      </c>
      <c r="F2508" s="13" t="s">
        <v>13</v>
      </c>
      <c r="G2508" s="13" t="s">
        <v>17</v>
      </c>
      <c r="H2508" s="13" t="s">
        <v>14</v>
      </c>
    </row>
    <row r="2509" spans="1:8" x14ac:dyDescent="0.35">
      <c r="A2509" s="9" t="s">
        <v>21</v>
      </c>
      <c r="B2509" s="9" t="s">
        <v>15</v>
      </c>
      <c r="C2509" s="13">
        <v>60</v>
      </c>
      <c r="D2509" s="13">
        <v>172</v>
      </c>
      <c r="E2509" s="13">
        <v>20.3</v>
      </c>
      <c r="F2509" s="13" t="s">
        <v>13</v>
      </c>
      <c r="G2509" s="13" t="s">
        <v>14</v>
      </c>
      <c r="H2509" s="13" t="s">
        <v>14</v>
      </c>
    </row>
    <row r="2510" spans="1:8" x14ac:dyDescent="0.35">
      <c r="A2510" s="9" t="s">
        <v>20</v>
      </c>
      <c r="B2510" s="9" t="s">
        <v>15</v>
      </c>
      <c r="C2510" s="13">
        <v>123</v>
      </c>
      <c r="D2510" s="13">
        <v>182</v>
      </c>
      <c r="E2510" s="13">
        <v>37.1</v>
      </c>
      <c r="F2510" s="13" t="s">
        <v>18</v>
      </c>
      <c r="G2510" s="13" t="s">
        <v>16</v>
      </c>
      <c r="H2510" s="13" t="s">
        <v>17</v>
      </c>
    </row>
    <row r="2511" spans="1:8" x14ac:dyDescent="0.35">
      <c r="A2511" s="9" t="s">
        <v>11</v>
      </c>
      <c r="B2511" s="9" t="s">
        <v>12</v>
      </c>
      <c r="C2511" s="13">
        <v>63</v>
      </c>
      <c r="D2511" s="13">
        <v>173</v>
      </c>
      <c r="E2511" s="13">
        <v>21</v>
      </c>
      <c r="F2511" s="13" t="s">
        <v>13</v>
      </c>
      <c r="G2511" s="13" t="s">
        <v>14</v>
      </c>
      <c r="H2511" s="13" t="s">
        <v>14</v>
      </c>
    </row>
    <row r="2512" spans="1:8" x14ac:dyDescent="0.35">
      <c r="A2512" s="9" t="s">
        <v>21</v>
      </c>
      <c r="B2512" s="9" t="s">
        <v>12</v>
      </c>
      <c r="C2512" s="13">
        <v>93</v>
      </c>
      <c r="D2512" s="13">
        <v>177</v>
      </c>
      <c r="E2512" s="13">
        <v>29.7</v>
      </c>
      <c r="F2512" s="13" t="s">
        <v>18</v>
      </c>
      <c r="G2512" s="13" t="s">
        <v>16</v>
      </c>
      <c r="H2512" s="13" t="s">
        <v>17</v>
      </c>
    </row>
    <row r="2513" spans="1:8" x14ac:dyDescent="0.35">
      <c r="A2513" s="9" t="s">
        <v>21</v>
      </c>
      <c r="B2513" s="9" t="s">
        <v>15</v>
      </c>
      <c r="C2513" s="13">
        <v>60</v>
      </c>
      <c r="D2513" s="13">
        <v>170</v>
      </c>
      <c r="E2513" s="13">
        <v>20.8</v>
      </c>
      <c r="F2513" s="13" t="s">
        <v>23</v>
      </c>
      <c r="G2513" s="13" t="s">
        <v>14</v>
      </c>
      <c r="H2513" s="13" t="s">
        <v>17</v>
      </c>
    </row>
    <row r="2514" spans="1:8" x14ac:dyDescent="0.35">
      <c r="A2514" s="9" t="s">
        <v>20</v>
      </c>
      <c r="B2514" s="9" t="s">
        <v>12</v>
      </c>
      <c r="C2514" s="13">
        <v>165</v>
      </c>
      <c r="D2514" s="13">
        <v>183</v>
      </c>
      <c r="E2514" s="13">
        <v>49.3</v>
      </c>
      <c r="F2514" s="13" t="s">
        <v>18</v>
      </c>
      <c r="G2514" s="13" t="s">
        <v>16</v>
      </c>
      <c r="H2514" s="13" t="s">
        <v>17</v>
      </c>
    </row>
    <row r="2515" spans="1:8" x14ac:dyDescent="0.35">
      <c r="A2515" s="9" t="s">
        <v>22</v>
      </c>
      <c r="B2515" s="9" t="s">
        <v>15</v>
      </c>
      <c r="C2515" s="13">
        <v>65</v>
      </c>
      <c r="D2515" s="13">
        <v>173</v>
      </c>
      <c r="E2515" s="13">
        <v>21.7</v>
      </c>
      <c r="F2515" s="13" t="s">
        <v>18</v>
      </c>
      <c r="G2515" s="13" t="s">
        <v>17</v>
      </c>
      <c r="H2515" s="13" t="s">
        <v>17</v>
      </c>
    </row>
    <row r="2516" spans="1:8" x14ac:dyDescent="0.35">
      <c r="A2516" s="9" t="s">
        <v>21</v>
      </c>
      <c r="B2516" s="9" t="s">
        <v>15</v>
      </c>
      <c r="C2516" s="13">
        <v>189</v>
      </c>
      <c r="D2516" s="13">
        <v>161</v>
      </c>
      <c r="E2516" s="13">
        <v>72.900000000000006</v>
      </c>
      <c r="F2516" s="13" t="s">
        <v>13</v>
      </c>
      <c r="G2516" s="13" t="s">
        <v>14</v>
      </c>
      <c r="H2516" s="13" t="s">
        <v>14</v>
      </c>
    </row>
    <row r="2517" spans="1:8" x14ac:dyDescent="0.35">
      <c r="A2517" s="9" t="s">
        <v>11</v>
      </c>
      <c r="B2517" s="9" t="s">
        <v>15</v>
      </c>
      <c r="C2517" s="13">
        <v>63</v>
      </c>
      <c r="D2517" s="13">
        <v>172</v>
      </c>
      <c r="E2517" s="13">
        <v>21.3</v>
      </c>
      <c r="F2517" s="13" t="s">
        <v>23</v>
      </c>
      <c r="G2517" s="13" t="s">
        <v>16</v>
      </c>
      <c r="H2517" s="13" t="s">
        <v>17</v>
      </c>
    </row>
    <row r="2518" spans="1:8" x14ac:dyDescent="0.35">
      <c r="A2518" s="9" t="s">
        <v>21</v>
      </c>
      <c r="B2518" s="9" t="s">
        <v>12</v>
      </c>
      <c r="C2518" s="13">
        <v>92</v>
      </c>
      <c r="D2518" s="13">
        <v>189</v>
      </c>
      <c r="E2518" s="13">
        <v>25.8</v>
      </c>
      <c r="F2518" s="13" t="s">
        <v>18</v>
      </c>
      <c r="G2518" s="13" t="s">
        <v>16</v>
      </c>
      <c r="H2518" s="13" t="s">
        <v>17</v>
      </c>
    </row>
    <row r="2519" spans="1:8" x14ac:dyDescent="0.35">
      <c r="A2519" s="9" t="s">
        <v>19</v>
      </c>
      <c r="B2519" s="9" t="s">
        <v>12</v>
      </c>
      <c r="C2519" s="13">
        <v>122</v>
      </c>
      <c r="D2519" s="13">
        <v>175</v>
      </c>
      <c r="E2519" s="13">
        <v>39.799999999999997</v>
      </c>
      <c r="F2519" s="13" t="s">
        <v>18</v>
      </c>
      <c r="G2519" s="13" t="s">
        <v>16</v>
      </c>
      <c r="H2519" s="13" t="s">
        <v>17</v>
      </c>
    </row>
    <row r="2520" spans="1:8" x14ac:dyDescent="0.35">
      <c r="A2520" s="9" t="s">
        <v>19</v>
      </c>
      <c r="B2520" s="9" t="s">
        <v>12</v>
      </c>
      <c r="C2520" s="13">
        <v>164</v>
      </c>
      <c r="D2520" s="13">
        <v>178</v>
      </c>
      <c r="E2520" s="13">
        <v>51.8</v>
      </c>
      <c r="F2520" s="13" t="s">
        <v>18</v>
      </c>
      <c r="G2520" s="13" t="s">
        <v>16</v>
      </c>
      <c r="H2520" s="13" t="s">
        <v>14</v>
      </c>
    </row>
    <row r="2521" spans="1:8" x14ac:dyDescent="0.35">
      <c r="A2521" s="9" t="s">
        <v>19</v>
      </c>
      <c r="B2521" s="9" t="s">
        <v>12</v>
      </c>
      <c r="C2521" s="13">
        <v>109</v>
      </c>
      <c r="D2521" s="13">
        <v>170</v>
      </c>
      <c r="E2521" s="13">
        <v>37.700000000000003</v>
      </c>
      <c r="F2521" s="13" t="s">
        <v>18</v>
      </c>
      <c r="G2521" s="13" t="s">
        <v>16</v>
      </c>
      <c r="H2521" s="13" t="s">
        <v>17</v>
      </c>
    </row>
    <row r="2522" spans="1:8" x14ac:dyDescent="0.35">
      <c r="A2522" s="9" t="s">
        <v>20</v>
      </c>
      <c r="B2522" s="9" t="s">
        <v>15</v>
      </c>
      <c r="C2522" s="13">
        <v>65</v>
      </c>
      <c r="D2522" s="13">
        <v>169</v>
      </c>
      <c r="E2522" s="13">
        <v>22.8</v>
      </c>
      <c r="F2522" s="13" t="s">
        <v>23</v>
      </c>
      <c r="G2522" s="13" t="s">
        <v>14</v>
      </c>
      <c r="H2522" s="13" t="s">
        <v>14</v>
      </c>
    </row>
    <row r="2523" spans="1:8" x14ac:dyDescent="0.35">
      <c r="A2523" s="9" t="s">
        <v>19</v>
      </c>
      <c r="B2523" s="9" t="s">
        <v>15</v>
      </c>
      <c r="C2523" s="13">
        <v>93</v>
      </c>
      <c r="D2523" s="13">
        <v>167</v>
      </c>
      <c r="E2523" s="13">
        <v>33.299999999999997</v>
      </c>
      <c r="F2523" s="13" t="s">
        <v>18</v>
      </c>
      <c r="G2523" s="13" t="s">
        <v>14</v>
      </c>
      <c r="H2523" s="13" t="s">
        <v>14</v>
      </c>
    </row>
    <row r="2524" spans="1:8" x14ac:dyDescent="0.35">
      <c r="A2524" s="9" t="s">
        <v>19</v>
      </c>
      <c r="B2524" s="9" t="s">
        <v>15</v>
      </c>
      <c r="C2524" s="13">
        <v>57</v>
      </c>
      <c r="D2524" s="13">
        <v>165</v>
      </c>
      <c r="E2524" s="13">
        <v>20.9</v>
      </c>
      <c r="F2524" s="13" t="s">
        <v>23</v>
      </c>
      <c r="G2524" s="13" t="s">
        <v>17</v>
      </c>
      <c r="H2524" s="13" t="s">
        <v>17</v>
      </c>
    </row>
    <row r="2525" spans="1:8" x14ac:dyDescent="0.35">
      <c r="A2525" s="9" t="s">
        <v>19</v>
      </c>
      <c r="B2525" s="9" t="s">
        <v>15</v>
      </c>
      <c r="C2525" s="13">
        <v>69</v>
      </c>
      <c r="D2525" s="13">
        <v>172</v>
      </c>
      <c r="E2525" s="13">
        <v>23.3</v>
      </c>
      <c r="F2525" s="13" t="s">
        <v>18</v>
      </c>
      <c r="G2525" s="13" t="s">
        <v>14</v>
      </c>
      <c r="H2525" s="13" t="s">
        <v>17</v>
      </c>
    </row>
    <row r="2526" spans="1:8" x14ac:dyDescent="0.35">
      <c r="A2526" s="9" t="s">
        <v>20</v>
      </c>
      <c r="B2526" s="9" t="s">
        <v>15</v>
      </c>
      <c r="C2526" s="13">
        <v>75</v>
      </c>
      <c r="D2526" s="13">
        <v>167</v>
      </c>
      <c r="E2526" s="13">
        <v>26.9</v>
      </c>
      <c r="F2526" s="13" t="s">
        <v>18</v>
      </c>
      <c r="G2526" s="13" t="s">
        <v>14</v>
      </c>
      <c r="H2526" s="13" t="s">
        <v>17</v>
      </c>
    </row>
    <row r="2527" spans="1:8" x14ac:dyDescent="0.35">
      <c r="A2527" s="9" t="s">
        <v>19</v>
      </c>
      <c r="B2527" s="9" t="s">
        <v>15</v>
      </c>
      <c r="C2527" s="13">
        <v>57</v>
      </c>
      <c r="D2527" s="13">
        <v>160</v>
      </c>
      <c r="E2527" s="13">
        <v>22.3</v>
      </c>
      <c r="F2527" s="13" t="s">
        <v>18</v>
      </c>
      <c r="G2527" s="13" t="s">
        <v>14</v>
      </c>
      <c r="H2527" s="13" t="s">
        <v>16</v>
      </c>
    </row>
    <row r="2528" spans="1:8" x14ac:dyDescent="0.35">
      <c r="A2528" s="9" t="s">
        <v>19</v>
      </c>
      <c r="B2528" s="9" t="s">
        <v>15</v>
      </c>
      <c r="C2528" s="13">
        <v>56</v>
      </c>
      <c r="D2528" s="13">
        <v>157</v>
      </c>
      <c r="E2528" s="13">
        <v>22.7</v>
      </c>
      <c r="F2528" s="13" t="s">
        <v>18</v>
      </c>
      <c r="G2528" s="13" t="s">
        <v>14</v>
      </c>
      <c r="H2528" s="13" t="s">
        <v>16</v>
      </c>
    </row>
    <row r="2529" spans="1:8" x14ac:dyDescent="0.35">
      <c r="A2529" s="9" t="s">
        <v>20</v>
      </c>
      <c r="B2529" s="9" t="s">
        <v>15</v>
      </c>
      <c r="C2529" s="13">
        <v>65</v>
      </c>
      <c r="D2529" s="13">
        <v>158</v>
      </c>
      <c r="E2529" s="13">
        <v>26</v>
      </c>
      <c r="F2529" s="13" t="s">
        <v>23</v>
      </c>
      <c r="G2529" s="13" t="s">
        <v>16</v>
      </c>
      <c r="H2529" s="13" t="s">
        <v>17</v>
      </c>
    </row>
    <row r="2530" spans="1:8" x14ac:dyDescent="0.35">
      <c r="A2530" s="9" t="s">
        <v>19</v>
      </c>
      <c r="B2530" s="9" t="s">
        <v>15</v>
      </c>
      <c r="C2530" s="13">
        <v>57</v>
      </c>
      <c r="D2530" s="13">
        <v>160</v>
      </c>
      <c r="E2530" s="13">
        <v>22.3</v>
      </c>
      <c r="F2530" s="13" t="s">
        <v>18</v>
      </c>
      <c r="G2530" s="13" t="s">
        <v>14</v>
      </c>
      <c r="H2530" s="13" t="s">
        <v>16</v>
      </c>
    </row>
    <row r="2531" spans="1:8" x14ac:dyDescent="0.35">
      <c r="A2531" s="9" t="s">
        <v>11</v>
      </c>
      <c r="B2531" s="9" t="s">
        <v>15</v>
      </c>
      <c r="C2531" s="13">
        <v>60</v>
      </c>
      <c r="D2531" s="13">
        <v>170</v>
      </c>
      <c r="E2531" s="13">
        <v>20.8</v>
      </c>
      <c r="F2531" s="13" t="s">
        <v>23</v>
      </c>
      <c r="G2531" s="13" t="s">
        <v>14</v>
      </c>
      <c r="H2531" s="13" t="s">
        <v>14</v>
      </c>
    </row>
    <row r="2532" spans="1:8" x14ac:dyDescent="0.35">
      <c r="A2532" s="9" t="s">
        <v>22</v>
      </c>
      <c r="B2532" s="9" t="s">
        <v>12</v>
      </c>
      <c r="C2532" s="13">
        <v>90</v>
      </c>
      <c r="D2532" s="13">
        <v>190</v>
      </c>
      <c r="E2532" s="13">
        <v>24.9</v>
      </c>
      <c r="F2532" s="13" t="s">
        <v>18</v>
      </c>
      <c r="G2532" s="13" t="s">
        <v>14</v>
      </c>
      <c r="H2532" s="13" t="s">
        <v>17</v>
      </c>
    </row>
    <row r="2533" spans="1:8" x14ac:dyDescent="0.35">
      <c r="A2533" s="9" t="s">
        <v>19</v>
      </c>
      <c r="B2533" s="9" t="s">
        <v>15</v>
      </c>
      <c r="C2533" s="13">
        <v>85</v>
      </c>
      <c r="D2533" s="13">
        <v>165</v>
      </c>
      <c r="E2533" s="13">
        <v>31.2</v>
      </c>
      <c r="F2533" s="13" t="s">
        <v>23</v>
      </c>
      <c r="G2533" s="13" t="s">
        <v>17</v>
      </c>
      <c r="H2533" s="13" t="s">
        <v>14</v>
      </c>
    </row>
    <row r="2534" spans="1:8" x14ac:dyDescent="0.35">
      <c r="A2534" s="9" t="s">
        <v>19</v>
      </c>
      <c r="B2534" s="9" t="s">
        <v>12</v>
      </c>
      <c r="C2534" s="13">
        <v>100</v>
      </c>
      <c r="D2534" s="13">
        <v>185</v>
      </c>
      <c r="E2534" s="13">
        <v>29.2</v>
      </c>
      <c r="F2534" s="13" t="s">
        <v>18</v>
      </c>
      <c r="G2534" s="13" t="s">
        <v>14</v>
      </c>
      <c r="H2534" s="13" t="s">
        <v>16</v>
      </c>
    </row>
    <row r="2535" spans="1:8" x14ac:dyDescent="0.35">
      <c r="A2535" s="9" t="s">
        <v>11</v>
      </c>
      <c r="B2535" s="9" t="s">
        <v>15</v>
      </c>
      <c r="C2535" s="13">
        <v>41</v>
      </c>
      <c r="D2535" s="13">
        <v>173</v>
      </c>
      <c r="E2535" s="13">
        <v>13.7</v>
      </c>
      <c r="F2535" s="13" t="s">
        <v>18</v>
      </c>
      <c r="G2535" s="13" t="s">
        <v>14</v>
      </c>
      <c r="H2535" s="13" t="s">
        <v>14</v>
      </c>
    </row>
    <row r="2536" spans="1:8" x14ac:dyDescent="0.35">
      <c r="A2536" s="9" t="s">
        <v>21</v>
      </c>
      <c r="B2536" s="9" t="s">
        <v>12</v>
      </c>
      <c r="C2536" s="13">
        <v>85</v>
      </c>
      <c r="D2536" s="13">
        <v>170</v>
      </c>
      <c r="E2536" s="13">
        <v>29.4</v>
      </c>
      <c r="F2536" s="13" t="s">
        <v>18</v>
      </c>
      <c r="G2536" s="13" t="s">
        <v>14</v>
      </c>
      <c r="H2536" s="13" t="s">
        <v>14</v>
      </c>
    </row>
    <row r="2537" spans="1:8" x14ac:dyDescent="0.35">
      <c r="A2537" s="9" t="s">
        <v>20</v>
      </c>
      <c r="B2537" s="9" t="s">
        <v>12</v>
      </c>
      <c r="C2537" s="13">
        <v>90</v>
      </c>
      <c r="D2537" s="13">
        <v>170</v>
      </c>
      <c r="E2537" s="13">
        <v>31.1</v>
      </c>
      <c r="F2537" s="13" t="s">
        <v>23</v>
      </c>
      <c r="G2537" s="13" t="s">
        <v>17</v>
      </c>
      <c r="H2537" s="13" t="s">
        <v>14</v>
      </c>
    </row>
    <row r="2538" spans="1:8" x14ac:dyDescent="0.35">
      <c r="A2538" s="9" t="s">
        <v>19</v>
      </c>
      <c r="B2538" s="9" t="s">
        <v>15</v>
      </c>
      <c r="C2538" s="13">
        <v>70</v>
      </c>
      <c r="D2538" s="13">
        <v>160</v>
      </c>
      <c r="E2538" s="13">
        <v>27.3</v>
      </c>
      <c r="F2538" s="13" t="s">
        <v>23</v>
      </c>
      <c r="G2538" s="13" t="s">
        <v>14</v>
      </c>
      <c r="H2538" s="13" t="s">
        <v>17</v>
      </c>
    </row>
    <row r="2539" spans="1:8" x14ac:dyDescent="0.35">
      <c r="A2539" s="9" t="s">
        <v>19</v>
      </c>
      <c r="B2539" s="9" t="s">
        <v>12</v>
      </c>
      <c r="C2539" s="13">
        <v>90</v>
      </c>
      <c r="D2539" s="13">
        <v>185</v>
      </c>
      <c r="E2539" s="13">
        <v>26.3</v>
      </c>
      <c r="F2539" s="13" t="s">
        <v>23</v>
      </c>
      <c r="G2539" s="13" t="s">
        <v>16</v>
      </c>
      <c r="H2539" s="13" t="s">
        <v>14</v>
      </c>
    </row>
    <row r="2540" spans="1:8" x14ac:dyDescent="0.35">
      <c r="A2540" s="9" t="s">
        <v>20</v>
      </c>
      <c r="B2540" s="9" t="s">
        <v>15</v>
      </c>
      <c r="C2540" s="13">
        <v>70</v>
      </c>
      <c r="D2540" s="13">
        <v>158</v>
      </c>
      <c r="E2540" s="13">
        <v>28</v>
      </c>
      <c r="F2540" s="13" t="s">
        <v>18</v>
      </c>
      <c r="G2540" s="13" t="s">
        <v>16</v>
      </c>
      <c r="H2540" s="13" t="s">
        <v>14</v>
      </c>
    </row>
    <row r="2541" spans="1:8" x14ac:dyDescent="0.35">
      <c r="A2541" s="9" t="s">
        <v>19</v>
      </c>
      <c r="B2541" s="9" t="s">
        <v>15</v>
      </c>
      <c r="C2541" s="13">
        <v>65</v>
      </c>
      <c r="D2541" s="13">
        <v>155</v>
      </c>
      <c r="E2541" s="13">
        <v>27.1</v>
      </c>
      <c r="F2541" s="13" t="s">
        <v>18</v>
      </c>
      <c r="G2541" s="13" t="s">
        <v>16</v>
      </c>
      <c r="H2541" s="13" t="s">
        <v>14</v>
      </c>
    </row>
    <row r="2542" spans="1:8" x14ac:dyDescent="0.35">
      <c r="A2542" s="9" t="s">
        <v>20</v>
      </c>
      <c r="B2542" s="9" t="s">
        <v>15</v>
      </c>
      <c r="C2542" s="13">
        <v>70</v>
      </c>
      <c r="D2542" s="13">
        <v>170</v>
      </c>
      <c r="E2542" s="13">
        <v>24.2</v>
      </c>
      <c r="F2542" s="13" t="s">
        <v>18</v>
      </c>
      <c r="G2542" s="13" t="s">
        <v>17</v>
      </c>
      <c r="H2542" s="13" t="s">
        <v>14</v>
      </c>
    </row>
    <row r="2543" spans="1:8" x14ac:dyDescent="0.35">
      <c r="A2543" s="9" t="s">
        <v>19</v>
      </c>
      <c r="B2543" s="9" t="s">
        <v>12</v>
      </c>
      <c r="C2543" s="13">
        <v>80</v>
      </c>
      <c r="D2543" s="13">
        <v>175</v>
      </c>
      <c r="E2543" s="13">
        <v>26.1</v>
      </c>
      <c r="F2543" s="13" t="s">
        <v>23</v>
      </c>
      <c r="G2543" s="13" t="s">
        <v>16</v>
      </c>
      <c r="H2543" s="13" t="s">
        <v>14</v>
      </c>
    </row>
    <row r="2544" spans="1:8" x14ac:dyDescent="0.35">
      <c r="A2544" s="9" t="s">
        <v>19</v>
      </c>
      <c r="B2544" s="9" t="s">
        <v>15</v>
      </c>
      <c r="C2544" s="13">
        <v>88</v>
      </c>
      <c r="D2544" s="13">
        <v>164</v>
      </c>
      <c r="E2544" s="13">
        <v>32.700000000000003</v>
      </c>
      <c r="F2544" s="13" t="s">
        <v>18</v>
      </c>
      <c r="G2544" s="13" t="s">
        <v>14</v>
      </c>
      <c r="H2544" s="13" t="s">
        <v>17</v>
      </c>
    </row>
    <row r="2545" spans="1:8" x14ac:dyDescent="0.35">
      <c r="A2545" s="9" t="s">
        <v>20</v>
      </c>
      <c r="B2545" s="9" t="s">
        <v>15</v>
      </c>
      <c r="C2545" s="13">
        <v>59</v>
      </c>
      <c r="D2545" s="13">
        <v>160</v>
      </c>
      <c r="E2545" s="13">
        <v>23</v>
      </c>
      <c r="F2545" s="13" t="s">
        <v>23</v>
      </c>
      <c r="G2545" s="13" t="s">
        <v>16</v>
      </c>
      <c r="H2545" s="13" t="s">
        <v>17</v>
      </c>
    </row>
    <row r="2546" spans="1:8" x14ac:dyDescent="0.35">
      <c r="A2546" s="9" t="s">
        <v>22</v>
      </c>
      <c r="B2546" s="9" t="s">
        <v>12</v>
      </c>
      <c r="C2546" s="13">
        <v>50</v>
      </c>
      <c r="D2546" s="13">
        <v>162</v>
      </c>
      <c r="E2546" s="13">
        <v>19.100000000000001</v>
      </c>
      <c r="F2546" s="13" t="s">
        <v>18</v>
      </c>
      <c r="G2546" s="13" t="s">
        <v>17</v>
      </c>
      <c r="H2546" s="13" t="s">
        <v>17</v>
      </c>
    </row>
    <row r="2547" spans="1:8" x14ac:dyDescent="0.35">
      <c r="A2547" s="9" t="s">
        <v>19</v>
      </c>
      <c r="B2547" s="9" t="s">
        <v>15</v>
      </c>
      <c r="C2547" s="13">
        <v>73</v>
      </c>
      <c r="D2547" s="13">
        <v>175</v>
      </c>
      <c r="E2547" s="13">
        <v>23.8</v>
      </c>
      <c r="F2547" s="13" t="s">
        <v>18</v>
      </c>
      <c r="G2547" s="13" t="s">
        <v>16</v>
      </c>
      <c r="H2547" s="13" t="s">
        <v>17</v>
      </c>
    </row>
    <row r="2548" spans="1:8" x14ac:dyDescent="0.35">
      <c r="A2548" s="9" t="s">
        <v>19</v>
      </c>
      <c r="B2548" s="9" t="s">
        <v>15</v>
      </c>
      <c r="C2548" s="13">
        <v>62</v>
      </c>
      <c r="D2548" s="13">
        <v>168</v>
      </c>
      <c r="E2548" s="13">
        <v>22</v>
      </c>
      <c r="F2548" s="13" t="s">
        <v>18</v>
      </c>
      <c r="G2548" s="13" t="s">
        <v>17</v>
      </c>
      <c r="H2548" s="13" t="s">
        <v>17</v>
      </c>
    </row>
    <row r="2549" spans="1:8" x14ac:dyDescent="0.35">
      <c r="A2549" s="9" t="s">
        <v>22</v>
      </c>
      <c r="B2549" s="9" t="s">
        <v>12</v>
      </c>
      <c r="C2549" s="13">
        <v>92</v>
      </c>
      <c r="D2549" s="13">
        <v>170</v>
      </c>
      <c r="E2549" s="13">
        <v>31.8</v>
      </c>
      <c r="F2549" s="13" t="s">
        <v>23</v>
      </c>
      <c r="G2549" s="13" t="s">
        <v>16</v>
      </c>
      <c r="H2549" s="13" t="s">
        <v>17</v>
      </c>
    </row>
    <row r="2550" spans="1:8" x14ac:dyDescent="0.35">
      <c r="A2550" s="9" t="s">
        <v>22</v>
      </c>
      <c r="B2550" s="9" t="s">
        <v>15</v>
      </c>
      <c r="C2550" s="13">
        <v>65</v>
      </c>
      <c r="D2550" s="13">
        <v>160</v>
      </c>
      <c r="E2550" s="13">
        <v>25.4</v>
      </c>
      <c r="F2550" s="13" t="s">
        <v>23</v>
      </c>
      <c r="G2550" s="13" t="s">
        <v>14</v>
      </c>
      <c r="H2550" s="13" t="s">
        <v>17</v>
      </c>
    </row>
    <row r="2551" spans="1:8" x14ac:dyDescent="0.35">
      <c r="A2551" s="9" t="s">
        <v>22</v>
      </c>
      <c r="B2551" s="9" t="s">
        <v>15</v>
      </c>
      <c r="C2551" s="13">
        <v>83</v>
      </c>
      <c r="D2551" s="13">
        <v>159</v>
      </c>
      <c r="E2551" s="13">
        <v>32.799999999999997</v>
      </c>
      <c r="F2551" s="13" t="s">
        <v>18</v>
      </c>
      <c r="G2551" s="13" t="s">
        <v>14</v>
      </c>
      <c r="H2551" s="13" t="s">
        <v>14</v>
      </c>
    </row>
    <row r="2552" spans="1:8" x14ac:dyDescent="0.35">
      <c r="A2552" s="9" t="s">
        <v>22</v>
      </c>
      <c r="B2552" s="9" t="s">
        <v>15</v>
      </c>
      <c r="C2552" s="13">
        <v>53</v>
      </c>
      <c r="D2552" s="13">
        <v>162</v>
      </c>
      <c r="E2552" s="13">
        <v>20.2</v>
      </c>
      <c r="F2552" s="13" t="s">
        <v>18</v>
      </c>
      <c r="G2552" s="13" t="s">
        <v>14</v>
      </c>
      <c r="H2552" s="13" t="s">
        <v>17</v>
      </c>
    </row>
    <row r="2553" spans="1:8" x14ac:dyDescent="0.35">
      <c r="A2553" s="9" t="s">
        <v>19</v>
      </c>
      <c r="B2553" s="9" t="s">
        <v>15</v>
      </c>
      <c r="C2553" s="13">
        <v>75</v>
      </c>
      <c r="D2553" s="13">
        <v>164</v>
      </c>
      <c r="E2553" s="13">
        <v>27.9</v>
      </c>
      <c r="F2553" s="13" t="s">
        <v>23</v>
      </c>
      <c r="G2553" s="13" t="s">
        <v>16</v>
      </c>
      <c r="H2553" s="13" t="s">
        <v>14</v>
      </c>
    </row>
    <row r="2554" spans="1:8" x14ac:dyDescent="0.35">
      <c r="A2554" s="9" t="s">
        <v>21</v>
      </c>
      <c r="B2554" s="9" t="s">
        <v>15</v>
      </c>
      <c r="C2554" s="13">
        <v>50</v>
      </c>
      <c r="D2554" s="13">
        <v>165</v>
      </c>
      <c r="E2554" s="13">
        <v>18.399999999999999</v>
      </c>
      <c r="F2554" s="13" t="s">
        <v>23</v>
      </c>
      <c r="G2554" s="13" t="s">
        <v>16</v>
      </c>
      <c r="H2554" s="13" t="s">
        <v>14</v>
      </c>
    </row>
    <row r="2555" spans="1:8" x14ac:dyDescent="0.35">
      <c r="A2555" s="9" t="s">
        <v>11</v>
      </c>
      <c r="B2555" s="9" t="s">
        <v>15</v>
      </c>
      <c r="C2555" s="13">
        <v>75</v>
      </c>
      <c r="D2555" s="13">
        <v>185</v>
      </c>
      <c r="E2555" s="13">
        <v>21.9</v>
      </c>
      <c r="F2555" s="13" t="s">
        <v>23</v>
      </c>
      <c r="G2555" s="13" t="s">
        <v>14</v>
      </c>
      <c r="H2555" s="13" t="s">
        <v>17</v>
      </c>
    </row>
    <row r="2556" spans="1:8" x14ac:dyDescent="0.35">
      <c r="A2556" s="9" t="s">
        <v>22</v>
      </c>
      <c r="B2556" s="9" t="s">
        <v>15</v>
      </c>
      <c r="C2556" s="13">
        <v>59</v>
      </c>
      <c r="D2556" s="13">
        <v>163</v>
      </c>
      <c r="E2556" s="13">
        <v>22.2</v>
      </c>
      <c r="F2556" s="13" t="s">
        <v>18</v>
      </c>
      <c r="G2556" s="13" t="s">
        <v>14</v>
      </c>
      <c r="H2556" s="13" t="s">
        <v>17</v>
      </c>
    </row>
    <row r="2557" spans="1:8" x14ac:dyDescent="0.35">
      <c r="A2557" s="9" t="s">
        <v>21</v>
      </c>
      <c r="B2557" s="9" t="s">
        <v>12</v>
      </c>
      <c r="C2557" s="13">
        <v>95</v>
      </c>
      <c r="D2557" s="13">
        <v>189</v>
      </c>
      <c r="E2557" s="13">
        <v>26.6</v>
      </c>
      <c r="F2557" s="13" t="s">
        <v>23</v>
      </c>
      <c r="G2557" s="13" t="s">
        <v>16</v>
      </c>
      <c r="H2557" s="13" t="s">
        <v>17</v>
      </c>
    </row>
    <row r="2558" spans="1:8" x14ac:dyDescent="0.35">
      <c r="A2558" s="9" t="s">
        <v>20</v>
      </c>
      <c r="B2558" s="9" t="s">
        <v>15</v>
      </c>
      <c r="C2558" s="13">
        <v>70</v>
      </c>
      <c r="D2558" s="13">
        <v>165</v>
      </c>
      <c r="E2558" s="13">
        <v>25.7</v>
      </c>
      <c r="F2558" s="13" t="s">
        <v>23</v>
      </c>
      <c r="G2558" s="13" t="s">
        <v>16</v>
      </c>
      <c r="H2558" s="13" t="s">
        <v>17</v>
      </c>
    </row>
    <row r="2559" spans="1:8" x14ac:dyDescent="0.35">
      <c r="A2559" s="9" t="s">
        <v>19</v>
      </c>
      <c r="B2559" s="9" t="s">
        <v>12</v>
      </c>
      <c r="C2559" s="13">
        <v>90</v>
      </c>
      <c r="D2559" s="13">
        <v>170</v>
      </c>
      <c r="E2559" s="13">
        <v>31.1</v>
      </c>
      <c r="F2559" s="13" t="s">
        <v>13</v>
      </c>
      <c r="G2559" s="13" t="s">
        <v>16</v>
      </c>
      <c r="H2559" s="13" t="s">
        <v>16</v>
      </c>
    </row>
    <row r="2560" spans="1:8" x14ac:dyDescent="0.35">
      <c r="A2560" s="9" t="s">
        <v>22</v>
      </c>
      <c r="B2560" s="9" t="s">
        <v>15</v>
      </c>
      <c r="C2560" s="13">
        <v>80</v>
      </c>
      <c r="D2560" s="13">
        <v>165</v>
      </c>
      <c r="E2560" s="13">
        <v>29.4</v>
      </c>
      <c r="F2560" s="13" t="s">
        <v>18</v>
      </c>
      <c r="G2560" s="13" t="s">
        <v>14</v>
      </c>
      <c r="H2560" s="13" t="s">
        <v>14</v>
      </c>
    </row>
    <row r="2561" spans="1:8" x14ac:dyDescent="0.35">
      <c r="A2561" s="9" t="s">
        <v>19</v>
      </c>
      <c r="B2561" s="9" t="s">
        <v>12</v>
      </c>
      <c r="C2561" s="13">
        <v>90</v>
      </c>
      <c r="D2561" s="13">
        <v>185</v>
      </c>
      <c r="E2561" s="13">
        <v>26.3</v>
      </c>
      <c r="F2561" s="13" t="s">
        <v>23</v>
      </c>
      <c r="G2561" s="13" t="s">
        <v>14</v>
      </c>
      <c r="H2561" s="13" t="s">
        <v>14</v>
      </c>
    </row>
    <row r="2562" spans="1:8" x14ac:dyDescent="0.35">
      <c r="A2562" s="9" t="s">
        <v>22</v>
      </c>
      <c r="B2562" s="9" t="s">
        <v>15</v>
      </c>
      <c r="C2562" s="13">
        <v>65</v>
      </c>
      <c r="D2562" s="13">
        <v>160</v>
      </c>
      <c r="E2562" s="13">
        <v>25.4</v>
      </c>
      <c r="F2562" s="13" t="s">
        <v>18</v>
      </c>
      <c r="G2562" s="13" t="s">
        <v>14</v>
      </c>
      <c r="H2562" s="13" t="s">
        <v>17</v>
      </c>
    </row>
    <row r="2563" spans="1:8" x14ac:dyDescent="0.35">
      <c r="A2563" s="9" t="s">
        <v>22</v>
      </c>
      <c r="B2563" s="9" t="s">
        <v>12</v>
      </c>
      <c r="C2563" s="13">
        <v>130</v>
      </c>
      <c r="D2563" s="13">
        <v>180</v>
      </c>
      <c r="E2563" s="13">
        <v>40.1</v>
      </c>
      <c r="F2563" s="13" t="s">
        <v>18</v>
      </c>
      <c r="G2563" s="13" t="s">
        <v>14</v>
      </c>
      <c r="H2563" s="13" t="s">
        <v>17</v>
      </c>
    </row>
    <row r="2564" spans="1:8" x14ac:dyDescent="0.35">
      <c r="A2564" s="9" t="s">
        <v>20</v>
      </c>
      <c r="B2564" s="9" t="s">
        <v>15</v>
      </c>
      <c r="C2564" s="13">
        <v>60</v>
      </c>
      <c r="D2564" s="13">
        <v>160</v>
      </c>
      <c r="E2564" s="13">
        <v>23.4</v>
      </c>
      <c r="F2564" s="13" t="s">
        <v>23</v>
      </c>
      <c r="G2564" s="13" t="s">
        <v>16</v>
      </c>
      <c r="H2564" s="13" t="s">
        <v>14</v>
      </c>
    </row>
    <row r="2565" spans="1:8" x14ac:dyDescent="0.35">
      <c r="A2565" s="9" t="s">
        <v>21</v>
      </c>
      <c r="B2565" s="9" t="s">
        <v>15</v>
      </c>
      <c r="C2565" s="13">
        <v>51</v>
      </c>
      <c r="D2565" s="13">
        <v>161</v>
      </c>
      <c r="E2565" s="13">
        <v>19.7</v>
      </c>
      <c r="F2565" s="13" t="s">
        <v>23</v>
      </c>
      <c r="G2565" s="13" t="s">
        <v>17</v>
      </c>
      <c r="H2565" s="13" t="s">
        <v>17</v>
      </c>
    </row>
    <row r="2566" spans="1:8" x14ac:dyDescent="0.35">
      <c r="A2566" s="9" t="s">
        <v>11</v>
      </c>
      <c r="B2566" s="9" t="s">
        <v>15</v>
      </c>
      <c r="C2566" s="13">
        <v>73</v>
      </c>
      <c r="D2566" s="13">
        <v>174</v>
      </c>
      <c r="E2566" s="13">
        <v>24.1</v>
      </c>
      <c r="F2566" s="13" t="s">
        <v>18</v>
      </c>
      <c r="G2566" s="13" t="s">
        <v>14</v>
      </c>
      <c r="H2566" s="13" t="s">
        <v>17</v>
      </c>
    </row>
    <row r="2567" spans="1:8" x14ac:dyDescent="0.35">
      <c r="A2567" s="9" t="s">
        <v>20</v>
      </c>
      <c r="B2567" s="9" t="s">
        <v>15</v>
      </c>
      <c r="C2567" s="13">
        <v>58</v>
      </c>
      <c r="D2567" s="13">
        <v>150</v>
      </c>
      <c r="E2567" s="13">
        <v>25.8</v>
      </c>
      <c r="F2567" s="13" t="s">
        <v>18</v>
      </c>
      <c r="G2567" s="13" t="s">
        <v>17</v>
      </c>
      <c r="H2567" s="13" t="s">
        <v>17</v>
      </c>
    </row>
    <row r="2568" spans="1:8" x14ac:dyDescent="0.35">
      <c r="A2568" s="9" t="s">
        <v>11</v>
      </c>
      <c r="B2568" s="9" t="s">
        <v>15</v>
      </c>
      <c r="C2568" s="13">
        <v>60</v>
      </c>
      <c r="D2568" s="13">
        <v>170</v>
      </c>
      <c r="E2568" s="13">
        <v>20.8</v>
      </c>
      <c r="F2568" s="13" t="s">
        <v>18</v>
      </c>
      <c r="G2568" s="13" t="s">
        <v>14</v>
      </c>
      <c r="H2568" s="13" t="s">
        <v>17</v>
      </c>
    </row>
    <row r="2569" spans="1:8" x14ac:dyDescent="0.35">
      <c r="A2569" s="9" t="s">
        <v>21</v>
      </c>
      <c r="B2569" s="9" t="s">
        <v>12</v>
      </c>
      <c r="C2569" s="13">
        <v>75</v>
      </c>
      <c r="D2569" s="13">
        <v>175</v>
      </c>
      <c r="E2569" s="13">
        <v>24.5</v>
      </c>
      <c r="F2569" s="13" t="s">
        <v>23</v>
      </c>
      <c r="G2569" s="13" t="s">
        <v>14</v>
      </c>
      <c r="H2569" s="13" t="s">
        <v>17</v>
      </c>
    </row>
    <row r="2570" spans="1:8" x14ac:dyDescent="0.35">
      <c r="A2570" s="9" t="s">
        <v>20</v>
      </c>
      <c r="B2570" s="9" t="s">
        <v>12</v>
      </c>
      <c r="C2570" s="13">
        <v>80</v>
      </c>
      <c r="D2570" s="13">
        <v>185</v>
      </c>
      <c r="E2570" s="13">
        <v>23.4</v>
      </c>
      <c r="F2570" s="13" t="s">
        <v>18</v>
      </c>
      <c r="G2570" s="13" t="s">
        <v>16</v>
      </c>
      <c r="H2570" s="13" t="s">
        <v>14</v>
      </c>
    </row>
    <row r="2571" spans="1:8" x14ac:dyDescent="0.35">
      <c r="A2571" s="9" t="s">
        <v>21</v>
      </c>
      <c r="B2571" s="9" t="s">
        <v>15</v>
      </c>
      <c r="C2571" s="13">
        <v>72</v>
      </c>
      <c r="D2571" s="13">
        <v>170</v>
      </c>
      <c r="E2571" s="13">
        <v>24.9</v>
      </c>
      <c r="F2571" s="13" t="s">
        <v>23</v>
      </c>
      <c r="G2571" s="13" t="s">
        <v>17</v>
      </c>
      <c r="H2571" s="13" t="s">
        <v>17</v>
      </c>
    </row>
    <row r="2572" spans="1:8" x14ac:dyDescent="0.35">
      <c r="A2572" s="9" t="s">
        <v>19</v>
      </c>
      <c r="B2572" s="9" t="s">
        <v>12</v>
      </c>
      <c r="C2572" s="13">
        <v>64</v>
      </c>
      <c r="D2572" s="13">
        <v>189</v>
      </c>
      <c r="E2572" s="13">
        <v>17.899999999999999</v>
      </c>
      <c r="F2572" s="13" t="s">
        <v>18</v>
      </c>
      <c r="G2572" s="13" t="s">
        <v>16</v>
      </c>
      <c r="H2572" s="13" t="s">
        <v>17</v>
      </c>
    </row>
    <row r="2573" spans="1:8" x14ac:dyDescent="0.35">
      <c r="A2573" s="9" t="s">
        <v>19</v>
      </c>
      <c r="B2573" s="9" t="s">
        <v>12</v>
      </c>
      <c r="C2573" s="13">
        <v>85</v>
      </c>
      <c r="D2573" s="13">
        <v>174</v>
      </c>
      <c r="E2573" s="13">
        <v>28.1</v>
      </c>
      <c r="F2573" s="13" t="s">
        <v>23</v>
      </c>
      <c r="G2573" s="13" t="s">
        <v>14</v>
      </c>
      <c r="H2573" s="13" t="s">
        <v>14</v>
      </c>
    </row>
    <row r="2574" spans="1:8" x14ac:dyDescent="0.35">
      <c r="A2574" s="9" t="s">
        <v>19</v>
      </c>
      <c r="B2574" s="9" t="s">
        <v>12</v>
      </c>
      <c r="C2574" s="13">
        <v>90</v>
      </c>
      <c r="D2574" s="13">
        <v>182</v>
      </c>
      <c r="E2574" s="13">
        <v>27.2</v>
      </c>
      <c r="F2574" s="13" t="s">
        <v>13</v>
      </c>
      <c r="G2574" s="13" t="s">
        <v>14</v>
      </c>
      <c r="H2574" s="13" t="s">
        <v>14</v>
      </c>
    </row>
    <row r="2575" spans="1:8" x14ac:dyDescent="0.35">
      <c r="A2575" s="9" t="s">
        <v>11</v>
      </c>
      <c r="B2575" s="9" t="s">
        <v>15</v>
      </c>
      <c r="C2575" s="13">
        <v>56</v>
      </c>
      <c r="D2575" s="13">
        <v>167</v>
      </c>
      <c r="E2575" s="13">
        <v>20.100000000000001</v>
      </c>
      <c r="F2575" s="13" t="s">
        <v>18</v>
      </c>
      <c r="G2575" s="13" t="s">
        <v>16</v>
      </c>
      <c r="H2575" s="13" t="s">
        <v>16</v>
      </c>
    </row>
    <row r="2576" spans="1:8" x14ac:dyDescent="0.35">
      <c r="A2576" s="9" t="s">
        <v>20</v>
      </c>
      <c r="B2576" s="9" t="s">
        <v>15</v>
      </c>
      <c r="C2576" s="13">
        <v>59</v>
      </c>
      <c r="D2576" s="13">
        <v>168</v>
      </c>
      <c r="E2576" s="13">
        <v>20.9</v>
      </c>
      <c r="F2576" s="13" t="s">
        <v>18</v>
      </c>
      <c r="G2576" s="13" t="s">
        <v>16</v>
      </c>
      <c r="H2576" s="13" t="s">
        <v>17</v>
      </c>
    </row>
    <row r="2577" spans="1:8" x14ac:dyDescent="0.35">
      <c r="A2577" s="9" t="s">
        <v>20</v>
      </c>
      <c r="B2577" s="9" t="s">
        <v>12</v>
      </c>
      <c r="C2577" s="13">
        <v>90</v>
      </c>
      <c r="D2577" s="13">
        <v>170</v>
      </c>
      <c r="E2577" s="13">
        <v>31.1</v>
      </c>
      <c r="F2577" s="13" t="s">
        <v>23</v>
      </c>
      <c r="G2577" s="13" t="s">
        <v>17</v>
      </c>
      <c r="H2577" s="13" t="s">
        <v>14</v>
      </c>
    </row>
    <row r="2578" spans="1:8" x14ac:dyDescent="0.35">
      <c r="A2578" s="9" t="s">
        <v>11</v>
      </c>
      <c r="B2578" s="9" t="s">
        <v>15</v>
      </c>
      <c r="C2578" s="13">
        <v>55</v>
      </c>
      <c r="D2578" s="13">
        <v>174</v>
      </c>
      <c r="E2578" s="13">
        <v>18.2</v>
      </c>
      <c r="F2578" s="13" t="s">
        <v>18</v>
      </c>
      <c r="G2578" s="13" t="s">
        <v>14</v>
      </c>
      <c r="H2578" s="13" t="s">
        <v>17</v>
      </c>
    </row>
    <row r="2579" spans="1:8" x14ac:dyDescent="0.35">
      <c r="A2579" s="9" t="s">
        <v>22</v>
      </c>
      <c r="B2579" s="9" t="s">
        <v>15</v>
      </c>
      <c r="C2579" s="13">
        <v>50</v>
      </c>
      <c r="D2579" s="13">
        <v>155</v>
      </c>
      <c r="E2579" s="13">
        <v>20.8</v>
      </c>
      <c r="F2579" s="13" t="s">
        <v>18</v>
      </c>
      <c r="G2579" s="13" t="s">
        <v>14</v>
      </c>
      <c r="H2579" s="13" t="s">
        <v>14</v>
      </c>
    </row>
    <row r="2580" spans="1:8" x14ac:dyDescent="0.35">
      <c r="A2580" s="9" t="s">
        <v>22</v>
      </c>
      <c r="B2580" s="9" t="s">
        <v>15</v>
      </c>
      <c r="C2580" s="13">
        <v>104</v>
      </c>
      <c r="D2580" s="13">
        <v>168</v>
      </c>
      <c r="E2580" s="13">
        <v>36.799999999999997</v>
      </c>
      <c r="F2580" s="13" t="s">
        <v>13</v>
      </c>
      <c r="G2580" s="13" t="s">
        <v>16</v>
      </c>
      <c r="H2580" s="13" t="s">
        <v>17</v>
      </c>
    </row>
    <row r="2581" spans="1:8" x14ac:dyDescent="0.35">
      <c r="A2581" s="9" t="s">
        <v>20</v>
      </c>
      <c r="B2581" s="9" t="s">
        <v>15</v>
      </c>
      <c r="C2581" s="13">
        <v>88</v>
      </c>
      <c r="D2581" s="13">
        <v>164</v>
      </c>
      <c r="E2581" s="13">
        <v>32.700000000000003</v>
      </c>
      <c r="F2581" s="13" t="s">
        <v>18</v>
      </c>
      <c r="G2581" s="13" t="s">
        <v>14</v>
      </c>
      <c r="H2581" s="13" t="s">
        <v>14</v>
      </c>
    </row>
    <row r="2582" spans="1:8" x14ac:dyDescent="0.35">
      <c r="A2582" s="9" t="s">
        <v>20</v>
      </c>
      <c r="B2582" s="9" t="s">
        <v>15</v>
      </c>
      <c r="C2582" s="13">
        <v>45</v>
      </c>
      <c r="D2582" s="13">
        <v>161</v>
      </c>
      <c r="E2582" s="13">
        <v>17.399999999999999</v>
      </c>
      <c r="F2582" s="13" t="s">
        <v>18</v>
      </c>
      <c r="G2582" s="13" t="s">
        <v>14</v>
      </c>
      <c r="H2582" s="13" t="s">
        <v>17</v>
      </c>
    </row>
    <row r="2583" spans="1:8" x14ac:dyDescent="0.35">
      <c r="A2583" s="9" t="s">
        <v>19</v>
      </c>
      <c r="B2583" s="9" t="s">
        <v>15</v>
      </c>
      <c r="C2583" s="13">
        <v>51</v>
      </c>
      <c r="D2583" s="13">
        <v>163</v>
      </c>
      <c r="E2583" s="13">
        <v>19.2</v>
      </c>
      <c r="F2583" s="13" t="s">
        <v>18</v>
      </c>
      <c r="G2583" s="13" t="s">
        <v>14</v>
      </c>
      <c r="H2583" s="13" t="s">
        <v>14</v>
      </c>
    </row>
    <row r="2584" spans="1:8" x14ac:dyDescent="0.35">
      <c r="A2584" s="9" t="s">
        <v>22</v>
      </c>
      <c r="B2584" s="9" t="s">
        <v>15</v>
      </c>
      <c r="C2584" s="13">
        <v>86</v>
      </c>
      <c r="D2584" s="13">
        <v>163</v>
      </c>
      <c r="E2584" s="13">
        <v>32.4</v>
      </c>
      <c r="F2584" s="13" t="s">
        <v>18</v>
      </c>
      <c r="G2584" s="13" t="s">
        <v>14</v>
      </c>
      <c r="H2584" s="13" t="s">
        <v>14</v>
      </c>
    </row>
    <row r="2585" spans="1:8" x14ac:dyDescent="0.35">
      <c r="A2585" s="9" t="s">
        <v>21</v>
      </c>
      <c r="B2585" s="9" t="s">
        <v>12</v>
      </c>
      <c r="C2585" s="13">
        <v>98</v>
      </c>
      <c r="D2585" s="13">
        <v>174</v>
      </c>
      <c r="E2585" s="13">
        <v>32.4</v>
      </c>
      <c r="F2585" s="13" t="s">
        <v>23</v>
      </c>
      <c r="G2585" s="13" t="s">
        <v>16</v>
      </c>
      <c r="H2585" s="13" t="s">
        <v>17</v>
      </c>
    </row>
    <row r="2586" spans="1:8" x14ac:dyDescent="0.35">
      <c r="A2586" s="9" t="s">
        <v>19</v>
      </c>
      <c r="B2586" s="9" t="s">
        <v>12</v>
      </c>
      <c r="C2586" s="13">
        <v>120</v>
      </c>
      <c r="D2586" s="13">
        <v>178</v>
      </c>
      <c r="E2586" s="13">
        <v>37.9</v>
      </c>
      <c r="F2586" s="13" t="s">
        <v>18</v>
      </c>
      <c r="G2586" s="13" t="s">
        <v>16</v>
      </c>
      <c r="H2586" s="13" t="s">
        <v>17</v>
      </c>
    </row>
    <row r="2587" spans="1:8" x14ac:dyDescent="0.35">
      <c r="A2587" s="9" t="s">
        <v>22</v>
      </c>
      <c r="B2587" s="9" t="s">
        <v>12</v>
      </c>
      <c r="C2587" s="13">
        <v>95</v>
      </c>
      <c r="D2587" s="13">
        <v>172</v>
      </c>
      <c r="E2587" s="13">
        <v>32.1</v>
      </c>
      <c r="F2587" s="13" t="s">
        <v>13</v>
      </c>
      <c r="G2587" s="13" t="s">
        <v>14</v>
      </c>
      <c r="H2587" s="13" t="s">
        <v>14</v>
      </c>
    </row>
    <row r="2588" spans="1:8" x14ac:dyDescent="0.35">
      <c r="A2588" s="9" t="s">
        <v>20</v>
      </c>
      <c r="B2588" s="9" t="s">
        <v>15</v>
      </c>
      <c r="C2588" s="13">
        <v>62</v>
      </c>
      <c r="D2588" s="13">
        <v>173</v>
      </c>
      <c r="E2588" s="13">
        <v>20.7</v>
      </c>
      <c r="F2588" s="13" t="s">
        <v>23</v>
      </c>
      <c r="G2588" s="13" t="s">
        <v>14</v>
      </c>
      <c r="H2588" s="13" t="s">
        <v>14</v>
      </c>
    </row>
    <row r="2589" spans="1:8" x14ac:dyDescent="0.35">
      <c r="A2589" s="9" t="s">
        <v>21</v>
      </c>
      <c r="B2589" s="9" t="s">
        <v>15</v>
      </c>
      <c r="C2589" s="13">
        <v>63</v>
      </c>
      <c r="D2589" s="13">
        <v>165</v>
      </c>
      <c r="E2589" s="13">
        <v>23.1</v>
      </c>
      <c r="F2589" s="13" t="s">
        <v>23</v>
      </c>
      <c r="G2589" s="13" t="s">
        <v>14</v>
      </c>
      <c r="H2589" s="13" t="s">
        <v>17</v>
      </c>
    </row>
    <row r="2590" spans="1:8" x14ac:dyDescent="0.35">
      <c r="A2590" s="9" t="s">
        <v>20</v>
      </c>
      <c r="B2590" s="9" t="s">
        <v>12</v>
      </c>
      <c r="C2590" s="13">
        <v>105</v>
      </c>
      <c r="D2590" s="13">
        <v>190</v>
      </c>
      <c r="E2590" s="13">
        <v>29.1</v>
      </c>
      <c r="F2590" s="13" t="s">
        <v>23</v>
      </c>
      <c r="G2590" s="13" t="s">
        <v>14</v>
      </c>
      <c r="H2590" s="13" t="s">
        <v>17</v>
      </c>
    </row>
    <row r="2591" spans="1:8" x14ac:dyDescent="0.35">
      <c r="A2591" s="9" t="s">
        <v>21</v>
      </c>
      <c r="B2591" s="9" t="s">
        <v>12</v>
      </c>
      <c r="C2591" s="13">
        <v>87</v>
      </c>
      <c r="D2591" s="13">
        <v>185</v>
      </c>
      <c r="E2591" s="13">
        <v>25.4</v>
      </c>
      <c r="F2591" s="13" t="s">
        <v>23</v>
      </c>
      <c r="G2591" s="13" t="s">
        <v>14</v>
      </c>
      <c r="H2591" s="13" t="s">
        <v>17</v>
      </c>
    </row>
    <row r="2592" spans="1:8" x14ac:dyDescent="0.35">
      <c r="A2592" s="9" t="s">
        <v>21</v>
      </c>
      <c r="B2592" s="9" t="s">
        <v>15</v>
      </c>
      <c r="C2592" s="13">
        <v>69</v>
      </c>
      <c r="D2592" s="13">
        <v>164</v>
      </c>
      <c r="E2592" s="13">
        <v>25.7</v>
      </c>
      <c r="F2592" s="13" t="s">
        <v>18</v>
      </c>
      <c r="G2592" s="13" t="s">
        <v>16</v>
      </c>
      <c r="H2592" s="13" t="s">
        <v>17</v>
      </c>
    </row>
    <row r="2593" spans="1:8" x14ac:dyDescent="0.35">
      <c r="A2593" s="9" t="s">
        <v>21</v>
      </c>
      <c r="B2593" s="9" t="s">
        <v>15</v>
      </c>
      <c r="C2593" s="13">
        <v>78</v>
      </c>
      <c r="D2593" s="13">
        <v>165</v>
      </c>
      <c r="E2593" s="13">
        <v>28.7</v>
      </c>
      <c r="F2593" s="13" t="s">
        <v>18</v>
      </c>
      <c r="G2593" s="13" t="s">
        <v>17</v>
      </c>
      <c r="H2593" s="13" t="s">
        <v>17</v>
      </c>
    </row>
    <row r="2594" spans="1:8" x14ac:dyDescent="0.35">
      <c r="A2594" s="9" t="s">
        <v>19</v>
      </c>
      <c r="B2594" s="9" t="s">
        <v>15</v>
      </c>
      <c r="C2594" s="13">
        <v>95</v>
      </c>
      <c r="D2594" s="13">
        <v>171</v>
      </c>
      <c r="E2594" s="13">
        <v>32.5</v>
      </c>
      <c r="F2594" s="13" t="s">
        <v>18</v>
      </c>
      <c r="G2594" s="13" t="s">
        <v>14</v>
      </c>
      <c r="H2594" s="13" t="s">
        <v>14</v>
      </c>
    </row>
    <row r="2595" spans="1:8" x14ac:dyDescent="0.35">
      <c r="A2595" s="9" t="s">
        <v>19</v>
      </c>
      <c r="B2595" s="9" t="s">
        <v>15</v>
      </c>
      <c r="C2595" s="13">
        <v>89</v>
      </c>
      <c r="D2595" s="13">
        <v>167</v>
      </c>
      <c r="E2595" s="13">
        <v>31.9</v>
      </c>
      <c r="F2595" s="13" t="s">
        <v>18</v>
      </c>
      <c r="G2595" s="13" t="s">
        <v>14</v>
      </c>
      <c r="H2595" s="13" t="s">
        <v>17</v>
      </c>
    </row>
    <row r="2596" spans="1:8" x14ac:dyDescent="0.35">
      <c r="A2596" s="9" t="s">
        <v>11</v>
      </c>
      <c r="B2596" s="9" t="s">
        <v>12</v>
      </c>
      <c r="C2596" s="13">
        <v>78</v>
      </c>
      <c r="D2596" s="13">
        <v>185</v>
      </c>
      <c r="E2596" s="13">
        <v>22.8</v>
      </c>
      <c r="F2596" s="13" t="s">
        <v>18</v>
      </c>
      <c r="G2596" s="13" t="s">
        <v>14</v>
      </c>
      <c r="H2596" s="13" t="s">
        <v>14</v>
      </c>
    </row>
    <row r="2597" spans="1:8" x14ac:dyDescent="0.35">
      <c r="A2597" s="9" t="s">
        <v>21</v>
      </c>
      <c r="B2597" s="9" t="s">
        <v>12</v>
      </c>
      <c r="C2597" s="13">
        <v>68</v>
      </c>
      <c r="D2597" s="13">
        <v>180</v>
      </c>
      <c r="E2597" s="13">
        <v>21</v>
      </c>
      <c r="F2597" s="13" t="s">
        <v>18</v>
      </c>
      <c r="G2597" s="13" t="s">
        <v>14</v>
      </c>
      <c r="H2597" s="13" t="s">
        <v>17</v>
      </c>
    </row>
    <row r="2598" spans="1:8" x14ac:dyDescent="0.35">
      <c r="A2598" s="9" t="s">
        <v>21</v>
      </c>
      <c r="B2598" s="9" t="s">
        <v>12</v>
      </c>
      <c r="C2598" s="13">
        <v>73</v>
      </c>
      <c r="D2598" s="13">
        <v>185</v>
      </c>
      <c r="E2598" s="13">
        <v>21.3</v>
      </c>
      <c r="F2598" s="13" t="s">
        <v>18</v>
      </c>
      <c r="G2598" s="13" t="s">
        <v>16</v>
      </c>
      <c r="H2598" s="13" t="s">
        <v>17</v>
      </c>
    </row>
    <row r="2599" spans="1:8" x14ac:dyDescent="0.35">
      <c r="A2599" s="9" t="s">
        <v>20</v>
      </c>
      <c r="B2599" s="9" t="s">
        <v>15</v>
      </c>
      <c r="C2599" s="13">
        <v>71</v>
      </c>
      <c r="D2599" s="13">
        <v>167</v>
      </c>
      <c r="E2599" s="13">
        <v>25.5</v>
      </c>
      <c r="F2599" s="13" t="s">
        <v>23</v>
      </c>
      <c r="G2599" s="13" t="s">
        <v>14</v>
      </c>
      <c r="H2599" s="13" t="s">
        <v>17</v>
      </c>
    </row>
    <row r="2600" spans="1:8" x14ac:dyDescent="0.35">
      <c r="A2600" s="9" t="s">
        <v>22</v>
      </c>
      <c r="B2600" s="9" t="s">
        <v>12</v>
      </c>
      <c r="C2600" s="13">
        <v>85</v>
      </c>
      <c r="D2600" s="13">
        <v>163</v>
      </c>
      <c r="E2600" s="13">
        <v>32</v>
      </c>
      <c r="F2600" s="13" t="s">
        <v>18</v>
      </c>
      <c r="G2600" s="13" t="s">
        <v>14</v>
      </c>
      <c r="H2600" s="13" t="s">
        <v>16</v>
      </c>
    </row>
    <row r="2601" spans="1:8" x14ac:dyDescent="0.35">
      <c r="A2601" s="9" t="s">
        <v>20</v>
      </c>
      <c r="B2601" s="9" t="s">
        <v>15</v>
      </c>
      <c r="C2601" s="13">
        <v>76</v>
      </c>
      <c r="D2601" s="13">
        <v>172</v>
      </c>
      <c r="E2601" s="13">
        <v>25.7</v>
      </c>
      <c r="F2601" s="13" t="s">
        <v>18</v>
      </c>
      <c r="G2601" s="13" t="s">
        <v>14</v>
      </c>
      <c r="H2601" s="13" t="s">
        <v>17</v>
      </c>
    </row>
    <row r="2602" spans="1:8" x14ac:dyDescent="0.35">
      <c r="A2602" s="9" t="s">
        <v>21</v>
      </c>
      <c r="B2602" s="9" t="s">
        <v>15</v>
      </c>
      <c r="C2602" s="13">
        <v>77</v>
      </c>
      <c r="D2602" s="13">
        <v>160</v>
      </c>
      <c r="E2602" s="13">
        <v>30.1</v>
      </c>
      <c r="F2602" s="13" t="s">
        <v>18</v>
      </c>
      <c r="G2602" s="13" t="s">
        <v>17</v>
      </c>
      <c r="H2602" s="13" t="s">
        <v>14</v>
      </c>
    </row>
    <row r="2603" spans="1:8" x14ac:dyDescent="0.35">
      <c r="A2603" s="9" t="s">
        <v>20</v>
      </c>
      <c r="B2603" s="9" t="s">
        <v>15</v>
      </c>
      <c r="C2603" s="13">
        <v>62</v>
      </c>
      <c r="D2603" s="13">
        <v>168</v>
      </c>
      <c r="E2603" s="13">
        <v>22</v>
      </c>
      <c r="F2603" s="13" t="s">
        <v>18</v>
      </c>
      <c r="G2603" s="13" t="s">
        <v>16</v>
      </c>
      <c r="H2603" s="13" t="s">
        <v>17</v>
      </c>
    </row>
    <row r="2604" spans="1:8" x14ac:dyDescent="0.35">
      <c r="A2604" s="9" t="s">
        <v>21</v>
      </c>
      <c r="B2604" s="9" t="s">
        <v>12</v>
      </c>
      <c r="C2604" s="13">
        <v>97</v>
      </c>
      <c r="D2604" s="13">
        <v>190</v>
      </c>
      <c r="E2604" s="13">
        <v>26.9</v>
      </c>
      <c r="F2604" s="13" t="s">
        <v>23</v>
      </c>
      <c r="G2604" s="13" t="s">
        <v>14</v>
      </c>
      <c r="H2604" s="13" t="s">
        <v>17</v>
      </c>
    </row>
    <row r="2605" spans="1:8" x14ac:dyDescent="0.35">
      <c r="A2605" s="9" t="s">
        <v>19</v>
      </c>
      <c r="B2605" s="9" t="s">
        <v>12</v>
      </c>
      <c r="C2605" s="13">
        <v>81</v>
      </c>
      <c r="D2605" s="13">
        <v>190</v>
      </c>
      <c r="E2605" s="13">
        <v>22.4</v>
      </c>
      <c r="F2605" s="13" t="s">
        <v>18</v>
      </c>
      <c r="G2605" s="13" t="s">
        <v>16</v>
      </c>
      <c r="H2605" s="13" t="s">
        <v>17</v>
      </c>
    </row>
    <row r="2606" spans="1:8" x14ac:dyDescent="0.35">
      <c r="A2606" s="9" t="s">
        <v>21</v>
      </c>
      <c r="B2606" s="9" t="s">
        <v>12</v>
      </c>
      <c r="C2606" s="13">
        <v>111</v>
      </c>
      <c r="D2606" s="13">
        <v>198</v>
      </c>
      <c r="E2606" s="13">
        <v>28.3</v>
      </c>
      <c r="F2606" s="13" t="s">
        <v>18</v>
      </c>
      <c r="G2606" s="13" t="s">
        <v>16</v>
      </c>
      <c r="H2606" s="13" t="s">
        <v>16</v>
      </c>
    </row>
    <row r="2607" spans="1:8" x14ac:dyDescent="0.35">
      <c r="A2607" s="9" t="s">
        <v>20</v>
      </c>
      <c r="B2607" s="9" t="s">
        <v>15</v>
      </c>
      <c r="C2607" s="13">
        <v>70</v>
      </c>
      <c r="D2607" s="13">
        <v>168</v>
      </c>
      <c r="E2607" s="13">
        <v>24.8</v>
      </c>
      <c r="F2607" s="13" t="s">
        <v>18</v>
      </c>
      <c r="G2607" s="13" t="s">
        <v>14</v>
      </c>
      <c r="H2607" s="13" t="s">
        <v>14</v>
      </c>
    </row>
    <row r="2608" spans="1:8" x14ac:dyDescent="0.35">
      <c r="A2608" s="9" t="s">
        <v>20</v>
      </c>
      <c r="B2608" s="9" t="s">
        <v>15</v>
      </c>
      <c r="C2608" s="13">
        <v>65</v>
      </c>
      <c r="D2608" s="13">
        <v>166</v>
      </c>
      <c r="E2608" s="13">
        <v>23.6</v>
      </c>
      <c r="F2608" s="13" t="s">
        <v>18</v>
      </c>
      <c r="G2608" s="13" t="s">
        <v>16</v>
      </c>
      <c r="H2608" s="13" t="s">
        <v>17</v>
      </c>
    </row>
    <row r="2609" spans="1:8" x14ac:dyDescent="0.35">
      <c r="A2609" s="9" t="s">
        <v>19</v>
      </c>
      <c r="B2609" s="9" t="s">
        <v>15</v>
      </c>
      <c r="C2609" s="13">
        <v>75</v>
      </c>
      <c r="D2609" s="13">
        <v>162</v>
      </c>
      <c r="E2609" s="13">
        <v>28.6</v>
      </c>
      <c r="F2609" s="13" t="s">
        <v>18</v>
      </c>
      <c r="G2609" s="13" t="s">
        <v>14</v>
      </c>
      <c r="H2609" s="13" t="s">
        <v>17</v>
      </c>
    </row>
    <row r="2610" spans="1:8" x14ac:dyDescent="0.35">
      <c r="A2610" s="9" t="s">
        <v>19</v>
      </c>
      <c r="B2610" s="9" t="s">
        <v>12</v>
      </c>
      <c r="C2610" s="13">
        <v>93</v>
      </c>
      <c r="D2610" s="13">
        <v>189</v>
      </c>
      <c r="E2610" s="13">
        <v>26</v>
      </c>
      <c r="F2610" s="13" t="s">
        <v>18</v>
      </c>
      <c r="G2610" s="13" t="s">
        <v>16</v>
      </c>
      <c r="H2610" s="13" t="s">
        <v>17</v>
      </c>
    </row>
    <row r="2611" spans="1:8" x14ac:dyDescent="0.35">
      <c r="A2611" s="9" t="s">
        <v>21</v>
      </c>
      <c r="B2611" s="9" t="s">
        <v>15</v>
      </c>
      <c r="C2611" s="13">
        <v>70</v>
      </c>
      <c r="D2611" s="13">
        <v>175</v>
      </c>
      <c r="E2611" s="13">
        <v>22.9</v>
      </c>
      <c r="F2611" s="13" t="s">
        <v>18</v>
      </c>
      <c r="G2611" s="13" t="s">
        <v>17</v>
      </c>
      <c r="H2611" s="13" t="s">
        <v>14</v>
      </c>
    </row>
    <row r="2612" spans="1:8" x14ac:dyDescent="0.35">
      <c r="A2612" s="9" t="s">
        <v>11</v>
      </c>
      <c r="B2612" s="9" t="s">
        <v>15</v>
      </c>
      <c r="C2612" s="13">
        <v>60</v>
      </c>
      <c r="D2612" s="13">
        <v>170</v>
      </c>
      <c r="E2612" s="13">
        <v>20.8</v>
      </c>
      <c r="F2612" s="13" t="s">
        <v>18</v>
      </c>
      <c r="G2612" s="13" t="s">
        <v>16</v>
      </c>
      <c r="H2612" s="13" t="s">
        <v>17</v>
      </c>
    </row>
    <row r="2613" spans="1:8" x14ac:dyDescent="0.35">
      <c r="A2613" s="9" t="s">
        <v>20</v>
      </c>
      <c r="B2613" s="9" t="s">
        <v>15</v>
      </c>
      <c r="C2613" s="13">
        <v>75</v>
      </c>
      <c r="D2613" s="13">
        <v>163</v>
      </c>
      <c r="E2613" s="13">
        <v>28.2</v>
      </c>
      <c r="F2613" s="13" t="s">
        <v>18</v>
      </c>
      <c r="G2613" s="13" t="s">
        <v>14</v>
      </c>
      <c r="H2613" s="13" t="s">
        <v>14</v>
      </c>
    </row>
    <row r="2614" spans="1:8" x14ac:dyDescent="0.35">
      <c r="A2614" s="9" t="s">
        <v>11</v>
      </c>
      <c r="B2614" s="9" t="s">
        <v>15</v>
      </c>
      <c r="C2614" s="13">
        <v>60</v>
      </c>
      <c r="D2614" s="13">
        <v>170</v>
      </c>
      <c r="E2614" s="13">
        <v>20.8</v>
      </c>
      <c r="F2614" s="13" t="s">
        <v>18</v>
      </c>
      <c r="G2614" s="13" t="s">
        <v>16</v>
      </c>
      <c r="H2614" s="13" t="s">
        <v>17</v>
      </c>
    </row>
    <row r="2615" spans="1:8" x14ac:dyDescent="0.35">
      <c r="A2615" s="9" t="s">
        <v>11</v>
      </c>
      <c r="B2615" s="9" t="s">
        <v>15</v>
      </c>
      <c r="C2615" s="13">
        <v>71</v>
      </c>
      <c r="D2615" s="13">
        <v>170</v>
      </c>
      <c r="E2615" s="13">
        <v>24.6</v>
      </c>
      <c r="F2615" s="13" t="s">
        <v>18</v>
      </c>
      <c r="G2615" s="13" t="s">
        <v>16</v>
      </c>
      <c r="H2615" s="13" t="s">
        <v>14</v>
      </c>
    </row>
    <row r="2616" spans="1:8" x14ac:dyDescent="0.35">
      <c r="A2616" s="9" t="s">
        <v>21</v>
      </c>
      <c r="B2616" s="9" t="s">
        <v>15</v>
      </c>
      <c r="C2616" s="13">
        <v>65</v>
      </c>
      <c r="D2616" s="13">
        <v>165</v>
      </c>
      <c r="E2616" s="13">
        <v>23.9</v>
      </c>
      <c r="F2616" s="13" t="s">
        <v>18</v>
      </c>
      <c r="G2616" s="13" t="s">
        <v>17</v>
      </c>
      <c r="H2616" s="13" t="s">
        <v>17</v>
      </c>
    </row>
    <row r="2617" spans="1:8" x14ac:dyDescent="0.35">
      <c r="A2617" s="9" t="s">
        <v>21</v>
      </c>
      <c r="B2617" s="9" t="s">
        <v>15</v>
      </c>
      <c r="C2617" s="13">
        <v>63</v>
      </c>
      <c r="D2617" s="13">
        <v>169</v>
      </c>
      <c r="E2617" s="13">
        <v>22.1</v>
      </c>
      <c r="F2617" s="13" t="s">
        <v>18</v>
      </c>
      <c r="G2617" s="13" t="s">
        <v>17</v>
      </c>
      <c r="H2617" s="13" t="s">
        <v>17</v>
      </c>
    </row>
    <row r="2618" spans="1:8" x14ac:dyDescent="0.35">
      <c r="A2618" s="9" t="s">
        <v>11</v>
      </c>
      <c r="B2618" s="9" t="s">
        <v>15</v>
      </c>
      <c r="C2618" s="13">
        <v>75</v>
      </c>
      <c r="D2618" s="13">
        <v>135</v>
      </c>
      <c r="E2618" s="13">
        <v>41.2</v>
      </c>
      <c r="F2618" s="13" t="s">
        <v>13</v>
      </c>
      <c r="G2618" s="13" t="s">
        <v>14</v>
      </c>
      <c r="H2618" s="13" t="s">
        <v>14</v>
      </c>
    </row>
    <row r="2619" spans="1:8" x14ac:dyDescent="0.35">
      <c r="A2619" s="9" t="s">
        <v>11</v>
      </c>
      <c r="B2619" s="9" t="s">
        <v>15</v>
      </c>
      <c r="C2619" s="13">
        <v>80</v>
      </c>
      <c r="D2619" s="13">
        <v>170</v>
      </c>
      <c r="E2619" s="13">
        <v>27.7</v>
      </c>
      <c r="F2619" s="13" t="s">
        <v>18</v>
      </c>
      <c r="G2619" s="13" t="s">
        <v>17</v>
      </c>
      <c r="H2619" s="13" t="s">
        <v>17</v>
      </c>
    </row>
    <row r="2620" spans="1:8" x14ac:dyDescent="0.35">
      <c r="A2620" s="9" t="s">
        <v>11</v>
      </c>
      <c r="B2620" s="9" t="s">
        <v>15</v>
      </c>
      <c r="C2620" s="13">
        <v>59</v>
      </c>
      <c r="D2620" s="13">
        <v>168</v>
      </c>
      <c r="E2620" s="13">
        <v>20.9</v>
      </c>
      <c r="F2620" s="13" t="s">
        <v>23</v>
      </c>
      <c r="G2620" s="13" t="s">
        <v>17</v>
      </c>
      <c r="H2620" s="13" t="s">
        <v>17</v>
      </c>
    </row>
    <row r="2621" spans="1:8" x14ac:dyDescent="0.35">
      <c r="A2621" s="9" t="s">
        <v>21</v>
      </c>
      <c r="B2621" s="9" t="s">
        <v>12</v>
      </c>
      <c r="C2621" s="13">
        <v>82</v>
      </c>
      <c r="D2621" s="13">
        <v>178</v>
      </c>
      <c r="E2621" s="13">
        <v>25.9</v>
      </c>
      <c r="F2621" s="13" t="s">
        <v>18</v>
      </c>
      <c r="G2621" s="13" t="s">
        <v>16</v>
      </c>
      <c r="H2621" s="13" t="s">
        <v>14</v>
      </c>
    </row>
    <row r="2622" spans="1:8" x14ac:dyDescent="0.35">
      <c r="A2622" s="9" t="s">
        <v>20</v>
      </c>
      <c r="B2622" s="9" t="s">
        <v>15</v>
      </c>
      <c r="C2622" s="13">
        <v>68</v>
      </c>
      <c r="D2622" s="13">
        <v>154</v>
      </c>
      <c r="E2622" s="13">
        <v>28.7</v>
      </c>
      <c r="F2622" s="13" t="s">
        <v>18</v>
      </c>
      <c r="G2622" s="13" t="s">
        <v>14</v>
      </c>
      <c r="H2622" s="13" t="s">
        <v>14</v>
      </c>
    </row>
    <row r="2623" spans="1:8" x14ac:dyDescent="0.35">
      <c r="A2623" s="9" t="s">
        <v>21</v>
      </c>
      <c r="B2623" s="9" t="s">
        <v>15</v>
      </c>
      <c r="C2623" s="13">
        <v>69</v>
      </c>
      <c r="D2623" s="13">
        <v>170</v>
      </c>
      <c r="E2623" s="13">
        <v>23.9</v>
      </c>
      <c r="F2623" s="13" t="s">
        <v>18</v>
      </c>
      <c r="G2623" s="13" t="s">
        <v>16</v>
      </c>
      <c r="H2623" s="13" t="s">
        <v>17</v>
      </c>
    </row>
    <row r="2624" spans="1:8" x14ac:dyDescent="0.35">
      <c r="A2624" s="9" t="s">
        <v>11</v>
      </c>
      <c r="B2624" s="9" t="s">
        <v>15</v>
      </c>
      <c r="C2624" s="13">
        <v>75</v>
      </c>
      <c r="D2624" s="13">
        <v>162</v>
      </c>
      <c r="E2624" s="13">
        <v>28.6</v>
      </c>
      <c r="F2624" s="13" t="s">
        <v>13</v>
      </c>
      <c r="G2624" s="13" t="s">
        <v>14</v>
      </c>
      <c r="H2624" s="13" t="s">
        <v>14</v>
      </c>
    </row>
    <row r="2625" spans="1:8" x14ac:dyDescent="0.35">
      <c r="A2625" s="9" t="s">
        <v>20</v>
      </c>
      <c r="B2625" s="9" t="s">
        <v>15</v>
      </c>
      <c r="C2625" s="13">
        <v>53</v>
      </c>
      <c r="D2625" s="13">
        <v>161</v>
      </c>
      <c r="E2625" s="13">
        <v>20.399999999999999</v>
      </c>
      <c r="F2625" s="13" t="s">
        <v>18</v>
      </c>
      <c r="G2625" s="13" t="s">
        <v>14</v>
      </c>
      <c r="H2625" s="13" t="s">
        <v>17</v>
      </c>
    </row>
    <row r="2626" spans="1:8" x14ac:dyDescent="0.35">
      <c r="A2626" s="9" t="s">
        <v>21</v>
      </c>
      <c r="B2626" s="9" t="s">
        <v>15</v>
      </c>
      <c r="C2626" s="13">
        <v>90</v>
      </c>
      <c r="D2626" s="13">
        <v>168</v>
      </c>
      <c r="E2626" s="13">
        <v>31.9</v>
      </c>
      <c r="F2626" s="13" t="s">
        <v>23</v>
      </c>
      <c r="G2626" s="13" t="s">
        <v>14</v>
      </c>
      <c r="H2626" s="13" t="s">
        <v>17</v>
      </c>
    </row>
    <row r="2627" spans="1:8" x14ac:dyDescent="0.35">
      <c r="A2627" s="9" t="s">
        <v>21</v>
      </c>
      <c r="B2627" s="9" t="s">
        <v>15</v>
      </c>
      <c r="C2627" s="13">
        <v>72</v>
      </c>
      <c r="D2627" s="13">
        <v>170</v>
      </c>
      <c r="E2627" s="13">
        <v>24.9</v>
      </c>
      <c r="F2627" s="13" t="s">
        <v>18</v>
      </c>
      <c r="G2627" s="13" t="s">
        <v>14</v>
      </c>
      <c r="H2627" s="13" t="s">
        <v>14</v>
      </c>
    </row>
    <row r="2628" spans="1:8" x14ac:dyDescent="0.35">
      <c r="A2628" s="9" t="s">
        <v>19</v>
      </c>
      <c r="B2628" s="9" t="s">
        <v>15</v>
      </c>
      <c r="C2628" s="13">
        <v>103</v>
      </c>
      <c r="D2628" s="13">
        <v>170</v>
      </c>
      <c r="E2628" s="13">
        <v>35.6</v>
      </c>
      <c r="F2628" s="13" t="s">
        <v>18</v>
      </c>
      <c r="G2628" s="13" t="s">
        <v>16</v>
      </c>
      <c r="H2628" s="13" t="s">
        <v>17</v>
      </c>
    </row>
    <row r="2629" spans="1:8" x14ac:dyDescent="0.35">
      <c r="A2629" s="9" t="s">
        <v>20</v>
      </c>
      <c r="B2629" s="9" t="s">
        <v>15</v>
      </c>
      <c r="C2629" s="13">
        <v>76</v>
      </c>
      <c r="D2629" s="13">
        <v>172</v>
      </c>
      <c r="E2629" s="13">
        <v>25.7</v>
      </c>
      <c r="F2629" s="13" t="s">
        <v>18</v>
      </c>
      <c r="G2629" s="13" t="s">
        <v>14</v>
      </c>
      <c r="H2629" s="13" t="s">
        <v>17</v>
      </c>
    </row>
    <row r="2630" spans="1:8" x14ac:dyDescent="0.35">
      <c r="A2630" s="9" t="s">
        <v>20</v>
      </c>
      <c r="B2630" s="9" t="s">
        <v>15</v>
      </c>
      <c r="C2630" s="13">
        <v>62</v>
      </c>
      <c r="D2630" s="13">
        <v>160</v>
      </c>
      <c r="E2630" s="13">
        <v>24.2</v>
      </c>
      <c r="F2630" s="13" t="s">
        <v>18</v>
      </c>
      <c r="G2630" s="13" t="s">
        <v>14</v>
      </c>
      <c r="H2630" s="13" t="s">
        <v>17</v>
      </c>
    </row>
    <row r="2631" spans="1:8" x14ac:dyDescent="0.35">
      <c r="A2631" s="9" t="s">
        <v>19</v>
      </c>
      <c r="B2631" s="9" t="s">
        <v>12</v>
      </c>
      <c r="C2631" s="13">
        <v>101</v>
      </c>
      <c r="D2631" s="13">
        <v>182</v>
      </c>
      <c r="E2631" s="13">
        <v>30.5</v>
      </c>
      <c r="F2631" s="13" t="s">
        <v>18</v>
      </c>
      <c r="G2631" s="13" t="s">
        <v>14</v>
      </c>
      <c r="H2631" s="13" t="s">
        <v>14</v>
      </c>
    </row>
    <row r="2632" spans="1:8" x14ac:dyDescent="0.35">
      <c r="A2632" s="9" t="s">
        <v>21</v>
      </c>
      <c r="B2632" s="9" t="s">
        <v>15</v>
      </c>
      <c r="C2632" s="13">
        <v>65</v>
      </c>
      <c r="D2632" s="13">
        <v>176</v>
      </c>
      <c r="E2632" s="13">
        <v>21</v>
      </c>
      <c r="F2632" s="13" t="s">
        <v>23</v>
      </c>
      <c r="G2632" s="13" t="s">
        <v>17</v>
      </c>
      <c r="H2632" s="13" t="s">
        <v>17</v>
      </c>
    </row>
    <row r="2633" spans="1:8" x14ac:dyDescent="0.35">
      <c r="A2633" s="9" t="s">
        <v>20</v>
      </c>
      <c r="B2633" s="9" t="s">
        <v>15</v>
      </c>
      <c r="C2633" s="13">
        <v>70</v>
      </c>
      <c r="D2633" s="13">
        <v>168</v>
      </c>
      <c r="E2633" s="13">
        <v>24.8</v>
      </c>
      <c r="F2633" s="13" t="s">
        <v>18</v>
      </c>
      <c r="G2633" s="13" t="s">
        <v>17</v>
      </c>
      <c r="H2633" s="13" t="s">
        <v>17</v>
      </c>
    </row>
    <row r="2634" spans="1:8" x14ac:dyDescent="0.35">
      <c r="A2634" s="9" t="s">
        <v>20</v>
      </c>
      <c r="B2634" s="9" t="s">
        <v>12</v>
      </c>
      <c r="C2634" s="13">
        <v>79</v>
      </c>
      <c r="D2634" s="13">
        <v>180</v>
      </c>
      <c r="E2634" s="13">
        <v>24.4</v>
      </c>
      <c r="F2634" s="13" t="s">
        <v>18</v>
      </c>
      <c r="G2634" s="13" t="s">
        <v>16</v>
      </c>
      <c r="H2634" s="13" t="s">
        <v>14</v>
      </c>
    </row>
    <row r="2635" spans="1:8" x14ac:dyDescent="0.35">
      <c r="A2635" s="9" t="s">
        <v>20</v>
      </c>
      <c r="B2635" s="9" t="s">
        <v>15</v>
      </c>
      <c r="C2635" s="13">
        <v>75</v>
      </c>
      <c r="D2635" s="13">
        <v>178</v>
      </c>
      <c r="E2635" s="13">
        <v>23.7</v>
      </c>
      <c r="F2635" s="13" t="s">
        <v>18</v>
      </c>
      <c r="G2635" s="13" t="s">
        <v>17</v>
      </c>
      <c r="H2635" s="13" t="s">
        <v>14</v>
      </c>
    </row>
    <row r="2636" spans="1:8" x14ac:dyDescent="0.35">
      <c r="A2636" s="9" t="s">
        <v>19</v>
      </c>
      <c r="B2636" s="9" t="s">
        <v>12</v>
      </c>
      <c r="C2636" s="13">
        <v>90</v>
      </c>
      <c r="D2636" s="13">
        <v>185</v>
      </c>
      <c r="E2636" s="13">
        <v>26.3</v>
      </c>
      <c r="F2636" s="13" t="s">
        <v>23</v>
      </c>
      <c r="G2636" s="13" t="s">
        <v>16</v>
      </c>
      <c r="H2636" s="13" t="s">
        <v>14</v>
      </c>
    </row>
    <row r="2637" spans="1:8" x14ac:dyDescent="0.35">
      <c r="A2637" s="9" t="s">
        <v>21</v>
      </c>
      <c r="B2637" s="9" t="s">
        <v>15</v>
      </c>
      <c r="C2637" s="13">
        <v>60</v>
      </c>
      <c r="D2637" s="13">
        <v>163</v>
      </c>
      <c r="E2637" s="13">
        <v>22.6</v>
      </c>
      <c r="F2637" s="13" t="s">
        <v>18</v>
      </c>
      <c r="G2637" s="13" t="s">
        <v>17</v>
      </c>
      <c r="H2637" s="13" t="s">
        <v>17</v>
      </c>
    </row>
    <row r="2638" spans="1:8" x14ac:dyDescent="0.35">
      <c r="A2638" s="9" t="s">
        <v>20</v>
      </c>
      <c r="B2638" s="9" t="s">
        <v>15</v>
      </c>
      <c r="C2638" s="13">
        <v>72</v>
      </c>
      <c r="D2638" s="13">
        <v>168</v>
      </c>
      <c r="E2638" s="13">
        <v>25.5</v>
      </c>
      <c r="F2638" s="13" t="s">
        <v>18</v>
      </c>
      <c r="G2638" s="13" t="s">
        <v>14</v>
      </c>
      <c r="H2638" s="13" t="s">
        <v>17</v>
      </c>
    </row>
    <row r="2639" spans="1:8" x14ac:dyDescent="0.35">
      <c r="A2639" s="9" t="s">
        <v>21</v>
      </c>
      <c r="B2639" s="9" t="s">
        <v>12</v>
      </c>
      <c r="C2639" s="13">
        <v>86</v>
      </c>
      <c r="D2639" s="13">
        <v>174</v>
      </c>
      <c r="E2639" s="13">
        <v>28.4</v>
      </c>
      <c r="F2639" s="13" t="s">
        <v>23</v>
      </c>
      <c r="G2639" s="13" t="s">
        <v>17</v>
      </c>
      <c r="H2639" s="13" t="s">
        <v>17</v>
      </c>
    </row>
    <row r="2640" spans="1:8" x14ac:dyDescent="0.35">
      <c r="A2640" s="9" t="s">
        <v>21</v>
      </c>
      <c r="B2640" s="9" t="s">
        <v>15</v>
      </c>
      <c r="C2640" s="13">
        <v>56</v>
      </c>
      <c r="D2640" s="13">
        <v>158</v>
      </c>
      <c r="E2640" s="13">
        <v>22.4</v>
      </c>
      <c r="F2640" s="13" t="s">
        <v>18</v>
      </c>
      <c r="G2640" s="13" t="s">
        <v>14</v>
      </c>
      <c r="H2640" s="13" t="s">
        <v>17</v>
      </c>
    </row>
    <row r="2641" spans="1:8" x14ac:dyDescent="0.35">
      <c r="A2641" s="9" t="s">
        <v>19</v>
      </c>
      <c r="B2641" s="9" t="s">
        <v>12</v>
      </c>
      <c r="C2641" s="13">
        <v>83</v>
      </c>
      <c r="D2641" s="13">
        <v>172</v>
      </c>
      <c r="E2641" s="13">
        <v>28.1</v>
      </c>
      <c r="F2641" s="13" t="s">
        <v>23</v>
      </c>
      <c r="G2641" s="13" t="s">
        <v>17</v>
      </c>
      <c r="H2641" s="13" t="s">
        <v>17</v>
      </c>
    </row>
    <row r="2642" spans="1:8" x14ac:dyDescent="0.35">
      <c r="A2642" s="9" t="s">
        <v>20</v>
      </c>
      <c r="B2642" s="9" t="s">
        <v>12</v>
      </c>
      <c r="C2642" s="13">
        <v>98</v>
      </c>
      <c r="D2642" s="13">
        <v>180</v>
      </c>
      <c r="E2642" s="13">
        <v>30.2</v>
      </c>
      <c r="F2642" s="13" t="s">
        <v>13</v>
      </c>
      <c r="G2642" s="13" t="s">
        <v>14</v>
      </c>
      <c r="H2642" s="13" t="s">
        <v>17</v>
      </c>
    </row>
    <row r="2643" spans="1:8" x14ac:dyDescent="0.35">
      <c r="A2643" s="9" t="s">
        <v>20</v>
      </c>
      <c r="B2643" s="9" t="s">
        <v>12</v>
      </c>
      <c r="C2643" s="13">
        <v>101</v>
      </c>
      <c r="D2643" s="13">
        <v>174</v>
      </c>
      <c r="E2643" s="13">
        <v>33.4</v>
      </c>
      <c r="F2643" s="13" t="s">
        <v>18</v>
      </c>
      <c r="G2643" s="13" t="s">
        <v>14</v>
      </c>
      <c r="H2643" s="13" t="s">
        <v>16</v>
      </c>
    </row>
    <row r="2644" spans="1:8" x14ac:dyDescent="0.35">
      <c r="A2644" s="9" t="s">
        <v>21</v>
      </c>
      <c r="B2644" s="9" t="s">
        <v>15</v>
      </c>
      <c r="C2644" s="13">
        <v>63</v>
      </c>
      <c r="D2644" s="13">
        <v>167</v>
      </c>
      <c r="E2644" s="13">
        <v>22.6</v>
      </c>
      <c r="F2644" s="13" t="s">
        <v>18</v>
      </c>
      <c r="G2644" s="13" t="s">
        <v>17</v>
      </c>
      <c r="H2644" s="13" t="s">
        <v>17</v>
      </c>
    </row>
    <row r="2645" spans="1:8" x14ac:dyDescent="0.35">
      <c r="A2645" s="9" t="s">
        <v>20</v>
      </c>
      <c r="B2645" s="9" t="s">
        <v>12</v>
      </c>
      <c r="C2645" s="13">
        <v>82</v>
      </c>
      <c r="D2645" s="13">
        <v>172</v>
      </c>
      <c r="E2645" s="13">
        <v>27.7</v>
      </c>
      <c r="F2645" s="13" t="s">
        <v>18</v>
      </c>
      <c r="G2645" s="13" t="s">
        <v>16</v>
      </c>
      <c r="H2645" s="13" t="s">
        <v>17</v>
      </c>
    </row>
    <row r="2646" spans="1:8" x14ac:dyDescent="0.35">
      <c r="A2646" s="9" t="s">
        <v>20</v>
      </c>
      <c r="B2646" s="9" t="s">
        <v>15</v>
      </c>
      <c r="C2646" s="13">
        <v>70</v>
      </c>
      <c r="D2646" s="13">
        <v>160</v>
      </c>
      <c r="E2646" s="13">
        <v>27.3</v>
      </c>
      <c r="F2646" s="13" t="s">
        <v>23</v>
      </c>
      <c r="G2646" s="13" t="s">
        <v>14</v>
      </c>
      <c r="H2646" s="13" t="s">
        <v>14</v>
      </c>
    </row>
    <row r="2647" spans="1:8" x14ac:dyDescent="0.35">
      <c r="A2647" s="9" t="s">
        <v>21</v>
      </c>
      <c r="B2647" s="9" t="s">
        <v>15</v>
      </c>
      <c r="C2647" s="13">
        <v>58</v>
      </c>
      <c r="D2647" s="13">
        <v>159</v>
      </c>
      <c r="E2647" s="13">
        <v>22.9</v>
      </c>
      <c r="F2647" s="13" t="s">
        <v>18</v>
      </c>
      <c r="G2647" s="13" t="s">
        <v>14</v>
      </c>
      <c r="H2647" s="13" t="s">
        <v>17</v>
      </c>
    </row>
    <row r="2648" spans="1:8" x14ac:dyDescent="0.35">
      <c r="A2648" s="9" t="s">
        <v>21</v>
      </c>
      <c r="B2648" s="9" t="s">
        <v>15</v>
      </c>
      <c r="C2648" s="13">
        <v>80</v>
      </c>
      <c r="D2648" s="13">
        <v>155</v>
      </c>
      <c r="E2648" s="13">
        <v>33.299999999999997</v>
      </c>
      <c r="F2648" s="13" t="s">
        <v>18</v>
      </c>
      <c r="G2648" s="13" t="s">
        <v>16</v>
      </c>
      <c r="H2648" s="13" t="s">
        <v>17</v>
      </c>
    </row>
    <row r="2649" spans="1:8" x14ac:dyDescent="0.35">
      <c r="A2649" s="9" t="s">
        <v>21</v>
      </c>
      <c r="B2649" s="9" t="s">
        <v>12</v>
      </c>
      <c r="C2649" s="13">
        <v>80</v>
      </c>
      <c r="D2649" s="13">
        <v>175</v>
      </c>
      <c r="E2649" s="13">
        <v>26.1</v>
      </c>
      <c r="F2649" s="13" t="s">
        <v>18</v>
      </c>
      <c r="G2649" s="13" t="s">
        <v>16</v>
      </c>
      <c r="H2649" s="13" t="s">
        <v>16</v>
      </c>
    </row>
    <row r="2650" spans="1:8" x14ac:dyDescent="0.35">
      <c r="A2650" s="9" t="s">
        <v>21</v>
      </c>
      <c r="B2650" s="9" t="s">
        <v>15</v>
      </c>
      <c r="C2650" s="13">
        <v>60</v>
      </c>
      <c r="D2650" s="13">
        <v>165</v>
      </c>
      <c r="E2650" s="13">
        <v>22</v>
      </c>
      <c r="F2650" s="13" t="s">
        <v>18</v>
      </c>
      <c r="G2650" s="13" t="s">
        <v>16</v>
      </c>
      <c r="H2650" s="13" t="s">
        <v>17</v>
      </c>
    </row>
    <row r="2651" spans="1:8" x14ac:dyDescent="0.35">
      <c r="A2651" s="9" t="s">
        <v>20</v>
      </c>
      <c r="B2651" s="9" t="s">
        <v>12</v>
      </c>
      <c r="C2651" s="13">
        <v>120</v>
      </c>
      <c r="D2651" s="13">
        <v>180</v>
      </c>
      <c r="E2651" s="13">
        <v>37</v>
      </c>
      <c r="F2651" s="13" t="s">
        <v>18</v>
      </c>
      <c r="G2651" s="13" t="s">
        <v>16</v>
      </c>
      <c r="H2651" s="13" t="s">
        <v>14</v>
      </c>
    </row>
    <row r="2652" spans="1:8" x14ac:dyDescent="0.35">
      <c r="A2652" s="9" t="s">
        <v>21</v>
      </c>
      <c r="B2652" s="9" t="s">
        <v>15</v>
      </c>
      <c r="C2652" s="13">
        <v>68</v>
      </c>
      <c r="D2652" s="13">
        <v>173</v>
      </c>
      <c r="E2652" s="13">
        <v>22.7</v>
      </c>
      <c r="F2652" s="13" t="s">
        <v>23</v>
      </c>
      <c r="G2652" s="13" t="s">
        <v>17</v>
      </c>
      <c r="H2652" s="13" t="s">
        <v>14</v>
      </c>
    </row>
    <row r="2653" spans="1:8" x14ac:dyDescent="0.35">
      <c r="A2653" s="9" t="s">
        <v>22</v>
      </c>
      <c r="B2653" s="9" t="s">
        <v>12</v>
      </c>
      <c r="C2653" s="13">
        <v>84</v>
      </c>
      <c r="D2653" s="13">
        <v>176</v>
      </c>
      <c r="E2653" s="13">
        <v>27.1</v>
      </c>
      <c r="F2653" s="13" t="s">
        <v>18</v>
      </c>
      <c r="G2653" s="13" t="s">
        <v>14</v>
      </c>
      <c r="H2653" s="13" t="s">
        <v>14</v>
      </c>
    </row>
    <row r="2654" spans="1:8" x14ac:dyDescent="0.35">
      <c r="A2654" s="9" t="s">
        <v>20</v>
      </c>
      <c r="B2654" s="9" t="s">
        <v>15</v>
      </c>
      <c r="C2654" s="13">
        <v>65</v>
      </c>
      <c r="D2654" s="13">
        <v>166</v>
      </c>
      <c r="E2654" s="13">
        <v>23.6</v>
      </c>
      <c r="F2654" s="13" t="s">
        <v>18</v>
      </c>
      <c r="G2654" s="13" t="s">
        <v>14</v>
      </c>
      <c r="H2654" s="13" t="s">
        <v>14</v>
      </c>
    </row>
    <row r="2655" spans="1:8" x14ac:dyDescent="0.35">
      <c r="A2655" s="9" t="s">
        <v>22</v>
      </c>
      <c r="B2655" s="9" t="s">
        <v>12</v>
      </c>
      <c r="C2655" s="13">
        <v>54</v>
      </c>
      <c r="D2655" s="13">
        <v>176</v>
      </c>
      <c r="E2655" s="13">
        <v>17.399999999999999</v>
      </c>
      <c r="F2655" s="13" t="s">
        <v>13</v>
      </c>
      <c r="G2655" s="13" t="s">
        <v>16</v>
      </c>
      <c r="H2655" s="13" t="s">
        <v>16</v>
      </c>
    </row>
    <row r="2656" spans="1:8" x14ac:dyDescent="0.35">
      <c r="A2656" s="9" t="s">
        <v>20</v>
      </c>
      <c r="B2656" s="9" t="s">
        <v>12</v>
      </c>
      <c r="C2656" s="13">
        <v>87</v>
      </c>
      <c r="D2656" s="13">
        <v>173</v>
      </c>
      <c r="E2656" s="13">
        <v>29.1</v>
      </c>
      <c r="F2656" s="13" t="s">
        <v>23</v>
      </c>
      <c r="G2656" s="13" t="s">
        <v>14</v>
      </c>
      <c r="H2656" s="13" t="s">
        <v>14</v>
      </c>
    </row>
    <row r="2657" spans="1:8" x14ac:dyDescent="0.35">
      <c r="A2657" s="9" t="s">
        <v>21</v>
      </c>
      <c r="B2657" s="9" t="s">
        <v>15</v>
      </c>
      <c r="C2657" s="13">
        <v>65</v>
      </c>
      <c r="D2657" s="13">
        <v>171</v>
      </c>
      <c r="E2657" s="13">
        <v>22.2</v>
      </c>
      <c r="F2657" s="13" t="s">
        <v>23</v>
      </c>
      <c r="G2657" s="13" t="s">
        <v>16</v>
      </c>
      <c r="H2657" s="13" t="s">
        <v>17</v>
      </c>
    </row>
    <row r="2658" spans="1:8" x14ac:dyDescent="0.35">
      <c r="A2658" s="9" t="s">
        <v>20</v>
      </c>
      <c r="B2658" s="9" t="s">
        <v>12</v>
      </c>
      <c r="C2658" s="13">
        <v>85</v>
      </c>
      <c r="D2658" s="13">
        <v>181</v>
      </c>
      <c r="E2658" s="13">
        <v>25.9</v>
      </c>
      <c r="F2658" s="13" t="s">
        <v>18</v>
      </c>
      <c r="G2658" s="13" t="s">
        <v>14</v>
      </c>
      <c r="H2658" s="13" t="s">
        <v>17</v>
      </c>
    </row>
    <row r="2659" spans="1:8" x14ac:dyDescent="0.35">
      <c r="A2659" s="9" t="s">
        <v>20</v>
      </c>
      <c r="B2659" s="9" t="s">
        <v>12</v>
      </c>
      <c r="C2659" s="13">
        <v>80</v>
      </c>
      <c r="D2659" s="13">
        <v>189</v>
      </c>
      <c r="E2659" s="13">
        <v>22.4</v>
      </c>
      <c r="F2659" s="13" t="s">
        <v>23</v>
      </c>
      <c r="G2659" s="13" t="s">
        <v>17</v>
      </c>
      <c r="H2659" s="13" t="s">
        <v>17</v>
      </c>
    </row>
    <row r="2660" spans="1:8" x14ac:dyDescent="0.35">
      <c r="A2660" s="9" t="s">
        <v>21</v>
      </c>
      <c r="B2660" s="9" t="s">
        <v>15</v>
      </c>
      <c r="C2660" s="13">
        <v>52</v>
      </c>
      <c r="D2660" s="13">
        <v>158</v>
      </c>
      <c r="E2660" s="13">
        <v>20.8</v>
      </c>
      <c r="F2660" s="13" t="s">
        <v>18</v>
      </c>
      <c r="G2660" s="13" t="s">
        <v>14</v>
      </c>
      <c r="H2660" s="13" t="s">
        <v>17</v>
      </c>
    </row>
    <row r="2661" spans="1:8" x14ac:dyDescent="0.35">
      <c r="A2661" s="9" t="s">
        <v>19</v>
      </c>
      <c r="B2661" s="9" t="s">
        <v>15</v>
      </c>
      <c r="C2661" s="13">
        <v>71</v>
      </c>
      <c r="D2661" s="13">
        <v>156</v>
      </c>
      <c r="E2661" s="13">
        <v>29.2</v>
      </c>
      <c r="F2661" s="13" t="s">
        <v>13</v>
      </c>
      <c r="G2661" s="13" t="s">
        <v>14</v>
      </c>
      <c r="H2661" s="13" t="s">
        <v>14</v>
      </c>
    </row>
    <row r="2662" spans="1:8" x14ac:dyDescent="0.35">
      <c r="A2662" s="9" t="s">
        <v>19</v>
      </c>
      <c r="B2662" s="9" t="s">
        <v>15</v>
      </c>
      <c r="C2662" s="13">
        <v>64</v>
      </c>
      <c r="D2662" s="13">
        <v>166</v>
      </c>
      <c r="E2662" s="13">
        <v>23.2</v>
      </c>
      <c r="F2662" s="13" t="s">
        <v>18</v>
      </c>
      <c r="G2662" s="13" t="s">
        <v>16</v>
      </c>
      <c r="H2662" s="13" t="s">
        <v>17</v>
      </c>
    </row>
    <row r="2663" spans="1:8" x14ac:dyDescent="0.35">
      <c r="A2663" s="9" t="s">
        <v>19</v>
      </c>
      <c r="B2663" s="9" t="s">
        <v>15</v>
      </c>
      <c r="C2663" s="13">
        <v>62</v>
      </c>
      <c r="D2663" s="13">
        <v>163</v>
      </c>
      <c r="E2663" s="13">
        <v>23.3</v>
      </c>
      <c r="F2663" s="13" t="s">
        <v>18</v>
      </c>
      <c r="G2663" s="13" t="s">
        <v>14</v>
      </c>
      <c r="H2663" s="13" t="s">
        <v>17</v>
      </c>
    </row>
    <row r="2664" spans="1:8" x14ac:dyDescent="0.35">
      <c r="A2664" s="9" t="s">
        <v>19</v>
      </c>
      <c r="B2664" s="9" t="s">
        <v>12</v>
      </c>
      <c r="C2664" s="13">
        <v>90</v>
      </c>
      <c r="D2664" s="13">
        <v>168</v>
      </c>
      <c r="E2664" s="13">
        <v>31.9</v>
      </c>
      <c r="F2664" s="13" t="s">
        <v>18</v>
      </c>
      <c r="G2664" s="13" t="s">
        <v>14</v>
      </c>
      <c r="H2664" s="13" t="s">
        <v>17</v>
      </c>
    </row>
    <row r="2665" spans="1:8" x14ac:dyDescent="0.35">
      <c r="A2665" s="9" t="s">
        <v>11</v>
      </c>
      <c r="B2665" s="9" t="s">
        <v>15</v>
      </c>
      <c r="C2665" s="13">
        <v>52</v>
      </c>
      <c r="D2665" s="13">
        <v>164</v>
      </c>
      <c r="E2665" s="13">
        <v>19.3</v>
      </c>
      <c r="F2665" s="13" t="s">
        <v>13</v>
      </c>
      <c r="G2665" s="13" t="s">
        <v>14</v>
      </c>
      <c r="H2665" s="13" t="s">
        <v>14</v>
      </c>
    </row>
    <row r="2666" spans="1:8" x14ac:dyDescent="0.35">
      <c r="A2666" s="9" t="s">
        <v>21</v>
      </c>
      <c r="B2666" s="9" t="s">
        <v>15</v>
      </c>
      <c r="C2666" s="13">
        <v>75</v>
      </c>
      <c r="D2666" s="13">
        <v>162</v>
      </c>
      <c r="E2666" s="13">
        <v>28.6</v>
      </c>
      <c r="F2666" s="13" t="s">
        <v>23</v>
      </c>
      <c r="G2666" s="13" t="s">
        <v>14</v>
      </c>
      <c r="H2666" s="13" t="s">
        <v>14</v>
      </c>
    </row>
    <row r="2667" spans="1:8" x14ac:dyDescent="0.35">
      <c r="A2667" s="9" t="s">
        <v>20</v>
      </c>
      <c r="B2667" s="9" t="s">
        <v>15</v>
      </c>
      <c r="C2667" s="13">
        <v>73</v>
      </c>
      <c r="D2667" s="13">
        <v>159</v>
      </c>
      <c r="E2667" s="13">
        <v>28.9</v>
      </c>
      <c r="F2667" s="13" t="s">
        <v>18</v>
      </c>
      <c r="G2667" s="13" t="s">
        <v>16</v>
      </c>
      <c r="H2667" s="13" t="s">
        <v>17</v>
      </c>
    </row>
    <row r="2668" spans="1:8" x14ac:dyDescent="0.35">
      <c r="A2668" s="9" t="s">
        <v>21</v>
      </c>
      <c r="B2668" s="9" t="s">
        <v>12</v>
      </c>
      <c r="C2668" s="13">
        <v>90</v>
      </c>
      <c r="D2668" s="13">
        <v>180</v>
      </c>
      <c r="E2668" s="13">
        <v>27.8</v>
      </c>
      <c r="F2668" s="13" t="s">
        <v>23</v>
      </c>
      <c r="G2668" s="13" t="s">
        <v>14</v>
      </c>
      <c r="H2668" s="13" t="s">
        <v>14</v>
      </c>
    </row>
    <row r="2669" spans="1:8" x14ac:dyDescent="0.35">
      <c r="A2669" s="9" t="s">
        <v>20</v>
      </c>
      <c r="B2669" s="9" t="s">
        <v>12</v>
      </c>
      <c r="C2669" s="13">
        <v>93</v>
      </c>
      <c r="D2669" s="13">
        <v>183</v>
      </c>
      <c r="E2669" s="13">
        <v>27.8</v>
      </c>
      <c r="F2669" s="13" t="s">
        <v>13</v>
      </c>
      <c r="G2669" s="13" t="s">
        <v>16</v>
      </c>
      <c r="H2669" s="13" t="s">
        <v>16</v>
      </c>
    </row>
    <row r="2670" spans="1:8" x14ac:dyDescent="0.35">
      <c r="A2670" s="9" t="s">
        <v>22</v>
      </c>
      <c r="B2670" s="9" t="s">
        <v>15</v>
      </c>
      <c r="C2670" s="13">
        <v>60</v>
      </c>
      <c r="D2670" s="13">
        <v>160</v>
      </c>
      <c r="E2670" s="13">
        <v>23.4</v>
      </c>
      <c r="F2670" s="13" t="s">
        <v>18</v>
      </c>
      <c r="G2670" s="13" t="s">
        <v>16</v>
      </c>
      <c r="H2670" s="13" t="s">
        <v>14</v>
      </c>
    </row>
    <row r="2671" spans="1:8" x14ac:dyDescent="0.35">
      <c r="A2671" s="9" t="s">
        <v>21</v>
      </c>
      <c r="B2671" s="9" t="s">
        <v>15</v>
      </c>
      <c r="C2671" s="13">
        <v>63</v>
      </c>
      <c r="D2671" s="13">
        <v>170</v>
      </c>
      <c r="E2671" s="13">
        <v>21.8</v>
      </c>
      <c r="F2671" s="13" t="s">
        <v>18</v>
      </c>
      <c r="G2671" s="13" t="s">
        <v>16</v>
      </c>
      <c r="H2671" s="13" t="s">
        <v>14</v>
      </c>
    </row>
    <row r="2672" spans="1:8" x14ac:dyDescent="0.35">
      <c r="A2672" s="9" t="s">
        <v>19</v>
      </c>
      <c r="B2672" s="9" t="s">
        <v>12</v>
      </c>
      <c r="C2672" s="13">
        <v>120</v>
      </c>
      <c r="D2672" s="13">
        <v>178</v>
      </c>
      <c r="E2672" s="13">
        <v>37.9</v>
      </c>
      <c r="F2672" s="13" t="s">
        <v>18</v>
      </c>
      <c r="G2672" s="13" t="s">
        <v>16</v>
      </c>
      <c r="H2672" s="13" t="s">
        <v>17</v>
      </c>
    </row>
    <row r="2673" spans="1:8" x14ac:dyDescent="0.35">
      <c r="A2673" s="9" t="s">
        <v>20</v>
      </c>
      <c r="B2673" s="9" t="s">
        <v>15</v>
      </c>
      <c r="C2673" s="13">
        <v>60</v>
      </c>
      <c r="D2673" s="13">
        <v>160</v>
      </c>
      <c r="E2673" s="13">
        <v>23.4</v>
      </c>
      <c r="F2673" s="13" t="s">
        <v>18</v>
      </c>
      <c r="G2673" s="13" t="s">
        <v>17</v>
      </c>
      <c r="H2673" s="13" t="s">
        <v>14</v>
      </c>
    </row>
    <row r="2674" spans="1:8" x14ac:dyDescent="0.35">
      <c r="A2674" s="9" t="s">
        <v>20</v>
      </c>
      <c r="B2674" s="9" t="s">
        <v>15</v>
      </c>
      <c r="C2674" s="13">
        <v>69</v>
      </c>
      <c r="D2674" s="13">
        <v>170</v>
      </c>
      <c r="E2674" s="13">
        <v>23.9</v>
      </c>
      <c r="F2674" s="13" t="s">
        <v>18</v>
      </c>
      <c r="G2674" s="13" t="s">
        <v>16</v>
      </c>
      <c r="H2674" s="13" t="s">
        <v>14</v>
      </c>
    </row>
    <row r="2675" spans="1:8" x14ac:dyDescent="0.35">
      <c r="A2675" s="9" t="s">
        <v>20</v>
      </c>
      <c r="B2675" s="9" t="s">
        <v>15</v>
      </c>
      <c r="C2675" s="13">
        <v>48</v>
      </c>
      <c r="D2675" s="13">
        <v>170</v>
      </c>
      <c r="E2675" s="13">
        <v>16.600000000000001</v>
      </c>
      <c r="F2675" s="13" t="s">
        <v>18</v>
      </c>
      <c r="G2675" s="13" t="s">
        <v>14</v>
      </c>
      <c r="H2675" s="13" t="s">
        <v>17</v>
      </c>
    </row>
    <row r="2676" spans="1:8" x14ac:dyDescent="0.35">
      <c r="A2676" s="9" t="s">
        <v>20</v>
      </c>
      <c r="B2676" s="9" t="s">
        <v>12</v>
      </c>
      <c r="C2676" s="13">
        <v>89</v>
      </c>
      <c r="D2676" s="13">
        <v>180</v>
      </c>
      <c r="E2676" s="13">
        <v>27.5</v>
      </c>
      <c r="F2676" s="13" t="s">
        <v>23</v>
      </c>
      <c r="G2676" s="13" t="s">
        <v>14</v>
      </c>
      <c r="H2676" s="13" t="s">
        <v>14</v>
      </c>
    </row>
    <row r="2677" spans="1:8" x14ac:dyDescent="0.35">
      <c r="A2677" s="9" t="s">
        <v>20</v>
      </c>
      <c r="B2677" s="9" t="s">
        <v>15</v>
      </c>
      <c r="C2677" s="13">
        <v>65</v>
      </c>
      <c r="D2677" s="13">
        <v>176</v>
      </c>
      <c r="E2677" s="13">
        <v>21</v>
      </c>
      <c r="F2677" s="13" t="s">
        <v>23</v>
      </c>
      <c r="G2677" s="13" t="s">
        <v>14</v>
      </c>
      <c r="H2677" s="13" t="s">
        <v>14</v>
      </c>
    </row>
    <row r="2678" spans="1:8" x14ac:dyDescent="0.35">
      <c r="A2678" s="9" t="s">
        <v>21</v>
      </c>
      <c r="B2678" s="9" t="s">
        <v>15</v>
      </c>
      <c r="C2678" s="13">
        <v>63</v>
      </c>
      <c r="D2678" s="13">
        <v>150</v>
      </c>
      <c r="E2678" s="13">
        <v>28</v>
      </c>
      <c r="F2678" s="13" t="s">
        <v>18</v>
      </c>
      <c r="G2678" s="13" t="s">
        <v>14</v>
      </c>
      <c r="H2678" s="13" t="s">
        <v>14</v>
      </c>
    </row>
    <row r="2679" spans="1:8" x14ac:dyDescent="0.35">
      <c r="A2679" s="9" t="s">
        <v>21</v>
      </c>
      <c r="B2679" s="9" t="s">
        <v>15</v>
      </c>
      <c r="C2679" s="13">
        <v>55</v>
      </c>
      <c r="D2679" s="13">
        <v>168</v>
      </c>
      <c r="E2679" s="13">
        <v>19.5</v>
      </c>
      <c r="F2679" s="13" t="s">
        <v>18</v>
      </c>
      <c r="G2679" s="13" t="s">
        <v>14</v>
      </c>
      <c r="H2679" s="13" t="s">
        <v>14</v>
      </c>
    </row>
    <row r="2680" spans="1:8" x14ac:dyDescent="0.35">
      <c r="A2680" s="9" t="s">
        <v>22</v>
      </c>
      <c r="B2680" s="9" t="s">
        <v>15</v>
      </c>
      <c r="C2680" s="13">
        <v>65</v>
      </c>
      <c r="D2680" s="13">
        <v>140</v>
      </c>
      <c r="E2680" s="13">
        <v>33.200000000000003</v>
      </c>
      <c r="F2680" s="13" t="s">
        <v>13</v>
      </c>
      <c r="G2680" s="13" t="s">
        <v>17</v>
      </c>
      <c r="H2680" s="13" t="s">
        <v>14</v>
      </c>
    </row>
    <row r="2681" spans="1:8" x14ac:dyDescent="0.35">
      <c r="A2681" s="9" t="s">
        <v>21</v>
      </c>
      <c r="B2681" s="9" t="s">
        <v>15</v>
      </c>
      <c r="C2681" s="13">
        <v>78</v>
      </c>
      <c r="D2681" s="13">
        <v>169</v>
      </c>
      <c r="E2681" s="13">
        <v>27.3</v>
      </c>
      <c r="F2681" s="13" t="s">
        <v>18</v>
      </c>
      <c r="G2681" s="13" t="s">
        <v>16</v>
      </c>
      <c r="H2681" s="13" t="s">
        <v>17</v>
      </c>
    </row>
    <row r="2682" spans="1:8" x14ac:dyDescent="0.35">
      <c r="A2682" s="9" t="s">
        <v>19</v>
      </c>
      <c r="B2682" s="9" t="s">
        <v>12</v>
      </c>
      <c r="C2682" s="13">
        <v>89</v>
      </c>
      <c r="D2682" s="13">
        <v>180</v>
      </c>
      <c r="E2682" s="13">
        <v>27.5</v>
      </c>
      <c r="F2682" s="13" t="s">
        <v>18</v>
      </c>
      <c r="G2682" s="13" t="s">
        <v>17</v>
      </c>
      <c r="H2682" s="13" t="s">
        <v>14</v>
      </c>
    </row>
    <row r="2683" spans="1:8" x14ac:dyDescent="0.35">
      <c r="A2683" s="9" t="s">
        <v>20</v>
      </c>
      <c r="B2683" s="9" t="s">
        <v>12</v>
      </c>
      <c r="C2683" s="13">
        <v>105</v>
      </c>
      <c r="D2683" s="13">
        <v>187</v>
      </c>
      <c r="E2683" s="13">
        <v>30</v>
      </c>
      <c r="F2683" s="13" t="s">
        <v>23</v>
      </c>
      <c r="G2683" s="13" t="s">
        <v>17</v>
      </c>
      <c r="H2683" s="13" t="s">
        <v>17</v>
      </c>
    </row>
    <row r="2684" spans="1:8" x14ac:dyDescent="0.35">
      <c r="A2684" s="9" t="s">
        <v>19</v>
      </c>
      <c r="B2684" s="9" t="s">
        <v>12</v>
      </c>
      <c r="C2684" s="13">
        <v>90</v>
      </c>
      <c r="D2684" s="13">
        <v>180</v>
      </c>
      <c r="E2684" s="13">
        <v>27.8</v>
      </c>
      <c r="F2684" s="13" t="s">
        <v>18</v>
      </c>
      <c r="G2684" s="13" t="s">
        <v>17</v>
      </c>
      <c r="H2684" s="13" t="s">
        <v>14</v>
      </c>
    </row>
    <row r="2685" spans="1:8" x14ac:dyDescent="0.35">
      <c r="A2685" s="9" t="s">
        <v>21</v>
      </c>
      <c r="B2685" s="9" t="s">
        <v>12</v>
      </c>
      <c r="C2685" s="13">
        <v>68</v>
      </c>
      <c r="D2685" s="13">
        <v>170</v>
      </c>
      <c r="E2685" s="13">
        <v>23.5</v>
      </c>
      <c r="F2685" s="13" t="s">
        <v>18</v>
      </c>
      <c r="G2685" s="13" t="s">
        <v>14</v>
      </c>
      <c r="H2685" s="13" t="s">
        <v>17</v>
      </c>
    </row>
    <row r="2686" spans="1:8" x14ac:dyDescent="0.35">
      <c r="A2686" s="9" t="s">
        <v>20</v>
      </c>
      <c r="B2686" s="9" t="s">
        <v>15</v>
      </c>
      <c r="C2686" s="13">
        <v>79</v>
      </c>
      <c r="D2686" s="13">
        <v>172</v>
      </c>
      <c r="E2686" s="13">
        <v>26.7</v>
      </c>
      <c r="F2686" s="13" t="s">
        <v>18</v>
      </c>
      <c r="G2686" s="13" t="s">
        <v>16</v>
      </c>
      <c r="H2686" s="13" t="s">
        <v>17</v>
      </c>
    </row>
    <row r="2687" spans="1:8" x14ac:dyDescent="0.35">
      <c r="A2687" s="9" t="s">
        <v>21</v>
      </c>
      <c r="B2687" s="9" t="s">
        <v>15</v>
      </c>
      <c r="C2687" s="13">
        <v>68</v>
      </c>
      <c r="D2687" s="13">
        <v>170</v>
      </c>
      <c r="E2687" s="13">
        <v>23.5</v>
      </c>
      <c r="F2687" s="13" t="s">
        <v>23</v>
      </c>
      <c r="G2687" s="13" t="s">
        <v>14</v>
      </c>
      <c r="H2687" s="13" t="s">
        <v>14</v>
      </c>
    </row>
    <row r="2688" spans="1:8" x14ac:dyDescent="0.35">
      <c r="A2688" s="9" t="s">
        <v>11</v>
      </c>
      <c r="B2688" s="9" t="s">
        <v>12</v>
      </c>
      <c r="C2688" s="13">
        <v>87</v>
      </c>
      <c r="D2688" s="13">
        <v>185</v>
      </c>
      <c r="E2688" s="13">
        <v>25.4</v>
      </c>
      <c r="F2688" s="13" t="s">
        <v>23</v>
      </c>
      <c r="G2688" s="13" t="s">
        <v>14</v>
      </c>
      <c r="H2688" s="13" t="s">
        <v>17</v>
      </c>
    </row>
    <row r="2689" spans="1:8" x14ac:dyDescent="0.35">
      <c r="A2689" s="9" t="s">
        <v>20</v>
      </c>
      <c r="B2689" s="9" t="s">
        <v>15</v>
      </c>
      <c r="C2689" s="13">
        <v>60</v>
      </c>
      <c r="D2689" s="13">
        <v>170</v>
      </c>
      <c r="E2689" s="13">
        <v>20.8</v>
      </c>
      <c r="F2689" s="13" t="s">
        <v>18</v>
      </c>
      <c r="G2689" s="13" t="s">
        <v>14</v>
      </c>
      <c r="H2689" s="13" t="s">
        <v>14</v>
      </c>
    </row>
    <row r="2690" spans="1:8" x14ac:dyDescent="0.35">
      <c r="A2690" s="9" t="s">
        <v>20</v>
      </c>
      <c r="B2690" s="9" t="s">
        <v>15</v>
      </c>
      <c r="C2690" s="13">
        <v>61</v>
      </c>
      <c r="D2690" s="13">
        <v>168</v>
      </c>
      <c r="E2690" s="13">
        <v>21.6</v>
      </c>
      <c r="F2690" s="13" t="s">
        <v>18</v>
      </c>
      <c r="G2690" s="13" t="s">
        <v>14</v>
      </c>
      <c r="H2690" s="13" t="s">
        <v>14</v>
      </c>
    </row>
    <row r="2691" spans="1:8" x14ac:dyDescent="0.35">
      <c r="A2691" s="9" t="s">
        <v>19</v>
      </c>
      <c r="B2691" s="9" t="s">
        <v>15</v>
      </c>
      <c r="C2691" s="13">
        <v>78</v>
      </c>
      <c r="D2691" s="13">
        <v>156</v>
      </c>
      <c r="E2691" s="13">
        <v>32.1</v>
      </c>
      <c r="F2691" s="13" t="s">
        <v>13</v>
      </c>
      <c r="G2691" s="13" t="s">
        <v>17</v>
      </c>
      <c r="H2691" s="13" t="s">
        <v>17</v>
      </c>
    </row>
    <row r="2692" spans="1:8" x14ac:dyDescent="0.35">
      <c r="A2692" s="9" t="s">
        <v>20</v>
      </c>
      <c r="B2692" s="9" t="s">
        <v>15</v>
      </c>
      <c r="C2692" s="13">
        <v>80</v>
      </c>
      <c r="D2692" s="13">
        <v>170</v>
      </c>
      <c r="E2692" s="13">
        <v>27.7</v>
      </c>
      <c r="F2692" s="13" t="s">
        <v>18</v>
      </c>
      <c r="G2692" s="13" t="s">
        <v>14</v>
      </c>
      <c r="H2692" s="13" t="s">
        <v>14</v>
      </c>
    </row>
    <row r="2693" spans="1:8" x14ac:dyDescent="0.35">
      <c r="A2693" s="9" t="s">
        <v>21</v>
      </c>
      <c r="B2693" s="9" t="s">
        <v>12</v>
      </c>
      <c r="C2693" s="13">
        <v>78</v>
      </c>
      <c r="D2693" s="13">
        <v>180</v>
      </c>
      <c r="E2693" s="13">
        <v>24.1</v>
      </c>
      <c r="F2693" s="13" t="s">
        <v>23</v>
      </c>
      <c r="G2693" s="13" t="s">
        <v>14</v>
      </c>
      <c r="H2693" s="13" t="s">
        <v>17</v>
      </c>
    </row>
    <row r="2694" spans="1:8" x14ac:dyDescent="0.35">
      <c r="A2694" s="9" t="s">
        <v>21</v>
      </c>
      <c r="B2694" s="9" t="s">
        <v>12</v>
      </c>
      <c r="C2694" s="13">
        <v>90</v>
      </c>
      <c r="D2694" s="13">
        <v>180</v>
      </c>
      <c r="E2694" s="13">
        <v>27.8</v>
      </c>
      <c r="F2694" s="13" t="s">
        <v>18</v>
      </c>
      <c r="G2694" s="13" t="s">
        <v>17</v>
      </c>
      <c r="H2694" s="13" t="s">
        <v>14</v>
      </c>
    </row>
    <row r="2695" spans="1:8" x14ac:dyDescent="0.35">
      <c r="A2695" s="9" t="s">
        <v>21</v>
      </c>
      <c r="B2695" s="9" t="s">
        <v>15</v>
      </c>
      <c r="C2695" s="13">
        <v>64</v>
      </c>
      <c r="D2695" s="13">
        <v>170</v>
      </c>
      <c r="E2695" s="13">
        <v>22.1</v>
      </c>
      <c r="F2695" s="13" t="s">
        <v>18</v>
      </c>
      <c r="G2695" s="13" t="s">
        <v>14</v>
      </c>
      <c r="H2695" s="13" t="s">
        <v>14</v>
      </c>
    </row>
    <row r="2696" spans="1:8" x14ac:dyDescent="0.35">
      <c r="A2696" s="9" t="s">
        <v>11</v>
      </c>
      <c r="B2696" s="9" t="s">
        <v>12</v>
      </c>
      <c r="C2696" s="13">
        <v>83</v>
      </c>
      <c r="D2696" s="13">
        <v>192</v>
      </c>
      <c r="E2696" s="13">
        <v>22.5</v>
      </c>
      <c r="F2696" s="13" t="s">
        <v>18</v>
      </c>
      <c r="G2696" s="13" t="s">
        <v>14</v>
      </c>
      <c r="H2696" s="13" t="s">
        <v>17</v>
      </c>
    </row>
    <row r="2697" spans="1:8" x14ac:dyDescent="0.35">
      <c r="A2697" s="9" t="s">
        <v>19</v>
      </c>
      <c r="B2697" s="9" t="s">
        <v>15</v>
      </c>
      <c r="C2697" s="13">
        <v>64</v>
      </c>
      <c r="D2697" s="13">
        <v>172</v>
      </c>
      <c r="E2697" s="13">
        <v>21.6</v>
      </c>
      <c r="F2697" s="13" t="s">
        <v>18</v>
      </c>
      <c r="G2697" s="13" t="s">
        <v>17</v>
      </c>
      <c r="H2697" s="13" t="s">
        <v>17</v>
      </c>
    </row>
    <row r="2698" spans="1:8" x14ac:dyDescent="0.35">
      <c r="A2698" s="9" t="s">
        <v>11</v>
      </c>
      <c r="B2698" s="9" t="s">
        <v>15</v>
      </c>
      <c r="C2698" s="13">
        <v>60</v>
      </c>
      <c r="D2698" s="13">
        <v>173</v>
      </c>
      <c r="E2698" s="13">
        <v>20</v>
      </c>
      <c r="F2698" s="13" t="s">
        <v>23</v>
      </c>
      <c r="G2698" s="13" t="s">
        <v>17</v>
      </c>
      <c r="H2698" s="13" t="s">
        <v>17</v>
      </c>
    </row>
    <row r="2699" spans="1:8" x14ac:dyDescent="0.35">
      <c r="A2699" s="9" t="s">
        <v>19</v>
      </c>
      <c r="B2699" s="9" t="s">
        <v>15</v>
      </c>
      <c r="C2699" s="13">
        <v>79</v>
      </c>
      <c r="D2699" s="13">
        <v>165</v>
      </c>
      <c r="E2699" s="13">
        <v>29</v>
      </c>
      <c r="F2699" s="13" t="s">
        <v>18</v>
      </c>
      <c r="G2699" s="13" t="s">
        <v>17</v>
      </c>
      <c r="H2699" s="13" t="s">
        <v>17</v>
      </c>
    </row>
    <row r="2700" spans="1:8" x14ac:dyDescent="0.35">
      <c r="A2700" s="9" t="s">
        <v>21</v>
      </c>
      <c r="B2700" s="9" t="s">
        <v>15</v>
      </c>
      <c r="C2700" s="13">
        <v>159</v>
      </c>
      <c r="D2700" s="13">
        <v>162</v>
      </c>
      <c r="E2700" s="13">
        <v>60.6</v>
      </c>
      <c r="F2700" s="13" t="s">
        <v>18</v>
      </c>
      <c r="G2700" s="13" t="s">
        <v>14</v>
      </c>
      <c r="H2700" s="13" t="s">
        <v>17</v>
      </c>
    </row>
    <row r="2701" spans="1:8" x14ac:dyDescent="0.35">
      <c r="A2701" s="9" t="s">
        <v>22</v>
      </c>
      <c r="B2701" s="9" t="s">
        <v>12</v>
      </c>
      <c r="C2701" s="13">
        <v>85</v>
      </c>
      <c r="D2701" s="13">
        <v>182</v>
      </c>
      <c r="E2701" s="13">
        <v>25.7</v>
      </c>
      <c r="F2701" s="13" t="s">
        <v>23</v>
      </c>
      <c r="G2701" s="13" t="s">
        <v>16</v>
      </c>
      <c r="H2701" s="13" t="s">
        <v>17</v>
      </c>
    </row>
    <row r="2702" spans="1:8" x14ac:dyDescent="0.35">
      <c r="A2702" s="9" t="s">
        <v>20</v>
      </c>
      <c r="B2702" s="9" t="s">
        <v>12</v>
      </c>
      <c r="C2702" s="13">
        <v>93</v>
      </c>
      <c r="D2702" s="13">
        <v>179</v>
      </c>
      <c r="E2702" s="13">
        <v>29</v>
      </c>
      <c r="F2702" s="13" t="s">
        <v>18</v>
      </c>
      <c r="G2702" s="13" t="s">
        <v>16</v>
      </c>
      <c r="H2702" s="13" t="s">
        <v>17</v>
      </c>
    </row>
    <row r="2703" spans="1:8" x14ac:dyDescent="0.35">
      <c r="A2703" s="9" t="s">
        <v>21</v>
      </c>
      <c r="B2703" s="9" t="s">
        <v>15</v>
      </c>
      <c r="C2703" s="13">
        <v>56</v>
      </c>
      <c r="D2703" s="13">
        <v>172</v>
      </c>
      <c r="E2703" s="13">
        <v>18.899999999999999</v>
      </c>
      <c r="F2703" s="13" t="s">
        <v>18</v>
      </c>
      <c r="G2703" s="13" t="s">
        <v>14</v>
      </c>
      <c r="H2703" s="13" t="s">
        <v>17</v>
      </c>
    </row>
    <row r="2704" spans="1:8" x14ac:dyDescent="0.35">
      <c r="A2704" s="9" t="s">
        <v>21</v>
      </c>
      <c r="B2704" s="9" t="s">
        <v>15</v>
      </c>
      <c r="C2704" s="13">
        <v>45</v>
      </c>
      <c r="D2704" s="13">
        <v>169</v>
      </c>
      <c r="E2704" s="13">
        <v>15.8</v>
      </c>
      <c r="F2704" s="13" t="s">
        <v>18</v>
      </c>
      <c r="G2704" s="13" t="s">
        <v>16</v>
      </c>
      <c r="H2704" s="13" t="s">
        <v>14</v>
      </c>
    </row>
    <row r="2705" spans="1:8" x14ac:dyDescent="0.35">
      <c r="A2705" s="9" t="s">
        <v>20</v>
      </c>
      <c r="B2705" s="9" t="s">
        <v>15</v>
      </c>
      <c r="C2705" s="13">
        <v>79</v>
      </c>
      <c r="D2705" s="13">
        <v>168</v>
      </c>
      <c r="E2705" s="13">
        <v>28</v>
      </c>
      <c r="F2705" s="13" t="s">
        <v>18</v>
      </c>
      <c r="G2705" s="13" t="s">
        <v>16</v>
      </c>
      <c r="H2705" s="13" t="s">
        <v>17</v>
      </c>
    </row>
    <row r="2706" spans="1:8" x14ac:dyDescent="0.35">
      <c r="A2706" s="9" t="s">
        <v>19</v>
      </c>
      <c r="B2706" s="9" t="s">
        <v>15</v>
      </c>
      <c r="C2706" s="13">
        <v>86</v>
      </c>
      <c r="D2706" s="13">
        <v>166</v>
      </c>
      <c r="E2706" s="13">
        <v>31.2</v>
      </c>
      <c r="F2706" s="13" t="s">
        <v>18</v>
      </c>
      <c r="G2706" s="13" t="s">
        <v>14</v>
      </c>
      <c r="H2706" s="13" t="s">
        <v>14</v>
      </c>
    </row>
    <row r="2707" spans="1:8" x14ac:dyDescent="0.35">
      <c r="A2707" s="9" t="s">
        <v>19</v>
      </c>
      <c r="B2707" s="9" t="s">
        <v>15</v>
      </c>
      <c r="C2707" s="13">
        <v>89</v>
      </c>
      <c r="D2707" s="13">
        <v>172</v>
      </c>
      <c r="E2707" s="13">
        <v>30.1</v>
      </c>
      <c r="F2707" s="13" t="s">
        <v>23</v>
      </c>
      <c r="G2707" s="13" t="s">
        <v>14</v>
      </c>
      <c r="H2707" s="13" t="s">
        <v>17</v>
      </c>
    </row>
    <row r="2708" spans="1:8" x14ac:dyDescent="0.35">
      <c r="A2708" s="9" t="s">
        <v>19</v>
      </c>
      <c r="B2708" s="9" t="s">
        <v>12</v>
      </c>
      <c r="C2708" s="13">
        <v>96</v>
      </c>
      <c r="D2708" s="13">
        <v>183</v>
      </c>
      <c r="E2708" s="13">
        <v>28.7</v>
      </c>
      <c r="F2708" s="13" t="s">
        <v>18</v>
      </c>
      <c r="G2708" s="13" t="s">
        <v>16</v>
      </c>
      <c r="H2708" s="13" t="s">
        <v>17</v>
      </c>
    </row>
    <row r="2709" spans="1:8" x14ac:dyDescent="0.35">
      <c r="A2709" s="9" t="s">
        <v>11</v>
      </c>
      <c r="B2709" s="9" t="s">
        <v>15</v>
      </c>
      <c r="C2709" s="13">
        <v>76</v>
      </c>
      <c r="D2709" s="13">
        <v>174</v>
      </c>
      <c r="E2709" s="13">
        <v>25.1</v>
      </c>
      <c r="F2709" s="13" t="s">
        <v>18</v>
      </c>
      <c r="G2709" s="13" t="s">
        <v>17</v>
      </c>
      <c r="H2709" s="13" t="s">
        <v>17</v>
      </c>
    </row>
    <row r="2710" spans="1:8" x14ac:dyDescent="0.35">
      <c r="A2710" s="9" t="s">
        <v>20</v>
      </c>
      <c r="B2710" s="9" t="s">
        <v>12</v>
      </c>
      <c r="C2710" s="13">
        <v>87</v>
      </c>
      <c r="D2710" s="13">
        <v>188</v>
      </c>
      <c r="E2710" s="13">
        <v>24.6</v>
      </c>
      <c r="F2710" s="13" t="s">
        <v>23</v>
      </c>
      <c r="G2710" s="13" t="s">
        <v>16</v>
      </c>
      <c r="H2710" s="13" t="s">
        <v>17</v>
      </c>
    </row>
    <row r="2711" spans="1:8" x14ac:dyDescent="0.35">
      <c r="A2711" s="9" t="s">
        <v>21</v>
      </c>
      <c r="B2711" s="9" t="s">
        <v>15</v>
      </c>
      <c r="C2711" s="13">
        <v>67</v>
      </c>
      <c r="D2711" s="13">
        <v>171</v>
      </c>
      <c r="E2711" s="13">
        <v>22.9</v>
      </c>
      <c r="F2711" s="13" t="s">
        <v>18</v>
      </c>
      <c r="G2711" s="13" t="s">
        <v>14</v>
      </c>
      <c r="H2711" s="13" t="s">
        <v>17</v>
      </c>
    </row>
    <row r="2712" spans="1:8" x14ac:dyDescent="0.35">
      <c r="A2712" s="9" t="s">
        <v>21</v>
      </c>
      <c r="B2712" s="9" t="s">
        <v>15</v>
      </c>
      <c r="C2712" s="13">
        <v>78</v>
      </c>
      <c r="D2712" s="13">
        <v>172</v>
      </c>
      <c r="E2712" s="13">
        <v>26.4</v>
      </c>
      <c r="F2712" s="13" t="s">
        <v>23</v>
      </c>
      <c r="G2712" s="13" t="s">
        <v>14</v>
      </c>
      <c r="H2712" s="13" t="s">
        <v>14</v>
      </c>
    </row>
    <row r="2713" spans="1:8" x14ac:dyDescent="0.35">
      <c r="A2713" s="9" t="s">
        <v>20</v>
      </c>
      <c r="B2713" s="9" t="s">
        <v>12</v>
      </c>
      <c r="C2713" s="13">
        <v>109</v>
      </c>
      <c r="D2713" s="13">
        <v>170</v>
      </c>
      <c r="E2713" s="13">
        <v>37.700000000000003</v>
      </c>
      <c r="F2713" s="13" t="s">
        <v>18</v>
      </c>
      <c r="G2713" s="13" t="s">
        <v>14</v>
      </c>
      <c r="H2713" s="13" t="s">
        <v>17</v>
      </c>
    </row>
    <row r="2714" spans="1:8" x14ac:dyDescent="0.35">
      <c r="A2714" s="9" t="s">
        <v>20</v>
      </c>
      <c r="B2714" s="9" t="s">
        <v>15</v>
      </c>
      <c r="C2714" s="13">
        <v>65</v>
      </c>
      <c r="D2714" s="13">
        <v>168</v>
      </c>
      <c r="E2714" s="13">
        <v>23</v>
      </c>
      <c r="F2714" s="13" t="s">
        <v>18</v>
      </c>
      <c r="G2714" s="13" t="s">
        <v>14</v>
      </c>
      <c r="H2714" s="13" t="s">
        <v>17</v>
      </c>
    </row>
    <row r="2715" spans="1:8" x14ac:dyDescent="0.35">
      <c r="A2715" s="9" t="s">
        <v>19</v>
      </c>
      <c r="B2715" s="9" t="s">
        <v>15</v>
      </c>
      <c r="C2715" s="13">
        <v>65</v>
      </c>
      <c r="D2715" s="13">
        <v>163</v>
      </c>
      <c r="E2715" s="13">
        <v>24.5</v>
      </c>
      <c r="F2715" s="13" t="s">
        <v>18</v>
      </c>
      <c r="G2715" s="13" t="s">
        <v>14</v>
      </c>
      <c r="H2715" s="13" t="s">
        <v>14</v>
      </c>
    </row>
    <row r="2716" spans="1:8" x14ac:dyDescent="0.35">
      <c r="A2716" s="9" t="s">
        <v>20</v>
      </c>
      <c r="B2716" s="9" t="s">
        <v>15</v>
      </c>
      <c r="C2716" s="13">
        <v>78</v>
      </c>
      <c r="D2716" s="13">
        <v>173</v>
      </c>
      <c r="E2716" s="13">
        <v>26.1</v>
      </c>
      <c r="F2716" s="13" t="s">
        <v>18</v>
      </c>
      <c r="G2716" s="13" t="s">
        <v>14</v>
      </c>
      <c r="H2716" s="13" t="s">
        <v>17</v>
      </c>
    </row>
    <row r="2717" spans="1:8" x14ac:dyDescent="0.35">
      <c r="A2717" s="9" t="s">
        <v>20</v>
      </c>
      <c r="B2717" s="9" t="s">
        <v>12</v>
      </c>
      <c r="C2717" s="13">
        <v>90</v>
      </c>
      <c r="D2717" s="13">
        <v>180</v>
      </c>
      <c r="E2717" s="13">
        <v>27.8</v>
      </c>
      <c r="F2717" s="13" t="s">
        <v>18</v>
      </c>
      <c r="G2717" s="13" t="s">
        <v>16</v>
      </c>
      <c r="H2717" s="13" t="s">
        <v>17</v>
      </c>
    </row>
    <row r="2718" spans="1:8" x14ac:dyDescent="0.35">
      <c r="A2718" s="9" t="s">
        <v>21</v>
      </c>
      <c r="B2718" s="9" t="s">
        <v>15</v>
      </c>
      <c r="C2718" s="13">
        <v>94</v>
      </c>
      <c r="D2718" s="13">
        <v>166</v>
      </c>
      <c r="E2718" s="13">
        <v>34.1</v>
      </c>
      <c r="F2718" s="13" t="s">
        <v>23</v>
      </c>
      <c r="G2718" s="13" t="s">
        <v>17</v>
      </c>
      <c r="H2718" s="13" t="s">
        <v>17</v>
      </c>
    </row>
    <row r="2719" spans="1:8" x14ac:dyDescent="0.35">
      <c r="A2719" s="9" t="s">
        <v>11</v>
      </c>
      <c r="B2719" s="9" t="s">
        <v>15</v>
      </c>
      <c r="C2719" s="13">
        <v>60</v>
      </c>
      <c r="D2719" s="13">
        <v>170</v>
      </c>
      <c r="E2719" s="13">
        <v>20.8</v>
      </c>
      <c r="F2719" s="13" t="s">
        <v>18</v>
      </c>
      <c r="G2719" s="13" t="s">
        <v>14</v>
      </c>
      <c r="H2719" s="13" t="s">
        <v>17</v>
      </c>
    </row>
    <row r="2720" spans="1:8" x14ac:dyDescent="0.35">
      <c r="A2720" s="9" t="s">
        <v>19</v>
      </c>
      <c r="B2720" s="9" t="s">
        <v>12</v>
      </c>
      <c r="C2720" s="13">
        <v>70</v>
      </c>
      <c r="D2720" s="13">
        <v>175</v>
      </c>
      <c r="E2720" s="13">
        <v>22.9</v>
      </c>
      <c r="F2720" s="13" t="s">
        <v>13</v>
      </c>
      <c r="G2720" s="13" t="s">
        <v>14</v>
      </c>
      <c r="H2720" s="13" t="s">
        <v>17</v>
      </c>
    </row>
    <row r="2721" spans="1:8" x14ac:dyDescent="0.35">
      <c r="A2721" s="9" t="s">
        <v>19</v>
      </c>
      <c r="B2721" s="9" t="s">
        <v>12</v>
      </c>
      <c r="C2721" s="13">
        <v>86</v>
      </c>
      <c r="D2721" s="13">
        <v>190</v>
      </c>
      <c r="E2721" s="13">
        <v>23.8</v>
      </c>
      <c r="F2721" s="13" t="s">
        <v>18</v>
      </c>
      <c r="G2721" s="13" t="s">
        <v>14</v>
      </c>
      <c r="H2721" s="13" t="s">
        <v>17</v>
      </c>
    </row>
    <row r="2722" spans="1:8" x14ac:dyDescent="0.35">
      <c r="A2722" s="9" t="s">
        <v>11</v>
      </c>
      <c r="B2722" s="9" t="s">
        <v>15</v>
      </c>
      <c r="C2722" s="13">
        <v>80</v>
      </c>
      <c r="D2722" s="13">
        <v>165</v>
      </c>
      <c r="E2722" s="13">
        <v>29.4</v>
      </c>
      <c r="F2722" s="13" t="s">
        <v>23</v>
      </c>
      <c r="G2722" s="13" t="s">
        <v>17</v>
      </c>
      <c r="H2722" s="13" t="s">
        <v>14</v>
      </c>
    </row>
    <row r="2723" spans="1:8" x14ac:dyDescent="0.35">
      <c r="A2723" s="9" t="s">
        <v>22</v>
      </c>
      <c r="B2723" s="9" t="s">
        <v>12</v>
      </c>
      <c r="C2723" s="13">
        <v>83</v>
      </c>
      <c r="D2723" s="13">
        <v>183</v>
      </c>
      <c r="E2723" s="13">
        <v>24.8</v>
      </c>
      <c r="F2723" s="13" t="s">
        <v>18</v>
      </c>
      <c r="G2723" s="13" t="s">
        <v>17</v>
      </c>
      <c r="H2723" s="13" t="s">
        <v>16</v>
      </c>
    </row>
    <row r="2724" spans="1:8" x14ac:dyDescent="0.35">
      <c r="A2724" s="9" t="s">
        <v>21</v>
      </c>
      <c r="B2724" s="9" t="s">
        <v>15</v>
      </c>
      <c r="C2724" s="13">
        <v>90</v>
      </c>
      <c r="D2724" s="13">
        <v>170</v>
      </c>
      <c r="E2724" s="13">
        <v>31.1</v>
      </c>
      <c r="F2724" s="13" t="s">
        <v>23</v>
      </c>
      <c r="G2724" s="13" t="s">
        <v>17</v>
      </c>
      <c r="H2724" s="13" t="s">
        <v>17</v>
      </c>
    </row>
    <row r="2725" spans="1:8" x14ac:dyDescent="0.35">
      <c r="A2725" s="9" t="s">
        <v>22</v>
      </c>
      <c r="B2725" s="9" t="s">
        <v>15</v>
      </c>
      <c r="C2725" s="13">
        <v>94</v>
      </c>
      <c r="D2725" s="13">
        <v>170</v>
      </c>
      <c r="E2725" s="13">
        <v>32.5</v>
      </c>
      <c r="F2725" s="13" t="s">
        <v>18</v>
      </c>
      <c r="G2725" s="13" t="s">
        <v>16</v>
      </c>
      <c r="H2725" s="13" t="s">
        <v>14</v>
      </c>
    </row>
    <row r="2726" spans="1:8" x14ac:dyDescent="0.35">
      <c r="A2726" s="9" t="s">
        <v>19</v>
      </c>
      <c r="B2726" s="9" t="s">
        <v>12</v>
      </c>
      <c r="C2726" s="13">
        <v>79</v>
      </c>
      <c r="D2726" s="13">
        <v>180</v>
      </c>
      <c r="E2726" s="13">
        <v>24.4</v>
      </c>
      <c r="F2726" s="13" t="s">
        <v>18</v>
      </c>
      <c r="G2726" s="13" t="s">
        <v>16</v>
      </c>
      <c r="H2726" s="13" t="s">
        <v>14</v>
      </c>
    </row>
    <row r="2727" spans="1:8" x14ac:dyDescent="0.35">
      <c r="A2727" s="9" t="s">
        <v>11</v>
      </c>
      <c r="B2727" s="9" t="s">
        <v>12</v>
      </c>
      <c r="C2727" s="13">
        <v>95</v>
      </c>
      <c r="D2727" s="13">
        <v>195</v>
      </c>
      <c r="E2727" s="13">
        <v>25</v>
      </c>
      <c r="F2727" s="13" t="s">
        <v>18</v>
      </c>
      <c r="G2727" s="13" t="s">
        <v>16</v>
      </c>
      <c r="H2727" s="13" t="s">
        <v>17</v>
      </c>
    </row>
    <row r="2728" spans="1:8" x14ac:dyDescent="0.35">
      <c r="A2728" s="9" t="s">
        <v>11</v>
      </c>
      <c r="B2728" s="9" t="s">
        <v>12</v>
      </c>
      <c r="C2728" s="13">
        <v>95</v>
      </c>
      <c r="D2728" s="13">
        <v>190</v>
      </c>
      <c r="E2728" s="13">
        <v>26.3</v>
      </c>
      <c r="F2728" s="13" t="s">
        <v>18</v>
      </c>
      <c r="G2728" s="13" t="s">
        <v>16</v>
      </c>
      <c r="H2728" s="13" t="s">
        <v>17</v>
      </c>
    </row>
    <row r="2729" spans="1:8" x14ac:dyDescent="0.35">
      <c r="A2729" s="9" t="s">
        <v>11</v>
      </c>
      <c r="B2729" s="9" t="s">
        <v>12</v>
      </c>
      <c r="C2729" s="13">
        <v>95</v>
      </c>
      <c r="D2729" s="13">
        <v>190</v>
      </c>
      <c r="E2729" s="13">
        <v>26.3</v>
      </c>
      <c r="F2729" s="13" t="s">
        <v>18</v>
      </c>
      <c r="G2729" s="13" t="s">
        <v>16</v>
      </c>
      <c r="H2729" s="13" t="s">
        <v>17</v>
      </c>
    </row>
    <row r="2730" spans="1:8" x14ac:dyDescent="0.35">
      <c r="A2730" s="9" t="s">
        <v>20</v>
      </c>
      <c r="B2730" s="9" t="s">
        <v>15</v>
      </c>
      <c r="C2730" s="13">
        <v>80</v>
      </c>
      <c r="D2730" s="13">
        <v>178</v>
      </c>
      <c r="E2730" s="13">
        <v>25.2</v>
      </c>
      <c r="F2730" s="13" t="s">
        <v>18</v>
      </c>
      <c r="G2730" s="13" t="s">
        <v>14</v>
      </c>
      <c r="H2730" s="13" t="s">
        <v>17</v>
      </c>
    </row>
    <row r="2731" spans="1:8" x14ac:dyDescent="0.35">
      <c r="A2731" s="9" t="s">
        <v>20</v>
      </c>
      <c r="B2731" s="9" t="s">
        <v>15</v>
      </c>
      <c r="C2731" s="13">
        <v>90</v>
      </c>
      <c r="D2731" s="13">
        <v>180</v>
      </c>
      <c r="E2731" s="13">
        <v>27.8</v>
      </c>
      <c r="F2731" s="13" t="s">
        <v>18</v>
      </c>
      <c r="G2731" s="13" t="s">
        <v>14</v>
      </c>
      <c r="H2731" s="13" t="s">
        <v>17</v>
      </c>
    </row>
    <row r="2732" spans="1:8" x14ac:dyDescent="0.35">
      <c r="A2732" s="9" t="s">
        <v>20</v>
      </c>
      <c r="B2732" s="9" t="s">
        <v>12</v>
      </c>
      <c r="C2732" s="13">
        <v>90</v>
      </c>
      <c r="D2732" s="13">
        <v>180</v>
      </c>
      <c r="E2732" s="13">
        <v>27.8</v>
      </c>
      <c r="F2732" s="13" t="s">
        <v>18</v>
      </c>
      <c r="G2732" s="13" t="s">
        <v>14</v>
      </c>
      <c r="H2732" s="13" t="s">
        <v>17</v>
      </c>
    </row>
    <row r="2733" spans="1:8" x14ac:dyDescent="0.35">
      <c r="A2733" s="9" t="s">
        <v>20</v>
      </c>
      <c r="B2733" s="9" t="s">
        <v>15</v>
      </c>
      <c r="C2733" s="13">
        <v>80</v>
      </c>
      <c r="D2733" s="13">
        <v>178</v>
      </c>
      <c r="E2733" s="13">
        <v>25.2</v>
      </c>
      <c r="F2733" s="13" t="s">
        <v>18</v>
      </c>
      <c r="G2733" s="13" t="s">
        <v>14</v>
      </c>
      <c r="H2733" s="13" t="s">
        <v>17</v>
      </c>
    </row>
    <row r="2734" spans="1:8" x14ac:dyDescent="0.35">
      <c r="A2734" s="9" t="s">
        <v>20</v>
      </c>
      <c r="B2734" s="9" t="s">
        <v>15</v>
      </c>
      <c r="C2734" s="13">
        <v>72</v>
      </c>
      <c r="D2734" s="13">
        <v>172</v>
      </c>
      <c r="E2734" s="13">
        <v>24.3</v>
      </c>
      <c r="F2734" s="13" t="s">
        <v>18</v>
      </c>
      <c r="G2734" s="13" t="s">
        <v>14</v>
      </c>
      <c r="H2734" s="13" t="s">
        <v>16</v>
      </c>
    </row>
    <row r="2735" spans="1:8" x14ac:dyDescent="0.35">
      <c r="A2735" s="9" t="s">
        <v>20</v>
      </c>
      <c r="B2735" s="9" t="s">
        <v>12</v>
      </c>
      <c r="C2735" s="13">
        <v>75</v>
      </c>
      <c r="D2735" s="13">
        <v>165</v>
      </c>
      <c r="E2735" s="13">
        <v>27.5</v>
      </c>
      <c r="F2735" s="13" t="s">
        <v>13</v>
      </c>
      <c r="G2735" s="13" t="s">
        <v>14</v>
      </c>
      <c r="H2735" s="13" t="s">
        <v>14</v>
      </c>
    </row>
    <row r="2736" spans="1:8" x14ac:dyDescent="0.35">
      <c r="A2736" s="9" t="s">
        <v>20</v>
      </c>
      <c r="B2736" s="9" t="s">
        <v>12</v>
      </c>
      <c r="C2736" s="13">
        <v>85</v>
      </c>
      <c r="D2736" s="13">
        <v>180</v>
      </c>
      <c r="E2736" s="13">
        <v>26.2</v>
      </c>
      <c r="F2736" s="13" t="s">
        <v>18</v>
      </c>
      <c r="G2736" s="13" t="s">
        <v>14</v>
      </c>
      <c r="H2736" s="13" t="s">
        <v>14</v>
      </c>
    </row>
    <row r="2737" spans="1:8" x14ac:dyDescent="0.35">
      <c r="A2737" s="9" t="s">
        <v>20</v>
      </c>
      <c r="B2737" s="9" t="s">
        <v>12</v>
      </c>
      <c r="C2737" s="13">
        <v>80</v>
      </c>
      <c r="D2737" s="13">
        <v>173</v>
      </c>
      <c r="E2737" s="13">
        <v>26.7</v>
      </c>
      <c r="F2737" s="13" t="s">
        <v>18</v>
      </c>
      <c r="G2737" s="13" t="s">
        <v>16</v>
      </c>
      <c r="H2737" s="13" t="s">
        <v>14</v>
      </c>
    </row>
    <row r="2738" spans="1:8" x14ac:dyDescent="0.35">
      <c r="A2738" s="9" t="s">
        <v>22</v>
      </c>
      <c r="B2738" s="9" t="s">
        <v>15</v>
      </c>
      <c r="C2738" s="13">
        <v>73</v>
      </c>
      <c r="D2738" s="13">
        <v>172</v>
      </c>
      <c r="E2738" s="13">
        <v>24.7</v>
      </c>
      <c r="F2738" s="13" t="s">
        <v>18</v>
      </c>
      <c r="G2738" s="13" t="s">
        <v>14</v>
      </c>
      <c r="H2738" s="13" t="s">
        <v>14</v>
      </c>
    </row>
    <row r="2739" spans="1:8" x14ac:dyDescent="0.35">
      <c r="A2739" s="9" t="s">
        <v>22</v>
      </c>
      <c r="B2739" s="9" t="s">
        <v>15</v>
      </c>
      <c r="C2739" s="13">
        <v>60</v>
      </c>
      <c r="D2739" s="13">
        <v>160</v>
      </c>
      <c r="E2739" s="13">
        <v>23.4</v>
      </c>
      <c r="F2739" s="13" t="s">
        <v>18</v>
      </c>
      <c r="G2739" s="13" t="s">
        <v>14</v>
      </c>
      <c r="H2739" s="13" t="s">
        <v>14</v>
      </c>
    </row>
    <row r="2740" spans="1:8" x14ac:dyDescent="0.35">
      <c r="A2740" s="9" t="s">
        <v>22</v>
      </c>
      <c r="B2740" s="9" t="s">
        <v>15</v>
      </c>
      <c r="C2740" s="13">
        <v>76</v>
      </c>
      <c r="D2740" s="13">
        <v>172</v>
      </c>
      <c r="E2740" s="13">
        <v>25.7</v>
      </c>
      <c r="F2740" s="13" t="s">
        <v>23</v>
      </c>
      <c r="G2740" s="13" t="s">
        <v>14</v>
      </c>
      <c r="H2740" s="13" t="s">
        <v>14</v>
      </c>
    </row>
    <row r="2741" spans="1:8" x14ac:dyDescent="0.35">
      <c r="A2741" s="9" t="s">
        <v>20</v>
      </c>
      <c r="B2741" s="9" t="s">
        <v>15</v>
      </c>
      <c r="C2741" s="13">
        <v>65</v>
      </c>
      <c r="D2741" s="13">
        <v>174</v>
      </c>
      <c r="E2741" s="13">
        <v>21.5</v>
      </c>
      <c r="F2741" s="13" t="s">
        <v>23</v>
      </c>
      <c r="G2741" s="13" t="s">
        <v>16</v>
      </c>
      <c r="H2741" s="13" t="s">
        <v>14</v>
      </c>
    </row>
    <row r="2742" spans="1:8" x14ac:dyDescent="0.35">
      <c r="A2742" s="9" t="s">
        <v>20</v>
      </c>
      <c r="B2742" s="9" t="s">
        <v>12</v>
      </c>
      <c r="C2742" s="13">
        <v>100</v>
      </c>
      <c r="D2742" s="13">
        <v>189</v>
      </c>
      <c r="E2742" s="13">
        <v>28</v>
      </c>
      <c r="F2742" s="13" t="s">
        <v>18</v>
      </c>
      <c r="G2742" s="13" t="s">
        <v>14</v>
      </c>
      <c r="H2742" s="13" t="s">
        <v>14</v>
      </c>
    </row>
    <row r="2743" spans="1:8" x14ac:dyDescent="0.35">
      <c r="A2743" s="9" t="s">
        <v>19</v>
      </c>
      <c r="B2743" s="9" t="s">
        <v>12</v>
      </c>
      <c r="C2743" s="13">
        <v>98</v>
      </c>
      <c r="D2743" s="13">
        <v>170</v>
      </c>
      <c r="E2743" s="13">
        <v>33.9</v>
      </c>
      <c r="F2743" s="13" t="s">
        <v>18</v>
      </c>
      <c r="G2743" s="13" t="s">
        <v>14</v>
      </c>
      <c r="H2743" s="13" t="s">
        <v>14</v>
      </c>
    </row>
    <row r="2744" spans="1:8" x14ac:dyDescent="0.35">
      <c r="A2744" s="9" t="s">
        <v>20</v>
      </c>
      <c r="B2744" s="9" t="s">
        <v>12</v>
      </c>
      <c r="C2744" s="13">
        <v>89</v>
      </c>
      <c r="D2744" s="13">
        <v>179</v>
      </c>
      <c r="E2744" s="13">
        <v>27.8</v>
      </c>
      <c r="F2744" s="13" t="s">
        <v>13</v>
      </c>
      <c r="G2744" s="13" t="s">
        <v>14</v>
      </c>
      <c r="H2744" s="13" t="s">
        <v>14</v>
      </c>
    </row>
    <row r="2745" spans="1:8" x14ac:dyDescent="0.35">
      <c r="A2745" s="9" t="s">
        <v>22</v>
      </c>
      <c r="B2745" s="9" t="s">
        <v>15</v>
      </c>
      <c r="C2745" s="13">
        <v>89</v>
      </c>
      <c r="D2745" s="13">
        <v>165</v>
      </c>
      <c r="E2745" s="13">
        <v>32.700000000000003</v>
      </c>
      <c r="F2745" s="13" t="s">
        <v>18</v>
      </c>
      <c r="G2745" s="13" t="s">
        <v>14</v>
      </c>
      <c r="H2745" s="13" t="s">
        <v>14</v>
      </c>
    </row>
    <row r="2746" spans="1:8" x14ac:dyDescent="0.35">
      <c r="A2746" s="9" t="s">
        <v>20</v>
      </c>
      <c r="B2746" s="9" t="s">
        <v>12</v>
      </c>
      <c r="C2746" s="13">
        <v>70</v>
      </c>
      <c r="D2746" s="13">
        <v>178</v>
      </c>
      <c r="E2746" s="13">
        <v>22.1</v>
      </c>
      <c r="F2746" s="13" t="s">
        <v>18</v>
      </c>
      <c r="G2746" s="13" t="s">
        <v>14</v>
      </c>
      <c r="H2746" s="13" t="s">
        <v>16</v>
      </c>
    </row>
    <row r="2747" spans="1:8" x14ac:dyDescent="0.35">
      <c r="A2747" s="9" t="s">
        <v>19</v>
      </c>
      <c r="B2747" s="9" t="s">
        <v>12</v>
      </c>
      <c r="C2747" s="13">
        <v>80</v>
      </c>
      <c r="D2747" s="13">
        <v>174</v>
      </c>
      <c r="E2747" s="13">
        <v>26.4</v>
      </c>
      <c r="F2747" s="13" t="s">
        <v>18</v>
      </c>
      <c r="G2747" s="13" t="s">
        <v>14</v>
      </c>
      <c r="H2747" s="13" t="s">
        <v>14</v>
      </c>
    </row>
    <row r="2748" spans="1:8" x14ac:dyDescent="0.35">
      <c r="A2748" s="9" t="s">
        <v>20</v>
      </c>
      <c r="B2748" s="9" t="s">
        <v>12</v>
      </c>
      <c r="C2748" s="13">
        <v>101</v>
      </c>
      <c r="D2748" s="13">
        <v>176</v>
      </c>
      <c r="E2748" s="13">
        <v>32.6</v>
      </c>
      <c r="F2748" s="13" t="s">
        <v>23</v>
      </c>
      <c r="G2748" s="13" t="s">
        <v>14</v>
      </c>
      <c r="H2748" s="13" t="s">
        <v>14</v>
      </c>
    </row>
    <row r="2749" spans="1:8" x14ac:dyDescent="0.35">
      <c r="A2749" s="9" t="s">
        <v>21</v>
      </c>
      <c r="B2749" s="9" t="s">
        <v>15</v>
      </c>
      <c r="C2749" s="13">
        <v>60</v>
      </c>
      <c r="D2749" s="13">
        <v>170</v>
      </c>
      <c r="E2749" s="13">
        <v>20.8</v>
      </c>
      <c r="F2749" s="13" t="s">
        <v>18</v>
      </c>
      <c r="G2749" s="13" t="s">
        <v>16</v>
      </c>
      <c r="H2749" s="13" t="s">
        <v>14</v>
      </c>
    </row>
    <row r="2750" spans="1:8" x14ac:dyDescent="0.35">
      <c r="A2750" s="9" t="s">
        <v>19</v>
      </c>
      <c r="B2750" s="9" t="s">
        <v>12</v>
      </c>
      <c r="C2750" s="13">
        <v>80</v>
      </c>
      <c r="D2750" s="13">
        <v>180</v>
      </c>
      <c r="E2750" s="13">
        <v>24.7</v>
      </c>
      <c r="F2750" s="13" t="s">
        <v>18</v>
      </c>
      <c r="G2750" s="13" t="s">
        <v>16</v>
      </c>
      <c r="H2750" s="13" t="s">
        <v>14</v>
      </c>
    </row>
    <row r="2751" spans="1:8" x14ac:dyDescent="0.35">
      <c r="A2751" s="9" t="s">
        <v>21</v>
      </c>
      <c r="B2751" s="9" t="s">
        <v>15</v>
      </c>
      <c r="C2751" s="13">
        <v>73</v>
      </c>
      <c r="D2751" s="13">
        <v>172</v>
      </c>
      <c r="E2751" s="13">
        <v>24.7</v>
      </c>
      <c r="F2751" s="13" t="s">
        <v>18</v>
      </c>
      <c r="G2751" s="13" t="s">
        <v>16</v>
      </c>
      <c r="H2751" s="13" t="s">
        <v>14</v>
      </c>
    </row>
    <row r="2752" spans="1:8" x14ac:dyDescent="0.35">
      <c r="A2752" s="9" t="s">
        <v>19</v>
      </c>
      <c r="B2752" s="9" t="s">
        <v>12</v>
      </c>
      <c r="C2752" s="13">
        <v>73</v>
      </c>
      <c r="D2752" s="13">
        <v>170</v>
      </c>
      <c r="E2752" s="13">
        <v>25.3</v>
      </c>
      <c r="F2752" s="13" t="s">
        <v>18</v>
      </c>
      <c r="G2752" s="13" t="s">
        <v>16</v>
      </c>
      <c r="H2752" s="13" t="s">
        <v>14</v>
      </c>
    </row>
    <row r="2753" spans="1:8" x14ac:dyDescent="0.35">
      <c r="A2753" s="9" t="s">
        <v>11</v>
      </c>
      <c r="B2753" s="9" t="s">
        <v>12</v>
      </c>
      <c r="C2753" s="13">
        <v>87</v>
      </c>
      <c r="D2753" s="13">
        <v>181</v>
      </c>
      <c r="E2753" s="13">
        <v>26.6</v>
      </c>
      <c r="F2753" s="13" t="s">
        <v>18</v>
      </c>
      <c r="G2753" s="13" t="s">
        <v>16</v>
      </c>
      <c r="H2753" s="13" t="s">
        <v>14</v>
      </c>
    </row>
    <row r="2754" spans="1:8" x14ac:dyDescent="0.35">
      <c r="A2754" s="9" t="s">
        <v>11</v>
      </c>
      <c r="B2754" s="9" t="s">
        <v>15</v>
      </c>
      <c r="C2754" s="13">
        <v>72</v>
      </c>
      <c r="D2754" s="13">
        <v>178</v>
      </c>
      <c r="E2754" s="13">
        <v>22.7</v>
      </c>
      <c r="F2754" s="13" t="s">
        <v>18</v>
      </c>
      <c r="G2754" s="13" t="s">
        <v>17</v>
      </c>
      <c r="H2754" s="13" t="s">
        <v>17</v>
      </c>
    </row>
    <row r="2755" spans="1:8" x14ac:dyDescent="0.35">
      <c r="A2755" s="9" t="s">
        <v>20</v>
      </c>
      <c r="B2755" s="9" t="s">
        <v>12</v>
      </c>
      <c r="C2755" s="13">
        <v>90</v>
      </c>
      <c r="D2755" s="13">
        <v>180</v>
      </c>
      <c r="E2755" s="13">
        <v>27.8</v>
      </c>
      <c r="F2755" s="13" t="s">
        <v>18</v>
      </c>
      <c r="G2755" s="13" t="s">
        <v>17</v>
      </c>
      <c r="H2755" s="13" t="s">
        <v>17</v>
      </c>
    </row>
    <row r="2756" spans="1:8" x14ac:dyDescent="0.35">
      <c r="A2756" s="9" t="s">
        <v>11</v>
      </c>
      <c r="B2756" s="9" t="s">
        <v>15</v>
      </c>
      <c r="C2756" s="13">
        <v>73</v>
      </c>
      <c r="D2756" s="13">
        <v>167</v>
      </c>
      <c r="E2756" s="13">
        <v>26.2</v>
      </c>
      <c r="F2756" s="13" t="s">
        <v>23</v>
      </c>
      <c r="G2756" s="13" t="s">
        <v>14</v>
      </c>
      <c r="H2756" s="13" t="s">
        <v>17</v>
      </c>
    </row>
    <row r="2757" spans="1:8" x14ac:dyDescent="0.35">
      <c r="A2757" s="9" t="s">
        <v>20</v>
      </c>
      <c r="B2757" s="9" t="s">
        <v>12</v>
      </c>
      <c r="C2757" s="13">
        <v>89</v>
      </c>
      <c r="D2757" s="13">
        <v>182</v>
      </c>
      <c r="E2757" s="13">
        <v>26.9</v>
      </c>
      <c r="F2757" s="13" t="s">
        <v>18</v>
      </c>
      <c r="G2757" s="13" t="s">
        <v>17</v>
      </c>
      <c r="H2757" s="13" t="s">
        <v>17</v>
      </c>
    </row>
    <row r="2758" spans="1:8" x14ac:dyDescent="0.35">
      <c r="A2758" s="9" t="s">
        <v>19</v>
      </c>
      <c r="B2758" s="9" t="s">
        <v>12</v>
      </c>
      <c r="C2758" s="13">
        <v>132</v>
      </c>
      <c r="D2758" s="13">
        <v>169</v>
      </c>
      <c r="E2758" s="13">
        <v>46.2</v>
      </c>
      <c r="F2758" s="13" t="s">
        <v>18</v>
      </c>
      <c r="G2758" s="13" t="s">
        <v>17</v>
      </c>
      <c r="H2758" s="13" t="s">
        <v>17</v>
      </c>
    </row>
    <row r="2759" spans="1:8" x14ac:dyDescent="0.35">
      <c r="A2759" s="9" t="s">
        <v>22</v>
      </c>
      <c r="B2759" s="9" t="s">
        <v>15</v>
      </c>
      <c r="C2759" s="13">
        <v>201</v>
      </c>
      <c r="D2759" s="13">
        <v>173</v>
      </c>
      <c r="E2759" s="13">
        <v>67.2</v>
      </c>
      <c r="F2759" s="13" t="s">
        <v>18</v>
      </c>
      <c r="G2759" s="13" t="s">
        <v>14</v>
      </c>
      <c r="H2759" s="13" t="s">
        <v>14</v>
      </c>
    </row>
    <row r="2760" spans="1:8" x14ac:dyDescent="0.35">
      <c r="A2760" s="9" t="s">
        <v>19</v>
      </c>
      <c r="B2760" s="9" t="s">
        <v>15</v>
      </c>
      <c r="C2760" s="13">
        <v>163</v>
      </c>
      <c r="D2760" s="13">
        <v>165</v>
      </c>
      <c r="E2760" s="13">
        <v>59.9</v>
      </c>
      <c r="F2760" s="13" t="s">
        <v>13</v>
      </c>
      <c r="G2760" s="13" t="s">
        <v>14</v>
      </c>
      <c r="H2760" s="13" t="s">
        <v>14</v>
      </c>
    </row>
    <row r="2761" spans="1:8" x14ac:dyDescent="0.35">
      <c r="A2761" s="9" t="s">
        <v>20</v>
      </c>
      <c r="B2761" s="9" t="s">
        <v>12</v>
      </c>
      <c r="C2761" s="13">
        <v>83</v>
      </c>
      <c r="D2761" s="13">
        <v>181</v>
      </c>
      <c r="E2761" s="13">
        <v>25.3</v>
      </c>
      <c r="F2761" s="13" t="s">
        <v>18</v>
      </c>
      <c r="G2761" s="13" t="s">
        <v>17</v>
      </c>
      <c r="H2761" s="13" t="s">
        <v>17</v>
      </c>
    </row>
    <row r="2762" spans="1:8" x14ac:dyDescent="0.35">
      <c r="A2762" s="9" t="s">
        <v>20</v>
      </c>
      <c r="B2762" s="9" t="s">
        <v>15</v>
      </c>
      <c r="C2762" s="13">
        <v>99</v>
      </c>
      <c r="D2762" s="13">
        <v>168</v>
      </c>
      <c r="E2762" s="13">
        <v>35.1</v>
      </c>
      <c r="F2762" s="13" t="s">
        <v>23</v>
      </c>
      <c r="G2762" s="13" t="s">
        <v>17</v>
      </c>
      <c r="H2762" s="13" t="s">
        <v>17</v>
      </c>
    </row>
    <row r="2763" spans="1:8" x14ac:dyDescent="0.35">
      <c r="A2763" s="9" t="s">
        <v>19</v>
      </c>
      <c r="B2763" s="9" t="s">
        <v>15</v>
      </c>
      <c r="C2763" s="13">
        <v>67</v>
      </c>
      <c r="D2763" s="13">
        <v>170</v>
      </c>
      <c r="E2763" s="13">
        <v>23.2</v>
      </c>
      <c r="F2763" s="13" t="s">
        <v>18</v>
      </c>
      <c r="G2763" s="13" t="s">
        <v>17</v>
      </c>
      <c r="H2763" s="13" t="s">
        <v>14</v>
      </c>
    </row>
    <row r="2764" spans="1:8" x14ac:dyDescent="0.35">
      <c r="A2764" s="9" t="s">
        <v>22</v>
      </c>
      <c r="B2764" s="9" t="s">
        <v>15</v>
      </c>
      <c r="C2764" s="13">
        <v>60</v>
      </c>
      <c r="D2764" s="13">
        <v>172</v>
      </c>
      <c r="E2764" s="13">
        <v>20.3</v>
      </c>
      <c r="F2764" s="13" t="s">
        <v>23</v>
      </c>
      <c r="G2764" s="13" t="s">
        <v>14</v>
      </c>
      <c r="H2764" s="13" t="s">
        <v>14</v>
      </c>
    </row>
    <row r="2765" spans="1:8" x14ac:dyDescent="0.35">
      <c r="A2765" s="9" t="s">
        <v>22</v>
      </c>
      <c r="B2765" s="9" t="s">
        <v>12</v>
      </c>
      <c r="C2765" s="13">
        <v>75</v>
      </c>
      <c r="D2765" s="13">
        <v>162</v>
      </c>
      <c r="E2765" s="13">
        <v>28.6</v>
      </c>
      <c r="F2765" s="13" t="s">
        <v>18</v>
      </c>
      <c r="G2765" s="13" t="s">
        <v>17</v>
      </c>
      <c r="H2765" s="13" t="s">
        <v>17</v>
      </c>
    </row>
    <row r="2766" spans="1:8" x14ac:dyDescent="0.35">
      <c r="A2766" s="9" t="s">
        <v>11</v>
      </c>
      <c r="B2766" s="9" t="s">
        <v>12</v>
      </c>
      <c r="C2766" s="13">
        <v>65</v>
      </c>
      <c r="D2766" s="13">
        <v>166</v>
      </c>
      <c r="E2766" s="13">
        <v>23.6</v>
      </c>
      <c r="F2766" s="13" t="s">
        <v>13</v>
      </c>
      <c r="G2766" s="13" t="s">
        <v>14</v>
      </c>
      <c r="H2766" s="13" t="s">
        <v>14</v>
      </c>
    </row>
    <row r="2767" spans="1:8" x14ac:dyDescent="0.35">
      <c r="A2767" s="9" t="s">
        <v>11</v>
      </c>
      <c r="B2767" s="9" t="s">
        <v>12</v>
      </c>
      <c r="C2767" s="13">
        <v>65</v>
      </c>
      <c r="D2767" s="13">
        <v>180</v>
      </c>
      <c r="E2767" s="13">
        <v>20.100000000000001</v>
      </c>
      <c r="F2767" s="13" t="s">
        <v>13</v>
      </c>
      <c r="G2767" s="13" t="s">
        <v>14</v>
      </c>
      <c r="H2767" s="13" t="s">
        <v>17</v>
      </c>
    </row>
    <row r="2768" spans="1:8" x14ac:dyDescent="0.35">
      <c r="A2768" s="9" t="s">
        <v>11</v>
      </c>
      <c r="B2768" s="9" t="s">
        <v>15</v>
      </c>
      <c r="C2768" s="13">
        <v>60</v>
      </c>
      <c r="D2768" s="13">
        <v>160</v>
      </c>
      <c r="E2768" s="13">
        <v>23.4</v>
      </c>
      <c r="F2768" s="13" t="s">
        <v>13</v>
      </c>
      <c r="G2768" s="13" t="s">
        <v>14</v>
      </c>
      <c r="H2768" s="13" t="s">
        <v>14</v>
      </c>
    </row>
    <row r="2769" spans="1:8" x14ac:dyDescent="0.35">
      <c r="A2769" s="9" t="s">
        <v>11</v>
      </c>
      <c r="B2769" s="9" t="s">
        <v>12</v>
      </c>
      <c r="C2769" s="13">
        <v>70</v>
      </c>
      <c r="D2769" s="13">
        <v>170</v>
      </c>
      <c r="E2769" s="13">
        <v>24.2</v>
      </c>
      <c r="F2769" s="13" t="s">
        <v>13</v>
      </c>
      <c r="G2769" s="13" t="s">
        <v>17</v>
      </c>
      <c r="H2769" s="13" t="s">
        <v>17</v>
      </c>
    </row>
    <row r="2770" spans="1:8" x14ac:dyDescent="0.35">
      <c r="A2770" s="9" t="s">
        <v>11</v>
      </c>
      <c r="B2770" s="9" t="s">
        <v>12</v>
      </c>
      <c r="C2770" s="13">
        <v>97</v>
      </c>
      <c r="D2770" s="13">
        <v>185</v>
      </c>
      <c r="E2770" s="13">
        <v>28.3</v>
      </c>
      <c r="F2770" s="13" t="s">
        <v>18</v>
      </c>
      <c r="G2770" s="13" t="s">
        <v>17</v>
      </c>
      <c r="H2770" s="13" t="s">
        <v>14</v>
      </c>
    </row>
    <row r="2771" spans="1:8" x14ac:dyDescent="0.35">
      <c r="A2771" s="9" t="s">
        <v>11</v>
      </c>
      <c r="B2771" s="9" t="s">
        <v>15</v>
      </c>
      <c r="C2771" s="13">
        <v>65</v>
      </c>
      <c r="D2771" s="13">
        <v>176</v>
      </c>
      <c r="E2771" s="13">
        <v>21</v>
      </c>
      <c r="F2771" s="13" t="s">
        <v>13</v>
      </c>
      <c r="G2771" s="13" t="s">
        <v>14</v>
      </c>
      <c r="H2771" s="13" t="s">
        <v>17</v>
      </c>
    </row>
    <row r="2772" spans="1:8" x14ac:dyDescent="0.35">
      <c r="A2772" s="9" t="s">
        <v>11</v>
      </c>
      <c r="B2772" s="9" t="s">
        <v>15</v>
      </c>
      <c r="C2772" s="13">
        <v>80</v>
      </c>
      <c r="D2772" s="13">
        <v>175</v>
      </c>
      <c r="E2772" s="13">
        <v>26.1</v>
      </c>
      <c r="F2772" s="13" t="s">
        <v>18</v>
      </c>
      <c r="G2772" s="13" t="s">
        <v>17</v>
      </c>
      <c r="H2772" s="13" t="s">
        <v>17</v>
      </c>
    </row>
    <row r="2773" spans="1:8" x14ac:dyDescent="0.35">
      <c r="A2773" s="9" t="s">
        <v>11</v>
      </c>
      <c r="B2773" s="9" t="s">
        <v>15</v>
      </c>
      <c r="C2773" s="13">
        <v>67</v>
      </c>
      <c r="D2773" s="13">
        <v>167</v>
      </c>
      <c r="E2773" s="13">
        <v>24</v>
      </c>
      <c r="F2773" s="13" t="s">
        <v>13</v>
      </c>
      <c r="G2773" s="13" t="s">
        <v>17</v>
      </c>
      <c r="H2773" s="13" t="s">
        <v>14</v>
      </c>
    </row>
    <row r="2774" spans="1:8" x14ac:dyDescent="0.35">
      <c r="A2774" s="9" t="s">
        <v>11</v>
      </c>
      <c r="B2774" s="9" t="s">
        <v>12</v>
      </c>
      <c r="C2774" s="13">
        <v>75</v>
      </c>
      <c r="D2774" s="13">
        <v>173</v>
      </c>
      <c r="E2774" s="13">
        <v>25.1</v>
      </c>
      <c r="F2774" s="13" t="s">
        <v>13</v>
      </c>
      <c r="G2774" s="13" t="s">
        <v>14</v>
      </c>
      <c r="H2774" s="13" t="s">
        <v>14</v>
      </c>
    </row>
    <row r="2775" spans="1:8" x14ac:dyDescent="0.35">
      <c r="A2775" s="9" t="s">
        <v>11</v>
      </c>
      <c r="B2775" s="9" t="s">
        <v>12</v>
      </c>
      <c r="C2775" s="13">
        <v>86</v>
      </c>
      <c r="D2775" s="13">
        <v>180</v>
      </c>
      <c r="E2775" s="13">
        <v>26.5</v>
      </c>
      <c r="F2775" s="13" t="s">
        <v>13</v>
      </c>
      <c r="G2775" s="13" t="s">
        <v>17</v>
      </c>
      <c r="H2775" s="13" t="s">
        <v>14</v>
      </c>
    </row>
    <row r="2776" spans="1:8" x14ac:dyDescent="0.35">
      <c r="A2776" s="9" t="s">
        <v>21</v>
      </c>
      <c r="B2776" s="9" t="s">
        <v>12</v>
      </c>
      <c r="C2776" s="13">
        <v>62</v>
      </c>
      <c r="D2776" s="13">
        <v>179</v>
      </c>
      <c r="E2776" s="13">
        <v>19.399999999999999</v>
      </c>
      <c r="F2776" s="13" t="s">
        <v>18</v>
      </c>
      <c r="G2776" s="13" t="s">
        <v>16</v>
      </c>
      <c r="H2776" s="13" t="s">
        <v>17</v>
      </c>
    </row>
    <row r="2777" spans="1:8" x14ac:dyDescent="0.35">
      <c r="A2777" s="9" t="s">
        <v>21</v>
      </c>
      <c r="B2777" s="9" t="s">
        <v>15</v>
      </c>
      <c r="C2777" s="13">
        <v>56</v>
      </c>
      <c r="D2777" s="13">
        <v>174</v>
      </c>
      <c r="E2777" s="13">
        <v>18.5</v>
      </c>
      <c r="F2777" s="13" t="s">
        <v>18</v>
      </c>
      <c r="G2777" s="13" t="s">
        <v>17</v>
      </c>
      <c r="H2777" s="13" t="s">
        <v>17</v>
      </c>
    </row>
    <row r="2778" spans="1:8" x14ac:dyDescent="0.35">
      <c r="A2778" s="9" t="s">
        <v>20</v>
      </c>
      <c r="B2778" s="9" t="s">
        <v>15</v>
      </c>
      <c r="C2778" s="13">
        <v>80</v>
      </c>
      <c r="D2778" s="13">
        <v>164</v>
      </c>
      <c r="E2778" s="13">
        <v>29.7</v>
      </c>
      <c r="F2778" s="13" t="s">
        <v>18</v>
      </c>
      <c r="G2778" s="13" t="s">
        <v>16</v>
      </c>
      <c r="H2778" s="13" t="s">
        <v>17</v>
      </c>
    </row>
    <row r="2779" spans="1:8" x14ac:dyDescent="0.35">
      <c r="A2779" s="9" t="s">
        <v>21</v>
      </c>
      <c r="B2779" s="9" t="s">
        <v>12</v>
      </c>
      <c r="C2779" s="13">
        <v>65</v>
      </c>
      <c r="D2779" s="13">
        <v>180</v>
      </c>
      <c r="E2779" s="13">
        <v>20.100000000000001</v>
      </c>
      <c r="F2779" s="13" t="s">
        <v>18</v>
      </c>
      <c r="G2779" s="13" t="s">
        <v>17</v>
      </c>
      <c r="H2779" s="13" t="s">
        <v>17</v>
      </c>
    </row>
    <row r="2780" spans="1:8" x14ac:dyDescent="0.35">
      <c r="A2780" s="9" t="s">
        <v>11</v>
      </c>
      <c r="B2780" s="9" t="s">
        <v>15</v>
      </c>
      <c r="C2780" s="13">
        <v>47</v>
      </c>
      <c r="D2780" s="13">
        <v>163</v>
      </c>
      <c r="E2780" s="13">
        <v>17.7</v>
      </c>
      <c r="F2780" s="13" t="s">
        <v>23</v>
      </c>
      <c r="G2780" s="13" t="s">
        <v>16</v>
      </c>
      <c r="H2780" s="13" t="s">
        <v>17</v>
      </c>
    </row>
    <row r="2781" spans="1:8" x14ac:dyDescent="0.35">
      <c r="A2781" s="9" t="s">
        <v>20</v>
      </c>
      <c r="B2781" s="9" t="s">
        <v>15</v>
      </c>
      <c r="C2781" s="13">
        <v>80</v>
      </c>
      <c r="D2781" s="13">
        <v>164</v>
      </c>
      <c r="E2781" s="13">
        <v>29.7</v>
      </c>
      <c r="F2781" s="13" t="s">
        <v>18</v>
      </c>
      <c r="G2781" s="13" t="s">
        <v>14</v>
      </c>
      <c r="H2781" s="13" t="s">
        <v>14</v>
      </c>
    </row>
    <row r="2782" spans="1:8" x14ac:dyDescent="0.35">
      <c r="A2782" s="9" t="s">
        <v>21</v>
      </c>
      <c r="B2782" s="9" t="s">
        <v>12</v>
      </c>
      <c r="C2782" s="13">
        <v>90</v>
      </c>
      <c r="D2782" s="13">
        <v>186</v>
      </c>
      <c r="E2782" s="13">
        <v>26</v>
      </c>
      <c r="F2782" s="13" t="s">
        <v>18</v>
      </c>
      <c r="G2782" s="13" t="s">
        <v>17</v>
      </c>
      <c r="H2782" s="13" t="s">
        <v>17</v>
      </c>
    </row>
    <row r="2783" spans="1:8" x14ac:dyDescent="0.35">
      <c r="A2783" s="9" t="s">
        <v>19</v>
      </c>
      <c r="B2783" s="9" t="s">
        <v>15</v>
      </c>
      <c r="C2783" s="13">
        <v>90</v>
      </c>
      <c r="D2783" s="13">
        <v>169</v>
      </c>
      <c r="E2783" s="13">
        <v>31.5</v>
      </c>
      <c r="F2783" s="13" t="s">
        <v>18</v>
      </c>
      <c r="G2783" s="13" t="s">
        <v>14</v>
      </c>
      <c r="H2783" s="13" t="s">
        <v>17</v>
      </c>
    </row>
    <row r="2784" spans="1:8" x14ac:dyDescent="0.35">
      <c r="A2784" s="9" t="s">
        <v>20</v>
      </c>
      <c r="B2784" s="9" t="s">
        <v>12</v>
      </c>
      <c r="C2784" s="13">
        <v>89</v>
      </c>
      <c r="D2784" s="13">
        <v>173</v>
      </c>
      <c r="E2784" s="13">
        <v>29.7</v>
      </c>
      <c r="F2784" s="13" t="s">
        <v>18</v>
      </c>
      <c r="G2784" s="13" t="s">
        <v>16</v>
      </c>
      <c r="H2784" s="13" t="s">
        <v>17</v>
      </c>
    </row>
    <row r="2785" spans="1:8" x14ac:dyDescent="0.35">
      <c r="A2785" s="9" t="s">
        <v>21</v>
      </c>
      <c r="B2785" s="9" t="s">
        <v>15</v>
      </c>
      <c r="C2785" s="13">
        <v>58</v>
      </c>
      <c r="D2785" s="13">
        <v>165</v>
      </c>
      <c r="E2785" s="13">
        <v>21.3</v>
      </c>
      <c r="F2785" s="13" t="s">
        <v>18</v>
      </c>
      <c r="G2785" s="13" t="s">
        <v>17</v>
      </c>
      <c r="H2785" s="13" t="s">
        <v>17</v>
      </c>
    </row>
    <row r="2786" spans="1:8" x14ac:dyDescent="0.35">
      <c r="A2786" s="9" t="s">
        <v>20</v>
      </c>
      <c r="B2786" s="9" t="s">
        <v>12</v>
      </c>
      <c r="C2786" s="13">
        <v>89</v>
      </c>
      <c r="D2786" s="13">
        <v>173</v>
      </c>
      <c r="E2786" s="13">
        <v>29.7</v>
      </c>
      <c r="F2786" s="13" t="s">
        <v>18</v>
      </c>
      <c r="G2786" s="13" t="s">
        <v>16</v>
      </c>
      <c r="H2786" s="13" t="s">
        <v>16</v>
      </c>
    </row>
    <row r="2787" spans="1:8" x14ac:dyDescent="0.35">
      <c r="A2787" s="9" t="s">
        <v>11</v>
      </c>
      <c r="B2787" s="9" t="s">
        <v>15</v>
      </c>
      <c r="C2787" s="13">
        <v>116</v>
      </c>
      <c r="D2787" s="13">
        <v>172</v>
      </c>
      <c r="E2787" s="13">
        <v>39.200000000000003</v>
      </c>
      <c r="F2787" s="13" t="s">
        <v>18</v>
      </c>
      <c r="G2787" s="13" t="s">
        <v>16</v>
      </c>
      <c r="H2787" s="13" t="s">
        <v>17</v>
      </c>
    </row>
    <row r="2788" spans="1:8" x14ac:dyDescent="0.35">
      <c r="A2788" s="9" t="s">
        <v>20</v>
      </c>
      <c r="B2788" s="9" t="s">
        <v>15</v>
      </c>
      <c r="C2788" s="13">
        <v>82</v>
      </c>
      <c r="D2788" s="13">
        <v>178</v>
      </c>
      <c r="E2788" s="13">
        <v>25.9</v>
      </c>
      <c r="F2788" s="13" t="s">
        <v>18</v>
      </c>
      <c r="G2788" s="13" t="s">
        <v>16</v>
      </c>
      <c r="H2788" s="13" t="s">
        <v>14</v>
      </c>
    </row>
    <row r="2789" spans="1:8" x14ac:dyDescent="0.35">
      <c r="A2789" s="9" t="s">
        <v>20</v>
      </c>
      <c r="B2789" s="9" t="s">
        <v>15</v>
      </c>
      <c r="C2789" s="13">
        <v>60</v>
      </c>
      <c r="D2789" s="13">
        <v>164</v>
      </c>
      <c r="E2789" s="13">
        <v>22.3</v>
      </c>
      <c r="F2789" s="13" t="s">
        <v>18</v>
      </c>
      <c r="G2789" s="13" t="s">
        <v>16</v>
      </c>
      <c r="H2789" s="13" t="s">
        <v>17</v>
      </c>
    </row>
    <row r="2790" spans="1:8" x14ac:dyDescent="0.35">
      <c r="A2790" s="9" t="s">
        <v>19</v>
      </c>
      <c r="B2790" s="9" t="s">
        <v>15</v>
      </c>
      <c r="C2790" s="13">
        <v>74</v>
      </c>
      <c r="D2790" s="13">
        <v>163</v>
      </c>
      <c r="E2790" s="13">
        <v>27.9</v>
      </c>
      <c r="F2790" s="13" t="s">
        <v>18</v>
      </c>
      <c r="G2790" s="13" t="s">
        <v>16</v>
      </c>
      <c r="H2790" s="13" t="s">
        <v>17</v>
      </c>
    </row>
    <row r="2791" spans="1:8" x14ac:dyDescent="0.35">
      <c r="A2791" s="9" t="s">
        <v>19</v>
      </c>
      <c r="B2791" s="9" t="s">
        <v>12</v>
      </c>
      <c r="C2791" s="13">
        <v>82</v>
      </c>
      <c r="D2791" s="13">
        <v>170</v>
      </c>
      <c r="E2791" s="13">
        <v>28.4</v>
      </c>
      <c r="F2791" s="13" t="s">
        <v>18</v>
      </c>
      <c r="G2791" s="13" t="s">
        <v>16</v>
      </c>
      <c r="H2791" s="13" t="s">
        <v>14</v>
      </c>
    </row>
    <row r="2792" spans="1:8" x14ac:dyDescent="0.35">
      <c r="A2792" s="9" t="s">
        <v>21</v>
      </c>
      <c r="B2792" s="9" t="s">
        <v>15</v>
      </c>
      <c r="C2792" s="13">
        <v>55</v>
      </c>
      <c r="D2792" s="13">
        <v>154</v>
      </c>
      <c r="E2792" s="13">
        <v>23.2</v>
      </c>
      <c r="F2792" s="13" t="s">
        <v>18</v>
      </c>
      <c r="G2792" s="13" t="s">
        <v>16</v>
      </c>
      <c r="H2792" s="13" t="s">
        <v>16</v>
      </c>
    </row>
    <row r="2793" spans="1:8" x14ac:dyDescent="0.35">
      <c r="A2793" s="9" t="s">
        <v>11</v>
      </c>
      <c r="B2793" s="9" t="s">
        <v>15</v>
      </c>
      <c r="C2793" s="13">
        <v>60</v>
      </c>
      <c r="D2793" s="13">
        <v>175</v>
      </c>
      <c r="E2793" s="13">
        <v>19.600000000000001</v>
      </c>
      <c r="F2793" s="13" t="s">
        <v>23</v>
      </c>
      <c r="G2793" s="13" t="s">
        <v>16</v>
      </c>
      <c r="H2793" s="13" t="s">
        <v>17</v>
      </c>
    </row>
    <row r="2794" spans="1:8" x14ac:dyDescent="0.35">
      <c r="A2794" s="9" t="s">
        <v>21</v>
      </c>
      <c r="B2794" s="9" t="s">
        <v>12</v>
      </c>
      <c r="C2794" s="13">
        <v>78</v>
      </c>
      <c r="D2794" s="13">
        <v>169</v>
      </c>
      <c r="E2794" s="13">
        <v>27.3</v>
      </c>
      <c r="F2794" s="13" t="s">
        <v>18</v>
      </c>
      <c r="G2794" s="13" t="s">
        <v>14</v>
      </c>
      <c r="H2794" s="13" t="s">
        <v>16</v>
      </c>
    </row>
    <row r="2795" spans="1:8" x14ac:dyDescent="0.35">
      <c r="A2795" s="9" t="s">
        <v>11</v>
      </c>
      <c r="B2795" s="9" t="s">
        <v>15</v>
      </c>
      <c r="C2795" s="13">
        <v>70</v>
      </c>
      <c r="D2795" s="13">
        <v>173</v>
      </c>
      <c r="E2795" s="13">
        <v>23.4</v>
      </c>
      <c r="F2795" s="13" t="s">
        <v>18</v>
      </c>
      <c r="G2795" s="13" t="s">
        <v>14</v>
      </c>
      <c r="H2795" s="13" t="s">
        <v>16</v>
      </c>
    </row>
    <row r="2796" spans="1:8" x14ac:dyDescent="0.35">
      <c r="A2796" s="9" t="s">
        <v>20</v>
      </c>
      <c r="B2796" s="9" t="s">
        <v>12</v>
      </c>
      <c r="C2796" s="13">
        <v>89</v>
      </c>
      <c r="D2796" s="13">
        <v>179</v>
      </c>
      <c r="E2796" s="13">
        <v>27.8</v>
      </c>
      <c r="F2796" s="13" t="s">
        <v>23</v>
      </c>
      <c r="G2796" s="13" t="s">
        <v>16</v>
      </c>
      <c r="H2796" s="13" t="s">
        <v>16</v>
      </c>
    </row>
    <row r="2797" spans="1:8" x14ac:dyDescent="0.35">
      <c r="A2797" s="9" t="s">
        <v>21</v>
      </c>
      <c r="B2797" s="9" t="s">
        <v>15</v>
      </c>
      <c r="C2797" s="13">
        <v>59</v>
      </c>
      <c r="D2797" s="13">
        <v>169</v>
      </c>
      <c r="E2797" s="13">
        <v>20.7</v>
      </c>
      <c r="F2797" s="13" t="s">
        <v>23</v>
      </c>
      <c r="G2797" s="13" t="s">
        <v>16</v>
      </c>
      <c r="H2797" s="13" t="s">
        <v>17</v>
      </c>
    </row>
    <row r="2798" spans="1:8" x14ac:dyDescent="0.35">
      <c r="A2798" s="9" t="s">
        <v>21</v>
      </c>
      <c r="B2798" s="9" t="s">
        <v>12</v>
      </c>
      <c r="C2798" s="13">
        <v>96</v>
      </c>
      <c r="D2798" s="13">
        <v>180</v>
      </c>
      <c r="E2798" s="13">
        <v>29.6</v>
      </c>
      <c r="F2798" s="13" t="s">
        <v>18</v>
      </c>
      <c r="G2798" s="13" t="s">
        <v>14</v>
      </c>
      <c r="H2798" s="13" t="s">
        <v>14</v>
      </c>
    </row>
    <row r="2799" spans="1:8" x14ac:dyDescent="0.35">
      <c r="A2799" s="9" t="s">
        <v>11</v>
      </c>
      <c r="B2799" s="9" t="s">
        <v>12</v>
      </c>
      <c r="C2799" s="13">
        <v>75</v>
      </c>
      <c r="D2799" s="13">
        <v>196</v>
      </c>
      <c r="E2799" s="13">
        <v>19.5</v>
      </c>
      <c r="F2799" s="13" t="s">
        <v>23</v>
      </c>
      <c r="G2799" s="13" t="s">
        <v>14</v>
      </c>
      <c r="H2799" s="13" t="s">
        <v>17</v>
      </c>
    </row>
    <row r="2800" spans="1:8" x14ac:dyDescent="0.35">
      <c r="A2800" s="9" t="s">
        <v>20</v>
      </c>
      <c r="B2800" s="9" t="s">
        <v>15</v>
      </c>
      <c r="C2800" s="13">
        <v>86</v>
      </c>
      <c r="D2800" s="13">
        <v>171</v>
      </c>
      <c r="E2800" s="13">
        <v>29.4</v>
      </c>
      <c r="F2800" s="13" t="s">
        <v>23</v>
      </c>
      <c r="G2800" s="13" t="s">
        <v>14</v>
      </c>
      <c r="H2800" s="13" t="s">
        <v>14</v>
      </c>
    </row>
    <row r="2801" spans="1:8" x14ac:dyDescent="0.35">
      <c r="A2801" s="9" t="s">
        <v>19</v>
      </c>
      <c r="B2801" s="9" t="s">
        <v>12</v>
      </c>
      <c r="C2801" s="13">
        <v>93</v>
      </c>
      <c r="D2801" s="13">
        <v>183</v>
      </c>
      <c r="E2801" s="13">
        <v>27.8</v>
      </c>
      <c r="F2801" s="13" t="s">
        <v>18</v>
      </c>
      <c r="G2801" s="13" t="s">
        <v>14</v>
      </c>
      <c r="H2801" s="13" t="s">
        <v>17</v>
      </c>
    </row>
    <row r="2802" spans="1:8" x14ac:dyDescent="0.35">
      <c r="A2802" s="9" t="s">
        <v>21</v>
      </c>
      <c r="B2802" s="9" t="s">
        <v>15</v>
      </c>
      <c r="C2802" s="13">
        <v>75</v>
      </c>
      <c r="D2802" s="13">
        <v>169</v>
      </c>
      <c r="E2802" s="13">
        <v>26.3</v>
      </c>
      <c r="F2802" s="13" t="s">
        <v>23</v>
      </c>
      <c r="G2802" s="13" t="s">
        <v>16</v>
      </c>
      <c r="H2802" s="13" t="s">
        <v>16</v>
      </c>
    </row>
    <row r="2803" spans="1:8" x14ac:dyDescent="0.35">
      <c r="A2803" s="9" t="s">
        <v>11</v>
      </c>
      <c r="B2803" s="9" t="s">
        <v>15</v>
      </c>
      <c r="C2803" s="13">
        <v>93</v>
      </c>
      <c r="D2803" s="13">
        <v>168</v>
      </c>
      <c r="E2803" s="13">
        <v>33</v>
      </c>
      <c r="F2803" s="13" t="s">
        <v>18</v>
      </c>
      <c r="G2803" s="13" t="s">
        <v>14</v>
      </c>
      <c r="H2803" s="13" t="s">
        <v>17</v>
      </c>
    </row>
    <row r="2804" spans="1:8" x14ac:dyDescent="0.35">
      <c r="A2804" s="9" t="s">
        <v>11</v>
      </c>
      <c r="B2804" s="9" t="s">
        <v>15</v>
      </c>
      <c r="C2804" s="13">
        <v>88</v>
      </c>
      <c r="D2804" s="13">
        <v>170</v>
      </c>
      <c r="E2804" s="13">
        <v>30.4</v>
      </c>
      <c r="F2804" s="13" t="s">
        <v>18</v>
      </c>
      <c r="G2804" s="13" t="s">
        <v>14</v>
      </c>
      <c r="H2804" s="13" t="s">
        <v>17</v>
      </c>
    </row>
    <row r="2805" spans="1:8" x14ac:dyDescent="0.35">
      <c r="A2805" s="9" t="s">
        <v>21</v>
      </c>
      <c r="B2805" s="9" t="s">
        <v>15</v>
      </c>
      <c r="C2805" s="13">
        <v>60</v>
      </c>
      <c r="D2805" s="13">
        <v>167</v>
      </c>
      <c r="E2805" s="13">
        <v>21.5</v>
      </c>
      <c r="F2805" s="13" t="s">
        <v>23</v>
      </c>
      <c r="G2805" s="13" t="s">
        <v>14</v>
      </c>
      <c r="H2805" s="13" t="s">
        <v>14</v>
      </c>
    </row>
    <row r="2806" spans="1:8" x14ac:dyDescent="0.35">
      <c r="A2806" s="9" t="s">
        <v>11</v>
      </c>
      <c r="B2806" s="9" t="s">
        <v>15</v>
      </c>
      <c r="C2806" s="13">
        <v>56</v>
      </c>
      <c r="D2806" s="13">
        <v>167</v>
      </c>
      <c r="E2806" s="13">
        <v>20.100000000000001</v>
      </c>
      <c r="F2806" s="13" t="s">
        <v>18</v>
      </c>
      <c r="G2806" s="13" t="s">
        <v>16</v>
      </c>
      <c r="H2806" s="13" t="s">
        <v>17</v>
      </c>
    </row>
    <row r="2807" spans="1:8" x14ac:dyDescent="0.35">
      <c r="A2807" s="9" t="s">
        <v>11</v>
      </c>
      <c r="B2807" s="9" t="s">
        <v>15</v>
      </c>
      <c r="C2807" s="13">
        <v>91</v>
      </c>
      <c r="D2807" s="13">
        <v>172</v>
      </c>
      <c r="E2807" s="13">
        <v>30.8</v>
      </c>
      <c r="F2807" s="13" t="s">
        <v>18</v>
      </c>
      <c r="G2807" s="13" t="s">
        <v>14</v>
      </c>
      <c r="H2807" s="13" t="s">
        <v>17</v>
      </c>
    </row>
    <row r="2808" spans="1:8" x14ac:dyDescent="0.35">
      <c r="A2808" s="9" t="s">
        <v>20</v>
      </c>
      <c r="B2808" s="9" t="s">
        <v>15</v>
      </c>
      <c r="C2808" s="13">
        <v>55</v>
      </c>
      <c r="D2808" s="13">
        <v>174</v>
      </c>
      <c r="E2808" s="13">
        <v>18.2</v>
      </c>
      <c r="F2808" s="13" t="s">
        <v>23</v>
      </c>
      <c r="G2808" s="13" t="s">
        <v>16</v>
      </c>
      <c r="H2808" s="13" t="s">
        <v>17</v>
      </c>
    </row>
    <row r="2809" spans="1:8" x14ac:dyDescent="0.35">
      <c r="A2809" s="9" t="s">
        <v>20</v>
      </c>
      <c r="B2809" s="9" t="s">
        <v>15</v>
      </c>
      <c r="C2809" s="13">
        <v>70</v>
      </c>
      <c r="D2809" s="13">
        <v>165</v>
      </c>
      <c r="E2809" s="13">
        <v>25.7</v>
      </c>
      <c r="F2809" s="13" t="s">
        <v>23</v>
      </c>
      <c r="G2809" s="13" t="s">
        <v>14</v>
      </c>
      <c r="H2809" s="13" t="s">
        <v>14</v>
      </c>
    </row>
    <row r="2810" spans="1:8" x14ac:dyDescent="0.35">
      <c r="A2810" s="9" t="s">
        <v>11</v>
      </c>
      <c r="B2810" s="9" t="s">
        <v>15</v>
      </c>
      <c r="C2810" s="13">
        <v>57</v>
      </c>
      <c r="D2810" s="13">
        <v>167</v>
      </c>
      <c r="E2810" s="13">
        <v>20.399999999999999</v>
      </c>
      <c r="F2810" s="13" t="s">
        <v>18</v>
      </c>
      <c r="G2810" s="13" t="s">
        <v>14</v>
      </c>
      <c r="H2810" s="13" t="s">
        <v>14</v>
      </c>
    </row>
    <row r="2811" spans="1:8" x14ac:dyDescent="0.35">
      <c r="A2811" s="9" t="s">
        <v>21</v>
      </c>
      <c r="B2811" s="9" t="s">
        <v>15</v>
      </c>
      <c r="C2811" s="13">
        <v>68</v>
      </c>
      <c r="D2811" s="13">
        <v>171</v>
      </c>
      <c r="E2811" s="13">
        <v>23.3</v>
      </c>
      <c r="F2811" s="13" t="s">
        <v>18</v>
      </c>
      <c r="G2811" s="13" t="s">
        <v>14</v>
      </c>
      <c r="H2811" s="13" t="s">
        <v>14</v>
      </c>
    </row>
    <row r="2812" spans="1:8" x14ac:dyDescent="0.35">
      <c r="A2812" s="9" t="s">
        <v>11</v>
      </c>
      <c r="B2812" s="9" t="s">
        <v>15</v>
      </c>
      <c r="C2812" s="13">
        <v>104</v>
      </c>
      <c r="D2812" s="13">
        <v>172</v>
      </c>
      <c r="E2812" s="13">
        <v>35.200000000000003</v>
      </c>
      <c r="F2812" s="13" t="s">
        <v>18</v>
      </c>
      <c r="G2812" s="13" t="s">
        <v>14</v>
      </c>
      <c r="H2812" s="13" t="s">
        <v>14</v>
      </c>
    </row>
    <row r="2813" spans="1:8" x14ac:dyDescent="0.35">
      <c r="A2813" s="9" t="s">
        <v>20</v>
      </c>
      <c r="B2813" s="9" t="s">
        <v>15</v>
      </c>
      <c r="C2813" s="13">
        <v>60</v>
      </c>
      <c r="D2813" s="13">
        <v>170</v>
      </c>
      <c r="E2813" s="13">
        <v>20.8</v>
      </c>
      <c r="F2813" s="13" t="s">
        <v>23</v>
      </c>
      <c r="G2813" s="13" t="s">
        <v>17</v>
      </c>
      <c r="H2813" s="13" t="s">
        <v>17</v>
      </c>
    </row>
    <row r="2814" spans="1:8" x14ac:dyDescent="0.35">
      <c r="A2814" s="9" t="s">
        <v>19</v>
      </c>
      <c r="B2814" s="9" t="s">
        <v>15</v>
      </c>
      <c r="C2814" s="13">
        <v>71</v>
      </c>
      <c r="D2814" s="13">
        <v>170</v>
      </c>
      <c r="E2814" s="13">
        <v>24.6</v>
      </c>
      <c r="F2814" s="13" t="s">
        <v>18</v>
      </c>
      <c r="G2814" s="13" t="s">
        <v>16</v>
      </c>
      <c r="H2814" s="13" t="s">
        <v>17</v>
      </c>
    </row>
    <row r="2815" spans="1:8" x14ac:dyDescent="0.35">
      <c r="A2815" s="9" t="s">
        <v>19</v>
      </c>
      <c r="B2815" s="9" t="s">
        <v>15</v>
      </c>
      <c r="C2815" s="13">
        <v>55</v>
      </c>
      <c r="D2815" s="13">
        <v>167</v>
      </c>
      <c r="E2815" s="13">
        <v>19.7</v>
      </c>
      <c r="F2815" s="13" t="s">
        <v>18</v>
      </c>
      <c r="G2815" s="13" t="s">
        <v>17</v>
      </c>
      <c r="H2815" s="13" t="s">
        <v>16</v>
      </c>
    </row>
    <row r="2816" spans="1:8" x14ac:dyDescent="0.35">
      <c r="A2816" s="9" t="s">
        <v>19</v>
      </c>
      <c r="B2816" s="9" t="s">
        <v>15</v>
      </c>
      <c r="C2816" s="13">
        <v>66</v>
      </c>
      <c r="D2816" s="13">
        <v>170</v>
      </c>
      <c r="E2816" s="13">
        <v>22.8</v>
      </c>
      <c r="F2816" s="13" t="s">
        <v>18</v>
      </c>
      <c r="G2816" s="13" t="s">
        <v>16</v>
      </c>
      <c r="H2816" s="13" t="s">
        <v>17</v>
      </c>
    </row>
    <row r="2817" spans="1:8" x14ac:dyDescent="0.35">
      <c r="A2817" s="9" t="s">
        <v>21</v>
      </c>
      <c r="B2817" s="9" t="s">
        <v>15</v>
      </c>
      <c r="C2817" s="13">
        <v>70</v>
      </c>
      <c r="D2817" s="13">
        <v>173</v>
      </c>
      <c r="E2817" s="13">
        <v>23.4</v>
      </c>
      <c r="F2817" s="13" t="s">
        <v>18</v>
      </c>
      <c r="G2817" s="13" t="s">
        <v>14</v>
      </c>
      <c r="H2817" s="13" t="s">
        <v>14</v>
      </c>
    </row>
    <row r="2818" spans="1:8" x14ac:dyDescent="0.35">
      <c r="A2818" s="9" t="s">
        <v>21</v>
      </c>
      <c r="B2818" s="9" t="s">
        <v>15</v>
      </c>
      <c r="C2818" s="13">
        <v>64</v>
      </c>
      <c r="D2818" s="13">
        <v>167</v>
      </c>
      <c r="E2818" s="13">
        <v>22.9</v>
      </c>
      <c r="F2818" s="13" t="s">
        <v>23</v>
      </c>
      <c r="G2818" s="13" t="s">
        <v>16</v>
      </c>
      <c r="H2818" s="13" t="s">
        <v>17</v>
      </c>
    </row>
    <row r="2819" spans="1:8" x14ac:dyDescent="0.35">
      <c r="A2819" s="9" t="s">
        <v>20</v>
      </c>
      <c r="B2819" s="9" t="s">
        <v>15</v>
      </c>
      <c r="C2819" s="13">
        <v>55</v>
      </c>
      <c r="D2819" s="13">
        <v>158</v>
      </c>
      <c r="E2819" s="13">
        <v>22</v>
      </c>
      <c r="F2819" s="13" t="s">
        <v>23</v>
      </c>
      <c r="G2819" s="13" t="s">
        <v>14</v>
      </c>
      <c r="H2819" s="13" t="s">
        <v>14</v>
      </c>
    </row>
    <row r="2820" spans="1:8" x14ac:dyDescent="0.35">
      <c r="A2820" s="9" t="s">
        <v>20</v>
      </c>
      <c r="B2820" s="9" t="s">
        <v>15</v>
      </c>
      <c r="C2820" s="13">
        <v>65</v>
      </c>
      <c r="D2820" s="13">
        <v>165</v>
      </c>
      <c r="E2820" s="13">
        <v>23.9</v>
      </c>
      <c r="F2820" s="13" t="s">
        <v>23</v>
      </c>
      <c r="G2820" s="13" t="s">
        <v>14</v>
      </c>
      <c r="H2820" s="13" t="s">
        <v>17</v>
      </c>
    </row>
    <row r="2821" spans="1:8" x14ac:dyDescent="0.35">
      <c r="A2821" s="9" t="s">
        <v>20</v>
      </c>
      <c r="B2821" s="9" t="s">
        <v>15</v>
      </c>
      <c r="C2821" s="13">
        <v>68</v>
      </c>
      <c r="D2821" s="13">
        <v>169</v>
      </c>
      <c r="E2821" s="13">
        <v>23.8</v>
      </c>
      <c r="F2821" s="13" t="s">
        <v>23</v>
      </c>
      <c r="G2821" s="13" t="s">
        <v>17</v>
      </c>
      <c r="H2821" s="13" t="s">
        <v>17</v>
      </c>
    </row>
    <row r="2822" spans="1:8" x14ac:dyDescent="0.35">
      <c r="A2822" s="9" t="s">
        <v>21</v>
      </c>
      <c r="B2822" s="9" t="s">
        <v>15</v>
      </c>
      <c r="C2822" s="13">
        <v>70</v>
      </c>
      <c r="D2822" s="13">
        <v>170</v>
      </c>
      <c r="E2822" s="13">
        <v>24.2</v>
      </c>
      <c r="F2822" s="13" t="s">
        <v>23</v>
      </c>
      <c r="G2822" s="13" t="s">
        <v>14</v>
      </c>
      <c r="H2822" s="13" t="s">
        <v>17</v>
      </c>
    </row>
    <row r="2823" spans="1:8" x14ac:dyDescent="0.35">
      <c r="A2823" s="9" t="s">
        <v>21</v>
      </c>
      <c r="B2823" s="9" t="s">
        <v>15</v>
      </c>
      <c r="C2823" s="13">
        <v>63</v>
      </c>
      <c r="D2823" s="13">
        <v>173</v>
      </c>
      <c r="E2823" s="13">
        <v>21</v>
      </c>
      <c r="F2823" s="13" t="s">
        <v>18</v>
      </c>
      <c r="G2823" s="13" t="s">
        <v>14</v>
      </c>
      <c r="H2823" s="13" t="s">
        <v>16</v>
      </c>
    </row>
    <row r="2824" spans="1:8" x14ac:dyDescent="0.35">
      <c r="A2824" s="9" t="s">
        <v>20</v>
      </c>
      <c r="B2824" s="9" t="s">
        <v>12</v>
      </c>
      <c r="C2824" s="13">
        <v>100</v>
      </c>
      <c r="D2824" s="13">
        <v>190</v>
      </c>
      <c r="E2824" s="13">
        <v>27.7</v>
      </c>
      <c r="F2824" s="13" t="s">
        <v>23</v>
      </c>
      <c r="G2824" s="13" t="s">
        <v>14</v>
      </c>
      <c r="H2824" s="13" t="s">
        <v>14</v>
      </c>
    </row>
    <row r="2825" spans="1:8" x14ac:dyDescent="0.35">
      <c r="A2825" s="9" t="s">
        <v>21</v>
      </c>
      <c r="B2825" s="9" t="s">
        <v>15</v>
      </c>
      <c r="C2825" s="13">
        <v>58</v>
      </c>
      <c r="D2825" s="13">
        <v>165</v>
      </c>
      <c r="E2825" s="13">
        <v>21.3</v>
      </c>
      <c r="F2825" s="13" t="s">
        <v>23</v>
      </c>
      <c r="G2825" s="13" t="s">
        <v>16</v>
      </c>
      <c r="H2825" s="13" t="s">
        <v>14</v>
      </c>
    </row>
    <row r="2826" spans="1:8" x14ac:dyDescent="0.35">
      <c r="A2826" s="9" t="s">
        <v>20</v>
      </c>
      <c r="B2826" s="9" t="s">
        <v>12</v>
      </c>
      <c r="C2826" s="13">
        <v>90</v>
      </c>
      <c r="D2826" s="13">
        <v>185</v>
      </c>
      <c r="E2826" s="13">
        <v>26.3</v>
      </c>
      <c r="F2826" s="13" t="s">
        <v>23</v>
      </c>
      <c r="G2826" s="13" t="s">
        <v>14</v>
      </c>
      <c r="H2826" s="13" t="s">
        <v>14</v>
      </c>
    </row>
    <row r="2827" spans="1:8" x14ac:dyDescent="0.35">
      <c r="A2827" s="9" t="s">
        <v>20</v>
      </c>
      <c r="B2827" s="9" t="s">
        <v>15</v>
      </c>
      <c r="C2827" s="13">
        <v>90</v>
      </c>
      <c r="D2827" s="13">
        <v>185</v>
      </c>
      <c r="E2827" s="13">
        <v>26.3</v>
      </c>
      <c r="F2827" s="13" t="s">
        <v>23</v>
      </c>
      <c r="G2827" s="13" t="s">
        <v>16</v>
      </c>
      <c r="H2827" s="13" t="s">
        <v>14</v>
      </c>
    </row>
    <row r="2828" spans="1:8" x14ac:dyDescent="0.35">
      <c r="A2828" s="9" t="s">
        <v>19</v>
      </c>
      <c r="B2828" s="9" t="s">
        <v>12</v>
      </c>
      <c r="C2828" s="13">
        <v>85</v>
      </c>
      <c r="D2828" s="13">
        <v>175</v>
      </c>
      <c r="E2828" s="13">
        <v>27.8</v>
      </c>
      <c r="F2828" s="13" t="s">
        <v>18</v>
      </c>
      <c r="G2828" s="13" t="s">
        <v>16</v>
      </c>
      <c r="H2828" s="13" t="s">
        <v>16</v>
      </c>
    </row>
    <row r="2829" spans="1:8" x14ac:dyDescent="0.35">
      <c r="A2829" s="9" t="s">
        <v>21</v>
      </c>
      <c r="B2829" s="9" t="s">
        <v>15</v>
      </c>
      <c r="C2829" s="13">
        <v>63</v>
      </c>
      <c r="D2829" s="13">
        <v>175</v>
      </c>
      <c r="E2829" s="13">
        <v>20.6</v>
      </c>
      <c r="F2829" s="13" t="s">
        <v>23</v>
      </c>
      <c r="G2829" s="13" t="s">
        <v>17</v>
      </c>
      <c r="H2829" s="13" t="s">
        <v>17</v>
      </c>
    </row>
    <row r="2830" spans="1:8" x14ac:dyDescent="0.35">
      <c r="A2830" s="9" t="s">
        <v>11</v>
      </c>
      <c r="B2830" s="9" t="s">
        <v>12</v>
      </c>
      <c r="C2830" s="13">
        <v>88</v>
      </c>
      <c r="D2830" s="13">
        <v>187</v>
      </c>
      <c r="E2830" s="13">
        <v>25.2</v>
      </c>
      <c r="F2830" s="13" t="s">
        <v>18</v>
      </c>
      <c r="G2830" s="13" t="s">
        <v>16</v>
      </c>
      <c r="H2830" s="13" t="s">
        <v>16</v>
      </c>
    </row>
    <row r="2831" spans="1:8" x14ac:dyDescent="0.35">
      <c r="A2831" s="9" t="s">
        <v>22</v>
      </c>
      <c r="B2831" s="9" t="s">
        <v>15</v>
      </c>
      <c r="C2831" s="13">
        <v>62</v>
      </c>
      <c r="D2831" s="13">
        <v>166</v>
      </c>
      <c r="E2831" s="13">
        <v>22.5</v>
      </c>
      <c r="F2831" s="13" t="s">
        <v>23</v>
      </c>
      <c r="G2831" s="13" t="s">
        <v>14</v>
      </c>
      <c r="H2831" s="13" t="s">
        <v>17</v>
      </c>
    </row>
    <row r="2832" spans="1:8" x14ac:dyDescent="0.35">
      <c r="A2832" s="9" t="s">
        <v>20</v>
      </c>
      <c r="B2832" s="9" t="s">
        <v>15</v>
      </c>
      <c r="C2832" s="13">
        <v>73</v>
      </c>
      <c r="D2832" s="13">
        <v>167</v>
      </c>
      <c r="E2832" s="13">
        <v>26.2</v>
      </c>
      <c r="F2832" s="13" t="s">
        <v>18</v>
      </c>
      <c r="G2832" s="13" t="s">
        <v>17</v>
      </c>
      <c r="H2832" s="13" t="s">
        <v>17</v>
      </c>
    </row>
    <row r="2833" spans="1:8" x14ac:dyDescent="0.35">
      <c r="A2833" s="9" t="s">
        <v>21</v>
      </c>
      <c r="B2833" s="9" t="s">
        <v>15</v>
      </c>
      <c r="C2833" s="13">
        <v>68</v>
      </c>
      <c r="D2833" s="13">
        <v>164</v>
      </c>
      <c r="E2833" s="13">
        <v>25.3</v>
      </c>
      <c r="F2833" s="13" t="s">
        <v>18</v>
      </c>
      <c r="G2833" s="13" t="s">
        <v>16</v>
      </c>
      <c r="H2833" s="13" t="s">
        <v>17</v>
      </c>
    </row>
    <row r="2834" spans="1:8" x14ac:dyDescent="0.35">
      <c r="A2834" s="9" t="s">
        <v>20</v>
      </c>
      <c r="B2834" s="9" t="s">
        <v>15</v>
      </c>
      <c r="C2834" s="13">
        <v>74</v>
      </c>
      <c r="D2834" s="13">
        <v>164</v>
      </c>
      <c r="E2834" s="13">
        <v>27.5</v>
      </c>
      <c r="F2834" s="13" t="s">
        <v>18</v>
      </c>
      <c r="G2834" s="13" t="s">
        <v>16</v>
      </c>
      <c r="H2834" s="13" t="s">
        <v>17</v>
      </c>
    </row>
    <row r="2835" spans="1:8" x14ac:dyDescent="0.35">
      <c r="A2835" s="9" t="s">
        <v>20</v>
      </c>
      <c r="B2835" s="9" t="s">
        <v>15</v>
      </c>
      <c r="C2835" s="13">
        <v>94</v>
      </c>
      <c r="D2835" s="13">
        <v>179</v>
      </c>
      <c r="E2835" s="13">
        <v>29.3</v>
      </c>
      <c r="F2835" s="13" t="s">
        <v>18</v>
      </c>
      <c r="G2835" s="13" t="s">
        <v>14</v>
      </c>
      <c r="H2835" s="13" t="s">
        <v>17</v>
      </c>
    </row>
    <row r="2836" spans="1:8" x14ac:dyDescent="0.35">
      <c r="A2836" s="9" t="s">
        <v>19</v>
      </c>
      <c r="B2836" s="9" t="s">
        <v>15</v>
      </c>
      <c r="C2836" s="13">
        <v>70</v>
      </c>
      <c r="D2836" s="13">
        <v>167</v>
      </c>
      <c r="E2836" s="13">
        <v>25.1</v>
      </c>
      <c r="F2836" s="13" t="s">
        <v>18</v>
      </c>
      <c r="G2836" s="13" t="s">
        <v>16</v>
      </c>
      <c r="H2836" s="13" t="s">
        <v>14</v>
      </c>
    </row>
    <row r="2837" spans="1:8" x14ac:dyDescent="0.35">
      <c r="A2837" s="9" t="s">
        <v>21</v>
      </c>
      <c r="B2837" s="9" t="s">
        <v>15</v>
      </c>
      <c r="C2837" s="13">
        <v>77</v>
      </c>
      <c r="D2837" s="13">
        <v>163</v>
      </c>
      <c r="E2837" s="13">
        <v>29</v>
      </c>
      <c r="F2837" s="13" t="s">
        <v>23</v>
      </c>
      <c r="G2837" s="13" t="s">
        <v>14</v>
      </c>
      <c r="H2837" s="13" t="s">
        <v>17</v>
      </c>
    </row>
    <row r="2838" spans="1:8" x14ac:dyDescent="0.35">
      <c r="A2838" s="9" t="s">
        <v>11</v>
      </c>
      <c r="B2838" s="9" t="s">
        <v>15</v>
      </c>
      <c r="C2838" s="13">
        <v>85</v>
      </c>
      <c r="D2838" s="13">
        <v>168</v>
      </c>
      <c r="E2838" s="13">
        <v>30.1</v>
      </c>
      <c r="F2838" s="13" t="s">
        <v>18</v>
      </c>
      <c r="G2838" s="13" t="s">
        <v>14</v>
      </c>
      <c r="H2838" s="13" t="s">
        <v>14</v>
      </c>
    </row>
    <row r="2839" spans="1:8" x14ac:dyDescent="0.35">
      <c r="A2839" s="9" t="s">
        <v>20</v>
      </c>
      <c r="B2839" s="9" t="s">
        <v>15</v>
      </c>
      <c r="C2839" s="13">
        <v>86</v>
      </c>
      <c r="D2839" s="13">
        <v>174</v>
      </c>
      <c r="E2839" s="13">
        <v>28.4</v>
      </c>
      <c r="F2839" s="13" t="s">
        <v>18</v>
      </c>
      <c r="G2839" s="13" t="s">
        <v>14</v>
      </c>
      <c r="H2839" s="13" t="s">
        <v>17</v>
      </c>
    </row>
    <row r="2840" spans="1:8" x14ac:dyDescent="0.35">
      <c r="A2840" s="9" t="s">
        <v>20</v>
      </c>
      <c r="B2840" s="9" t="s">
        <v>12</v>
      </c>
      <c r="C2840" s="13">
        <v>116</v>
      </c>
      <c r="D2840" s="13">
        <v>182</v>
      </c>
      <c r="E2840" s="13">
        <v>35</v>
      </c>
      <c r="F2840" s="13" t="s">
        <v>18</v>
      </c>
      <c r="G2840" s="13" t="s">
        <v>14</v>
      </c>
      <c r="H2840" s="13" t="s">
        <v>14</v>
      </c>
    </row>
    <row r="2841" spans="1:8" x14ac:dyDescent="0.35">
      <c r="A2841" s="9" t="s">
        <v>21</v>
      </c>
      <c r="B2841" s="9" t="s">
        <v>15</v>
      </c>
      <c r="C2841" s="13">
        <v>73</v>
      </c>
      <c r="D2841" s="13">
        <v>175</v>
      </c>
      <c r="E2841" s="13">
        <v>23.8</v>
      </c>
      <c r="F2841" s="13" t="s">
        <v>13</v>
      </c>
      <c r="G2841" s="13" t="s">
        <v>14</v>
      </c>
      <c r="H2841" s="13" t="s">
        <v>14</v>
      </c>
    </row>
    <row r="2842" spans="1:8" x14ac:dyDescent="0.35">
      <c r="A2842" s="9" t="s">
        <v>21</v>
      </c>
      <c r="B2842" s="9" t="s">
        <v>15</v>
      </c>
      <c r="C2842" s="13">
        <v>57</v>
      </c>
      <c r="D2842" s="13">
        <v>168</v>
      </c>
      <c r="E2842" s="13">
        <v>20.2</v>
      </c>
      <c r="F2842" s="13" t="s">
        <v>13</v>
      </c>
      <c r="G2842" s="13" t="s">
        <v>14</v>
      </c>
      <c r="H2842" s="13" t="s">
        <v>14</v>
      </c>
    </row>
    <row r="2843" spans="1:8" x14ac:dyDescent="0.35">
      <c r="A2843" s="9" t="s">
        <v>20</v>
      </c>
      <c r="B2843" s="9" t="s">
        <v>15</v>
      </c>
      <c r="C2843" s="13">
        <v>59</v>
      </c>
      <c r="D2843" s="13">
        <v>167</v>
      </c>
      <c r="E2843" s="13">
        <v>21.2</v>
      </c>
      <c r="F2843" s="13" t="s">
        <v>13</v>
      </c>
      <c r="G2843" s="13" t="s">
        <v>14</v>
      </c>
      <c r="H2843" s="13" t="s">
        <v>14</v>
      </c>
    </row>
    <row r="2844" spans="1:8" x14ac:dyDescent="0.35">
      <c r="A2844" s="9" t="s">
        <v>19</v>
      </c>
      <c r="B2844" s="9" t="s">
        <v>12</v>
      </c>
      <c r="C2844" s="13">
        <v>85</v>
      </c>
      <c r="D2844" s="13">
        <v>176</v>
      </c>
      <c r="E2844" s="13">
        <v>27.4</v>
      </c>
      <c r="F2844" s="13" t="s">
        <v>23</v>
      </c>
      <c r="G2844" s="13" t="s">
        <v>14</v>
      </c>
      <c r="H2844" s="13" t="s">
        <v>16</v>
      </c>
    </row>
    <row r="2845" spans="1:8" x14ac:dyDescent="0.35">
      <c r="A2845" s="9" t="s">
        <v>22</v>
      </c>
      <c r="B2845" s="9" t="s">
        <v>15</v>
      </c>
      <c r="C2845" s="13">
        <v>74</v>
      </c>
      <c r="D2845" s="13">
        <v>156</v>
      </c>
      <c r="E2845" s="13">
        <v>30.4</v>
      </c>
      <c r="F2845" s="13" t="s">
        <v>13</v>
      </c>
      <c r="G2845" s="13" t="s">
        <v>14</v>
      </c>
      <c r="H2845" s="13" t="s">
        <v>14</v>
      </c>
    </row>
    <row r="2846" spans="1:8" x14ac:dyDescent="0.35">
      <c r="A2846" s="9" t="s">
        <v>19</v>
      </c>
      <c r="B2846" s="9" t="s">
        <v>12</v>
      </c>
      <c r="C2846" s="13">
        <v>75</v>
      </c>
      <c r="D2846" s="13">
        <v>180</v>
      </c>
      <c r="E2846" s="13">
        <v>23.1</v>
      </c>
      <c r="F2846" s="13" t="s">
        <v>13</v>
      </c>
      <c r="G2846" s="13" t="s">
        <v>16</v>
      </c>
      <c r="H2846" s="13" t="s">
        <v>16</v>
      </c>
    </row>
    <row r="2847" spans="1:8" x14ac:dyDescent="0.35">
      <c r="A2847" s="9" t="s">
        <v>19</v>
      </c>
      <c r="B2847" s="9" t="s">
        <v>12</v>
      </c>
      <c r="C2847" s="13">
        <v>85</v>
      </c>
      <c r="D2847" s="13">
        <v>176</v>
      </c>
      <c r="E2847" s="13">
        <v>27.4</v>
      </c>
      <c r="F2847" s="13" t="s">
        <v>23</v>
      </c>
      <c r="G2847" s="13" t="s">
        <v>14</v>
      </c>
      <c r="H2847" s="13" t="s">
        <v>16</v>
      </c>
    </row>
    <row r="2848" spans="1:8" x14ac:dyDescent="0.35">
      <c r="A2848" s="9" t="s">
        <v>21</v>
      </c>
      <c r="B2848" s="9" t="s">
        <v>12</v>
      </c>
      <c r="C2848" s="13">
        <v>70</v>
      </c>
      <c r="D2848" s="13">
        <v>192</v>
      </c>
      <c r="E2848" s="13">
        <v>19</v>
      </c>
      <c r="F2848" s="13" t="s">
        <v>18</v>
      </c>
      <c r="G2848" s="13" t="s">
        <v>16</v>
      </c>
      <c r="H2848" s="13" t="s">
        <v>17</v>
      </c>
    </row>
    <row r="2849" spans="1:8" x14ac:dyDescent="0.35">
      <c r="A2849" s="9" t="s">
        <v>20</v>
      </c>
      <c r="B2849" s="9" t="s">
        <v>15</v>
      </c>
      <c r="C2849" s="13">
        <v>64</v>
      </c>
      <c r="D2849" s="13">
        <v>160</v>
      </c>
      <c r="E2849" s="13">
        <v>25</v>
      </c>
      <c r="F2849" s="13" t="s">
        <v>18</v>
      </c>
      <c r="G2849" s="13" t="s">
        <v>14</v>
      </c>
      <c r="H2849" s="13" t="s">
        <v>17</v>
      </c>
    </row>
    <row r="2850" spans="1:8" x14ac:dyDescent="0.35">
      <c r="A2850" s="9" t="s">
        <v>21</v>
      </c>
      <c r="B2850" s="9" t="s">
        <v>15</v>
      </c>
      <c r="C2850" s="13">
        <v>64</v>
      </c>
      <c r="D2850" s="13">
        <v>170</v>
      </c>
      <c r="E2850" s="13">
        <v>22.1</v>
      </c>
      <c r="F2850" s="13" t="s">
        <v>23</v>
      </c>
      <c r="G2850" s="13" t="s">
        <v>14</v>
      </c>
      <c r="H2850" s="13" t="s">
        <v>14</v>
      </c>
    </row>
    <row r="2851" spans="1:8" x14ac:dyDescent="0.35">
      <c r="A2851" s="9" t="s">
        <v>11</v>
      </c>
      <c r="B2851" s="9" t="s">
        <v>15</v>
      </c>
      <c r="C2851" s="13">
        <v>70</v>
      </c>
      <c r="D2851" s="13">
        <v>163</v>
      </c>
      <c r="E2851" s="13">
        <v>26.3</v>
      </c>
      <c r="F2851" s="13" t="s">
        <v>18</v>
      </c>
      <c r="G2851" s="13" t="s">
        <v>14</v>
      </c>
      <c r="H2851" s="13" t="s">
        <v>14</v>
      </c>
    </row>
    <row r="2852" spans="1:8" x14ac:dyDescent="0.35">
      <c r="A2852" s="9" t="s">
        <v>19</v>
      </c>
      <c r="B2852" s="9" t="s">
        <v>15</v>
      </c>
      <c r="C2852" s="13">
        <v>56</v>
      </c>
      <c r="D2852" s="13">
        <v>186</v>
      </c>
      <c r="E2852" s="13">
        <v>16.2</v>
      </c>
      <c r="F2852" s="13" t="s">
        <v>18</v>
      </c>
      <c r="G2852" s="13" t="s">
        <v>16</v>
      </c>
      <c r="H2852" s="13" t="s">
        <v>17</v>
      </c>
    </row>
    <row r="2853" spans="1:8" x14ac:dyDescent="0.35">
      <c r="A2853" s="9" t="s">
        <v>21</v>
      </c>
      <c r="B2853" s="9" t="s">
        <v>15</v>
      </c>
      <c r="C2853" s="13">
        <v>78</v>
      </c>
      <c r="D2853" s="13">
        <v>170</v>
      </c>
      <c r="E2853" s="13">
        <v>27</v>
      </c>
      <c r="F2853" s="13" t="s">
        <v>18</v>
      </c>
      <c r="G2853" s="13" t="s">
        <v>16</v>
      </c>
      <c r="H2853" s="13" t="s">
        <v>17</v>
      </c>
    </row>
    <row r="2854" spans="1:8" x14ac:dyDescent="0.35">
      <c r="A2854" s="9" t="s">
        <v>19</v>
      </c>
      <c r="B2854" s="9" t="s">
        <v>12</v>
      </c>
      <c r="C2854" s="13">
        <v>110</v>
      </c>
      <c r="D2854" s="13">
        <v>185</v>
      </c>
      <c r="E2854" s="13">
        <v>32.1</v>
      </c>
      <c r="F2854" s="13" t="s">
        <v>18</v>
      </c>
      <c r="G2854" s="13" t="s">
        <v>16</v>
      </c>
      <c r="H2854" s="13" t="s">
        <v>17</v>
      </c>
    </row>
    <row r="2855" spans="1:8" x14ac:dyDescent="0.35">
      <c r="A2855" s="9" t="s">
        <v>21</v>
      </c>
      <c r="B2855" s="9" t="s">
        <v>15</v>
      </c>
      <c r="C2855" s="13">
        <v>65</v>
      </c>
      <c r="D2855" s="13">
        <v>175</v>
      </c>
      <c r="E2855" s="13">
        <v>21.2</v>
      </c>
      <c r="F2855" s="13" t="s">
        <v>23</v>
      </c>
      <c r="G2855" s="13" t="s">
        <v>16</v>
      </c>
      <c r="H2855" s="13" t="s">
        <v>17</v>
      </c>
    </row>
    <row r="2856" spans="1:8" x14ac:dyDescent="0.35">
      <c r="A2856" s="9" t="s">
        <v>21</v>
      </c>
      <c r="B2856" s="9" t="s">
        <v>15</v>
      </c>
      <c r="C2856" s="13">
        <v>52</v>
      </c>
      <c r="D2856" s="13">
        <v>160</v>
      </c>
      <c r="E2856" s="13">
        <v>20.3</v>
      </c>
      <c r="F2856" s="13" t="s">
        <v>18</v>
      </c>
      <c r="G2856" s="13" t="s">
        <v>17</v>
      </c>
      <c r="H2856" s="13" t="s">
        <v>17</v>
      </c>
    </row>
    <row r="2857" spans="1:8" x14ac:dyDescent="0.35">
      <c r="A2857" s="9" t="s">
        <v>20</v>
      </c>
      <c r="B2857" s="9" t="s">
        <v>12</v>
      </c>
      <c r="C2857" s="13">
        <v>90</v>
      </c>
      <c r="D2857" s="13">
        <v>180</v>
      </c>
      <c r="E2857" s="13">
        <v>27.8</v>
      </c>
      <c r="F2857" s="13" t="s">
        <v>18</v>
      </c>
      <c r="G2857" s="13" t="s">
        <v>16</v>
      </c>
      <c r="H2857" s="13" t="s">
        <v>16</v>
      </c>
    </row>
    <row r="2858" spans="1:8" x14ac:dyDescent="0.35">
      <c r="A2858" s="9" t="s">
        <v>20</v>
      </c>
      <c r="B2858" s="9" t="s">
        <v>12</v>
      </c>
      <c r="C2858" s="13">
        <v>85</v>
      </c>
      <c r="D2858" s="13">
        <v>178</v>
      </c>
      <c r="E2858" s="13">
        <v>26.8</v>
      </c>
      <c r="F2858" s="13" t="s">
        <v>18</v>
      </c>
      <c r="G2858" s="13" t="s">
        <v>14</v>
      </c>
      <c r="H2858" s="13" t="s">
        <v>14</v>
      </c>
    </row>
    <row r="2859" spans="1:8" x14ac:dyDescent="0.35">
      <c r="A2859" s="9" t="s">
        <v>20</v>
      </c>
      <c r="B2859" s="9" t="s">
        <v>12</v>
      </c>
      <c r="C2859" s="13">
        <v>78</v>
      </c>
      <c r="D2859" s="13">
        <v>178</v>
      </c>
      <c r="E2859" s="13">
        <v>24.6</v>
      </c>
      <c r="F2859" s="13" t="s">
        <v>18</v>
      </c>
      <c r="G2859" s="13" t="s">
        <v>16</v>
      </c>
      <c r="H2859" s="13" t="s">
        <v>17</v>
      </c>
    </row>
    <row r="2860" spans="1:8" x14ac:dyDescent="0.35">
      <c r="A2860" s="9" t="s">
        <v>20</v>
      </c>
      <c r="B2860" s="9" t="s">
        <v>15</v>
      </c>
      <c r="C2860" s="13">
        <v>65</v>
      </c>
      <c r="D2860" s="13">
        <v>168</v>
      </c>
      <c r="E2860" s="13">
        <v>23</v>
      </c>
      <c r="F2860" s="13" t="s">
        <v>18</v>
      </c>
      <c r="G2860" s="13" t="s">
        <v>14</v>
      </c>
      <c r="H2860" s="13" t="s">
        <v>17</v>
      </c>
    </row>
    <row r="2861" spans="1:8" x14ac:dyDescent="0.35">
      <c r="A2861" s="9" t="s">
        <v>21</v>
      </c>
      <c r="B2861" s="9" t="s">
        <v>12</v>
      </c>
      <c r="C2861" s="13">
        <v>95</v>
      </c>
      <c r="D2861" s="13">
        <v>175</v>
      </c>
      <c r="E2861" s="13">
        <v>31</v>
      </c>
      <c r="F2861" s="13" t="s">
        <v>13</v>
      </c>
      <c r="G2861" s="13" t="s">
        <v>16</v>
      </c>
      <c r="H2861" s="13" t="s">
        <v>16</v>
      </c>
    </row>
    <row r="2862" spans="1:8" x14ac:dyDescent="0.35">
      <c r="A2862" s="9" t="s">
        <v>21</v>
      </c>
      <c r="B2862" s="9" t="s">
        <v>12</v>
      </c>
      <c r="C2862" s="13">
        <v>74</v>
      </c>
      <c r="D2862" s="13">
        <v>182</v>
      </c>
      <c r="E2862" s="13">
        <v>22.3</v>
      </c>
      <c r="F2862" s="13" t="s">
        <v>13</v>
      </c>
      <c r="G2862" s="13" t="s">
        <v>16</v>
      </c>
      <c r="H2862" s="13" t="s">
        <v>17</v>
      </c>
    </row>
    <row r="2863" spans="1:8" x14ac:dyDescent="0.35">
      <c r="A2863" s="9" t="s">
        <v>22</v>
      </c>
      <c r="B2863" s="9" t="s">
        <v>15</v>
      </c>
      <c r="C2863" s="13">
        <v>60</v>
      </c>
      <c r="D2863" s="13">
        <v>160</v>
      </c>
      <c r="E2863" s="13">
        <v>23.4</v>
      </c>
      <c r="F2863" s="13" t="s">
        <v>13</v>
      </c>
      <c r="G2863" s="13" t="s">
        <v>14</v>
      </c>
      <c r="H2863" s="13" t="s">
        <v>14</v>
      </c>
    </row>
    <row r="2864" spans="1:8" x14ac:dyDescent="0.35">
      <c r="A2864" s="9" t="s">
        <v>21</v>
      </c>
      <c r="B2864" s="9" t="s">
        <v>12</v>
      </c>
      <c r="C2864" s="13">
        <v>88</v>
      </c>
      <c r="D2864" s="13">
        <v>190</v>
      </c>
      <c r="E2864" s="13">
        <v>24.4</v>
      </c>
      <c r="F2864" s="13" t="s">
        <v>18</v>
      </c>
      <c r="G2864" s="13" t="s">
        <v>16</v>
      </c>
      <c r="H2864" s="13" t="s">
        <v>17</v>
      </c>
    </row>
    <row r="2865" spans="1:8" x14ac:dyDescent="0.35">
      <c r="A2865" s="9" t="s">
        <v>20</v>
      </c>
      <c r="B2865" s="9" t="s">
        <v>15</v>
      </c>
      <c r="C2865" s="13">
        <v>90</v>
      </c>
      <c r="D2865" s="13">
        <v>168</v>
      </c>
      <c r="E2865" s="13">
        <v>31.9</v>
      </c>
      <c r="F2865" s="13" t="s">
        <v>13</v>
      </c>
      <c r="G2865" s="13" t="s">
        <v>17</v>
      </c>
      <c r="H2865" s="13" t="s">
        <v>17</v>
      </c>
    </row>
    <row r="2866" spans="1:8" x14ac:dyDescent="0.35">
      <c r="A2866" s="9" t="s">
        <v>11</v>
      </c>
      <c r="B2866" s="9" t="s">
        <v>15</v>
      </c>
      <c r="C2866" s="13">
        <v>68</v>
      </c>
      <c r="D2866" s="13">
        <v>170</v>
      </c>
      <c r="E2866" s="13">
        <v>23.5</v>
      </c>
      <c r="F2866" s="13" t="s">
        <v>18</v>
      </c>
      <c r="G2866" s="13" t="s">
        <v>14</v>
      </c>
      <c r="H2866" s="13" t="s">
        <v>17</v>
      </c>
    </row>
    <row r="2867" spans="1:8" x14ac:dyDescent="0.35">
      <c r="A2867" s="9" t="s">
        <v>19</v>
      </c>
      <c r="B2867" s="9" t="s">
        <v>12</v>
      </c>
      <c r="C2867" s="13">
        <v>124</v>
      </c>
      <c r="D2867" s="13">
        <v>183</v>
      </c>
      <c r="E2867" s="13">
        <v>37</v>
      </c>
      <c r="F2867" s="13" t="s">
        <v>18</v>
      </c>
      <c r="G2867" s="13" t="s">
        <v>16</v>
      </c>
      <c r="H2867" s="13" t="s">
        <v>17</v>
      </c>
    </row>
    <row r="2868" spans="1:8" x14ac:dyDescent="0.35">
      <c r="A2868" s="9" t="s">
        <v>22</v>
      </c>
      <c r="B2868" s="9" t="s">
        <v>15</v>
      </c>
      <c r="C2868" s="13">
        <v>50</v>
      </c>
      <c r="D2868" s="13">
        <v>165</v>
      </c>
      <c r="E2868" s="13">
        <v>18.399999999999999</v>
      </c>
      <c r="F2868" s="13" t="s">
        <v>13</v>
      </c>
      <c r="G2868" s="13" t="s">
        <v>14</v>
      </c>
      <c r="H2868" s="13" t="s">
        <v>17</v>
      </c>
    </row>
    <row r="2869" spans="1:8" x14ac:dyDescent="0.35">
      <c r="A2869" s="9" t="s">
        <v>21</v>
      </c>
      <c r="B2869" s="9" t="s">
        <v>12</v>
      </c>
      <c r="C2869" s="13">
        <v>78</v>
      </c>
      <c r="D2869" s="13">
        <v>178</v>
      </c>
      <c r="E2869" s="13">
        <v>24.6</v>
      </c>
      <c r="F2869" s="13" t="s">
        <v>23</v>
      </c>
      <c r="G2869" s="13" t="s">
        <v>14</v>
      </c>
      <c r="H2869" s="13" t="s">
        <v>17</v>
      </c>
    </row>
    <row r="2870" spans="1:8" x14ac:dyDescent="0.35">
      <c r="A2870" s="9" t="s">
        <v>11</v>
      </c>
      <c r="B2870" s="9" t="s">
        <v>15</v>
      </c>
      <c r="C2870" s="13">
        <v>95</v>
      </c>
      <c r="D2870" s="13">
        <v>164</v>
      </c>
      <c r="E2870" s="13">
        <v>35.299999999999997</v>
      </c>
      <c r="F2870" s="13" t="s">
        <v>18</v>
      </c>
      <c r="G2870" s="13" t="s">
        <v>14</v>
      </c>
      <c r="H2870" s="13" t="s">
        <v>17</v>
      </c>
    </row>
    <row r="2871" spans="1:8" x14ac:dyDescent="0.35">
      <c r="A2871" s="9" t="s">
        <v>21</v>
      </c>
      <c r="B2871" s="9" t="s">
        <v>15</v>
      </c>
      <c r="C2871" s="13">
        <v>54</v>
      </c>
      <c r="D2871" s="13">
        <v>163</v>
      </c>
      <c r="E2871" s="13">
        <v>20.3</v>
      </c>
      <c r="F2871" s="13" t="s">
        <v>18</v>
      </c>
      <c r="G2871" s="13" t="s">
        <v>16</v>
      </c>
      <c r="H2871" s="13" t="s">
        <v>17</v>
      </c>
    </row>
    <row r="2872" spans="1:8" x14ac:dyDescent="0.35">
      <c r="A2872" s="9" t="s">
        <v>20</v>
      </c>
      <c r="B2872" s="9" t="s">
        <v>15</v>
      </c>
      <c r="C2872" s="13">
        <v>87</v>
      </c>
      <c r="D2872" s="13">
        <v>169</v>
      </c>
      <c r="E2872" s="13">
        <v>30.5</v>
      </c>
      <c r="F2872" s="13" t="s">
        <v>18</v>
      </c>
      <c r="G2872" s="13" t="s">
        <v>16</v>
      </c>
      <c r="H2872" s="13" t="s">
        <v>17</v>
      </c>
    </row>
    <row r="2873" spans="1:8" x14ac:dyDescent="0.35">
      <c r="A2873" s="9" t="s">
        <v>21</v>
      </c>
      <c r="B2873" s="9" t="s">
        <v>15</v>
      </c>
      <c r="C2873" s="13">
        <v>69</v>
      </c>
      <c r="D2873" s="13">
        <v>165</v>
      </c>
      <c r="E2873" s="13">
        <v>25.3</v>
      </c>
      <c r="F2873" s="13" t="s">
        <v>23</v>
      </c>
      <c r="G2873" s="13" t="s">
        <v>14</v>
      </c>
      <c r="H2873" s="13" t="s">
        <v>17</v>
      </c>
    </row>
    <row r="2874" spans="1:8" x14ac:dyDescent="0.35">
      <c r="A2874" s="9" t="s">
        <v>21</v>
      </c>
      <c r="B2874" s="9" t="s">
        <v>15</v>
      </c>
      <c r="C2874" s="13">
        <v>53</v>
      </c>
      <c r="D2874" s="13">
        <v>170</v>
      </c>
      <c r="E2874" s="13">
        <v>18.3</v>
      </c>
      <c r="F2874" s="13" t="s">
        <v>23</v>
      </c>
      <c r="G2874" s="13" t="s">
        <v>14</v>
      </c>
      <c r="H2874" s="13" t="s">
        <v>17</v>
      </c>
    </row>
    <row r="2875" spans="1:8" x14ac:dyDescent="0.35">
      <c r="A2875" s="9" t="s">
        <v>20</v>
      </c>
      <c r="B2875" s="9" t="s">
        <v>15</v>
      </c>
      <c r="C2875" s="13">
        <v>54</v>
      </c>
      <c r="D2875" s="13">
        <v>165</v>
      </c>
      <c r="E2875" s="13">
        <v>19.8</v>
      </c>
      <c r="F2875" s="13" t="s">
        <v>18</v>
      </c>
      <c r="G2875" s="13" t="s">
        <v>16</v>
      </c>
      <c r="H2875" s="13" t="s">
        <v>17</v>
      </c>
    </row>
    <row r="2876" spans="1:8" x14ac:dyDescent="0.35">
      <c r="A2876" s="9" t="s">
        <v>11</v>
      </c>
      <c r="B2876" s="9" t="s">
        <v>15</v>
      </c>
      <c r="C2876" s="13">
        <v>48</v>
      </c>
      <c r="D2876" s="13">
        <v>171</v>
      </c>
      <c r="E2876" s="13">
        <v>16.399999999999999</v>
      </c>
      <c r="F2876" s="13" t="s">
        <v>18</v>
      </c>
      <c r="G2876" s="13" t="s">
        <v>14</v>
      </c>
      <c r="H2876" s="13" t="s">
        <v>17</v>
      </c>
    </row>
    <row r="2877" spans="1:8" x14ac:dyDescent="0.35">
      <c r="A2877" s="9" t="s">
        <v>19</v>
      </c>
      <c r="B2877" s="9" t="s">
        <v>15</v>
      </c>
      <c r="C2877" s="13">
        <v>60</v>
      </c>
      <c r="D2877" s="13">
        <v>172</v>
      </c>
      <c r="E2877" s="13">
        <v>20.3</v>
      </c>
      <c r="F2877" s="13" t="s">
        <v>23</v>
      </c>
      <c r="G2877" s="13" t="s">
        <v>14</v>
      </c>
      <c r="H2877" s="13" t="s">
        <v>14</v>
      </c>
    </row>
    <row r="2878" spans="1:8" x14ac:dyDescent="0.35">
      <c r="A2878" s="9" t="s">
        <v>21</v>
      </c>
      <c r="B2878" s="9" t="s">
        <v>15</v>
      </c>
      <c r="C2878" s="13">
        <v>55</v>
      </c>
      <c r="D2878" s="13">
        <v>158</v>
      </c>
      <c r="E2878" s="13">
        <v>22</v>
      </c>
      <c r="F2878" s="13" t="s">
        <v>18</v>
      </c>
      <c r="G2878" s="13" t="s">
        <v>16</v>
      </c>
      <c r="H2878" s="13" t="s">
        <v>16</v>
      </c>
    </row>
    <row r="2879" spans="1:8" x14ac:dyDescent="0.35">
      <c r="A2879" s="9" t="s">
        <v>11</v>
      </c>
      <c r="B2879" s="9" t="s">
        <v>15</v>
      </c>
      <c r="C2879" s="13">
        <v>68</v>
      </c>
      <c r="D2879" s="13">
        <v>172</v>
      </c>
      <c r="E2879" s="13">
        <v>23</v>
      </c>
      <c r="F2879" s="13" t="s">
        <v>23</v>
      </c>
      <c r="G2879" s="13" t="s">
        <v>16</v>
      </c>
      <c r="H2879" s="13" t="s">
        <v>17</v>
      </c>
    </row>
    <row r="2880" spans="1:8" x14ac:dyDescent="0.35">
      <c r="A2880" s="9" t="s">
        <v>22</v>
      </c>
      <c r="B2880" s="9" t="s">
        <v>12</v>
      </c>
      <c r="C2880" s="13">
        <v>80</v>
      </c>
      <c r="D2880" s="13">
        <v>178</v>
      </c>
      <c r="E2880" s="13">
        <v>25.2</v>
      </c>
      <c r="F2880" s="13" t="s">
        <v>18</v>
      </c>
      <c r="G2880" s="13" t="s">
        <v>14</v>
      </c>
      <c r="H2880" s="13" t="s">
        <v>14</v>
      </c>
    </row>
    <row r="2881" spans="1:8" x14ac:dyDescent="0.35">
      <c r="A2881" s="9" t="s">
        <v>22</v>
      </c>
      <c r="B2881" s="9" t="s">
        <v>15</v>
      </c>
      <c r="C2881" s="13">
        <v>50</v>
      </c>
      <c r="D2881" s="13">
        <v>150</v>
      </c>
      <c r="E2881" s="13">
        <v>22.2</v>
      </c>
      <c r="F2881" s="13" t="s">
        <v>13</v>
      </c>
      <c r="G2881" s="13" t="s">
        <v>14</v>
      </c>
      <c r="H2881" s="13" t="s">
        <v>14</v>
      </c>
    </row>
    <row r="2882" spans="1:8" x14ac:dyDescent="0.35">
      <c r="A2882" s="9" t="s">
        <v>11</v>
      </c>
      <c r="B2882" s="9" t="s">
        <v>15</v>
      </c>
      <c r="C2882" s="13">
        <v>80</v>
      </c>
      <c r="D2882" s="13">
        <v>178</v>
      </c>
      <c r="E2882" s="13">
        <v>25.2</v>
      </c>
      <c r="F2882" s="13" t="s">
        <v>18</v>
      </c>
      <c r="G2882" s="13" t="s">
        <v>16</v>
      </c>
      <c r="H2882" s="13" t="s">
        <v>14</v>
      </c>
    </row>
    <row r="2883" spans="1:8" x14ac:dyDescent="0.35">
      <c r="A2883" s="9" t="s">
        <v>19</v>
      </c>
      <c r="B2883" s="9" t="s">
        <v>12</v>
      </c>
      <c r="C2883" s="13">
        <v>65</v>
      </c>
      <c r="D2883" s="13">
        <v>182</v>
      </c>
      <c r="E2883" s="13">
        <v>19.600000000000001</v>
      </c>
      <c r="F2883" s="13" t="s">
        <v>23</v>
      </c>
      <c r="G2883" s="13" t="s">
        <v>16</v>
      </c>
      <c r="H2883" s="13" t="s">
        <v>17</v>
      </c>
    </row>
    <row r="2884" spans="1:8" x14ac:dyDescent="0.35">
      <c r="A2884" s="9" t="s">
        <v>22</v>
      </c>
      <c r="B2884" s="9" t="s">
        <v>15</v>
      </c>
      <c r="C2884" s="13">
        <v>55</v>
      </c>
      <c r="D2884" s="13">
        <v>177</v>
      </c>
      <c r="E2884" s="13">
        <v>17.600000000000001</v>
      </c>
      <c r="F2884" s="13" t="s">
        <v>18</v>
      </c>
      <c r="G2884" s="13" t="s">
        <v>14</v>
      </c>
      <c r="H2884" s="13" t="s">
        <v>14</v>
      </c>
    </row>
    <row r="2885" spans="1:8" x14ac:dyDescent="0.35">
      <c r="A2885" s="9" t="s">
        <v>21</v>
      </c>
      <c r="B2885" s="9" t="s">
        <v>15</v>
      </c>
      <c r="C2885" s="13">
        <v>48</v>
      </c>
      <c r="D2885" s="13">
        <v>152</v>
      </c>
      <c r="E2885" s="13">
        <v>20.8</v>
      </c>
      <c r="F2885" s="13" t="s">
        <v>23</v>
      </c>
      <c r="G2885" s="13" t="s">
        <v>14</v>
      </c>
      <c r="H2885" s="13" t="s">
        <v>14</v>
      </c>
    </row>
    <row r="2886" spans="1:8" x14ac:dyDescent="0.35">
      <c r="A2886" s="9" t="s">
        <v>22</v>
      </c>
      <c r="B2886" s="9" t="s">
        <v>15</v>
      </c>
      <c r="C2886" s="13">
        <v>50</v>
      </c>
      <c r="D2886" s="13">
        <v>165</v>
      </c>
      <c r="E2886" s="13">
        <v>18.399999999999999</v>
      </c>
      <c r="F2886" s="13" t="s">
        <v>13</v>
      </c>
      <c r="G2886" s="13" t="s">
        <v>14</v>
      </c>
      <c r="H2886" s="13" t="s">
        <v>17</v>
      </c>
    </row>
    <row r="2887" spans="1:8" x14ac:dyDescent="0.35">
      <c r="A2887" s="9" t="s">
        <v>20</v>
      </c>
      <c r="B2887" s="9" t="s">
        <v>12</v>
      </c>
      <c r="C2887" s="13">
        <v>110</v>
      </c>
      <c r="D2887" s="13">
        <v>175</v>
      </c>
      <c r="E2887" s="13">
        <v>35.9</v>
      </c>
      <c r="F2887" s="13" t="s">
        <v>18</v>
      </c>
      <c r="G2887" s="13" t="s">
        <v>17</v>
      </c>
      <c r="H2887" s="13" t="s">
        <v>17</v>
      </c>
    </row>
    <row r="2888" spans="1:8" x14ac:dyDescent="0.35">
      <c r="A2888" s="9" t="s">
        <v>21</v>
      </c>
      <c r="B2888" s="9" t="s">
        <v>12</v>
      </c>
      <c r="C2888" s="13">
        <v>90</v>
      </c>
      <c r="D2888" s="13">
        <v>180</v>
      </c>
      <c r="E2888" s="13">
        <v>27.8</v>
      </c>
      <c r="F2888" s="13" t="s">
        <v>23</v>
      </c>
      <c r="G2888" s="13" t="s">
        <v>17</v>
      </c>
      <c r="H2888" s="13" t="s">
        <v>17</v>
      </c>
    </row>
    <row r="2889" spans="1:8" x14ac:dyDescent="0.35">
      <c r="A2889" s="9" t="s">
        <v>19</v>
      </c>
      <c r="B2889" s="9" t="s">
        <v>12</v>
      </c>
      <c r="C2889" s="13">
        <v>115</v>
      </c>
      <c r="D2889" s="13">
        <v>173</v>
      </c>
      <c r="E2889" s="13">
        <v>38.4</v>
      </c>
      <c r="F2889" s="13" t="s">
        <v>13</v>
      </c>
      <c r="G2889" s="13" t="s">
        <v>17</v>
      </c>
      <c r="H2889" s="13" t="s">
        <v>17</v>
      </c>
    </row>
    <row r="2890" spans="1:8" x14ac:dyDescent="0.35">
      <c r="A2890" s="9" t="s">
        <v>22</v>
      </c>
      <c r="B2890" s="9" t="s">
        <v>12</v>
      </c>
      <c r="C2890" s="13">
        <v>80</v>
      </c>
      <c r="D2890" s="13">
        <v>170</v>
      </c>
      <c r="E2890" s="13">
        <v>27.7</v>
      </c>
      <c r="F2890" s="13" t="s">
        <v>13</v>
      </c>
      <c r="G2890" s="13" t="s">
        <v>17</v>
      </c>
      <c r="H2890" s="13" t="s">
        <v>17</v>
      </c>
    </row>
    <row r="2891" spans="1:8" x14ac:dyDescent="0.35">
      <c r="A2891" s="9" t="s">
        <v>20</v>
      </c>
      <c r="B2891" s="9" t="s">
        <v>15</v>
      </c>
      <c r="C2891" s="13">
        <v>73</v>
      </c>
      <c r="D2891" s="13">
        <v>165</v>
      </c>
      <c r="E2891" s="13">
        <v>26.8</v>
      </c>
      <c r="F2891" s="13" t="s">
        <v>23</v>
      </c>
      <c r="G2891" s="13" t="s">
        <v>17</v>
      </c>
      <c r="H2891" s="13" t="s">
        <v>17</v>
      </c>
    </row>
    <row r="2892" spans="1:8" x14ac:dyDescent="0.35">
      <c r="A2892" s="9" t="s">
        <v>11</v>
      </c>
      <c r="B2892" s="9" t="s">
        <v>15</v>
      </c>
      <c r="C2892" s="13">
        <v>84</v>
      </c>
      <c r="D2892" s="13">
        <v>160</v>
      </c>
      <c r="E2892" s="13">
        <v>32.799999999999997</v>
      </c>
      <c r="F2892" s="13" t="s">
        <v>18</v>
      </c>
      <c r="G2892" s="13" t="s">
        <v>16</v>
      </c>
      <c r="H2892" s="13" t="s">
        <v>17</v>
      </c>
    </row>
    <row r="2893" spans="1:8" x14ac:dyDescent="0.35">
      <c r="A2893" s="9" t="s">
        <v>21</v>
      </c>
      <c r="B2893" s="9" t="s">
        <v>12</v>
      </c>
      <c r="C2893" s="13">
        <v>98</v>
      </c>
      <c r="D2893" s="13">
        <v>170</v>
      </c>
      <c r="E2893" s="13">
        <v>33.9</v>
      </c>
      <c r="F2893" s="13" t="s">
        <v>13</v>
      </c>
      <c r="G2893" s="13" t="s">
        <v>16</v>
      </c>
      <c r="H2893" s="13" t="s">
        <v>16</v>
      </c>
    </row>
    <row r="2894" spans="1:8" x14ac:dyDescent="0.35">
      <c r="A2894" s="9" t="s">
        <v>22</v>
      </c>
      <c r="B2894" s="9" t="s">
        <v>12</v>
      </c>
      <c r="C2894" s="13">
        <v>70</v>
      </c>
      <c r="D2894" s="13">
        <v>160</v>
      </c>
      <c r="E2894" s="13">
        <v>27.3</v>
      </c>
      <c r="F2894" s="13" t="s">
        <v>13</v>
      </c>
      <c r="G2894" s="13" t="s">
        <v>16</v>
      </c>
      <c r="H2894" s="13" t="s">
        <v>16</v>
      </c>
    </row>
    <row r="2895" spans="1:8" x14ac:dyDescent="0.35">
      <c r="A2895" s="9" t="s">
        <v>22</v>
      </c>
      <c r="B2895" s="9" t="s">
        <v>12</v>
      </c>
      <c r="C2895" s="13">
        <v>110</v>
      </c>
      <c r="D2895" s="13">
        <v>190</v>
      </c>
      <c r="E2895" s="13">
        <v>30.5</v>
      </c>
      <c r="F2895" s="13" t="s">
        <v>13</v>
      </c>
      <c r="G2895" s="13" t="s">
        <v>16</v>
      </c>
      <c r="H2895" s="13" t="s">
        <v>16</v>
      </c>
    </row>
    <row r="2896" spans="1:8" x14ac:dyDescent="0.35">
      <c r="A2896" s="9" t="s">
        <v>22</v>
      </c>
      <c r="B2896" s="9" t="s">
        <v>12</v>
      </c>
      <c r="C2896" s="13">
        <v>70</v>
      </c>
      <c r="D2896" s="13">
        <v>160</v>
      </c>
      <c r="E2896" s="13">
        <v>27.3</v>
      </c>
      <c r="F2896" s="13" t="s">
        <v>13</v>
      </c>
      <c r="G2896" s="13" t="s">
        <v>14</v>
      </c>
      <c r="H2896" s="13" t="s">
        <v>14</v>
      </c>
    </row>
    <row r="2897" spans="1:8" x14ac:dyDescent="0.35">
      <c r="A2897" s="9" t="s">
        <v>21</v>
      </c>
      <c r="B2897" s="9" t="s">
        <v>15</v>
      </c>
      <c r="C2897" s="13">
        <v>90</v>
      </c>
      <c r="D2897" s="13">
        <v>170</v>
      </c>
      <c r="E2897" s="13">
        <v>31.1</v>
      </c>
      <c r="F2897" s="13" t="s">
        <v>13</v>
      </c>
      <c r="G2897" s="13" t="s">
        <v>14</v>
      </c>
      <c r="H2897" s="13" t="s">
        <v>17</v>
      </c>
    </row>
    <row r="2898" spans="1:8" x14ac:dyDescent="0.35">
      <c r="A2898" s="9" t="s">
        <v>11</v>
      </c>
      <c r="B2898" s="9" t="s">
        <v>15</v>
      </c>
      <c r="C2898" s="13">
        <v>84</v>
      </c>
      <c r="D2898" s="13">
        <v>159</v>
      </c>
      <c r="E2898" s="13">
        <v>33.200000000000003</v>
      </c>
      <c r="F2898" s="13" t="s">
        <v>18</v>
      </c>
      <c r="G2898" s="13" t="s">
        <v>14</v>
      </c>
      <c r="H2898" s="13" t="s">
        <v>14</v>
      </c>
    </row>
    <row r="2899" spans="1:8" x14ac:dyDescent="0.35">
      <c r="A2899" s="9" t="s">
        <v>21</v>
      </c>
      <c r="B2899" s="9" t="s">
        <v>15</v>
      </c>
      <c r="C2899" s="13">
        <v>95</v>
      </c>
      <c r="D2899" s="13">
        <v>168</v>
      </c>
      <c r="E2899" s="13">
        <v>33.700000000000003</v>
      </c>
      <c r="F2899" s="13" t="s">
        <v>23</v>
      </c>
      <c r="G2899" s="13" t="s">
        <v>14</v>
      </c>
      <c r="H2899" s="13" t="s">
        <v>14</v>
      </c>
    </row>
    <row r="2900" spans="1:8" x14ac:dyDescent="0.35">
      <c r="A2900" s="9" t="s">
        <v>21</v>
      </c>
      <c r="B2900" s="9" t="s">
        <v>15</v>
      </c>
      <c r="C2900" s="13">
        <v>85</v>
      </c>
      <c r="D2900" s="13">
        <v>165</v>
      </c>
      <c r="E2900" s="13">
        <v>31.2</v>
      </c>
      <c r="F2900" s="13" t="s">
        <v>18</v>
      </c>
      <c r="G2900" s="13" t="s">
        <v>17</v>
      </c>
      <c r="H2900" s="13" t="s">
        <v>14</v>
      </c>
    </row>
    <row r="2901" spans="1:8" x14ac:dyDescent="0.35">
      <c r="A2901" s="9" t="s">
        <v>11</v>
      </c>
      <c r="B2901" s="9" t="s">
        <v>15</v>
      </c>
      <c r="C2901" s="13">
        <v>110</v>
      </c>
      <c r="D2901" s="13">
        <v>170</v>
      </c>
      <c r="E2901" s="13">
        <v>38.1</v>
      </c>
      <c r="F2901" s="13" t="s">
        <v>13</v>
      </c>
      <c r="G2901" s="13" t="s">
        <v>16</v>
      </c>
      <c r="H2901" s="13" t="s">
        <v>17</v>
      </c>
    </row>
    <row r="2902" spans="1:8" x14ac:dyDescent="0.35">
      <c r="A2902" s="9" t="s">
        <v>21</v>
      </c>
      <c r="B2902" s="9" t="s">
        <v>15</v>
      </c>
      <c r="C2902" s="13">
        <v>90</v>
      </c>
      <c r="D2902" s="13">
        <v>160</v>
      </c>
      <c r="E2902" s="13">
        <v>35.200000000000003</v>
      </c>
      <c r="F2902" s="13" t="s">
        <v>18</v>
      </c>
      <c r="G2902" s="13" t="s">
        <v>16</v>
      </c>
      <c r="H2902" s="13" t="s">
        <v>14</v>
      </c>
    </row>
    <row r="2903" spans="1:8" x14ac:dyDescent="0.35">
      <c r="A2903" s="9" t="s">
        <v>20</v>
      </c>
      <c r="B2903" s="9" t="s">
        <v>15</v>
      </c>
      <c r="C2903" s="13">
        <v>80</v>
      </c>
      <c r="D2903" s="13">
        <v>158</v>
      </c>
      <c r="E2903" s="13">
        <v>32</v>
      </c>
      <c r="F2903" s="13" t="s">
        <v>23</v>
      </c>
      <c r="G2903" s="13" t="s">
        <v>14</v>
      </c>
      <c r="H2903" s="13" t="s">
        <v>17</v>
      </c>
    </row>
    <row r="2904" spans="1:8" x14ac:dyDescent="0.35">
      <c r="A2904" s="9" t="s">
        <v>21</v>
      </c>
      <c r="B2904" s="9" t="s">
        <v>15</v>
      </c>
      <c r="C2904" s="13">
        <v>82</v>
      </c>
      <c r="D2904" s="13">
        <v>163</v>
      </c>
      <c r="E2904" s="13">
        <v>30.9</v>
      </c>
      <c r="F2904" s="13" t="s">
        <v>13</v>
      </c>
      <c r="G2904" s="13" t="s">
        <v>17</v>
      </c>
      <c r="H2904" s="13" t="s">
        <v>17</v>
      </c>
    </row>
    <row r="2905" spans="1:8" x14ac:dyDescent="0.35">
      <c r="A2905" s="9" t="s">
        <v>20</v>
      </c>
      <c r="B2905" s="9" t="s">
        <v>15</v>
      </c>
      <c r="C2905" s="13">
        <v>80</v>
      </c>
      <c r="D2905" s="13">
        <v>161</v>
      </c>
      <c r="E2905" s="13">
        <v>30.9</v>
      </c>
      <c r="F2905" s="13" t="s">
        <v>13</v>
      </c>
      <c r="G2905" s="13" t="s">
        <v>17</v>
      </c>
      <c r="H2905" s="13" t="s">
        <v>16</v>
      </c>
    </row>
    <row r="2906" spans="1:8" x14ac:dyDescent="0.35">
      <c r="A2906" s="9" t="s">
        <v>21</v>
      </c>
      <c r="B2906" s="9" t="s">
        <v>15</v>
      </c>
      <c r="C2906" s="13">
        <v>90</v>
      </c>
      <c r="D2906" s="13">
        <v>170</v>
      </c>
      <c r="E2906" s="13">
        <v>31.1</v>
      </c>
      <c r="F2906" s="13" t="s">
        <v>18</v>
      </c>
      <c r="G2906" s="13" t="s">
        <v>17</v>
      </c>
      <c r="H2906" s="13" t="s">
        <v>16</v>
      </c>
    </row>
    <row r="2907" spans="1:8" x14ac:dyDescent="0.35">
      <c r="A2907" s="9" t="s">
        <v>22</v>
      </c>
      <c r="B2907" s="9" t="s">
        <v>15</v>
      </c>
      <c r="C2907" s="13">
        <v>84</v>
      </c>
      <c r="D2907" s="13">
        <v>170</v>
      </c>
      <c r="E2907" s="13">
        <v>29.1</v>
      </c>
      <c r="F2907" s="13" t="s">
        <v>13</v>
      </c>
      <c r="G2907" s="13" t="s">
        <v>14</v>
      </c>
      <c r="H2907" s="13" t="s">
        <v>14</v>
      </c>
    </row>
    <row r="2908" spans="1:8" x14ac:dyDescent="0.35">
      <c r="A2908" s="9" t="s">
        <v>22</v>
      </c>
      <c r="B2908" s="9" t="s">
        <v>12</v>
      </c>
      <c r="C2908" s="13">
        <v>102</v>
      </c>
      <c r="D2908" s="13">
        <v>184</v>
      </c>
      <c r="E2908" s="13">
        <v>30.1</v>
      </c>
      <c r="F2908" s="13" t="s">
        <v>13</v>
      </c>
      <c r="G2908" s="13" t="s">
        <v>14</v>
      </c>
      <c r="H2908" s="13" t="s">
        <v>14</v>
      </c>
    </row>
    <row r="2909" spans="1:8" x14ac:dyDescent="0.35">
      <c r="A2909" s="9" t="s">
        <v>22</v>
      </c>
      <c r="B2909" s="9" t="s">
        <v>15</v>
      </c>
      <c r="C2909" s="13">
        <v>84</v>
      </c>
      <c r="D2909" s="13">
        <v>164</v>
      </c>
      <c r="E2909" s="13">
        <v>31.2</v>
      </c>
      <c r="F2909" s="13" t="s">
        <v>13</v>
      </c>
      <c r="G2909" s="13" t="s">
        <v>14</v>
      </c>
      <c r="H2909" s="13" t="s">
        <v>14</v>
      </c>
    </row>
    <row r="2910" spans="1:8" x14ac:dyDescent="0.35">
      <c r="A2910" s="9" t="s">
        <v>22</v>
      </c>
      <c r="B2910" s="9" t="s">
        <v>12</v>
      </c>
      <c r="C2910" s="13">
        <v>98</v>
      </c>
      <c r="D2910" s="13">
        <v>184</v>
      </c>
      <c r="E2910" s="13">
        <v>28.9</v>
      </c>
      <c r="F2910" s="13" t="s">
        <v>13</v>
      </c>
      <c r="G2910" s="13" t="s">
        <v>17</v>
      </c>
      <c r="H2910" s="13" t="s">
        <v>14</v>
      </c>
    </row>
    <row r="2911" spans="1:8" x14ac:dyDescent="0.35">
      <c r="A2911" s="9" t="s">
        <v>22</v>
      </c>
      <c r="B2911" s="9" t="s">
        <v>15</v>
      </c>
      <c r="C2911" s="13">
        <v>60</v>
      </c>
      <c r="D2911" s="13">
        <v>170</v>
      </c>
      <c r="E2911" s="13">
        <v>20.8</v>
      </c>
      <c r="F2911" s="13" t="s">
        <v>13</v>
      </c>
      <c r="G2911" s="13" t="s">
        <v>14</v>
      </c>
      <c r="H2911" s="13" t="s">
        <v>14</v>
      </c>
    </row>
    <row r="2912" spans="1:8" x14ac:dyDescent="0.35">
      <c r="A2912" s="9" t="s">
        <v>22</v>
      </c>
      <c r="B2912" s="9" t="s">
        <v>15</v>
      </c>
      <c r="C2912" s="13">
        <v>74</v>
      </c>
      <c r="D2912" s="13">
        <v>162</v>
      </c>
      <c r="E2912" s="13">
        <v>28.2</v>
      </c>
      <c r="F2912" s="13" t="s">
        <v>13</v>
      </c>
      <c r="G2912" s="13" t="s">
        <v>14</v>
      </c>
      <c r="H2912" s="13" t="s">
        <v>14</v>
      </c>
    </row>
    <row r="2913" spans="1:8" x14ac:dyDescent="0.35">
      <c r="A2913" s="9" t="s">
        <v>22</v>
      </c>
      <c r="B2913" s="9" t="s">
        <v>15</v>
      </c>
      <c r="C2913" s="13">
        <v>64</v>
      </c>
      <c r="D2913" s="13">
        <v>160</v>
      </c>
      <c r="E2913" s="13">
        <v>25</v>
      </c>
      <c r="F2913" s="13" t="s">
        <v>13</v>
      </c>
      <c r="G2913" s="13" t="s">
        <v>14</v>
      </c>
      <c r="H2913" s="13" t="s">
        <v>14</v>
      </c>
    </row>
    <row r="2914" spans="1:8" x14ac:dyDescent="0.35">
      <c r="A2914" s="9" t="s">
        <v>22</v>
      </c>
      <c r="B2914" s="9" t="s">
        <v>12</v>
      </c>
      <c r="C2914" s="13">
        <v>120</v>
      </c>
      <c r="D2914" s="13">
        <v>180</v>
      </c>
      <c r="E2914" s="13">
        <v>37</v>
      </c>
      <c r="F2914" s="13" t="s">
        <v>18</v>
      </c>
      <c r="G2914" s="13" t="s">
        <v>14</v>
      </c>
      <c r="H2914" s="13" t="s">
        <v>14</v>
      </c>
    </row>
    <row r="2915" spans="1:8" x14ac:dyDescent="0.35">
      <c r="A2915" s="9" t="s">
        <v>22</v>
      </c>
      <c r="B2915" s="9" t="s">
        <v>15</v>
      </c>
      <c r="C2915" s="13">
        <v>83</v>
      </c>
      <c r="D2915" s="13">
        <v>170</v>
      </c>
      <c r="E2915" s="13">
        <v>28.7</v>
      </c>
      <c r="F2915" s="13" t="s">
        <v>13</v>
      </c>
      <c r="G2915" s="13" t="s">
        <v>14</v>
      </c>
      <c r="H2915" s="13" t="s">
        <v>14</v>
      </c>
    </row>
    <row r="2916" spans="1:8" x14ac:dyDescent="0.35">
      <c r="A2916" s="9" t="s">
        <v>22</v>
      </c>
      <c r="B2916" s="9" t="s">
        <v>15</v>
      </c>
      <c r="C2916" s="13">
        <v>81</v>
      </c>
      <c r="D2916" s="13">
        <v>160</v>
      </c>
      <c r="E2916" s="13">
        <v>31.6</v>
      </c>
      <c r="F2916" s="13" t="s">
        <v>13</v>
      </c>
      <c r="G2916" s="13" t="s">
        <v>14</v>
      </c>
      <c r="H2916" s="13" t="s">
        <v>14</v>
      </c>
    </row>
    <row r="2917" spans="1:8" x14ac:dyDescent="0.35">
      <c r="A2917" s="9" t="s">
        <v>22</v>
      </c>
      <c r="B2917" s="9" t="s">
        <v>12</v>
      </c>
      <c r="C2917" s="13">
        <v>93</v>
      </c>
      <c r="D2917" s="13">
        <v>182</v>
      </c>
      <c r="E2917" s="13">
        <v>28.1</v>
      </c>
      <c r="F2917" s="13" t="s">
        <v>13</v>
      </c>
      <c r="G2917" s="13" t="s">
        <v>14</v>
      </c>
      <c r="H2917" s="13" t="s">
        <v>14</v>
      </c>
    </row>
    <row r="2918" spans="1:8" x14ac:dyDescent="0.35">
      <c r="A2918" s="9" t="s">
        <v>22</v>
      </c>
      <c r="B2918" s="9" t="s">
        <v>15</v>
      </c>
      <c r="C2918" s="13">
        <v>54</v>
      </c>
      <c r="D2918" s="13">
        <v>160</v>
      </c>
      <c r="E2918" s="13">
        <v>21.1</v>
      </c>
      <c r="F2918" s="13" t="s">
        <v>13</v>
      </c>
      <c r="G2918" s="13" t="s">
        <v>14</v>
      </c>
      <c r="H2918" s="13" t="s">
        <v>14</v>
      </c>
    </row>
    <row r="2919" spans="1:8" x14ac:dyDescent="0.35">
      <c r="A2919" s="9" t="s">
        <v>22</v>
      </c>
      <c r="B2919" s="9" t="s">
        <v>12</v>
      </c>
      <c r="C2919" s="13">
        <v>100</v>
      </c>
      <c r="D2919" s="13">
        <v>180</v>
      </c>
      <c r="E2919" s="13">
        <v>30.9</v>
      </c>
      <c r="F2919" s="13" t="s">
        <v>13</v>
      </c>
      <c r="G2919" s="13" t="s">
        <v>14</v>
      </c>
      <c r="H2919" s="13" t="s">
        <v>14</v>
      </c>
    </row>
    <row r="2920" spans="1:8" x14ac:dyDescent="0.35">
      <c r="A2920" s="9" t="s">
        <v>22</v>
      </c>
      <c r="B2920" s="9" t="s">
        <v>15</v>
      </c>
      <c r="C2920" s="13">
        <v>89</v>
      </c>
      <c r="D2920" s="13">
        <v>160</v>
      </c>
      <c r="E2920" s="13">
        <v>34.799999999999997</v>
      </c>
      <c r="F2920" s="13" t="s">
        <v>13</v>
      </c>
      <c r="G2920" s="13" t="s">
        <v>14</v>
      </c>
      <c r="H2920" s="13" t="s">
        <v>14</v>
      </c>
    </row>
    <row r="2921" spans="1:8" x14ac:dyDescent="0.35">
      <c r="A2921" s="9" t="s">
        <v>22</v>
      </c>
      <c r="B2921" s="9" t="s">
        <v>15</v>
      </c>
      <c r="C2921" s="13">
        <v>62</v>
      </c>
      <c r="D2921" s="13">
        <v>160</v>
      </c>
      <c r="E2921" s="13">
        <v>24.2</v>
      </c>
      <c r="F2921" s="13" t="s">
        <v>13</v>
      </c>
      <c r="G2921" s="13" t="s">
        <v>14</v>
      </c>
      <c r="H2921" s="13" t="s">
        <v>14</v>
      </c>
    </row>
    <row r="2922" spans="1:8" x14ac:dyDescent="0.35">
      <c r="A2922" s="9" t="s">
        <v>22</v>
      </c>
      <c r="B2922" s="9" t="s">
        <v>12</v>
      </c>
      <c r="C2922" s="13">
        <v>90</v>
      </c>
      <c r="D2922" s="13">
        <v>180</v>
      </c>
      <c r="E2922" s="13">
        <v>27.8</v>
      </c>
      <c r="F2922" s="13" t="s">
        <v>13</v>
      </c>
      <c r="G2922" s="13" t="s">
        <v>14</v>
      </c>
      <c r="H2922" s="13" t="s">
        <v>14</v>
      </c>
    </row>
    <row r="2923" spans="1:8" x14ac:dyDescent="0.35">
      <c r="A2923" s="9" t="s">
        <v>22</v>
      </c>
      <c r="B2923" s="9" t="s">
        <v>12</v>
      </c>
      <c r="C2923" s="13">
        <v>100</v>
      </c>
      <c r="D2923" s="13">
        <v>184</v>
      </c>
      <c r="E2923" s="13">
        <v>29.5</v>
      </c>
      <c r="F2923" s="13" t="s">
        <v>13</v>
      </c>
      <c r="G2923" s="13" t="s">
        <v>14</v>
      </c>
      <c r="H2923" s="13" t="s">
        <v>14</v>
      </c>
    </row>
    <row r="2924" spans="1:8" x14ac:dyDescent="0.35">
      <c r="A2924" s="9" t="s">
        <v>22</v>
      </c>
      <c r="B2924" s="9" t="s">
        <v>15</v>
      </c>
      <c r="C2924" s="13">
        <v>51</v>
      </c>
      <c r="D2924" s="13">
        <v>164</v>
      </c>
      <c r="E2924" s="13">
        <v>19</v>
      </c>
      <c r="F2924" s="13" t="s">
        <v>13</v>
      </c>
      <c r="G2924" s="13" t="s">
        <v>14</v>
      </c>
      <c r="H2924" s="13" t="s">
        <v>14</v>
      </c>
    </row>
    <row r="2925" spans="1:8" x14ac:dyDescent="0.35">
      <c r="A2925" s="9" t="s">
        <v>22</v>
      </c>
      <c r="B2925" s="9" t="s">
        <v>12</v>
      </c>
      <c r="C2925" s="13">
        <v>99</v>
      </c>
      <c r="D2925" s="13">
        <v>180</v>
      </c>
      <c r="E2925" s="13">
        <v>30.6</v>
      </c>
      <c r="F2925" s="13" t="s">
        <v>13</v>
      </c>
      <c r="G2925" s="13" t="s">
        <v>14</v>
      </c>
      <c r="H2925" s="13" t="s">
        <v>14</v>
      </c>
    </row>
    <row r="2926" spans="1:8" x14ac:dyDescent="0.35">
      <c r="A2926" s="9" t="s">
        <v>22</v>
      </c>
      <c r="B2926" s="9" t="s">
        <v>15</v>
      </c>
      <c r="C2926" s="13">
        <v>60</v>
      </c>
      <c r="D2926" s="13">
        <v>170</v>
      </c>
      <c r="E2926" s="13">
        <v>20.8</v>
      </c>
      <c r="F2926" s="13" t="s">
        <v>13</v>
      </c>
      <c r="G2926" s="13" t="s">
        <v>14</v>
      </c>
      <c r="H2926" s="13" t="s">
        <v>14</v>
      </c>
    </row>
    <row r="2927" spans="1:8" x14ac:dyDescent="0.35">
      <c r="A2927" s="9" t="s">
        <v>19</v>
      </c>
      <c r="B2927" s="9" t="s">
        <v>12</v>
      </c>
      <c r="C2927" s="13">
        <v>100</v>
      </c>
      <c r="D2927" s="13">
        <v>180</v>
      </c>
      <c r="E2927" s="13">
        <v>30.9</v>
      </c>
      <c r="F2927" s="13" t="s">
        <v>18</v>
      </c>
      <c r="G2927" s="13" t="s">
        <v>17</v>
      </c>
      <c r="H2927" s="13" t="s">
        <v>17</v>
      </c>
    </row>
    <row r="2928" spans="1:8" x14ac:dyDescent="0.35">
      <c r="A2928" s="9" t="s">
        <v>20</v>
      </c>
      <c r="B2928" s="9" t="s">
        <v>15</v>
      </c>
      <c r="C2928" s="13">
        <v>56</v>
      </c>
      <c r="D2928" s="13">
        <v>180</v>
      </c>
      <c r="E2928" s="13">
        <v>17.3</v>
      </c>
      <c r="F2928" s="13" t="s">
        <v>18</v>
      </c>
      <c r="G2928" s="13" t="s">
        <v>16</v>
      </c>
      <c r="H2928" s="13" t="s">
        <v>17</v>
      </c>
    </row>
    <row r="2929" spans="1:8" x14ac:dyDescent="0.35">
      <c r="A2929" s="9" t="s">
        <v>11</v>
      </c>
      <c r="B2929" s="9" t="s">
        <v>15</v>
      </c>
      <c r="C2929" s="13">
        <v>65</v>
      </c>
      <c r="D2929" s="13">
        <v>165</v>
      </c>
      <c r="E2929" s="13">
        <v>23.9</v>
      </c>
      <c r="F2929" s="13" t="s">
        <v>18</v>
      </c>
      <c r="G2929" s="13" t="s">
        <v>14</v>
      </c>
      <c r="H2929" s="13" t="s">
        <v>17</v>
      </c>
    </row>
    <row r="2930" spans="1:8" x14ac:dyDescent="0.35">
      <c r="A2930" s="9" t="s">
        <v>21</v>
      </c>
      <c r="B2930" s="9" t="s">
        <v>15</v>
      </c>
      <c r="C2930" s="13">
        <v>90</v>
      </c>
      <c r="D2930" s="13">
        <v>170</v>
      </c>
      <c r="E2930" s="13">
        <v>31.1</v>
      </c>
      <c r="F2930" s="13" t="s">
        <v>23</v>
      </c>
      <c r="G2930" s="13" t="s">
        <v>16</v>
      </c>
      <c r="H2930" s="13" t="s">
        <v>14</v>
      </c>
    </row>
    <row r="2931" spans="1:8" x14ac:dyDescent="0.35">
      <c r="A2931" s="9" t="s">
        <v>21</v>
      </c>
      <c r="B2931" s="9" t="s">
        <v>15</v>
      </c>
      <c r="C2931" s="13">
        <v>100</v>
      </c>
      <c r="D2931" s="13">
        <v>190</v>
      </c>
      <c r="E2931" s="13">
        <v>27.7</v>
      </c>
      <c r="F2931" s="13" t="s">
        <v>23</v>
      </c>
      <c r="G2931" s="13" t="s">
        <v>16</v>
      </c>
      <c r="H2931" s="13" t="s">
        <v>14</v>
      </c>
    </row>
    <row r="2932" spans="1:8" x14ac:dyDescent="0.35">
      <c r="A2932" s="9" t="s">
        <v>19</v>
      </c>
      <c r="B2932" s="9" t="s">
        <v>15</v>
      </c>
      <c r="C2932" s="13">
        <v>51</v>
      </c>
      <c r="D2932" s="13">
        <v>145</v>
      </c>
      <c r="E2932" s="13">
        <v>24.3</v>
      </c>
      <c r="F2932" s="13" t="s">
        <v>18</v>
      </c>
      <c r="G2932" s="13" t="s">
        <v>16</v>
      </c>
      <c r="H2932" s="13" t="s">
        <v>16</v>
      </c>
    </row>
    <row r="2933" spans="1:8" x14ac:dyDescent="0.35">
      <c r="A2933" s="9" t="s">
        <v>20</v>
      </c>
      <c r="B2933" s="9" t="s">
        <v>15</v>
      </c>
      <c r="C2933" s="13">
        <v>63</v>
      </c>
      <c r="D2933" s="13">
        <v>170</v>
      </c>
      <c r="E2933" s="13">
        <v>21.8</v>
      </c>
      <c r="F2933" s="13" t="s">
        <v>23</v>
      </c>
      <c r="G2933" s="13" t="s">
        <v>14</v>
      </c>
      <c r="H2933" s="13" t="s">
        <v>14</v>
      </c>
    </row>
    <row r="2934" spans="1:8" x14ac:dyDescent="0.35">
      <c r="A2934" s="9" t="s">
        <v>21</v>
      </c>
      <c r="B2934" s="9" t="s">
        <v>15</v>
      </c>
      <c r="C2934" s="13">
        <v>120</v>
      </c>
      <c r="D2934" s="13">
        <v>160</v>
      </c>
      <c r="E2934" s="13">
        <v>46.9</v>
      </c>
      <c r="F2934" s="13" t="s">
        <v>23</v>
      </c>
      <c r="G2934" s="13" t="s">
        <v>16</v>
      </c>
      <c r="H2934" s="13" t="s">
        <v>14</v>
      </c>
    </row>
    <row r="2935" spans="1:8" x14ac:dyDescent="0.35">
      <c r="A2935" s="9" t="s">
        <v>20</v>
      </c>
      <c r="B2935" s="9" t="s">
        <v>15</v>
      </c>
      <c r="C2935" s="13">
        <v>80</v>
      </c>
      <c r="D2935" s="13">
        <v>170</v>
      </c>
      <c r="E2935" s="13">
        <v>27.7</v>
      </c>
      <c r="F2935" s="13" t="s">
        <v>18</v>
      </c>
      <c r="G2935" s="13" t="s">
        <v>14</v>
      </c>
      <c r="H2935" s="13" t="s">
        <v>14</v>
      </c>
    </row>
    <row r="2936" spans="1:8" x14ac:dyDescent="0.35">
      <c r="A2936" s="9" t="s">
        <v>21</v>
      </c>
      <c r="B2936" s="9" t="s">
        <v>15</v>
      </c>
      <c r="C2936" s="13">
        <v>86</v>
      </c>
      <c r="D2936" s="13">
        <v>170</v>
      </c>
      <c r="E2936" s="13">
        <v>29.8</v>
      </c>
      <c r="F2936" s="13" t="s">
        <v>23</v>
      </c>
      <c r="G2936" s="13" t="s">
        <v>16</v>
      </c>
      <c r="H2936" s="13" t="s">
        <v>14</v>
      </c>
    </row>
    <row r="2937" spans="1:8" x14ac:dyDescent="0.35">
      <c r="A2937" s="9" t="s">
        <v>21</v>
      </c>
      <c r="B2937" s="9" t="s">
        <v>15</v>
      </c>
      <c r="C2937" s="13">
        <v>82</v>
      </c>
      <c r="D2937" s="13">
        <v>170</v>
      </c>
      <c r="E2937" s="13">
        <v>28.4</v>
      </c>
      <c r="F2937" s="13" t="s">
        <v>23</v>
      </c>
      <c r="G2937" s="13" t="s">
        <v>17</v>
      </c>
      <c r="H2937" s="13" t="s">
        <v>17</v>
      </c>
    </row>
    <row r="2938" spans="1:8" x14ac:dyDescent="0.35">
      <c r="A2938" s="9" t="s">
        <v>20</v>
      </c>
      <c r="B2938" s="9" t="s">
        <v>12</v>
      </c>
      <c r="C2938" s="13">
        <v>160</v>
      </c>
      <c r="D2938" s="13">
        <v>173</v>
      </c>
      <c r="E2938" s="13">
        <v>53.5</v>
      </c>
      <c r="F2938" s="13" t="s">
        <v>18</v>
      </c>
      <c r="G2938" s="13" t="s">
        <v>16</v>
      </c>
      <c r="H2938" s="13" t="s">
        <v>17</v>
      </c>
    </row>
    <row r="2939" spans="1:8" x14ac:dyDescent="0.35">
      <c r="A2939" s="9" t="s">
        <v>22</v>
      </c>
      <c r="B2939" s="9" t="s">
        <v>12</v>
      </c>
      <c r="C2939" s="13">
        <v>110</v>
      </c>
      <c r="D2939" s="13">
        <v>175</v>
      </c>
      <c r="E2939" s="13">
        <v>35.9</v>
      </c>
      <c r="F2939" s="13" t="s">
        <v>23</v>
      </c>
      <c r="G2939" s="13" t="s">
        <v>16</v>
      </c>
      <c r="H2939" s="13" t="s">
        <v>17</v>
      </c>
    </row>
    <row r="2940" spans="1:8" x14ac:dyDescent="0.35">
      <c r="A2940" s="9" t="s">
        <v>20</v>
      </c>
      <c r="B2940" s="9" t="s">
        <v>15</v>
      </c>
      <c r="C2940" s="13">
        <v>91</v>
      </c>
      <c r="D2940" s="13">
        <v>178</v>
      </c>
      <c r="E2940" s="13">
        <v>28.7</v>
      </c>
      <c r="F2940" s="13" t="s">
        <v>18</v>
      </c>
      <c r="G2940" s="13" t="s">
        <v>17</v>
      </c>
      <c r="H2940" s="13" t="s">
        <v>17</v>
      </c>
    </row>
    <row r="2941" spans="1:8" x14ac:dyDescent="0.35">
      <c r="A2941" s="9" t="s">
        <v>19</v>
      </c>
      <c r="B2941" s="9" t="s">
        <v>12</v>
      </c>
      <c r="C2941" s="13">
        <v>81</v>
      </c>
      <c r="D2941" s="13">
        <v>173</v>
      </c>
      <c r="E2941" s="13">
        <v>27.1</v>
      </c>
      <c r="F2941" s="13" t="s">
        <v>23</v>
      </c>
      <c r="G2941" s="13" t="s">
        <v>16</v>
      </c>
      <c r="H2941" s="13" t="s">
        <v>16</v>
      </c>
    </row>
    <row r="2942" spans="1:8" x14ac:dyDescent="0.35">
      <c r="A2942" s="9" t="s">
        <v>19</v>
      </c>
      <c r="B2942" s="9" t="s">
        <v>15</v>
      </c>
      <c r="C2942" s="13">
        <v>68</v>
      </c>
      <c r="D2942" s="13">
        <v>158</v>
      </c>
      <c r="E2942" s="13">
        <v>27.2</v>
      </c>
      <c r="F2942" s="13" t="s">
        <v>23</v>
      </c>
      <c r="G2942" s="13" t="s">
        <v>16</v>
      </c>
      <c r="H2942" s="13" t="s">
        <v>16</v>
      </c>
    </row>
    <row r="2943" spans="1:8" x14ac:dyDescent="0.35">
      <c r="A2943" s="9" t="s">
        <v>11</v>
      </c>
      <c r="B2943" s="9" t="s">
        <v>12</v>
      </c>
      <c r="C2943" s="13">
        <v>90</v>
      </c>
      <c r="D2943" s="13">
        <v>186</v>
      </c>
      <c r="E2943" s="13">
        <v>26</v>
      </c>
      <c r="F2943" s="13" t="s">
        <v>18</v>
      </c>
      <c r="G2943" s="13" t="s">
        <v>17</v>
      </c>
      <c r="H2943" s="13" t="s">
        <v>17</v>
      </c>
    </row>
    <row r="2944" spans="1:8" x14ac:dyDescent="0.35">
      <c r="A2944" s="9" t="s">
        <v>21</v>
      </c>
      <c r="B2944" s="9" t="s">
        <v>12</v>
      </c>
      <c r="C2944" s="13">
        <v>78</v>
      </c>
      <c r="D2944" s="13">
        <v>197</v>
      </c>
      <c r="E2944" s="13">
        <v>20.100000000000001</v>
      </c>
      <c r="F2944" s="13" t="s">
        <v>18</v>
      </c>
      <c r="G2944" s="13" t="s">
        <v>17</v>
      </c>
      <c r="H2944" s="13" t="s">
        <v>17</v>
      </c>
    </row>
    <row r="2945" spans="1:8" x14ac:dyDescent="0.35">
      <c r="A2945" s="9" t="s">
        <v>11</v>
      </c>
      <c r="B2945" s="9" t="s">
        <v>12</v>
      </c>
      <c r="C2945" s="13">
        <v>95</v>
      </c>
      <c r="D2945" s="13">
        <v>186</v>
      </c>
      <c r="E2945" s="13">
        <v>27.5</v>
      </c>
      <c r="F2945" s="13" t="s">
        <v>18</v>
      </c>
      <c r="G2945" s="13" t="s">
        <v>14</v>
      </c>
      <c r="H2945" s="13" t="s">
        <v>14</v>
      </c>
    </row>
    <row r="2946" spans="1:8" x14ac:dyDescent="0.35">
      <c r="A2946" s="9" t="s">
        <v>11</v>
      </c>
      <c r="B2946" s="9" t="s">
        <v>12</v>
      </c>
      <c r="C2946" s="13">
        <v>65</v>
      </c>
      <c r="D2946" s="13">
        <v>170</v>
      </c>
      <c r="E2946" s="13">
        <v>22.5</v>
      </c>
      <c r="F2946" s="13" t="s">
        <v>18</v>
      </c>
      <c r="G2946" s="13" t="s">
        <v>16</v>
      </c>
      <c r="H2946" s="13" t="s">
        <v>17</v>
      </c>
    </row>
    <row r="2947" spans="1:8" x14ac:dyDescent="0.35">
      <c r="A2947" s="9" t="s">
        <v>20</v>
      </c>
      <c r="B2947" s="9" t="s">
        <v>15</v>
      </c>
      <c r="C2947" s="13">
        <v>75</v>
      </c>
      <c r="D2947" s="13">
        <v>160</v>
      </c>
      <c r="E2947" s="13">
        <v>29.3</v>
      </c>
      <c r="F2947" s="13" t="s">
        <v>18</v>
      </c>
      <c r="G2947" s="13" t="s">
        <v>16</v>
      </c>
      <c r="H2947" s="13" t="s">
        <v>16</v>
      </c>
    </row>
    <row r="2948" spans="1:8" x14ac:dyDescent="0.35">
      <c r="A2948" s="9" t="s">
        <v>20</v>
      </c>
      <c r="B2948" s="9" t="s">
        <v>15</v>
      </c>
      <c r="C2948" s="13">
        <v>70</v>
      </c>
      <c r="D2948" s="13">
        <v>165</v>
      </c>
      <c r="E2948" s="13">
        <v>25.7</v>
      </c>
      <c r="F2948" s="13" t="s">
        <v>18</v>
      </c>
      <c r="G2948" s="13" t="s">
        <v>16</v>
      </c>
      <c r="H2948" s="13" t="s">
        <v>17</v>
      </c>
    </row>
    <row r="2949" spans="1:8" x14ac:dyDescent="0.35">
      <c r="A2949" s="9" t="s">
        <v>19</v>
      </c>
      <c r="B2949" s="9" t="s">
        <v>15</v>
      </c>
      <c r="C2949" s="13">
        <v>65</v>
      </c>
      <c r="D2949" s="13">
        <v>165</v>
      </c>
      <c r="E2949" s="13">
        <v>23.9</v>
      </c>
      <c r="F2949" s="13" t="s">
        <v>18</v>
      </c>
      <c r="G2949" s="13" t="s">
        <v>16</v>
      </c>
      <c r="H2949" s="13" t="s">
        <v>16</v>
      </c>
    </row>
    <row r="2950" spans="1:8" x14ac:dyDescent="0.35">
      <c r="A2950" s="9" t="s">
        <v>21</v>
      </c>
      <c r="B2950" s="9" t="s">
        <v>15</v>
      </c>
      <c r="C2950" s="13">
        <v>85</v>
      </c>
      <c r="D2950" s="13">
        <v>172</v>
      </c>
      <c r="E2950" s="13">
        <v>28.7</v>
      </c>
      <c r="F2950" s="13" t="s">
        <v>18</v>
      </c>
      <c r="G2950" s="13" t="s">
        <v>14</v>
      </c>
      <c r="H2950" s="13" t="s">
        <v>17</v>
      </c>
    </row>
    <row r="2951" spans="1:8" x14ac:dyDescent="0.35">
      <c r="A2951" s="9" t="s">
        <v>11</v>
      </c>
      <c r="B2951" s="9" t="s">
        <v>15</v>
      </c>
      <c r="C2951" s="13">
        <v>70</v>
      </c>
      <c r="D2951" s="13">
        <v>165</v>
      </c>
      <c r="E2951" s="13">
        <v>25.7</v>
      </c>
      <c r="F2951" s="13" t="s">
        <v>18</v>
      </c>
      <c r="G2951" s="13" t="s">
        <v>14</v>
      </c>
      <c r="H2951" s="13" t="s">
        <v>14</v>
      </c>
    </row>
    <row r="2952" spans="1:8" x14ac:dyDescent="0.35">
      <c r="A2952" s="9" t="s">
        <v>19</v>
      </c>
      <c r="B2952" s="9" t="s">
        <v>15</v>
      </c>
      <c r="C2952" s="13">
        <v>68</v>
      </c>
      <c r="D2952" s="13">
        <v>170</v>
      </c>
      <c r="E2952" s="13">
        <v>23.5</v>
      </c>
      <c r="F2952" s="13" t="s">
        <v>18</v>
      </c>
      <c r="G2952" s="13" t="s">
        <v>16</v>
      </c>
      <c r="H2952" s="13" t="s">
        <v>16</v>
      </c>
    </row>
    <row r="2953" spans="1:8" x14ac:dyDescent="0.35">
      <c r="A2953" s="9" t="s">
        <v>21</v>
      </c>
      <c r="B2953" s="9" t="s">
        <v>15</v>
      </c>
      <c r="C2953" s="13">
        <v>95</v>
      </c>
      <c r="D2953" s="13">
        <v>172</v>
      </c>
      <c r="E2953" s="13">
        <v>32.1</v>
      </c>
      <c r="F2953" s="13" t="s">
        <v>18</v>
      </c>
      <c r="G2953" s="13" t="s">
        <v>14</v>
      </c>
      <c r="H2953" s="13" t="s">
        <v>17</v>
      </c>
    </row>
    <row r="2954" spans="1:8" x14ac:dyDescent="0.35">
      <c r="A2954" s="9" t="s">
        <v>20</v>
      </c>
      <c r="B2954" s="9" t="s">
        <v>15</v>
      </c>
      <c r="C2954" s="13">
        <v>80</v>
      </c>
      <c r="D2954" s="13">
        <v>165</v>
      </c>
      <c r="E2954" s="13">
        <v>29.4</v>
      </c>
      <c r="F2954" s="13" t="s">
        <v>18</v>
      </c>
      <c r="G2954" s="13" t="s">
        <v>16</v>
      </c>
      <c r="H2954" s="13" t="s">
        <v>17</v>
      </c>
    </row>
    <row r="2955" spans="1:8" x14ac:dyDescent="0.35">
      <c r="A2955" s="9" t="s">
        <v>11</v>
      </c>
      <c r="B2955" s="9" t="s">
        <v>12</v>
      </c>
      <c r="C2955" s="13">
        <v>80</v>
      </c>
      <c r="D2955" s="13">
        <v>175</v>
      </c>
      <c r="E2955" s="13">
        <v>26.1</v>
      </c>
      <c r="F2955" s="13" t="s">
        <v>18</v>
      </c>
      <c r="G2955" s="13" t="s">
        <v>14</v>
      </c>
      <c r="H2955" s="13" t="s">
        <v>17</v>
      </c>
    </row>
    <row r="2956" spans="1:8" x14ac:dyDescent="0.35">
      <c r="A2956" s="9" t="s">
        <v>20</v>
      </c>
      <c r="B2956" s="9" t="s">
        <v>15</v>
      </c>
      <c r="C2956" s="13">
        <v>62</v>
      </c>
      <c r="D2956" s="13">
        <v>164</v>
      </c>
      <c r="E2956" s="13">
        <v>23.1</v>
      </c>
      <c r="F2956" s="13" t="s">
        <v>18</v>
      </c>
      <c r="G2956" s="13" t="s">
        <v>17</v>
      </c>
      <c r="H2956" s="13" t="s">
        <v>17</v>
      </c>
    </row>
    <row r="2957" spans="1:8" x14ac:dyDescent="0.35">
      <c r="A2957" s="9" t="s">
        <v>20</v>
      </c>
      <c r="B2957" s="9" t="s">
        <v>15</v>
      </c>
      <c r="C2957" s="13">
        <v>58</v>
      </c>
      <c r="D2957" s="13">
        <v>163</v>
      </c>
      <c r="E2957" s="13">
        <v>21.8</v>
      </c>
      <c r="F2957" s="13" t="s">
        <v>18</v>
      </c>
      <c r="G2957" s="13" t="s">
        <v>14</v>
      </c>
      <c r="H2957" s="13" t="s">
        <v>17</v>
      </c>
    </row>
    <row r="2958" spans="1:8" x14ac:dyDescent="0.35">
      <c r="A2958" s="9" t="s">
        <v>11</v>
      </c>
      <c r="B2958" s="9" t="s">
        <v>15</v>
      </c>
      <c r="C2958" s="13">
        <v>49</v>
      </c>
      <c r="D2958" s="13">
        <v>168</v>
      </c>
      <c r="E2958" s="13">
        <v>17.399999999999999</v>
      </c>
      <c r="F2958" s="13" t="s">
        <v>18</v>
      </c>
      <c r="G2958" s="13" t="s">
        <v>17</v>
      </c>
      <c r="H2958" s="13" t="s">
        <v>17</v>
      </c>
    </row>
    <row r="2959" spans="1:8" x14ac:dyDescent="0.35">
      <c r="A2959" s="9" t="s">
        <v>20</v>
      </c>
      <c r="B2959" s="9" t="s">
        <v>15</v>
      </c>
      <c r="C2959" s="13">
        <v>65</v>
      </c>
      <c r="D2959" s="13">
        <v>170</v>
      </c>
      <c r="E2959" s="13">
        <v>22.5</v>
      </c>
      <c r="F2959" s="13" t="s">
        <v>18</v>
      </c>
      <c r="G2959" s="13" t="s">
        <v>17</v>
      </c>
      <c r="H2959" s="13" t="s">
        <v>17</v>
      </c>
    </row>
    <row r="2960" spans="1:8" x14ac:dyDescent="0.35">
      <c r="A2960" s="9" t="s">
        <v>19</v>
      </c>
      <c r="B2960" s="9" t="s">
        <v>12</v>
      </c>
      <c r="C2960" s="13">
        <v>82</v>
      </c>
      <c r="D2960" s="13">
        <v>182</v>
      </c>
      <c r="E2960" s="13">
        <v>24.8</v>
      </c>
      <c r="F2960" s="13" t="s">
        <v>23</v>
      </c>
      <c r="G2960" s="13" t="s">
        <v>16</v>
      </c>
      <c r="H2960" s="13" t="s">
        <v>14</v>
      </c>
    </row>
    <row r="2961" spans="1:8" x14ac:dyDescent="0.35">
      <c r="A2961" s="9" t="s">
        <v>20</v>
      </c>
      <c r="B2961" s="9" t="s">
        <v>15</v>
      </c>
      <c r="C2961" s="13">
        <v>65</v>
      </c>
      <c r="D2961" s="13">
        <v>168</v>
      </c>
      <c r="E2961" s="13">
        <v>23</v>
      </c>
      <c r="F2961" s="13" t="s">
        <v>18</v>
      </c>
      <c r="G2961" s="13" t="s">
        <v>16</v>
      </c>
      <c r="H2961" s="13" t="s">
        <v>14</v>
      </c>
    </row>
    <row r="2962" spans="1:8" x14ac:dyDescent="0.35">
      <c r="A2962" s="9" t="s">
        <v>20</v>
      </c>
      <c r="B2962" s="9" t="s">
        <v>15</v>
      </c>
      <c r="C2962" s="13">
        <v>59</v>
      </c>
      <c r="D2962" s="13">
        <v>165</v>
      </c>
      <c r="E2962" s="13">
        <v>21.7</v>
      </c>
      <c r="F2962" s="13" t="s">
        <v>18</v>
      </c>
      <c r="G2962" s="13" t="s">
        <v>14</v>
      </c>
      <c r="H2962" s="13" t="s">
        <v>17</v>
      </c>
    </row>
    <row r="2963" spans="1:8" x14ac:dyDescent="0.35">
      <c r="A2963" s="9" t="s">
        <v>20</v>
      </c>
      <c r="B2963" s="9" t="s">
        <v>15</v>
      </c>
      <c r="C2963" s="13">
        <v>60</v>
      </c>
      <c r="D2963" s="13">
        <v>164</v>
      </c>
      <c r="E2963" s="13">
        <v>22.3</v>
      </c>
      <c r="F2963" s="13" t="s">
        <v>18</v>
      </c>
      <c r="G2963" s="13" t="s">
        <v>14</v>
      </c>
      <c r="H2963" s="13" t="s">
        <v>14</v>
      </c>
    </row>
    <row r="2964" spans="1:8" x14ac:dyDescent="0.35">
      <c r="A2964" s="9" t="s">
        <v>19</v>
      </c>
      <c r="B2964" s="9" t="s">
        <v>15</v>
      </c>
      <c r="C2964" s="13">
        <v>79</v>
      </c>
      <c r="D2964" s="13">
        <v>160</v>
      </c>
      <c r="E2964" s="13">
        <v>30.9</v>
      </c>
      <c r="F2964" s="13" t="s">
        <v>18</v>
      </c>
      <c r="G2964" s="13" t="s">
        <v>14</v>
      </c>
      <c r="H2964" s="13" t="s">
        <v>14</v>
      </c>
    </row>
    <row r="2965" spans="1:8" x14ac:dyDescent="0.35">
      <c r="A2965" s="9" t="s">
        <v>20</v>
      </c>
      <c r="B2965" s="9" t="s">
        <v>15</v>
      </c>
      <c r="C2965" s="13">
        <v>75</v>
      </c>
      <c r="D2965" s="13">
        <v>169</v>
      </c>
      <c r="E2965" s="13">
        <v>26.3</v>
      </c>
      <c r="F2965" s="13" t="s">
        <v>18</v>
      </c>
      <c r="G2965" s="13" t="s">
        <v>16</v>
      </c>
      <c r="H2965" s="13" t="s">
        <v>17</v>
      </c>
    </row>
    <row r="2966" spans="1:8" x14ac:dyDescent="0.35">
      <c r="A2966" s="9" t="s">
        <v>20</v>
      </c>
      <c r="B2966" s="9" t="s">
        <v>15</v>
      </c>
      <c r="C2966" s="13">
        <v>69</v>
      </c>
      <c r="D2966" s="13">
        <v>165</v>
      </c>
      <c r="E2966" s="13">
        <v>25.3</v>
      </c>
      <c r="F2966" s="13" t="s">
        <v>18</v>
      </c>
      <c r="G2966" s="13" t="s">
        <v>14</v>
      </c>
      <c r="H2966" s="13" t="s">
        <v>14</v>
      </c>
    </row>
    <row r="2967" spans="1:8" x14ac:dyDescent="0.35">
      <c r="A2967" s="9" t="s">
        <v>21</v>
      </c>
      <c r="B2967" s="9" t="s">
        <v>12</v>
      </c>
      <c r="C2967" s="13">
        <v>88</v>
      </c>
      <c r="D2967" s="13">
        <v>175</v>
      </c>
      <c r="E2967" s="13">
        <v>28.7</v>
      </c>
      <c r="F2967" s="13" t="s">
        <v>23</v>
      </c>
      <c r="G2967" s="13" t="s">
        <v>14</v>
      </c>
      <c r="H2967" s="13" t="s">
        <v>17</v>
      </c>
    </row>
    <row r="2968" spans="1:8" x14ac:dyDescent="0.35">
      <c r="A2968" s="9" t="s">
        <v>20</v>
      </c>
      <c r="B2968" s="9" t="s">
        <v>12</v>
      </c>
      <c r="C2968" s="13">
        <v>90</v>
      </c>
      <c r="D2968" s="13">
        <v>192</v>
      </c>
      <c r="E2968" s="13">
        <v>24.4</v>
      </c>
      <c r="F2968" s="13" t="s">
        <v>18</v>
      </c>
      <c r="G2968" s="13" t="s">
        <v>16</v>
      </c>
      <c r="H2968" s="13" t="s">
        <v>14</v>
      </c>
    </row>
    <row r="2969" spans="1:8" x14ac:dyDescent="0.35">
      <c r="A2969" s="9" t="s">
        <v>19</v>
      </c>
      <c r="B2969" s="9" t="s">
        <v>15</v>
      </c>
      <c r="C2969" s="13">
        <v>73</v>
      </c>
      <c r="D2969" s="13">
        <v>174</v>
      </c>
      <c r="E2969" s="13">
        <v>24.1</v>
      </c>
      <c r="F2969" s="13" t="s">
        <v>18</v>
      </c>
      <c r="G2969" s="13" t="s">
        <v>16</v>
      </c>
      <c r="H2969" s="13" t="s">
        <v>17</v>
      </c>
    </row>
    <row r="2970" spans="1:8" x14ac:dyDescent="0.35">
      <c r="A2970" s="9" t="s">
        <v>19</v>
      </c>
      <c r="B2970" s="9" t="s">
        <v>12</v>
      </c>
      <c r="C2970" s="13">
        <v>63</v>
      </c>
      <c r="D2970" s="13">
        <v>165</v>
      </c>
      <c r="E2970" s="13">
        <v>23.1</v>
      </c>
      <c r="F2970" s="13" t="s">
        <v>18</v>
      </c>
      <c r="G2970" s="13" t="s">
        <v>17</v>
      </c>
      <c r="H2970" s="13" t="s">
        <v>17</v>
      </c>
    </row>
    <row r="2971" spans="1:8" x14ac:dyDescent="0.35">
      <c r="A2971" s="9" t="s">
        <v>22</v>
      </c>
      <c r="B2971" s="9" t="s">
        <v>15</v>
      </c>
      <c r="C2971" s="13">
        <v>78</v>
      </c>
      <c r="D2971" s="13">
        <v>160</v>
      </c>
      <c r="E2971" s="13">
        <v>30.5</v>
      </c>
      <c r="F2971" s="13" t="s">
        <v>18</v>
      </c>
      <c r="G2971" s="13" t="s">
        <v>14</v>
      </c>
      <c r="H2971" s="13" t="s">
        <v>14</v>
      </c>
    </row>
    <row r="2972" spans="1:8" x14ac:dyDescent="0.35">
      <c r="A2972" s="9" t="s">
        <v>20</v>
      </c>
      <c r="B2972" s="9" t="s">
        <v>12</v>
      </c>
      <c r="C2972" s="13">
        <v>74</v>
      </c>
      <c r="D2972" s="13">
        <v>190</v>
      </c>
      <c r="E2972" s="13">
        <v>20.5</v>
      </c>
      <c r="F2972" s="13" t="s">
        <v>23</v>
      </c>
      <c r="G2972" s="13" t="s">
        <v>16</v>
      </c>
      <c r="H2972" s="13" t="s">
        <v>14</v>
      </c>
    </row>
    <row r="2973" spans="1:8" x14ac:dyDescent="0.35">
      <c r="A2973" s="9" t="s">
        <v>20</v>
      </c>
      <c r="B2973" s="9" t="s">
        <v>12</v>
      </c>
      <c r="C2973" s="13">
        <v>87</v>
      </c>
      <c r="D2973" s="13">
        <v>190</v>
      </c>
      <c r="E2973" s="13">
        <v>24.1</v>
      </c>
      <c r="F2973" s="13" t="s">
        <v>18</v>
      </c>
      <c r="G2973" s="13" t="s">
        <v>16</v>
      </c>
      <c r="H2973" s="13" t="s">
        <v>14</v>
      </c>
    </row>
    <row r="2974" spans="1:8" x14ac:dyDescent="0.35">
      <c r="A2974" s="9" t="s">
        <v>19</v>
      </c>
      <c r="B2974" s="9" t="s">
        <v>12</v>
      </c>
      <c r="C2974" s="13">
        <v>96</v>
      </c>
      <c r="D2974" s="13">
        <v>180</v>
      </c>
      <c r="E2974" s="13">
        <v>29.6</v>
      </c>
      <c r="F2974" s="13" t="s">
        <v>18</v>
      </c>
      <c r="G2974" s="13" t="s">
        <v>14</v>
      </c>
      <c r="H2974" s="13" t="s">
        <v>17</v>
      </c>
    </row>
    <row r="2975" spans="1:8" x14ac:dyDescent="0.35">
      <c r="A2975" s="9" t="s">
        <v>19</v>
      </c>
      <c r="B2975" s="9" t="s">
        <v>12</v>
      </c>
      <c r="C2975" s="13">
        <v>85</v>
      </c>
      <c r="D2975" s="13">
        <v>180</v>
      </c>
      <c r="E2975" s="13">
        <v>26.2</v>
      </c>
      <c r="F2975" s="13" t="s">
        <v>18</v>
      </c>
      <c r="G2975" s="13" t="s">
        <v>16</v>
      </c>
      <c r="H2975" s="13" t="s">
        <v>14</v>
      </c>
    </row>
    <row r="2976" spans="1:8" x14ac:dyDescent="0.35">
      <c r="A2976" s="9" t="s">
        <v>19</v>
      </c>
      <c r="B2976" s="9" t="s">
        <v>12</v>
      </c>
      <c r="C2976" s="13">
        <v>84</v>
      </c>
      <c r="D2976" s="13">
        <v>190</v>
      </c>
      <c r="E2976" s="13">
        <v>23.3</v>
      </c>
      <c r="F2976" s="13" t="s">
        <v>23</v>
      </c>
      <c r="G2976" s="13" t="s">
        <v>14</v>
      </c>
      <c r="H2976" s="13" t="s">
        <v>14</v>
      </c>
    </row>
    <row r="2977" spans="1:8" x14ac:dyDescent="0.35">
      <c r="A2977" s="9" t="s">
        <v>21</v>
      </c>
      <c r="B2977" s="9" t="s">
        <v>15</v>
      </c>
      <c r="C2977" s="13">
        <v>60</v>
      </c>
      <c r="D2977" s="13">
        <v>165</v>
      </c>
      <c r="E2977" s="13">
        <v>22</v>
      </c>
      <c r="F2977" s="13" t="s">
        <v>18</v>
      </c>
      <c r="G2977" s="13" t="s">
        <v>16</v>
      </c>
      <c r="H2977" s="13" t="s">
        <v>17</v>
      </c>
    </row>
    <row r="2978" spans="1:8" x14ac:dyDescent="0.35">
      <c r="A2978" s="9" t="s">
        <v>11</v>
      </c>
      <c r="B2978" s="9" t="s">
        <v>15</v>
      </c>
      <c r="C2978" s="13">
        <v>51</v>
      </c>
      <c r="D2978" s="13">
        <v>161</v>
      </c>
      <c r="E2978" s="13">
        <v>19.7</v>
      </c>
      <c r="F2978" s="13" t="s">
        <v>23</v>
      </c>
      <c r="G2978" s="13" t="s">
        <v>17</v>
      </c>
      <c r="H2978" s="13" t="s">
        <v>17</v>
      </c>
    </row>
    <row r="2979" spans="1:8" x14ac:dyDescent="0.35">
      <c r="A2979" s="9" t="s">
        <v>20</v>
      </c>
      <c r="B2979" s="9" t="s">
        <v>12</v>
      </c>
      <c r="C2979" s="13">
        <v>86</v>
      </c>
      <c r="D2979" s="13">
        <v>181</v>
      </c>
      <c r="E2979" s="13">
        <v>26.3</v>
      </c>
      <c r="F2979" s="13" t="s">
        <v>23</v>
      </c>
      <c r="G2979" s="13" t="s">
        <v>16</v>
      </c>
      <c r="H2979" s="13" t="s">
        <v>14</v>
      </c>
    </row>
    <row r="2980" spans="1:8" x14ac:dyDescent="0.35">
      <c r="A2980" s="9" t="s">
        <v>21</v>
      </c>
      <c r="B2980" s="9" t="s">
        <v>15</v>
      </c>
      <c r="C2980" s="13">
        <v>65</v>
      </c>
      <c r="D2980" s="13">
        <v>165</v>
      </c>
      <c r="E2980" s="13">
        <v>23.9</v>
      </c>
      <c r="F2980" s="13" t="s">
        <v>13</v>
      </c>
      <c r="G2980" s="13" t="s">
        <v>16</v>
      </c>
      <c r="H2980" s="13" t="s">
        <v>14</v>
      </c>
    </row>
    <row r="2981" spans="1:8" x14ac:dyDescent="0.35">
      <c r="A2981" s="9" t="s">
        <v>20</v>
      </c>
      <c r="B2981" s="9" t="s">
        <v>12</v>
      </c>
      <c r="C2981" s="13">
        <v>90</v>
      </c>
      <c r="D2981" s="13">
        <v>180</v>
      </c>
      <c r="E2981" s="13">
        <v>27.8</v>
      </c>
      <c r="F2981" s="13" t="s">
        <v>18</v>
      </c>
      <c r="G2981" s="13" t="s">
        <v>16</v>
      </c>
      <c r="H2981" s="13" t="s">
        <v>17</v>
      </c>
    </row>
    <row r="2982" spans="1:8" x14ac:dyDescent="0.35">
      <c r="A2982" s="9" t="s">
        <v>19</v>
      </c>
      <c r="B2982" s="9" t="s">
        <v>15</v>
      </c>
      <c r="C2982" s="13">
        <v>75</v>
      </c>
      <c r="D2982" s="13">
        <v>165</v>
      </c>
      <c r="E2982" s="13">
        <v>27.5</v>
      </c>
      <c r="F2982" s="13" t="s">
        <v>18</v>
      </c>
      <c r="G2982" s="13" t="s">
        <v>17</v>
      </c>
      <c r="H2982" s="13" t="s">
        <v>14</v>
      </c>
    </row>
    <row r="2983" spans="1:8" x14ac:dyDescent="0.35">
      <c r="A2983" s="9" t="s">
        <v>21</v>
      </c>
      <c r="B2983" s="9" t="s">
        <v>15</v>
      </c>
      <c r="C2983" s="13">
        <v>55</v>
      </c>
      <c r="D2983" s="13">
        <v>165</v>
      </c>
      <c r="E2983" s="13">
        <v>20.2</v>
      </c>
      <c r="F2983" s="13" t="s">
        <v>18</v>
      </c>
      <c r="G2983" s="13" t="s">
        <v>17</v>
      </c>
      <c r="H2983" s="13" t="s">
        <v>17</v>
      </c>
    </row>
    <row r="2984" spans="1:8" x14ac:dyDescent="0.35">
      <c r="A2984" s="9" t="s">
        <v>20</v>
      </c>
      <c r="B2984" s="9" t="s">
        <v>12</v>
      </c>
      <c r="C2984" s="13">
        <v>74</v>
      </c>
      <c r="D2984" s="13">
        <v>168</v>
      </c>
      <c r="E2984" s="13">
        <v>26.2</v>
      </c>
      <c r="F2984" s="13" t="s">
        <v>13</v>
      </c>
      <c r="G2984" s="13" t="s">
        <v>16</v>
      </c>
      <c r="H2984" s="13" t="s">
        <v>17</v>
      </c>
    </row>
    <row r="2985" spans="1:8" x14ac:dyDescent="0.35">
      <c r="A2985" s="9" t="s">
        <v>22</v>
      </c>
      <c r="B2985" s="9" t="s">
        <v>12</v>
      </c>
      <c r="C2985" s="13">
        <v>105</v>
      </c>
      <c r="D2985" s="13">
        <v>183</v>
      </c>
      <c r="E2985" s="13">
        <v>31.4</v>
      </c>
      <c r="F2985" s="13" t="s">
        <v>13</v>
      </c>
      <c r="G2985" s="13" t="s">
        <v>16</v>
      </c>
      <c r="H2985" s="13" t="s">
        <v>14</v>
      </c>
    </row>
    <row r="2986" spans="1:8" x14ac:dyDescent="0.35">
      <c r="A2986" s="9" t="s">
        <v>21</v>
      </c>
      <c r="B2986" s="9" t="s">
        <v>15</v>
      </c>
      <c r="C2986" s="13">
        <v>67</v>
      </c>
      <c r="D2986" s="13">
        <v>173</v>
      </c>
      <c r="E2986" s="13">
        <v>22.4</v>
      </c>
      <c r="F2986" s="13" t="s">
        <v>23</v>
      </c>
      <c r="G2986" s="13" t="s">
        <v>16</v>
      </c>
      <c r="H2986" s="13" t="s">
        <v>17</v>
      </c>
    </row>
    <row r="2987" spans="1:8" x14ac:dyDescent="0.35">
      <c r="A2987" s="9" t="s">
        <v>11</v>
      </c>
      <c r="B2987" s="9" t="s">
        <v>12</v>
      </c>
      <c r="C2987" s="13">
        <v>70</v>
      </c>
      <c r="D2987" s="13">
        <v>187</v>
      </c>
      <c r="E2987" s="13">
        <v>20</v>
      </c>
      <c r="F2987" s="13" t="s">
        <v>18</v>
      </c>
      <c r="G2987" s="13" t="s">
        <v>16</v>
      </c>
      <c r="H2987" s="13" t="s">
        <v>17</v>
      </c>
    </row>
    <row r="2988" spans="1:8" x14ac:dyDescent="0.35">
      <c r="A2988" s="9" t="s">
        <v>21</v>
      </c>
      <c r="B2988" s="9" t="s">
        <v>12</v>
      </c>
      <c r="C2988" s="13">
        <v>89</v>
      </c>
      <c r="D2988" s="13">
        <v>201</v>
      </c>
      <c r="E2988" s="13">
        <v>22</v>
      </c>
      <c r="F2988" s="13" t="s">
        <v>18</v>
      </c>
      <c r="G2988" s="13" t="s">
        <v>16</v>
      </c>
      <c r="H2988" s="13" t="s">
        <v>17</v>
      </c>
    </row>
    <row r="2989" spans="1:8" x14ac:dyDescent="0.35">
      <c r="A2989" s="9" t="s">
        <v>20</v>
      </c>
      <c r="B2989" s="9" t="s">
        <v>12</v>
      </c>
      <c r="C2989" s="13">
        <v>78</v>
      </c>
      <c r="D2989" s="13">
        <v>189</v>
      </c>
      <c r="E2989" s="13">
        <v>21.8</v>
      </c>
      <c r="F2989" s="13" t="s">
        <v>18</v>
      </c>
      <c r="G2989" s="13" t="s">
        <v>14</v>
      </c>
      <c r="H2989" s="13" t="s">
        <v>17</v>
      </c>
    </row>
    <row r="2990" spans="1:8" x14ac:dyDescent="0.35">
      <c r="A2990" s="9" t="s">
        <v>20</v>
      </c>
      <c r="B2990" s="9" t="s">
        <v>15</v>
      </c>
      <c r="C2990" s="13">
        <v>86</v>
      </c>
      <c r="D2990" s="13">
        <v>180</v>
      </c>
      <c r="E2990" s="13">
        <v>26.5</v>
      </c>
      <c r="F2990" s="13" t="s">
        <v>18</v>
      </c>
      <c r="G2990" s="13" t="s">
        <v>16</v>
      </c>
      <c r="H2990" s="13" t="s">
        <v>14</v>
      </c>
    </row>
    <row r="2991" spans="1:8" x14ac:dyDescent="0.35">
      <c r="A2991" s="9" t="s">
        <v>21</v>
      </c>
      <c r="B2991" s="9" t="s">
        <v>12</v>
      </c>
      <c r="C2991" s="13">
        <v>88</v>
      </c>
      <c r="D2991" s="13">
        <v>190</v>
      </c>
      <c r="E2991" s="13">
        <v>24.4</v>
      </c>
      <c r="F2991" s="13" t="s">
        <v>23</v>
      </c>
      <c r="G2991" s="13" t="s">
        <v>16</v>
      </c>
      <c r="H2991" s="13" t="s">
        <v>14</v>
      </c>
    </row>
    <row r="2992" spans="1:8" x14ac:dyDescent="0.35">
      <c r="A2992" s="9" t="s">
        <v>20</v>
      </c>
      <c r="B2992" s="9" t="s">
        <v>12</v>
      </c>
      <c r="C2992" s="13">
        <v>96</v>
      </c>
      <c r="D2992" s="13">
        <v>200</v>
      </c>
      <c r="E2992" s="13">
        <v>24</v>
      </c>
      <c r="F2992" s="13" t="s">
        <v>18</v>
      </c>
      <c r="G2992" s="13" t="s">
        <v>14</v>
      </c>
      <c r="H2992" s="13" t="s">
        <v>16</v>
      </c>
    </row>
    <row r="2993" spans="1:8" x14ac:dyDescent="0.35">
      <c r="A2993" s="9" t="s">
        <v>21</v>
      </c>
      <c r="B2993" s="9" t="s">
        <v>15</v>
      </c>
      <c r="C2993" s="13">
        <v>66</v>
      </c>
      <c r="D2993" s="13">
        <v>170</v>
      </c>
      <c r="E2993" s="13">
        <v>22.8</v>
      </c>
      <c r="F2993" s="13" t="s">
        <v>18</v>
      </c>
      <c r="G2993" s="13" t="s">
        <v>16</v>
      </c>
      <c r="H2993" s="13" t="s">
        <v>17</v>
      </c>
    </row>
    <row r="2994" spans="1:8" x14ac:dyDescent="0.35">
      <c r="A2994" s="9" t="s">
        <v>20</v>
      </c>
      <c r="B2994" s="9" t="s">
        <v>15</v>
      </c>
      <c r="C2994" s="13">
        <v>59</v>
      </c>
      <c r="D2994" s="13">
        <v>160</v>
      </c>
      <c r="E2994" s="13">
        <v>23</v>
      </c>
      <c r="F2994" s="13" t="s">
        <v>18</v>
      </c>
      <c r="G2994" s="13" t="s">
        <v>16</v>
      </c>
      <c r="H2994" s="13" t="s">
        <v>14</v>
      </c>
    </row>
    <row r="2995" spans="1:8" x14ac:dyDescent="0.35">
      <c r="A2995" s="9" t="s">
        <v>21</v>
      </c>
      <c r="B2995" s="9" t="s">
        <v>12</v>
      </c>
      <c r="C2995" s="13">
        <v>100</v>
      </c>
      <c r="D2995" s="13">
        <v>200</v>
      </c>
      <c r="E2995" s="13">
        <v>25</v>
      </c>
      <c r="F2995" s="13" t="s">
        <v>18</v>
      </c>
      <c r="G2995" s="13" t="s">
        <v>16</v>
      </c>
      <c r="H2995" s="13" t="s">
        <v>14</v>
      </c>
    </row>
    <row r="2996" spans="1:8" x14ac:dyDescent="0.35">
      <c r="A2996" s="9" t="s">
        <v>20</v>
      </c>
      <c r="B2996" s="9" t="s">
        <v>15</v>
      </c>
      <c r="C2996" s="13">
        <v>78</v>
      </c>
      <c r="D2996" s="13">
        <v>173</v>
      </c>
      <c r="E2996" s="13">
        <v>26.1</v>
      </c>
      <c r="F2996" s="13" t="s">
        <v>18</v>
      </c>
      <c r="G2996" s="13" t="s">
        <v>14</v>
      </c>
      <c r="H2996" s="13" t="s">
        <v>16</v>
      </c>
    </row>
    <row r="2997" spans="1:8" x14ac:dyDescent="0.35">
      <c r="A2997" s="9" t="s">
        <v>21</v>
      </c>
      <c r="B2997" s="9" t="s">
        <v>15</v>
      </c>
      <c r="C2997" s="13">
        <v>77</v>
      </c>
      <c r="D2997" s="13">
        <v>170</v>
      </c>
      <c r="E2997" s="13">
        <v>26.6</v>
      </c>
      <c r="F2997" s="13" t="s">
        <v>18</v>
      </c>
      <c r="G2997" s="13" t="s">
        <v>14</v>
      </c>
      <c r="H2997" s="13" t="s">
        <v>17</v>
      </c>
    </row>
    <row r="2998" spans="1:8" x14ac:dyDescent="0.35">
      <c r="A2998" s="9" t="s">
        <v>21</v>
      </c>
      <c r="B2998" s="9" t="s">
        <v>15</v>
      </c>
      <c r="C2998" s="13">
        <v>79</v>
      </c>
      <c r="D2998" s="13">
        <v>161</v>
      </c>
      <c r="E2998" s="13">
        <v>30.5</v>
      </c>
      <c r="F2998" s="13" t="s">
        <v>23</v>
      </c>
      <c r="G2998" s="13" t="s">
        <v>14</v>
      </c>
      <c r="H2998" s="13" t="s">
        <v>17</v>
      </c>
    </row>
    <row r="2999" spans="1:8" x14ac:dyDescent="0.35">
      <c r="A2999" s="9" t="s">
        <v>11</v>
      </c>
      <c r="B2999" s="9" t="s">
        <v>15</v>
      </c>
      <c r="C2999" s="13">
        <v>70</v>
      </c>
      <c r="D2999" s="13">
        <v>172</v>
      </c>
      <c r="E2999" s="13">
        <v>23.7</v>
      </c>
      <c r="F2999" s="13" t="s">
        <v>23</v>
      </c>
      <c r="G2999" s="13" t="s">
        <v>16</v>
      </c>
      <c r="H2999" s="13" t="s">
        <v>17</v>
      </c>
    </row>
    <row r="3000" spans="1:8" x14ac:dyDescent="0.35">
      <c r="A3000" s="9" t="s">
        <v>20</v>
      </c>
      <c r="B3000" s="9" t="s">
        <v>15</v>
      </c>
      <c r="C3000" s="13">
        <v>87</v>
      </c>
      <c r="D3000" s="13">
        <v>168</v>
      </c>
      <c r="E3000" s="13">
        <v>30.8</v>
      </c>
      <c r="F3000" s="13" t="s">
        <v>23</v>
      </c>
      <c r="G3000" s="13" t="s">
        <v>16</v>
      </c>
      <c r="H3000" s="13" t="s">
        <v>14</v>
      </c>
    </row>
    <row r="3001" spans="1:8" x14ac:dyDescent="0.35">
      <c r="A3001" s="9" t="s">
        <v>21</v>
      </c>
      <c r="B3001" s="9" t="s">
        <v>15</v>
      </c>
      <c r="C3001" s="13">
        <v>56</v>
      </c>
      <c r="D3001" s="13">
        <v>170</v>
      </c>
      <c r="E3001" s="13">
        <v>19.399999999999999</v>
      </c>
      <c r="F3001" s="13" t="s">
        <v>18</v>
      </c>
      <c r="G3001" s="13" t="s">
        <v>14</v>
      </c>
      <c r="H3001" s="13" t="s">
        <v>17</v>
      </c>
    </row>
    <row r="3002" spans="1:8" x14ac:dyDescent="0.35">
      <c r="A3002" s="9" t="s">
        <v>19</v>
      </c>
      <c r="B3002" s="9" t="s">
        <v>15</v>
      </c>
      <c r="C3002" s="13">
        <v>100</v>
      </c>
      <c r="D3002" s="13">
        <v>170</v>
      </c>
      <c r="E3002" s="13">
        <v>34.6</v>
      </c>
      <c r="F3002" s="13" t="s">
        <v>18</v>
      </c>
      <c r="G3002" s="13" t="s">
        <v>14</v>
      </c>
      <c r="H3002" s="13" t="s">
        <v>16</v>
      </c>
    </row>
    <row r="3003" spans="1:8" x14ac:dyDescent="0.35">
      <c r="A3003" s="9" t="s">
        <v>21</v>
      </c>
      <c r="B3003" s="9" t="s">
        <v>15</v>
      </c>
      <c r="C3003" s="13">
        <v>56</v>
      </c>
      <c r="D3003" s="13">
        <v>170</v>
      </c>
      <c r="E3003" s="13">
        <v>19.399999999999999</v>
      </c>
      <c r="F3003" s="13" t="s">
        <v>18</v>
      </c>
      <c r="G3003" s="13" t="s">
        <v>14</v>
      </c>
      <c r="H3003" s="13" t="s">
        <v>17</v>
      </c>
    </row>
    <row r="3004" spans="1:8" x14ac:dyDescent="0.35">
      <c r="A3004" s="9" t="s">
        <v>21</v>
      </c>
      <c r="B3004" s="9" t="s">
        <v>12</v>
      </c>
      <c r="C3004" s="13">
        <v>97</v>
      </c>
      <c r="D3004" s="13">
        <v>181</v>
      </c>
      <c r="E3004" s="13">
        <v>29.6</v>
      </c>
      <c r="F3004" s="13" t="s">
        <v>23</v>
      </c>
      <c r="G3004" s="13" t="s">
        <v>16</v>
      </c>
      <c r="H3004" s="13" t="s">
        <v>17</v>
      </c>
    </row>
    <row r="3005" spans="1:8" x14ac:dyDescent="0.35">
      <c r="A3005" s="9" t="s">
        <v>11</v>
      </c>
      <c r="B3005" s="9" t="s">
        <v>15</v>
      </c>
      <c r="C3005" s="13">
        <v>69</v>
      </c>
      <c r="D3005" s="13">
        <v>170</v>
      </c>
      <c r="E3005" s="13">
        <v>23.9</v>
      </c>
      <c r="F3005" s="13" t="s">
        <v>23</v>
      </c>
      <c r="G3005" s="13" t="s">
        <v>16</v>
      </c>
      <c r="H3005" s="13" t="s">
        <v>17</v>
      </c>
    </row>
    <row r="3006" spans="1:8" x14ac:dyDescent="0.35">
      <c r="A3006" s="9" t="s">
        <v>21</v>
      </c>
      <c r="B3006" s="9" t="s">
        <v>15</v>
      </c>
      <c r="C3006" s="13">
        <v>80</v>
      </c>
      <c r="D3006" s="13">
        <v>158</v>
      </c>
      <c r="E3006" s="13">
        <v>32</v>
      </c>
      <c r="F3006" s="13" t="s">
        <v>18</v>
      </c>
      <c r="G3006" s="13" t="s">
        <v>17</v>
      </c>
      <c r="H3006" s="13" t="s">
        <v>17</v>
      </c>
    </row>
    <row r="3007" spans="1:8" x14ac:dyDescent="0.35">
      <c r="A3007" s="9" t="s">
        <v>22</v>
      </c>
      <c r="B3007" s="9" t="s">
        <v>12</v>
      </c>
      <c r="C3007" s="13">
        <v>105</v>
      </c>
      <c r="D3007" s="13">
        <v>170</v>
      </c>
      <c r="E3007" s="13">
        <v>36.299999999999997</v>
      </c>
      <c r="F3007" s="13" t="s">
        <v>23</v>
      </c>
      <c r="G3007" s="13" t="s">
        <v>14</v>
      </c>
      <c r="H3007" s="13" t="s">
        <v>14</v>
      </c>
    </row>
    <row r="3008" spans="1:8" x14ac:dyDescent="0.35">
      <c r="A3008" s="9" t="s">
        <v>20</v>
      </c>
      <c r="B3008" s="9" t="s">
        <v>15</v>
      </c>
      <c r="C3008" s="13">
        <v>55</v>
      </c>
      <c r="D3008" s="13">
        <v>170</v>
      </c>
      <c r="E3008" s="13">
        <v>19</v>
      </c>
      <c r="F3008" s="13" t="s">
        <v>18</v>
      </c>
      <c r="G3008" s="13" t="s">
        <v>16</v>
      </c>
      <c r="H3008" s="13" t="s">
        <v>17</v>
      </c>
    </row>
    <row r="3009" spans="1:8" x14ac:dyDescent="0.35">
      <c r="A3009" s="9" t="s">
        <v>20</v>
      </c>
      <c r="B3009" s="9" t="s">
        <v>15</v>
      </c>
      <c r="C3009" s="13">
        <v>80</v>
      </c>
      <c r="D3009" s="13">
        <v>172</v>
      </c>
      <c r="E3009" s="13">
        <v>27</v>
      </c>
      <c r="F3009" s="13" t="s">
        <v>23</v>
      </c>
      <c r="G3009" s="13" t="s">
        <v>14</v>
      </c>
      <c r="H3009" s="13" t="s">
        <v>14</v>
      </c>
    </row>
    <row r="3010" spans="1:8" x14ac:dyDescent="0.35">
      <c r="A3010" s="9" t="s">
        <v>11</v>
      </c>
      <c r="B3010" s="9" t="s">
        <v>12</v>
      </c>
      <c r="C3010" s="13">
        <v>60</v>
      </c>
      <c r="D3010" s="13">
        <v>175</v>
      </c>
      <c r="E3010" s="13">
        <v>19.600000000000001</v>
      </c>
      <c r="F3010" s="13" t="s">
        <v>23</v>
      </c>
      <c r="G3010" s="13" t="s">
        <v>16</v>
      </c>
      <c r="H3010" s="13" t="s">
        <v>17</v>
      </c>
    </row>
    <row r="3011" spans="1:8" x14ac:dyDescent="0.35">
      <c r="A3011" s="9" t="s">
        <v>21</v>
      </c>
      <c r="B3011" s="9" t="s">
        <v>15</v>
      </c>
      <c r="C3011" s="13">
        <v>50</v>
      </c>
      <c r="D3011" s="13">
        <v>158</v>
      </c>
      <c r="E3011" s="13">
        <v>20</v>
      </c>
      <c r="F3011" s="13" t="s">
        <v>13</v>
      </c>
      <c r="G3011" s="13" t="s">
        <v>16</v>
      </c>
      <c r="H3011" s="13" t="s">
        <v>17</v>
      </c>
    </row>
    <row r="3012" spans="1:8" x14ac:dyDescent="0.35">
      <c r="A3012" s="9" t="s">
        <v>19</v>
      </c>
      <c r="B3012" s="9" t="s">
        <v>12</v>
      </c>
      <c r="C3012" s="13">
        <v>70</v>
      </c>
      <c r="D3012" s="13">
        <v>175</v>
      </c>
      <c r="E3012" s="13">
        <v>22.9</v>
      </c>
      <c r="F3012" s="13" t="s">
        <v>23</v>
      </c>
      <c r="G3012" s="13" t="s">
        <v>16</v>
      </c>
      <c r="H3012" s="13" t="s">
        <v>14</v>
      </c>
    </row>
    <row r="3013" spans="1:8" x14ac:dyDescent="0.35">
      <c r="A3013" s="9" t="s">
        <v>11</v>
      </c>
      <c r="B3013" s="9" t="s">
        <v>15</v>
      </c>
      <c r="C3013" s="13">
        <v>50</v>
      </c>
      <c r="D3013" s="13">
        <v>163</v>
      </c>
      <c r="E3013" s="13">
        <v>18.8</v>
      </c>
      <c r="F3013" s="13" t="s">
        <v>13</v>
      </c>
      <c r="G3013" s="13" t="s">
        <v>16</v>
      </c>
      <c r="H3013" s="13" t="s">
        <v>17</v>
      </c>
    </row>
    <row r="3014" spans="1:8" x14ac:dyDescent="0.35">
      <c r="A3014" s="9" t="s">
        <v>22</v>
      </c>
      <c r="B3014" s="9" t="s">
        <v>15</v>
      </c>
      <c r="C3014" s="13">
        <v>80</v>
      </c>
      <c r="D3014" s="13">
        <v>170</v>
      </c>
      <c r="E3014" s="13">
        <v>27.7</v>
      </c>
      <c r="F3014" s="13" t="s">
        <v>18</v>
      </c>
      <c r="G3014" s="13" t="s">
        <v>17</v>
      </c>
      <c r="H3014" s="13" t="s">
        <v>14</v>
      </c>
    </row>
    <row r="3015" spans="1:8" x14ac:dyDescent="0.35">
      <c r="A3015" s="9" t="s">
        <v>21</v>
      </c>
      <c r="B3015" s="9" t="s">
        <v>15</v>
      </c>
      <c r="C3015" s="13">
        <v>55</v>
      </c>
      <c r="D3015" s="13">
        <v>160</v>
      </c>
      <c r="E3015" s="13">
        <v>21.5</v>
      </c>
      <c r="F3015" s="13" t="s">
        <v>18</v>
      </c>
      <c r="G3015" s="13" t="s">
        <v>16</v>
      </c>
      <c r="H3015" s="13" t="s">
        <v>14</v>
      </c>
    </row>
    <row r="3016" spans="1:8" x14ac:dyDescent="0.35">
      <c r="A3016" s="9" t="s">
        <v>20</v>
      </c>
      <c r="B3016" s="9" t="s">
        <v>12</v>
      </c>
      <c r="C3016" s="13">
        <v>87</v>
      </c>
      <c r="D3016" s="13">
        <v>180</v>
      </c>
      <c r="E3016" s="13">
        <v>26.9</v>
      </c>
      <c r="F3016" s="13" t="s">
        <v>18</v>
      </c>
      <c r="G3016" s="13" t="s">
        <v>14</v>
      </c>
      <c r="H3016" s="13" t="s">
        <v>16</v>
      </c>
    </row>
    <row r="3017" spans="1:8" x14ac:dyDescent="0.35">
      <c r="A3017" s="9" t="s">
        <v>11</v>
      </c>
      <c r="B3017" s="9" t="s">
        <v>15</v>
      </c>
      <c r="C3017" s="13">
        <v>55</v>
      </c>
      <c r="D3017" s="13">
        <v>155</v>
      </c>
      <c r="E3017" s="13">
        <v>22.9</v>
      </c>
      <c r="F3017" s="13" t="s">
        <v>18</v>
      </c>
      <c r="G3017" s="13" t="s">
        <v>14</v>
      </c>
      <c r="H3017" s="13" t="s">
        <v>17</v>
      </c>
    </row>
    <row r="3018" spans="1:8" x14ac:dyDescent="0.35">
      <c r="A3018" s="9" t="s">
        <v>21</v>
      </c>
      <c r="B3018" s="9" t="s">
        <v>15</v>
      </c>
      <c r="C3018" s="13">
        <v>60</v>
      </c>
      <c r="D3018" s="13">
        <v>165</v>
      </c>
      <c r="E3018" s="13">
        <v>22</v>
      </c>
      <c r="F3018" s="13" t="s">
        <v>18</v>
      </c>
      <c r="G3018" s="13" t="s">
        <v>14</v>
      </c>
      <c r="H3018" s="13" t="s">
        <v>14</v>
      </c>
    </row>
    <row r="3019" spans="1:8" x14ac:dyDescent="0.35">
      <c r="A3019" s="9" t="s">
        <v>19</v>
      </c>
      <c r="B3019" s="9" t="s">
        <v>15</v>
      </c>
      <c r="C3019" s="13">
        <v>82</v>
      </c>
      <c r="D3019" s="13">
        <v>160</v>
      </c>
      <c r="E3019" s="13">
        <v>32</v>
      </c>
      <c r="F3019" s="13" t="s">
        <v>18</v>
      </c>
      <c r="G3019" s="13" t="s">
        <v>14</v>
      </c>
      <c r="H3019" s="13" t="s">
        <v>17</v>
      </c>
    </row>
    <row r="3020" spans="1:8" x14ac:dyDescent="0.35">
      <c r="A3020" s="9" t="s">
        <v>19</v>
      </c>
      <c r="B3020" s="9" t="s">
        <v>15</v>
      </c>
      <c r="C3020" s="13">
        <v>90</v>
      </c>
      <c r="D3020" s="13">
        <v>160</v>
      </c>
      <c r="E3020" s="13">
        <v>35.200000000000003</v>
      </c>
      <c r="F3020" s="13" t="s">
        <v>18</v>
      </c>
      <c r="G3020" s="13" t="s">
        <v>14</v>
      </c>
      <c r="H3020" s="13" t="s">
        <v>14</v>
      </c>
    </row>
    <row r="3021" spans="1:8" x14ac:dyDescent="0.35">
      <c r="A3021" s="9" t="s">
        <v>20</v>
      </c>
      <c r="B3021" s="9" t="s">
        <v>12</v>
      </c>
      <c r="C3021" s="13">
        <v>75</v>
      </c>
      <c r="D3021" s="13">
        <v>175</v>
      </c>
      <c r="E3021" s="13">
        <v>24.5</v>
      </c>
      <c r="F3021" s="13" t="s">
        <v>23</v>
      </c>
      <c r="G3021" s="13" t="s">
        <v>16</v>
      </c>
      <c r="H3021" s="13" t="s">
        <v>14</v>
      </c>
    </row>
    <row r="3022" spans="1:8" x14ac:dyDescent="0.35">
      <c r="A3022" s="9" t="s">
        <v>21</v>
      </c>
      <c r="B3022" s="9" t="s">
        <v>15</v>
      </c>
      <c r="C3022" s="13">
        <v>50</v>
      </c>
      <c r="D3022" s="13">
        <v>160</v>
      </c>
      <c r="E3022" s="13">
        <v>19.5</v>
      </c>
      <c r="F3022" s="13" t="s">
        <v>18</v>
      </c>
      <c r="G3022" s="13" t="s">
        <v>16</v>
      </c>
      <c r="H3022" s="13" t="s">
        <v>17</v>
      </c>
    </row>
    <row r="3023" spans="1:8" x14ac:dyDescent="0.35">
      <c r="A3023" s="9" t="s">
        <v>11</v>
      </c>
      <c r="B3023" s="9" t="s">
        <v>15</v>
      </c>
      <c r="C3023" s="13">
        <v>60</v>
      </c>
      <c r="D3023" s="13">
        <v>160</v>
      </c>
      <c r="E3023" s="13">
        <v>23.4</v>
      </c>
      <c r="F3023" s="13" t="s">
        <v>23</v>
      </c>
      <c r="G3023" s="13" t="s">
        <v>14</v>
      </c>
      <c r="H3023" s="13" t="s">
        <v>17</v>
      </c>
    </row>
    <row r="3024" spans="1:8" x14ac:dyDescent="0.35">
      <c r="A3024" s="9" t="s">
        <v>19</v>
      </c>
      <c r="B3024" s="9" t="s">
        <v>15</v>
      </c>
      <c r="C3024" s="13">
        <v>65</v>
      </c>
      <c r="D3024" s="13">
        <v>170</v>
      </c>
      <c r="E3024" s="13">
        <v>22.5</v>
      </c>
      <c r="F3024" s="13" t="s">
        <v>23</v>
      </c>
      <c r="G3024" s="13" t="s">
        <v>14</v>
      </c>
      <c r="H3024" s="13" t="s">
        <v>14</v>
      </c>
    </row>
    <row r="3025" spans="1:8" x14ac:dyDescent="0.35">
      <c r="A3025" s="9" t="s">
        <v>22</v>
      </c>
      <c r="B3025" s="9" t="s">
        <v>12</v>
      </c>
      <c r="C3025" s="13">
        <v>82</v>
      </c>
      <c r="D3025" s="13">
        <v>182</v>
      </c>
      <c r="E3025" s="13">
        <v>24.8</v>
      </c>
      <c r="F3025" s="13" t="s">
        <v>13</v>
      </c>
      <c r="G3025" s="13" t="s">
        <v>16</v>
      </c>
      <c r="H3025" s="13" t="s">
        <v>17</v>
      </c>
    </row>
    <row r="3026" spans="1:8" x14ac:dyDescent="0.35">
      <c r="A3026" s="9" t="s">
        <v>22</v>
      </c>
      <c r="B3026" s="9" t="s">
        <v>15</v>
      </c>
      <c r="C3026" s="13">
        <v>82</v>
      </c>
      <c r="D3026" s="13">
        <v>165</v>
      </c>
      <c r="E3026" s="13">
        <v>30.1</v>
      </c>
      <c r="F3026" s="13" t="s">
        <v>18</v>
      </c>
      <c r="G3026" s="13" t="s">
        <v>14</v>
      </c>
      <c r="H3026" s="13" t="s">
        <v>14</v>
      </c>
    </row>
    <row r="3027" spans="1:8" x14ac:dyDescent="0.35">
      <c r="A3027" s="9" t="s">
        <v>19</v>
      </c>
      <c r="B3027" s="9" t="s">
        <v>15</v>
      </c>
      <c r="C3027" s="13">
        <v>72</v>
      </c>
      <c r="D3027" s="13">
        <v>167</v>
      </c>
      <c r="E3027" s="13">
        <v>25.8</v>
      </c>
      <c r="F3027" s="13" t="s">
        <v>18</v>
      </c>
      <c r="G3027" s="13" t="s">
        <v>16</v>
      </c>
      <c r="H3027" s="13" t="s">
        <v>14</v>
      </c>
    </row>
    <row r="3028" spans="1:8" x14ac:dyDescent="0.35">
      <c r="A3028" s="9" t="s">
        <v>19</v>
      </c>
      <c r="B3028" s="9" t="s">
        <v>12</v>
      </c>
      <c r="C3028" s="13">
        <v>95</v>
      </c>
      <c r="D3028" s="13">
        <v>170</v>
      </c>
      <c r="E3028" s="13">
        <v>32.9</v>
      </c>
      <c r="F3028" s="13" t="s">
        <v>18</v>
      </c>
      <c r="G3028" s="13" t="s">
        <v>14</v>
      </c>
      <c r="H3028" s="13" t="s">
        <v>14</v>
      </c>
    </row>
    <row r="3029" spans="1:8" x14ac:dyDescent="0.35">
      <c r="A3029" s="9" t="s">
        <v>19</v>
      </c>
      <c r="B3029" s="9" t="s">
        <v>12</v>
      </c>
      <c r="C3029" s="13">
        <v>60</v>
      </c>
      <c r="D3029" s="13">
        <v>180</v>
      </c>
      <c r="E3029" s="13">
        <v>18.5</v>
      </c>
      <c r="F3029" s="13" t="s">
        <v>13</v>
      </c>
      <c r="G3029" s="13" t="s">
        <v>17</v>
      </c>
      <c r="H3029" s="13" t="s">
        <v>16</v>
      </c>
    </row>
    <row r="3030" spans="1:8" x14ac:dyDescent="0.35">
      <c r="A3030" s="9" t="s">
        <v>22</v>
      </c>
      <c r="B3030" s="9" t="s">
        <v>15</v>
      </c>
      <c r="C3030" s="13">
        <v>74</v>
      </c>
      <c r="D3030" s="13">
        <v>160</v>
      </c>
      <c r="E3030" s="13">
        <v>28.9</v>
      </c>
      <c r="F3030" s="13" t="s">
        <v>13</v>
      </c>
      <c r="G3030" s="13" t="s">
        <v>17</v>
      </c>
      <c r="H3030" s="13" t="s">
        <v>14</v>
      </c>
    </row>
    <row r="3031" spans="1:8" x14ac:dyDescent="0.35">
      <c r="A3031" s="9" t="s">
        <v>20</v>
      </c>
      <c r="B3031" s="9" t="s">
        <v>15</v>
      </c>
      <c r="C3031" s="13">
        <v>55</v>
      </c>
      <c r="D3031" s="13">
        <v>160</v>
      </c>
      <c r="E3031" s="13">
        <v>21.5</v>
      </c>
      <c r="F3031" s="13" t="s">
        <v>18</v>
      </c>
      <c r="G3031" s="13" t="s">
        <v>17</v>
      </c>
      <c r="H3031" s="13" t="s">
        <v>16</v>
      </c>
    </row>
    <row r="3032" spans="1:8" x14ac:dyDescent="0.35">
      <c r="A3032" s="9" t="s">
        <v>22</v>
      </c>
      <c r="B3032" s="9" t="s">
        <v>12</v>
      </c>
      <c r="C3032" s="13">
        <v>100</v>
      </c>
      <c r="D3032" s="13">
        <v>165</v>
      </c>
      <c r="E3032" s="13">
        <v>36.700000000000003</v>
      </c>
      <c r="F3032" s="13" t="s">
        <v>13</v>
      </c>
      <c r="G3032" s="13" t="s">
        <v>14</v>
      </c>
      <c r="H3032" s="13" t="s">
        <v>14</v>
      </c>
    </row>
    <row r="3033" spans="1:8" x14ac:dyDescent="0.35">
      <c r="A3033" s="9" t="s">
        <v>22</v>
      </c>
      <c r="B3033" s="9" t="s">
        <v>15</v>
      </c>
      <c r="C3033" s="13">
        <v>50</v>
      </c>
      <c r="D3033" s="13">
        <v>170</v>
      </c>
      <c r="E3033" s="13">
        <v>17.3</v>
      </c>
      <c r="F3033" s="13" t="s">
        <v>18</v>
      </c>
      <c r="G3033" s="13" t="s">
        <v>14</v>
      </c>
      <c r="H3033" s="13" t="s">
        <v>14</v>
      </c>
    </row>
    <row r="3034" spans="1:8" x14ac:dyDescent="0.35">
      <c r="A3034" s="9" t="s">
        <v>22</v>
      </c>
      <c r="B3034" s="9" t="s">
        <v>12</v>
      </c>
      <c r="C3034" s="13">
        <v>85</v>
      </c>
      <c r="D3034" s="13">
        <v>180</v>
      </c>
      <c r="E3034" s="13">
        <v>26.2</v>
      </c>
      <c r="F3034" s="13" t="s">
        <v>18</v>
      </c>
      <c r="G3034" s="13" t="s">
        <v>14</v>
      </c>
      <c r="H3034" s="13" t="s">
        <v>17</v>
      </c>
    </row>
    <row r="3035" spans="1:8" x14ac:dyDescent="0.35">
      <c r="A3035" s="9" t="s">
        <v>22</v>
      </c>
      <c r="B3035" s="9" t="s">
        <v>12</v>
      </c>
      <c r="C3035" s="13">
        <v>90</v>
      </c>
      <c r="D3035" s="13">
        <v>195</v>
      </c>
      <c r="E3035" s="13">
        <v>23.7</v>
      </c>
      <c r="F3035" s="13" t="s">
        <v>18</v>
      </c>
      <c r="G3035" s="13" t="s">
        <v>14</v>
      </c>
      <c r="H3035" s="13" t="s">
        <v>17</v>
      </c>
    </row>
    <row r="3036" spans="1:8" x14ac:dyDescent="0.35">
      <c r="A3036" s="9" t="s">
        <v>22</v>
      </c>
      <c r="B3036" s="9" t="s">
        <v>15</v>
      </c>
      <c r="C3036" s="13">
        <v>70</v>
      </c>
      <c r="D3036" s="13">
        <v>175</v>
      </c>
      <c r="E3036" s="13">
        <v>22.9</v>
      </c>
      <c r="F3036" s="13" t="s">
        <v>23</v>
      </c>
      <c r="G3036" s="13" t="s">
        <v>14</v>
      </c>
      <c r="H3036" s="13" t="s">
        <v>17</v>
      </c>
    </row>
    <row r="3037" spans="1:8" x14ac:dyDescent="0.35">
      <c r="A3037" s="9" t="s">
        <v>22</v>
      </c>
      <c r="B3037" s="9" t="s">
        <v>15</v>
      </c>
      <c r="C3037" s="13">
        <v>98</v>
      </c>
      <c r="D3037" s="13">
        <v>168</v>
      </c>
      <c r="E3037" s="13">
        <v>34.700000000000003</v>
      </c>
      <c r="F3037" s="13" t="s">
        <v>18</v>
      </c>
      <c r="G3037" s="13" t="s">
        <v>14</v>
      </c>
      <c r="H3037" s="13" t="s">
        <v>14</v>
      </c>
    </row>
    <row r="3038" spans="1:8" x14ac:dyDescent="0.35">
      <c r="A3038" s="9" t="s">
        <v>22</v>
      </c>
      <c r="B3038" s="9" t="s">
        <v>12</v>
      </c>
      <c r="C3038" s="13">
        <v>70</v>
      </c>
      <c r="D3038" s="13">
        <v>180</v>
      </c>
      <c r="E3038" s="13">
        <v>21.6</v>
      </c>
      <c r="F3038" s="13" t="s">
        <v>13</v>
      </c>
      <c r="G3038" s="13" t="s">
        <v>14</v>
      </c>
      <c r="H3038" s="13" t="s">
        <v>17</v>
      </c>
    </row>
    <row r="3039" spans="1:8" x14ac:dyDescent="0.35">
      <c r="A3039" s="9" t="s">
        <v>22</v>
      </c>
      <c r="B3039" s="9" t="s">
        <v>15</v>
      </c>
      <c r="C3039" s="13">
        <v>60</v>
      </c>
      <c r="D3039" s="13">
        <v>165</v>
      </c>
      <c r="E3039" s="13">
        <v>22</v>
      </c>
      <c r="F3039" s="13" t="s">
        <v>23</v>
      </c>
      <c r="G3039" s="13" t="s">
        <v>14</v>
      </c>
      <c r="H3039" s="13" t="s">
        <v>17</v>
      </c>
    </row>
    <row r="3040" spans="1:8" x14ac:dyDescent="0.35">
      <c r="A3040" s="9" t="s">
        <v>22</v>
      </c>
      <c r="B3040" s="9" t="s">
        <v>15</v>
      </c>
      <c r="C3040" s="13">
        <v>63</v>
      </c>
      <c r="D3040" s="13">
        <v>173</v>
      </c>
      <c r="E3040" s="13">
        <v>21</v>
      </c>
      <c r="F3040" s="13" t="s">
        <v>18</v>
      </c>
      <c r="G3040" s="13" t="s">
        <v>14</v>
      </c>
      <c r="H3040" s="13" t="s">
        <v>14</v>
      </c>
    </row>
    <row r="3041" spans="1:8" x14ac:dyDescent="0.35">
      <c r="A3041" s="9" t="s">
        <v>22</v>
      </c>
      <c r="B3041" s="9" t="s">
        <v>12</v>
      </c>
      <c r="C3041" s="13">
        <v>101</v>
      </c>
      <c r="D3041" s="13">
        <v>175</v>
      </c>
      <c r="E3041" s="13">
        <v>33</v>
      </c>
      <c r="F3041" s="13" t="s">
        <v>23</v>
      </c>
      <c r="G3041" s="13" t="s">
        <v>14</v>
      </c>
      <c r="H3041" s="13" t="s">
        <v>14</v>
      </c>
    </row>
    <row r="3042" spans="1:8" x14ac:dyDescent="0.35">
      <c r="A3042" s="9" t="s">
        <v>20</v>
      </c>
      <c r="B3042" s="9" t="s">
        <v>15</v>
      </c>
      <c r="C3042" s="13">
        <v>87</v>
      </c>
      <c r="D3042" s="13">
        <v>168</v>
      </c>
      <c r="E3042" s="13">
        <v>30.8</v>
      </c>
      <c r="F3042" s="13" t="s">
        <v>18</v>
      </c>
      <c r="G3042" s="13" t="s">
        <v>14</v>
      </c>
      <c r="H3042" s="13" t="s">
        <v>14</v>
      </c>
    </row>
    <row r="3043" spans="1:8" x14ac:dyDescent="0.35">
      <c r="A3043" s="9" t="s">
        <v>20</v>
      </c>
      <c r="B3043" s="9" t="s">
        <v>15</v>
      </c>
      <c r="C3043" s="13">
        <v>52</v>
      </c>
      <c r="D3043" s="13">
        <v>173</v>
      </c>
      <c r="E3043" s="13">
        <v>17.399999999999999</v>
      </c>
      <c r="F3043" s="13" t="s">
        <v>18</v>
      </c>
      <c r="G3043" s="13" t="s">
        <v>17</v>
      </c>
      <c r="H3043" s="13" t="s">
        <v>14</v>
      </c>
    </row>
    <row r="3044" spans="1:8" x14ac:dyDescent="0.35">
      <c r="A3044" s="9" t="s">
        <v>21</v>
      </c>
      <c r="B3044" s="9" t="s">
        <v>15</v>
      </c>
      <c r="C3044" s="13">
        <v>65</v>
      </c>
      <c r="D3044" s="13">
        <v>152</v>
      </c>
      <c r="E3044" s="13">
        <v>28.1</v>
      </c>
      <c r="F3044" s="13" t="s">
        <v>18</v>
      </c>
      <c r="G3044" s="13" t="s">
        <v>16</v>
      </c>
      <c r="H3044" s="13" t="s">
        <v>14</v>
      </c>
    </row>
    <row r="3045" spans="1:8" x14ac:dyDescent="0.35">
      <c r="A3045" s="9" t="s">
        <v>20</v>
      </c>
      <c r="B3045" s="9" t="s">
        <v>15</v>
      </c>
      <c r="C3045" s="13">
        <v>81</v>
      </c>
      <c r="D3045" s="13">
        <v>176</v>
      </c>
      <c r="E3045" s="13">
        <v>26.1</v>
      </c>
      <c r="F3045" s="13" t="s">
        <v>18</v>
      </c>
      <c r="G3045" s="13" t="s">
        <v>14</v>
      </c>
      <c r="H3045" s="13" t="s">
        <v>14</v>
      </c>
    </row>
    <row r="3046" spans="1:8" x14ac:dyDescent="0.35">
      <c r="A3046" s="9" t="s">
        <v>20</v>
      </c>
      <c r="B3046" s="9" t="s">
        <v>15</v>
      </c>
      <c r="C3046" s="13">
        <v>74</v>
      </c>
      <c r="D3046" s="13">
        <v>180</v>
      </c>
      <c r="E3046" s="13">
        <v>22.8</v>
      </c>
      <c r="F3046" s="13" t="s">
        <v>18</v>
      </c>
      <c r="G3046" s="13" t="s">
        <v>14</v>
      </c>
      <c r="H3046" s="13" t="s">
        <v>14</v>
      </c>
    </row>
    <row r="3047" spans="1:8" x14ac:dyDescent="0.35">
      <c r="A3047" s="9" t="s">
        <v>20</v>
      </c>
      <c r="B3047" s="9" t="s">
        <v>15</v>
      </c>
      <c r="C3047" s="13">
        <v>92</v>
      </c>
      <c r="D3047" s="13">
        <v>170</v>
      </c>
      <c r="E3047" s="13">
        <v>31.8</v>
      </c>
      <c r="F3047" s="13" t="s">
        <v>18</v>
      </c>
      <c r="G3047" s="13" t="s">
        <v>14</v>
      </c>
      <c r="H3047" s="13" t="s">
        <v>14</v>
      </c>
    </row>
    <row r="3048" spans="1:8" x14ac:dyDescent="0.35">
      <c r="A3048" s="9" t="s">
        <v>20</v>
      </c>
      <c r="B3048" s="9" t="s">
        <v>15</v>
      </c>
      <c r="C3048" s="13">
        <v>65</v>
      </c>
      <c r="D3048" s="13">
        <v>164</v>
      </c>
      <c r="E3048" s="13">
        <v>24.2</v>
      </c>
      <c r="F3048" s="13" t="s">
        <v>13</v>
      </c>
      <c r="G3048" s="13" t="s">
        <v>16</v>
      </c>
      <c r="H3048" s="13" t="s">
        <v>17</v>
      </c>
    </row>
    <row r="3049" spans="1:8" x14ac:dyDescent="0.35">
      <c r="A3049" s="9" t="s">
        <v>20</v>
      </c>
      <c r="B3049" s="9" t="s">
        <v>15</v>
      </c>
      <c r="C3049" s="13">
        <v>76</v>
      </c>
      <c r="D3049" s="13">
        <v>158</v>
      </c>
      <c r="E3049" s="13">
        <v>30.4</v>
      </c>
      <c r="F3049" s="13" t="s">
        <v>18</v>
      </c>
      <c r="G3049" s="13" t="s">
        <v>14</v>
      </c>
      <c r="H3049" s="13" t="s">
        <v>17</v>
      </c>
    </row>
    <row r="3050" spans="1:8" x14ac:dyDescent="0.35">
      <c r="A3050" s="9" t="s">
        <v>20</v>
      </c>
      <c r="B3050" s="9" t="s">
        <v>15</v>
      </c>
      <c r="C3050" s="13">
        <v>70</v>
      </c>
      <c r="D3050" s="13">
        <v>171</v>
      </c>
      <c r="E3050" s="13">
        <v>23.9</v>
      </c>
      <c r="F3050" s="13" t="s">
        <v>18</v>
      </c>
      <c r="G3050" s="13" t="s">
        <v>16</v>
      </c>
      <c r="H3050" s="13" t="s">
        <v>14</v>
      </c>
    </row>
    <row r="3051" spans="1:8" x14ac:dyDescent="0.35">
      <c r="A3051" s="9" t="s">
        <v>20</v>
      </c>
      <c r="B3051" s="9" t="s">
        <v>15</v>
      </c>
      <c r="C3051" s="13">
        <v>59</v>
      </c>
      <c r="D3051" s="13">
        <v>163</v>
      </c>
      <c r="E3051" s="13">
        <v>22.2</v>
      </c>
      <c r="F3051" s="13" t="s">
        <v>18</v>
      </c>
      <c r="G3051" s="13" t="s">
        <v>14</v>
      </c>
      <c r="H3051" s="13" t="s">
        <v>14</v>
      </c>
    </row>
    <row r="3052" spans="1:8" x14ac:dyDescent="0.35">
      <c r="A3052" s="9" t="s">
        <v>22</v>
      </c>
      <c r="B3052" s="9" t="s">
        <v>15</v>
      </c>
      <c r="C3052" s="13">
        <v>70</v>
      </c>
      <c r="D3052" s="13">
        <v>164</v>
      </c>
      <c r="E3052" s="13">
        <v>26</v>
      </c>
      <c r="F3052" s="13" t="s">
        <v>18</v>
      </c>
      <c r="G3052" s="13" t="s">
        <v>16</v>
      </c>
      <c r="H3052" s="13" t="s">
        <v>14</v>
      </c>
    </row>
    <row r="3053" spans="1:8" x14ac:dyDescent="0.35">
      <c r="A3053" s="9" t="s">
        <v>19</v>
      </c>
      <c r="B3053" s="9" t="s">
        <v>12</v>
      </c>
      <c r="C3053" s="13">
        <v>97</v>
      </c>
      <c r="D3053" s="13">
        <v>176</v>
      </c>
      <c r="E3053" s="13">
        <v>31.3</v>
      </c>
      <c r="F3053" s="13" t="s">
        <v>18</v>
      </c>
      <c r="G3053" s="13" t="s">
        <v>16</v>
      </c>
      <c r="H3053" s="13" t="s">
        <v>16</v>
      </c>
    </row>
    <row r="3054" spans="1:8" x14ac:dyDescent="0.35">
      <c r="A3054" s="9" t="s">
        <v>22</v>
      </c>
      <c r="B3054" s="9" t="s">
        <v>15</v>
      </c>
      <c r="C3054" s="13">
        <v>90</v>
      </c>
      <c r="D3054" s="13">
        <v>161</v>
      </c>
      <c r="E3054" s="13">
        <v>34.700000000000003</v>
      </c>
      <c r="F3054" s="13" t="s">
        <v>18</v>
      </c>
      <c r="G3054" s="13" t="s">
        <v>14</v>
      </c>
      <c r="H3054" s="13" t="s">
        <v>17</v>
      </c>
    </row>
    <row r="3055" spans="1:8" x14ac:dyDescent="0.35">
      <c r="A3055" s="9" t="s">
        <v>21</v>
      </c>
      <c r="B3055" s="9" t="s">
        <v>12</v>
      </c>
      <c r="C3055" s="13">
        <v>63</v>
      </c>
      <c r="D3055" s="13">
        <v>180</v>
      </c>
      <c r="E3055" s="13">
        <v>19.399999999999999</v>
      </c>
      <c r="F3055" s="13" t="s">
        <v>23</v>
      </c>
      <c r="G3055" s="13" t="s">
        <v>16</v>
      </c>
      <c r="H3055" s="13" t="s">
        <v>17</v>
      </c>
    </row>
    <row r="3056" spans="1:8" x14ac:dyDescent="0.35">
      <c r="A3056" s="9" t="s">
        <v>20</v>
      </c>
      <c r="B3056" s="9" t="s">
        <v>15</v>
      </c>
      <c r="C3056" s="13">
        <v>58</v>
      </c>
      <c r="D3056" s="13">
        <v>173</v>
      </c>
      <c r="E3056" s="13">
        <v>19.399999999999999</v>
      </c>
      <c r="F3056" s="13" t="s">
        <v>13</v>
      </c>
      <c r="G3056" s="13" t="s">
        <v>16</v>
      </c>
      <c r="H3056" s="13" t="s">
        <v>16</v>
      </c>
    </row>
    <row r="3057" spans="1:8" x14ac:dyDescent="0.35">
      <c r="A3057" s="9" t="s">
        <v>19</v>
      </c>
      <c r="B3057" s="9" t="s">
        <v>12</v>
      </c>
      <c r="C3057" s="13">
        <v>84</v>
      </c>
      <c r="D3057" s="13">
        <v>170</v>
      </c>
      <c r="E3057" s="13">
        <v>29.1</v>
      </c>
      <c r="F3057" s="13" t="s">
        <v>18</v>
      </c>
      <c r="G3057" s="13" t="s">
        <v>16</v>
      </c>
      <c r="H3057" s="13" t="s">
        <v>17</v>
      </c>
    </row>
    <row r="3058" spans="1:8" x14ac:dyDescent="0.35">
      <c r="A3058" s="9" t="s">
        <v>20</v>
      </c>
      <c r="B3058" s="9" t="s">
        <v>15</v>
      </c>
      <c r="C3058" s="13">
        <v>73</v>
      </c>
      <c r="D3058" s="13">
        <v>163</v>
      </c>
      <c r="E3058" s="13">
        <v>27.5</v>
      </c>
      <c r="F3058" s="13" t="s">
        <v>18</v>
      </c>
      <c r="G3058" s="13" t="s">
        <v>14</v>
      </c>
      <c r="H3058" s="13" t="s">
        <v>14</v>
      </c>
    </row>
    <row r="3059" spans="1:8" x14ac:dyDescent="0.35">
      <c r="A3059" s="9" t="s">
        <v>20</v>
      </c>
      <c r="B3059" s="9" t="s">
        <v>15</v>
      </c>
      <c r="C3059" s="13">
        <v>69</v>
      </c>
      <c r="D3059" s="13">
        <v>165</v>
      </c>
      <c r="E3059" s="13">
        <v>25.3</v>
      </c>
      <c r="F3059" s="13" t="s">
        <v>23</v>
      </c>
      <c r="G3059" s="13" t="s">
        <v>16</v>
      </c>
      <c r="H3059" s="13" t="s">
        <v>17</v>
      </c>
    </row>
    <row r="3060" spans="1:8" x14ac:dyDescent="0.35">
      <c r="A3060" s="9" t="s">
        <v>19</v>
      </c>
      <c r="B3060" s="9" t="s">
        <v>12</v>
      </c>
      <c r="C3060" s="13">
        <v>84</v>
      </c>
      <c r="D3060" s="13">
        <v>172</v>
      </c>
      <c r="E3060" s="13">
        <v>28.4</v>
      </c>
      <c r="F3060" s="13" t="s">
        <v>18</v>
      </c>
      <c r="G3060" s="13" t="s">
        <v>16</v>
      </c>
      <c r="H3060" s="13" t="s">
        <v>17</v>
      </c>
    </row>
    <row r="3061" spans="1:8" x14ac:dyDescent="0.35">
      <c r="A3061" s="9" t="s">
        <v>19</v>
      </c>
      <c r="B3061" s="9" t="s">
        <v>15</v>
      </c>
      <c r="C3061" s="13">
        <v>93</v>
      </c>
      <c r="D3061" s="13">
        <v>164</v>
      </c>
      <c r="E3061" s="13">
        <v>34.6</v>
      </c>
      <c r="F3061" s="13" t="s">
        <v>13</v>
      </c>
      <c r="G3061" s="13" t="s">
        <v>16</v>
      </c>
      <c r="H3061" s="13" t="s">
        <v>14</v>
      </c>
    </row>
    <row r="3062" spans="1:8" x14ac:dyDescent="0.35">
      <c r="A3062" s="9" t="s">
        <v>19</v>
      </c>
      <c r="B3062" s="9" t="s">
        <v>15</v>
      </c>
      <c r="C3062" s="13">
        <v>140</v>
      </c>
      <c r="D3062" s="13">
        <v>170</v>
      </c>
      <c r="E3062" s="13">
        <v>48.4</v>
      </c>
      <c r="F3062" s="13" t="s">
        <v>18</v>
      </c>
      <c r="G3062" s="13" t="s">
        <v>14</v>
      </c>
      <c r="H3062" s="13" t="s">
        <v>14</v>
      </c>
    </row>
    <row r="3063" spans="1:8" x14ac:dyDescent="0.35">
      <c r="A3063" s="9" t="s">
        <v>19</v>
      </c>
      <c r="B3063" s="9" t="s">
        <v>12</v>
      </c>
      <c r="C3063" s="13">
        <v>84</v>
      </c>
      <c r="D3063" s="13">
        <v>172</v>
      </c>
      <c r="E3063" s="13">
        <v>28.4</v>
      </c>
      <c r="F3063" s="13" t="s">
        <v>18</v>
      </c>
      <c r="G3063" s="13" t="s">
        <v>16</v>
      </c>
      <c r="H3063" s="13" t="s">
        <v>17</v>
      </c>
    </row>
    <row r="3064" spans="1:8" x14ac:dyDescent="0.35">
      <c r="A3064" s="9" t="s">
        <v>22</v>
      </c>
      <c r="B3064" s="9" t="s">
        <v>12</v>
      </c>
      <c r="C3064" s="13">
        <v>97</v>
      </c>
      <c r="D3064" s="13">
        <v>169</v>
      </c>
      <c r="E3064" s="13">
        <v>34</v>
      </c>
      <c r="F3064" s="13" t="s">
        <v>18</v>
      </c>
      <c r="G3064" s="13" t="s">
        <v>16</v>
      </c>
      <c r="H3064" s="13" t="s">
        <v>16</v>
      </c>
    </row>
    <row r="3065" spans="1:8" x14ac:dyDescent="0.35">
      <c r="A3065" s="9" t="s">
        <v>21</v>
      </c>
      <c r="B3065" s="9" t="s">
        <v>12</v>
      </c>
      <c r="C3065" s="13">
        <v>54</v>
      </c>
      <c r="D3065" s="13">
        <v>180</v>
      </c>
      <c r="E3065" s="13">
        <v>16.7</v>
      </c>
      <c r="F3065" s="13" t="s">
        <v>23</v>
      </c>
      <c r="G3065" s="13" t="s">
        <v>14</v>
      </c>
      <c r="H3065" s="13" t="s">
        <v>17</v>
      </c>
    </row>
    <row r="3066" spans="1:8" x14ac:dyDescent="0.35">
      <c r="A3066" s="9" t="s">
        <v>19</v>
      </c>
      <c r="B3066" s="9" t="s">
        <v>15</v>
      </c>
      <c r="C3066" s="13">
        <v>74</v>
      </c>
      <c r="D3066" s="13">
        <v>172</v>
      </c>
      <c r="E3066" s="13">
        <v>25</v>
      </c>
      <c r="F3066" s="13" t="s">
        <v>23</v>
      </c>
      <c r="G3066" s="13" t="s">
        <v>16</v>
      </c>
      <c r="H3066" s="13" t="s">
        <v>14</v>
      </c>
    </row>
    <row r="3067" spans="1:8" x14ac:dyDescent="0.35">
      <c r="A3067" s="9" t="s">
        <v>22</v>
      </c>
      <c r="B3067" s="9" t="s">
        <v>12</v>
      </c>
      <c r="C3067" s="13">
        <v>87</v>
      </c>
      <c r="D3067" s="13">
        <v>163</v>
      </c>
      <c r="E3067" s="13">
        <v>32.700000000000003</v>
      </c>
      <c r="F3067" s="13" t="s">
        <v>18</v>
      </c>
      <c r="G3067" s="13" t="s">
        <v>16</v>
      </c>
      <c r="H3067" s="13" t="s">
        <v>17</v>
      </c>
    </row>
    <row r="3068" spans="1:8" x14ac:dyDescent="0.35">
      <c r="A3068" s="9" t="s">
        <v>20</v>
      </c>
      <c r="B3068" s="9" t="s">
        <v>12</v>
      </c>
      <c r="C3068" s="13">
        <v>65</v>
      </c>
      <c r="D3068" s="13">
        <v>168</v>
      </c>
      <c r="E3068" s="13">
        <v>23</v>
      </c>
      <c r="F3068" s="13" t="s">
        <v>18</v>
      </c>
      <c r="G3068" s="13" t="s">
        <v>14</v>
      </c>
      <c r="H3068" s="13" t="s">
        <v>16</v>
      </c>
    </row>
    <row r="3069" spans="1:8" x14ac:dyDescent="0.35">
      <c r="A3069" s="9" t="s">
        <v>20</v>
      </c>
      <c r="B3069" s="9" t="s">
        <v>12</v>
      </c>
      <c r="C3069" s="13">
        <v>78</v>
      </c>
      <c r="D3069" s="13">
        <v>180</v>
      </c>
      <c r="E3069" s="13">
        <v>24.1</v>
      </c>
      <c r="F3069" s="13" t="s">
        <v>23</v>
      </c>
      <c r="G3069" s="13" t="s">
        <v>16</v>
      </c>
      <c r="H3069" s="13" t="s">
        <v>16</v>
      </c>
    </row>
    <row r="3070" spans="1:8" x14ac:dyDescent="0.35">
      <c r="A3070" s="9" t="s">
        <v>22</v>
      </c>
      <c r="B3070" s="9" t="s">
        <v>15</v>
      </c>
      <c r="C3070" s="13">
        <v>98</v>
      </c>
      <c r="D3070" s="13">
        <v>158</v>
      </c>
      <c r="E3070" s="13">
        <v>39.299999999999997</v>
      </c>
      <c r="F3070" s="13" t="s">
        <v>18</v>
      </c>
      <c r="G3070" s="13" t="s">
        <v>16</v>
      </c>
      <c r="H3070" s="13" t="s">
        <v>16</v>
      </c>
    </row>
    <row r="3071" spans="1:8" x14ac:dyDescent="0.35">
      <c r="A3071" s="9" t="s">
        <v>22</v>
      </c>
      <c r="B3071" s="9" t="s">
        <v>12</v>
      </c>
      <c r="C3071" s="13">
        <v>85</v>
      </c>
      <c r="D3071" s="13">
        <v>173</v>
      </c>
      <c r="E3071" s="13">
        <v>28.4</v>
      </c>
      <c r="F3071" s="13" t="s">
        <v>13</v>
      </c>
      <c r="G3071" s="13" t="s">
        <v>14</v>
      </c>
      <c r="H3071" s="13" t="s">
        <v>16</v>
      </c>
    </row>
    <row r="3072" spans="1:8" x14ac:dyDescent="0.35">
      <c r="A3072" s="9" t="s">
        <v>20</v>
      </c>
      <c r="B3072" s="9" t="s">
        <v>15</v>
      </c>
      <c r="C3072" s="13">
        <v>58</v>
      </c>
      <c r="D3072" s="13">
        <v>172</v>
      </c>
      <c r="E3072" s="13">
        <v>19.600000000000001</v>
      </c>
      <c r="F3072" s="13" t="s">
        <v>18</v>
      </c>
      <c r="G3072" s="13" t="s">
        <v>14</v>
      </c>
      <c r="H3072" s="13" t="s">
        <v>17</v>
      </c>
    </row>
    <row r="3073" spans="1:8" x14ac:dyDescent="0.35">
      <c r="A3073" s="9" t="s">
        <v>19</v>
      </c>
      <c r="B3073" s="9" t="s">
        <v>12</v>
      </c>
      <c r="C3073" s="13">
        <v>89</v>
      </c>
      <c r="D3073" s="13">
        <v>170</v>
      </c>
      <c r="E3073" s="13">
        <v>30.8</v>
      </c>
      <c r="F3073" s="13" t="s">
        <v>18</v>
      </c>
      <c r="G3073" s="13" t="s">
        <v>16</v>
      </c>
      <c r="H3073" s="13" t="s">
        <v>14</v>
      </c>
    </row>
    <row r="3074" spans="1:8" x14ac:dyDescent="0.35">
      <c r="A3074" s="9" t="s">
        <v>19</v>
      </c>
      <c r="B3074" s="9" t="s">
        <v>12</v>
      </c>
      <c r="C3074" s="13">
        <v>84</v>
      </c>
      <c r="D3074" s="13">
        <v>165</v>
      </c>
      <c r="E3074" s="13">
        <v>30.9</v>
      </c>
      <c r="F3074" s="13" t="s">
        <v>18</v>
      </c>
      <c r="G3074" s="13" t="s">
        <v>16</v>
      </c>
      <c r="H3074" s="13" t="s">
        <v>14</v>
      </c>
    </row>
    <row r="3075" spans="1:8" x14ac:dyDescent="0.35">
      <c r="A3075" s="9" t="s">
        <v>11</v>
      </c>
      <c r="B3075" s="9" t="s">
        <v>15</v>
      </c>
      <c r="C3075" s="13">
        <v>56</v>
      </c>
      <c r="D3075" s="13">
        <v>164</v>
      </c>
      <c r="E3075" s="13">
        <v>20.8</v>
      </c>
      <c r="F3075" s="13" t="s">
        <v>18</v>
      </c>
      <c r="G3075" s="13" t="s">
        <v>16</v>
      </c>
      <c r="H3075" s="13" t="s">
        <v>17</v>
      </c>
    </row>
    <row r="3076" spans="1:8" x14ac:dyDescent="0.35">
      <c r="A3076" s="9" t="s">
        <v>21</v>
      </c>
      <c r="B3076" s="9" t="s">
        <v>12</v>
      </c>
      <c r="C3076" s="13">
        <v>85</v>
      </c>
      <c r="D3076" s="13">
        <v>178</v>
      </c>
      <c r="E3076" s="13">
        <v>26.8</v>
      </c>
      <c r="F3076" s="13" t="s">
        <v>23</v>
      </c>
      <c r="G3076" s="13" t="s">
        <v>14</v>
      </c>
      <c r="H3076" s="13" t="s">
        <v>14</v>
      </c>
    </row>
    <row r="3077" spans="1:8" x14ac:dyDescent="0.35">
      <c r="A3077" s="9" t="s">
        <v>11</v>
      </c>
      <c r="B3077" s="9" t="s">
        <v>15</v>
      </c>
      <c r="C3077" s="13">
        <v>60</v>
      </c>
      <c r="D3077" s="13">
        <v>168</v>
      </c>
      <c r="E3077" s="13">
        <v>21.3</v>
      </c>
      <c r="F3077" s="13" t="s">
        <v>18</v>
      </c>
      <c r="G3077" s="13" t="s">
        <v>14</v>
      </c>
      <c r="H3077" s="13" t="s">
        <v>17</v>
      </c>
    </row>
    <row r="3078" spans="1:8" x14ac:dyDescent="0.35">
      <c r="A3078" s="9" t="s">
        <v>21</v>
      </c>
      <c r="B3078" s="9" t="s">
        <v>15</v>
      </c>
      <c r="C3078" s="13">
        <v>62</v>
      </c>
      <c r="D3078" s="13">
        <v>164</v>
      </c>
      <c r="E3078" s="13">
        <v>23.1</v>
      </c>
      <c r="F3078" s="13" t="s">
        <v>23</v>
      </c>
      <c r="G3078" s="13" t="s">
        <v>14</v>
      </c>
      <c r="H3078" s="13" t="s">
        <v>14</v>
      </c>
    </row>
    <row r="3079" spans="1:8" x14ac:dyDescent="0.35">
      <c r="A3079" s="9" t="s">
        <v>21</v>
      </c>
      <c r="B3079" s="9" t="s">
        <v>12</v>
      </c>
      <c r="C3079" s="13">
        <v>90</v>
      </c>
      <c r="D3079" s="13">
        <v>183</v>
      </c>
      <c r="E3079" s="13">
        <v>26.9</v>
      </c>
      <c r="F3079" s="13" t="s">
        <v>18</v>
      </c>
      <c r="G3079" s="13" t="s">
        <v>17</v>
      </c>
      <c r="H3079" s="13" t="s">
        <v>14</v>
      </c>
    </row>
    <row r="3080" spans="1:8" x14ac:dyDescent="0.35">
      <c r="A3080" s="9" t="s">
        <v>20</v>
      </c>
      <c r="B3080" s="9" t="s">
        <v>12</v>
      </c>
      <c r="C3080" s="13">
        <v>85</v>
      </c>
      <c r="D3080" s="13">
        <v>182</v>
      </c>
      <c r="E3080" s="13">
        <v>25.7</v>
      </c>
      <c r="F3080" s="13" t="s">
        <v>18</v>
      </c>
      <c r="G3080" s="13" t="s">
        <v>14</v>
      </c>
      <c r="H3080" s="13" t="s">
        <v>14</v>
      </c>
    </row>
    <row r="3081" spans="1:8" x14ac:dyDescent="0.35">
      <c r="A3081" s="9" t="s">
        <v>21</v>
      </c>
      <c r="B3081" s="9" t="s">
        <v>15</v>
      </c>
      <c r="C3081" s="13">
        <v>62</v>
      </c>
      <c r="D3081" s="13">
        <v>170</v>
      </c>
      <c r="E3081" s="13">
        <v>21.5</v>
      </c>
      <c r="F3081" s="13" t="s">
        <v>18</v>
      </c>
      <c r="G3081" s="13" t="s">
        <v>17</v>
      </c>
      <c r="H3081" s="13" t="s">
        <v>17</v>
      </c>
    </row>
    <row r="3082" spans="1:8" x14ac:dyDescent="0.35">
      <c r="A3082" s="9" t="s">
        <v>19</v>
      </c>
      <c r="B3082" s="9" t="s">
        <v>15</v>
      </c>
      <c r="C3082" s="13">
        <v>62</v>
      </c>
      <c r="D3082" s="13">
        <v>170</v>
      </c>
      <c r="E3082" s="13">
        <v>21.5</v>
      </c>
      <c r="F3082" s="13" t="s">
        <v>18</v>
      </c>
      <c r="G3082" s="13" t="s">
        <v>17</v>
      </c>
      <c r="H3082" s="13" t="s">
        <v>16</v>
      </c>
    </row>
    <row r="3083" spans="1:8" x14ac:dyDescent="0.35">
      <c r="A3083" s="9" t="s">
        <v>20</v>
      </c>
      <c r="B3083" s="9" t="s">
        <v>15</v>
      </c>
      <c r="C3083" s="13">
        <v>67</v>
      </c>
      <c r="D3083" s="13">
        <v>169</v>
      </c>
      <c r="E3083" s="13">
        <v>23.5</v>
      </c>
      <c r="F3083" s="13" t="s">
        <v>23</v>
      </c>
      <c r="G3083" s="13" t="s">
        <v>17</v>
      </c>
      <c r="H3083" s="13" t="s">
        <v>17</v>
      </c>
    </row>
    <row r="3084" spans="1:8" x14ac:dyDescent="0.35">
      <c r="A3084" s="9" t="s">
        <v>19</v>
      </c>
      <c r="B3084" s="9" t="s">
        <v>12</v>
      </c>
      <c r="C3084" s="13">
        <v>90</v>
      </c>
      <c r="D3084" s="13">
        <v>182</v>
      </c>
      <c r="E3084" s="13">
        <v>27.2</v>
      </c>
      <c r="F3084" s="13" t="s">
        <v>13</v>
      </c>
      <c r="G3084" s="13" t="s">
        <v>16</v>
      </c>
      <c r="H3084" s="13" t="s">
        <v>17</v>
      </c>
    </row>
    <row r="3085" spans="1:8" x14ac:dyDescent="0.35">
      <c r="A3085" s="9" t="s">
        <v>20</v>
      </c>
      <c r="B3085" s="9" t="s">
        <v>15</v>
      </c>
      <c r="C3085" s="13">
        <v>85</v>
      </c>
      <c r="D3085" s="13">
        <v>169</v>
      </c>
      <c r="E3085" s="13">
        <v>29.8</v>
      </c>
      <c r="F3085" s="13" t="s">
        <v>18</v>
      </c>
      <c r="G3085" s="13" t="s">
        <v>14</v>
      </c>
      <c r="H3085" s="13" t="s">
        <v>17</v>
      </c>
    </row>
    <row r="3086" spans="1:8" x14ac:dyDescent="0.35">
      <c r="A3086" s="9" t="s">
        <v>20</v>
      </c>
      <c r="B3086" s="9" t="s">
        <v>12</v>
      </c>
      <c r="C3086" s="13">
        <v>94</v>
      </c>
      <c r="D3086" s="13">
        <v>181</v>
      </c>
      <c r="E3086" s="13">
        <v>28.7</v>
      </c>
      <c r="F3086" s="13" t="s">
        <v>18</v>
      </c>
      <c r="G3086" s="13" t="s">
        <v>17</v>
      </c>
      <c r="H3086" s="13" t="s">
        <v>14</v>
      </c>
    </row>
    <row r="3087" spans="1:8" x14ac:dyDescent="0.35">
      <c r="A3087" s="9" t="s">
        <v>21</v>
      </c>
      <c r="B3087" s="9" t="s">
        <v>15</v>
      </c>
      <c r="C3087" s="13">
        <v>74</v>
      </c>
      <c r="D3087" s="13">
        <v>172</v>
      </c>
      <c r="E3087" s="13">
        <v>25</v>
      </c>
      <c r="F3087" s="13" t="s">
        <v>18</v>
      </c>
      <c r="G3087" s="13" t="s">
        <v>17</v>
      </c>
      <c r="H3087" s="13" t="s">
        <v>17</v>
      </c>
    </row>
    <row r="3088" spans="1:8" x14ac:dyDescent="0.35">
      <c r="A3088" s="9" t="s">
        <v>20</v>
      </c>
      <c r="B3088" s="9" t="s">
        <v>12</v>
      </c>
      <c r="C3088" s="13">
        <v>76</v>
      </c>
      <c r="D3088" s="13">
        <v>180</v>
      </c>
      <c r="E3088" s="13">
        <v>23.5</v>
      </c>
      <c r="F3088" s="13" t="s">
        <v>18</v>
      </c>
      <c r="G3088" s="13" t="s">
        <v>17</v>
      </c>
      <c r="H3088" s="13" t="s">
        <v>16</v>
      </c>
    </row>
    <row r="3089" spans="1:8" x14ac:dyDescent="0.35">
      <c r="A3089" s="9" t="s">
        <v>20</v>
      </c>
      <c r="B3089" s="9" t="s">
        <v>12</v>
      </c>
      <c r="C3089" s="13">
        <v>76</v>
      </c>
      <c r="D3089" s="13">
        <v>174</v>
      </c>
      <c r="E3089" s="13">
        <v>25.1</v>
      </c>
      <c r="F3089" s="13" t="s">
        <v>23</v>
      </c>
      <c r="G3089" s="13" t="s">
        <v>17</v>
      </c>
      <c r="H3089" s="13" t="s">
        <v>17</v>
      </c>
    </row>
    <row r="3090" spans="1:8" x14ac:dyDescent="0.35">
      <c r="A3090" s="9" t="s">
        <v>19</v>
      </c>
      <c r="B3090" s="9" t="s">
        <v>15</v>
      </c>
      <c r="C3090" s="13">
        <v>72</v>
      </c>
      <c r="D3090" s="13">
        <v>169</v>
      </c>
      <c r="E3090" s="13">
        <v>25.2</v>
      </c>
      <c r="F3090" s="13" t="s">
        <v>23</v>
      </c>
      <c r="G3090" s="13" t="s">
        <v>14</v>
      </c>
      <c r="H3090" s="13" t="s">
        <v>14</v>
      </c>
    </row>
    <row r="3091" spans="1:8" x14ac:dyDescent="0.35">
      <c r="A3091" s="9" t="s">
        <v>19</v>
      </c>
      <c r="B3091" s="9" t="s">
        <v>12</v>
      </c>
      <c r="C3091" s="13">
        <v>74</v>
      </c>
      <c r="D3091" s="13">
        <v>178</v>
      </c>
      <c r="E3091" s="13">
        <v>23.4</v>
      </c>
      <c r="F3091" s="13" t="s">
        <v>18</v>
      </c>
      <c r="G3091" s="13" t="s">
        <v>17</v>
      </c>
      <c r="H3091" s="13" t="s">
        <v>17</v>
      </c>
    </row>
    <row r="3092" spans="1:8" x14ac:dyDescent="0.35">
      <c r="A3092" s="9" t="s">
        <v>21</v>
      </c>
      <c r="B3092" s="9" t="s">
        <v>12</v>
      </c>
      <c r="C3092" s="13">
        <v>74</v>
      </c>
      <c r="D3092" s="13">
        <v>175</v>
      </c>
      <c r="E3092" s="13">
        <v>24.2</v>
      </c>
      <c r="F3092" s="13" t="s">
        <v>18</v>
      </c>
      <c r="G3092" s="13" t="s">
        <v>14</v>
      </c>
      <c r="H3092" s="13" t="s">
        <v>17</v>
      </c>
    </row>
    <row r="3093" spans="1:8" x14ac:dyDescent="0.35">
      <c r="A3093" s="9" t="s">
        <v>20</v>
      </c>
      <c r="B3093" s="9" t="s">
        <v>15</v>
      </c>
      <c r="C3093" s="13">
        <v>68</v>
      </c>
      <c r="D3093" s="13">
        <v>164</v>
      </c>
      <c r="E3093" s="13">
        <v>25.3</v>
      </c>
      <c r="F3093" s="13" t="s">
        <v>23</v>
      </c>
      <c r="G3093" s="13" t="s">
        <v>17</v>
      </c>
      <c r="H3093" s="13" t="s">
        <v>17</v>
      </c>
    </row>
    <row r="3094" spans="1:8" x14ac:dyDescent="0.35">
      <c r="A3094" s="9" t="s">
        <v>20</v>
      </c>
      <c r="B3094" s="9" t="s">
        <v>15</v>
      </c>
      <c r="C3094" s="13">
        <v>82</v>
      </c>
      <c r="D3094" s="13">
        <v>167</v>
      </c>
      <c r="E3094" s="13">
        <v>29.4</v>
      </c>
      <c r="F3094" s="13" t="s">
        <v>18</v>
      </c>
      <c r="G3094" s="13" t="s">
        <v>14</v>
      </c>
      <c r="H3094" s="13" t="s">
        <v>16</v>
      </c>
    </row>
    <row r="3095" spans="1:8" x14ac:dyDescent="0.35">
      <c r="A3095" s="9" t="s">
        <v>21</v>
      </c>
      <c r="B3095" s="9" t="s">
        <v>12</v>
      </c>
      <c r="C3095" s="13">
        <v>91</v>
      </c>
      <c r="D3095" s="13">
        <v>178</v>
      </c>
      <c r="E3095" s="13">
        <v>28.7</v>
      </c>
      <c r="F3095" s="13" t="s">
        <v>23</v>
      </c>
      <c r="G3095" s="13" t="s">
        <v>16</v>
      </c>
      <c r="H3095" s="13" t="s">
        <v>17</v>
      </c>
    </row>
    <row r="3096" spans="1:8" x14ac:dyDescent="0.35">
      <c r="A3096" s="9" t="s">
        <v>21</v>
      </c>
      <c r="B3096" s="9" t="s">
        <v>12</v>
      </c>
      <c r="C3096" s="13">
        <v>90</v>
      </c>
      <c r="D3096" s="13">
        <v>185</v>
      </c>
      <c r="E3096" s="13">
        <v>26.3</v>
      </c>
      <c r="F3096" s="13" t="s">
        <v>18</v>
      </c>
      <c r="G3096" s="13" t="s">
        <v>14</v>
      </c>
      <c r="H3096" s="13" t="s">
        <v>17</v>
      </c>
    </row>
    <row r="3097" spans="1:8" x14ac:dyDescent="0.35">
      <c r="A3097" s="9" t="s">
        <v>20</v>
      </c>
      <c r="B3097" s="9" t="s">
        <v>15</v>
      </c>
      <c r="C3097" s="13">
        <v>85</v>
      </c>
      <c r="D3097" s="13">
        <v>175</v>
      </c>
      <c r="E3097" s="13">
        <v>27.8</v>
      </c>
      <c r="F3097" s="13" t="s">
        <v>23</v>
      </c>
      <c r="G3097" s="13" t="s">
        <v>17</v>
      </c>
      <c r="H3097" s="13" t="s">
        <v>17</v>
      </c>
    </row>
    <row r="3098" spans="1:8" x14ac:dyDescent="0.35">
      <c r="A3098" s="9" t="s">
        <v>21</v>
      </c>
      <c r="B3098" s="9" t="s">
        <v>15</v>
      </c>
      <c r="C3098" s="13">
        <v>56</v>
      </c>
      <c r="D3098" s="13">
        <v>163</v>
      </c>
      <c r="E3098" s="13">
        <v>21.1</v>
      </c>
      <c r="F3098" s="13" t="s">
        <v>18</v>
      </c>
      <c r="G3098" s="13" t="s">
        <v>14</v>
      </c>
      <c r="H3098" s="13" t="s">
        <v>17</v>
      </c>
    </row>
    <row r="3099" spans="1:8" x14ac:dyDescent="0.35">
      <c r="A3099" s="9" t="s">
        <v>20</v>
      </c>
      <c r="B3099" s="9" t="s">
        <v>12</v>
      </c>
      <c r="C3099" s="13">
        <v>92</v>
      </c>
      <c r="D3099" s="13">
        <v>180</v>
      </c>
      <c r="E3099" s="13">
        <v>28.4</v>
      </c>
      <c r="F3099" s="13" t="s">
        <v>18</v>
      </c>
      <c r="G3099" s="13" t="s">
        <v>17</v>
      </c>
      <c r="H3099" s="13" t="s">
        <v>17</v>
      </c>
    </row>
    <row r="3100" spans="1:8" x14ac:dyDescent="0.35">
      <c r="A3100" s="9" t="s">
        <v>19</v>
      </c>
      <c r="B3100" s="9" t="s">
        <v>12</v>
      </c>
      <c r="C3100" s="13">
        <v>90</v>
      </c>
      <c r="D3100" s="13">
        <v>174</v>
      </c>
      <c r="E3100" s="13">
        <v>29.7</v>
      </c>
      <c r="F3100" s="13" t="s">
        <v>18</v>
      </c>
      <c r="G3100" s="13" t="s">
        <v>16</v>
      </c>
      <c r="H3100" s="13" t="s">
        <v>16</v>
      </c>
    </row>
    <row r="3101" spans="1:8" x14ac:dyDescent="0.35">
      <c r="A3101" s="9" t="s">
        <v>11</v>
      </c>
      <c r="B3101" s="9" t="s">
        <v>15</v>
      </c>
      <c r="C3101" s="13">
        <v>72</v>
      </c>
      <c r="D3101" s="13">
        <v>180</v>
      </c>
      <c r="E3101" s="13">
        <v>22.2</v>
      </c>
      <c r="F3101" s="13" t="s">
        <v>23</v>
      </c>
      <c r="G3101" s="13" t="s">
        <v>17</v>
      </c>
      <c r="H3101" s="13" t="s">
        <v>17</v>
      </c>
    </row>
    <row r="3102" spans="1:8" x14ac:dyDescent="0.35">
      <c r="A3102" s="9" t="s">
        <v>19</v>
      </c>
      <c r="B3102" s="9" t="s">
        <v>12</v>
      </c>
      <c r="C3102" s="13">
        <v>89</v>
      </c>
      <c r="D3102" s="13">
        <v>178</v>
      </c>
      <c r="E3102" s="13">
        <v>28.1</v>
      </c>
      <c r="F3102" s="13" t="s">
        <v>18</v>
      </c>
      <c r="G3102" s="13" t="s">
        <v>16</v>
      </c>
      <c r="H3102" s="13" t="s">
        <v>17</v>
      </c>
    </row>
    <row r="3103" spans="1:8" x14ac:dyDescent="0.35">
      <c r="A3103" s="9" t="s">
        <v>11</v>
      </c>
      <c r="B3103" s="9" t="s">
        <v>12</v>
      </c>
      <c r="C3103" s="13">
        <v>93</v>
      </c>
      <c r="D3103" s="13">
        <v>186</v>
      </c>
      <c r="E3103" s="13">
        <v>26.9</v>
      </c>
      <c r="F3103" s="13" t="s">
        <v>18</v>
      </c>
      <c r="G3103" s="13" t="s">
        <v>16</v>
      </c>
      <c r="H3103" s="13" t="s">
        <v>17</v>
      </c>
    </row>
    <row r="3104" spans="1:8" x14ac:dyDescent="0.35">
      <c r="A3104" s="9" t="s">
        <v>21</v>
      </c>
      <c r="B3104" s="9" t="s">
        <v>15</v>
      </c>
      <c r="C3104" s="13">
        <v>70</v>
      </c>
      <c r="D3104" s="13">
        <v>178</v>
      </c>
      <c r="E3104" s="13">
        <v>22.1</v>
      </c>
      <c r="F3104" s="13" t="s">
        <v>23</v>
      </c>
      <c r="G3104" s="13" t="s">
        <v>16</v>
      </c>
      <c r="H3104" s="13" t="s">
        <v>17</v>
      </c>
    </row>
    <row r="3105" spans="1:8" x14ac:dyDescent="0.35">
      <c r="A3105" s="9" t="s">
        <v>20</v>
      </c>
      <c r="B3105" s="9" t="s">
        <v>12</v>
      </c>
      <c r="C3105" s="13">
        <v>86</v>
      </c>
      <c r="D3105" s="13">
        <v>181</v>
      </c>
      <c r="E3105" s="13">
        <v>26.3</v>
      </c>
      <c r="F3105" s="13" t="s">
        <v>18</v>
      </c>
      <c r="G3105" s="13" t="s">
        <v>16</v>
      </c>
      <c r="H3105" s="13" t="s">
        <v>16</v>
      </c>
    </row>
    <row r="3106" spans="1:8" x14ac:dyDescent="0.35">
      <c r="A3106" s="9" t="s">
        <v>20</v>
      </c>
      <c r="B3106" s="9" t="s">
        <v>12</v>
      </c>
      <c r="C3106" s="13">
        <v>120</v>
      </c>
      <c r="D3106" s="13">
        <v>170</v>
      </c>
      <c r="E3106" s="13">
        <v>41.5</v>
      </c>
      <c r="F3106" s="13" t="s">
        <v>18</v>
      </c>
      <c r="G3106" s="13" t="s">
        <v>14</v>
      </c>
      <c r="H3106" s="13" t="s">
        <v>14</v>
      </c>
    </row>
    <row r="3107" spans="1:8" x14ac:dyDescent="0.35">
      <c r="A3107" s="9" t="s">
        <v>20</v>
      </c>
      <c r="B3107" s="9" t="s">
        <v>15</v>
      </c>
      <c r="C3107" s="13">
        <v>65</v>
      </c>
      <c r="D3107" s="13">
        <v>175</v>
      </c>
      <c r="E3107" s="13">
        <v>21.2</v>
      </c>
      <c r="F3107" s="13" t="s">
        <v>13</v>
      </c>
      <c r="G3107" s="13" t="s">
        <v>16</v>
      </c>
      <c r="H3107" s="13" t="s">
        <v>16</v>
      </c>
    </row>
    <row r="3108" spans="1:8" x14ac:dyDescent="0.35">
      <c r="A3108" s="9" t="s">
        <v>20</v>
      </c>
      <c r="B3108" s="9" t="s">
        <v>15</v>
      </c>
      <c r="C3108" s="13">
        <v>100</v>
      </c>
      <c r="D3108" s="13">
        <v>169</v>
      </c>
      <c r="E3108" s="13">
        <v>35</v>
      </c>
      <c r="F3108" s="13" t="s">
        <v>23</v>
      </c>
      <c r="G3108" s="13" t="s">
        <v>16</v>
      </c>
      <c r="H3108" s="13" t="s">
        <v>14</v>
      </c>
    </row>
    <row r="3109" spans="1:8" x14ac:dyDescent="0.35">
      <c r="A3109" s="9" t="s">
        <v>20</v>
      </c>
      <c r="B3109" s="9" t="s">
        <v>12</v>
      </c>
      <c r="C3109" s="13">
        <v>70</v>
      </c>
      <c r="D3109" s="13">
        <v>185</v>
      </c>
      <c r="E3109" s="13">
        <v>20.5</v>
      </c>
      <c r="F3109" s="13" t="s">
        <v>18</v>
      </c>
      <c r="G3109" s="13" t="s">
        <v>14</v>
      </c>
      <c r="H3109" s="13" t="s">
        <v>17</v>
      </c>
    </row>
    <row r="3110" spans="1:8" x14ac:dyDescent="0.35">
      <c r="A3110" s="9" t="s">
        <v>21</v>
      </c>
      <c r="B3110" s="9" t="s">
        <v>12</v>
      </c>
      <c r="C3110" s="13">
        <v>77</v>
      </c>
      <c r="D3110" s="13">
        <v>187</v>
      </c>
      <c r="E3110" s="13">
        <v>22</v>
      </c>
      <c r="F3110" s="13" t="s">
        <v>18</v>
      </c>
      <c r="G3110" s="13" t="s">
        <v>14</v>
      </c>
      <c r="H3110" s="13" t="s">
        <v>16</v>
      </c>
    </row>
    <row r="3111" spans="1:8" x14ac:dyDescent="0.35">
      <c r="A3111" s="9" t="s">
        <v>20</v>
      </c>
      <c r="B3111" s="9" t="s">
        <v>15</v>
      </c>
      <c r="C3111" s="13">
        <v>60</v>
      </c>
      <c r="D3111" s="13">
        <v>170</v>
      </c>
      <c r="E3111" s="13">
        <v>20.8</v>
      </c>
      <c r="F3111" s="13" t="s">
        <v>18</v>
      </c>
      <c r="G3111" s="13" t="s">
        <v>14</v>
      </c>
      <c r="H3111" s="13" t="s">
        <v>17</v>
      </c>
    </row>
    <row r="3112" spans="1:8" x14ac:dyDescent="0.35">
      <c r="A3112" s="9" t="s">
        <v>19</v>
      </c>
      <c r="B3112" s="9" t="s">
        <v>12</v>
      </c>
      <c r="C3112" s="13">
        <v>115</v>
      </c>
      <c r="D3112" s="13">
        <v>171</v>
      </c>
      <c r="E3112" s="13">
        <v>39.299999999999997</v>
      </c>
      <c r="F3112" s="13" t="s">
        <v>23</v>
      </c>
      <c r="G3112" s="13" t="s">
        <v>14</v>
      </c>
      <c r="H3112" s="13" t="s">
        <v>17</v>
      </c>
    </row>
    <row r="3113" spans="1:8" x14ac:dyDescent="0.35">
      <c r="A3113" s="9" t="s">
        <v>20</v>
      </c>
      <c r="B3113" s="9" t="s">
        <v>12</v>
      </c>
      <c r="C3113" s="13">
        <v>72</v>
      </c>
      <c r="D3113" s="13">
        <v>180</v>
      </c>
      <c r="E3113" s="13">
        <v>22.2</v>
      </c>
      <c r="F3113" s="13" t="s">
        <v>18</v>
      </c>
      <c r="G3113" s="13" t="s">
        <v>14</v>
      </c>
      <c r="H3113" s="13" t="s">
        <v>16</v>
      </c>
    </row>
    <row r="3114" spans="1:8" x14ac:dyDescent="0.35">
      <c r="A3114" s="9" t="s">
        <v>19</v>
      </c>
      <c r="B3114" s="9" t="s">
        <v>12</v>
      </c>
      <c r="C3114" s="13">
        <v>70</v>
      </c>
      <c r="D3114" s="13">
        <v>178</v>
      </c>
      <c r="E3114" s="13">
        <v>22.1</v>
      </c>
      <c r="F3114" s="13" t="s">
        <v>23</v>
      </c>
      <c r="G3114" s="13" t="s">
        <v>16</v>
      </c>
      <c r="H3114" s="13" t="s">
        <v>14</v>
      </c>
    </row>
    <row r="3115" spans="1:8" x14ac:dyDescent="0.35">
      <c r="A3115" s="9" t="s">
        <v>20</v>
      </c>
      <c r="B3115" s="9" t="s">
        <v>15</v>
      </c>
      <c r="C3115" s="13">
        <v>90</v>
      </c>
      <c r="D3115" s="13">
        <v>165</v>
      </c>
      <c r="E3115" s="13">
        <v>33.1</v>
      </c>
      <c r="F3115" s="13" t="s">
        <v>18</v>
      </c>
      <c r="G3115" s="13" t="s">
        <v>14</v>
      </c>
      <c r="H3115" s="13" t="s">
        <v>14</v>
      </c>
    </row>
    <row r="3116" spans="1:8" x14ac:dyDescent="0.35">
      <c r="A3116" s="9" t="s">
        <v>19</v>
      </c>
      <c r="B3116" s="9" t="s">
        <v>12</v>
      </c>
      <c r="C3116" s="13">
        <v>95</v>
      </c>
      <c r="D3116" s="13">
        <v>174</v>
      </c>
      <c r="E3116" s="13">
        <v>31.4</v>
      </c>
      <c r="F3116" s="13" t="s">
        <v>18</v>
      </c>
      <c r="G3116" s="13" t="s">
        <v>14</v>
      </c>
      <c r="H3116" s="13" t="s">
        <v>14</v>
      </c>
    </row>
    <row r="3117" spans="1:8" x14ac:dyDescent="0.35">
      <c r="A3117" s="9" t="s">
        <v>20</v>
      </c>
      <c r="B3117" s="9" t="s">
        <v>12</v>
      </c>
      <c r="C3117" s="13">
        <v>95</v>
      </c>
      <c r="D3117" s="13">
        <v>178</v>
      </c>
      <c r="E3117" s="13">
        <v>30</v>
      </c>
      <c r="F3117" s="13" t="s">
        <v>23</v>
      </c>
      <c r="G3117" s="13" t="s">
        <v>14</v>
      </c>
      <c r="H3117" s="13" t="s">
        <v>14</v>
      </c>
    </row>
    <row r="3118" spans="1:8" x14ac:dyDescent="0.35">
      <c r="A3118" s="9" t="s">
        <v>20</v>
      </c>
      <c r="B3118" s="9" t="s">
        <v>12</v>
      </c>
      <c r="C3118" s="13">
        <v>75</v>
      </c>
      <c r="D3118" s="13">
        <v>182</v>
      </c>
      <c r="E3118" s="13">
        <v>22.6</v>
      </c>
      <c r="F3118" s="13" t="s">
        <v>18</v>
      </c>
      <c r="G3118" s="13" t="s">
        <v>16</v>
      </c>
      <c r="H3118" s="13" t="s">
        <v>17</v>
      </c>
    </row>
    <row r="3119" spans="1:8" x14ac:dyDescent="0.35">
      <c r="A3119" s="9" t="s">
        <v>19</v>
      </c>
      <c r="B3119" s="9" t="s">
        <v>15</v>
      </c>
      <c r="C3119" s="13">
        <v>60</v>
      </c>
      <c r="D3119" s="13">
        <v>168</v>
      </c>
      <c r="E3119" s="13">
        <v>21.3</v>
      </c>
      <c r="F3119" s="13" t="s">
        <v>23</v>
      </c>
      <c r="G3119" s="13" t="s">
        <v>16</v>
      </c>
      <c r="H3119" s="13" t="s">
        <v>14</v>
      </c>
    </row>
    <row r="3120" spans="1:8" x14ac:dyDescent="0.35">
      <c r="A3120" s="9" t="s">
        <v>20</v>
      </c>
      <c r="B3120" s="9" t="s">
        <v>12</v>
      </c>
      <c r="C3120" s="13">
        <v>70</v>
      </c>
      <c r="D3120" s="13">
        <v>178</v>
      </c>
      <c r="E3120" s="13">
        <v>22.1</v>
      </c>
      <c r="F3120" s="13" t="s">
        <v>18</v>
      </c>
      <c r="G3120" s="13" t="s">
        <v>14</v>
      </c>
      <c r="H3120" s="13" t="s">
        <v>17</v>
      </c>
    </row>
    <row r="3121" spans="1:8" x14ac:dyDescent="0.35">
      <c r="A3121" s="9" t="s">
        <v>19</v>
      </c>
      <c r="B3121" s="9" t="s">
        <v>15</v>
      </c>
      <c r="C3121" s="13">
        <v>62</v>
      </c>
      <c r="D3121" s="13">
        <v>169</v>
      </c>
      <c r="E3121" s="13">
        <v>21.7</v>
      </c>
      <c r="F3121" s="13" t="s">
        <v>18</v>
      </c>
      <c r="G3121" s="13" t="s">
        <v>16</v>
      </c>
      <c r="H3121" s="13" t="s">
        <v>14</v>
      </c>
    </row>
    <row r="3122" spans="1:8" x14ac:dyDescent="0.35">
      <c r="A3122" s="9" t="s">
        <v>22</v>
      </c>
      <c r="B3122" s="9" t="s">
        <v>15</v>
      </c>
      <c r="C3122" s="13">
        <v>62</v>
      </c>
      <c r="D3122" s="13">
        <v>170</v>
      </c>
      <c r="E3122" s="13">
        <v>21.5</v>
      </c>
      <c r="F3122" s="13" t="s">
        <v>23</v>
      </c>
      <c r="G3122" s="13" t="s">
        <v>16</v>
      </c>
      <c r="H3122" s="13" t="s">
        <v>14</v>
      </c>
    </row>
    <row r="3123" spans="1:8" x14ac:dyDescent="0.35">
      <c r="A3123" s="9" t="s">
        <v>19</v>
      </c>
      <c r="B3123" s="9" t="s">
        <v>15</v>
      </c>
      <c r="C3123" s="13">
        <v>70</v>
      </c>
      <c r="D3123" s="13">
        <v>160</v>
      </c>
      <c r="E3123" s="13">
        <v>27.3</v>
      </c>
      <c r="F3123" s="13" t="s">
        <v>23</v>
      </c>
      <c r="G3123" s="13" t="s">
        <v>16</v>
      </c>
      <c r="H3123" s="13" t="s">
        <v>17</v>
      </c>
    </row>
    <row r="3124" spans="1:8" x14ac:dyDescent="0.35">
      <c r="A3124" s="9" t="s">
        <v>19</v>
      </c>
      <c r="B3124" s="9" t="s">
        <v>15</v>
      </c>
      <c r="C3124" s="13">
        <v>82</v>
      </c>
      <c r="D3124" s="13">
        <v>160</v>
      </c>
      <c r="E3124" s="13">
        <v>32</v>
      </c>
      <c r="F3124" s="13" t="s">
        <v>13</v>
      </c>
      <c r="G3124" s="13" t="s">
        <v>14</v>
      </c>
      <c r="H3124" s="13" t="s">
        <v>16</v>
      </c>
    </row>
    <row r="3125" spans="1:8" x14ac:dyDescent="0.35">
      <c r="A3125" s="9" t="s">
        <v>19</v>
      </c>
      <c r="B3125" s="9" t="s">
        <v>12</v>
      </c>
      <c r="C3125" s="13">
        <v>73</v>
      </c>
      <c r="D3125" s="13">
        <v>169</v>
      </c>
      <c r="E3125" s="13">
        <v>25.6</v>
      </c>
      <c r="F3125" s="13" t="s">
        <v>18</v>
      </c>
      <c r="G3125" s="13" t="s">
        <v>17</v>
      </c>
      <c r="H3125" s="13" t="s">
        <v>16</v>
      </c>
    </row>
    <row r="3126" spans="1:8" x14ac:dyDescent="0.35">
      <c r="A3126" s="9" t="s">
        <v>20</v>
      </c>
      <c r="B3126" s="9" t="s">
        <v>12</v>
      </c>
      <c r="C3126" s="13">
        <v>90</v>
      </c>
      <c r="D3126" s="13">
        <v>180</v>
      </c>
      <c r="E3126" s="13">
        <v>27.8</v>
      </c>
      <c r="F3126" s="13" t="s">
        <v>13</v>
      </c>
      <c r="G3126" s="13" t="s">
        <v>17</v>
      </c>
      <c r="H3126" s="13" t="s">
        <v>16</v>
      </c>
    </row>
    <row r="3127" spans="1:8" x14ac:dyDescent="0.35">
      <c r="A3127" s="9" t="s">
        <v>19</v>
      </c>
      <c r="B3127" s="9" t="s">
        <v>12</v>
      </c>
      <c r="C3127" s="13">
        <v>100</v>
      </c>
      <c r="D3127" s="13">
        <v>180</v>
      </c>
      <c r="E3127" s="13">
        <v>30.9</v>
      </c>
      <c r="F3127" s="13" t="s">
        <v>18</v>
      </c>
      <c r="G3127" s="13" t="s">
        <v>16</v>
      </c>
      <c r="H3127" s="13" t="s">
        <v>17</v>
      </c>
    </row>
    <row r="3128" spans="1:8" x14ac:dyDescent="0.35">
      <c r="A3128" s="9" t="s">
        <v>20</v>
      </c>
      <c r="B3128" s="9" t="s">
        <v>12</v>
      </c>
      <c r="C3128" s="13">
        <v>90</v>
      </c>
      <c r="D3128" s="13">
        <v>185</v>
      </c>
      <c r="E3128" s="13">
        <v>26.3</v>
      </c>
      <c r="F3128" s="13" t="s">
        <v>13</v>
      </c>
      <c r="G3128" s="13" t="s">
        <v>16</v>
      </c>
      <c r="H3128" s="13" t="s">
        <v>17</v>
      </c>
    </row>
    <row r="3129" spans="1:8" x14ac:dyDescent="0.35">
      <c r="A3129" s="9" t="s">
        <v>22</v>
      </c>
      <c r="B3129" s="9" t="s">
        <v>15</v>
      </c>
      <c r="C3129" s="13">
        <v>60</v>
      </c>
      <c r="D3129" s="13">
        <v>160</v>
      </c>
      <c r="E3129" s="13">
        <v>23.4</v>
      </c>
      <c r="F3129" s="13" t="s">
        <v>18</v>
      </c>
      <c r="G3129" s="13" t="s">
        <v>14</v>
      </c>
      <c r="H3129" s="13" t="s">
        <v>14</v>
      </c>
    </row>
    <row r="3130" spans="1:8" x14ac:dyDescent="0.35">
      <c r="A3130" s="9" t="s">
        <v>21</v>
      </c>
      <c r="B3130" s="9" t="s">
        <v>15</v>
      </c>
      <c r="C3130" s="13">
        <v>91</v>
      </c>
      <c r="D3130" s="13">
        <v>180</v>
      </c>
      <c r="E3130" s="13">
        <v>28.1</v>
      </c>
      <c r="F3130" s="13" t="s">
        <v>18</v>
      </c>
      <c r="G3130" s="13" t="s">
        <v>14</v>
      </c>
      <c r="H3130" s="13" t="s">
        <v>17</v>
      </c>
    </row>
    <row r="3131" spans="1:8" x14ac:dyDescent="0.35">
      <c r="A3131" s="9" t="s">
        <v>19</v>
      </c>
      <c r="B3131" s="9" t="s">
        <v>15</v>
      </c>
      <c r="C3131" s="13">
        <v>115</v>
      </c>
      <c r="D3131" s="13">
        <v>170</v>
      </c>
      <c r="E3131" s="13">
        <v>39.799999999999997</v>
      </c>
      <c r="F3131" s="13" t="s">
        <v>18</v>
      </c>
      <c r="G3131" s="13" t="s">
        <v>17</v>
      </c>
      <c r="H3131" s="13" t="s">
        <v>17</v>
      </c>
    </row>
    <row r="3132" spans="1:8" x14ac:dyDescent="0.35">
      <c r="A3132" s="9" t="s">
        <v>20</v>
      </c>
      <c r="B3132" s="9" t="s">
        <v>12</v>
      </c>
      <c r="C3132" s="13">
        <v>100</v>
      </c>
      <c r="D3132" s="13">
        <v>180</v>
      </c>
      <c r="E3132" s="13">
        <v>30.9</v>
      </c>
      <c r="F3132" s="13" t="s">
        <v>18</v>
      </c>
      <c r="G3132" s="13" t="s">
        <v>14</v>
      </c>
      <c r="H3132" s="13" t="s">
        <v>17</v>
      </c>
    </row>
    <row r="3133" spans="1:8" x14ac:dyDescent="0.35">
      <c r="A3133" s="9" t="s">
        <v>22</v>
      </c>
      <c r="B3133" s="9" t="s">
        <v>12</v>
      </c>
      <c r="C3133" s="13">
        <v>82</v>
      </c>
      <c r="D3133" s="13">
        <v>170</v>
      </c>
      <c r="E3133" s="13">
        <v>28.4</v>
      </c>
      <c r="F3133" s="13" t="s">
        <v>18</v>
      </c>
      <c r="G3133" s="13" t="s">
        <v>14</v>
      </c>
      <c r="H3133" s="13" t="s">
        <v>17</v>
      </c>
    </row>
    <row r="3134" spans="1:8" x14ac:dyDescent="0.35">
      <c r="A3134" s="9" t="s">
        <v>19</v>
      </c>
      <c r="B3134" s="9" t="s">
        <v>12</v>
      </c>
      <c r="C3134" s="13">
        <v>119</v>
      </c>
      <c r="D3134" s="13">
        <v>170</v>
      </c>
      <c r="E3134" s="13">
        <v>41.2</v>
      </c>
      <c r="F3134" s="13" t="s">
        <v>13</v>
      </c>
      <c r="G3134" s="13" t="s">
        <v>17</v>
      </c>
      <c r="H3134" s="13" t="s">
        <v>17</v>
      </c>
    </row>
    <row r="3135" spans="1:8" x14ac:dyDescent="0.35">
      <c r="A3135" s="9" t="s">
        <v>19</v>
      </c>
      <c r="B3135" s="9" t="s">
        <v>15</v>
      </c>
      <c r="C3135" s="13">
        <v>55</v>
      </c>
      <c r="D3135" s="13">
        <v>148</v>
      </c>
      <c r="E3135" s="13">
        <v>25.1</v>
      </c>
      <c r="F3135" s="13" t="s">
        <v>18</v>
      </c>
      <c r="G3135" s="13" t="s">
        <v>14</v>
      </c>
      <c r="H3135" s="13" t="s">
        <v>17</v>
      </c>
    </row>
    <row r="3136" spans="1:8" x14ac:dyDescent="0.35">
      <c r="A3136" s="9" t="s">
        <v>20</v>
      </c>
      <c r="B3136" s="9" t="s">
        <v>12</v>
      </c>
      <c r="C3136" s="13">
        <v>83</v>
      </c>
      <c r="D3136" s="13">
        <v>172</v>
      </c>
      <c r="E3136" s="13">
        <v>28.1</v>
      </c>
      <c r="F3136" s="13" t="s">
        <v>18</v>
      </c>
      <c r="G3136" s="13" t="s">
        <v>16</v>
      </c>
      <c r="H3136" s="13" t="s">
        <v>17</v>
      </c>
    </row>
    <row r="3137" spans="1:8" x14ac:dyDescent="0.35">
      <c r="A3137" s="9" t="s">
        <v>20</v>
      </c>
      <c r="B3137" s="9" t="s">
        <v>12</v>
      </c>
      <c r="C3137" s="13">
        <v>90</v>
      </c>
      <c r="D3137" s="13">
        <v>184</v>
      </c>
      <c r="E3137" s="13">
        <v>26.6</v>
      </c>
      <c r="F3137" s="13" t="s">
        <v>18</v>
      </c>
      <c r="G3137" s="13" t="s">
        <v>17</v>
      </c>
      <c r="H3137" s="13" t="s">
        <v>16</v>
      </c>
    </row>
    <row r="3138" spans="1:8" x14ac:dyDescent="0.35">
      <c r="A3138" s="9" t="s">
        <v>19</v>
      </c>
      <c r="B3138" s="9" t="s">
        <v>12</v>
      </c>
      <c r="C3138" s="13">
        <v>75</v>
      </c>
      <c r="D3138" s="13">
        <v>185</v>
      </c>
      <c r="E3138" s="13">
        <v>21.9</v>
      </c>
      <c r="F3138" s="13" t="s">
        <v>18</v>
      </c>
      <c r="G3138" s="13" t="s">
        <v>16</v>
      </c>
      <c r="H3138" s="13" t="s">
        <v>14</v>
      </c>
    </row>
    <row r="3139" spans="1:8" x14ac:dyDescent="0.35">
      <c r="A3139" s="9" t="s">
        <v>19</v>
      </c>
      <c r="B3139" s="9" t="s">
        <v>15</v>
      </c>
      <c r="C3139" s="13">
        <v>65</v>
      </c>
      <c r="D3139" s="13">
        <v>160</v>
      </c>
      <c r="E3139" s="13">
        <v>25.4</v>
      </c>
      <c r="F3139" s="13" t="s">
        <v>13</v>
      </c>
      <c r="G3139" s="13" t="s">
        <v>17</v>
      </c>
      <c r="H3139" s="13" t="s">
        <v>16</v>
      </c>
    </row>
    <row r="3140" spans="1:8" x14ac:dyDescent="0.35">
      <c r="A3140" s="9" t="s">
        <v>20</v>
      </c>
      <c r="B3140" s="9" t="s">
        <v>12</v>
      </c>
      <c r="C3140" s="13">
        <v>83</v>
      </c>
      <c r="D3140" s="13">
        <v>180</v>
      </c>
      <c r="E3140" s="13">
        <v>25.6</v>
      </c>
      <c r="F3140" s="13" t="s">
        <v>23</v>
      </c>
      <c r="G3140" s="13" t="s">
        <v>16</v>
      </c>
      <c r="H3140" s="13" t="s">
        <v>14</v>
      </c>
    </row>
    <row r="3141" spans="1:8" x14ac:dyDescent="0.35">
      <c r="A3141" s="9" t="s">
        <v>19</v>
      </c>
      <c r="B3141" s="9" t="s">
        <v>12</v>
      </c>
      <c r="C3141" s="13">
        <v>85</v>
      </c>
      <c r="D3141" s="13">
        <v>185</v>
      </c>
      <c r="E3141" s="13">
        <v>24.8</v>
      </c>
      <c r="F3141" s="13" t="s">
        <v>13</v>
      </c>
      <c r="G3141" s="13" t="s">
        <v>17</v>
      </c>
      <c r="H3141" s="13" t="s">
        <v>16</v>
      </c>
    </row>
    <row r="3142" spans="1:8" x14ac:dyDescent="0.35">
      <c r="A3142" s="9" t="s">
        <v>19</v>
      </c>
      <c r="B3142" s="9" t="s">
        <v>12</v>
      </c>
      <c r="C3142" s="13">
        <v>85</v>
      </c>
      <c r="D3142" s="13">
        <v>185</v>
      </c>
      <c r="E3142" s="13">
        <v>24.8</v>
      </c>
      <c r="F3142" s="13" t="s">
        <v>13</v>
      </c>
      <c r="G3142" s="13" t="s">
        <v>16</v>
      </c>
      <c r="H3142" s="13" t="s">
        <v>17</v>
      </c>
    </row>
    <row r="3143" spans="1:8" x14ac:dyDescent="0.35">
      <c r="A3143" s="9" t="s">
        <v>19</v>
      </c>
      <c r="B3143" s="9" t="s">
        <v>15</v>
      </c>
      <c r="C3143" s="13">
        <v>90</v>
      </c>
      <c r="D3143" s="13">
        <v>168</v>
      </c>
      <c r="E3143" s="13">
        <v>31.9</v>
      </c>
      <c r="F3143" s="13" t="s">
        <v>18</v>
      </c>
      <c r="G3143" s="13" t="s">
        <v>14</v>
      </c>
      <c r="H3143" s="13" t="s">
        <v>17</v>
      </c>
    </row>
    <row r="3144" spans="1:8" x14ac:dyDescent="0.35">
      <c r="A3144" s="9" t="s">
        <v>22</v>
      </c>
      <c r="B3144" s="9" t="s">
        <v>15</v>
      </c>
      <c r="C3144" s="13">
        <v>65</v>
      </c>
      <c r="D3144" s="13">
        <v>168</v>
      </c>
      <c r="E3144" s="13">
        <v>23</v>
      </c>
      <c r="F3144" s="13" t="s">
        <v>18</v>
      </c>
      <c r="G3144" s="13" t="s">
        <v>16</v>
      </c>
      <c r="H3144" s="13" t="s">
        <v>17</v>
      </c>
    </row>
    <row r="3145" spans="1:8" x14ac:dyDescent="0.35">
      <c r="A3145" s="9" t="s">
        <v>19</v>
      </c>
      <c r="B3145" s="9" t="s">
        <v>12</v>
      </c>
      <c r="C3145" s="13">
        <v>93</v>
      </c>
      <c r="D3145" s="13">
        <v>172</v>
      </c>
      <c r="E3145" s="13">
        <v>31.4</v>
      </c>
      <c r="F3145" s="13" t="s">
        <v>18</v>
      </c>
      <c r="G3145" s="13" t="s">
        <v>17</v>
      </c>
      <c r="H3145" s="13" t="s">
        <v>17</v>
      </c>
    </row>
    <row r="3146" spans="1:8" x14ac:dyDescent="0.35">
      <c r="A3146" s="9" t="s">
        <v>22</v>
      </c>
      <c r="B3146" s="9" t="s">
        <v>12</v>
      </c>
      <c r="C3146" s="13">
        <v>85</v>
      </c>
      <c r="D3146" s="13">
        <v>185</v>
      </c>
      <c r="E3146" s="13">
        <v>24.8</v>
      </c>
      <c r="F3146" s="13" t="s">
        <v>18</v>
      </c>
      <c r="G3146" s="13" t="s">
        <v>16</v>
      </c>
      <c r="H3146" s="13" t="s">
        <v>14</v>
      </c>
    </row>
    <row r="3147" spans="1:8" x14ac:dyDescent="0.35">
      <c r="A3147" s="9" t="s">
        <v>19</v>
      </c>
      <c r="B3147" s="9" t="s">
        <v>12</v>
      </c>
      <c r="C3147" s="13">
        <v>105</v>
      </c>
      <c r="D3147" s="13">
        <v>185</v>
      </c>
      <c r="E3147" s="13">
        <v>30.7</v>
      </c>
      <c r="F3147" s="13" t="s">
        <v>18</v>
      </c>
      <c r="G3147" s="13" t="s">
        <v>17</v>
      </c>
      <c r="H3147" s="13" t="s">
        <v>14</v>
      </c>
    </row>
    <row r="3148" spans="1:8" x14ac:dyDescent="0.35">
      <c r="A3148" s="9" t="s">
        <v>22</v>
      </c>
      <c r="B3148" s="9" t="s">
        <v>12</v>
      </c>
      <c r="C3148" s="13">
        <v>85</v>
      </c>
      <c r="D3148" s="13">
        <v>185</v>
      </c>
      <c r="E3148" s="13">
        <v>24.8</v>
      </c>
      <c r="F3148" s="13" t="s">
        <v>13</v>
      </c>
      <c r="G3148" s="13" t="s">
        <v>16</v>
      </c>
      <c r="H3148" s="13" t="s">
        <v>14</v>
      </c>
    </row>
    <row r="3149" spans="1:8" x14ac:dyDescent="0.35">
      <c r="A3149" s="9" t="s">
        <v>20</v>
      </c>
      <c r="B3149" s="9" t="s">
        <v>12</v>
      </c>
      <c r="C3149" s="13">
        <v>120</v>
      </c>
      <c r="D3149" s="13">
        <v>190</v>
      </c>
      <c r="E3149" s="13">
        <v>33.200000000000003</v>
      </c>
      <c r="F3149" s="13" t="s">
        <v>23</v>
      </c>
      <c r="G3149" s="13" t="s">
        <v>17</v>
      </c>
      <c r="H3149" s="13" t="s">
        <v>14</v>
      </c>
    </row>
    <row r="3150" spans="1:8" x14ac:dyDescent="0.35">
      <c r="A3150" s="9" t="s">
        <v>22</v>
      </c>
      <c r="B3150" s="9" t="s">
        <v>12</v>
      </c>
      <c r="C3150" s="13">
        <v>125</v>
      </c>
      <c r="D3150" s="13">
        <v>185</v>
      </c>
      <c r="E3150" s="13">
        <v>36.5</v>
      </c>
      <c r="F3150" s="13" t="s">
        <v>18</v>
      </c>
      <c r="G3150" s="13" t="s">
        <v>14</v>
      </c>
      <c r="H3150" s="13" t="s">
        <v>17</v>
      </c>
    </row>
    <row r="3151" spans="1:8" x14ac:dyDescent="0.35">
      <c r="A3151" s="9" t="s">
        <v>20</v>
      </c>
      <c r="B3151" s="9" t="s">
        <v>12</v>
      </c>
      <c r="C3151" s="13">
        <v>93</v>
      </c>
      <c r="D3151" s="13">
        <v>182</v>
      </c>
      <c r="E3151" s="13">
        <v>28.1</v>
      </c>
      <c r="F3151" s="13" t="s">
        <v>18</v>
      </c>
      <c r="G3151" s="13" t="s">
        <v>16</v>
      </c>
      <c r="H3151" s="13" t="s">
        <v>14</v>
      </c>
    </row>
    <row r="3152" spans="1:8" x14ac:dyDescent="0.35">
      <c r="A3152" s="9" t="s">
        <v>19</v>
      </c>
      <c r="B3152" s="9" t="s">
        <v>15</v>
      </c>
      <c r="C3152" s="13">
        <v>77</v>
      </c>
      <c r="D3152" s="13">
        <v>168</v>
      </c>
      <c r="E3152" s="13">
        <v>27.3</v>
      </c>
      <c r="F3152" s="13" t="s">
        <v>13</v>
      </c>
      <c r="G3152" s="13" t="s">
        <v>16</v>
      </c>
      <c r="H3152" s="13" t="s">
        <v>17</v>
      </c>
    </row>
    <row r="3153" spans="1:8" x14ac:dyDescent="0.35">
      <c r="A3153" s="9" t="s">
        <v>20</v>
      </c>
      <c r="B3153" s="9" t="s">
        <v>12</v>
      </c>
      <c r="C3153" s="13">
        <v>83</v>
      </c>
      <c r="D3153" s="13">
        <v>180</v>
      </c>
      <c r="E3153" s="13">
        <v>25.6</v>
      </c>
      <c r="F3153" s="13" t="s">
        <v>23</v>
      </c>
      <c r="G3153" s="13" t="s">
        <v>16</v>
      </c>
      <c r="H3153" s="13" t="s">
        <v>16</v>
      </c>
    </row>
    <row r="3154" spans="1:8" x14ac:dyDescent="0.35">
      <c r="A3154" s="9" t="s">
        <v>21</v>
      </c>
      <c r="B3154" s="9" t="s">
        <v>15</v>
      </c>
      <c r="C3154" s="13">
        <v>65</v>
      </c>
      <c r="D3154" s="13">
        <v>176</v>
      </c>
      <c r="E3154" s="13">
        <v>21</v>
      </c>
      <c r="F3154" s="13" t="s">
        <v>23</v>
      </c>
      <c r="G3154" s="13" t="s">
        <v>16</v>
      </c>
      <c r="H3154" s="13" t="s">
        <v>16</v>
      </c>
    </row>
    <row r="3155" spans="1:8" x14ac:dyDescent="0.35">
      <c r="A3155" s="9" t="s">
        <v>19</v>
      </c>
      <c r="B3155" s="9" t="s">
        <v>12</v>
      </c>
      <c r="C3155" s="13">
        <v>75</v>
      </c>
      <c r="D3155" s="13">
        <v>175</v>
      </c>
      <c r="E3155" s="13">
        <v>24.5</v>
      </c>
      <c r="F3155" s="13" t="s">
        <v>18</v>
      </c>
      <c r="G3155" s="13" t="s">
        <v>16</v>
      </c>
      <c r="H3155" s="13" t="s">
        <v>17</v>
      </c>
    </row>
    <row r="3156" spans="1:8" x14ac:dyDescent="0.35">
      <c r="A3156" s="9" t="s">
        <v>21</v>
      </c>
      <c r="B3156" s="9" t="s">
        <v>15</v>
      </c>
      <c r="C3156" s="13">
        <v>69</v>
      </c>
      <c r="D3156" s="13">
        <v>169</v>
      </c>
      <c r="E3156" s="13">
        <v>24.2</v>
      </c>
      <c r="F3156" s="13" t="s">
        <v>23</v>
      </c>
      <c r="G3156" s="13" t="s">
        <v>14</v>
      </c>
      <c r="H3156" s="13" t="s">
        <v>14</v>
      </c>
    </row>
    <row r="3157" spans="1:8" x14ac:dyDescent="0.35">
      <c r="A3157" s="9" t="s">
        <v>19</v>
      </c>
      <c r="B3157" s="9" t="s">
        <v>12</v>
      </c>
      <c r="C3157" s="13">
        <v>68</v>
      </c>
      <c r="D3157" s="13">
        <v>175</v>
      </c>
      <c r="E3157" s="13">
        <v>22.2</v>
      </c>
      <c r="F3157" s="13" t="s">
        <v>13</v>
      </c>
      <c r="G3157" s="13" t="s">
        <v>16</v>
      </c>
      <c r="H3157" s="13" t="s">
        <v>16</v>
      </c>
    </row>
    <row r="3158" spans="1:8" x14ac:dyDescent="0.35">
      <c r="A3158" s="9" t="s">
        <v>21</v>
      </c>
      <c r="B3158" s="9" t="s">
        <v>15</v>
      </c>
      <c r="C3158" s="13">
        <v>57</v>
      </c>
      <c r="D3158" s="13">
        <v>173</v>
      </c>
      <c r="E3158" s="13">
        <v>19</v>
      </c>
      <c r="F3158" s="13" t="s">
        <v>18</v>
      </c>
      <c r="G3158" s="13" t="s">
        <v>16</v>
      </c>
      <c r="H3158" s="13" t="s">
        <v>14</v>
      </c>
    </row>
    <row r="3159" spans="1:8" x14ac:dyDescent="0.35">
      <c r="A3159" s="9" t="s">
        <v>21</v>
      </c>
      <c r="B3159" s="9" t="s">
        <v>12</v>
      </c>
      <c r="C3159" s="13">
        <v>85</v>
      </c>
      <c r="D3159" s="13">
        <v>188</v>
      </c>
      <c r="E3159" s="13">
        <v>24</v>
      </c>
      <c r="F3159" s="13" t="s">
        <v>18</v>
      </c>
      <c r="G3159" s="13" t="s">
        <v>16</v>
      </c>
      <c r="H3159" s="13" t="s">
        <v>17</v>
      </c>
    </row>
    <row r="3160" spans="1:8" x14ac:dyDescent="0.35">
      <c r="A3160" s="9" t="s">
        <v>19</v>
      </c>
      <c r="B3160" s="9" t="s">
        <v>15</v>
      </c>
      <c r="C3160" s="13">
        <v>93</v>
      </c>
      <c r="D3160" s="13">
        <v>160</v>
      </c>
      <c r="E3160" s="13">
        <v>36.299999999999997</v>
      </c>
      <c r="F3160" s="13" t="s">
        <v>18</v>
      </c>
      <c r="G3160" s="13" t="s">
        <v>14</v>
      </c>
      <c r="H3160" s="13" t="s">
        <v>17</v>
      </c>
    </row>
    <row r="3161" spans="1:8" x14ac:dyDescent="0.35">
      <c r="A3161" s="9" t="s">
        <v>22</v>
      </c>
      <c r="B3161" s="9" t="s">
        <v>12</v>
      </c>
      <c r="C3161" s="13">
        <v>79</v>
      </c>
      <c r="D3161" s="13">
        <v>172</v>
      </c>
      <c r="E3161" s="13">
        <v>26.7</v>
      </c>
      <c r="F3161" s="13" t="s">
        <v>23</v>
      </c>
      <c r="G3161" s="13" t="s">
        <v>14</v>
      </c>
      <c r="H3161" s="13" t="s">
        <v>14</v>
      </c>
    </row>
    <row r="3162" spans="1:8" x14ac:dyDescent="0.35">
      <c r="A3162" s="9" t="s">
        <v>22</v>
      </c>
      <c r="B3162" s="9" t="s">
        <v>15</v>
      </c>
      <c r="C3162" s="13">
        <v>85</v>
      </c>
      <c r="D3162" s="13">
        <v>153</v>
      </c>
      <c r="E3162" s="13">
        <v>36.299999999999997</v>
      </c>
      <c r="F3162" s="13" t="s">
        <v>18</v>
      </c>
      <c r="G3162" s="13" t="s">
        <v>14</v>
      </c>
      <c r="H3162" s="13" t="s">
        <v>14</v>
      </c>
    </row>
    <row r="3163" spans="1:8" x14ac:dyDescent="0.35">
      <c r="A3163" s="9" t="s">
        <v>19</v>
      </c>
      <c r="B3163" s="9" t="s">
        <v>12</v>
      </c>
      <c r="C3163" s="13">
        <v>79</v>
      </c>
      <c r="D3163" s="13">
        <v>182</v>
      </c>
      <c r="E3163" s="13">
        <v>23.8</v>
      </c>
      <c r="F3163" s="13" t="s">
        <v>18</v>
      </c>
      <c r="G3163" s="13" t="s">
        <v>14</v>
      </c>
      <c r="H3163" s="13" t="s">
        <v>17</v>
      </c>
    </row>
    <row r="3164" spans="1:8" x14ac:dyDescent="0.35">
      <c r="A3164" s="9" t="s">
        <v>19</v>
      </c>
      <c r="B3164" s="9" t="s">
        <v>15</v>
      </c>
      <c r="C3164" s="13">
        <v>65</v>
      </c>
      <c r="D3164" s="13">
        <v>152</v>
      </c>
      <c r="E3164" s="13">
        <v>28.1</v>
      </c>
      <c r="F3164" s="13" t="s">
        <v>23</v>
      </c>
      <c r="G3164" s="13" t="s">
        <v>14</v>
      </c>
      <c r="H3164" s="13" t="s">
        <v>14</v>
      </c>
    </row>
    <row r="3165" spans="1:8" x14ac:dyDescent="0.35">
      <c r="A3165" s="9" t="s">
        <v>19</v>
      </c>
      <c r="B3165" s="9" t="s">
        <v>12</v>
      </c>
      <c r="C3165" s="13">
        <v>62</v>
      </c>
      <c r="D3165" s="13">
        <v>170</v>
      </c>
      <c r="E3165" s="13">
        <v>21.5</v>
      </c>
      <c r="F3165" s="13" t="s">
        <v>13</v>
      </c>
      <c r="G3165" s="13" t="s">
        <v>17</v>
      </c>
      <c r="H3165" s="13" t="s">
        <v>17</v>
      </c>
    </row>
    <row r="3166" spans="1:8" x14ac:dyDescent="0.35">
      <c r="A3166" s="9" t="s">
        <v>19</v>
      </c>
      <c r="B3166" s="9" t="s">
        <v>15</v>
      </c>
      <c r="C3166" s="13">
        <v>59</v>
      </c>
      <c r="D3166" s="13">
        <v>150</v>
      </c>
      <c r="E3166" s="13">
        <v>26.2</v>
      </c>
      <c r="F3166" s="13" t="s">
        <v>13</v>
      </c>
      <c r="G3166" s="13" t="s">
        <v>17</v>
      </c>
      <c r="H3166" s="13" t="s">
        <v>17</v>
      </c>
    </row>
    <row r="3167" spans="1:8" x14ac:dyDescent="0.35">
      <c r="A3167" s="9" t="s">
        <v>19</v>
      </c>
      <c r="B3167" s="9" t="s">
        <v>15</v>
      </c>
      <c r="C3167" s="13">
        <v>69</v>
      </c>
      <c r="D3167" s="13">
        <v>155</v>
      </c>
      <c r="E3167" s="13">
        <v>28.7</v>
      </c>
      <c r="F3167" s="13" t="s">
        <v>18</v>
      </c>
      <c r="G3167" s="13" t="s">
        <v>17</v>
      </c>
      <c r="H3167" s="13" t="s">
        <v>17</v>
      </c>
    </row>
    <row r="3168" spans="1:8" x14ac:dyDescent="0.35">
      <c r="A3168" s="9" t="s">
        <v>20</v>
      </c>
      <c r="B3168" s="9" t="s">
        <v>15</v>
      </c>
      <c r="C3168" s="13">
        <v>65</v>
      </c>
      <c r="D3168" s="13">
        <v>150</v>
      </c>
      <c r="E3168" s="13">
        <v>28.9</v>
      </c>
      <c r="F3168" s="13" t="s">
        <v>18</v>
      </c>
      <c r="G3168" s="13" t="s">
        <v>17</v>
      </c>
      <c r="H3168" s="13" t="s">
        <v>17</v>
      </c>
    </row>
    <row r="3169" spans="1:8" x14ac:dyDescent="0.35">
      <c r="A3169" s="9" t="s">
        <v>22</v>
      </c>
      <c r="B3169" s="9" t="s">
        <v>12</v>
      </c>
      <c r="C3169" s="13">
        <v>65</v>
      </c>
      <c r="D3169" s="13">
        <v>169</v>
      </c>
      <c r="E3169" s="13">
        <v>22.8</v>
      </c>
      <c r="F3169" s="13" t="s">
        <v>13</v>
      </c>
      <c r="G3169" s="13" t="s">
        <v>16</v>
      </c>
      <c r="H3169" s="13" t="s">
        <v>17</v>
      </c>
    </row>
    <row r="3170" spans="1:8" x14ac:dyDescent="0.35">
      <c r="A3170" s="9" t="s">
        <v>20</v>
      </c>
      <c r="B3170" s="9" t="s">
        <v>12</v>
      </c>
      <c r="C3170" s="13">
        <v>65</v>
      </c>
      <c r="D3170" s="13">
        <v>175</v>
      </c>
      <c r="E3170" s="13">
        <v>21.2</v>
      </c>
      <c r="F3170" s="13" t="s">
        <v>18</v>
      </c>
      <c r="G3170" s="13" t="s">
        <v>14</v>
      </c>
      <c r="H3170" s="13" t="s">
        <v>14</v>
      </c>
    </row>
    <row r="3171" spans="1:8" x14ac:dyDescent="0.35">
      <c r="A3171" s="9" t="s">
        <v>21</v>
      </c>
      <c r="B3171" s="9" t="s">
        <v>15</v>
      </c>
      <c r="C3171" s="13">
        <v>68</v>
      </c>
      <c r="D3171" s="13">
        <v>175</v>
      </c>
      <c r="E3171" s="13">
        <v>22.2</v>
      </c>
      <c r="F3171" s="13" t="s">
        <v>18</v>
      </c>
      <c r="G3171" s="13" t="s">
        <v>14</v>
      </c>
      <c r="H3171" s="13" t="s">
        <v>17</v>
      </c>
    </row>
    <row r="3172" spans="1:8" x14ac:dyDescent="0.35">
      <c r="A3172" s="9" t="s">
        <v>19</v>
      </c>
      <c r="B3172" s="9" t="s">
        <v>12</v>
      </c>
      <c r="C3172" s="13">
        <v>105</v>
      </c>
      <c r="D3172" s="13">
        <v>183</v>
      </c>
      <c r="E3172" s="13">
        <v>31.4</v>
      </c>
      <c r="F3172" s="13" t="s">
        <v>18</v>
      </c>
      <c r="G3172" s="13" t="s">
        <v>14</v>
      </c>
      <c r="H3172" s="13" t="s">
        <v>14</v>
      </c>
    </row>
    <row r="3173" spans="1:8" x14ac:dyDescent="0.35">
      <c r="A3173" s="9" t="s">
        <v>20</v>
      </c>
      <c r="B3173" s="9" t="s">
        <v>15</v>
      </c>
      <c r="C3173" s="13">
        <v>65</v>
      </c>
      <c r="D3173" s="13">
        <v>170</v>
      </c>
      <c r="E3173" s="13">
        <v>22.5</v>
      </c>
      <c r="F3173" s="13" t="s">
        <v>23</v>
      </c>
      <c r="G3173" s="13" t="s">
        <v>14</v>
      </c>
      <c r="H3173" s="13" t="s">
        <v>17</v>
      </c>
    </row>
    <row r="3174" spans="1:8" x14ac:dyDescent="0.35">
      <c r="A3174" s="9" t="s">
        <v>11</v>
      </c>
      <c r="B3174" s="9" t="s">
        <v>15</v>
      </c>
      <c r="C3174" s="13">
        <v>65</v>
      </c>
      <c r="D3174" s="13">
        <v>177</v>
      </c>
      <c r="E3174" s="13">
        <v>20.7</v>
      </c>
      <c r="F3174" s="13" t="s">
        <v>13</v>
      </c>
      <c r="G3174" s="13" t="s">
        <v>14</v>
      </c>
      <c r="H3174" s="13" t="s">
        <v>14</v>
      </c>
    </row>
    <row r="3175" spans="1:8" x14ac:dyDescent="0.35">
      <c r="A3175" s="9" t="s">
        <v>21</v>
      </c>
      <c r="B3175" s="9" t="s">
        <v>15</v>
      </c>
      <c r="C3175" s="13">
        <v>70</v>
      </c>
      <c r="D3175" s="13">
        <v>165</v>
      </c>
      <c r="E3175" s="13">
        <v>25.7</v>
      </c>
      <c r="F3175" s="13" t="s">
        <v>23</v>
      </c>
      <c r="G3175" s="13" t="s">
        <v>14</v>
      </c>
      <c r="H3175" s="13" t="s">
        <v>17</v>
      </c>
    </row>
    <row r="3176" spans="1:8" x14ac:dyDescent="0.35">
      <c r="A3176" s="9" t="s">
        <v>22</v>
      </c>
      <c r="B3176" s="9" t="s">
        <v>12</v>
      </c>
      <c r="C3176" s="13">
        <v>80</v>
      </c>
      <c r="D3176" s="13">
        <v>185</v>
      </c>
      <c r="E3176" s="13">
        <v>23.4</v>
      </c>
      <c r="F3176" s="13" t="s">
        <v>13</v>
      </c>
      <c r="G3176" s="13" t="s">
        <v>14</v>
      </c>
      <c r="H3176" s="13" t="s">
        <v>14</v>
      </c>
    </row>
    <row r="3177" spans="1:8" x14ac:dyDescent="0.35">
      <c r="A3177" s="9" t="s">
        <v>19</v>
      </c>
      <c r="B3177" s="9" t="s">
        <v>12</v>
      </c>
      <c r="C3177" s="13">
        <v>110</v>
      </c>
      <c r="D3177" s="13">
        <v>185</v>
      </c>
      <c r="E3177" s="13">
        <v>32.1</v>
      </c>
      <c r="F3177" s="13" t="s">
        <v>13</v>
      </c>
      <c r="G3177" s="13" t="s">
        <v>14</v>
      </c>
      <c r="H3177" s="13" t="s">
        <v>17</v>
      </c>
    </row>
    <row r="3178" spans="1:8" x14ac:dyDescent="0.35">
      <c r="A3178" s="9" t="s">
        <v>20</v>
      </c>
      <c r="B3178" s="9" t="s">
        <v>12</v>
      </c>
      <c r="C3178" s="13">
        <v>90</v>
      </c>
      <c r="D3178" s="13">
        <v>180</v>
      </c>
      <c r="E3178" s="13">
        <v>27.8</v>
      </c>
      <c r="F3178" s="13" t="s">
        <v>18</v>
      </c>
      <c r="G3178" s="13" t="s">
        <v>14</v>
      </c>
      <c r="H3178" s="13" t="s">
        <v>17</v>
      </c>
    </row>
    <row r="3179" spans="1:8" x14ac:dyDescent="0.35">
      <c r="A3179" s="9" t="s">
        <v>21</v>
      </c>
      <c r="B3179" s="9" t="s">
        <v>15</v>
      </c>
      <c r="C3179" s="13">
        <v>69</v>
      </c>
      <c r="D3179" s="13">
        <v>170</v>
      </c>
      <c r="E3179" s="13">
        <v>23.9</v>
      </c>
      <c r="F3179" s="13" t="s">
        <v>18</v>
      </c>
      <c r="G3179" s="13" t="s">
        <v>14</v>
      </c>
      <c r="H3179" s="13" t="s">
        <v>14</v>
      </c>
    </row>
    <row r="3180" spans="1:8" x14ac:dyDescent="0.35">
      <c r="A3180" s="9" t="s">
        <v>21</v>
      </c>
      <c r="B3180" s="9" t="s">
        <v>12</v>
      </c>
      <c r="C3180" s="13">
        <v>55</v>
      </c>
      <c r="D3180" s="13">
        <v>175</v>
      </c>
      <c r="E3180" s="13">
        <v>18</v>
      </c>
      <c r="F3180" s="13" t="s">
        <v>18</v>
      </c>
      <c r="G3180" s="13" t="s">
        <v>14</v>
      </c>
      <c r="H3180" s="13" t="s">
        <v>14</v>
      </c>
    </row>
    <row r="3181" spans="1:8" x14ac:dyDescent="0.35">
      <c r="A3181" s="9" t="s">
        <v>19</v>
      </c>
      <c r="B3181" s="9" t="s">
        <v>15</v>
      </c>
      <c r="C3181" s="13">
        <v>75</v>
      </c>
      <c r="D3181" s="13">
        <v>175</v>
      </c>
      <c r="E3181" s="13">
        <v>24.5</v>
      </c>
      <c r="F3181" s="13" t="s">
        <v>18</v>
      </c>
      <c r="G3181" s="13" t="s">
        <v>14</v>
      </c>
      <c r="H3181" s="13" t="s">
        <v>14</v>
      </c>
    </row>
    <row r="3182" spans="1:8" x14ac:dyDescent="0.35">
      <c r="A3182" s="9" t="s">
        <v>19</v>
      </c>
      <c r="B3182" s="9" t="s">
        <v>12</v>
      </c>
      <c r="C3182" s="13">
        <v>103</v>
      </c>
      <c r="D3182" s="13">
        <v>180</v>
      </c>
      <c r="E3182" s="13">
        <v>31.8</v>
      </c>
      <c r="F3182" s="13" t="s">
        <v>18</v>
      </c>
      <c r="G3182" s="13" t="s">
        <v>14</v>
      </c>
      <c r="H3182" s="13" t="s">
        <v>17</v>
      </c>
    </row>
    <row r="3183" spans="1:8" x14ac:dyDescent="0.35">
      <c r="A3183" s="9" t="s">
        <v>20</v>
      </c>
      <c r="B3183" s="9" t="s">
        <v>12</v>
      </c>
      <c r="C3183" s="13">
        <v>80</v>
      </c>
      <c r="D3183" s="13">
        <v>188</v>
      </c>
      <c r="E3183" s="13">
        <v>22.6</v>
      </c>
      <c r="F3183" s="13" t="s">
        <v>23</v>
      </c>
      <c r="G3183" s="13" t="s">
        <v>14</v>
      </c>
      <c r="H3183" s="13" t="s">
        <v>17</v>
      </c>
    </row>
    <row r="3184" spans="1:8" x14ac:dyDescent="0.35">
      <c r="A3184" s="9" t="s">
        <v>20</v>
      </c>
      <c r="B3184" s="9" t="s">
        <v>15</v>
      </c>
      <c r="C3184" s="13">
        <v>75</v>
      </c>
      <c r="D3184" s="13">
        <v>185</v>
      </c>
      <c r="E3184" s="13">
        <v>21.9</v>
      </c>
      <c r="F3184" s="13" t="s">
        <v>13</v>
      </c>
      <c r="G3184" s="13" t="s">
        <v>17</v>
      </c>
      <c r="H3184" s="13" t="s">
        <v>17</v>
      </c>
    </row>
    <row r="3185" spans="1:8" x14ac:dyDescent="0.35">
      <c r="A3185" s="9" t="s">
        <v>20</v>
      </c>
      <c r="B3185" s="9" t="s">
        <v>12</v>
      </c>
      <c r="C3185" s="13">
        <v>90</v>
      </c>
      <c r="D3185" s="13">
        <v>180</v>
      </c>
      <c r="E3185" s="13">
        <v>27.8</v>
      </c>
      <c r="F3185" s="13" t="s">
        <v>23</v>
      </c>
      <c r="G3185" s="13" t="s">
        <v>14</v>
      </c>
      <c r="H3185" s="13" t="s">
        <v>17</v>
      </c>
    </row>
    <row r="3186" spans="1:8" x14ac:dyDescent="0.35">
      <c r="A3186" s="9" t="s">
        <v>19</v>
      </c>
      <c r="B3186" s="9" t="s">
        <v>15</v>
      </c>
      <c r="C3186" s="13">
        <v>85</v>
      </c>
      <c r="D3186" s="13">
        <v>170</v>
      </c>
      <c r="E3186" s="13">
        <v>29.4</v>
      </c>
      <c r="F3186" s="13" t="s">
        <v>18</v>
      </c>
      <c r="G3186" s="13" t="s">
        <v>14</v>
      </c>
      <c r="H3186" s="13" t="s">
        <v>17</v>
      </c>
    </row>
    <row r="3187" spans="1:8" x14ac:dyDescent="0.35">
      <c r="A3187" s="9" t="s">
        <v>11</v>
      </c>
      <c r="B3187" s="9" t="s">
        <v>12</v>
      </c>
      <c r="C3187" s="13">
        <v>80</v>
      </c>
      <c r="D3187" s="13">
        <v>177</v>
      </c>
      <c r="E3187" s="13">
        <v>25.5</v>
      </c>
      <c r="F3187" s="13" t="s">
        <v>13</v>
      </c>
      <c r="G3187" s="13" t="s">
        <v>17</v>
      </c>
      <c r="H3187" s="13" t="s">
        <v>14</v>
      </c>
    </row>
    <row r="3188" spans="1:8" x14ac:dyDescent="0.35">
      <c r="A3188" s="9" t="s">
        <v>21</v>
      </c>
      <c r="B3188" s="9" t="s">
        <v>12</v>
      </c>
      <c r="C3188" s="13">
        <v>95</v>
      </c>
      <c r="D3188" s="13">
        <v>185</v>
      </c>
      <c r="E3188" s="13">
        <v>27.8</v>
      </c>
      <c r="F3188" s="13" t="s">
        <v>13</v>
      </c>
      <c r="G3188" s="13" t="s">
        <v>14</v>
      </c>
      <c r="H3188" s="13" t="s">
        <v>14</v>
      </c>
    </row>
    <row r="3189" spans="1:8" x14ac:dyDescent="0.35">
      <c r="A3189" s="9" t="s">
        <v>11</v>
      </c>
      <c r="B3189" s="9" t="s">
        <v>15</v>
      </c>
      <c r="C3189" s="13">
        <v>57</v>
      </c>
      <c r="D3189" s="13">
        <v>175</v>
      </c>
      <c r="E3189" s="13">
        <v>18.600000000000001</v>
      </c>
      <c r="F3189" s="13" t="s">
        <v>23</v>
      </c>
      <c r="G3189" s="13" t="s">
        <v>14</v>
      </c>
      <c r="H3189" s="13" t="s">
        <v>17</v>
      </c>
    </row>
    <row r="3190" spans="1:8" x14ac:dyDescent="0.35">
      <c r="A3190" s="9" t="s">
        <v>19</v>
      </c>
      <c r="B3190" s="9" t="s">
        <v>12</v>
      </c>
      <c r="C3190" s="13">
        <v>105</v>
      </c>
      <c r="D3190" s="13">
        <v>191</v>
      </c>
      <c r="E3190" s="13">
        <v>28.8</v>
      </c>
      <c r="F3190" s="13" t="s">
        <v>13</v>
      </c>
      <c r="G3190" s="13" t="s">
        <v>16</v>
      </c>
      <c r="H3190" s="13" t="s">
        <v>14</v>
      </c>
    </row>
    <row r="3191" spans="1:8" x14ac:dyDescent="0.35">
      <c r="A3191" s="9" t="s">
        <v>21</v>
      </c>
      <c r="B3191" s="9" t="s">
        <v>15</v>
      </c>
      <c r="C3191" s="13">
        <v>70</v>
      </c>
      <c r="D3191" s="13">
        <v>170</v>
      </c>
      <c r="E3191" s="13">
        <v>24.2</v>
      </c>
      <c r="F3191" s="13" t="s">
        <v>23</v>
      </c>
      <c r="G3191" s="13" t="s">
        <v>17</v>
      </c>
      <c r="H3191" s="13" t="s">
        <v>17</v>
      </c>
    </row>
    <row r="3192" spans="1:8" x14ac:dyDescent="0.35">
      <c r="A3192" s="9" t="s">
        <v>21</v>
      </c>
      <c r="B3192" s="9" t="s">
        <v>12</v>
      </c>
      <c r="C3192" s="13">
        <v>77</v>
      </c>
      <c r="D3192" s="13">
        <v>186</v>
      </c>
      <c r="E3192" s="13">
        <v>22.3</v>
      </c>
      <c r="F3192" s="13" t="s">
        <v>18</v>
      </c>
      <c r="G3192" s="13" t="s">
        <v>16</v>
      </c>
      <c r="H3192" s="13" t="s">
        <v>17</v>
      </c>
    </row>
    <row r="3193" spans="1:8" x14ac:dyDescent="0.35">
      <c r="A3193" s="9" t="s">
        <v>20</v>
      </c>
      <c r="B3193" s="9" t="s">
        <v>12</v>
      </c>
      <c r="C3193" s="13">
        <v>78</v>
      </c>
      <c r="D3193" s="13">
        <v>182</v>
      </c>
      <c r="E3193" s="13">
        <v>23.5</v>
      </c>
      <c r="F3193" s="13" t="s">
        <v>23</v>
      </c>
      <c r="G3193" s="13" t="s">
        <v>14</v>
      </c>
      <c r="H3193" s="13" t="s">
        <v>17</v>
      </c>
    </row>
    <row r="3194" spans="1:8" x14ac:dyDescent="0.35">
      <c r="A3194" s="9" t="s">
        <v>11</v>
      </c>
      <c r="B3194" s="9" t="s">
        <v>15</v>
      </c>
      <c r="C3194" s="13">
        <v>57</v>
      </c>
      <c r="D3194" s="13">
        <v>165</v>
      </c>
      <c r="E3194" s="13">
        <v>20.9</v>
      </c>
      <c r="F3194" s="13" t="s">
        <v>18</v>
      </c>
      <c r="G3194" s="13" t="s">
        <v>16</v>
      </c>
      <c r="H3194" s="13" t="s">
        <v>17</v>
      </c>
    </row>
    <row r="3195" spans="1:8" x14ac:dyDescent="0.35">
      <c r="A3195" s="9" t="s">
        <v>21</v>
      </c>
      <c r="B3195" s="9" t="s">
        <v>15</v>
      </c>
      <c r="C3195" s="13">
        <v>58</v>
      </c>
      <c r="D3195" s="13">
        <v>168</v>
      </c>
      <c r="E3195" s="13">
        <v>20.5</v>
      </c>
      <c r="F3195" s="13" t="s">
        <v>18</v>
      </c>
      <c r="G3195" s="13" t="s">
        <v>14</v>
      </c>
      <c r="H3195" s="13" t="s">
        <v>17</v>
      </c>
    </row>
    <row r="3196" spans="1:8" x14ac:dyDescent="0.35">
      <c r="A3196" s="9" t="s">
        <v>21</v>
      </c>
      <c r="B3196" s="9" t="s">
        <v>12</v>
      </c>
      <c r="C3196" s="13">
        <v>78</v>
      </c>
      <c r="D3196" s="13">
        <v>180</v>
      </c>
      <c r="E3196" s="13">
        <v>24.1</v>
      </c>
      <c r="F3196" s="13" t="s">
        <v>18</v>
      </c>
      <c r="G3196" s="13" t="s">
        <v>16</v>
      </c>
      <c r="H3196" s="13" t="s">
        <v>16</v>
      </c>
    </row>
    <row r="3197" spans="1:8" x14ac:dyDescent="0.35">
      <c r="A3197" s="9" t="s">
        <v>19</v>
      </c>
      <c r="B3197" s="9" t="s">
        <v>15</v>
      </c>
      <c r="C3197" s="13">
        <v>57</v>
      </c>
      <c r="D3197" s="13">
        <v>168</v>
      </c>
      <c r="E3197" s="13">
        <v>20.2</v>
      </c>
      <c r="F3197" s="13" t="s">
        <v>18</v>
      </c>
      <c r="G3197" s="13" t="s">
        <v>17</v>
      </c>
      <c r="H3197" s="13" t="s">
        <v>14</v>
      </c>
    </row>
    <row r="3198" spans="1:8" x14ac:dyDescent="0.35">
      <c r="A3198" s="9" t="s">
        <v>20</v>
      </c>
      <c r="B3198" s="9" t="s">
        <v>15</v>
      </c>
      <c r="C3198" s="13">
        <v>53</v>
      </c>
      <c r="D3198" s="13">
        <v>170</v>
      </c>
      <c r="E3198" s="13">
        <v>18.3</v>
      </c>
      <c r="F3198" s="13" t="s">
        <v>18</v>
      </c>
      <c r="G3198" s="13" t="s">
        <v>16</v>
      </c>
      <c r="H3198" s="13" t="s">
        <v>17</v>
      </c>
    </row>
    <row r="3199" spans="1:8" x14ac:dyDescent="0.35">
      <c r="A3199" s="9" t="s">
        <v>20</v>
      </c>
      <c r="B3199" s="9" t="s">
        <v>15</v>
      </c>
      <c r="C3199" s="13">
        <v>49</v>
      </c>
      <c r="D3199" s="13">
        <v>163</v>
      </c>
      <c r="E3199" s="13">
        <v>18.399999999999999</v>
      </c>
      <c r="F3199" s="13" t="s">
        <v>18</v>
      </c>
      <c r="G3199" s="13" t="s">
        <v>14</v>
      </c>
      <c r="H3199" s="13" t="s">
        <v>17</v>
      </c>
    </row>
    <row r="3200" spans="1:8" x14ac:dyDescent="0.35">
      <c r="A3200" s="9" t="s">
        <v>20</v>
      </c>
      <c r="B3200" s="9" t="s">
        <v>12</v>
      </c>
      <c r="C3200" s="13">
        <v>89</v>
      </c>
      <c r="D3200" s="13">
        <v>187</v>
      </c>
      <c r="E3200" s="13">
        <v>25.5</v>
      </c>
      <c r="F3200" s="13" t="s">
        <v>18</v>
      </c>
      <c r="G3200" s="13" t="s">
        <v>14</v>
      </c>
      <c r="H3200" s="13" t="s">
        <v>17</v>
      </c>
    </row>
    <row r="3201" spans="1:8" x14ac:dyDescent="0.35">
      <c r="A3201" s="9" t="s">
        <v>20</v>
      </c>
      <c r="B3201" s="9" t="s">
        <v>15</v>
      </c>
      <c r="C3201" s="13">
        <v>52</v>
      </c>
      <c r="D3201" s="13">
        <v>163</v>
      </c>
      <c r="E3201" s="13">
        <v>19.600000000000001</v>
      </c>
      <c r="F3201" s="13" t="s">
        <v>18</v>
      </c>
      <c r="G3201" s="13" t="s">
        <v>16</v>
      </c>
      <c r="H3201" s="13" t="s">
        <v>17</v>
      </c>
    </row>
    <row r="3202" spans="1:8" x14ac:dyDescent="0.35">
      <c r="A3202" s="9" t="s">
        <v>21</v>
      </c>
      <c r="B3202" s="9" t="s">
        <v>12</v>
      </c>
      <c r="C3202" s="13">
        <v>75</v>
      </c>
      <c r="D3202" s="13">
        <v>184</v>
      </c>
      <c r="E3202" s="13">
        <v>22.2</v>
      </c>
      <c r="F3202" s="13" t="s">
        <v>18</v>
      </c>
      <c r="G3202" s="13" t="s">
        <v>17</v>
      </c>
      <c r="H3202" s="13" t="s">
        <v>17</v>
      </c>
    </row>
    <row r="3203" spans="1:8" x14ac:dyDescent="0.35">
      <c r="A3203" s="9" t="s">
        <v>20</v>
      </c>
      <c r="B3203" s="9" t="s">
        <v>12</v>
      </c>
      <c r="C3203" s="13">
        <v>81</v>
      </c>
      <c r="D3203" s="13">
        <v>183</v>
      </c>
      <c r="E3203" s="13">
        <v>24.2</v>
      </c>
      <c r="F3203" s="13" t="s">
        <v>18</v>
      </c>
      <c r="G3203" s="13" t="s">
        <v>16</v>
      </c>
      <c r="H3203" s="13" t="s">
        <v>17</v>
      </c>
    </row>
    <row r="3204" spans="1:8" x14ac:dyDescent="0.35">
      <c r="A3204" s="9" t="s">
        <v>22</v>
      </c>
      <c r="B3204" s="9" t="s">
        <v>15</v>
      </c>
      <c r="C3204" s="13">
        <v>60</v>
      </c>
      <c r="D3204" s="13">
        <v>168</v>
      </c>
      <c r="E3204" s="13">
        <v>21.3</v>
      </c>
      <c r="F3204" s="13" t="s">
        <v>13</v>
      </c>
      <c r="G3204" s="13" t="s">
        <v>14</v>
      </c>
      <c r="H3204" s="13" t="s">
        <v>14</v>
      </c>
    </row>
    <row r="3205" spans="1:8" x14ac:dyDescent="0.35">
      <c r="A3205" s="9" t="s">
        <v>19</v>
      </c>
      <c r="B3205" s="9" t="s">
        <v>12</v>
      </c>
      <c r="C3205" s="13">
        <v>96</v>
      </c>
      <c r="D3205" s="13">
        <v>190</v>
      </c>
      <c r="E3205" s="13">
        <v>26.6</v>
      </c>
      <c r="F3205" s="13" t="s">
        <v>18</v>
      </c>
      <c r="G3205" s="13" t="s">
        <v>16</v>
      </c>
      <c r="H3205" s="13" t="s">
        <v>17</v>
      </c>
    </row>
    <row r="3206" spans="1:8" x14ac:dyDescent="0.35">
      <c r="A3206" s="9" t="s">
        <v>20</v>
      </c>
      <c r="B3206" s="9" t="s">
        <v>15</v>
      </c>
      <c r="C3206" s="13">
        <v>75</v>
      </c>
      <c r="D3206" s="13">
        <v>168</v>
      </c>
      <c r="E3206" s="13">
        <v>26.6</v>
      </c>
      <c r="F3206" s="13" t="s">
        <v>18</v>
      </c>
      <c r="G3206" s="13" t="s">
        <v>16</v>
      </c>
      <c r="H3206" s="13" t="s">
        <v>17</v>
      </c>
    </row>
    <row r="3207" spans="1:8" x14ac:dyDescent="0.35">
      <c r="A3207" s="9" t="s">
        <v>21</v>
      </c>
      <c r="B3207" s="9" t="s">
        <v>15</v>
      </c>
      <c r="C3207" s="13">
        <v>120</v>
      </c>
      <c r="D3207" s="13">
        <v>181</v>
      </c>
      <c r="E3207" s="13">
        <v>36.6</v>
      </c>
      <c r="F3207" s="13" t="s">
        <v>13</v>
      </c>
      <c r="G3207" s="13" t="s">
        <v>14</v>
      </c>
      <c r="H3207" s="13" t="s">
        <v>17</v>
      </c>
    </row>
    <row r="3208" spans="1:8" x14ac:dyDescent="0.35">
      <c r="A3208" s="9" t="s">
        <v>20</v>
      </c>
      <c r="B3208" s="9" t="s">
        <v>15</v>
      </c>
      <c r="C3208" s="13">
        <v>58</v>
      </c>
      <c r="D3208" s="13">
        <v>165</v>
      </c>
      <c r="E3208" s="13">
        <v>21.3</v>
      </c>
      <c r="F3208" s="13" t="s">
        <v>18</v>
      </c>
      <c r="G3208" s="13" t="s">
        <v>16</v>
      </c>
      <c r="H3208" s="13" t="s">
        <v>17</v>
      </c>
    </row>
    <row r="3209" spans="1:8" x14ac:dyDescent="0.35">
      <c r="A3209" s="9" t="s">
        <v>21</v>
      </c>
      <c r="B3209" s="9" t="s">
        <v>15</v>
      </c>
      <c r="C3209" s="13">
        <v>65</v>
      </c>
      <c r="D3209" s="13">
        <v>178</v>
      </c>
      <c r="E3209" s="13">
        <v>20.5</v>
      </c>
      <c r="F3209" s="13" t="s">
        <v>18</v>
      </c>
      <c r="G3209" s="13" t="s">
        <v>16</v>
      </c>
      <c r="H3209" s="13" t="s">
        <v>14</v>
      </c>
    </row>
    <row r="3210" spans="1:8" x14ac:dyDescent="0.35">
      <c r="A3210" s="9" t="s">
        <v>21</v>
      </c>
      <c r="B3210" s="9" t="s">
        <v>15</v>
      </c>
      <c r="C3210" s="13">
        <v>67</v>
      </c>
      <c r="D3210" s="13">
        <v>172</v>
      </c>
      <c r="E3210" s="13">
        <v>22.6</v>
      </c>
      <c r="F3210" s="13" t="s">
        <v>18</v>
      </c>
      <c r="G3210" s="13" t="s">
        <v>16</v>
      </c>
      <c r="H3210" s="13" t="s">
        <v>17</v>
      </c>
    </row>
    <row r="3211" spans="1:8" x14ac:dyDescent="0.35">
      <c r="A3211" s="9" t="s">
        <v>21</v>
      </c>
      <c r="B3211" s="9" t="s">
        <v>15</v>
      </c>
      <c r="C3211" s="13">
        <v>70</v>
      </c>
      <c r="D3211" s="13">
        <v>165</v>
      </c>
      <c r="E3211" s="13">
        <v>25.7</v>
      </c>
      <c r="F3211" s="13" t="s">
        <v>23</v>
      </c>
      <c r="G3211" s="13" t="s">
        <v>16</v>
      </c>
      <c r="H3211" s="13" t="s">
        <v>17</v>
      </c>
    </row>
    <row r="3212" spans="1:8" x14ac:dyDescent="0.35">
      <c r="A3212" s="9" t="s">
        <v>21</v>
      </c>
      <c r="B3212" s="9" t="s">
        <v>15</v>
      </c>
      <c r="C3212" s="13">
        <v>69</v>
      </c>
      <c r="D3212" s="13">
        <v>170</v>
      </c>
      <c r="E3212" s="13">
        <v>23.9</v>
      </c>
      <c r="F3212" s="13" t="s">
        <v>18</v>
      </c>
      <c r="G3212" s="13" t="s">
        <v>16</v>
      </c>
      <c r="H3212" s="13" t="s">
        <v>17</v>
      </c>
    </row>
    <row r="3213" spans="1:8" x14ac:dyDescent="0.35">
      <c r="A3213" s="9" t="s">
        <v>21</v>
      </c>
      <c r="B3213" s="9" t="s">
        <v>15</v>
      </c>
      <c r="C3213" s="13">
        <v>57</v>
      </c>
      <c r="D3213" s="13">
        <v>175</v>
      </c>
      <c r="E3213" s="13">
        <v>18.600000000000001</v>
      </c>
      <c r="F3213" s="13" t="s">
        <v>18</v>
      </c>
      <c r="G3213" s="13" t="s">
        <v>16</v>
      </c>
      <c r="H3213" s="13" t="s">
        <v>14</v>
      </c>
    </row>
    <row r="3214" spans="1:8" x14ac:dyDescent="0.35">
      <c r="A3214" s="9" t="s">
        <v>11</v>
      </c>
      <c r="B3214" s="9" t="s">
        <v>15</v>
      </c>
      <c r="C3214" s="13">
        <v>78</v>
      </c>
      <c r="D3214" s="13">
        <v>167</v>
      </c>
      <c r="E3214" s="13">
        <v>28</v>
      </c>
      <c r="F3214" s="13" t="s">
        <v>18</v>
      </c>
      <c r="G3214" s="13" t="s">
        <v>16</v>
      </c>
      <c r="H3214" s="13" t="s">
        <v>17</v>
      </c>
    </row>
    <row r="3215" spans="1:8" x14ac:dyDescent="0.35">
      <c r="A3215" s="9" t="s">
        <v>20</v>
      </c>
      <c r="B3215" s="9" t="s">
        <v>15</v>
      </c>
      <c r="C3215" s="13">
        <v>67</v>
      </c>
      <c r="D3215" s="13">
        <v>172</v>
      </c>
      <c r="E3215" s="13">
        <v>22.6</v>
      </c>
      <c r="F3215" s="13" t="s">
        <v>18</v>
      </c>
      <c r="G3215" s="13" t="s">
        <v>17</v>
      </c>
      <c r="H3215" s="13" t="s">
        <v>17</v>
      </c>
    </row>
    <row r="3216" spans="1:8" x14ac:dyDescent="0.35">
      <c r="A3216" s="9" t="s">
        <v>21</v>
      </c>
      <c r="B3216" s="9" t="s">
        <v>15</v>
      </c>
      <c r="C3216" s="13">
        <v>62</v>
      </c>
      <c r="D3216" s="13">
        <v>168</v>
      </c>
      <c r="E3216" s="13">
        <v>22</v>
      </c>
      <c r="F3216" s="13" t="s">
        <v>18</v>
      </c>
      <c r="G3216" s="13" t="s">
        <v>16</v>
      </c>
      <c r="H3216" s="13" t="s">
        <v>14</v>
      </c>
    </row>
    <row r="3217" spans="1:8" x14ac:dyDescent="0.35">
      <c r="A3217" s="9" t="s">
        <v>20</v>
      </c>
      <c r="B3217" s="9" t="s">
        <v>15</v>
      </c>
      <c r="C3217" s="13">
        <v>60</v>
      </c>
      <c r="D3217" s="13">
        <v>172</v>
      </c>
      <c r="E3217" s="13">
        <v>20.3</v>
      </c>
      <c r="F3217" s="13" t="s">
        <v>18</v>
      </c>
      <c r="G3217" s="13" t="s">
        <v>17</v>
      </c>
      <c r="H3217" s="13" t="s">
        <v>17</v>
      </c>
    </row>
    <row r="3218" spans="1:8" x14ac:dyDescent="0.35">
      <c r="A3218" s="9" t="s">
        <v>21</v>
      </c>
      <c r="B3218" s="9" t="s">
        <v>15</v>
      </c>
      <c r="C3218" s="13">
        <v>70</v>
      </c>
      <c r="D3218" s="13">
        <v>170</v>
      </c>
      <c r="E3218" s="13">
        <v>24.2</v>
      </c>
      <c r="F3218" s="13" t="s">
        <v>23</v>
      </c>
      <c r="G3218" s="13" t="s">
        <v>16</v>
      </c>
      <c r="H3218" s="13" t="s">
        <v>17</v>
      </c>
    </row>
    <row r="3219" spans="1:8" x14ac:dyDescent="0.35">
      <c r="A3219" s="9" t="s">
        <v>21</v>
      </c>
      <c r="B3219" s="9" t="s">
        <v>15</v>
      </c>
      <c r="C3219" s="13">
        <v>72</v>
      </c>
      <c r="D3219" s="13">
        <v>165</v>
      </c>
      <c r="E3219" s="13">
        <v>26.4</v>
      </c>
      <c r="F3219" s="13" t="s">
        <v>18</v>
      </c>
      <c r="G3219" s="13" t="s">
        <v>16</v>
      </c>
      <c r="H3219" s="13" t="s">
        <v>14</v>
      </c>
    </row>
    <row r="3220" spans="1:8" x14ac:dyDescent="0.35">
      <c r="A3220" s="9" t="s">
        <v>20</v>
      </c>
      <c r="B3220" s="9" t="s">
        <v>15</v>
      </c>
      <c r="C3220" s="13">
        <v>72</v>
      </c>
      <c r="D3220" s="13">
        <v>166</v>
      </c>
      <c r="E3220" s="13">
        <v>26.1</v>
      </c>
      <c r="F3220" s="13" t="s">
        <v>18</v>
      </c>
      <c r="G3220" s="13" t="s">
        <v>14</v>
      </c>
      <c r="H3220" s="13" t="s">
        <v>14</v>
      </c>
    </row>
    <row r="3221" spans="1:8" x14ac:dyDescent="0.35">
      <c r="A3221" s="9" t="s">
        <v>19</v>
      </c>
      <c r="B3221" s="9" t="s">
        <v>12</v>
      </c>
      <c r="C3221" s="13">
        <v>85</v>
      </c>
      <c r="D3221" s="13">
        <v>178</v>
      </c>
      <c r="E3221" s="13">
        <v>26.8</v>
      </c>
      <c r="F3221" s="13" t="s">
        <v>13</v>
      </c>
      <c r="G3221" s="13" t="s">
        <v>17</v>
      </c>
      <c r="H3221" s="13" t="s">
        <v>14</v>
      </c>
    </row>
    <row r="3222" spans="1:8" x14ac:dyDescent="0.35">
      <c r="A3222" s="9" t="s">
        <v>20</v>
      </c>
      <c r="B3222" s="9" t="s">
        <v>15</v>
      </c>
      <c r="C3222" s="13">
        <v>95</v>
      </c>
      <c r="D3222" s="13">
        <v>175</v>
      </c>
      <c r="E3222" s="13">
        <v>31</v>
      </c>
      <c r="F3222" s="13" t="s">
        <v>18</v>
      </c>
      <c r="G3222" s="13" t="s">
        <v>16</v>
      </c>
      <c r="H3222" s="13" t="s">
        <v>14</v>
      </c>
    </row>
    <row r="3223" spans="1:8" x14ac:dyDescent="0.35">
      <c r="A3223" s="9" t="s">
        <v>19</v>
      </c>
      <c r="B3223" s="9" t="s">
        <v>12</v>
      </c>
      <c r="C3223" s="13">
        <v>95</v>
      </c>
      <c r="D3223" s="13">
        <v>190</v>
      </c>
      <c r="E3223" s="13">
        <v>26.3</v>
      </c>
      <c r="F3223" s="13" t="s">
        <v>13</v>
      </c>
      <c r="G3223" s="13" t="s">
        <v>14</v>
      </c>
      <c r="H3223" s="13" t="s">
        <v>14</v>
      </c>
    </row>
    <row r="3224" spans="1:8" x14ac:dyDescent="0.35">
      <c r="A3224" s="9" t="s">
        <v>19</v>
      </c>
      <c r="B3224" s="9" t="s">
        <v>15</v>
      </c>
      <c r="C3224" s="13">
        <v>88</v>
      </c>
      <c r="D3224" s="13">
        <v>172</v>
      </c>
      <c r="E3224" s="13">
        <v>29.7</v>
      </c>
      <c r="F3224" s="13" t="s">
        <v>18</v>
      </c>
      <c r="G3224" s="13" t="s">
        <v>16</v>
      </c>
      <c r="H3224" s="13" t="s">
        <v>14</v>
      </c>
    </row>
    <row r="3225" spans="1:8" x14ac:dyDescent="0.35">
      <c r="A3225" s="9" t="s">
        <v>20</v>
      </c>
      <c r="B3225" s="9" t="s">
        <v>12</v>
      </c>
      <c r="C3225" s="13">
        <v>89</v>
      </c>
      <c r="D3225" s="13">
        <v>178</v>
      </c>
      <c r="E3225" s="13">
        <v>28.1</v>
      </c>
      <c r="F3225" s="13" t="s">
        <v>13</v>
      </c>
      <c r="G3225" s="13" t="s">
        <v>14</v>
      </c>
      <c r="H3225" s="13" t="s">
        <v>14</v>
      </c>
    </row>
    <row r="3226" spans="1:8" x14ac:dyDescent="0.35">
      <c r="A3226" s="9" t="s">
        <v>19</v>
      </c>
      <c r="B3226" s="9" t="s">
        <v>12</v>
      </c>
      <c r="C3226" s="13">
        <v>78</v>
      </c>
      <c r="D3226" s="13">
        <v>189</v>
      </c>
      <c r="E3226" s="13">
        <v>21.8</v>
      </c>
      <c r="F3226" s="13" t="s">
        <v>18</v>
      </c>
      <c r="G3226" s="13" t="s">
        <v>14</v>
      </c>
      <c r="H3226" s="13" t="s">
        <v>14</v>
      </c>
    </row>
    <row r="3227" spans="1:8" x14ac:dyDescent="0.35">
      <c r="A3227" s="9" t="s">
        <v>19</v>
      </c>
      <c r="B3227" s="9" t="s">
        <v>15</v>
      </c>
      <c r="C3227" s="13">
        <v>85</v>
      </c>
      <c r="D3227" s="13">
        <v>175</v>
      </c>
      <c r="E3227" s="13">
        <v>27.8</v>
      </c>
      <c r="F3227" s="13" t="s">
        <v>18</v>
      </c>
      <c r="G3227" s="13" t="s">
        <v>14</v>
      </c>
      <c r="H3227" s="13" t="s">
        <v>17</v>
      </c>
    </row>
    <row r="3228" spans="1:8" x14ac:dyDescent="0.35">
      <c r="A3228" s="9" t="s">
        <v>19</v>
      </c>
      <c r="B3228" s="9" t="s">
        <v>12</v>
      </c>
      <c r="C3228" s="13">
        <v>98</v>
      </c>
      <c r="D3228" s="13">
        <v>180</v>
      </c>
      <c r="E3228" s="13">
        <v>30.2</v>
      </c>
      <c r="F3228" s="13" t="s">
        <v>23</v>
      </c>
      <c r="G3228" s="13" t="s">
        <v>14</v>
      </c>
      <c r="H3228" s="13" t="s">
        <v>14</v>
      </c>
    </row>
    <row r="3229" spans="1:8" x14ac:dyDescent="0.35">
      <c r="A3229" s="9" t="s">
        <v>20</v>
      </c>
      <c r="B3229" s="9" t="s">
        <v>12</v>
      </c>
      <c r="C3229" s="13">
        <v>115</v>
      </c>
      <c r="D3229" s="13">
        <v>185</v>
      </c>
      <c r="E3229" s="13">
        <v>33.6</v>
      </c>
      <c r="F3229" s="13" t="s">
        <v>18</v>
      </c>
      <c r="G3229" s="13" t="s">
        <v>14</v>
      </c>
      <c r="H3229" s="13" t="s">
        <v>17</v>
      </c>
    </row>
    <row r="3230" spans="1:8" x14ac:dyDescent="0.35">
      <c r="A3230" s="9" t="s">
        <v>19</v>
      </c>
      <c r="B3230" s="9" t="s">
        <v>15</v>
      </c>
      <c r="C3230" s="13">
        <v>119</v>
      </c>
      <c r="D3230" s="13">
        <v>172</v>
      </c>
      <c r="E3230" s="13">
        <v>40.200000000000003</v>
      </c>
      <c r="F3230" s="13" t="s">
        <v>18</v>
      </c>
      <c r="G3230" s="13" t="s">
        <v>16</v>
      </c>
      <c r="H3230" s="13" t="s">
        <v>14</v>
      </c>
    </row>
    <row r="3231" spans="1:8" x14ac:dyDescent="0.35">
      <c r="A3231" s="9" t="s">
        <v>21</v>
      </c>
      <c r="B3231" s="9" t="s">
        <v>12</v>
      </c>
      <c r="C3231" s="13">
        <v>90</v>
      </c>
      <c r="D3231" s="13">
        <v>183</v>
      </c>
      <c r="E3231" s="13">
        <v>26.9</v>
      </c>
      <c r="F3231" s="13" t="s">
        <v>23</v>
      </c>
      <c r="G3231" s="13" t="s">
        <v>16</v>
      </c>
      <c r="H3231" s="13" t="s">
        <v>17</v>
      </c>
    </row>
    <row r="3232" spans="1:8" x14ac:dyDescent="0.35">
      <c r="A3232" s="9" t="s">
        <v>20</v>
      </c>
      <c r="B3232" s="9" t="s">
        <v>12</v>
      </c>
      <c r="C3232" s="13">
        <v>75</v>
      </c>
      <c r="D3232" s="13">
        <v>175</v>
      </c>
      <c r="E3232" s="13">
        <v>24.5</v>
      </c>
      <c r="F3232" s="13" t="s">
        <v>13</v>
      </c>
      <c r="G3232" s="13" t="s">
        <v>16</v>
      </c>
      <c r="H3232" s="13" t="s">
        <v>17</v>
      </c>
    </row>
    <row r="3233" spans="1:8" x14ac:dyDescent="0.35">
      <c r="A3233" s="9" t="s">
        <v>22</v>
      </c>
      <c r="B3233" s="9" t="s">
        <v>15</v>
      </c>
      <c r="C3233" s="13">
        <v>100</v>
      </c>
      <c r="D3233" s="13">
        <v>170</v>
      </c>
      <c r="E3233" s="13">
        <v>34.6</v>
      </c>
      <c r="F3233" s="13" t="s">
        <v>18</v>
      </c>
      <c r="G3233" s="13" t="s">
        <v>17</v>
      </c>
      <c r="H3233" s="13" t="s">
        <v>16</v>
      </c>
    </row>
    <row r="3234" spans="1:8" x14ac:dyDescent="0.35">
      <c r="A3234" s="9" t="s">
        <v>20</v>
      </c>
      <c r="B3234" s="9" t="s">
        <v>15</v>
      </c>
      <c r="C3234" s="13">
        <v>72</v>
      </c>
      <c r="D3234" s="13">
        <v>170</v>
      </c>
      <c r="E3234" s="13">
        <v>24.9</v>
      </c>
      <c r="F3234" s="13" t="s">
        <v>23</v>
      </c>
      <c r="G3234" s="13" t="s">
        <v>14</v>
      </c>
      <c r="H3234" s="13" t="s">
        <v>17</v>
      </c>
    </row>
    <row r="3235" spans="1:8" x14ac:dyDescent="0.35">
      <c r="A3235" s="9" t="s">
        <v>21</v>
      </c>
      <c r="B3235" s="9" t="s">
        <v>12</v>
      </c>
      <c r="C3235" s="13">
        <v>90</v>
      </c>
      <c r="D3235" s="13">
        <v>187</v>
      </c>
      <c r="E3235" s="13">
        <v>25.7</v>
      </c>
      <c r="F3235" s="13" t="s">
        <v>18</v>
      </c>
      <c r="G3235" s="13" t="s">
        <v>14</v>
      </c>
      <c r="H3235" s="13" t="s">
        <v>17</v>
      </c>
    </row>
    <row r="3236" spans="1:8" x14ac:dyDescent="0.35">
      <c r="A3236" s="9" t="s">
        <v>20</v>
      </c>
      <c r="B3236" s="9" t="s">
        <v>12</v>
      </c>
      <c r="C3236" s="13">
        <v>70</v>
      </c>
      <c r="D3236" s="13">
        <v>188</v>
      </c>
      <c r="E3236" s="13">
        <v>19.8</v>
      </c>
      <c r="F3236" s="13" t="s">
        <v>18</v>
      </c>
      <c r="G3236" s="13" t="s">
        <v>16</v>
      </c>
      <c r="H3236" s="13" t="s">
        <v>14</v>
      </c>
    </row>
    <row r="3237" spans="1:8" x14ac:dyDescent="0.35">
      <c r="A3237" s="9" t="s">
        <v>19</v>
      </c>
      <c r="B3237" s="9" t="s">
        <v>15</v>
      </c>
      <c r="C3237" s="13">
        <v>88</v>
      </c>
      <c r="D3237" s="13">
        <v>170</v>
      </c>
      <c r="E3237" s="13">
        <v>30.4</v>
      </c>
      <c r="F3237" s="13" t="s">
        <v>18</v>
      </c>
      <c r="G3237" s="13" t="s">
        <v>16</v>
      </c>
      <c r="H3237" s="13" t="s">
        <v>17</v>
      </c>
    </row>
    <row r="3238" spans="1:8" x14ac:dyDescent="0.35">
      <c r="A3238" s="9" t="s">
        <v>19</v>
      </c>
      <c r="B3238" s="9" t="s">
        <v>15</v>
      </c>
      <c r="C3238" s="13">
        <v>82</v>
      </c>
      <c r="D3238" s="13">
        <v>165</v>
      </c>
      <c r="E3238" s="13">
        <v>30.1</v>
      </c>
      <c r="F3238" s="13" t="s">
        <v>23</v>
      </c>
      <c r="G3238" s="13" t="s">
        <v>14</v>
      </c>
      <c r="H3238" s="13" t="s">
        <v>17</v>
      </c>
    </row>
    <row r="3239" spans="1:8" x14ac:dyDescent="0.35">
      <c r="A3239" s="9" t="s">
        <v>22</v>
      </c>
      <c r="B3239" s="9" t="s">
        <v>15</v>
      </c>
      <c r="C3239" s="13">
        <v>69</v>
      </c>
      <c r="D3239" s="13">
        <v>168</v>
      </c>
      <c r="E3239" s="13">
        <v>24.4</v>
      </c>
      <c r="F3239" s="13" t="s">
        <v>18</v>
      </c>
      <c r="G3239" s="13" t="s">
        <v>14</v>
      </c>
      <c r="H3239" s="13" t="s">
        <v>17</v>
      </c>
    </row>
    <row r="3240" spans="1:8" x14ac:dyDescent="0.35">
      <c r="A3240" s="9" t="s">
        <v>19</v>
      </c>
      <c r="B3240" s="9" t="s">
        <v>15</v>
      </c>
      <c r="C3240" s="13">
        <v>58</v>
      </c>
      <c r="D3240" s="13">
        <v>165</v>
      </c>
      <c r="E3240" s="13">
        <v>21.3</v>
      </c>
      <c r="F3240" s="13" t="s">
        <v>18</v>
      </c>
      <c r="G3240" s="13" t="s">
        <v>16</v>
      </c>
      <c r="H3240" s="13" t="s">
        <v>16</v>
      </c>
    </row>
    <row r="3241" spans="1:8" x14ac:dyDescent="0.35">
      <c r="A3241" s="9" t="s">
        <v>19</v>
      </c>
      <c r="B3241" s="9" t="s">
        <v>12</v>
      </c>
      <c r="C3241" s="13">
        <v>98</v>
      </c>
      <c r="D3241" s="13">
        <v>175</v>
      </c>
      <c r="E3241" s="13">
        <v>32</v>
      </c>
      <c r="F3241" s="13" t="s">
        <v>18</v>
      </c>
      <c r="G3241" s="13" t="s">
        <v>16</v>
      </c>
      <c r="H3241" s="13" t="s">
        <v>17</v>
      </c>
    </row>
    <row r="3242" spans="1:8" x14ac:dyDescent="0.35">
      <c r="A3242" s="9" t="s">
        <v>20</v>
      </c>
      <c r="B3242" s="9" t="s">
        <v>12</v>
      </c>
      <c r="C3242" s="13">
        <v>99</v>
      </c>
      <c r="D3242" s="13">
        <v>180</v>
      </c>
      <c r="E3242" s="13">
        <v>30.6</v>
      </c>
      <c r="F3242" s="13" t="s">
        <v>23</v>
      </c>
      <c r="G3242" s="13" t="s">
        <v>16</v>
      </c>
      <c r="H3242" s="13" t="s">
        <v>17</v>
      </c>
    </row>
    <row r="3243" spans="1:8" x14ac:dyDescent="0.35">
      <c r="A3243" s="9" t="s">
        <v>19</v>
      </c>
      <c r="B3243" s="9" t="s">
        <v>15</v>
      </c>
      <c r="C3243" s="13">
        <v>73</v>
      </c>
      <c r="D3243" s="13">
        <v>169</v>
      </c>
      <c r="E3243" s="13">
        <v>25.6</v>
      </c>
      <c r="F3243" s="13" t="s">
        <v>18</v>
      </c>
      <c r="G3243" s="13" t="s">
        <v>14</v>
      </c>
      <c r="H3243" s="13" t="s">
        <v>14</v>
      </c>
    </row>
    <row r="3244" spans="1:8" x14ac:dyDescent="0.35">
      <c r="A3244" s="9" t="s">
        <v>20</v>
      </c>
      <c r="B3244" s="9" t="s">
        <v>12</v>
      </c>
      <c r="C3244" s="13">
        <v>105</v>
      </c>
      <c r="D3244" s="13">
        <v>185</v>
      </c>
      <c r="E3244" s="13">
        <v>30.7</v>
      </c>
      <c r="F3244" s="13" t="s">
        <v>18</v>
      </c>
      <c r="G3244" s="13" t="s">
        <v>17</v>
      </c>
      <c r="H3244" s="13" t="s">
        <v>17</v>
      </c>
    </row>
    <row r="3245" spans="1:8" x14ac:dyDescent="0.35">
      <c r="A3245" s="9" t="s">
        <v>22</v>
      </c>
      <c r="B3245" s="9" t="s">
        <v>12</v>
      </c>
      <c r="C3245" s="13">
        <v>110</v>
      </c>
      <c r="D3245" s="13">
        <v>168</v>
      </c>
      <c r="E3245" s="13">
        <v>39</v>
      </c>
      <c r="F3245" s="13" t="s">
        <v>18</v>
      </c>
      <c r="G3245" s="13" t="s">
        <v>14</v>
      </c>
      <c r="H3245" s="13" t="s">
        <v>14</v>
      </c>
    </row>
    <row r="3246" spans="1:8" x14ac:dyDescent="0.35">
      <c r="A3246" s="9" t="s">
        <v>20</v>
      </c>
      <c r="B3246" s="9" t="s">
        <v>15</v>
      </c>
      <c r="C3246" s="13">
        <v>63</v>
      </c>
      <c r="D3246" s="13">
        <v>165</v>
      </c>
      <c r="E3246" s="13">
        <v>23.1</v>
      </c>
      <c r="F3246" s="13" t="s">
        <v>23</v>
      </c>
      <c r="G3246" s="13" t="s">
        <v>14</v>
      </c>
      <c r="H3246" s="13" t="s">
        <v>14</v>
      </c>
    </row>
    <row r="3247" spans="1:8" x14ac:dyDescent="0.35">
      <c r="A3247" s="9" t="s">
        <v>21</v>
      </c>
      <c r="B3247" s="9" t="s">
        <v>15</v>
      </c>
      <c r="C3247" s="13">
        <v>80</v>
      </c>
      <c r="D3247" s="13">
        <v>170</v>
      </c>
      <c r="E3247" s="13">
        <v>27.7</v>
      </c>
      <c r="F3247" s="13" t="s">
        <v>18</v>
      </c>
      <c r="G3247" s="13" t="s">
        <v>16</v>
      </c>
      <c r="H3247" s="13" t="s">
        <v>14</v>
      </c>
    </row>
    <row r="3248" spans="1:8" x14ac:dyDescent="0.35">
      <c r="A3248" s="9" t="s">
        <v>21</v>
      </c>
      <c r="B3248" s="9" t="s">
        <v>12</v>
      </c>
      <c r="C3248" s="13">
        <v>90</v>
      </c>
      <c r="D3248" s="13">
        <v>185</v>
      </c>
      <c r="E3248" s="13">
        <v>26.3</v>
      </c>
      <c r="F3248" s="13" t="s">
        <v>18</v>
      </c>
      <c r="G3248" s="13" t="s">
        <v>16</v>
      </c>
      <c r="H3248" s="13" t="s">
        <v>14</v>
      </c>
    </row>
    <row r="3249" spans="1:8" x14ac:dyDescent="0.35">
      <c r="A3249" s="9" t="s">
        <v>20</v>
      </c>
      <c r="B3249" s="9" t="s">
        <v>15</v>
      </c>
      <c r="C3249" s="13">
        <v>95</v>
      </c>
      <c r="D3249" s="13">
        <v>160</v>
      </c>
      <c r="E3249" s="13">
        <v>37.1</v>
      </c>
      <c r="F3249" s="13" t="s">
        <v>18</v>
      </c>
      <c r="G3249" s="13" t="s">
        <v>16</v>
      </c>
      <c r="H3249" s="13" t="s">
        <v>16</v>
      </c>
    </row>
    <row r="3250" spans="1:8" x14ac:dyDescent="0.35">
      <c r="A3250" s="9" t="s">
        <v>20</v>
      </c>
      <c r="B3250" s="9" t="s">
        <v>15</v>
      </c>
      <c r="C3250" s="13">
        <v>65</v>
      </c>
      <c r="D3250" s="13">
        <v>150</v>
      </c>
      <c r="E3250" s="13">
        <v>28.9</v>
      </c>
      <c r="F3250" s="13" t="s">
        <v>18</v>
      </c>
      <c r="G3250" s="13" t="s">
        <v>14</v>
      </c>
      <c r="H3250" s="13" t="s">
        <v>14</v>
      </c>
    </row>
    <row r="3251" spans="1:8" x14ac:dyDescent="0.35">
      <c r="A3251" s="9" t="s">
        <v>20</v>
      </c>
      <c r="B3251" s="9" t="s">
        <v>12</v>
      </c>
      <c r="C3251" s="13">
        <v>105</v>
      </c>
      <c r="D3251" s="13">
        <v>170</v>
      </c>
      <c r="E3251" s="13">
        <v>36.299999999999997</v>
      </c>
      <c r="F3251" s="13" t="s">
        <v>13</v>
      </c>
      <c r="G3251" s="13" t="s">
        <v>16</v>
      </c>
      <c r="H3251" s="13" t="s">
        <v>16</v>
      </c>
    </row>
    <row r="3252" spans="1:8" x14ac:dyDescent="0.35">
      <c r="A3252" s="9" t="s">
        <v>20</v>
      </c>
      <c r="B3252" s="9" t="s">
        <v>12</v>
      </c>
      <c r="C3252" s="13">
        <v>100</v>
      </c>
      <c r="D3252" s="13">
        <v>180</v>
      </c>
      <c r="E3252" s="13">
        <v>30.9</v>
      </c>
      <c r="F3252" s="13" t="s">
        <v>13</v>
      </c>
      <c r="G3252" s="13" t="s">
        <v>16</v>
      </c>
      <c r="H3252" s="13" t="s">
        <v>16</v>
      </c>
    </row>
    <row r="3253" spans="1:8" x14ac:dyDescent="0.35">
      <c r="A3253" s="9" t="s">
        <v>19</v>
      </c>
      <c r="B3253" s="9" t="s">
        <v>15</v>
      </c>
      <c r="C3253" s="13">
        <v>75</v>
      </c>
      <c r="D3253" s="13">
        <v>155</v>
      </c>
      <c r="E3253" s="13">
        <v>31.2</v>
      </c>
      <c r="F3253" s="13" t="s">
        <v>13</v>
      </c>
      <c r="G3253" s="13" t="s">
        <v>14</v>
      </c>
      <c r="H3253" s="13" t="s">
        <v>14</v>
      </c>
    </row>
    <row r="3254" spans="1:8" x14ac:dyDescent="0.35">
      <c r="A3254" s="9" t="s">
        <v>11</v>
      </c>
      <c r="B3254" s="9" t="s">
        <v>12</v>
      </c>
      <c r="C3254" s="13">
        <v>95</v>
      </c>
      <c r="D3254" s="13">
        <v>175</v>
      </c>
      <c r="E3254" s="13">
        <v>31</v>
      </c>
      <c r="F3254" s="13" t="s">
        <v>18</v>
      </c>
      <c r="G3254" s="13" t="s">
        <v>16</v>
      </c>
      <c r="H3254" s="13" t="s">
        <v>14</v>
      </c>
    </row>
    <row r="3255" spans="1:8" x14ac:dyDescent="0.35">
      <c r="A3255" s="9" t="s">
        <v>11</v>
      </c>
      <c r="B3255" s="9" t="s">
        <v>12</v>
      </c>
      <c r="C3255" s="13">
        <v>95</v>
      </c>
      <c r="D3255" s="13">
        <v>180</v>
      </c>
      <c r="E3255" s="13">
        <v>29.3</v>
      </c>
      <c r="F3255" s="13" t="s">
        <v>18</v>
      </c>
      <c r="G3255" s="13" t="s">
        <v>14</v>
      </c>
      <c r="H3255" s="13" t="s">
        <v>14</v>
      </c>
    </row>
    <row r="3256" spans="1:8" x14ac:dyDescent="0.35">
      <c r="A3256" s="9" t="s">
        <v>20</v>
      </c>
      <c r="B3256" s="9" t="s">
        <v>12</v>
      </c>
      <c r="C3256" s="13">
        <v>100</v>
      </c>
      <c r="D3256" s="13">
        <v>182</v>
      </c>
      <c r="E3256" s="13">
        <v>30.2</v>
      </c>
      <c r="F3256" s="13" t="s">
        <v>13</v>
      </c>
      <c r="G3256" s="13" t="s">
        <v>16</v>
      </c>
      <c r="H3256" s="13" t="s">
        <v>16</v>
      </c>
    </row>
    <row r="3257" spans="1:8" x14ac:dyDescent="0.35">
      <c r="A3257" s="9" t="s">
        <v>20</v>
      </c>
      <c r="B3257" s="9" t="s">
        <v>15</v>
      </c>
      <c r="C3257" s="13">
        <v>55</v>
      </c>
      <c r="D3257" s="13">
        <v>160</v>
      </c>
      <c r="E3257" s="13">
        <v>21.5</v>
      </c>
      <c r="F3257" s="13" t="s">
        <v>18</v>
      </c>
      <c r="G3257" s="13" t="s">
        <v>16</v>
      </c>
      <c r="H3257" s="13" t="s">
        <v>16</v>
      </c>
    </row>
    <row r="3258" spans="1:8" x14ac:dyDescent="0.35">
      <c r="A3258" s="9" t="s">
        <v>21</v>
      </c>
      <c r="B3258" s="9" t="s">
        <v>15</v>
      </c>
      <c r="C3258" s="13">
        <v>78</v>
      </c>
      <c r="D3258" s="13">
        <v>168</v>
      </c>
      <c r="E3258" s="13">
        <v>27.6</v>
      </c>
      <c r="F3258" s="13" t="s">
        <v>13</v>
      </c>
      <c r="G3258" s="13" t="s">
        <v>16</v>
      </c>
      <c r="H3258" s="13" t="s">
        <v>14</v>
      </c>
    </row>
    <row r="3259" spans="1:8" x14ac:dyDescent="0.35">
      <c r="A3259" s="9" t="s">
        <v>11</v>
      </c>
      <c r="B3259" s="9" t="s">
        <v>15</v>
      </c>
      <c r="C3259" s="13">
        <v>60</v>
      </c>
      <c r="D3259" s="13">
        <v>165</v>
      </c>
      <c r="E3259" s="13">
        <v>22</v>
      </c>
      <c r="F3259" s="13" t="s">
        <v>23</v>
      </c>
      <c r="G3259" s="13" t="s">
        <v>14</v>
      </c>
      <c r="H3259" s="13" t="s">
        <v>14</v>
      </c>
    </row>
    <row r="3260" spans="1:8" x14ac:dyDescent="0.35">
      <c r="A3260" s="9" t="s">
        <v>19</v>
      </c>
      <c r="B3260" s="9" t="s">
        <v>15</v>
      </c>
      <c r="C3260" s="13">
        <v>80</v>
      </c>
      <c r="D3260" s="13">
        <v>175</v>
      </c>
      <c r="E3260" s="13">
        <v>26.1</v>
      </c>
      <c r="F3260" s="13" t="s">
        <v>18</v>
      </c>
      <c r="G3260" s="13" t="s">
        <v>16</v>
      </c>
      <c r="H3260" s="13" t="s">
        <v>17</v>
      </c>
    </row>
    <row r="3261" spans="1:8" x14ac:dyDescent="0.35">
      <c r="A3261" s="9" t="s">
        <v>19</v>
      </c>
      <c r="B3261" s="9" t="s">
        <v>15</v>
      </c>
      <c r="C3261" s="13">
        <v>62</v>
      </c>
      <c r="D3261" s="13">
        <v>162</v>
      </c>
      <c r="E3261" s="13">
        <v>23.6</v>
      </c>
      <c r="F3261" s="13" t="s">
        <v>13</v>
      </c>
      <c r="G3261" s="13" t="s">
        <v>14</v>
      </c>
      <c r="H3261" s="13" t="s">
        <v>14</v>
      </c>
    </row>
    <row r="3262" spans="1:8" x14ac:dyDescent="0.35">
      <c r="A3262" s="9" t="s">
        <v>11</v>
      </c>
      <c r="B3262" s="9" t="s">
        <v>12</v>
      </c>
      <c r="C3262" s="13">
        <v>105</v>
      </c>
      <c r="D3262" s="13">
        <v>184</v>
      </c>
      <c r="E3262" s="13">
        <v>31</v>
      </c>
      <c r="F3262" s="13" t="s">
        <v>23</v>
      </c>
      <c r="G3262" s="13" t="s">
        <v>16</v>
      </c>
      <c r="H3262" s="13" t="s">
        <v>17</v>
      </c>
    </row>
    <row r="3263" spans="1:8" x14ac:dyDescent="0.35">
      <c r="A3263" s="9" t="s">
        <v>19</v>
      </c>
      <c r="B3263" s="9" t="s">
        <v>12</v>
      </c>
      <c r="C3263" s="13">
        <v>125</v>
      </c>
      <c r="D3263" s="13">
        <v>170</v>
      </c>
      <c r="E3263" s="13">
        <v>43.3</v>
      </c>
      <c r="F3263" s="13" t="s">
        <v>18</v>
      </c>
      <c r="G3263" s="13" t="s">
        <v>16</v>
      </c>
      <c r="H3263" s="13" t="s">
        <v>17</v>
      </c>
    </row>
    <row r="3264" spans="1:8" x14ac:dyDescent="0.35">
      <c r="A3264" s="9" t="s">
        <v>20</v>
      </c>
      <c r="B3264" s="9" t="s">
        <v>12</v>
      </c>
      <c r="C3264" s="13">
        <v>92</v>
      </c>
      <c r="D3264" s="13">
        <v>186</v>
      </c>
      <c r="E3264" s="13">
        <v>26.6</v>
      </c>
      <c r="F3264" s="13" t="s">
        <v>18</v>
      </c>
      <c r="G3264" s="13" t="s">
        <v>14</v>
      </c>
      <c r="H3264" s="13" t="s">
        <v>17</v>
      </c>
    </row>
    <row r="3265" spans="1:8" x14ac:dyDescent="0.35">
      <c r="A3265" s="9" t="s">
        <v>21</v>
      </c>
      <c r="B3265" s="9" t="s">
        <v>15</v>
      </c>
      <c r="C3265" s="13">
        <v>71</v>
      </c>
      <c r="D3265" s="13">
        <v>166</v>
      </c>
      <c r="E3265" s="13">
        <v>25.8</v>
      </c>
      <c r="F3265" s="13" t="s">
        <v>23</v>
      </c>
      <c r="G3265" s="13" t="s">
        <v>14</v>
      </c>
      <c r="H3265" s="13" t="s">
        <v>17</v>
      </c>
    </row>
    <row r="3266" spans="1:8" x14ac:dyDescent="0.35">
      <c r="A3266" s="9" t="s">
        <v>21</v>
      </c>
      <c r="B3266" s="9" t="s">
        <v>15</v>
      </c>
      <c r="C3266" s="13">
        <v>60</v>
      </c>
      <c r="D3266" s="13">
        <v>170</v>
      </c>
      <c r="E3266" s="13">
        <v>20.8</v>
      </c>
      <c r="F3266" s="13" t="s">
        <v>18</v>
      </c>
      <c r="G3266" s="13" t="s">
        <v>14</v>
      </c>
      <c r="H3266" s="13" t="s">
        <v>14</v>
      </c>
    </row>
    <row r="3267" spans="1:8" x14ac:dyDescent="0.35">
      <c r="A3267" s="9" t="s">
        <v>21</v>
      </c>
      <c r="B3267" s="9" t="s">
        <v>15</v>
      </c>
      <c r="C3267" s="13">
        <v>72</v>
      </c>
      <c r="D3267" s="13">
        <v>170</v>
      </c>
      <c r="E3267" s="13">
        <v>24.9</v>
      </c>
      <c r="F3267" s="13" t="s">
        <v>23</v>
      </c>
      <c r="G3267" s="13" t="s">
        <v>14</v>
      </c>
      <c r="H3267" s="13" t="s">
        <v>17</v>
      </c>
    </row>
    <row r="3268" spans="1:8" x14ac:dyDescent="0.35">
      <c r="A3268" s="9" t="s">
        <v>20</v>
      </c>
      <c r="B3268" s="9" t="s">
        <v>12</v>
      </c>
      <c r="C3268" s="13">
        <v>85</v>
      </c>
      <c r="D3268" s="13">
        <v>175</v>
      </c>
      <c r="E3268" s="13">
        <v>27.8</v>
      </c>
      <c r="F3268" s="13" t="s">
        <v>18</v>
      </c>
      <c r="G3268" s="13" t="s">
        <v>14</v>
      </c>
      <c r="H3268" s="13" t="s">
        <v>14</v>
      </c>
    </row>
    <row r="3269" spans="1:8" x14ac:dyDescent="0.35">
      <c r="A3269" s="9" t="s">
        <v>19</v>
      </c>
      <c r="B3269" s="9" t="s">
        <v>12</v>
      </c>
      <c r="C3269" s="13">
        <v>125</v>
      </c>
      <c r="D3269" s="13">
        <v>170</v>
      </c>
      <c r="E3269" s="13">
        <v>43.3</v>
      </c>
      <c r="F3269" s="13" t="s">
        <v>18</v>
      </c>
      <c r="G3269" s="13" t="s">
        <v>16</v>
      </c>
      <c r="H3269" s="13" t="s">
        <v>17</v>
      </c>
    </row>
    <row r="3270" spans="1:8" x14ac:dyDescent="0.35">
      <c r="A3270" s="9" t="s">
        <v>21</v>
      </c>
      <c r="B3270" s="9" t="s">
        <v>15</v>
      </c>
      <c r="C3270" s="9"/>
      <c r="D3270" s="9"/>
      <c r="E3270" s="9"/>
      <c r="F3270" s="9" t="s">
        <v>18</v>
      </c>
      <c r="G3270" s="9" t="s">
        <v>17</v>
      </c>
      <c r="H3270" s="9" t="s">
        <v>14</v>
      </c>
    </row>
    <row r="3271" spans="1:8" x14ac:dyDescent="0.35">
      <c r="A3271" s="9" t="s">
        <v>21</v>
      </c>
      <c r="B3271" s="9" t="s">
        <v>15</v>
      </c>
      <c r="C3271" s="9"/>
      <c r="D3271" s="9"/>
      <c r="E3271" s="9"/>
      <c r="F3271" s="9" t="s">
        <v>23</v>
      </c>
      <c r="G3271" s="9" t="s">
        <v>17</v>
      </c>
      <c r="H3271" s="9" t="s">
        <v>17</v>
      </c>
    </row>
    <row r="3272" spans="1:8" x14ac:dyDescent="0.35">
      <c r="A3272" s="9" t="s">
        <v>11</v>
      </c>
      <c r="B3272" s="9" t="s">
        <v>12</v>
      </c>
      <c r="C3272" s="9"/>
      <c r="D3272" s="9"/>
      <c r="E3272" s="9"/>
      <c r="F3272" s="9" t="s">
        <v>18</v>
      </c>
      <c r="G3272" s="9" t="s">
        <v>14</v>
      </c>
      <c r="H3272" s="9" t="s">
        <v>17</v>
      </c>
    </row>
    <row r="3273" spans="1:8" x14ac:dyDescent="0.35">
      <c r="A3273" s="9" t="s">
        <v>20</v>
      </c>
      <c r="B3273" s="9" t="s">
        <v>15</v>
      </c>
      <c r="C3273" s="10">
        <v>70</v>
      </c>
      <c r="D3273" s="10">
        <v>160</v>
      </c>
      <c r="E3273" s="9">
        <v>27.3</v>
      </c>
      <c r="F3273" s="9" t="s">
        <v>13</v>
      </c>
      <c r="G3273" s="9" t="s">
        <v>14</v>
      </c>
      <c r="H3273" s="9" t="s">
        <v>14</v>
      </c>
    </row>
    <row r="3274" spans="1:8" x14ac:dyDescent="0.35">
      <c r="A3274" s="9" t="s">
        <v>22</v>
      </c>
      <c r="B3274" s="9" t="s">
        <v>12</v>
      </c>
      <c r="C3274" s="10">
        <v>80</v>
      </c>
      <c r="D3274" s="10">
        <v>165</v>
      </c>
      <c r="E3274" s="9">
        <v>29.4</v>
      </c>
      <c r="F3274" s="9" t="s">
        <v>18</v>
      </c>
      <c r="G3274" s="9" t="s">
        <v>16</v>
      </c>
      <c r="H3274" s="9" t="s">
        <v>17</v>
      </c>
    </row>
    <row r="3275" spans="1:8" x14ac:dyDescent="0.35">
      <c r="A3275" s="9" t="s">
        <v>19</v>
      </c>
      <c r="B3275" s="9" t="s">
        <v>15</v>
      </c>
      <c r="C3275" s="10">
        <v>70</v>
      </c>
      <c r="D3275" s="10">
        <v>160</v>
      </c>
      <c r="E3275" s="9">
        <v>27.3</v>
      </c>
      <c r="F3275" s="9" t="s">
        <v>18</v>
      </c>
      <c r="G3275" s="9" t="s">
        <v>16</v>
      </c>
      <c r="H3275" s="9" t="s">
        <v>14</v>
      </c>
    </row>
    <row r="3276" spans="1:8" x14ac:dyDescent="0.35">
      <c r="A3276" s="9" t="s">
        <v>19</v>
      </c>
      <c r="B3276" s="9" t="s">
        <v>12</v>
      </c>
      <c r="C3276" s="9"/>
      <c r="D3276" s="9"/>
      <c r="E3276" s="9"/>
      <c r="F3276" s="9" t="s">
        <v>18</v>
      </c>
      <c r="G3276" s="9" t="s">
        <v>17</v>
      </c>
      <c r="H3276" s="9" t="s">
        <v>16</v>
      </c>
    </row>
    <row r="3277" spans="1:8" x14ac:dyDescent="0.35">
      <c r="A3277" s="9" t="s">
        <v>19</v>
      </c>
      <c r="B3277" s="9" t="s">
        <v>12</v>
      </c>
      <c r="C3277" s="10">
        <v>70</v>
      </c>
      <c r="D3277" s="10">
        <v>160</v>
      </c>
      <c r="E3277" s="9">
        <v>27.3</v>
      </c>
      <c r="F3277" s="9" t="s">
        <v>18</v>
      </c>
      <c r="G3277" s="9" t="s">
        <v>14</v>
      </c>
      <c r="H3277" s="9" t="s">
        <v>17</v>
      </c>
    </row>
    <row r="3278" spans="1:8" x14ac:dyDescent="0.35">
      <c r="A3278" s="9" t="s">
        <v>20</v>
      </c>
      <c r="B3278" s="9" t="s">
        <v>12</v>
      </c>
      <c r="C3278" s="9"/>
      <c r="D3278" s="9"/>
      <c r="E3278" s="9"/>
      <c r="F3278" s="9" t="s">
        <v>23</v>
      </c>
      <c r="G3278" s="9" t="s">
        <v>16</v>
      </c>
      <c r="H3278" s="9" t="s">
        <v>17</v>
      </c>
    </row>
    <row r="3279" spans="1:8" x14ac:dyDescent="0.35">
      <c r="A3279" s="9" t="s">
        <v>11</v>
      </c>
      <c r="B3279" s="9" t="s">
        <v>15</v>
      </c>
      <c r="C3279" s="10">
        <v>60</v>
      </c>
      <c r="D3279" s="10">
        <v>165</v>
      </c>
      <c r="E3279" s="9">
        <v>22</v>
      </c>
      <c r="F3279" s="9" t="s">
        <v>18</v>
      </c>
      <c r="G3279" s="9" t="s">
        <v>14</v>
      </c>
      <c r="H3279" s="9" t="s">
        <v>14</v>
      </c>
    </row>
    <row r="3280" spans="1:8" x14ac:dyDescent="0.35">
      <c r="A3280" s="9" t="s">
        <v>20</v>
      </c>
      <c r="B3280" s="9" t="s">
        <v>12</v>
      </c>
      <c r="C3280" s="9"/>
      <c r="D3280" s="9"/>
      <c r="E3280" s="9"/>
      <c r="F3280" s="9" t="s">
        <v>23</v>
      </c>
      <c r="G3280" s="9" t="s">
        <v>16</v>
      </c>
      <c r="H3280" s="9" t="s">
        <v>17</v>
      </c>
    </row>
    <row r="3281" spans="1:8" x14ac:dyDescent="0.35">
      <c r="A3281" s="9" t="s">
        <v>19</v>
      </c>
      <c r="B3281" s="9" t="s">
        <v>15</v>
      </c>
      <c r="C3281" s="10">
        <v>70</v>
      </c>
      <c r="D3281" s="10">
        <v>160</v>
      </c>
      <c r="E3281" s="9">
        <v>27.3</v>
      </c>
      <c r="F3281" s="9" t="s">
        <v>18</v>
      </c>
      <c r="G3281" s="9" t="s">
        <v>16</v>
      </c>
      <c r="H3281" s="9" t="s">
        <v>17</v>
      </c>
    </row>
    <row r="3282" spans="1:8" x14ac:dyDescent="0.35">
      <c r="A3282" s="9" t="s">
        <v>20</v>
      </c>
      <c r="B3282" s="9" t="s">
        <v>15</v>
      </c>
      <c r="C3282" s="9"/>
      <c r="D3282" s="9"/>
      <c r="E3282" s="9"/>
      <c r="F3282" s="9" t="s">
        <v>18</v>
      </c>
      <c r="G3282" s="9" t="s">
        <v>17</v>
      </c>
      <c r="H3282" s="9" t="s">
        <v>17</v>
      </c>
    </row>
    <row r="3283" spans="1:8" x14ac:dyDescent="0.35">
      <c r="A3283" s="9" t="s">
        <v>19</v>
      </c>
      <c r="B3283" s="9" t="s">
        <v>12</v>
      </c>
      <c r="C3283" s="9"/>
      <c r="D3283" s="9"/>
      <c r="E3283" s="9"/>
      <c r="F3283" s="9" t="s">
        <v>23</v>
      </c>
      <c r="G3283" s="9" t="s">
        <v>14</v>
      </c>
      <c r="H3283" s="9" t="s">
        <v>16</v>
      </c>
    </row>
    <row r="3284" spans="1:8" x14ac:dyDescent="0.35">
      <c r="A3284" s="9" t="s">
        <v>21</v>
      </c>
      <c r="B3284" s="9" t="s">
        <v>12</v>
      </c>
      <c r="C3284" s="9"/>
      <c r="D3284" s="9"/>
      <c r="E3284" s="9"/>
      <c r="F3284" s="9" t="s">
        <v>18</v>
      </c>
      <c r="G3284" s="9" t="s">
        <v>16</v>
      </c>
      <c r="H3284" s="9" t="s">
        <v>17</v>
      </c>
    </row>
    <row r="3285" spans="1:8" x14ac:dyDescent="0.35">
      <c r="A3285" s="9" t="s">
        <v>21</v>
      </c>
      <c r="B3285" s="9" t="s">
        <v>15</v>
      </c>
      <c r="C3285" s="10">
        <v>59</v>
      </c>
      <c r="D3285" s="10">
        <v>164</v>
      </c>
      <c r="E3285" s="9">
        <v>21.9</v>
      </c>
      <c r="F3285" s="9" t="s">
        <v>18</v>
      </c>
      <c r="G3285" s="9" t="s">
        <v>16</v>
      </c>
      <c r="H3285" s="9" t="s">
        <v>17</v>
      </c>
    </row>
    <row r="3286" spans="1:8" x14ac:dyDescent="0.35">
      <c r="A3286" s="9" t="s">
        <v>20</v>
      </c>
      <c r="B3286" s="9" t="s">
        <v>12</v>
      </c>
      <c r="C3286" s="10">
        <v>105</v>
      </c>
      <c r="D3286" s="10">
        <v>182</v>
      </c>
      <c r="E3286" s="9">
        <v>31.7</v>
      </c>
      <c r="F3286" s="9" t="s">
        <v>23</v>
      </c>
      <c r="G3286" s="9" t="s">
        <v>14</v>
      </c>
      <c r="H3286" s="9" t="s">
        <v>17</v>
      </c>
    </row>
    <row r="3287" spans="1:8" x14ac:dyDescent="0.35">
      <c r="A3287" s="9" t="s">
        <v>19</v>
      </c>
      <c r="B3287" s="9" t="s">
        <v>15</v>
      </c>
      <c r="C3287" s="10">
        <v>94</v>
      </c>
      <c r="D3287" s="10">
        <v>165</v>
      </c>
      <c r="E3287" s="9">
        <v>34.5</v>
      </c>
      <c r="F3287" s="9" t="s">
        <v>23</v>
      </c>
      <c r="G3287" s="9" t="s">
        <v>17</v>
      </c>
      <c r="H3287" s="9" t="s">
        <v>17</v>
      </c>
    </row>
    <row r="3288" spans="1:8" x14ac:dyDescent="0.35">
      <c r="A3288" s="9" t="s">
        <v>20</v>
      </c>
      <c r="B3288" s="9" t="s">
        <v>12</v>
      </c>
      <c r="C3288" s="10">
        <v>76</v>
      </c>
      <c r="D3288" s="10">
        <v>190</v>
      </c>
      <c r="E3288" s="9">
        <v>21.1</v>
      </c>
      <c r="F3288" s="9" t="s">
        <v>23</v>
      </c>
      <c r="G3288" s="9" t="s">
        <v>14</v>
      </c>
      <c r="H3288" s="9" t="s">
        <v>16</v>
      </c>
    </row>
    <row r="3289" spans="1:8" x14ac:dyDescent="0.35">
      <c r="A3289" s="9" t="s">
        <v>22</v>
      </c>
      <c r="B3289" s="9" t="s">
        <v>12</v>
      </c>
      <c r="C3289" s="10">
        <v>98</v>
      </c>
      <c r="D3289" s="10">
        <v>182</v>
      </c>
      <c r="E3289" s="9">
        <v>29.6</v>
      </c>
      <c r="F3289" s="9" t="s">
        <v>18</v>
      </c>
      <c r="G3289" s="9" t="s">
        <v>16</v>
      </c>
      <c r="H3289" s="9" t="s">
        <v>17</v>
      </c>
    </row>
    <row r="3290" spans="1:8" x14ac:dyDescent="0.35">
      <c r="A3290" s="9" t="s">
        <v>20</v>
      </c>
      <c r="B3290" s="9" t="s">
        <v>15</v>
      </c>
      <c r="C3290" s="10">
        <v>76</v>
      </c>
      <c r="D3290" s="10">
        <v>183</v>
      </c>
      <c r="E3290" s="9">
        <v>22.7</v>
      </c>
      <c r="F3290" s="9" t="s">
        <v>18</v>
      </c>
      <c r="G3290" s="9" t="s">
        <v>14</v>
      </c>
      <c r="H3290" s="9" t="s">
        <v>17</v>
      </c>
    </row>
    <row r="3291" spans="1:8" x14ac:dyDescent="0.35">
      <c r="A3291" s="9" t="s">
        <v>20</v>
      </c>
      <c r="B3291" s="9" t="s">
        <v>12</v>
      </c>
      <c r="C3291" s="10">
        <v>103</v>
      </c>
      <c r="D3291" s="10">
        <v>195</v>
      </c>
      <c r="E3291" s="9">
        <v>27.1</v>
      </c>
      <c r="F3291" s="9" t="s">
        <v>18</v>
      </c>
      <c r="G3291" s="9" t="s">
        <v>17</v>
      </c>
      <c r="H3291" s="9" t="s">
        <v>17</v>
      </c>
    </row>
    <row r="3292" spans="1:8" x14ac:dyDescent="0.35">
      <c r="A3292" s="9" t="s">
        <v>19</v>
      </c>
      <c r="B3292" s="9" t="s">
        <v>12</v>
      </c>
      <c r="C3292" s="10">
        <v>99</v>
      </c>
      <c r="D3292" s="10">
        <v>180</v>
      </c>
      <c r="E3292" s="9">
        <v>30.6</v>
      </c>
      <c r="F3292" s="9" t="s">
        <v>23</v>
      </c>
      <c r="G3292" s="9" t="s">
        <v>14</v>
      </c>
      <c r="H3292" s="9" t="s">
        <v>17</v>
      </c>
    </row>
    <row r="3293" spans="1:8" x14ac:dyDescent="0.35">
      <c r="A3293" s="9" t="s">
        <v>21</v>
      </c>
      <c r="B3293" s="9" t="s">
        <v>12</v>
      </c>
      <c r="C3293" s="10">
        <v>92</v>
      </c>
      <c r="D3293" s="10">
        <v>178</v>
      </c>
      <c r="E3293" s="9">
        <v>29</v>
      </c>
      <c r="F3293" s="9" t="s">
        <v>23</v>
      </c>
      <c r="G3293" s="9" t="s">
        <v>16</v>
      </c>
      <c r="H3293" s="9" t="s">
        <v>17</v>
      </c>
    </row>
    <row r="3294" spans="1:8" x14ac:dyDescent="0.35">
      <c r="A3294" s="9" t="s">
        <v>20</v>
      </c>
      <c r="B3294" s="9" t="s">
        <v>15</v>
      </c>
      <c r="C3294" s="10">
        <v>76</v>
      </c>
      <c r="D3294" s="10">
        <v>183</v>
      </c>
      <c r="E3294" s="9">
        <v>22.7</v>
      </c>
      <c r="F3294" s="9" t="s">
        <v>18</v>
      </c>
      <c r="G3294" s="9" t="s">
        <v>14</v>
      </c>
      <c r="H3294" s="9" t="s">
        <v>17</v>
      </c>
    </row>
    <row r="3295" spans="1:8" x14ac:dyDescent="0.35">
      <c r="A3295" s="9" t="s">
        <v>21</v>
      </c>
      <c r="B3295" s="9" t="s">
        <v>15</v>
      </c>
      <c r="C3295" s="10">
        <v>59</v>
      </c>
      <c r="D3295" s="10">
        <v>164</v>
      </c>
      <c r="E3295" s="9">
        <v>21.9</v>
      </c>
      <c r="F3295" s="9" t="s">
        <v>18</v>
      </c>
      <c r="G3295" s="9" t="s">
        <v>16</v>
      </c>
      <c r="H3295" s="9" t="s">
        <v>17</v>
      </c>
    </row>
    <row r="3296" spans="1:8" x14ac:dyDescent="0.35">
      <c r="A3296" s="9" t="s">
        <v>21</v>
      </c>
      <c r="B3296" s="9" t="s">
        <v>15</v>
      </c>
      <c r="C3296" s="10">
        <v>105</v>
      </c>
      <c r="D3296" s="10">
        <v>165</v>
      </c>
      <c r="E3296" s="9">
        <v>38.6</v>
      </c>
      <c r="F3296" s="9" t="s">
        <v>13</v>
      </c>
      <c r="G3296" s="9" t="s">
        <v>14</v>
      </c>
      <c r="H3296" s="9" t="s">
        <v>17</v>
      </c>
    </row>
    <row r="3297" spans="1:8" x14ac:dyDescent="0.35">
      <c r="A3297" s="9" t="s">
        <v>19</v>
      </c>
      <c r="B3297" s="9" t="s">
        <v>12</v>
      </c>
      <c r="C3297" s="10">
        <v>115</v>
      </c>
      <c r="D3297" s="10">
        <v>180</v>
      </c>
      <c r="E3297" s="9">
        <v>35.5</v>
      </c>
      <c r="F3297" s="9" t="s">
        <v>23</v>
      </c>
      <c r="G3297" s="9" t="s">
        <v>14</v>
      </c>
      <c r="H3297" s="9" t="s">
        <v>17</v>
      </c>
    </row>
    <row r="3298" spans="1:8" x14ac:dyDescent="0.35">
      <c r="A3298" s="9" t="s">
        <v>11</v>
      </c>
      <c r="B3298" s="9" t="s">
        <v>15</v>
      </c>
      <c r="C3298" s="10">
        <v>45</v>
      </c>
      <c r="D3298" s="10">
        <v>165</v>
      </c>
      <c r="E3298" s="9">
        <v>16.5</v>
      </c>
      <c r="F3298" s="9" t="s">
        <v>18</v>
      </c>
      <c r="G3298" s="9" t="s">
        <v>16</v>
      </c>
      <c r="H3298" s="9" t="s">
        <v>17</v>
      </c>
    </row>
    <row r="3299" spans="1:8" x14ac:dyDescent="0.35">
      <c r="A3299" s="9" t="s">
        <v>11</v>
      </c>
      <c r="B3299" s="9" t="s">
        <v>12</v>
      </c>
      <c r="C3299" s="10">
        <v>70</v>
      </c>
      <c r="D3299" s="10">
        <v>178</v>
      </c>
      <c r="E3299" s="9">
        <v>22.1</v>
      </c>
      <c r="F3299" s="9" t="s">
        <v>23</v>
      </c>
      <c r="G3299" s="9" t="s">
        <v>16</v>
      </c>
      <c r="H3299" s="9" t="s">
        <v>17</v>
      </c>
    </row>
    <row r="3300" spans="1:8" x14ac:dyDescent="0.35">
      <c r="A3300" s="9" t="s">
        <v>20</v>
      </c>
      <c r="B3300" s="9" t="s">
        <v>12</v>
      </c>
      <c r="C3300" s="10">
        <v>79</v>
      </c>
      <c r="D3300" s="10">
        <v>184</v>
      </c>
      <c r="E3300" s="9">
        <v>23.3</v>
      </c>
      <c r="F3300" s="9" t="s">
        <v>18</v>
      </c>
      <c r="G3300" s="9" t="s">
        <v>16</v>
      </c>
      <c r="H3300" s="9" t="s">
        <v>14</v>
      </c>
    </row>
    <row r="3301" spans="1:8" x14ac:dyDescent="0.35">
      <c r="A3301" s="9" t="s">
        <v>19</v>
      </c>
      <c r="B3301" s="9" t="s">
        <v>15</v>
      </c>
      <c r="C3301" s="10">
        <v>60</v>
      </c>
      <c r="D3301" s="10">
        <v>167</v>
      </c>
      <c r="E3301" s="9">
        <v>21.5</v>
      </c>
      <c r="F3301" s="9" t="s">
        <v>18</v>
      </c>
      <c r="G3301" s="9" t="s">
        <v>16</v>
      </c>
      <c r="H3301" s="9" t="s">
        <v>14</v>
      </c>
    </row>
    <row r="3302" spans="1:8" x14ac:dyDescent="0.35">
      <c r="A3302" s="9" t="s">
        <v>19</v>
      </c>
      <c r="B3302" s="9" t="s">
        <v>12</v>
      </c>
      <c r="C3302" s="10">
        <v>120</v>
      </c>
      <c r="D3302" s="10">
        <v>182</v>
      </c>
      <c r="E3302" s="9">
        <v>36.200000000000003</v>
      </c>
      <c r="F3302" s="9" t="s">
        <v>23</v>
      </c>
      <c r="G3302" s="9" t="s">
        <v>14</v>
      </c>
      <c r="H3302" s="9" t="s">
        <v>14</v>
      </c>
    </row>
    <row r="3303" spans="1:8" x14ac:dyDescent="0.35">
      <c r="A3303" s="9" t="s">
        <v>19</v>
      </c>
      <c r="B3303" s="9" t="s">
        <v>15</v>
      </c>
      <c r="C3303" s="10">
        <v>56</v>
      </c>
      <c r="D3303" s="10">
        <v>163</v>
      </c>
      <c r="E3303" s="9">
        <v>21.1</v>
      </c>
      <c r="F3303" s="9" t="s">
        <v>18</v>
      </c>
      <c r="G3303" s="9" t="s">
        <v>16</v>
      </c>
      <c r="H3303" s="9" t="s">
        <v>17</v>
      </c>
    </row>
    <row r="3304" spans="1:8" x14ac:dyDescent="0.35">
      <c r="A3304" s="9" t="s">
        <v>19</v>
      </c>
      <c r="B3304" s="9" t="s">
        <v>15</v>
      </c>
      <c r="C3304" s="10">
        <v>115</v>
      </c>
      <c r="D3304" s="10">
        <v>168</v>
      </c>
      <c r="E3304" s="9">
        <v>40.700000000000003</v>
      </c>
      <c r="F3304" s="9" t="s">
        <v>23</v>
      </c>
      <c r="G3304" s="9" t="s">
        <v>16</v>
      </c>
      <c r="H3304" s="9" t="s">
        <v>14</v>
      </c>
    </row>
    <row r="3305" spans="1:8" x14ac:dyDescent="0.35">
      <c r="A3305" s="9" t="s">
        <v>20</v>
      </c>
      <c r="B3305" s="9" t="s">
        <v>12</v>
      </c>
      <c r="C3305" s="10">
        <v>77</v>
      </c>
      <c r="D3305" s="10">
        <v>170</v>
      </c>
      <c r="E3305" s="9">
        <v>26.6</v>
      </c>
      <c r="F3305" s="9" t="s">
        <v>13</v>
      </c>
      <c r="G3305" s="9" t="s">
        <v>16</v>
      </c>
      <c r="H3305" s="9" t="s">
        <v>16</v>
      </c>
    </row>
    <row r="3306" spans="1:8" x14ac:dyDescent="0.35">
      <c r="A3306" s="9" t="s">
        <v>20</v>
      </c>
      <c r="B3306" s="9" t="s">
        <v>12</v>
      </c>
      <c r="C3306" s="10">
        <v>105</v>
      </c>
      <c r="D3306" s="10">
        <v>189</v>
      </c>
      <c r="E3306" s="9">
        <v>29.4</v>
      </c>
      <c r="F3306" s="9" t="s">
        <v>23</v>
      </c>
      <c r="G3306" s="9" t="s">
        <v>14</v>
      </c>
      <c r="H3306" s="9" t="s">
        <v>14</v>
      </c>
    </row>
    <row r="3307" spans="1:8" x14ac:dyDescent="0.35">
      <c r="A3307" s="9" t="s">
        <v>11</v>
      </c>
      <c r="B3307" s="9" t="s">
        <v>15</v>
      </c>
      <c r="C3307" s="10">
        <v>66</v>
      </c>
      <c r="D3307" s="10">
        <v>171</v>
      </c>
      <c r="E3307" s="9">
        <v>22.6</v>
      </c>
      <c r="F3307" s="9" t="s">
        <v>23</v>
      </c>
      <c r="G3307" s="9" t="s">
        <v>14</v>
      </c>
      <c r="H3307" s="9" t="s">
        <v>14</v>
      </c>
    </row>
    <row r="3308" spans="1:8" x14ac:dyDescent="0.35">
      <c r="A3308" s="9" t="s">
        <v>19</v>
      </c>
      <c r="B3308" s="9" t="s">
        <v>15</v>
      </c>
      <c r="C3308" s="10">
        <v>70</v>
      </c>
      <c r="D3308" s="10">
        <v>171</v>
      </c>
      <c r="E3308" s="9">
        <v>23.9</v>
      </c>
      <c r="F3308" s="9" t="s">
        <v>18</v>
      </c>
      <c r="G3308" s="9" t="s">
        <v>16</v>
      </c>
      <c r="H3308" s="9" t="s">
        <v>14</v>
      </c>
    </row>
    <row r="3309" spans="1:8" x14ac:dyDescent="0.35">
      <c r="A3309" s="9" t="s">
        <v>20</v>
      </c>
      <c r="B3309" s="9" t="s">
        <v>12</v>
      </c>
      <c r="C3309" s="10">
        <v>80</v>
      </c>
      <c r="D3309" s="10">
        <v>189</v>
      </c>
      <c r="E3309" s="9">
        <v>22.4</v>
      </c>
      <c r="F3309" s="9" t="s">
        <v>18</v>
      </c>
      <c r="G3309" s="9" t="s">
        <v>14</v>
      </c>
      <c r="H3309" s="9" t="s">
        <v>16</v>
      </c>
    </row>
    <row r="3310" spans="1:8" x14ac:dyDescent="0.35">
      <c r="A3310" s="9" t="s">
        <v>20</v>
      </c>
      <c r="B3310" s="9" t="s">
        <v>12</v>
      </c>
      <c r="C3310" s="10">
        <v>78</v>
      </c>
      <c r="D3310" s="10">
        <v>189</v>
      </c>
      <c r="E3310" s="9">
        <v>21.8</v>
      </c>
      <c r="F3310" s="9" t="s">
        <v>18</v>
      </c>
      <c r="G3310" s="9" t="s">
        <v>14</v>
      </c>
      <c r="H3310" s="9" t="s">
        <v>14</v>
      </c>
    </row>
    <row r="3311" spans="1:8" x14ac:dyDescent="0.35">
      <c r="A3311" s="9" t="s">
        <v>19</v>
      </c>
      <c r="B3311" s="9" t="s">
        <v>15</v>
      </c>
      <c r="C3311" s="10">
        <v>75</v>
      </c>
      <c r="D3311" s="10">
        <v>188</v>
      </c>
      <c r="E3311" s="9">
        <v>21.2</v>
      </c>
      <c r="F3311" s="9" t="s">
        <v>18</v>
      </c>
      <c r="G3311" s="9" t="s">
        <v>14</v>
      </c>
      <c r="H3311" s="9" t="s">
        <v>14</v>
      </c>
    </row>
    <row r="3312" spans="1:8" x14ac:dyDescent="0.35">
      <c r="A3312" s="9" t="s">
        <v>20</v>
      </c>
      <c r="B3312" s="9" t="s">
        <v>12</v>
      </c>
      <c r="C3312" s="10">
        <v>69</v>
      </c>
      <c r="D3312" s="10">
        <v>170</v>
      </c>
      <c r="E3312" s="9">
        <v>23.9</v>
      </c>
      <c r="F3312" s="9" t="s">
        <v>23</v>
      </c>
      <c r="G3312" s="9" t="s">
        <v>14</v>
      </c>
      <c r="H3312" s="9" t="s">
        <v>14</v>
      </c>
    </row>
    <row r="3313" spans="1:8" x14ac:dyDescent="0.35">
      <c r="A3313" s="9" t="s">
        <v>20</v>
      </c>
      <c r="B3313" s="9" t="s">
        <v>15</v>
      </c>
      <c r="C3313" s="10">
        <v>68</v>
      </c>
      <c r="D3313" s="10">
        <v>177</v>
      </c>
      <c r="E3313" s="9">
        <v>21.7</v>
      </c>
      <c r="F3313" s="9" t="s">
        <v>23</v>
      </c>
      <c r="G3313" s="9" t="s">
        <v>16</v>
      </c>
      <c r="H3313" s="9" t="s">
        <v>17</v>
      </c>
    </row>
    <row r="3314" spans="1:8" x14ac:dyDescent="0.35">
      <c r="A3314" s="9" t="s">
        <v>20</v>
      </c>
      <c r="B3314" s="9" t="s">
        <v>12</v>
      </c>
      <c r="C3314" s="10">
        <v>86</v>
      </c>
      <c r="D3314" s="10">
        <v>170</v>
      </c>
      <c r="E3314" s="9">
        <v>29.8</v>
      </c>
      <c r="F3314" s="9" t="s">
        <v>18</v>
      </c>
      <c r="G3314" s="9" t="s">
        <v>17</v>
      </c>
      <c r="H3314" s="9" t="s">
        <v>17</v>
      </c>
    </row>
    <row r="3315" spans="1:8" x14ac:dyDescent="0.35">
      <c r="A3315" s="9" t="s">
        <v>19</v>
      </c>
      <c r="B3315" s="9" t="s">
        <v>12</v>
      </c>
      <c r="C3315" s="10">
        <v>65</v>
      </c>
      <c r="D3315" s="10">
        <v>170</v>
      </c>
      <c r="E3315" s="9">
        <v>22.5</v>
      </c>
      <c r="F3315" s="9" t="s">
        <v>13</v>
      </c>
      <c r="G3315" s="9" t="s">
        <v>16</v>
      </c>
      <c r="H3315" s="9" t="s">
        <v>16</v>
      </c>
    </row>
    <row r="3316" spans="1:8" x14ac:dyDescent="0.35">
      <c r="A3316" s="9" t="s">
        <v>19</v>
      </c>
      <c r="B3316" s="9" t="s">
        <v>12</v>
      </c>
      <c r="C3316" s="10">
        <v>95</v>
      </c>
      <c r="D3316" s="10">
        <v>190</v>
      </c>
      <c r="E3316" s="9">
        <v>26.3</v>
      </c>
      <c r="F3316" s="9" t="s">
        <v>18</v>
      </c>
      <c r="G3316" s="9" t="s">
        <v>16</v>
      </c>
      <c r="H3316" s="9" t="s">
        <v>17</v>
      </c>
    </row>
    <row r="3317" spans="1:8" x14ac:dyDescent="0.35">
      <c r="A3317" s="9" t="s">
        <v>20</v>
      </c>
      <c r="B3317" s="9" t="s">
        <v>12</v>
      </c>
      <c r="C3317" s="10">
        <v>70</v>
      </c>
      <c r="D3317" s="10">
        <v>188</v>
      </c>
      <c r="E3317" s="9">
        <v>19.8</v>
      </c>
      <c r="F3317" s="9" t="s">
        <v>18</v>
      </c>
      <c r="G3317" s="9" t="s">
        <v>16</v>
      </c>
      <c r="H3317" s="9" t="s">
        <v>14</v>
      </c>
    </row>
    <row r="3318" spans="1:8" x14ac:dyDescent="0.35">
      <c r="A3318" s="9" t="s">
        <v>20</v>
      </c>
      <c r="B3318" s="9" t="s">
        <v>12</v>
      </c>
      <c r="C3318" s="10">
        <v>80</v>
      </c>
      <c r="D3318" s="10">
        <v>178</v>
      </c>
      <c r="E3318" s="9">
        <v>25.2</v>
      </c>
      <c r="F3318" s="9" t="s">
        <v>18</v>
      </c>
      <c r="G3318" s="9" t="s">
        <v>16</v>
      </c>
      <c r="H3318" s="9" t="s">
        <v>16</v>
      </c>
    </row>
    <row r="3319" spans="1:8" x14ac:dyDescent="0.35">
      <c r="A3319" s="9" t="s">
        <v>22</v>
      </c>
      <c r="B3319" s="9" t="s">
        <v>12</v>
      </c>
      <c r="C3319" s="10">
        <v>106</v>
      </c>
      <c r="D3319" s="10">
        <v>160</v>
      </c>
      <c r="E3319" s="9">
        <v>41.4</v>
      </c>
      <c r="F3319" s="9" t="s">
        <v>18</v>
      </c>
      <c r="G3319" s="9" t="s">
        <v>17</v>
      </c>
      <c r="H3319" s="9" t="s">
        <v>17</v>
      </c>
    </row>
    <row r="3320" spans="1:8" x14ac:dyDescent="0.35">
      <c r="A3320" s="9" t="s">
        <v>22</v>
      </c>
      <c r="B3320" s="9" t="s">
        <v>12</v>
      </c>
      <c r="C3320" s="10">
        <v>65</v>
      </c>
      <c r="D3320" s="10">
        <v>165</v>
      </c>
      <c r="E3320" s="9">
        <v>23.9</v>
      </c>
      <c r="F3320" s="9" t="s">
        <v>23</v>
      </c>
      <c r="G3320" s="9" t="s">
        <v>16</v>
      </c>
      <c r="H3320" s="9" t="s">
        <v>14</v>
      </c>
    </row>
    <row r="3321" spans="1:8" x14ac:dyDescent="0.35">
      <c r="A3321" s="9" t="s">
        <v>19</v>
      </c>
      <c r="B3321" s="9" t="s">
        <v>15</v>
      </c>
      <c r="C3321" s="10">
        <v>85</v>
      </c>
      <c r="D3321" s="10">
        <v>172</v>
      </c>
      <c r="E3321" s="9">
        <v>28.7</v>
      </c>
      <c r="F3321" s="9" t="s">
        <v>18</v>
      </c>
      <c r="G3321" s="9" t="s">
        <v>16</v>
      </c>
      <c r="H3321" s="9" t="s">
        <v>17</v>
      </c>
    </row>
    <row r="3322" spans="1:8" x14ac:dyDescent="0.35">
      <c r="A3322" s="9" t="s">
        <v>19</v>
      </c>
      <c r="B3322" s="9" t="s">
        <v>15</v>
      </c>
      <c r="C3322" s="10">
        <v>63</v>
      </c>
      <c r="D3322" s="10">
        <v>171</v>
      </c>
      <c r="E3322" s="9">
        <v>21.5</v>
      </c>
      <c r="F3322" s="9" t="s">
        <v>18</v>
      </c>
      <c r="G3322" s="9" t="s">
        <v>14</v>
      </c>
      <c r="H3322" s="9" t="s">
        <v>14</v>
      </c>
    </row>
    <row r="3323" spans="1:8" x14ac:dyDescent="0.35">
      <c r="A3323" s="9" t="s">
        <v>21</v>
      </c>
      <c r="B3323" s="9" t="s">
        <v>12</v>
      </c>
      <c r="C3323" s="10">
        <v>90</v>
      </c>
      <c r="D3323" s="10">
        <v>195</v>
      </c>
      <c r="E3323" s="9">
        <v>23.7</v>
      </c>
      <c r="F3323" s="9" t="s">
        <v>18</v>
      </c>
      <c r="G3323" s="9" t="s">
        <v>14</v>
      </c>
      <c r="H3323" s="9" t="s">
        <v>17</v>
      </c>
    </row>
    <row r="3324" spans="1:8" x14ac:dyDescent="0.35">
      <c r="A3324" s="9" t="s">
        <v>22</v>
      </c>
      <c r="B3324" s="9" t="s">
        <v>12</v>
      </c>
      <c r="C3324" s="10">
        <v>78</v>
      </c>
      <c r="D3324" s="10">
        <v>185</v>
      </c>
      <c r="E3324" s="9">
        <v>22.8</v>
      </c>
      <c r="F3324" s="9" t="s">
        <v>18</v>
      </c>
      <c r="G3324" s="9" t="s">
        <v>14</v>
      </c>
      <c r="H3324" s="9" t="s">
        <v>14</v>
      </c>
    </row>
    <row r="3325" spans="1:8" x14ac:dyDescent="0.35">
      <c r="A3325" s="9" t="s">
        <v>22</v>
      </c>
      <c r="B3325" s="9" t="s">
        <v>15</v>
      </c>
      <c r="C3325" s="10">
        <v>63</v>
      </c>
      <c r="D3325" s="10">
        <v>160</v>
      </c>
      <c r="E3325" s="9">
        <v>24.6</v>
      </c>
      <c r="F3325" s="9" t="s">
        <v>23</v>
      </c>
      <c r="G3325" s="9" t="s">
        <v>14</v>
      </c>
      <c r="H3325" s="9" t="s">
        <v>14</v>
      </c>
    </row>
    <row r="3326" spans="1:8" x14ac:dyDescent="0.35">
      <c r="A3326" s="9" t="s">
        <v>22</v>
      </c>
      <c r="B3326" s="9" t="s">
        <v>15</v>
      </c>
      <c r="C3326" s="10">
        <v>50</v>
      </c>
      <c r="D3326" s="10">
        <v>170</v>
      </c>
      <c r="E3326" s="9">
        <v>17.3</v>
      </c>
      <c r="F3326" s="9" t="s">
        <v>23</v>
      </c>
      <c r="G3326" s="9" t="s">
        <v>14</v>
      </c>
      <c r="H3326" s="9" t="s">
        <v>14</v>
      </c>
    </row>
    <row r="3327" spans="1:8" x14ac:dyDescent="0.35">
      <c r="A3327" s="9" t="s">
        <v>22</v>
      </c>
      <c r="B3327" s="9" t="s">
        <v>12</v>
      </c>
      <c r="C3327" s="10">
        <v>60</v>
      </c>
      <c r="D3327" s="10">
        <v>175</v>
      </c>
      <c r="E3327" s="9">
        <v>19.600000000000001</v>
      </c>
      <c r="F3327" s="9" t="s">
        <v>18</v>
      </c>
      <c r="G3327" s="9" t="s">
        <v>14</v>
      </c>
      <c r="H3327" s="9" t="s">
        <v>14</v>
      </c>
    </row>
    <row r="3328" spans="1:8" x14ac:dyDescent="0.35">
      <c r="A3328" s="9" t="s">
        <v>19</v>
      </c>
      <c r="B3328" s="9" t="s">
        <v>12</v>
      </c>
      <c r="C3328" s="10">
        <v>85</v>
      </c>
      <c r="D3328" s="10">
        <v>165</v>
      </c>
      <c r="E3328" s="9">
        <v>31.2</v>
      </c>
      <c r="F3328" s="9" t="s">
        <v>18</v>
      </c>
      <c r="G3328" s="9" t="s">
        <v>14</v>
      </c>
      <c r="H3328" s="9" t="s">
        <v>17</v>
      </c>
    </row>
    <row r="3329" spans="1:8" x14ac:dyDescent="0.35">
      <c r="A3329" s="9" t="s">
        <v>20</v>
      </c>
      <c r="B3329" s="9" t="s">
        <v>12</v>
      </c>
      <c r="C3329" s="10">
        <v>83</v>
      </c>
      <c r="D3329" s="10">
        <v>191</v>
      </c>
      <c r="E3329" s="9">
        <v>22.8</v>
      </c>
      <c r="F3329" s="9" t="s">
        <v>23</v>
      </c>
      <c r="G3329" s="9" t="s">
        <v>16</v>
      </c>
      <c r="H3329" s="9" t="s">
        <v>17</v>
      </c>
    </row>
    <row r="3330" spans="1:8" x14ac:dyDescent="0.35">
      <c r="A3330" s="9" t="s">
        <v>21</v>
      </c>
      <c r="B3330" s="9" t="s">
        <v>12</v>
      </c>
      <c r="C3330" s="10">
        <v>100</v>
      </c>
      <c r="D3330" s="10">
        <v>195</v>
      </c>
      <c r="E3330" s="9">
        <v>26.3</v>
      </c>
      <c r="F3330" s="9" t="s">
        <v>18</v>
      </c>
      <c r="G3330" s="9" t="s">
        <v>14</v>
      </c>
      <c r="H3330" s="9" t="s">
        <v>17</v>
      </c>
    </row>
    <row r="3331" spans="1:8" x14ac:dyDescent="0.35">
      <c r="A3331" s="9" t="s">
        <v>11</v>
      </c>
      <c r="B3331" s="9" t="s">
        <v>12</v>
      </c>
      <c r="C3331" s="10">
        <v>60</v>
      </c>
      <c r="D3331" s="10">
        <v>170</v>
      </c>
      <c r="E3331" s="9">
        <v>20.8</v>
      </c>
      <c r="F3331" s="9" t="s">
        <v>18</v>
      </c>
      <c r="G3331" s="9" t="s">
        <v>14</v>
      </c>
      <c r="H3331" s="9" t="s">
        <v>17</v>
      </c>
    </row>
    <row r="3332" spans="1:8" x14ac:dyDescent="0.35">
      <c r="A3332" s="9" t="s">
        <v>11</v>
      </c>
      <c r="B3332" s="9" t="s">
        <v>15</v>
      </c>
      <c r="C3332" s="10">
        <v>65</v>
      </c>
      <c r="D3332" s="10">
        <v>165</v>
      </c>
      <c r="E3332" s="9">
        <v>23.9</v>
      </c>
      <c r="F3332" s="9" t="s">
        <v>18</v>
      </c>
      <c r="G3332" s="9" t="s">
        <v>14</v>
      </c>
      <c r="H3332" s="9" t="s">
        <v>17</v>
      </c>
    </row>
    <row r="3333" spans="1:8" x14ac:dyDescent="0.35">
      <c r="A3333" s="9" t="s">
        <v>21</v>
      </c>
      <c r="B3333" s="9" t="s">
        <v>12</v>
      </c>
      <c r="C3333" s="10">
        <v>70</v>
      </c>
      <c r="D3333" s="10">
        <v>175</v>
      </c>
      <c r="E3333" s="9">
        <v>22.9</v>
      </c>
      <c r="F3333" s="9" t="s">
        <v>23</v>
      </c>
      <c r="G3333" s="9" t="s">
        <v>14</v>
      </c>
      <c r="H3333" s="9" t="s">
        <v>17</v>
      </c>
    </row>
    <row r="3334" spans="1:8" x14ac:dyDescent="0.35">
      <c r="A3334" s="9" t="s">
        <v>20</v>
      </c>
      <c r="B3334" s="9" t="s">
        <v>12</v>
      </c>
      <c r="C3334" s="10">
        <v>97</v>
      </c>
      <c r="D3334" s="10">
        <v>200</v>
      </c>
      <c r="E3334" s="9">
        <v>24.3</v>
      </c>
      <c r="F3334" s="9" t="s">
        <v>18</v>
      </c>
      <c r="G3334" s="9" t="s">
        <v>14</v>
      </c>
      <c r="H3334" s="9" t="s">
        <v>17</v>
      </c>
    </row>
    <row r="3335" spans="1:8" x14ac:dyDescent="0.35">
      <c r="A3335" s="9" t="s">
        <v>21</v>
      </c>
      <c r="B3335" s="9" t="s">
        <v>15</v>
      </c>
      <c r="C3335" s="10">
        <v>58</v>
      </c>
      <c r="D3335" s="10">
        <v>158</v>
      </c>
      <c r="E3335" s="9">
        <v>23.2</v>
      </c>
      <c r="F3335" s="9" t="s">
        <v>18</v>
      </c>
      <c r="G3335" s="9" t="s">
        <v>16</v>
      </c>
      <c r="H3335" s="9" t="s">
        <v>17</v>
      </c>
    </row>
    <row r="3336" spans="1:8" x14ac:dyDescent="0.35">
      <c r="A3336" s="9" t="s">
        <v>21</v>
      </c>
      <c r="B3336" s="9" t="s">
        <v>15</v>
      </c>
      <c r="C3336" s="10">
        <v>61</v>
      </c>
      <c r="D3336" s="10">
        <v>162</v>
      </c>
      <c r="E3336" s="9">
        <v>23.2</v>
      </c>
      <c r="F3336" s="9" t="s">
        <v>18</v>
      </c>
      <c r="G3336" s="9" t="s">
        <v>16</v>
      </c>
      <c r="H3336" s="9" t="s">
        <v>17</v>
      </c>
    </row>
    <row r="3337" spans="1:8" x14ac:dyDescent="0.35">
      <c r="A3337" s="9" t="s">
        <v>20</v>
      </c>
      <c r="B3337" s="9" t="s">
        <v>15</v>
      </c>
      <c r="C3337" s="10">
        <v>62</v>
      </c>
      <c r="D3337" s="10">
        <v>170</v>
      </c>
      <c r="E3337" s="9">
        <v>21.5</v>
      </c>
      <c r="F3337" s="9" t="s">
        <v>23</v>
      </c>
      <c r="G3337" s="9" t="s">
        <v>16</v>
      </c>
      <c r="H3337" s="9" t="s">
        <v>17</v>
      </c>
    </row>
    <row r="3338" spans="1:8" x14ac:dyDescent="0.35">
      <c r="A3338" s="9" t="s">
        <v>20</v>
      </c>
      <c r="B3338" s="9" t="s">
        <v>15</v>
      </c>
      <c r="C3338" s="10">
        <v>75</v>
      </c>
      <c r="D3338" s="10">
        <v>171</v>
      </c>
      <c r="E3338" s="9">
        <v>25.6</v>
      </c>
      <c r="F3338" s="9" t="s">
        <v>23</v>
      </c>
      <c r="G3338" s="9" t="s">
        <v>16</v>
      </c>
      <c r="H3338" s="9" t="s">
        <v>17</v>
      </c>
    </row>
    <row r="3339" spans="1:8" x14ac:dyDescent="0.35">
      <c r="A3339" s="9" t="s">
        <v>20</v>
      </c>
      <c r="B3339" s="9" t="s">
        <v>15</v>
      </c>
      <c r="C3339" s="10">
        <v>78</v>
      </c>
      <c r="D3339" s="10">
        <v>169</v>
      </c>
      <c r="E3339" s="9">
        <v>27.3</v>
      </c>
      <c r="F3339" s="9" t="s">
        <v>18</v>
      </c>
      <c r="G3339" s="9" t="s">
        <v>16</v>
      </c>
      <c r="H3339" s="9" t="s">
        <v>17</v>
      </c>
    </row>
    <row r="3340" spans="1:8" x14ac:dyDescent="0.35">
      <c r="A3340" s="9" t="s">
        <v>21</v>
      </c>
      <c r="B3340" s="9" t="s">
        <v>12</v>
      </c>
      <c r="C3340" s="10">
        <v>75</v>
      </c>
      <c r="D3340" s="10">
        <v>178</v>
      </c>
      <c r="E3340" s="9">
        <v>23.7</v>
      </c>
      <c r="F3340" s="9" t="s">
        <v>18</v>
      </c>
      <c r="G3340" s="9" t="s">
        <v>16</v>
      </c>
      <c r="H3340" s="9" t="s">
        <v>17</v>
      </c>
    </row>
    <row r="3341" spans="1:8" x14ac:dyDescent="0.35">
      <c r="A3341" s="9" t="s">
        <v>19</v>
      </c>
      <c r="B3341" s="9" t="s">
        <v>12</v>
      </c>
      <c r="C3341" s="10">
        <v>78</v>
      </c>
      <c r="D3341" s="10">
        <v>181</v>
      </c>
      <c r="E3341" s="9">
        <v>23.8</v>
      </c>
      <c r="F3341" s="9" t="s">
        <v>18</v>
      </c>
      <c r="G3341" s="9" t="s">
        <v>16</v>
      </c>
      <c r="H3341" s="9" t="s">
        <v>17</v>
      </c>
    </row>
    <row r="3342" spans="1:8" x14ac:dyDescent="0.35">
      <c r="A3342" s="9" t="s">
        <v>20</v>
      </c>
      <c r="B3342" s="9" t="s">
        <v>12</v>
      </c>
      <c r="C3342" s="10">
        <v>85</v>
      </c>
      <c r="D3342" s="10">
        <v>181</v>
      </c>
      <c r="E3342" s="9">
        <v>25.9</v>
      </c>
      <c r="F3342" s="9" t="s">
        <v>23</v>
      </c>
      <c r="G3342" s="9" t="s">
        <v>16</v>
      </c>
      <c r="H3342" s="9" t="s">
        <v>17</v>
      </c>
    </row>
    <row r="3343" spans="1:8" x14ac:dyDescent="0.35">
      <c r="A3343" s="9" t="s">
        <v>20</v>
      </c>
      <c r="B3343" s="9" t="s">
        <v>12</v>
      </c>
      <c r="C3343" s="10">
        <v>78</v>
      </c>
      <c r="D3343" s="10">
        <v>185</v>
      </c>
      <c r="E3343" s="9">
        <v>22.8</v>
      </c>
      <c r="F3343" s="9" t="s">
        <v>23</v>
      </c>
      <c r="G3343" s="9" t="s">
        <v>16</v>
      </c>
      <c r="H3343" s="9" t="s">
        <v>17</v>
      </c>
    </row>
    <row r="3344" spans="1:8" x14ac:dyDescent="0.35">
      <c r="A3344" s="9" t="s">
        <v>20</v>
      </c>
      <c r="B3344" s="9" t="s">
        <v>12</v>
      </c>
      <c r="C3344" s="10">
        <v>89</v>
      </c>
      <c r="D3344" s="10">
        <v>185</v>
      </c>
      <c r="E3344" s="9">
        <v>26</v>
      </c>
      <c r="F3344" s="9" t="s">
        <v>23</v>
      </c>
      <c r="G3344" s="9" t="s">
        <v>16</v>
      </c>
      <c r="H3344" s="9" t="s">
        <v>17</v>
      </c>
    </row>
    <row r="3345" spans="1:8" x14ac:dyDescent="0.35">
      <c r="A3345" s="9" t="s">
        <v>11</v>
      </c>
      <c r="B3345" s="9" t="s">
        <v>15</v>
      </c>
      <c r="C3345" s="10">
        <v>56</v>
      </c>
      <c r="D3345" s="10">
        <v>176</v>
      </c>
      <c r="E3345" s="9">
        <v>18.100000000000001</v>
      </c>
      <c r="F3345" s="9" t="s">
        <v>18</v>
      </c>
      <c r="G3345" s="9" t="s">
        <v>16</v>
      </c>
      <c r="H3345" s="9" t="s">
        <v>16</v>
      </c>
    </row>
    <row r="3346" spans="1:8" x14ac:dyDescent="0.35">
      <c r="A3346" s="9" t="s">
        <v>11</v>
      </c>
      <c r="B3346" s="9" t="s">
        <v>12</v>
      </c>
      <c r="C3346" s="10">
        <v>72</v>
      </c>
      <c r="D3346" s="10">
        <v>178</v>
      </c>
      <c r="E3346" s="9">
        <v>22.7</v>
      </c>
      <c r="F3346" s="9" t="s">
        <v>18</v>
      </c>
      <c r="G3346" s="9" t="s">
        <v>16</v>
      </c>
      <c r="H3346" s="9" t="s">
        <v>16</v>
      </c>
    </row>
    <row r="3347" spans="1:8" x14ac:dyDescent="0.35">
      <c r="A3347" s="9" t="s">
        <v>21</v>
      </c>
      <c r="B3347" s="9" t="s">
        <v>15</v>
      </c>
      <c r="C3347" s="10">
        <v>81</v>
      </c>
      <c r="D3347" s="10">
        <v>172</v>
      </c>
      <c r="E3347" s="9">
        <v>27.4</v>
      </c>
      <c r="F3347" s="9" t="s">
        <v>18</v>
      </c>
      <c r="G3347" s="9" t="s">
        <v>16</v>
      </c>
      <c r="H3347" s="9" t="s">
        <v>17</v>
      </c>
    </row>
    <row r="3348" spans="1:8" x14ac:dyDescent="0.35">
      <c r="A3348" s="9" t="s">
        <v>20</v>
      </c>
      <c r="B3348" s="9" t="s">
        <v>15</v>
      </c>
      <c r="C3348" s="10">
        <v>63</v>
      </c>
      <c r="D3348" s="10">
        <v>162</v>
      </c>
      <c r="E3348" s="9">
        <v>24</v>
      </c>
      <c r="F3348" s="9" t="s">
        <v>23</v>
      </c>
      <c r="G3348" s="9" t="s">
        <v>16</v>
      </c>
      <c r="H3348" s="9" t="s">
        <v>17</v>
      </c>
    </row>
    <row r="3349" spans="1:8" x14ac:dyDescent="0.35">
      <c r="A3349" s="9" t="s">
        <v>21</v>
      </c>
      <c r="B3349" s="9" t="s">
        <v>12</v>
      </c>
      <c r="C3349" s="10">
        <v>61</v>
      </c>
      <c r="D3349" s="10">
        <v>183</v>
      </c>
      <c r="E3349" s="9">
        <v>18.2</v>
      </c>
      <c r="F3349" s="9" t="s">
        <v>13</v>
      </c>
      <c r="G3349" s="9" t="s">
        <v>16</v>
      </c>
      <c r="H3349" s="9" t="s">
        <v>16</v>
      </c>
    </row>
    <row r="3350" spans="1:8" x14ac:dyDescent="0.35">
      <c r="A3350" s="9" t="s">
        <v>11</v>
      </c>
      <c r="B3350" s="9" t="s">
        <v>12</v>
      </c>
      <c r="C3350" s="10">
        <v>58</v>
      </c>
      <c r="D3350" s="10">
        <v>174</v>
      </c>
      <c r="E3350" s="9">
        <v>19.2</v>
      </c>
      <c r="F3350" s="9" t="s">
        <v>13</v>
      </c>
      <c r="G3350" s="9" t="s">
        <v>16</v>
      </c>
      <c r="H3350" s="9" t="s">
        <v>16</v>
      </c>
    </row>
    <row r="3351" spans="1:8" x14ac:dyDescent="0.35">
      <c r="A3351" s="9" t="s">
        <v>21</v>
      </c>
      <c r="B3351" s="9" t="s">
        <v>12</v>
      </c>
      <c r="C3351" s="10">
        <v>79</v>
      </c>
      <c r="D3351" s="10">
        <v>175</v>
      </c>
      <c r="E3351" s="9">
        <v>25.8</v>
      </c>
      <c r="F3351" s="9" t="s">
        <v>18</v>
      </c>
      <c r="G3351" s="9" t="s">
        <v>16</v>
      </c>
      <c r="H3351" s="9" t="s">
        <v>14</v>
      </c>
    </row>
    <row r="3352" spans="1:8" x14ac:dyDescent="0.35">
      <c r="A3352" s="9" t="s">
        <v>21</v>
      </c>
      <c r="B3352" s="9" t="s">
        <v>12</v>
      </c>
      <c r="C3352" s="10">
        <v>63</v>
      </c>
      <c r="D3352" s="10">
        <v>182</v>
      </c>
      <c r="E3352" s="9">
        <v>19</v>
      </c>
      <c r="F3352" s="9" t="s">
        <v>18</v>
      </c>
      <c r="G3352" s="9" t="s">
        <v>16</v>
      </c>
      <c r="H3352" s="9" t="s">
        <v>14</v>
      </c>
    </row>
    <row r="3353" spans="1:8" x14ac:dyDescent="0.35">
      <c r="A3353" s="9" t="s">
        <v>20</v>
      </c>
      <c r="B3353" s="9" t="s">
        <v>15</v>
      </c>
      <c r="C3353" s="10">
        <v>56</v>
      </c>
      <c r="D3353" s="10">
        <v>166</v>
      </c>
      <c r="E3353" s="9">
        <v>20.3</v>
      </c>
      <c r="F3353" s="9" t="s">
        <v>18</v>
      </c>
      <c r="G3353" s="9" t="s">
        <v>16</v>
      </c>
      <c r="H3353" s="9" t="s">
        <v>14</v>
      </c>
    </row>
    <row r="3354" spans="1:8" x14ac:dyDescent="0.35">
      <c r="A3354" s="9" t="s">
        <v>11</v>
      </c>
      <c r="B3354" s="9" t="s">
        <v>15</v>
      </c>
      <c r="C3354" s="10">
        <v>53</v>
      </c>
      <c r="D3354" s="10">
        <v>173</v>
      </c>
      <c r="E3354" s="9">
        <v>17.7</v>
      </c>
      <c r="F3354" s="9" t="s">
        <v>18</v>
      </c>
      <c r="G3354" s="9" t="s">
        <v>16</v>
      </c>
      <c r="H3354" s="9" t="s">
        <v>17</v>
      </c>
    </row>
    <row r="3355" spans="1:8" x14ac:dyDescent="0.35">
      <c r="A3355" s="9" t="s">
        <v>19</v>
      </c>
      <c r="B3355" s="9" t="s">
        <v>15</v>
      </c>
      <c r="C3355" s="10">
        <v>80</v>
      </c>
      <c r="D3355" s="10">
        <v>173</v>
      </c>
      <c r="E3355" s="9">
        <v>26.7</v>
      </c>
      <c r="F3355" s="9" t="s">
        <v>23</v>
      </c>
      <c r="G3355" s="9" t="s">
        <v>14</v>
      </c>
      <c r="H3355" s="9" t="s">
        <v>17</v>
      </c>
    </row>
    <row r="3356" spans="1:8" x14ac:dyDescent="0.35">
      <c r="A3356" s="9" t="s">
        <v>21</v>
      </c>
      <c r="B3356" s="9" t="s">
        <v>15</v>
      </c>
      <c r="C3356" s="10">
        <v>56</v>
      </c>
      <c r="D3356" s="10">
        <v>156</v>
      </c>
      <c r="E3356" s="9">
        <v>23</v>
      </c>
      <c r="F3356" s="9" t="s">
        <v>18</v>
      </c>
      <c r="G3356" s="9" t="s">
        <v>16</v>
      </c>
      <c r="H3356" s="9" t="s">
        <v>16</v>
      </c>
    </row>
    <row r="3357" spans="1:8" x14ac:dyDescent="0.35">
      <c r="A3357" s="9" t="s">
        <v>21</v>
      </c>
      <c r="B3357" s="9" t="s">
        <v>15</v>
      </c>
      <c r="C3357" s="10">
        <v>49</v>
      </c>
      <c r="D3357" s="10">
        <v>170</v>
      </c>
      <c r="E3357" s="9">
        <v>17</v>
      </c>
      <c r="F3357" s="9" t="s">
        <v>18</v>
      </c>
      <c r="G3357" s="9" t="s">
        <v>14</v>
      </c>
      <c r="H3357" s="9" t="s">
        <v>14</v>
      </c>
    </row>
    <row r="3358" spans="1:8" x14ac:dyDescent="0.35">
      <c r="A3358" s="9" t="s">
        <v>20</v>
      </c>
      <c r="B3358" s="9" t="s">
        <v>15</v>
      </c>
      <c r="C3358" s="10">
        <v>70</v>
      </c>
      <c r="D3358" s="10">
        <v>168</v>
      </c>
      <c r="E3358" s="9">
        <v>24.8</v>
      </c>
      <c r="F3358" s="9" t="s">
        <v>18</v>
      </c>
      <c r="G3358" s="9" t="s">
        <v>14</v>
      </c>
      <c r="H3358" s="9" t="s">
        <v>17</v>
      </c>
    </row>
    <row r="3359" spans="1:8" x14ac:dyDescent="0.35">
      <c r="A3359" s="9" t="s">
        <v>21</v>
      </c>
      <c r="B3359" s="9" t="s">
        <v>15</v>
      </c>
      <c r="C3359" s="10">
        <v>78</v>
      </c>
      <c r="D3359" s="10">
        <v>170</v>
      </c>
      <c r="E3359" s="9">
        <v>27</v>
      </c>
      <c r="F3359" s="9" t="s">
        <v>18</v>
      </c>
      <c r="G3359" s="9" t="s">
        <v>14</v>
      </c>
      <c r="H3359" s="9" t="s">
        <v>17</v>
      </c>
    </row>
    <row r="3360" spans="1:8" x14ac:dyDescent="0.35">
      <c r="A3360" s="9" t="s">
        <v>21</v>
      </c>
      <c r="B3360" s="9" t="s">
        <v>15</v>
      </c>
      <c r="C3360" s="10">
        <v>74</v>
      </c>
      <c r="D3360" s="10">
        <v>172</v>
      </c>
      <c r="E3360" s="9">
        <v>25</v>
      </c>
      <c r="F3360" s="9" t="s">
        <v>23</v>
      </c>
      <c r="G3360" s="9" t="s">
        <v>14</v>
      </c>
      <c r="H3360" s="9" t="s">
        <v>14</v>
      </c>
    </row>
    <row r="3361" spans="1:8" x14ac:dyDescent="0.35">
      <c r="A3361" s="9" t="s">
        <v>11</v>
      </c>
      <c r="B3361" s="9" t="s">
        <v>15</v>
      </c>
      <c r="C3361" s="10">
        <v>68</v>
      </c>
      <c r="D3361" s="10">
        <v>165</v>
      </c>
      <c r="E3361" s="9">
        <v>25</v>
      </c>
      <c r="F3361" s="9" t="s">
        <v>13</v>
      </c>
      <c r="G3361" s="9" t="s">
        <v>16</v>
      </c>
      <c r="H3361" s="9" t="s">
        <v>17</v>
      </c>
    </row>
    <row r="3362" spans="1:8" x14ac:dyDescent="0.35">
      <c r="A3362" s="9" t="s">
        <v>21</v>
      </c>
      <c r="B3362" s="9" t="s">
        <v>15</v>
      </c>
      <c r="C3362" s="10">
        <v>78</v>
      </c>
      <c r="D3362" s="10">
        <v>169</v>
      </c>
      <c r="E3362" s="9">
        <v>27.3</v>
      </c>
      <c r="F3362" s="9" t="s">
        <v>18</v>
      </c>
      <c r="G3362" s="9" t="s">
        <v>14</v>
      </c>
      <c r="H3362" s="9" t="s">
        <v>17</v>
      </c>
    </row>
    <row r="3363" spans="1:8" x14ac:dyDescent="0.35">
      <c r="A3363" s="9" t="s">
        <v>21</v>
      </c>
      <c r="B3363" s="9" t="s">
        <v>15</v>
      </c>
      <c r="C3363" s="10">
        <v>60</v>
      </c>
      <c r="D3363" s="10">
        <v>158</v>
      </c>
      <c r="E3363" s="9">
        <v>24</v>
      </c>
      <c r="F3363" s="9" t="s">
        <v>23</v>
      </c>
      <c r="G3363" s="9" t="s">
        <v>14</v>
      </c>
      <c r="H3363" s="9" t="s">
        <v>17</v>
      </c>
    </row>
    <row r="3364" spans="1:8" x14ac:dyDescent="0.35">
      <c r="A3364" s="9" t="s">
        <v>11</v>
      </c>
      <c r="B3364" s="9" t="s">
        <v>15</v>
      </c>
      <c r="C3364" s="10">
        <v>58</v>
      </c>
      <c r="D3364" s="10">
        <v>159</v>
      </c>
      <c r="E3364" s="9">
        <v>22.9</v>
      </c>
      <c r="F3364" s="9" t="s">
        <v>13</v>
      </c>
      <c r="G3364" s="9" t="s">
        <v>17</v>
      </c>
      <c r="H3364" s="9" t="s">
        <v>17</v>
      </c>
    </row>
    <row r="3365" spans="1:8" x14ac:dyDescent="0.35">
      <c r="A3365" s="9" t="s">
        <v>21</v>
      </c>
      <c r="B3365" s="9" t="s">
        <v>15</v>
      </c>
      <c r="C3365" s="10">
        <v>79</v>
      </c>
      <c r="D3365" s="10">
        <v>172</v>
      </c>
      <c r="E3365" s="9">
        <v>26.7</v>
      </c>
      <c r="F3365" s="9" t="s">
        <v>23</v>
      </c>
      <c r="G3365" s="9" t="s">
        <v>14</v>
      </c>
      <c r="H3365" s="9" t="s">
        <v>14</v>
      </c>
    </row>
    <row r="3366" spans="1:8" x14ac:dyDescent="0.35">
      <c r="A3366" s="9" t="s">
        <v>21</v>
      </c>
      <c r="B3366" s="9" t="s">
        <v>15</v>
      </c>
      <c r="C3366" s="10">
        <v>80</v>
      </c>
      <c r="D3366" s="10">
        <v>167</v>
      </c>
      <c r="E3366" s="9">
        <v>28.7</v>
      </c>
      <c r="F3366" s="9" t="s">
        <v>18</v>
      </c>
      <c r="G3366" s="9" t="s">
        <v>14</v>
      </c>
      <c r="H3366" s="9" t="s">
        <v>17</v>
      </c>
    </row>
    <row r="3367" spans="1:8" x14ac:dyDescent="0.35">
      <c r="A3367" s="9" t="s">
        <v>21</v>
      </c>
      <c r="B3367" s="9" t="s">
        <v>15</v>
      </c>
      <c r="C3367" s="10">
        <v>80</v>
      </c>
      <c r="D3367" s="10">
        <v>176</v>
      </c>
      <c r="E3367" s="9">
        <v>25.8</v>
      </c>
      <c r="F3367" s="9" t="s">
        <v>23</v>
      </c>
      <c r="G3367" s="9" t="s">
        <v>14</v>
      </c>
      <c r="H3367" s="9" t="s">
        <v>17</v>
      </c>
    </row>
    <row r="3368" spans="1:8" x14ac:dyDescent="0.35">
      <c r="A3368" s="9" t="s">
        <v>20</v>
      </c>
      <c r="B3368" s="9" t="s">
        <v>12</v>
      </c>
      <c r="C3368" s="10">
        <v>79</v>
      </c>
      <c r="D3368" s="10">
        <v>180</v>
      </c>
      <c r="E3368" s="9">
        <v>24.4</v>
      </c>
      <c r="F3368" s="9" t="s">
        <v>18</v>
      </c>
      <c r="G3368" s="9" t="s">
        <v>14</v>
      </c>
      <c r="H3368" s="9" t="s">
        <v>16</v>
      </c>
    </row>
    <row r="3369" spans="1:8" x14ac:dyDescent="0.35">
      <c r="A3369" s="9" t="s">
        <v>20</v>
      </c>
      <c r="B3369" s="9" t="s">
        <v>15</v>
      </c>
      <c r="C3369" s="10">
        <v>63</v>
      </c>
      <c r="D3369" s="10">
        <v>170</v>
      </c>
      <c r="E3369" s="9">
        <v>21.8</v>
      </c>
      <c r="F3369" s="9" t="s">
        <v>23</v>
      </c>
      <c r="G3369" s="9" t="s">
        <v>14</v>
      </c>
      <c r="H3369" s="9" t="s">
        <v>17</v>
      </c>
    </row>
    <row r="3370" spans="1:8" x14ac:dyDescent="0.35">
      <c r="A3370" s="9" t="s">
        <v>22</v>
      </c>
      <c r="B3370" s="9" t="s">
        <v>15</v>
      </c>
      <c r="C3370" s="10">
        <v>74</v>
      </c>
      <c r="D3370" s="10">
        <v>160</v>
      </c>
      <c r="E3370" s="9">
        <v>28.9</v>
      </c>
      <c r="F3370" s="9" t="s">
        <v>18</v>
      </c>
      <c r="G3370" s="9" t="s">
        <v>17</v>
      </c>
      <c r="H3370" s="9" t="s">
        <v>17</v>
      </c>
    </row>
    <row r="3371" spans="1:8" x14ac:dyDescent="0.35">
      <c r="A3371" s="9" t="s">
        <v>21</v>
      </c>
      <c r="B3371" s="9" t="s">
        <v>12</v>
      </c>
      <c r="C3371" s="10">
        <v>98</v>
      </c>
      <c r="D3371" s="10">
        <v>170</v>
      </c>
      <c r="E3371" s="9">
        <v>33.9</v>
      </c>
      <c r="F3371" s="9" t="s">
        <v>23</v>
      </c>
      <c r="G3371" s="9" t="s">
        <v>16</v>
      </c>
      <c r="H3371" s="9" t="s">
        <v>17</v>
      </c>
    </row>
    <row r="3372" spans="1:8" x14ac:dyDescent="0.35">
      <c r="A3372" s="9" t="s">
        <v>19</v>
      </c>
      <c r="B3372" s="9" t="s">
        <v>12</v>
      </c>
      <c r="C3372" s="10">
        <v>110</v>
      </c>
      <c r="D3372" s="10">
        <v>180</v>
      </c>
      <c r="E3372" s="9">
        <v>34</v>
      </c>
      <c r="F3372" s="9" t="s">
        <v>18</v>
      </c>
      <c r="G3372" s="9" t="s">
        <v>17</v>
      </c>
      <c r="H3372" s="9" t="s">
        <v>17</v>
      </c>
    </row>
    <row r="3373" spans="1:8" x14ac:dyDescent="0.35">
      <c r="A3373" s="9" t="s">
        <v>20</v>
      </c>
      <c r="B3373" s="9" t="s">
        <v>15</v>
      </c>
      <c r="C3373" s="10">
        <v>78</v>
      </c>
      <c r="D3373" s="10">
        <v>180</v>
      </c>
      <c r="E3373" s="9">
        <v>24.1</v>
      </c>
      <c r="F3373" s="9" t="s">
        <v>18</v>
      </c>
      <c r="G3373" s="9" t="s">
        <v>17</v>
      </c>
      <c r="H3373" s="9" t="s">
        <v>17</v>
      </c>
    </row>
    <row r="3374" spans="1:8" x14ac:dyDescent="0.35">
      <c r="A3374" s="9" t="s">
        <v>21</v>
      </c>
      <c r="B3374" s="9" t="s">
        <v>15</v>
      </c>
      <c r="C3374" s="10">
        <v>59</v>
      </c>
      <c r="D3374" s="10">
        <v>170</v>
      </c>
      <c r="E3374" s="9">
        <v>20.399999999999999</v>
      </c>
      <c r="F3374" s="9" t="s">
        <v>23</v>
      </c>
      <c r="G3374" s="9" t="s">
        <v>16</v>
      </c>
      <c r="H3374" s="9" t="s">
        <v>16</v>
      </c>
    </row>
    <row r="3375" spans="1:8" x14ac:dyDescent="0.35">
      <c r="A3375" s="9" t="s">
        <v>21</v>
      </c>
      <c r="B3375" s="9" t="s">
        <v>12</v>
      </c>
      <c r="C3375" s="10">
        <v>86</v>
      </c>
      <c r="D3375" s="10">
        <v>179</v>
      </c>
      <c r="E3375" s="9">
        <v>26.8</v>
      </c>
      <c r="F3375" s="9" t="s">
        <v>23</v>
      </c>
      <c r="G3375" s="9" t="s">
        <v>14</v>
      </c>
      <c r="H3375" s="9" t="s">
        <v>17</v>
      </c>
    </row>
    <row r="3376" spans="1:8" x14ac:dyDescent="0.35">
      <c r="A3376" s="9" t="s">
        <v>11</v>
      </c>
      <c r="B3376" s="9" t="s">
        <v>15</v>
      </c>
      <c r="C3376" s="10">
        <v>80</v>
      </c>
      <c r="D3376" s="10">
        <v>172</v>
      </c>
      <c r="E3376" s="9">
        <v>27</v>
      </c>
      <c r="F3376" s="9" t="s">
        <v>18</v>
      </c>
      <c r="G3376" s="9" t="s">
        <v>16</v>
      </c>
      <c r="H3376" s="9" t="s">
        <v>17</v>
      </c>
    </row>
    <row r="3377" spans="1:8" x14ac:dyDescent="0.35">
      <c r="A3377" s="9" t="s">
        <v>19</v>
      </c>
      <c r="B3377" s="9" t="s">
        <v>15</v>
      </c>
      <c r="C3377" s="10">
        <v>59</v>
      </c>
      <c r="D3377" s="10">
        <v>159</v>
      </c>
      <c r="E3377" s="9">
        <v>23.3</v>
      </c>
      <c r="F3377" s="9" t="s">
        <v>23</v>
      </c>
      <c r="G3377" s="9" t="s">
        <v>14</v>
      </c>
      <c r="H3377" s="9" t="s">
        <v>17</v>
      </c>
    </row>
    <row r="3378" spans="1:8" x14ac:dyDescent="0.35">
      <c r="A3378" s="9" t="s">
        <v>21</v>
      </c>
      <c r="B3378" s="9" t="s">
        <v>15</v>
      </c>
      <c r="C3378" s="10">
        <v>79</v>
      </c>
      <c r="D3378" s="10">
        <v>175</v>
      </c>
      <c r="E3378" s="9">
        <v>25.8</v>
      </c>
      <c r="F3378" s="9" t="s">
        <v>18</v>
      </c>
      <c r="G3378" s="9" t="s">
        <v>16</v>
      </c>
      <c r="H3378" s="9" t="s">
        <v>17</v>
      </c>
    </row>
    <row r="3379" spans="1:8" x14ac:dyDescent="0.35">
      <c r="A3379" s="9" t="s">
        <v>20</v>
      </c>
      <c r="B3379" s="9" t="s">
        <v>12</v>
      </c>
      <c r="C3379" s="10">
        <v>86</v>
      </c>
      <c r="D3379" s="10">
        <v>189</v>
      </c>
      <c r="E3379" s="9">
        <v>24.1</v>
      </c>
      <c r="F3379" s="9" t="s">
        <v>18</v>
      </c>
      <c r="G3379" s="9" t="s">
        <v>17</v>
      </c>
      <c r="H3379" s="9" t="s">
        <v>17</v>
      </c>
    </row>
    <row r="3380" spans="1:8" x14ac:dyDescent="0.35">
      <c r="A3380" s="9" t="s">
        <v>20</v>
      </c>
      <c r="B3380" s="9" t="s">
        <v>15</v>
      </c>
      <c r="C3380" s="10">
        <v>64</v>
      </c>
      <c r="D3380" s="10">
        <v>156</v>
      </c>
      <c r="E3380" s="9">
        <v>26.3</v>
      </c>
      <c r="F3380" s="9" t="s">
        <v>13</v>
      </c>
      <c r="G3380" s="9" t="s">
        <v>14</v>
      </c>
      <c r="H3380" s="9" t="s">
        <v>17</v>
      </c>
    </row>
    <row r="3381" spans="1:8" x14ac:dyDescent="0.35">
      <c r="A3381" s="9" t="s">
        <v>20</v>
      </c>
      <c r="B3381" s="9" t="s">
        <v>15</v>
      </c>
      <c r="C3381" s="10">
        <v>86</v>
      </c>
      <c r="D3381" s="10">
        <v>183</v>
      </c>
      <c r="E3381" s="9">
        <v>25.7</v>
      </c>
      <c r="F3381" s="9" t="s">
        <v>18</v>
      </c>
      <c r="G3381" s="9" t="s">
        <v>14</v>
      </c>
      <c r="H3381" s="9" t="s">
        <v>17</v>
      </c>
    </row>
    <row r="3382" spans="1:8" x14ac:dyDescent="0.35">
      <c r="A3382" s="9" t="s">
        <v>21</v>
      </c>
      <c r="B3382" s="9" t="s">
        <v>12</v>
      </c>
      <c r="C3382" s="10">
        <v>65</v>
      </c>
      <c r="D3382" s="10">
        <v>172</v>
      </c>
      <c r="E3382" s="9">
        <v>22</v>
      </c>
      <c r="F3382" s="9" t="s">
        <v>18</v>
      </c>
      <c r="G3382" s="9" t="s">
        <v>16</v>
      </c>
      <c r="H3382" s="9" t="s">
        <v>16</v>
      </c>
    </row>
    <row r="3383" spans="1:8" x14ac:dyDescent="0.35">
      <c r="A3383" s="9" t="s">
        <v>20</v>
      </c>
      <c r="B3383" s="9" t="s">
        <v>15</v>
      </c>
      <c r="C3383" s="10">
        <v>60</v>
      </c>
      <c r="D3383" s="10">
        <v>158</v>
      </c>
      <c r="E3383" s="9">
        <v>24</v>
      </c>
      <c r="F3383" s="9" t="s">
        <v>18</v>
      </c>
      <c r="G3383" s="9" t="s">
        <v>16</v>
      </c>
      <c r="H3383" s="9" t="s">
        <v>14</v>
      </c>
    </row>
    <row r="3384" spans="1:8" x14ac:dyDescent="0.35">
      <c r="A3384" s="9" t="s">
        <v>21</v>
      </c>
      <c r="B3384" s="9" t="s">
        <v>15</v>
      </c>
      <c r="C3384" s="10">
        <v>53</v>
      </c>
      <c r="D3384" s="10">
        <v>160</v>
      </c>
      <c r="E3384" s="9">
        <v>20.7</v>
      </c>
      <c r="F3384" s="9" t="s">
        <v>18</v>
      </c>
      <c r="G3384" s="9" t="s">
        <v>14</v>
      </c>
      <c r="H3384" s="9" t="s">
        <v>17</v>
      </c>
    </row>
    <row r="3385" spans="1:8" x14ac:dyDescent="0.35">
      <c r="A3385" s="9" t="s">
        <v>20</v>
      </c>
      <c r="B3385" s="9" t="s">
        <v>12</v>
      </c>
      <c r="C3385" s="10">
        <v>77</v>
      </c>
      <c r="D3385" s="10">
        <v>170</v>
      </c>
      <c r="E3385" s="9">
        <v>26.6</v>
      </c>
      <c r="F3385" s="9" t="s">
        <v>13</v>
      </c>
      <c r="G3385" s="9" t="s">
        <v>16</v>
      </c>
      <c r="H3385" s="9" t="s">
        <v>16</v>
      </c>
    </row>
    <row r="3386" spans="1:8" x14ac:dyDescent="0.35">
      <c r="A3386" s="9" t="s">
        <v>20</v>
      </c>
      <c r="B3386" s="9" t="s">
        <v>15</v>
      </c>
      <c r="C3386" s="10">
        <v>66</v>
      </c>
      <c r="D3386" s="10">
        <v>182</v>
      </c>
      <c r="E3386" s="9">
        <v>19.899999999999999</v>
      </c>
      <c r="F3386" s="9" t="s">
        <v>18</v>
      </c>
      <c r="G3386" s="9" t="s">
        <v>14</v>
      </c>
      <c r="H3386" s="9" t="s">
        <v>16</v>
      </c>
    </row>
    <row r="3387" spans="1:8" x14ac:dyDescent="0.35">
      <c r="A3387" s="9" t="s">
        <v>19</v>
      </c>
      <c r="B3387" s="9" t="s">
        <v>12</v>
      </c>
      <c r="C3387" s="10">
        <v>115</v>
      </c>
      <c r="D3387" s="10">
        <v>188</v>
      </c>
      <c r="E3387" s="9">
        <v>32.5</v>
      </c>
      <c r="F3387" s="9" t="s">
        <v>18</v>
      </c>
      <c r="G3387" s="9" t="s">
        <v>14</v>
      </c>
      <c r="H3387" s="9" t="s">
        <v>14</v>
      </c>
    </row>
    <row r="3388" spans="1:8" x14ac:dyDescent="0.35">
      <c r="A3388" s="9" t="s">
        <v>22</v>
      </c>
      <c r="B3388" s="9" t="s">
        <v>15</v>
      </c>
      <c r="C3388" s="10">
        <v>104</v>
      </c>
      <c r="D3388" s="10">
        <v>164</v>
      </c>
      <c r="E3388" s="9">
        <v>38.700000000000003</v>
      </c>
      <c r="F3388" s="9" t="s">
        <v>18</v>
      </c>
      <c r="G3388" s="9" t="s">
        <v>14</v>
      </c>
      <c r="H3388" s="9" t="s">
        <v>14</v>
      </c>
    </row>
    <row r="3389" spans="1:8" x14ac:dyDescent="0.35">
      <c r="A3389" s="9" t="s">
        <v>22</v>
      </c>
      <c r="B3389" s="9" t="s">
        <v>12</v>
      </c>
      <c r="C3389" s="10">
        <v>140</v>
      </c>
      <c r="D3389" s="10">
        <v>176</v>
      </c>
      <c r="E3389" s="9">
        <v>45.2</v>
      </c>
      <c r="F3389" s="9" t="s">
        <v>18</v>
      </c>
      <c r="G3389" s="9" t="s">
        <v>14</v>
      </c>
      <c r="H3389" s="9" t="s">
        <v>17</v>
      </c>
    </row>
    <row r="3390" spans="1:8" x14ac:dyDescent="0.35">
      <c r="A3390" s="9" t="s">
        <v>21</v>
      </c>
      <c r="B3390" s="9" t="s">
        <v>15</v>
      </c>
      <c r="C3390" s="10">
        <v>64</v>
      </c>
      <c r="D3390" s="10">
        <v>168</v>
      </c>
      <c r="E3390" s="9">
        <v>22.7</v>
      </c>
      <c r="F3390" s="9" t="s">
        <v>18</v>
      </c>
      <c r="G3390" s="9" t="s">
        <v>16</v>
      </c>
      <c r="H3390" s="9" t="s">
        <v>16</v>
      </c>
    </row>
    <row r="3391" spans="1:8" x14ac:dyDescent="0.35">
      <c r="A3391" s="9" t="s">
        <v>11</v>
      </c>
      <c r="B3391" s="9" t="s">
        <v>15</v>
      </c>
      <c r="C3391" s="10">
        <v>71</v>
      </c>
      <c r="D3391" s="10">
        <v>172</v>
      </c>
      <c r="E3391" s="9">
        <v>24</v>
      </c>
      <c r="F3391" s="9" t="s">
        <v>18</v>
      </c>
      <c r="G3391" s="9" t="s">
        <v>14</v>
      </c>
      <c r="H3391" s="9" t="s">
        <v>14</v>
      </c>
    </row>
    <row r="3392" spans="1:8" x14ac:dyDescent="0.35">
      <c r="A3392" s="9" t="s">
        <v>11</v>
      </c>
      <c r="B3392" s="9" t="s">
        <v>12</v>
      </c>
      <c r="C3392" s="10">
        <v>61</v>
      </c>
      <c r="D3392" s="10">
        <v>169</v>
      </c>
      <c r="E3392" s="9">
        <v>21.4</v>
      </c>
      <c r="F3392" s="9" t="s">
        <v>18</v>
      </c>
      <c r="G3392" s="9" t="s">
        <v>14</v>
      </c>
      <c r="H3392" s="9" t="s">
        <v>14</v>
      </c>
    </row>
    <row r="3393" spans="1:8" x14ac:dyDescent="0.35">
      <c r="A3393" s="9" t="s">
        <v>11</v>
      </c>
      <c r="B3393" s="9" t="s">
        <v>15</v>
      </c>
      <c r="C3393" s="10">
        <v>59</v>
      </c>
      <c r="D3393" s="10">
        <v>167</v>
      </c>
      <c r="E3393" s="9">
        <v>21.2</v>
      </c>
      <c r="F3393" s="9" t="s">
        <v>18</v>
      </c>
      <c r="G3393" s="9" t="s">
        <v>14</v>
      </c>
      <c r="H3393" s="9" t="s">
        <v>14</v>
      </c>
    </row>
    <row r="3394" spans="1:8" x14ac:dyDescent="0.35">
      <c r="A3394" s="9" t="s">
        <v>11</v>
      </c>
      <c r="B3394" s="9" t="s">
        <v>12</v>
      </c>
      <c r="C3394" s="10">
        <v>70</v>
      </c>
      <c r="D3394" s="10">
        <v>172</v>
      </c>
      <c r="E3394" s="9">
        <v>23.7</v>
      </c>
      <c r="F3394" s="9" t="s">
        <v>18</v>
      </c>
      <c r="G3394" s="9" t="s">
        <v>14</v>
      </c>
      <c r="H3394" s="9" t="s">
        <v>14</v>
      </c>
    </row>
    <row r="3395" spans="1:8" x14ac:dyDescent="0.35">
      <c r="A3395" s="9" t="s">
        <v>11</v>
      </c>
      <c r="B3395" s="9" t="s">
        <v>15</v>
      </c>
      <c r="C3395" s="10">
        <v>50</v>
      </c>
      <c r="D3395" s="10">
        <v>165</v>
      </c>
      <c r="E3395" s="9">
        <v>18.399999999999999</v>
      </c>
      <c r="F3395" s="9" t="s">
        <v>18</v>
      </c>
      <c r="G3395" s="9" t="s">
        <v>14</v>
      </c>
      <c r="H3395" s="9" t="s">
        <v>14</v>
      </c>
    </row>
    <row r="3396" spans="1:8" x14ac:dyDescent="0.35">
      <c r="A3396" s="9" t="s">
        <v>11</v>
      </c>
      <c r="B3396" s="9" t="s">
        <v>15</v>
      </c>
      <c r="C3396" s="10">
        <v>65</v>
      </c>
      <c r="D3396" s="10">
        <v>171</v>
      </c>
      <c r="E3396" s="9">
        <v>22.2</v>
      </c>
      <c r="F3396" s="9" t="s">
        <v>13</v>
      </c>
      <c r="G3396" s="9" t="s">
        <v>14</v>
      </c>
      <c r="H3396" s="9" t="s">
        <v>14</v>
      </c>
    </row>
    <row r="3397" spans="1:8" x14ac:dyDescent="0.35">
      <c r="A3397" s="9" t="s">
        <v>11</v>
      </c>
      <c r="B3397" s="9" t="s">
        <v>12</v>
      </c>
      <c r="C3397" s="10">
        <v>72</v>
      </c>
      <c r="D3397" s="10">
        <v>180</v>
      </c>
      <c r="E3397" s="9">
        <v>22.2</v>
      </c>
      <c r="F3397" s="9" t="s">
        <v>18</v>
      </c>
      <c r="G3397" s="9" t="s">
        <v>14</v>
      </c>
      <c r="H3397" s="9" t="s">
        <v>14</v>
      </c>
    </row>
    <row r="3398" spans="1:8" x14ac:dyDescent="0.35">
      <c r="A3398" s="9" t="s">
        <v>11</v>
      </c>
      <c r="B3398" s="9" t="s">
        <v>15</v>
      </c>
      <c r="C3398" s="10">
        <v>54</v>
      </c>
      <c r="D3398" s="10">
        <v>166</v>
      </c>
      <c r="E3398" s="9">
        <v>19.600000000000001</v>
      </c>
      <c r="F3398" s="9" t="s">
        <v>18</v>
      </c>
      <c r="G3398" s="9" t="s">
        <v>14</v>
      </c>
      <c r="H3398" s="9" t="s">
        <v>14</v>
      </c>
    </row>
    <row r="3399" spans="1:8" x14ac:dyDescent="0.35">
      <c r="A3399" s="9" t="s">
        <v>11</v>
      </c>
      <c r="B3399" s="9" t="s">
        <v>15</v>
      </c>
      <c r="C3399" s="10">
        <v>60</v>
      </c>
      <c r="D3399" s="10">
        <v>171</v>
      </c>
      <c r="E3399" s="9">
        <v>20.5</v>
      </c>
      <c r="F3399" s="9" t="s">
        <v>18</v>
      </c>
      <c r="G3399" s="9" t="s">
        <v>14</v>
      </c>
      <c r="H3399" s="9" t="s">
        <v>14</v>
      </c>
    </row>
    <row r="3400" spans="1:8" x14ac:dyDescent="0.35">
      <c r="A3400" s="9" t="s">
        <v>11</v>
      </c>
      <c r="B3400" s="9" t="s">
        <v>15</v>
      </c>
      <c r="C3400" s="10">
        <v>71</v>
      </c>
      <c r="D3400" s="10">
        <v>172</v>
      </c>
      <c r="E3400" s="9">
        <v>24</v>
      </c>
      <c r="F3400" s="9" t="s">
        <v>18</v>
      </c>
      <c r="G3400" s="9" t="s">
        <v>14</v>
      </c>
      <c r="H3400" s="9" t="s">
        <v>14</v>
      </c>
    </row>
    <row r="3401" spans="1:8" x14ac:dyDescent="0.35">
      <c r="A3401" s="9" t="s">
        <v>11</v>
      </c>
      <c r="B3401" s="9" t="s">
        <v>15</v>
      </c>
      <c r="C3401" s="10">
        <v>68</v>
      </c>
      <c r="D3401" s="10">
        <v>154</v>
      </c>
      <c r="E3401" s="9">
        <v>28.7</v>
      </c>
      <c r="F3401" s="9" t="s">
        <v>18</v>
      </c>
      <c r="G3401" s="9" t="s">
        <v>14</v>
      </c>
      <c r="H3401" s="9" t="s">
        <v>17</v>
      </c>
    </row>
    <row r="3402" spans="1:8" x14ac:dyDescent="0.35">
      <c r="A3402" s="9" t="s">
        <v>21</v>
      </c>
      <c r="B3402" s="9" t="s">
        <v>15</v>
      </c>
      <c r="C3402" s="10">
        <v>79</v>
      </c>
      <c r="D3402" s="10">
        <v>155</v>
      </c>
      <c r="E3402" s="9">
        <v>32.9</v>
      </c>
      <c r="F3402" s="9" t="s">
        <v>18</v>
      </c>
      <c r="G3402" s="9" t="s">
        <v>16</v>
      </c>
      <c r="H3402" s="9" t="s">
        <v>17</v>
      </c>
    </row>
    <row r="3403" spans="1:8" x14ac:dyDescent="0.35">
      <c r="A3403" s="9" t="s">
        <v>20</v>
      </c>
      <c r="B3403" s="9" t="s">
        <v>12</v>
      </c>
      <c r="C3403" s="10">
        <v>70</v>
      </c>
      <c r="D3403" s="10">
        <v>165</v>
      </c>
      <c r="E3403" s="9">
        <v>25.7</v>
      </c>
      <c r="F3403" s="9" t="s">
        <v>18</v>
      </c>
      <c r="G3403" s="9" t="s">
        <v>14</v>
      </c>
      <c r="H3403" s="9" t="s">
        <v>16</v>
      </c>
    </row>
    <row r="3404" spans="1:8" x14ac:dyDescent="0.35">
      <c r="A3404" s="9" t="s">
        <v>20</v>
      </c>
      <c r="B3404" s="9" t="s">
        <v>15</v>
      </c>
      <c r="C3404" s="10">
        <v>80</v>
      </c>
      <c r="D3404" s="10">
        <v>165</v>
      </c>
      <c r="E3404" s="9">
        <v>29.4</v>
      </c>
      <c r="F3404" s="9" t="s">
        <v>18</v>
      </c>
      <c r="G3404" s="9" t="s">
        <v>14</v>
      </c>
      <c r="H3404" s="9" t="s">
        <v>14</v>
      </c>
    </row>
    <row r="3405" spans="1:8" x14ac:dyDescent="0.35">
      <c r="A3405" s="9" t="s">
        <v>11</v>
      </c>
      <c r="B3405" s="9" t="s">
        <v>12</v>
      </c>
      <c r="C3405" s="10">
        <v>107</v>
      </c>
      <c r="D3405" s="10">
        <v>184</v>
      </c>
      <c r="E3405" s="9">
        <v>31.6</v>
      </c>
      <c r="F3405" s="9" t="s">
        <v>18</v>
      </c>
      <c r="G3405" s="9" t="s">
        <v>17</v>
      </c>
      <c r="H3405" s="9" t="s">
        <v>14</v>
      </c>
    </row>
    <row r="3406" spans="1:8" x14ac:dyDescent="0.35">
      <c r="A3406" s="9" t="s">
        <v>20</v>
      </c>
      <c r="B3406" s="9" t="s">
        <v>12</v>
      </c>
      <c r="C3406" s="10">
        <v>76</v>
      </c>
      <c r="D3406" s="10">
        <v>174</v>
      </c>
      <c r="E3406" s="9">
        <v>25.1</v>
      </c>
      <c r="F3406" s="9" t="s">
        <v>18</v>
      </c>
      <c r="G3406" s="9" t="s">
        <v>17</v>
      </c>
      <c r="H3406" s="9" t="s">
        <v>17</v>
      </c>
    </row>
    <row r="3407" spans="1:8" x14ac:dyDescent="0.35">
      <c r="A3407" s="9" t="s">
        <v>11</v>
      </c>
      <c r="B3407" s="9" t="s">
        <v>15</v>
      </c>
      <c r="C3407" s="10">
        <v>43</v>
      </c>
      <c r="D3407" s="10">
        <v>156</v>
      </c>
      <c r="E3407" s="9">
        <v>17.7</v>
      </c>
      <c r="F3407" s="9" t="s">
        <v>18</v>
      </c>
      <c r="G3407" s="9" t="s">
        <v>16</v>
      </c>
      <c r="H3407" s="9" t="s">
        <v>17</v>
      </c>
    </row>
    <row r="3408" spans="1:8" x14ac:dyDescent="0.35">
      <c r="A3408" s="9" t="s">
        <v>20</v>
      </c>
      <c r="B3408" s="9" t="s">
        <v>15</v>
      </c>
      <c r="C3408" s="10">
        <v>58</v>
      </c>
      <c r="D3408" s="10">
        <v>165</v>
      </c>
      <c r="E3408" s="9">
        <v>21.3</v>
      </c>
      <c r="F3408" s="9" t="s">
        <v>18</v>
      </c>
      <c r="G3408" s="9" t="s">
        <v>17</v>
      </c>
      <c r="H3408" s="9" t="s">
        <v>17</v>
      </c>
    </row>
    <row r="3409" spans="1:8" x14ac:dyDescent="0.35">
      <c r="A3409" s="9" t="s">
        <v>19</v>
      </c>
      <c r="B3409" s="9" t="s">
        <v>12</v>
      </c>
      <c r="C3409" s="10">
        <v>74</v>
      </c>
      <c r="D3409" s="10">
        <v>182</v>
      </c>
      <c r="E3409" s="9">
        <v>22.3</v>
      </c>
      <c r="F3409" s="9" t="s">
        <v>18</v>
      </c>
      <c r="G3409" s="9" t="s">
        <v>16</v>
      </c>
      <c r="H3409" s="9" t="s">
        <v>14</v>
      </c>
    </row>
    <row r="3410" spans="1:8" x14ac:dyDescent="0.35">
      <c r="A3410" s="9" t="s">
        <v>20</v>
      </c>
      <c r="B3410" s="9" t="s">
        <v>15</v>
      </c>
      <c r="C3410" s="10">
        <v>70</v>
      </c>
      <c r="D3410" s="10">
        <v>168</v>
      </c>
      <c r="E3410" s="9">
        <v>24.8</v>
      </c>
      <c r="F3410" s="9" t="s">
        <v>18</v>
      </c>
      <c r="G3410" s="9" t="s">
        <v>16</v>
      </c>
      <c r="H3410" s="9" t="s">
        <v>17</v>
      </c>
    </row>
    <row r="3411" spans="1:8" x14ac:dyDescent="0.35">
      <c r="A3411" s="9" t="s">
        <v>19</v>
      </c>
      <c r="B3411" s="9" t="s">
        <v>12</v>
      </c>
      <c r="C3411" s="10">
        <v>75</v>
      </c>
      <c r="D3411" s="10">
        <v>185</v>
      </c>
      <c r="E3411" s="9">
        <v>21.9</v>
      </c>
      <c r="F3411" s="9" t="s">
        <v>18</v>
      </c>
      <c r="G3411" s="9" t="s">
        <v>16</v>
      </c>
      <c r="H3411" s="9" t="s">
        <v>17</v>
      </c>
    </row>
    <row r="3412" spans="1:8" x14ac:dyDescent="0.35">
      <c r="A3412" s="9" t="s">
        <v>19</v>
      </c>
      <c r="B3412" s="9" t="s">
        <v>12</v>
      </c>
      <c r="C3412" s="10">
        <v>78</v>
      </c>
      <c r="D3412" s="10">
        <v>180</v>
      </c>
      <c r="E3412" s="9">
        <v>24.1</v>
      </c>
      <c r="F3412" s="9" t="s">
        <v>18</v>
      </c>
      <c r="G3412" s="9" t="s">
        <v>16</v>
      </c>
      <c r="H3412" s="9" t="s">
        <v>17</v>
      </c>
    </row>
    <row r="3413" spans="1:8" x14ac:dyDescent="0.35">
      <c r="A3413" s="9" t="s">
        <v>19</v>
      </c>
      <c r="B3413" s="9" t="s">
        <v>15</v>
      </c>
      <c r="C3413" s="10">
        <v>62</v>
      </c>
      <c r="D3413" s="10">
        <v>170</v>
      </c>
      <c r="E3413" s="9">
        <v>21.5</v>
      </c>
      <c r="F3413" s="9" t="s">
        <v>18</v>
      </c>
      <c r="G3413" s="9" t="s">
        <v>14</v>
      </c>
      <c r="H3413" s="9" t="s">
        <v>17</v>
      </c>
    </row>
    <row r="3414" spans="1:8" x14ac:dyDescent="0.35">
      <c r="A3414" s="9" t="s">
        <v>20</v>
      </c>
      <c r="B3414" s="9" t="s">
        <v>15</v>
      </c>
      <c r="C3414" s="10">
        <v>78</v>
      </c>
      <c r="D3414" s="10">
        <v>169</v>
      </c>
      <c r="E3414" s="9">
        <v>27.3</v>
      </c>
      <c r="F3414" s="9" t="s">
        <v>18</v>
      </c>
      <c r="G3414" s="9" t="s">
        <v>14</v>
      </c>
      <c r="H3414" s="9" t="s">
        <v>14</v>
      </c>
    </row>
    <row r="3415" spans="1:8" x14ac:dyDescent="0.35">
      <c r="A3415" s="9" t="s">
        <v>22</v>
      </c>
      <c r="B3415" s="9" t="s">
        <v>15</v>
      </c>
      <c r="C3415" s="10">
        <v>50</v>
      </c>
      <c r="D3415" s="10">
        <v>160</v>
      </c>
      <c r="E3415" s="9">
        <v>19.5</v>
      </c>
      <c r="F3415" s="9" t="s">
        <v>18</v>
      </c>
      <c r="G3415" s="9" t="s">
        <v>14</v>
      </c>
      <c r="H3415" s="9" t="s">
        <v>14</v>
      </c>
    </row>
    <row r="3416" spans="1:8" x14ac:dyDescent="0.35">
      <c r="A3416" s="9" t="s">
        <v>22</v>
      </c>
      <c r="B3416" s="9" t="s">
        <v>15</v>
      </c>
      <c r="C3416" s="10">
        <v>64</v>
      </c>
      <c r="D3416" s="10">
        <v>174</v>
      </c>
      <c r="E3416" s="9">
        <v>21.1</v>
      </c>
      <c r="F3416" s="9" t="s">
        <v>18</v>
      </c>
      <c r="G3416" s="9" t="s">
        <v>17</v>
      </c>
      <c r="H3416" s="9" t="s">
        <v>14</v>
      </c>
    </row>
    <row r="3417" spans="1:8" x14ac:dyDescent="0.35">
      <c r="A3417" s="9" t="s">
        <v>22</v>
      </c>
      <c r="B3417" s="9" t="s">
        <v>12</v>
      </c>
      <c r="C3417" s="10">
        <v>65</v>
      </c>
      <c r="D3417" s="10">
        <v>172</v>
      </c>
      <c r="E3417" s="9">
        <v>22</v>
      </c>
      <c r="F3417" s="9" t="s">
        <v>18</v>
      </c>
      <c r="G3417" s="9" t="s">
        <v>17</v>
      </c>
      <c r="H3417" s="9" t="s">
        <v>17</v>
      </c>
    </row>
    <row r="3418" spans="1:8" x14ac:dyDescent="0.35">
      <c r="A3418" s="9" t="s">
        <v>20</v>
      </c>
      <c r="B3418" s="9" t="s">
        <v>15</v>
      </c>
      <c r="C3418" s="10">
        <v>100</v>
      </c>
      <c r="D3418" s="10">
        <v>155</v>
      </c>
      <c r="E3418" s="9">
        <v>41.6</v>
      </c>
      <c r="F3418" s="9" t="s">
        <v>18</v>
      </c>
      <c r="G3418" s="9" t="s">
        <v>14</v>
      </c>
      <c r="H3418" s="9" t="s">
        <v>17</v>
      </c>
    </row>
    <row r="3419" spans="1:8" x14ac:dyDescent="0.35">
      <c r="A3419" s="9" t="s">
        <v>20</v>
      </c>
      <c r="B3419" s="9" t="s">
        <v>15</v>
      </c>
      <c r="C3419" s="10">
        <v>75</v>
      </c>
      <c r="D3419" s="10">
        <v>170</v>
      </c>
      <c r="E3419" s="9">
        <v>26</v>
      </c>
      <c r="F3419" s="9" t="s">
        <v>18</v>
      </c>
      <c r="G3419" s="9" t="s">
        <v>14</v>
      </c>
      <c r="H3419" s="9" t="s">
        <v>17</v>
      </c>
    </row>
    <row r="3420" spans="1:8" x14ac:dyDescent="0.35">
      <c r="A3420" s="9" t="s">
        <v>22</v>
      </c>
      <c r="B3420" s="9" t="s">
        <v>15</v>
      </c>
      <c r="C3420" s="10">
        <v>54</v>
      </c>
      <c r="D3420" s="10">
        <v>168</v>
      </c>
      <c r="E3420" s="9">
        <v>19.100000000000001</v>
      </c>
      <c r="F3420" s="9" t="s">
        <v>23</v>
      </c>
      <c r="G3420" s="9" t="s">
        <v>17</v>
      </c>
      <c r="H3420" s="9" t="s">
        <v>17</v>
      </c>
    </row>
    <row r="3421" spans="1:8" x14ac:dyDescent="0.35">
      <c r="A3421" s="9" t="s">
        <v>22</v>
      </c>
      <c r="B3421" s="9" t="s">
        <v>12</v>
      </c>
      <c r="C3421" s="10">
        <v>80</v>
      </c>
      <c r="D3421" s="10">
        <v>174</v>
      </c>
      <c r="E3421" s="9">
        <v>26.4</v>
      </c>
      <c r="F3421" s="9" t="s">
        <v>13</v>
      </c>
      <c r="G3421" s="9" t="s">
        <v>16</v>
      </c>
      <c r="H3421" s="9" t="s">
        <v>16</v>
      </c>
    </row>
    <row r="3422" spans="1:8" x14ac:dyDescent="0.35">
      <c r="A3422" s="9" t="s">
        <v>22</v>
      </c>
      <c r="B3422" s="9" t="s">
        <v>15</v>
      </c>
      <c r="C3422" s="10">
        <v>70</v>
      </c>
      <c r="D3422" s="10">
        <v>168</v>
      </c>
      <c r="E3422" s="9">
        <v>24.8</v>
      </c>
      <c r="F3422" s="9" t="s">
        <v>18</v>
      </c>
      <c r="G3422" s="9" t="s">
        <v>14</v>
      </c>
      <c r="H3422" s="9" t="s">
        <v>14</v>
      </c>
    </row>
    <row r="3423" spans="1:8" x14ac:dyDescent="0.35">
      <c r="A3423" s="9" t="s">
        <v>22</v>
      </c>
      <c r="B3423" s="9" t="s">
        <v>15</v>
      </c>
      <c r="C3423" s="10">
        <v>78</v>
      </c>
      <c r="D3423" s="10">
        <v>160</v>
      </c>
      <c r="E3423" s="9">
        <v>30.5</v>
      </c>
      <c r="F3423" s="9" t="s">
        <v>18</v>
      </c>
      <c r="G3423" s="9" t="s">
        <v>17</v>
      </c>
      <c r="H3423" s="9" t="s">
        <v>17</v>
      </c>
    </row>
    <row r="3424" spans="1:8" x14ac:dyDescent="0.35">
      <c r="A3424" s="9" t="s">
        <v>22</v>
      </c>
      <c r="B3424" s="9" t="s">
        <v>12</v>
      </c>
      <c r="C3424" s="10">
        <v>94</v>
      </c>
      <c r="D3424" s="10">
        <v>180</v>
      </c>
      <c r="E3424" s="9">
        <v>29</v>
      </c>
      <c r="F3424" s="9" t="s">
        <v>23</v>
      </c>
      <c r="G3424" s="9" t="s">
        <v>14</v>
      </c>
      <c r="H3424" s="9" t="s">
        <v>14</v>
      </c>
    </row>
    <row r="3425" spans="1:8" x14ac:dyDescent="0.35">
      <c r="A3425" s="9" t="s">
        <v>19</v>
      </c>
      <c r="B3425" s="9" t="s">
        <v>12</v>
      </c>
      <c r="C3425" s="10">
        <v>90</v>
      </c>
      <c r="D3425" s="10">
        <v>169</v>
      </c>
      <c r="E3425" s="9">
        <v>31.5</v>
      </c>
      <c r="F3425" s="9" t="s">
        <v>13</v>
      </c>
      <c r="G3425" s="9" t="s">
        <v>14</v>
      </c>
      <c r="H3425" s="9" t="s">
        <v>14</v>
      </c>
    </row>
    <row r="3426" spans="1:8" x14ac:dyDescent="0.35">
      <c r="A3426" s="9" t="s">
        <v>20</v>
      </c>
      <c r="B3426" s="9" t="s">
        <v>15</v>
      </c>
      <c r="C3426" s="10">
        <v>80</v>
      </c>
      <c r="D3426" s="10">
        <v>170</v>
      </c>
      <c r="E3426" s="9">
        <v>27.7</v>
      </c>
      <c r="F3426" s="9" t="s">
        <v>18</v>
      </c>
      <c r="G3426" s="9" t="s">
        <v>17</v>
      </c>
      <c r="H3426" s="9" t="s">
        <v>17</v>
      </c>
    </row>
    <row r="3427" spans="1:8" x14ac:dyDescent="0.35">
      <c r="A3427" s="9" t="s">
        <v>21</v>
      </c>
      <c r="B3427" s="9" t="s">
        <v>15</v>
      </c>
      <c r="C3427" s="10">
        <v>58</v>
      </c>
      <c r="D3427" s="10">
        <v>160</v>
      </c>
      <c r="E3427" s="9">
        <v>22.7</v>
      </c>
      <c r="F3427" s="9" t="s">
        <v>18</v>
      </c>
      <c r="G3427" s="9" t="s">
        <v>17</v>
      </c>
      <c r="H3427" s="9" t="s">
        <v>16</v>
      </c>
    </row>
    <row r="3428" spans="1:8" x14ac:dyDescent="0.35">
      <c r="A3428" s="9" t="s">
        <v>20</v>
      </c>
      <c r="B3428" s="9" t="s">
        <v>15</v>
      </c>
      <c r="C3428" s="10">
        <v>75</v>
      </c>
      <c r="D3428" s="10">
        <v>160</v>
      </c>
      <c r="E3428" s="9">
        <v>29.3</v>
      </c>
      <c r="F3428" s="9" t="s">
        <v>18</v>
      </c>
      <c r="G3428" s="9" t="s">
        <v>17</v>
      </c>
      <c r="H3428" s="9" t="s">
        <v>17</v>
      </c>
    </row>
    <row r="3429" spans="1:8" x14ac:dyDescent="0.35">
      <c r="A3429" s="9" t="s">
        <v>21</v>
      </c>
      <c r="B3429" s="9" t="s">
        <v>12</v>
      </c>
      <c r="C3429" s="10">
        <v>98</v>
      </c>
      <c r="D3429" s="10">
        <v>198</v>
      </c>
      <c r="E3429" s="9">
        <v>25</v>
      </c>
      <c r="F3429" s="9" t="s">
        <v>18</v>
      </c>
      <c r="G3429" s="9" t="s">
        <v>16</v>
      </c>
      <c r="H3429" s="9" t="s">
        <v>17</v>
      </c>
    </row>
    <row r="3430" spans="1:8" x14ac:dyDescent="0.35">
      <c r="A3430" s="9" t="s">
        <v>11</v>
      </c>
      <c r="B3430" s="9" t="s">
        <v>15</v>
      </c>
      <c r="C3430" s="10">
        <v>60</v>
      </c>
      <c r="D3430" s="10">
        <v>160</v>
      </c>
      <c r="E3430" s="9">
        <v>23.4</v>
      </c>
      <c r="F3430" s="9" t="s">
        <v>18</v>
      </c>
      <c r="G3430" s="9" t="s">
        <v>16</v>
      </c>
      <c r="H3430" s="9" t="s">
        <v>16</v>
      </c>
    </row>
    <row r="3431" spans="1:8" x14ac:dyDescent="0.35">
      <c r="A3431" s="9" t="s">
        <v>20</v>
      </c>
      <c r="B3431" s="9" t="s">
        <v>15</v>
      </c>
      <c r="C3431" s="10">
        <v>75</v>
      </c>
      <c r="D3431" s="10">
        <v>170</v>
      </c>
      <c r="E3431" s="9">
        <v>26</v>
      </c>
      <c r="F3431" s="9" t="s">
        <v>18</v>
      </c>
      <c r="G3431" s="9" t="s">
        <v>17</v>
      </c>
      <c r="H3431" s="9" t="s">
        <v>17</v>
      </c>
    </row>
    <row r="3432" spans="1:8" x14ac:dyDescent="0.35">
      <c r="A3432" s="9" t="s">
        <v>20</v>
      </c>
      <c r="B3432" s="9" t="s">
        <v>15</v>
      </c>
      <c r="C3432" s="10">
        <v>90</v>
      </c>
      <c r="D3432" s="10">
        <v>160</v>
      </c>
      <c r="E3432" s="9">
        <v>35.200000000000003</v>
      </c>
      <c r="F3432" s="9" t="s">
        <v>18</v>
      </c>
      <c r="G3432" s="9" t="s">
        <v>16</v>
      </c>
      <c r="H3432" s="9" t="s">
        <v>17</v>
      </c>
    </row>
    <row r="3433" spans="1:8" x14ac:dyDescent="0.35">
      <c r="A3433" s="9" t="s">
        <v>20</v>
      </c>
      <c r="B3433" s="9" t="s">
        <v>15</v>
      </c>
      <c r="C3433" s="10">
        <v>70</v>
      </c>
      <c r="D3433" s="10">
        <v>180</v>
      </c>
      <c r="E3433" s="9">
        <v>21.6</v>
      </c>
      <c r="F3433" s="9" t="s">
        <v>18</v>
      </c>
      <c r="G3433" s="9" t="s">
        <v>16</v>
      </c>
      <c r="H3433" s="9" t="s">
        <v>17</v>
      </c>
    </row>
    <row r="3434" spans="1:8" x14ac:dyDescent="0.35">
      <c r="A3434" s="9" t="s">
        <v>19</v>
      </c>
      <c r="B3434" s="9" t="s">
        <v>12</v>
      </c>
      <c r="C3434" s="10">
        <v>120</v>
      </c>
      <c r="D3434" s="10">
        <v>170</v>
      </c>
      <c r="E3434" s="9">
        <v>41.5</v>
      </c>
      <c r="F3434" s="9" t="s">
        <v>18</v>
      </c>
      <c r="G3434" s="9" t="s">
        <v>16</v>
      </c>
      <c r="H3434" s="9" t="s">
        <v>17</v>
      </c>
    </row>
    <row r="3435" spans="1:8" x14ac:dyDescent="0.35">
      <c r="A3435" s="9" t="s">
        <v>19</v>
      </c>
      <c r="B3435" s="9" t="s">
        <v>15</v>
      </c>
      <c r="C3435" s="10">
        <v>80</v>
      </c>
      <c r="D3435" s="10">
        <v>180</v>
      </c>
      <c r="E3435" s="9">
        <v>24.7</v>
      </c>
      <c r="F3435" s="9" t="s">
        <v>18</v>
      </c>
      <c r="G3435" s="9" t="s">
        <v>16</v>
      </c>
      <c r="H3435" s="9" t="s">
        <v>17</v>
      </c>
    </row>
    <row r="3436" spans="1:8" x14ac:dyDescent="0.35">
      <c r="A3436" s="9" t="s">
        <v>22</v>
      </c>
      <c r="B3436" s="9" t="s">
        <v>15</v>
      </c>
      <c r="C3436" s="10">
        <v>70</v>
      </c>
      <c r="D3436" s="10">
        <v>160</v>
      </c>
      <c r="E3436" s="9">
        <v>27.3</v>
      </c>
      <c r="F3436" s="9" t="s">
        <v>13</v>
      </c>
      <c r="G3436" s="9" t="s">
        <v>14</v>
      </c>
      <c r="H3436" s="9" t="s">
        <v>16</v>
      </c>
    </row>
    <row r="3437" spans="1:8" x14ac:dyDescent="0.35">
      <c r="A3437" s="9" t="s">
        <v>19</v>
      </c>
      <c r="B3437" s="9" t="s">
        <v>15</v>
      </c>
      <c r="C3437" s="10">
        <v>83</v>
      </c>
      <c r="D3437" s="10">
        <v>165</v>
      </c>
      <c r="E3437" s="9">
        <v>30.5</v>
      </c>
      <c r="F3437" s="9" t="s">
        <v>18</v>
      </c>
      <c r="G3437" s="9" t="s">
        <v>16</v>
      </c>
      <c r="H3437" s="9" t="s">
        <v>14</v>
      </c>
    </row>
    <row r="3438" spans="1:8" x14ac:dyDescent="0.35">
      <c r="A3438" s="9" t="s">
        <v>19</v>
      </c>
      <c r="B3438" s="9" t="s">
        <v>12</v>
      </c>
      <c r="C3438" s="10">
        <v>80</v>
      </c>
      <c r="D3438" s="10">
        <v>165</v>
      </c>
      <c r="E3438" s="9">
        <v>29.4</v>
      </c>
      <c r="F3438" s="9" t="s">
        <v>18</v>
      </c>
      <c r="G3438" s="9" t="s">
        <v>17</v>
      </c>
      <c r="H3438" s="9" t="s">
        <v>17</v>
      </c>
    </row>
    <row r="3439" spans="1:8" x14ac:dyDescent="0.35">
      <c r="A3439" s="9" t="s">
        <v>22</v>
      </c>
      <c r="B3439" s="9" t="s">
        <v>15</v>
      </c>
      <c r="C3439" s="10">
        <v>72</v>
      </c>
      <c r="D3439" s="10">
        <v>160</v>
      </c>
      <c r="E3439" s="9">
        <v>28.1</v>
      </c>
      <c r="F3439" s="9" t="s">
        <v>18</v>
      </c>
      <c r="G3439" s="9" t="s">
        <v>14</v>
      </c>
      <c r="H3439" s="9" t="s">
        <v>17</v>
      </c>
    </row>
    <row r="3440" spans="1:8" x14ac:dyDescent="0.35">
      <c r="A3440" s="9" t="s">
        <v>22</v>
      </c>
      <c r="B3440" s="9" t="s">
        <v>15</v>
      </c>
      <c r="C3440" s="10">
        <v>70</v>
      </c>
      <c r="D3440" s="10">
        <v>160</v>
      </c>
      <c r="E3440" s="9">
        <v>27.3</v>
      </c>
      <c r="F3440" s="9" t="s">
        <v>13</v>
      </c>
      <c r="G3440" s="9" t="s">
        <v>16</v>
      </c>
      <c r="H3440" s="9" t="s">
        <v>16</v>
      </c>
    </row>
    <row r="3441" spans="1:8" x14ac:dyDescent="0.35">
      <c r="A3441" s="9" t="s">
        <v>19</v>
      </c>
      <c r="B3441" s="9" t="s">
        <v>15</v>
      </c>
      <c r="C3441" s="10">
        <v>98</v>
      </c>
      <c r="D3441" s="10">
        <v>155</v>
      </c>
      <c r="E3441" s="9">
        <v>40.799999999999997</v>
      </c>
      <c r="F3441" s="9" t="s">
        <v>23</v>
      </c>
      <c r="G3441" s="9" t="s">
        <v>14</v>
      </c>
      <c r="H3441" s="9" t="s">
        <v>14</v>
      </c>
    </row>
    <row r="3442" spans="1:8" x14ac:dyDescent="0.35">
      <c r="A3442" s="9" t="s">
        <v>19</v>
      </c>
      <c r="B3442" s="9" t="s">
        <v>12</v>
      </c>
      <c r="C3442" s="10">
        <v>64</v>
      </c>
      <c r="D3442" s="10">
        <v>176</v>
      </c>
      <c r="E3442" s="9">
        <v>20.7</v>
      </c>
      <c r="F3442" s="9" t="s">
        <v>13</v>
      </c>
      <c r="G3442" s="9" t="s">
        <v>16</v>
      </c>
      <c r="H3442" s="9" t="s">
        <v>16</v>
      </c>
    </row>
    <row r="3443" spans="1:8" x14ac:dyDescent="0.35">
      <c r="A3443" s="9" t="s">
        <v>20</v>
      </c>
      <c r="B3443" s="9" t="s">
        <v>15</v>
      </c>
      <c r="C3443" s="10">
        <v>75</v>
      </c>
      <c r="D3443" s="10">
        <v>170</v>
      </c>
      <c r="E3443" s="9">
        <v>26</v>
      </c>
      <c r="F3443" s="9" t="s">
        <v>18</v>
      </c>
      <c r="G3443" s="9" t="s">
        <v>14</v>
      </c>
      <c r="H3443" s="9" t="s">
        <v>14</v>
      </c>
    </row>
    <row r="3444" spans="1:8" x14ac:dyDescent="0.35">
      <c r="A3444" s="9" t="s">
        <v>20</v>
      </c>
      <c r="B3444" s="9" t="s">
        <v>15</v>
      </c>
      <c r="C3444" s="10">
        <v>100</v>
      </c>
      <c r="D3444" s="10">
        <v>155</v>
      </c>
      <c r="E3444" s="9">
        <v>41.6</v>
      </c>
      <c r="F3444" s="9" t="s">
        <v>18</v>
      </c>
      <c r="G3444" s="9" t="s">
        <v>14</v>
      </c>
      <c r="H3444" s="9" t="s">
        <v>17</v>
      </c>
    </row>
    <row r="3445" spans="1:8" x14ac:dyDescent="0.35">
      <c r="A3445" s="9" t="s">
        <v>19</v>
      </c>
      <c r="B3445" s="9" t="s">
        <v>15</v>
      </c>
      <c r="C3445" s="10">
        <v>59</v>
      </c>
      <c r="D3445" s="10">
        <v>159</v>
      </c>
      <c r="E3445" s="9">
        <v>23.3</v>
      </c>
      <c r="F3445" s="9" t="s">
        <v>13</v>
      </c>
      <c r="G3445" s="9" t="s">
        <v>17</v>
      </c>
      <c r="H3445" s="9" t="s">
        <v>16</v>
      </c>
    </row>
    <row r="3446" spans="1:8" x14ac:dyDescent="0.35">
      <c r="A3446" s="9" t="s">
        <v>19</v>
      </c>
      <c r="B3446" s="9" t="s">
        <v>15</v>
      </c>
      <c r="C3446" s="10">
        <v>64</v>
      </c>
      <c r="D3446" s="10">
        <v>170</v>
      </c>
      <c r="E3446" s="9">
        <v>22.1</v>
      </c>
      <c r="F3446" s="9" t="s">
        <v>18</v>
      </c>
      <c r="G3446" s="9" t="s">
        <v>14</v>
      </c>
      <c r="H3446" s="9" t="s">
        <v>17</v>
      </c>
    </row>
    <row r="3447" spans="1:8" x14ac:dyDescent="0.35">
      <c r="A3447" s="9" t="s">
        <v>19</v>
      </c>
      <c r="B3447" s="9" t="s">
        <v>15</v>
      </c>
      <c r="C3447" s="10">
        <v>77</v>
      </c>
      <c r="D3447" s="10">
        <v>170</v>
      </c>
      <c r="E3447" s="9">
        <v>26.6</v>
      </c>
      <c r="F3447" s="9" t="s">
        <v>18</v>
      </c>
      <c r="G3447" s="9" t="s">
        <v>17</v>
      </c>
      <c r="H3447" s="9" t="s">
        <v>17</v>
      </c>
    </row>
    <row r="3448" spans="1:8" x14ac:dyDescent="0.35">
      <c r="A3448" s="9" t="s">
        <v>22</v>
      </c>
      <c r="B3448" s="9" t="s">
        <v>15</v>
      </c>
      <c r="C3448" s="10">
        <v>55</v>
      </c>
      <c r="D3448" s="10">
        <v>165</v>
      </c>
      <c r="E3448" s="9">
        <v>20.2</v>
      </c>
      <c r="F3448" s="9" t="s">
        <v>18</v>
      </c>
      <c r="G3448" s="9" t="s">
        <v>14</v>
      </c>
      <c r="H3448" s="9" t="s">
        <v>14</v>
      </c>
    </row>
    <row r="3449" spans="1:8" x14ac:dyDescent="0.35">
      <c r="A3449" s="9" t="s">
        <v>22</v>
      </c>
      <c r="B3449" s="9" t="s">
        <v>15</v>
      </c>
      <c r="C3449" s="10">
        <v>93</v>
      </c>
      <c r="D3449" s="10">
        <v>170</v>
      </c>
      <c r="E3449" s="9">
        <v>32.200000000000003</v>
      </c>
      <c r="F3449" s="9" t="s">
        <v>18</v>
      </c>
      <c r="G3449" s="9" t="s">
        <v>14</v>
      </c>
      <c r="H3449" s="9" t="s">
        <v>17</v>
      </c>
    </row>
    <row r="3450" spans="1:8" x14ac:dyDescent="0.35">
      <c r="A3450" s="9" t="s">
        <v>20</v>
      </c>
      <c r="B3450" s="9" t="s">
        <v>15</v>
      </c>
      <c r="C3450" s="10">
        <v>67</v>
      </c>
      <c r="D3450" s="10">
        <v>164</v>
      </c>
      <c r="E3450" s="9">
        <v>24.9</v>
      </c>
      <c r="F3450" s="9" t="s">
        <v>18</v>
      </c>
      <c r="G3450" s="9" t="s">
        <v>16</v>
      </c>
      <c r="H3450" s="9" t="s">
        <v>14</v>
      </c>
    </row>
    <row r="3451" spans="1:8" x14ac:dyDescent="0.35">
      <c r="A3451" s="9" t="s">
        <v>19</v>
      </c>
      <c r="B3451" s="9" t="s">
        <v>15</v>
      </c>
      <c r="C3451" s="10">
        <v>80</v>
      </c>
      <c r="D3451" s="10">
        <v>175</v>
      </c>
      <c r="E3451" s="9">
        <v>26.1</v>
      </c>
      <c r="F3451" s="9" t="s">
        <v>13</v>
      </c>
      <c r="G3451" s="9" t="s">
        <v>16</v>
      </c>
      <c r="H3451" s="9" t="s">
        <v>16</v>
      </c>
    </row>
    <row r="3452" spans="1:8" x14ac:dyDescent="0.35">
      <c r="A3452" s="9" t="s">
        <v>19</v>
      </c>
      <c r="B3452" s="9" t="s">
        <v>15</v>
      </c>
      <c r="C3452" s="10">
        <v>66</v>
      </c>
      <c r="D3452" s="10">
        <v>170</v>
      </c>
      <c r="E3452" s="9">
        <v>22.8</v>
      </c>
      <c r="F3452" s="9" t="s">
        <v>23</v>
      </c>
      <c r="G3452" s="9" t="s">
        <v>16</v>
      </c>
      <c r="H3452" s="9" t="s">
        <v>14</v>
      </c>
    </row>
    <row r="3453" spans="1:8" x14ac:dyDescent="0.35">
      <c r="A3453" s="9" t="s">
        <v>19</v>
      </c>
      <c r="B3453" s="9" t="s">
        <v>15</v>
      </c>
      <c r="C3453" s="10">
        <v>65</v>
      </c>
      <c r="D3453" s="10">
        <v>165</v>
      </c>
      <c r="E3453" s="9">
        <v>23.9</v>
      </c>
      <c r="F3453" s="9" t="s">
        <v>18</v>
      </c>
      <c r="G3453" s="9" t="s">
        <v>16</v>
      </c>
      <c r="H3453" s="9" t="s">
        <v>14</v>
      </c>
    </row>
    <row r="3454" spans="1:8" x14ac:dyDescent="0.35">
      <c r="A3454" s="9" t="s">
        <v>22</v>
      </c>
      <c r="B3454" s="9" t="s">
        <v>15</v>
      </c>
      <c r="C3454" s="10">
        <v>80</v>
      </c>
      <c r="D3454" s="10">
        <v>170</v>
      </c>
      <c r="E3454" s="9">
        <v>27.7</v>
      </c>
      <c r="F3454" s="9" t="s">
        <v>23</v>
      </c>
      <c r="G3454" s="9" t="s">
        <v>17</v>
      </c>
      <c r="H3454" s="9" t="s">
        <v>17</v>
      </c>
    </row>
    <row r="3455" spans="1:8" x14ac:dyDescent="0.35">
      <c r="A3455" s="9" t="s">
        <v>20</v>
      </c>
      <c r="B3455" s="9" t="s">
        <v>15</v>
      </c>
      <c r="C3455" s="10">
        <v>75</v>
      </c>
      <c r="D3455" s="10">
        <v>165</v>
      </c>
      <c r="E3455" s="9">
        <v>27.5</v>
      </c>
      <c r="F3455" s="9" t="s">
        <v>18</v>
      </c>
      <c r="G3455" s="9" t="s">
        <v>17</v>
      </c>
      <c r="H3455" s="9" t="s">
        <v>17</v>
      </c>
    </row>
    <row r="3456" spans="1:8" x14ac:dyDescent="0.35">
      <c r="A3456" s="9" t="s">
        <v>19</v>
      </c>
      <c r="B3456" s="9" t="s">
        <v>15</v>
      </c>
      <c r="C3456" s="10">
        <v>58</v>
      </c>
      <c r="D3456" s="10">
        <v>160</v>
      </c>
      <c r="E3456" s="9">
        <v>22.7</v>
      </c>
      <c r="F3456" s="9" t="s">
        <v>18</v>
      </c>
      <c r="G3456" s="9" t="s">
        <v>17</v>
      </c>
      <c r="H3456" s="9" t="s">
        <v>17</v>
      </c>
    </row>
    <row r="3457" spans="1:8" x14ac:dyDescent="0.35">
      <c r="A3457" s="9" t="s">
        <v>11</v>
      </c>
      <c r="B3457" s="9" t="s">
        <v>15</v>
      </c>
      <c r="C3457" s="10">
        <v>76</v>
      </c>
      <c r="D3457" s="10">
        <v>159</v>
      </c>
      <c r="E3457" s="9">
        <v>30.1</v>
      </c>
      <c r="F3457" s="9" t="s">
        <v>18</v>
      </c>
      <c r="G3457" s="9" t="s">
        <v>16</v>
      </c>
      <c r="H3457" s="9" t="s">
        <v>17</v>
      </c>
    </row>
    <row r="3458" spans="1:8" x14ac:dyDescent="0.35">
      <c r="A3458" s="9" t="s">
        <v>20</v>
      </c>
      <c r="B3458" s="9" t="s">
        <v>15</v>
      </c>
      <c r="C3458" s="10">
        <v>78</v>
      </c>
      <c r="D3458" s="10">
        <v>169</v>
      </c>
      <c r="E3458" s="9">
        <v>27.3</v>
      </c>
      <c r="F3458" s="9" t="s">
        <v>18</v>
      </c>
      <c r="G3458" s="9" t="s">
        <v>14</v>
      </c>
      <c r="H3458" s="9" t="s">
        <v>17</v>
      </c>
    </row>
    <row r="3459" spans="1:8" x14ac:dyDescent="0.35">
      <c r="A3459" s="9" t="s">
        <v>21</v>
      </c>
      <c r="B3459" s="9" t="s">
        <v>15</v>
      </c>
      <c r="C3459" s="10">
        <v>79</v>
      </c>
      <c r="D3459" s="10">
        <v>155</v>
      </c>
      <c r="E3459" s="9">
        <v>32.9</v>
      </c>
      <c r="F3459" s="9" t="s">
        <v>18</v>
      </c>
      <c r="G3459" s="9" t="s">
        <v>16</v>
      </c>
      <c r="H3459" s="9" t="s">
        <v>17</v>
      </c>
    </row>
    <row r="3460" spans="1:8" x14ac:dyDescent="0.35">
      <c r="A3460" s="9" t="s">
        <v>21</v>
      </c>
      <c r="B3460" s="9" t="s">
        <v>12</v>
      </c>
      <c r="C3460" s="10">
        <v>70</v>
      </c>
      <c r="D3460" s="10">
        <v>165</v>
      </c>
      <c r="E3460" s="9">
        <v>25.7</v>
      </c>
      <c r="F3460" s="9" t="s">
        <v>18</v>
      </c>
      <c r="G3460" s="9" t="s">
        <v>17</v>
      </c>
      <c r="H3460" s="9" t="s">
        <v>16</v>
      </c>
    </row>
    <row r="3461" spans="1:8" x14ac:dyDescent="0.35">
      <c r="A3461" s="9" t="s">
        <v>21</v>
      </c>
      <c r="B3461" s="9" t="s">
        <v>12</v>
      </c>
      <c r="C3461" s="10">
        <v>80</v>
      </c>
      <c r="D3461" s="10">
        <v>178</v>
      </c>
      <c r="E3461" s="9">
        <v>25.2</v>
      </c>
      <c r="F3461" s="9" t="s">
        <v>23</v>
      </c>
      <c r="G3461" s="9" t="s">
        <v>14</v>
      </c>
      <c r="H3461" s="9" t="s">
        <v>17</v>
      </c>
    </row>
    <row r="3462" spans="1:8" x14ac:dyDescent="0.35">
      <c r="A3462" s="9" t="s">
        <v>19</v>
      </c>
      <c r="B3462" s="9" t="s">
        <v>15</v>
      </c>
      <c r="C3462" s="10">
        <v>98</v>
      </c>
      <c r="D3462" s="10">
        <v>165</v>
      </c>
      <c r="E3462" s="9">
        <v>36</v>
      </c>
      <c r="F3462" s="9" t="s">
        <v>18</v>
      </c>
      <c r="G3462" s="9" t="s">
        <v>14</v>
      </c>
      <c r="H3462" s="9" t="s">
        <v>17</v>
      </c>
    </row>
    <row r="3463" spans="1:8" x14ac:dyDescent="0.35">
      <c r="A3463" s="9" t="s">
        <v>19</v>
      </c>
      <c r="B3463" s="9" t="s">
        <v>12</v>
      </c>
      <c r="C3463" s="10">
        <v>120</v>
      </c>
      <c r="D3463" s="10">
        <v>170</v>
      </c>
      <c r="E3463" s="9">
        <v>41.5</v>
      </c>
      <c r="F3463" s="9" t="s">
        <v>23</v>
      </c>
      <c r="G3463" s="9" t="s">
        <v>17</v>
      </c>
      <c r="H3463" s="9" t="s">
        <v>16</v>
      </c>
    </row>
    <row r="3464" spans="1:8" x14ac:dyDescent="0.35">
      <c r="A3464" s="9" t="s">
        <v>20</v>
      </c>
      <c r="B3464" s="9" t="s">
        <v>15</v>
      </c>
      <c r="C3464" s="10">
        <v>55</v>
      </c>
      <c r="D3464" s="10">
        <v>165</v>
      </c>
      <c r="E3464" s="9">
        <v>20.2</v>
      </c>
      <c r="F3464" s="9" t="s">
        <v>23</v>
      </c>
      <c r="G3464" s="9" t="s">
        <v>14</v>
      </c>
      <c r="H3464" s="9" t="s">
        <v>17</v>
      </c>
    </row>
    <row r="3465" spans="1:8" x14ac:dyDescent="0.35">
      <c r="A3465" s="9" t="s">
        <v>20</v>
      </c>
      <c r="B3465" s="9" t="s">
        <v>12</v>
      </c>
      <c r="C3465" s="10">
        <v>88</v>
      </c>
      <c r="D3465" s="10">
        <v>175</v>
      </c>
      <c r="E3465" s="9">
        <v>28.7</v>
      </c>
      <c r="F3465" s="9" t="s">
        <v>23</v>
      </c>
      <c r="G3465" s="9" t="s">
        <v>14</v>
      </c>
      <c r="H3465" s="9" t="s">
        <v>17</v>
      </c>
    </row>
    <row r="3466" spans="1:8" x14ac:dyDescent="0.35">
      <c r="A3466" s="9" t="s">
        <v>21</v>
      </c>
      <c r="B3466" s="9" t="s">
        <v>15</v>
      </c>
      <c r="C3466" s="10">
        <v>70</v>
      </c>
      <c r="D3466" s="10">
        <v>166</v>
      </c>
      <c r="E3466" s="9">
        <v>25.4</v>
      </c>
      <c r="F3466" s="9" t="s">
        <v>18</v>
      </c>
      <c r="G3466" s="9" t="s">
        <v>14</v>
      </c>
      <c r="H3466" s="9" t="s">
        <v>17</v>
      </c>
    </row>
    <row r="3467" spans="1:8" x14ac:dyDescent="0.35">
      <c r="A3467" s="9" t="s">
        <v>21</v>
      </c>
      <c r="B3467" s="9" t="s">
        <v>15</v>
      </c>
      <c r="C3467" s="10">
        <v>57</v>
      </c>
      <c r="D3467" s="10">
        <v>168</v>
      </c>
      <c r="E3467" s="9">
        <v>20.2</v>
      </c>
      <c r="F3467" s="9" t="s">
        <v>23</v>
      </c>
      <c r="G3467" s="9" t="s">
        <v>14</v>
      </c>
      <c r="H3467" s="9" t="s">
        <v>17</v>
      </c>
    </row>
    <row r="3468" spans="1:8" x14ac:dyDescent="0.35">
      <c r="A3468" s="9" t="s">
        <v>20</v>
      </c>
      <c r="B3468" s="9" t="s">
        <v>15</v>
      </c>
      <c r="C3468" s="10">
        <v>65</v>
      </c>
      <c r="D3468" s="10">
        <v>176</v>
      </c>
      <c r="E3468" s="9">
        <v>21</v>
      </c>
      <c r="F3468" s="9" t="s">
        <v>18</v>
      </c>
      <c r="G3468" s="9" t="s">
        <v>14</v>
      </c>
      <c r="H3468" s="9" t="s">
        <v>17</v>
      </c>
    </row>
    <row r="3469" spans="1:8" x14ac:dyDescent="0.35">
      <c r="A3469" s="9" t="s">
        <v>19</v>
      </c>
      <c r="B3469" s="9" t="s">
        <v>12</v>
      </c>
      <c r="C3469" s="10">
        <v>101</v>
      </c>
      <c r="D3469" s="10">
        <v>190</v>
      </c>
      <c r="E3469" s="9">
        <v>28</v>
      </c>
      <c r="F3469" s="9" t="s">
        <v>18</v>
      </c>
      <c r="G3469" s="9" t="s">
        <v>14</v>
      </c>
      <c r="H3469" s="9" t="s">
        <v>14</v>
      </c>
    </row>
    <row r="3470" spans="1:8" x14ac:dyDescent="0.35">
      <c r="A3470" s="9" t="s">
        <v>11</v>
      </c>
      <c r="B3470" s="9" t="s">
        <v>15</v>
      </c>
      <c r="C3470" s="10">
        <v>68</v>
      </c>
      <c r="D3470" s="10">
        <v>154</v>
      </c>
      <c r="E3470" s="9">
        <v>28.7</v>
      </c>
      <c r="F3470" s="9" t="s">
        <v>18</v>
      </c>
      <c r="G3470" s="9" t="s">
        <v>14</v>
      </c>
      <c r="H3470" s="9" t="s">
        <v>17</v>
      </c>
    </row>
    <row r="3471" spans="1:8" x14ac:dyDescent="0.35">
      <c r="A3471" s="9" t="s">
        <v>11</v>
      </c>
      <c r="B3471" s="9" t="s">
        <v>15</v>
      </c>
      <c r="C3471" s="10">
        <v>68</v>
      </c>
      <c r="D3471" s="10">
        <v>152</v>
      </c>
      <c r="E3471" s="9">
        <v>29.4</v>
      </c>
      <c r="F3471" s="9" t="s">
        <v>18</v>
      </c>
      <c r="G3471" s="9" t="s">
        <v>14</v>
      </c>
      <c r="H3471" s="9" t="s">
        <v>17</v>
      </c>
    </row>
    <row r="3472" spans="1:8" x14ac:dyDescent="0.35">
      <c r="A3472" s="9" t="s">
        <v>11</v>
      </c>
      <c r="B3472" s="9" t="s">
        <v>15</v>
      </c>
      <c r="C3472" s="10">
        <v>43</v>
      </c>
      <c r="D3472" s="10">
        <v>156</v>
      </c>
      <c r="E3472" s="9">
        <v>17.7</v>
      </c>
      <c r="F3472" s="9" t="s">
        <v>18</v>
      </c>
      <c r="G3472" s="9" t="s">
        <v>16</v>
      </c>
      <c r="H3472" s="9" t="s">
        <v>17</v>
      </c>
    </row>
    <row r="3473" spans="1:8" x14ac:dyDescent="0.35">
      <c r="A3473" s="9" t="s">
        <v>20</v>
      </c>
      <c r="B3473" s="9" t="s">
        <v>15</v>
      </c>
      <c r="C3473" s="10">
        <v>62</v>
      </c>
      <c r="D3473" s="10">
        <v>182</v>
      </c>
      <c r="E3473" s="9">
        <v>18.7</v>
      </c>
      <c r="F3473" s="9" t="s">
        <v>23</v>
      </c>
      <c r="G3473" s="9" t="s">
        <v>17</v>
      </c>
      <c r="H3473" s="9" t="s">
        <v>14</v>
      </c>
    </row>
    <row r="3474" spans="1:8" x14ac:dyDescent="0.35">
      <c r="A3474" s="9" t="s">
        <v>20</v>
      </c>
      <c r="B3474" s="9" t="s">
        <v>15</v>
      </c>
      <c r="C3474" s="10">
        <v>80</v>
      </c>
      <c r="D3474" s="10">
        <v>165</v>
      </c>
      <c r="E3474" s="9">
        <v>29.4</v>
      </c>
      <c r="F3474" s="9" t="s">
        <v>18</v>
      </c>
      <c r="G3474" s="9" t="s">
        <v>14</v>
      </c>
      <c r="H3474" s="9" t="s">
        <v>14</v>
      </c>
    </row>
    <row r="3475" spans="1:8" x14ac:dyDescent="0.35">
      <c r="A3475" s="9" t="s">
        <v>11</v>
      </c>
      <c r="B3475" s="9" t="s">
        <v>12</v>
      </c>
      <c r="C3475" s="10">
        <v>107</v>
      </c>
      <c r="D3475" s="10">
        <v>184</v>
      </c>
      <c r="E3475" s="9">
        <v>31.6</v>
      </c>
      <c r="F3475" s="9" t="s">
        <v>18</v>
      </c>
      <c r="G3475" s="9" t="s">
        <v>17</v>
      </c>
      <c r="H3475" s="9" t="s">
        <v>14</v>
      </c>
    </row>
    <row r="3476" spans="1:8" x14ac:dyDescent="0.35">
      <c r="A3476" s="9" t="s">
        <v>20</v>
      </c>
      <c r="B3476" s="9" t="s">
        <v>12</v>
      </c>
      <c r="C3476" s="10">
        <v>50</v>
      </c>
      <c r="D3476" s="10">
        <v>154</v>
      </c>
      <c r="E3476" s="9">
        <v>21.1</v>
      </c>
      <c r="F3476" s="9" t="s">
        <v>18</v>
      </c>
      <c r="G3476" s="9" t="s">
        <v>14</v>
      </c>
      <c r="H3476" s="9" t="s">
        <v>16</v>
      </c>
    </row>
    <row r="3477" spans="1:8" x14ac:dyDescent="0.35">
      <c r="A3477" s="9" t="s">
        <v>11</v>
      </c>
      <c r="B3477" s="9" t="s">
        <v>15</v>
      </c>
      <c r="C3477" s="10">
        <v>44</v>
      </c>
      <c r="D3477" s="10">
        <v>154</v>
      </c>
      <c r="E3477" s="9">
        <v>18.600000000000001</v>
      </c>
      <c r="F3477" s="9" t="s">
        <v>18</v>
      </c>
      <c r="G3477" s="9" t="s">
        <v>16</v>
      </c>
      <c r="H3477" s="9" t="s">
        <v>14</v>
      </c>
    </row>
    <row r="3478" spans="1:8" x14ac:dyDescent="0.35">
      <c r="A3478" s="9" t="s">
        <v>20</v>
      </c>
      <c r="B3478" s="9" t="s">
        <v>15</v>
      </c>
      <c r="C3478" s="10">
        <v>80</v>
      </c>
      <c r="D3478" s="10">
        <v>166</v>
      </c>
      <c r="E3478" s="9">
        <v>29</v>
      </c>
      <c r="F3478" s="9" t="s">
        <v>18</v>
      </c>
      <c r="G3478" s="9" t="s">
        <v>14</v>
      </c>
      <c r="H3478" s="9" t="s">
        <v>14</v>
      </c>
    </row>
    <row r="3479" spans="1:8" x14ac:dyDescent="0.35">
      <c r="A3479" s="9" t="s">
        <v>19</v>
      </c>
      <c r="B3479" s="9" t="s">
        <v>15</v>
      </c>
      <c r="C3479" s="10">
        <v>80</v>
      </c>
      <c r="D3479" s="10">
        <v>174</v>
      </c>
      <c r="E3479" s="9">
        <v>26.4</v>
      </c>
      <c r="F3479" s="9" t="s">
        <v>23</v>
      </c>
      <c r="G3479" s="9" t="s">
        <v>14</v>
      </c>
      <c r="H3479" s="9" t="s">
        <v>17</v>
      </c>
    </row>
    <row r="3480" spans="1:8" x14ac:dyDescent="0.35">
      <c r="A3480" s="9" t="s">
        <v>19</v>
      </c>
      <c r="B3480" s="9" t="s">
        <v>12</v>
      </c>
      <c r="C3480" s="10">
        <v>70</v>
      </c>
      <c r="D3480" s="10">
        <v>173</v>
      </c>
      <c r="E3480" s="9">
        <v>23.4</v>
      </c>
      <c r="F3480" s="9" t="s">
        <v>13</v>
      </c>
      <c r="G3480" s="9" t="s">
        <v>16</v>
      </c>
      <c r="H3480" s="9" t="s">
        <v>17</v>
      </c>
    </row>
    <row r="3481" spans="1:8" x14ac:dyDescent="0.35">
      <c r="A3481" s="9" t="s">
        <v>20</v>
      </c>
      <c r="B3481" s="9" t="s">
        <v>15</v>
      </c>
      <c r="C3481" s="10">
        <v>70</v>
      </c>
      <c r="D3481" s="10">
        <v>173</v>
      </c>
      <c r="E3481" s="9">
        <v>23.4</v>
      </c>
      <c r="F3481" s="9" t="s">
        <v>18</v>
      </c>
      <c r="G3481" s="9" t="s">
        <v>16</v>
      </c>
      <c r="H3481" s="9" t="s">
        <v>17</v>
      </c>
    </row>
    <row r="3482" spans="1:8" x14ac:dyDescent="0.35">
      <c r="A3482" s="9" t="s">
        <v>21</v>
      </c>
      <c r="B3482" s="9" t="s">
        <v>12</v>
      </c>
      <c r="C3482" s="10">
        <v>80</v>
      </c>
      <c r="D3482" s="10">
        <v>172</v>
      </c>
      <c r="E3482" s="9">
        <v>27</v>
      </c>
      <c r="F3482" s="9" t="s">
        <v>23</v>
      </c>
      <c r="G3482" s="9" t="s">
        <v>14</v>
      </c>
      <c r="H3482" s="9" t="s">
        <v>14</v>
      </c>
    </row>
    <row r="3483" spans="1:8" x14ac:dyDescent="0.35">
      <c r="A3483" s="9" t="s">
        <v>11</v>
      </c>
      <c r="B3483" s="9" t="s">
        <v>15</v>
      </c>
      <c r="C3483" s="10">
        <v>80</v>
      </c>
      <c r="D3483" s="10">
        <v>176</v>
      </c>
      <c r="E3483" s="9">
        <v>25.8</v>
      </c>
      <c r="F3483" s="9" t="s">
        <v>18</v>
      </c>
      <c r="G3483" s="9" t="s">
        <v>16</v>
      </c>
      <c r="H3483" s="9" t="s">
        <v>17</v>
      </c>
    </row>
    <row r="3484" spans="1:8" x14ac:dyDescent="0.35">
      <c r="A3484" s="9" t="s">
        <v>21</v>
      </c>
      <c r="B3484" s="9" t="s">
        <v>12</v>
      </c>
      <c r="C3484" s="10">
        <v>70</v>
      </c>
      <c r="D3484" s="10">
        <v>180</v>
      </c>
      <c r="E3484" s="9">
        <v>21.6</v>
      </c>
      <c r="F3484" s="9" t="s">
        <v>18</v>
      </c>
      <c r="G3484" s="9" t="s">
        <v>16</v>
      </c>
      <c r="H3484" s="9" t="s">
        <v>17</v>
      </c>
    </row>
    <row r="3485" spans="1:8" x14ac:dyDescent="0.35">
      <c r="A3485" s="9" t="s">
        <v>20</v>
      </c>
      <c r="B3485" s="9" t="s">
        <v>12</v>
      </c>
      <c r="C3485" s="10">
        <v>123</v>
      </c>
      <c r="D3485" s="10">
        <v>195</v>
      </c>
      <c r="E3485" s="9">
        <v>32.299999999999997</v>
      </c>
      <c r="F3485" s="9" t="s">
        <v>13</v>
      </c>
      <c r="G3485" s="9" t="s">
        <v>16</v>
      </c>
      <c r="H3485" s="9" t="s">
        <v>14</v>
      </c>
    </row>
    <row r="3486" spans="1:8" x14ac:dyDescent="0.35">
      <c r="A3486" s="9" t="s">
        <v>22</v>
      </c>
      <c r="B3486" s="9" t="s">
        <v>15</v>
      </c>
      <c r="C3486" s="10">
        <v>85</v>
      </c>
      <c r="D3486" s="10">
        <v>165</v>
      </c>
      <c r="E3486" s="9">
        <v>31.2</v>
      </c>
      <c r="F3486" s="9" t="s">
        <v>18</v>
      </c>
      <c r="G3486" s="9" t="s">
        <v>14</v>
      </c>
      <c r="H3486" s="9" t="s">
        <v>14</v>
      </c>
    </row>
    <row r="3487" spans="1:8" x14ac:dyDescent="0.35">
      <c r="A3487" s="9" t="s">
        <v>11</v>
      </c>
      <c r="B3487" s="9" t="s">
        <v>15</v>
      </c>
      <c r="C3487" s="10">
        <v>85</v>
      </c>
      <c r="D3487" s="10">
        <v>170</v>
      </c>
      <c r="E3487" s="9">
        <v>29.4</v>
      </c>
      <c r="F3487" s="9" t="s">
        <v>18</v>
      </c>
      <c r="G3487" s="9" t="s">
        <v>14</v>
      </c>
      <c r="H3487" s="9" t="s">
        <v>14</v>
      </c>
    </row>
    <row r="3488" spans="1:8" x14ac:dyDescent="0.35">
      <c r="A3488" s="9" t="s">
        <v>20</v>
      </c>
      <c r="B3488" s="9" t="s">
        <v>12</v>
      </c>
      <c r="C3488" s="10">
        <v>80</v>
      </c>
      <c r="D3488" s="10">
        <v>172</v>
      </c>
      <c r="E3488" s="9">
        <v>27</v>
      </c>
      <c r="F3488" s="9" t="s">
        <v>18</v>
      </c>
      <c r="G3488" s="9" t="s">
        <v>17</v>
      </c>
      <c r="H3488" s="9" t="s">
        <v>17</v>
      </c>
    </row>
    <row r="3489" spans="1:8" x14ac:dyDescent="0.35">
      <c r="A3489" s="9" t="s">
        <v>20</v>
      </c>
      <c r="B3489" s="9" t="s">
        <v>12</v>
      </c>
      <c r="C3489" s="10">
        <v>96</v>
      </c>
      <c r="D3489" s="10">
        <v>184</v>
      </c>
      <c r="E3489" s="9">
        <v>28.4</v>
      </c>
      <c r="F3489" s="9" t="s">
        <v>13</v>
      </c>
      <c r="G3489" s="9" t="s">
        <v>16</v>
      </c>
      <c r="H3489" s="9" t="s">
        <v>14</v>
      </c>
    </row>
    <row r="3490" spans="1:8" x14ac:dyDescent="0.35">
      <c r="A3490" s="9" t="s">
        <v>20</v>
      </c>
      <c r="B3490" s="9" t="s">
        <v>12</v>
      </c>
      <c r="C3490" s="10">
        <v>108</v>
      </c>
      <c r="D3490" s="10">
        <v>172</v>
      </c>
      <c r="E3490" s="9">
        <v>36.5</v>
      </c>
      <c r="F3490" s="9" t="s">
        <v>18</v>
      </c>
      <c r="G3490" s="9" t="s">
        <v>14</v>
      </c>
      <c r="H3490" s="9" t="s">
        <v>14</v>
      </c>
    </row>
    <row r="3491" spans="1:8" x14ac:dyDescent="0.35">
      <c r="A3491" s="9" t="s">
        <v>20</v>
      </c>
      <c r="B3491" s="9" t="s">
        <v>12</v>
      </c>
      <c r="C3491" s="10">
        <v>83</v>
      </c>
      <c r="D3491" s="10">
        <v>177</v>
      </c>
      <c r="E3491" s="9">
        <v>26.5</v>
      </c>
      <c r="F3491" s="9" t="s">
        <v>18</v>
      </c>
      <c r="G3491" s="9" t="s">
        <v>16</v>
      </c>
      <c r="H3491" s="9" t="s">
        <v>17</v>
      </c>
    </row>
    <row r="3492" spans="1:8" x14ac:dyDescent="0.35">
      <c r="A3492" s="9" t="s">
        <v>20</v>
      </c>
      <c r="B3492" s="9" t="s">
        <v>12</v>
      </c>
      <c r="C3492" s="10">
        <v>77</v>
      </c>
      <c r="D3492" s="10">
        <v>178</v>
      </c>
      <c r="E3492" s="9">
        <v>24.3</v>
      </c>
      <c r="F3492" s="9" t="s">
        <v>18</v>
      </c>
      <c r="G3492" s="9" t="s">
        <v>16</v>
      </c>
      <c r="H3492" s="9" t="s">
        <v>17</v>
      </c>
    </row>
    <row r="3493" spans="1:8" x14ac:dyDescent="0.35">
      <c r="A3493" s="9" t="s">
        <v>19</v>
      </c>
      <c r="B3493" s="9" t="s">
        <v>15</v>
      </c>
      <c r="C3493" s="10">
        <v>86</v>
      </c>
      <c r="D3493" s="10">
        <v>172</v>
      </c>
      <c r="E3493" s="9">
        <v>29.1</v>
      </c>
      <c r="F3493" s="9" t="s">
        <v>18</v>
      </c>
      <c r="G3493" s="9" t="s">
        <v>16</v>
      </c>
      <c r="H3493" s="9" t="s">
        <v>17</v>
      </c>
    </row>
    <row r="3494" spans="1:8" x14ac:dyDescent="0.35">
      <c r="A3494" s="9" t="s">
        <v>20</v>
      </c>
      <c r="B3494" s="9" t="s">
        <v>15</v>
      </c>
      <c r="C3494" s="10">
        <v>72</v>
      </c>
      <c r="D3494" s="10">
        <v>170</v>
      </c>
      <c r="E3494" s="9">
        <v>24.9</v>
      </c>
      <c r="F3494" s="9" t="s">
        <v>23</v>
      </c>
      <c r="G3494" s="9" t="s">
        <v>14</v>
      </c>
      <c r="H3494" s="9" t="s">
        <v>17</v>
      </c>
    </row>
    <row r="3495" spans="1:8" x14ac:dyDescent="0.35">
      <c r="A3495" s="9" t="s">
        <v>19</v>
      </c>
      <c r="B3495" s="9" t="s">
        <v>12</v>
      </c>
      <c r="C3495" s="10">
        <v>79</v>
      </c>
      <c r="D3495" s="10">
        <v>173</v>
      </c>
      <c r="E3495" s="9">
        <v>26.4</v>
      </c>
      <c r="F3495" s="9" t="s">
        <v>23</v>
      </c>
      <c r="G3495" s="9" t="s">
        <v>14</v>
      </c>
      <c r="H3495" s="9" t="s">
        <v>17</v>
      </c>
    </row>
    <row r="3496" spans="1:8" x14ac:dyDescent="0.35">
      <c r="A3496" s="9" t="s">
        <v>19</v>
      </c>
      <c r="B3496" s="9" t="s">
        <v>12</v>
      </c>
      <c r="C3496" s="10">
        <v>85</v>
      </c>
      <c r="D3496" s="10">
        <v>179</v>
      </c>
      <c r="E3496" s="9">
        <v>26.5</v>
      </c>
      <c r="F3496" s="9" t="s">
        <v>13</v>
      </c>
      <c r="G3496" s="9" t="s">
        <v>14</v>
      </c>
      <c r="H3496" s="9" t="s">
        <v>17</v>
      </c>
    </row>
    <row r="3497" spans="1:8" x14ac:dyDescent="0.35">
      <c r="A3497" s="9" t="s">
        <v>22</v>
      </c>
      <c r="B3497" s="9" t="s">
        <v>15</v>
      </c>
      <c r="C3497" s="10">
        <v>101</v>
      </c>
      <c r="D3497" s="10">
        <v>160</v>
      </c>
      <c r="E3497" s="9">
        <v>39.5</v>
      </c>
      <c r="F3497" s="9" t="s">
        <v>18</v>
      </c>
      <c r="G3497" s="9" t="s">
        <v>14</v>
      </c>
      <c r="H3497" s="9" t="s">
        <v>14</v>
      </c>
    </row>
    <row r="3498" spans="1:8" x14ac:dyDescent="0.35">
      <c r="A3498" s="9" t="s">
        <v>20</v>
      </c>
      <c r="B3498" s="9" t="s">
        <v>12</v>
      </c>
      <c r="C3498" s="10">
        <v>75</v>
      </c>
      <c r="D3498" s="10">
        <v>167</v>
      </c>
      <c r="E3498" s="9">
        <v>26.9</v>
      </c>
      <c r="F3498" s="9" t="s">
        <v>18</v>
      </c>
      <c r="G3498" s="9" t="s">
        <v>16</v>
      </c>
      <c r="H3498" s="9" t="s">
        <v>17</v>
      </c>
    </row>
    <row r="3499" spans="1:8" x14ac:dyDescent="0.35">
      <c r="A3499" s="9" t="s">
        <v>22</v>
      </c>
      <c r="B3499" s="9" t="s">
        <v>12</v>
      </c>
      <c r="C3499" s="10">
        <v>115</v>
      </c>
      <c r="D3499" s="10">
        <v>178</v>
      </c>
      <c r="E3499" s="9">
        <v>36.299999999999997</v>
      </c>
      <c r="F3499" s="9" t="s">
        <v>13</v>
      </c>
      <c r="G3499" s="9" t="s">
        <v>14</v>
      </c>
      <c r="H3499" s="9" t="s">
        <v>14</v>
      </c>
    </row>
    <row r="3500" spans="1:8" x14ac:dyDescent="0.35">
      <c r="A3500" s="9" t="s">
        <v>19</v>
      </c>
      <c r="B3500" s="9" t="s">
        <v>12</v>
      </c>
      <c r="C3500" s="10">
        <v>97</v>
      </c>
      <c r="D3500" s="10">
        <v>187</v>
      </c>
      <c r="E3500" s="9">
        <v>27.7</v>
      </c>
      <c r="F3500" s="9" t="s">
        <v>18</v>
      </c>
      <c r="G3500" s="9" t="s">
        <v>16</v>
      </c>
      <c r="H3500" s="9" t="s">
        <v>16</v>
      </c>
    </row>
    <row r="3501" spans="1:8" x14ac:dyDescent="0.35">
      <c r="A3501" s="9" t="s">
        <v>19</v>
      </c>
      <c r="B3501" s="9" t="s">
        <v>12</v>
      </c>
      <c r="C3501" s="10">
        <v>91</v>
      </c>
      <c r="D3501" s="10">
        <v>179</v>
      </c>
      <c r="E3501" s="9">
        <v>28.4</v>
      </c>
      <c r="F3501" s="9" t="s">
        <v>18</v>
      </c>
      <c r="G3501" s="9" t="s">
        <v>14</v>
      </c>
      <c r="H3501" s="9" t="s">
        <v>17</v>
      </c>
    </row>
    <row r="3502" spans="1:8" x14ac:dyDescent="0.35">
      <c r="A3502" s="9" t="s">
        <v>21</v>
      </c>
      <c r="B3502" s="9" t="s">
        <v>12</v>
      </c>
      <c r="C3502" s="10">
        <v>84</v>
      </c>
      <c r="D3502" s="10">
        <v>184</v>
      </c>
      <c r="E3502" s="9">
        <v>24.8</v>
      </c>
      <c r="F3502" s="9" t="s">
        <v>18</v>
      </c>
      <c r="G3502" s="9" t="s">
        <v>16</v>
      </c>
      <c r="H3502" s="9" t="s">
        <v>17</v>
      </c>
    </row>
    <row r="3503" spans="1:8" x14ac:dyDescent="0.35">
      <c r="A3503" s="9" t="s">
        <v>11</v>
      </c>
      <c r="B3503" s="9" t="s">
        <v>15</v>
      </c>
      <c r="C3503" s="10">
        <v>164</v>
      </c>
      <c r="D3503" s="10">
        <v>178</v>
      </c>
      <c r="E3503" s="9">
        <v>51.8</v>
      </c>
      <c r="F3503" s="9" t="s">
        <v>18</v>
      </c>
      <c r="G3503" s="9" t="s">
        <v>14</v>
      </c>
      <c r="H3503" s="9" t="s">
        <v>17</v>
      </c>
    </row>
    <row r="3504" spans="1:8" x14ac:dyDescent="0.35">
      <c r="A3504" s="9" t="s">
        <v>20</v>
      </c>
      <c r="B3504" s="9" t="s">
        <v>15</v>
      </c>
      <c r="C3504" s="10">
        <v>62</v>
      </c>
      <c r="D3504" s="10">
        <v>169</v>
      </c>
      <c r="E3504" s="9">
        <v>21.7</v>
      </c>
      <c r="F3504" s="9" t="s">
        <v>18</v>
      </c>
      <c r="G3504" s="9" t="s">
        <v>16</v>
      </c>
      <c r="H3504" s="9" t="s">
        <v>17</v>
      </c>
    </row>
    <row r="3505" spans="1:8" x14ac:dyDescent="0.35">
      <c r="A3505" s="9" t="s">
        <v>20</v>
      </c>
      <c r="B3505" s="9" t="s">
        <v>12</v>
      </c>
      <c r="C3505" s="10">
        <v>80</v>
      </c>
      <c r="D3505" s="10">
        <v>192</v>
      </c>
      <c r="E3505" s="9">
        <v>21.7</v>
      </c>
      <c r="F3505" s="9" t="s">
        <v>23</v>
      </c>
      <c r="G3505" s="9" t="s">
        <v>14</v>
      </c>
      <c r="H3505" s="9" t="s">
        <v>17</v>
      </c>
    </row>
    <row r="3506" spans="1:8" x14ac:dyDescent="0.35">
      <c r="A3506" s="9" t="s">
        <v>21</v>
      </c>
      <c r="B3506" s="9" t="s">
        <v>12</v>
      </c>
      <c r="C3506" s="10">
        <v>89</v>
      </c>
      <c r="D3506" s="10">
        <v>180</v>
      </c>
      <c r="E3506" s="9">
        <v>27.5</v>
      </c>
      <c r="F3506" s="9" t="s">
        <v>18</v>
      </c>
      <c r="G3506" s="9" t="s">
        <v>17</v>
      </c>
      <c r="H3506" s="9" t="s">
        <v>17</v>
      </c>
    </row>
    <row r="3507" spans="1:8" x14ac:dyDescent="0.35">
      <c r="A3507" s="9" t="s">
        <v>22</v>
      </c>
      <c r="B3507" s="9" t="s">
        <v>15</v>
      </c>
      <c r="C3507" s="10">
        <v>87</v>
      </c>
      <c r="D3507" s="10">
        <v>168</v>
      </c>
      <c r="E3507" s="9">
        <v>30.8</v>
      </c>
      <c r="F3507" s="9" t="s">
        <v>18</v>
      </c>
      <c r="G3507" s="9" t="s">
        <v>16</v>
      </c>
      <c r="H3507" s="9" t="s">
        <v>17</v>
      </c>
    </row>
    <row r="3508" spans="1:8" x14ac:dyDescent="0.35">
      <c r="A3508" s="9" t="s">
        <v>21</v>
      </c>
      <c r="B3508" s="9" t="s">
        <v>12</v>
      </c>
      <c r="C3508" s="10">
        <v>83</v>
      </c>
      <c r="D3508" s="10">
        <v>184</v>
      </c>
      <c r="E3508" s="9">
        <v>24.5</v>
      </c>
      <c r="F3508" s="9" t="s">
        <v>18</v>
      </c>
      <c r="G3508" s="9" t="s">
        <v>14</v>
      </c>
      <c r="H3508" s="9" t="s">
        <v>17</v>
      </c>
    </row>
    <row r="3509" spans="1:8" x14ac:dyDescent="0.35">
      <c r="A3509" s="9" t="s">
        <v>22</v>
      </c>
      <c r="B3509" s="9" t="s">
        <v>15</v>
      </c>
      <c r="C3509" s="10">
        <v>60</v>
      </c>
      <c r="D3509" s="10">
        <v>168</v>
      </c>
      <c r="E3509" s="9">
        <v>21.3</v>
      </c>
      <c r="F3509" s="9" t="s">
        <v>13</v>
      </c>
      <c r="G3509" s="9" t="s">
        <v>14</v>
      </c>
      <c r="H3509" s="9" t="s">
        <v>14</v>
      </c>
    </row>
    <row r="3510" spans="1:8" x14ac:dyDescent="0.35">
      <c r="A3510" s="9" t="s">
        <v>21</v>
      </c>
      <c r="B3510" s="9" t="s">
        <v>15</v>
      </c>
      <c r="C3510" s="10">
        <v>64</v>
      </c>
      <c r="D3510" s="10">
        <v>174</v>
      </c>
      <c r="E3510" s="9">
        <v>21.1</v>
      </c>
      <c r="F3510" s="9" t="s">
        <v>18</v>
      </c>
      <c r="G3510" s="9" t="s">
        <v>14</v>
      </c>
      <c r="H3510" s="9" t="s">
        <v>17</v>
      </c>
    </row>
    <row r="3511" spans="1:8" x14ac:dyDescent="0.35">
      <c r="A3511" s="9" t="s">
        <v>20</v>
      </c>
      <c r="B3511" s="9" t="s">
        <v>15</v>
      </c>
      <c r="C3511" s="10">
        <v>78</v>
      </c>
      <c r="D3511" s="10">
        <v>172</v>
      </c>
      <c r="E3511" s="9">
        <v>26.4</v>
      </c>
      <c r="F3511" s="9" t="s">
        <v>18</v>
      </c>
      <c r="G3511" s="9" t="s">
        <v>16</v>
      </c>
      <c r="H3511" s="9" t="s">
        <v>17</v>
      </c>
    </row>
    <row r="3512" spans="1:8" x14ac:dyDescent="0.35">
      <c r="A3512" s="9" t="s">
        <v>19</v>
      </c>
      <c r="B3512" s="9" t="s">
        <v>12</v>
      </c>
      <c r="C3512" s="10">
        <v>96</v>
      </c>
      <c r="D3512" s="10">
        <v>172</v>
      </c>
      <c r="E3512" s="9">
        <v>32.4</v>
      </c>
      <c r="F3512" s="9" t="s">
        <v>13</v>
      </c>
      <c r="G3512" s="9" t="s">
        <v>17</v>
      </c>
      <c r="H3512" s="9" t="s">
        <v>16</v>
      </c>
    </row>
    <row r="3513" spans="1:8" x14ac:dyDescent="0.35">
      <c r="A3513" s="9" t="s">
        <v>21</v>
      </c>
      <c r="B3513" s="9" t="s">
        <v>15</v>
      </c>
      <c r="C3513" s="10">
        <v>69</v>
      </c>
      <c r="D3513" s="10">
        <v>177</v>
      </c>
      <c r="E3513" s="9">
        <v>22</v>
      </c>
      <c r="F3513" s="9" t="s">
        <v>18</v>
      </c>
      <c r="G3513" s="9" t="s">
        <v>14</v>
      </c>
      <c r="H3513" s="9" t="s">
        <v>17</v>
      </c>
    </row>
    <row r="3514" spans="1:8" x14ac:dyDescent="0.35">
      <c r="A3514" s="9" t="s">
        <v>20</v>
      </c>
      <c r="B3514" s="9" t="s">
        <v>15</v>
      </c>
      <c r="C3514" s="10">
        <v>79</v>
      </c>
      <c r="D3514" s="10">
        <v>165</v>
      </c>
      <c r="E3514" s="9">
        <v>29</v>
      </c>
      <c r="F3514" s="9" t="s">
        <v>18</v>
      </c>
      <c r="G3514" s="9" t="s">
        <v>14</v>
      </c>
      <c r="H3514" s="9" t="s">
        <v>17</v>
      </c>
    </row>
    <row r="3515" spans="1:8" x14ac:dyDescent="0.35">
      <c r="A3515" s="9" t="s">
        <v>19</v>
      </c>
      <c r="B3515" s="9" t="s">
        <v>12</v>
      </c>
      <c r="C3515" s="10">
        <v>96</v>
      </c>
      <c r="D3515" s="10">
        <v>182</v>
      </c>
      <c r="E3515" s="9">
        <v>29</v>
      </c>
      <c r="F3515" s="9" t="s">
        <v>18</v>
      </c>
      <c r="G3515" s="9" t="s">
        <v>14</v>
      </c>
      <c r="H3515" s="9" t="s">
        <v>17</v>
      </c>
    </row>
    <row r="3516" spans="1:8" x14ac:dyDescent="0.35">
      <c r="A3516" s="9" t="s">
        <v>19</v>
      </c>
      <c r="B3516" s="9" t="s">
        <v>12</v>
      </c>
      <c r="C3516" s="10">
        <v>106</v>
      </c>
      <c r="D3516" s="10">
        <v>178</v>
      </c>
      <c r="E3516" s="9">
        <v>33.5</v>
      </c>
      <c r="F3516" s="9" t="s">
        <v>13</v>
      </c>
      <c r="G3516" s="9" t="s">
        <v>14</v>
      </c>
      <c r="H3516" s="9" t="s">
        <v>17</v>
      </c>
    </row>
    <row r="3517" spans="1:8" x14ac:dyDescent="0.35">
      <c r="A3517" s="9" t="s">
        <v>22</v>
      </c>
      <c r="B3517" s="9" t="s">
        <v>12</v>
      </c>
      <c r="C3517" s="10">
        <v>89</v>
      </c>
      <c r="D3517" s="10">
        <v>179</v>
      </c>
      <c r="E3517" s="9">
        <v>27.8</v>
      </c>
      <c r="F3517" s="9" t="s">
        <v>18</v>
      </c>
      <c r="G3517" s="9" t="s">
        <v>14</v>
      </c>
      <c r="H3517" s="9" t="s">
        <v>16</v>
      </c>
    </row>
    <row r="3518" spans="1:8" x14ac:dyDescent="0.35">
      <c r="A3518" s="9" t="s">
        <v>22</v>
      </c>
      <c r="B3518" s="9" t="s">
        <v>12</v>
      </c>
      <c r="C3518" s="10">
        <v>89</v>
      </c>
      <c r="D3518" s="10">
        <v>179</v>
      </c>
      <c r="E3518" s="9">
        <v>27.8</v>
      </c>
      <c r="F3518" s="9" t="s">
        <v>18</v>
      </c>
      <c r="G3518" s="9" t="s">
        <v>14</v>
      </c>
      <c r="H3518" s="9" t="s">
        <v>16</v>
      </c>
    </row>
    <row r="3519" spans="1:8" x14ac:dyDescent="0.35">
      <c r="A3519" s="9" t="s">
        <v>21</v>
      </c>
      <c r="B3519" s="9" t="s">
        <v>15</v>
      </c>
      <c r="C3519" s="10">
        <v>72</v>
      </c>
      <c r="D3519" s="10">
        <v>169</v>
      </c>
      <c r="E3519" s="9">
        <v>25.2</v>
      </c>
      <c r="F3519" s="9" t="s">
        <v>18</v>
      </c>
      <c r="G3519" s="9" t="s">
        <v>14</v>
      </c>
      <c r="H3519" s="9" t="s">
        <v>17</v>
      </c>
    </row>
    <row r="3520" spans="1:8" x14ac:dyDescent="0.35">
      <c r="A3520" s="9" t="s">
        <v>20</v>
      </c>
      <c r="B3520" s="9" t="s">
        <v>12</v>
      </c>
      <c r="C3520" s="10">
        <v>100</v>
      </c>
      <c r="D3520" s="10">
        <v>180</v>
      </c>
      <c r="E3520" s="9">
        <v>30.9</v>
      </c>
      <c r="F3520" s="9" t="s">
        <v>23</v>
      </c>
      <c r="G3520" s="9" t="s">
        <v>14</v>
      </c>
      <c r="H3520" s="9" t="s">
        <v>17</v>
      </c>
    </row>
    <row r="3521" spans="1:8" x14ac:dyDescent="0.35">
      <c r="A3521" s="9" t="s">
        <v>22</v>
      </c>
      <c r="B3521" s="9" t="s">
        <v>12</v>
      </c>
      <c r="C3521" s="10">
        <v>68</v>
      </c>
      <c r="D3521" s="10">
        <v>172</v>
      </c>
      <c r="E3521" s="9">
        <v>23</v>
      </c>
      <c r="F3521" s="9" t="s">
        <v>18</v>
      </c>
      <c r="G3521" s="9" t="s">
        <v>16</v>
      </c>
      <c r="H3521" s="9" t="s">
        <v>17</v>
      </c>
    </row>
    <row r="3522" spans="1:8" x14ac:dyDescent="0.35">
      <c r="A3522" s="9" t="s">
        <v>11</v>
      </c>
      <c r="B3522" s="9" t="s">
        <v>15</v>
      </c>
      <c r="C3522" s="10">
        <v>82</v>
      </c>
      <c r="D3522" s="10">
        <v>182</v>
      </c>
      <c r="E3522" s="9">
        <v>24.8</v>
      </c>
      <c r="F3522" s="9" t="s">
        <v>18</v>
      </c>
      <c r="G3522" s="9" t="s">
        <v>16</v>
      </c>
      <c r="H3522" s="9" t="s">
        <v>17</v>
      </c>
    </row>
    <row r="3523" spans="1:8" x14ac:dyDescent="0.35">
      <c r="A3523" s="9" t="s">
        <v>21</v>
      </c>
      <c r="B3523" s="9" t="s">
        <v>15</v>
      </c>
      <c r="C3523" s="10">
        <v>71</v>
      </c>
      <c r="D3523" s="10">
        <v>165</v>
      </c>
      <c r="E3523" s="9">
        <v>26.1</v>
      </c>
      <c r="F3523" s="9" t="s">
        <v>18</v>
      </c>
      <c r="G3523" s="9" t="s">
        <v>16</v>
      </c>
      <c r="H3523" s="9" t="s">
        <v>17</v>
      </c>
    </row>
    <row r="3524" spans="1:8" x14ac:dyDescent="0.35">
      <c r="A3524" s="9" t="s">
        <v>19</v>
      </c>
      <c r="B3524" s="9" t="s">
        <v>12</v>
      </c>
      <c r="C3524" s="10">
        <v>110</v>
      </c>
      <c r="D3524" s="10">
        <v>166</v>
      </c>
      <c r="E3524" s="9">
        <v>39.9</v>
      </c>
      <c r="F3524" s="9" t="s">
        <v>18</v>
      </c>
      <c r="G3524" s="9" t="s">
        <v>14</v>
      </c>
      <c r="H3524" s="9" t="s">
        <v>14</v>
      </c>
    </row>
    <row r="3525" spans="1:8" x14ac:dyDescent="0.35">
      <c r="A3525" s="9" t="s">
        <v>20</v>
      </c>
      <c r="B3525" s="9" t="s">
        <v>15</v>
      </c>
      <c r="C3525" s="10">
        <v>86</v>
      </c>
      <c r="D3525" s="10">
        <v>159</v>
      </c>
      <c r="E3525" s="9">
        <v>34</v>
      </c>
      <c r="F3525" s="9" t="s">
        <v>18</v>
      </c>
      <c r="G3525" s="9" t="s">
        <v>14</v>
      </c>
      <c r="H3525" s="9" t="s">
        <v>17</v>
      </c>
    </row>
    <row r="3526" spans="1:8" x14ac:dyDescent="0.35">
      <c r="A3526" s="9" t="s">
        <v>19</v>
      </c>
      <c r="B3526" s="9" t="s">
        <v>12</v>
      </c>
      <c r="C3526" s="10">
        <v>76</v>
      </c>
      <c r="D3526" s="10">
        <v>180</v>
      </c>
      <c r="E3526" s="9">
        <v>23.5</v>
      </c>
      <c r="F3526" s="9" t="s">
        <v>23</v>
      </c>
      <c r="G3526" s="9" t="s">
        <v>14</v>
      </c>
      <c r="H3526" s="9" t="s">
        <v>14</v>
      </c>
    </row>
    <row r="3527" spans="1:8" x14ac:dyDescent="0.35">
      <c r="A3527" s="9" t="s">
        <v>21</v>
      </c>
      <c r="B3527" s="9" t="s">
        <v>15</v>
      </c>
      <c r="C3527" s="10">
        <v>80</v>
      </c>
      <c r="D3527" s="10">
        <v>170</v>
      </c>
      <c r="E3527" s="9">
        <v>27.7</v>
      </c>
      <c r="F3527" s="9" t="s">
        <v>18</v>
      </c>
      <c r="G3527" s="9" t="s">
        <v>14</v>
      </c>
      <c r="H3527" s="9" t="s">
        <v>14</v>
      </c>
    </row>
    <row r="3528" spans="1:8" x14ac:dyDescent="0.35">
      <c r="A3528" s="9" t="s">
        <v>19</v>
      </c>
      <c r="B3528" s="9" t="s">
        <v>15</v>
      </c>
      <c r="C3528" s="10">
        <v>75</v>
      </c>
      <c r="D3528" s="10">
        <v>153</v>
      </c>
      <c r="E3528" s="9">
        <v>32</v>
      </c>
      <c r="F3528" s="9" t="s">
        <v>23</v>
      </c>
      <c r="G3528" s="9" t="s">
        <v>14</v>
      </c>
      <c r="H3528" s="9" t="s">
        <v>17</v>
      </c>
    </row>
    <row r="3529" spans="1:8" x14ac:dyDescent="0.35">
      <c r="A3529" s="9" t="s">
        <v>11</v>
      </c>
      <c r="B3529" s="9" t="s">
        <v>12</v>
      </c>
      <c r="C3529" s="10">
        <v>65</v>
      </c>
      <c r="D3529" s="10">
        <v>173</v>
      </c>
      <c r="E3529" s="9">
        <v>21.7</v>
      </c>
      <c r="F3529" s="9" t="s">
        <v>18</v>
      </c>
      <c r="G3529" s="9" t="s">
        <v>14</v>
      </c>
      <c r="H3529" s="9" t="s">
        <v>17</v>
      </c>
    </row>
    <row r="3530" spans="1:8" x14ac:dyDescent="0.35">
      <c r="A3530" s="9" t="s">
        <v>19</v>
      </c>
      <c r="B3530" s="9" t="s">
        <v>12</v>
      </c>
      <c r="C3530" s="10">
        <v>105</v>
      </c>
      <c r="D3530" s="10">
        <v>170</v>
      </c>
      <c r="E3530" s="9">
        <v>36.299999999999997</v>
      </c>
      <c r="F3530" s="9" t="s">
        <v>18</v>
      </c>
      <c r="G3530" s="9" t="s">
        <v>14</v>
      </c>
      <c r="H3530" s="9" t="s">
        <v>17</v>
      </c>
    </row>
    <row r="3531" spans="1:8" x14ac:dyDescent="0.35">
      <c r="A3531" s="9" t="s">
        <v>19</v>
      </c>
      <c r="B3531" s="9" t="s">
        <v>15</v>
      </c>
      <c r="C3531" s="10">
        <v>130</v>
      </c>
      <c r="D3531" s="10">
        <v>160</v>
      </c>
      <c r="E3531" s="9">
        <v>50.8</v>
      </c>
      <c r="F3531" s="9" t="s">
        <v>18</v>
      </c>
      <c r="G3531" s="9" t="s">
        <v>14</v>
      </c>
      <c r="H3531" s="9" t="s">
        <v>17</v>
      </c>
    </row>
    <row r="3532" spans="1:8" x14ac:dyDescent="0.35">
      <c r="A3532" s="9" t="s">
        <v>11</v>
      </c>
      <c r="B3532" s="9" t="s">
        <v>12</v>
      </c>
      <c r="C3532" s="10">
        <v>81</v>
      </c>
      <c r="D3532" s="10">
        <v>178</v>
      </c>
      <c r="E3532" s="9">
        <v>25.6</v>
      </c>
      <c r="F3532" s="9" t="s">
        <v>18</v>
      </c>
      <c r="G3532" s="9" t="s">
        <v>16</v>
      </c>
      <c r="H3532" s="9" t="s">
        <v>16</v>
      </c>
    </row>
    <row r="3533" spans="1:8" x14ac:dyDescent="0.35">
      <c r="A3533" s="9" t="s">
        <v>11</v>
      </c>
      <c r="B3533" s="9" t="s">
        <v>12</v>
      </c>
      <c r="C3533" s="10">
        <v>81</v>
      </c>
      <c r="D3533" s="10">
        <v>178</v>
      </c>
      <c r="E3533" s="9">
        <v>25.6</v>
      </c>
      <c r="F3533" s="9" t="s">
        <v>18</v>
      </c>
      <c r="G3533" s="9" t="s">
        <v>16</v>
      </c>
      <c r="H3533" s="9" t="s">
        <v>16</v>
      </c>
    </row>
    <row r="3534" spans="1:8" x14ac:dyDescent="0.35">
      <c r="A3534" s="9" t="s">
        <v>21</v>
      </c>
      <c r="B3534" s="9" t="s">
        <v>15</v>
      </c>
      <c r="C3534" s="10">
        <v>89</v>
      </c>
      <c r="D3534" s="10">
        <v>176</v>
      </c>
      <c r="E3534" s="9">
        <v>28.7</v>
      </c>
      <c r="F3534" s="9" t="s">
        <v>18</v>
      </c>
      <c r="G3534" s="9" t="s">
        <v>14</v>
      </c>
      <c r="H3534" s="9" t="s">
        <v>17</v>
      </c>
    </row>
    <row r="3535" spans="1:8" x14ac:dyDescent="0.35">
      <c r="A3535" s="9" t="s">
        <v>22</v>
      </c>
      <c r="B3535" s="9" t="s">
        <v>12</v>
      </c>
      <c r="C3535" s="10">
        <v>95</v>
      </c>
      <c r="D3535" s="10">
        <v>190</v>
      </c>
      <c r="E3535" s="9">
        <v>26.3</v>
      </c>
      <c r="F3535" s="9" t="s">
        <v>18</v>
      </c>
      <c r="G3535" s="9" t="s">
        <v>14</v>
      </c>
      <c r="H3535" s="9" t="s">
        <v>17</v>
      </c>
    </row>
    <row r="3536" spans="1:8" x14ac:dyDescent="0.35">
      <c r="A3536" s="9" t="s">
        <v>19</v>
      </c>
      <c r="B3536" s="9" t="s">
        <v>12</v>
      </c>
      <c r="C3536" s="10">
        <v>65</v>
      </c>
      <c r="D3536" s="10">
        <v>178</v>
      </c>
      <c r="E3536" s="9">
        <v>20.5</v>
      </c>
      <c r="F3536" s="9" t="s">
        <v>23</v>
      </c>
      <c r="G3536" s="9" t="s">
        <v>16</v>
      </c>
      <c r="H3536" s="9" t="s">
        <v>17</v>
      </c>
    </row>
    <row r="3537" spans="1:8" x14ac:dyDescent="0.35">
      <c r="A3537" s="9" t="s">
        <v>21</v>
      </c>
      <c r="B3537" s="9" t="s">
        <v>12</v>
      </c>
      <c r="C3537" s="10">
        <v>70</v>
      </c>
      <c r="D3537" s="10">
        <v>171</v>
      </c>
      <c r="E3537" s="9">
        <v>23.9</v>
      </c>
      <c r="F3537" s="9" t="s">
        <v>18</v>
      </c>
      <c r="G3537" s="9" t="s">
        <v>17</v>
      </c>
      <c r="H3537" s="9" t="s">
        <v>14</v>
      </c>
    </row>
    <row r="3538" spans="1:8" x14ac:dyDescent="0.35">
      <c r="A3538" s="9" t="s">
        <v>20</v>
      </c>
      <c r="B3538" s="9" t="s">
        <v>15</v>
      </c>
      <c r="C3538" s="10">
        <v>66</v>
      </c>
      <c r="D3538" s="10">
        <v>165</v>
      </c>
      <c r="E3538" s="9">
        <v>24.2</v>
      </c>
      <c r="F3538" s="9" t="s">
        <v>18</v>
      </c>
      <c r="G3538" s="9" t="s">
        <v>14</v>
      </c>
      <c r="H3538" s="9" t="s">
        <v>14</v>
      </c>
    </row>
    <row r="3539" spans="1:8" x14ac:dyDescent="0.35">
      <c r="A3539" s="9" t="s">
        <v>20</v>
      </c>
      <c r="B3539" s="9" t="s">
        <v>12</v>
      </c>
      <c r="C3539" s="10">
        <v>85</v>
      </c>
      <c r="D3539" s="10">
        <v>191</v>
      </c>
      <c r="E3539" s="9">
        <v>23.3</v>
      </c>
      <c r="F3539" s="9" t="s">
        <v>23</v>
      </c>
      <c r="G3539" s="9" t="s">
        <v>14</v>
      </c>
      <c r="H3539" s="9" t="s">
        <v>17</v>
      </c>
    </row>
    <row r="3540" spans="1:8" x14ac:dyDescent="0.35">
      <c r="A3540" s="9" t="s">
        <v>21</v>
      </c>
      <c r="B3540" s="9" t="s">
        <v>15</v>
      </c>
      <c r="C3540" s="10">
        <v>90</v>
      </c>
      <c r="D3540" s="10">
        <v>181</v>
      </c>
      <c r="E3540" s="9">
        <v>27.5</v>
      </c>
      <c r="F3540" s="9" t="s">
        <v>18</v>
      </c>
      <c r="G3540" s="9" t="s">
        <v>14</v>
      </c>
      <c r="H3540" s="9" t="s">
        <v>14</v>
      </c>
    </row>
    <row r="3541" spans="1:8" x14ac:dyDescent="0.35">
      <c r="A3541" s="9" t="s">
        <v>11</v>
      </c>
      <c r="B3541" s="9" t="s">
        <v>15</v>
      </c>
      <c r="C3541" s="10">
        <v>100</v>
      </c>
      <c r="D3541" s="10">
        <v>185</v>
      </c>
      <c r="E3541" s="9">
        <v>29.2</v>
      </c>
      <c r="F3541" s="9" t="s">
        <v>18</v>
      </c>
      <c r="G3541" s="9" t="s">
        <v>14</v>
      </c>
      <c r="H3541" s="9" t="s">
        <v>14</v>
      </c>
    </row>
    <row r="3542" spans="1:8" x14ac:dyDescent="0.35">
      <c r="A3542" s="9" t="s">
        <v>21</v>
      </c>
      <c r="B3542" s="9" t="s">
        <v>15</v>
      </c>
      <c r="C3542" s="10">
        <v>50</v>
      </c>
      <c r="D3542" s="10">
        <v>161</v>
      </c>
      <c r="E3542" s="9">
        <v>19.3</v>
      </c>
      <c r="F3542" s="9" t="s">
        <v>23</v>
      </c>
      <c r="G3542" s="9" t="s">
        <v>14</v>
      </c>
      <c r="H3542" s="9" t="s">
        <v>14</v>
      </c>
    </row>
    <row r="3543" spans="1:8" x14ac:dyDescent="0.35">
      <c r="A3543" s="9" t="s">
        <v>19</v>
      </c>
      <c r="B3543" s="9" t="s">
        <v>12</v>
      </c>
      <c r="C3543" s="10">
        <v>100</v>
      </c>
      <c r="D3543" s="10">
        <v>198</v>
      </c>
      <c r="E3543" s="9">
        <v>25.5</v>
      </c>
      <c r="F3543" s="9" t="s">
        <v>23</v>
      </c>
      <c r="G3543" s="9" t="s">
        <v>14</v>
      </c>
      <c r="H3543" s="9" t="s">
        <v>14</v>
      </c>
    </row>
    <row r="3544" spans="1:8" x14ac:dyDescent="0.35">
      <c r="A3544" s="9" t="s">
        <v>19</v>
      </c>
      <c r="B3544" s="9" t="s">
        <v>15</v>
      </c>
      <c r="C3544" s="10">
        <v>49</v>
      </c>
      <c r="D3544" s="10">
        <v>155</v>
      </c>
      <c r="E3544" s="9">
        <v>20.399999999999999</v>
      </c>
      <c r="F3544" s="9" t="s">
        <v>23</v>
      </c>
      <c r="G3544" s="9" t="s">
        <v>17</v>
      </c>
      <c r="H3544" s="9" t="s">
        <v>17</v>
      </c>
    </row>
    <row r="3545" spans="1:8" x14ac:dyDescent="0.35">
      <c r="A3545" s="9" t="s">
        <v>21</v>
      </c>
      <c r="B3545" s="9" t="s">
        <v>12</v>
      </c>
      <c r="C3545" s="10">
        <v>65</v>
      </c>
      <c r="D3545" s="10">
        <v>165</v>
      </c>
      <c r="E3545" s="9">
        <v>23.9</v>
      </c>
      <c r="F3545" s="9" t="s">
        <v>23</v>
      </c>
      <c r="G3545" s="9" t="s">
        <v>14</v>
      </c>
      <c r="H3545" s="9" t="s">
        <v>14</v>
      </c>
    </row>
    <row r="3546" spans="1:8" x14ac:dyDescent="0.35">
      <c r="A3546" s="9" t="s">
        <v>21</v>
      </c>
      <c r="B3546" s="9" t="s">
        <v>12</v>
      </c>
      <c r="C3546" s="10">
        <v>85</v>
      </c>
      <c r="D3546" s="10">
        <v>180</v>
      </c>
      <c r="E3546" s="9">
        <v>26.2</v>
      </c>
      <c r="F3546" s="9" t="s">
        <v>18</v>
      </c>
      <c r="G3546" s="9" t="s">
        <v>17</v>
      </c>
      <c r="H3546" s="9" t="s">
        <v>17</v>
      </c>
    </row>
    <row r="3547" spans="1:8" x14ac:dyDescent="0.35">
      <c r="A3547" s="9" t="s">
        <v>11</v>
      </c>
      <c r="B3547" s="9" t="s">
        <v>15</v>
      </c>
      <c r="C3547" s="10">
        <v>63</v>
      </c>
      <c r="D3547" s="10">
        <v>167</v>
      </c>
      <c r="E3547" s="9">
        <v>22.6</v>
      </c>
      <c r="F3547" s="9" t="s">
        <v>23</v>
      </c>
      <c r="G3547" s="9" t="s">
        <v>16</v>
      </c>
      <c r="H3547" s="9" t="s">
        <v>14</v>
      </c>
    </row>
    <row r="3548" spans="1:8" x14ac:dyDescent="0.35">
      <c r="A3548" s="9" t="s">
        <v>20</v>
      </c>
      <c r="B3548" s="9" t="s">
        <v>12</v>
      </c>
      <c r="C3548" s="10">
        <v>88</v>
      </c>
      <c r="D3548" s="10">
        <v>190</v>
      </c>
      <c r="E3548" s="9">
        <v>24.4</v>
      </c>
      <c r="F3548" s="9" t="s">
        <v>18</v>
      </c>
      <c r="G3548" s="9" t="s">
        <v>16</v>
      </c>
      <c r="H3548" s="9" t="s">
        <v>17</v>
      </c>
    </row>
    <row r="3549" spans="1:8" x14ac:dyDescent="0.35">
      <c r="A3549" s="9" t="s">
        <v>20</v>
      </c>
      <c r="B3549" s="9" t="s">
        <v>12</v>
      </c>
      <c r="C3549" s="10">
        <v>70</v>
      </c>
      <c r="D3549" s="10">
        <v>175</v>
      </c>
      <c r="E3549" s="9">
        <v>22.9</v>
      </c>
      <c r="F3549" s="9" t="s">
        <v>13</v>
      </c>
      <c r="G3549" s="9" t="s">
        <v>16</v>
      </c>
      <c r="H3549" s="9" t="s">
        <v>14</v>
      </c>
    </row>
    <row r="3550" spans="1:8" x14ac:dyDescent="0.35">
      <c r="A3550" s="9" t="s">
        <v>21</v>
      </c>
      <c r="B3550" s="9" t="s">
        <v>12</v>
      </c>
      <c r="C3550" s="10">
        <v>76</v>
      </c>
      <c r="D3550" s="10">
        <v>171</v>
      </c>
      <c r="E3550" s="9">
        <v>26</v>
      </c>
      <c r="F3550" s="9" t="s">
        <v>13</v>
      </c>
      <c r="G3550" s="9" t="s">
        <v>16</v>
      </c>
      <c r="H3550" s="9" t="s">
        <v>14</v>
      </c>
    </row>
    <row r="3551" spans="1:8" x14ac:dyDescent="0.35">
      <c r="A3551" s="9" t="s">
        <v>21</v>
      </c>
      <c r="B3551" s="9" t="s">
        <v>12</v>
      </c>
      <c r="C3551" s="10">
        <v>75</v>
      </c>
      <c r="D3551" s="10">
        <v>179</v>
      </c>
      <c r="E3551" s="9">
        <v>23.4</v>
      </c>
      <c r="F3551" s="9" t="s">
        <v>18</v>
      </c>
      <c r="G3551" s="9" t="s">
        <v>14</v>
      </c>
      <c r="H3551" s="9" t="s">
        <v>17</v>
      </c>
    </row>
    <row r="3552" spans="1:8" x14ac:dyDescent="0.35">
      <c r="A3552" s="9" t="s">
        <v>11</v>
      </c>
      <c r="B3552" s="9" t="s">
        <v>15</v>
      </c>
      <c r="C3552" s="10">
        <v>70</v>
      </c>
      <c r="D3552" s="10">
        <v>170</v>
      </c>
      <c r="E3552" s="9">
        <v>24.2</v>
      </c>
      <c r="F3552" s="9" t="s">
        <v>18</v>
      </c>
      <c r="G3552" s="9" t="s">
        <v>16</v>
      </c>
      <c r="H3552" s="9" t="s">
        <v>14</v>
      </c>
    </row>
    <row r="3553" spans="1:8" x14ac:dyDescent="0.35">
      <c r="A3553" s="9" t="s">
        <v>11</v>
      </c>
      <c r="B3553" s="9" t="s">
        <v>12</v>
      </c>
      <c r="C3553" s="10">
        <v>63</v>
      </c>
      <c r="D3553" s="10">
        <v>166</v>
      </c>
      <c r="E3553" s="9">
        <v>22.9</v>
      </c>
      <c r="F3553" s="9" t="s">
        <v>23</v>
      </c>
      <c r="G3553" s="9" t="s">
        <v>16</v>
      </c>
      <c r="H3553" s="9" t="s">
        <v>14</v>
      </c>
    </row>
    <row r="3554" spans="1:8" x14ac:dyDescent="0.35">
      <c r="A3554" s="9" t="s">
        <v>20</v>
      </c>
      <c r="B3554" s="9" t="s">
        <v>12</v>
      </c>
      <c r="C3554" s="10">
        <v>75</v>
      </c>
      <c r="D3554" s="10">
        <v>180</v>
      </c>
      <c r="E3554" s="9">
        <v>23.1</v>
      </c>
      <c r="F3554" s="9" t="s">
        <v>18</v>
      </c>
      <c r="G3554" s="9" t="s">
        <v>16</v>
      </c>
      <c r="H3554" s="9" t="s">
        <v>14</v>
      </c>
    </row>
    <row r="3555" spans="1:8" x14ac:dyDescent="0.35">
      <c r="A3555" s="9" t="s">
        <v>21</v>
      </c>
      <c r="B3555" s="9" t="s">
        <v>12</v>
      </c>
      <c r="C3555" s="10">
        <v>70</v>
      </c>
      <c r="D3555" s="10">
        <v>175</v>
      </c>
      <c r="E3555" s="9">
        <v>22.9</v>
      </c>
      <c r="F3555" s="9" t="s">
        <v>18</v>
      </c>
      <c r="G3555" s="9" t="s">
        <v>16</v>
      </c>
      <c r="H3555" s="9" t="s">
        <v>14</v>
      </c>
    </row>
    <row r="3556" spans="1:8" x14ac:dyDescent="0.35">
      <c r="A3556" s="9" t="s">
        <v>22</v>
      </c>
      <c r="B3556" s="9" t="s">
        <v>15</v>
      </c>
      <c r="C3556" s="10">
        <v>78</v>
      </c>
      <c r="D3556" s="10">
        <v>165</v>
      </c>
      <c r="E3556" s="9">
        <v>28.7</v>
      </c>
      <c r="F3556" s="9" t="s">
        <v>18</v>
      </c>
      <c r="G3556" s="9" t="s">
        <v>16</v>
      </c>
      <c r="H3556" s="9" t="s">
        <v>14</v>
      </c>
    </row>
    <row r="3557" spans="1:8" x14ac:dyDescent="0.35">
      <c r="A3557" s="9" t="s">
        <v>20</v>
      </c>
      <c r="B3557" s="9" t="s">
        <v>12</v>
      </c>
      <c r="C3557" s="10">
        <v>100</v>
      </c>
      <c r="D3557" s="10">
        <v>185</v>
      </c>
      <c r="E3557" s="9">
        <v>29.2</v>
      </c>
      <c r="F3557" s="9" t="s">
        <v>13</v>
      </c>
      <c r="G3557" s="9" t="s">
        <v>16</v>
      </c>
      <c r="H3557" s="9" t="s">
        <v>14</v>
      </c>
    </row>
    <row r="3558" spans="1:8" x14ac:dyDescent="0.35">
      <c r="A3558" s="9" t="s">
        <v>21</v>
      </c>
      <c r="B3558" s="9" t="s">
        <v>15</v>
      </c>
      <c r="C3558" s="10">
        <v>70</v>
      </c>
      <c r="D3558" s="10">
        <v>170</v>
      </c>
      <c r="E3558" s="9">
        <v>24.2</v>
      </c>
      <c r="F3558" s="9" t="s">
        <v>18</v>
      </c>
      <c r="G3558" s="9" t="s">
        <v>16</v>
      </c>
      <c r="H3558" s="9" t="s">
        <v>14</v>
      </c>
    </row>
    <row r="3559" spans="1:8" x14ac:dyDescent="0.35">
      <c r="A3559" s="9" t="s">
        <v>22</v>
      </c>
      <c r="B3559" s="9" t="s">
        <v>12</v>
      </c>
      <c r="C3559" s="10">
        <v>90</v>
      </c>
      <c r="D3559" s="10">
        <v>170</v>
      </c>
      <c r="E3559" s="9">
        <v>31.1</v>
      </c>
      <c r="F3559" s="9" t="s">
        <v>18</v>
      </c>
      <c r="G3559" s="9" t="s">
        <v>16</v>
      </c>
      <c r="H3559" s="9" t="s">
        <v>14</v>
      </c>
    </row>
    <row r="3560" spans="1:8" x14ac:dyDescent="0.35">
      <c r="A3560" s="9" t="s">
        <v>20</v>
      </c>
      <c r="B3560" s="9" t="s">
        <v>15</v>
      </c>
      <c r="C3560" s="10">
        <v>59</v>
      </c>
      <c r="D3560" s="10">
        <v>170</v>
      </c>
      <c r="E3560" s="9">
        <v>20.399999999999999</v>
      </c>
      <c r="F3560" s="9" t="s">
        <v>18</v>
      </c>
      <c r="G3560" s="9" t="s">
        <v>14</v>
      </c>
      <c r="H3560" s="9" t="s">
        <v>14</v>
      </c>
    </row>
    <row r="3561" spans="1:8" x14ac:dyDescent="0.35">
      <c r="A3561" s="9" t="s">
        <v>19</v>
      </c>
      <c r="B3561" s="9" t="s">
        <v>12</v>
      </c>
      <c r="C3561" s="10">
        <v>86</v>
      </c>
      <c r="D3561" s="10">
        <v>180</v>
      </c>
      <c r="E3561" s="9">
        <v>26.5</v>
      </c>
      <c r="F3561" s="9" t="s">
        <v>23</v>
      </c>
      <c r="G3561" s="9" t="s">
        <v>14</v>
      </c>
      <c r="H3561" s="9" t="s">
        <v>14</v>
      </c>
    </row>
    <row r="3562" spans="1:8" x14ac:dyDescent="0.35">
      <c r="A3562" s="9" t="s">
        <v>21</v>
      </c>
      <c r="B3562" s="9" t="s">
        <v>15</v>
      </c>
      <c r="C3562" s="10">
        <v>72</v>
      </c>
      <c r="D3562" s="10">
        <v>160</v>
      </c>
      <c r="E3562" s="9">
        <v>28.1</v>
      </c>
      <c r="F3562" s="9" t="s">
        <v>18</v>
      </c>
      <c r="G3562" s="9" t="s">
        <v>14</v>
      </c>
      <c r="H3562" s="9" t="s">
        <v>14</v>
      </c>
    </row>
    <row r="3563" spans="1:8" x14ac:dyDescent="0.35">
      <c r="A3563" s="9" t="s">
        <v>20</v>
      </c>
      <c r="B3563" s="9" t="s">
        <v>15</v>
      </c>
      <c r="C3563" s="10">
        <v>60</v>
      </c>
      <c r="D3563" s="10">
        <v>170</v>
      </c>
      <c r="E3563" s="9">
        <v>20.8</v>
      </c>
      <c r="F3563" s="9" t="s">
        <v>13</v>
      </c>
      <c r="G3563" s="9" t="s">
        <v>14</v>
      </c>
      <c r="H3563" s="9" t="s">
        <v>14</v>
      </c>
    </row>
    <row r="3564" spans="1:8" x14ac:dyDescent="0.35">
      <c r="A3564" s="9" t="s">
        <v>22</v>
      </c>
      <c r="B3564" s="9" t="s">
        <v>12</v>
      </c>
      <c r="C3564" s="10">
        <v>72</v>
      </c>
      <c r="D3564" s="10">
        <v>185</v>
      </c>
      <c r="E3564" s="9">
        <v>21</v>
      </c>
      <c r="F3564" s="9" t="s">
        <v>18</v>
      </c>
      <c r="G3564" s="9" t="s">
        <v>14</v>
      </c>
      <c r="H3564" s="9" t="s">
        <v>14</v>
      </c>
    </row>
    <row r="3565" spans="1:8" x14ac:dyDescent="0.35">
      <c r="A3565" s="9" t="s">
        <v>20</v>
      </c>
      <c r="B3565" s="9" t="s">
        <v>15</v>
      </c>
      <c r="C3565" s="10">
        <v>60</v>
      </c>
      <c r="D3565" s="10">
        <v>160</v>
      </c>
      <c r="E3565" s="9">
        <v>23.4</v>
      </c>
      <c r="F3565" s="9" t="s">
        <v>18</v>
      </c>
      <c r="G3565" s="9" t="s">
        <v>16</v>
      </c>
      <c r="H3565" s="9" t="s">
        <v>17</v>
      </c>
    </row>
    <row r="3566" spans="1:8" x14ac:dyDescent="0.35">
      <c r="A3566" s="9" t="s">
        <v>19</v>
      </c>
      <c r="B3566" s="9" t="s">
        <v>12</v>
      </c>
      <c r="C3566" s="10">
        <v>85</v>
      </c>
      <c r="D3566" s="10">
        <v>175</v>
      </c>
      <c r="E3566" s="9">
        <v>27.8</v>
      </c>
      <c r="F3566" s="9" t="s">
        <v>18</v>
      </c>
      <c r="G3566" s="9" t="s">
        <v>16</v>
      </c>
      <c r="H3566" s="9" t="s">
        <v>17</v>
      </c>
    </row>
    <row r="3567" spans="1:8" x14ac:dyDescent="0.35">
      <c r="A3567" s="9" t="s">
        <v>19</v>
      </c>
      <c r="B3567" s="9" t="s">
        <v>12</v>
      </c>
      <c r="C3567" s="10">
        <v>52</v>
      </c>
      <c r="D3567" s="10">
        <v>172</v>
      </c>
      <c r="E3567" s="9">
        <v>17.600000000000001</v>
      </c>
      <c r="F3567" s="9" t="s">
        <v>18</v>
      </c>
      <c r="G3567" s="9" t="s">
        <v>16</v>
      </c>
      <c r="H3567" s="9" t="s">
        <v>16</v>
      </c>
    </row>
    <row r="3568" spans="1:8" x14ac:dyDescent="0.35">
      <c r="A3568" s="9" t="s">
        <v>21</v>
      </c>
      <c r="B3568" s="9" t="s">
        <v>15</v>
      </c>
      <c r="C3568" s="10">
        <v>85</v>
      </c>
      <c r="D3568" s="10">
        <v>175</v>
      </c>
      <c r="E3568" s="9">
        <v>27.8</v>
      </c>
      <c r="F3568" s="9" t="s">
        <v>23</v>
      </c>
      <c r="G3568" s="9" t="s">
        <v>14</v>
      </c>
      <c r="H3568" s="9" t="s">
        <v>17</v>
      </c>
    </row>
    <row r="3569" spans="1:8" x14ac:dyDescent="0.35">
      <c r="A3569" s="9" t="s">
        <v>21</v>
      </c>
      <c r="B3569" s="9" t="s">
        <v>15</v>
      </c>
      <c r="C3569" s="10">
        <v>72</v>
      </c>
      <c r="D3569" s="10">
        <v>165</v>
      </c>
      <c r="E3569" s="9">
        <v>26.4</v>
      </c>
      <c r="F3569" s="9" t="s">
        <v>18</v>
      </c>
      <c r="G3569" s="9" t="s">
        <v>16</v>
      </c>
      <c r="H3569" s="9" t="s">
        <v>17</v>
      </c>
    </row>
    <row r="3570" spans="1:8" x14ac:dyDescent="0.35">
      <c r="A3570" s="9" t="s">
        <v>19</v>
      </c>
      <c r="B3570" s="9" t="s">
        <v>12</v>
      </c>
      <c r="C3570" s="10">
        <v>95</v>
      </c>
      <c r="D3570" s="10">
        <v>175</v>
      </c>
      <c r="E3570" s="9">
        <v>31</v>
      </c>
      <c r="F3570" s="9" t="s">
        <v>18</v>
      </c>
      <c r="G3570" s="9" t="s">
        <v>16</v>
      </c>
      <c r="H3570" s="9" t="s">
        <v>16</v>
      </c>
    </row>
    <row r="3571" spans="1:8" x14ac:dyDescent="0.35">
      <c r="A3571" s="9" t="s">
        <v>21</v>
      </c>
      <c r="B3571" s="9" t="s">
        <v>15</v>
      </c>
      <c r="C3571" s="10">
        <v>75</v>
      </c>
      <c r="D3571" s="10">
        <v>168</v>
      </c>
      <c r="E3571" s="9">
        <v>26.6</v>
      </c>
      <c r="F3571" s="9" t="s">
        <v>23</v>
      </c>
      <c r="G3571" s="9" t="s">
        <v>17</v>
      </c>
      <c r="H3571" s="9" t="s">
        <v>17</v>
      </c>
    </row>
    <row r="3572" spans="1:8" x14ac:dyDescent="0.35">
      <c r="A3572" s="9" t="s">
        <v>11</v>
      </c>
      <c r="B3572" s="9" t="s">
        <v>15</v>
      </c>
      <c r="C3572" s="10">
        <v>63</v>
      </c>
      <c r="D3572" s="10">
        <v>178</v>
      </c>
      <c r="E3572" s="9">
        <v>19.899999999999999</v>
      </c>
      <c r="F3572" s="9" t="s">
        <v>18</v>
      </c>
      <c r="G3572" s="9" t="s">
        <v>14</v>
      </c>
      <c r="H3572" s="9" t="s">
        <v>17</v>
      </c>
    </row>
    <row r="3573" spans="1:8" x14ac:dyDescent="0.35">
      <c r="A3573" s="9" t="s">
        <v>20</v>
      </c>
      <c r="B3573" s="9" t="s">
        <v>12</v>
      </c>
      <c r="C3573" s="10">
        <v>75</v>
      </c>
      <c r="D3573" s="10">
        <v>185</v>
      </c>
      <c r="E3573" s="9">
        <v>21.9</v>
      </c>
      <c r="F3573" s="9" t="s">
        <v>18</v>
      </c>
      <c r="G3573" s="9" t="s">
        <v>14</v>
      </c>
      <c r="H3573" s="9" t="s">
        <v>14</v>
      </c>
    </row>
    <row r="3574" spans="1:8" x14ac:dyDescent="0.35">
      <c r="A3574" s="9" t="s">
        <v>21</v>
      </c>
      <c r="B3574" s="9" t="s">
        <v>15</v>
      </c>
      <c r="C3574" s="10">
        <v>75</v>
      </c>
      <c r="D3574" s="10">
        <v>165</v>
      </c>
      <c r="E3574" s="9">
        <v>27.5</v>
      </c>
      <c r="F3574" s="9" t="s">
        <v>18</v>
      </c>
      <c r="G3574" s="9" t="s">
        <v>14</v>
      </c>
      <c r="H3574" s="9" t="s">
        <v>14</v>
      </c>
    </row>
    <row r="3575" spans="1:8" x14ac:dyDescent="0.35">
      <c r="A3575" s="9" t="s">
        <v>11</v>
      </c>
      <c r="B3575" s="9" t="s">
        <v>15</v>
      </c>
      <c r="C3575" s="10">
        <v>70</v>
      </c>
      <c r="D3575" s="10">
        <v>175</v>
      </c>
      <c r="E3575" s="9">
        <v>22.9</v>
      </c>
      <c r="F3575" s="9" t="s">
        <v>23</v>
      </c>
      <c r="G3575" s="9" t="s">
        <v>14</v>
      </c>
      <c r="H3575" s="9" t="s">
        <v>17</v>
      </c>
    </row>
    <row r="3576" spans="1:8" x14ac:dyDescent="0.35">
      <c r="A3576" s="9" t="s">
        <v>11</v>
      </c>
      <c r="B3576" s="9" t="s">
        <v>12</v>
      </c>
      <c r="C3576" s="10">
        <v>72</v>
      </c>
      <c r="D3576" s="10">
        <v>189</v>
      </c>
      <c r="E3576" s="9">
        <v>20.2</v>
      </c>
      <c r="F3576" s="9" t="s">
        <v>23</v>
      </c>
      <c r="G3576" s="9" t="s">
        <v>14</v>
      </c>
      <c r="H3576" s="9" t="s">
        <v>17</v>
      </c>
    </row>
    <row r="3577" spans="1:8" x14ac:dyDescent="0.35">
      <c r="A3577" s="9" t="s">
        <v>22</v>
      </c>
      <c r="B3577" s="9" t="s">
        <v>15</v>
      </c>
      <c r="C3577" s="10">
        <v>90</v>
      </c>
      <c r="D3577" s="10">
        <v>170</v>
      </c>
      <c r="E3577" s="9">
        <v>31.1</v>
      </c>
      <c r="F3577" s="9" t="s">
        <v>13</v>
      </c>
      <c r="G3577" s="9" t="s">
        <v>14</v>
      </c>
      <c r="H3577" s="9" t="s">
        <v>14</v>
      </c>
    </row>
    <row r="3578" spans="1:8" x14ac:dyDescent="0.35">
      <c r="A3578" s="9" t="s">
        <v>20</v>
      </c>
      <c r="B3578" s="9" t="s">
        <v>12</v>
      </c>
      <c r="C3578" s="10">
        <v>80</v>
      </c>
      <c r="D3578" s="10">
        <v>180</v>
      </c>
      <c r="E3578" s="9">
        <v>24.7</v>
      </c>
      <c r="F3578" s="9" t="s">
        <v>18</v>
      </c>
      <c r="G3578" s="9" t="s">
        <v>16</v>
      </c>
      <c r="H3578" s="9" t="s">
        <v>16</v>
      </c>
    </row>
    <row r="3579" spans="1:8" x14ac:dyDescent="0.35">
      <c r="A3579" s="9" t="s">
        <v>21</v>
      </c>
      <c r="B3579" s="9" t="s">
        <v>15</v>
      </c>
      <c r="C3579" s="10">
        <v>53</v>
      </c>
      <c r="D3579" s="10">
        <v>160</v>
      </c>
      <c r="E3579" s="9">
        <v>20.7</v>
      </c>
      <c r="F3579" s="9" t="s">
        <v>18</v>
      </c>
      <c r="G3579" s="9" t="s">
        <v>16</v>
      </c>
      <c r="H3579" s="9" t="s">
        <v>17</v>
      </c>
    </row>
    <row r="3580" spans="1:8" x14ac:dyDescent="0.35">
      <c r="A3580" s="9" t="s">
        <v>20</v>
      </c>
      <c r="B3580" s="9" t="s">
        <v>15</v>
      </c>
      <c r="C3580" s="10">
        <v>72</v>
      </c>
      <c r="D3580" s="10">
        <v>168</v>
      </c>
      <c r="E3580" s="9">
        <v>25.5</v>
      </c>
      <c r="F3580" s="9" t="s">
        <v>23</v>
      </c>
      <c r="G3580" s="9" t="s">
        <v>14</v>
      </c>
      <c r="H3580" s="9" t="s">
        <v>17</v>
      </c>
    </row>
    <row r="3581" spans="1:8" x14ac:dyDescent="0.35">
      <c r="A3581" s="9" t="s">
        <v>20</v>
      </c>
      <c r="B3581" s="9" t="s">
        <v>12</v>
      </c>
      <c r="C3581" s="10">
        <v>86</v>
      </c>
      <c r="D3581" s="10">
        <v>180</v>
      </c>
      <c r="E3581" s="9">
        <v>26.5</v>
      </c>
      <c r="F3581" s="9" t="s">
        <v>18</v>
      </c>
      <c r="G3581" s="9" t="s">
        <v>17</v>
      </c>
      <c r="H3581" s="9" t="s">
        <v>16</v>
      </c>
    </row>
    <row r="3582" spans="1:8" x14ac:dyDescent="0.35">
      <c r="A3582" s="9" t="s">
        <v>20</v>
      </c>
      <c r="B3582" s="9" t="s">
        <v>12</v>
      </c>
      <c r="C3582" s="10">
        <v>100</v>
      </c>
      <c r="D3582" s="10">
        <v>195</v>
      </c>
      <c r="E3582" s="9">
        <v>26.3</v>
      </c>
      <c r="F3582" s="9" t="s">
        <v>18</v>
      </c>
      <c r="G3582" s="9" t="s">
        <v>16</v>
      </c>
      <c r="H3582" s="9" t="s">
        <v>16</v>
      </c>
    </row>
    <row r="3583" spans="1:8" x14ac:dyDescent="0.35">
      <c r="A3583" s="9" t="s">
        <v>21</v>
      </c>
      <c r="B3583" s="9" t="s">
        <v>12</v>
      </c>
      <c r="C3583" s="10">
        <v>63</v>
      </c>
      <c r="D3583" s="10">
        <v>170</v>
      </c>
      <c r="E3583" s="9">
        <v>21.8</v>
      </c>
      <c r="F3583" s="9" t="s">
        <v>18</v>
      </c>
      <c r="G3583" s="9" t="s">
        <v>16</v>
      </c>
      <c r="H3583" s="9" t="s">
        <v>16</v>
      </c>
    </row>
    <row r="3584" spans="1:8" x14ac:dyDescent="0.35">
      <c r="A3584" s="9" t="s">
        <v>20</v>
      </c>
      <c r="B3584" s="9" t="s">
        <v>12</v>
      </c>
      <c r="C3584" s="10">
        <v>105</v>
      </c>
      <c r="D3584" s="10">
        <v>170</v>
      </c>
      <c r="E3584" s="9">
        <v>36.299999999999997</v>
      </c>
      <c r="F3584" s="9" t="s">
        <v>18</v>
      </c>
      <c r="G3584" s="9" t="s">
        <v>14</v>
      </c>
      <c r="H3584" s="9" t="s">
        <v>14</v>
      </c>
    </row>
    <row r="3585" spans="1:8" x14ac:dyDescent="0.35">
      <c r="A3585" s="9" t="s">
        <v>20</v>
      </c>
      <c r="B3585" s="9" t="s">
        <v>15</v>
      </c>
      <c r="C3585" s="10">
        <v>59</v>
      </c>
      <c r="D3585" s="10">
        <v>163</v>
      </c>
      <c r="E3585" s="9">
        <v>22.2</v>
      </c>
      <c r="F3585" s="9" t="s">
        <v>18</v>
      </c>
      <c r="G3585" s="9" t="s">
        <v>16</v>
      </c>
      <c r="H3585" s="9" t="s">
        <v>17</v>
      </c>
    </row>
    <row r="3586" spans="1:8" x14ac:dyDescent="0.35">
      <c r="A3586" s="9" t="s">
        <v>19</v>
      </c>
      <c r="B3586" s="9" t="s">
        <v>15</v>
      </c>
      <c r="C3586" s="10">
        <v>70</v>
      </c>
      <c r="D3586" s="10">
        <v>168</v>
      </c>
      <c r="E3586" s="9">
        <v>24.8</v>
      </c>
      <c r="F3586" s="9" t="s">
        <v>18</v>
      </c>
      <c r="G3586" s="9" t="s">
        <v>14</v>
      </c>
      <c r="H3586" s="9" t="s">
        <v>16</v>
      </c>
    </row>
    <row r="3587" spans="1:8" x14ac:dyDescent="0.35">
      <c r="A3587" s="9" t="s">
        <v>20</v>
      </c>
      <c r="B3587" s="9" t="s">
        <v>12</v>
      </c>
      <c r="C3587" s="10">
        <v>82</v>
      </c>
      <c r="D3587" s="10">
        <v>180</v>
      </c>
      <c r="E3587" s="9">
        <v>25.3</v>
      </c>
      <c r="F3587" s="9" t="s">
        <v>18</v>
      </c>
      <c r="G3587" s="9" t="s">
        <v>16</v>
      </c>
      <c r="H3587" s="9" t="s">
        <v>17</v>
      </c>
    </row>
    <row r="3588" spans="1:8" x14ac:dyDescent="0.35">
      <c r="A3588" s="9" t="s">
        <v>20</v>
      </c>
      <c r="B3588" s="9" t="s">
        <v>15</v>
      </c>
      <c r="C3588" s="10">
        <v>73</v>
      </c>
      <c r="D3588" s="10">
        <v>170</v>
      </c>
      <c r="E3588" s="9">
        <v>25.3</v>
      </c>
      <c r="F3588" s="9" t="s">
        <v>18</v>
      </c>
      <c r="G3588" s="9" t="s">
        <v>16</v>
      </c>
      <c r="H3588" s="9" t="s">
        <v>16</v>
      </c>
    </row>
    <row r="3589" spans="1:8" x14ac:dyDescent="0.35">
      <c r="A3589" s="9" t="s">
        <v>21</v>
      </c>
      <c r="B3589" s="9" t="s">
        <v>15</v>
      </c>
      <c r="C3589" s="10">
        <v>67</v>
      </c>
      <c r="D3589" s="10">
        <v>172</v>
      </c>
      <c r="E3589" s="9">
        <v>22.6</v>
      </c>
      <c r="F3589" s="9" t="s">
        <v>18</v>
      </c>
      <c r="G3589" s="9" t="s">
        <v>16</v>
      </c>
      <c r="H3589" s="9" t="s">
        <v>14</v>
      </c>
    </row>
    <row r="3590" spans="1:8" x14ac:dyDescent="0.35">
      <c r="A3590" s="9" t="s">
        <v>19</v>
      </c>
      <c r="B3590" s="9" t="s">
        <v>15</v>
      </c>
      <c r="C3590" s="10">
        <v>75</v>
      </c>
      <c r="D3590" s="10">
        <v>165</v>
      </c>
      <c r="E3590" s="9">
        <v>27.5</v>
      </c>
      <c r="F3590" s="9" t="s">
        <v>23</v>
      </c>
      <c r="G3590" s="9" t="s">
        <v>14</v>
      </c>
      <c r="H3590" s="9" t="s">
        <v>17</v>
      </c>
    </row>
    <row r="3591" spans="1:8" x14ac:dyDescent="0.35">
      <c r="A3591" s="9" t="s">
        <v>20</v>
      </c>
      <c r="B3591" s="9" t="s">
        <v>15</v>
      </c>
      <c r="C3591" s="10">
        <v>89</v>
      </c>
      <c r="D3591" s="10">
        <v>170</v>
      </c>
      <c r="E3591" s="9">
        <v>30.8</v>
      </c>
      <c r="F3591" s="9" t="s">
        <v>18</v>
      </c>
      <c r="G3591" s="9" t="s">
        <v>14</v>
      </c>
      <c r="H3591" s="9" t="s">
        <v>17</v>
      </c>
    </row>
    <row r="3592" spans="1:8" x14ac:dyDescent="0.35">
      <c r="A3592" s="9" t="s">
        <v>21</v>
      </c>
      <c r="B3592" s="9" t="s">
        <v>15</v>
      </c>
      <c r="C3592" s="10">
        <v>65</v>
      </c>
      <c r="D3592" s="10">
        <v>165</v>
      </c>
      <c r="E3592" s="9">
        <v>23.9</v>
      </c>
      <c r="F3592" s="9" t="s">
        <v>18</v>
      </c>
      <c r="G3592" s="9" t="s">
        <v>16</v>
      </c>
      <c r="H3592" s="9" t="s">
        <v>16</v>
      </c>
    </row>
    <row r="3593" spans="1:8" x14ac:dyDescent="0.35">
      <c r="A3593" s="9" t="s">
        <v>20</v>
      </c>
      <c r="B3593" s="9" t="s">
        <v>15</v>
      </c>
      <c r="C3593" s="10">
        <v>59</v>
      </c>
      <c r="D3593" s="10">
        <v>163</v>
      </c>
      <c r="E3593" s="9">
        <v>22.2</v>
      </c>
      <c r="F3593" s="9" t="s">
        <v>18</v>
      </c>
      <c r="G3593" s="9" t="s">
        <v>16</v>
      </c>
      <c r="H3593" s="9" t="s">
        <v>17</v>
      </c>
    </row>
    <row r="3594" spans="1:8" x14ac:dyDescent="0.35">
      <c r="A3594" s="9" t="s">
        <v>20</v>
      </c>
      <c r="B3594" s="9" t="s">
        <v>15</v>
      </c>
      <c r="C3594" s="10">
        <v>101</v>
      </c>
      <c r="D3594" s="10">
        <v>182</v>
      </c>
      <c r="E3594" s="9">
        <v>30.5</v>
      </c>
      <c r="F3594" s="9" t="s">
        <v>18</v>
      </c>
      <c r="G3594" s="9" t="s">
        <v>16</v>
      </c>
      <c r="H3594" s="9" t="s">
        <v>17</v>
      </c>
    </row>
    <row r="3595" spans="1:8" x14ac:dyDescent="0.35">
      <c r="A3595" s="9" t="s">
        <v>21</v>
      </c>
      <c r="B3595" s="9" t="s">
        <v>12</v>
      </c>
      <c r="C3595" s="10">
        <v>78</v>
      </c>
      <c r="D3595" s="10">
        <v>182</v>
      </c>
      <c r="E3595" s="9">
        <v>23.5</v>
      </c>
      <c r="F3595" s="9" t="s">
        <v>18</v>
      </c>
      <c r="G3595" s="9" t="s">
        <v>16</v>
      </c>
      <c r="H3595" s="9" t="s">
        <v>17</v>
      </c>
    </row>
    <row r="3596" spans="1:8" x14ac:dyDescent="0.35">
      <c r="A3596" s="9" t="s">
        <v>11</v>
      </c>
      <c r="B3596" s="9" t="s">
        <v>15</v>
      </c>
      <c r="C3596" s="10">
        <v>69</v>
      </c>
      <c r="D3596" s="10">
        <v>160</v>
      </c>
      <c r="E3596" s="9">
        <v>27</v>
      </c>
      <c r="F3596" s="9" t="s">
        <v>23</v>
      </c>
      <c r="G3596" s="9" t="s">
        <v>14</v>
      </c>
      <c r="H3596" s="9" t="s">
        <v>17</v>
      </c>
    </row>
    <row r="3597" spans="1:8" x14ac:dyDescent="0.35">
      <c r="A3597" s="9" t="s">
        <v>21</v>
      </c>
      <c r="B3597" s="9" t="s">
        <v>15</v>
      </c>
      <c r="C3597" s="10">
        <v>76</v>
      </c>
      <c r="D3597" s="10">
        <v>172</v>
      </c>
      <c r="E3597" s="9">
        <v>25.7</v>
      </c>
      <c r="F3597" s="9" t="s">
        <v>18</v>
      </c>
      <c r="G3597" s="9" t="s">
        <v>16</v>
      </c>
      <c r="H3597" s="9" t="s">
        <v>16</v>
      </c>
    </row>
    <row r="3598" spans="1:8" x14ac:dyDescent="0.35">
      <c r="A3598" s="9" t="s">
        <v>20</v>
      </c>
      <c r="B3598" s="9" t="s">
        <v>12</v>
      </c>
      <c r="C3598" s="10">
        <v>82</v>
      </c>
      <c r="D3598" s="10">
        <v>183</v>
      </c>
      <c r="E3598" s="9">
        <v>24.5</v>
      </c>
      <c r="F3598" s="9" t="s">
        <v>18</v>
      </c>
      <c r="G3598" s="9" t="s">
        <v>16</v>
      </c>
      <c r="H3598" s="9" t="s">
        <v>16</v>
      </c>
    </row>
    <row r="3599" spans="1:8" x14ac:dyDescent="0.35">
      <c r="A3599" s="9" t="s">
        <v>11</v>
      </c>
      <c r="B3599" s="9" t="s">
        <v>12</v>
      </c>
      <c r="C3599" s="10">
        <v>72</v>
      </c>
      <c r="D3599" s="10">
        <v>178</v>
      </c>
      <c r="E3599" s="9">
        <v>22.7</v>
      </c>
      <c r="F3599" s="9" t="s">
        <v>18</v>
      </c>
      <c r="G3599" s="9" t="s">
        <v>16</v>
      </c>
      <c r="H3599" s="9" t="s">
        <v>17</v>
      </c>
    </row>
    <row r="3600" spans="1:8" x14ac:dyDescent="0.35">
      <c r="A3600" s="9" t="s">
        <v>20</v>
      </c>
      <c r="B3600" s="9" t="s">
        <v>15</v>
      </c>
      <c r="C3600" s="10">
        <v>60</v>
      </c>
      <c r="D3600" s="10">
        <v>156</v>
      </c>
      <c r="E3600" s="9">
        <v>24.7</v>
      </c>
      <c r="F3600" s="9" t="s">
        <v>13</v>
      </c>
      <c r="G3600" s="9" t="s">
        <v>14</v>
      </c>
      <c r="H3600" s="9" t="s">
        <v>14</v>
      </c>
    </row>
    <row r="3601" spans="1:8" x14ac:dyDescent="0.35">
      <c r="A3601" s="9" t="s">
        <v>22</v>
      </c>
      <c r="B3601" s="9" t="s">
        <v>15</v>
      </c>
      <c r="C3601" s="10">
        <v>86</v>
      </c>
      <c r="D3601" s="10">
        <v>155</v>
      </c>
      <c r="E3601" s="9">
        <v>35.799999999999997</v>
      </c>
      <c r="F3601" s="9" t="s">
        <v>13</v>
      </c>
      <c r="G3601" s="9" t="s">
        <v>14</v>
      </c>
      <c r="H3601" s="9" t="s">
        <v>14</v>
      </c>
    </row>
    <row r="3602" spans="1:8" x14ac:dyDescent="0.35">
      <c r="A3602" s="9" t="s">
        <v>20</v>
      </c>
      <c r="B3602" s="9" t="s">
        <v>15</v>
      </c>
      <c r="C3602" s="10">
        <v>90</v>
      </c>
      <c r="D3602" s="10">
        <v>168</v>
      </c>
      <c r="E3602" s="9">
        <v>31.9</v>
      </c>
      <c r="F3602" s="9" t="s">
        <v>18</v>
      </c>
      <c r="G3602" s="9" t="s">
        <v>14</v>
      </c>
      <c r="H3602" s="9" t="s">
        <v>14</v>
      </c>
    </row>
    <row r="3603" spans="1:8" x14ac:dyDescent="0.35">
      <c r="A3603" s="9" t="s">
        <v>22</v>
      </c>
      <c r="B3603" s="9" t="s">
        <v>12</v>
      </c>
      <c r="C3603" s="10">
        <v>70</v>
      </c>
      <c r="D3603" s="10">
        <v>170</v>
      </c>
      <c r="E3603" s="9">
        <v>24.2</v>
      </c>
      <c r="F3603" s="9" t="s">
        <v>23</v>
      </c>
      <c r="G3603" s="9" t="s">
        <v>16</v>
      </c>
      <c r="H3603" s="9" t="s">
        <v>16</v>
      </c>
    </row>
    <row r="3604" spans="1:8" x14ac:dyDescent="0.35">
      <c r="A3604" s="9" t="s">
        <v>21</v>
      </c>
      <c r="B3604" s="9" t="s">
        <v>12</v>
      </c>
      <c r="C3604" s="10">
        <v>82</v>
      </c>
      <c r="D3604" s="10">
        <v>175</v>
      </c>
      <c r="E3604" s="9">
        <v>26.8</v>
      </c>
      <c r="F3604" s="9" t="s">
        <v>23</v>
      </c>
      <c r="G3604" s="9" t="s">
        <v>16</v>
      </c>
      <c r="H3604" s="9" t="s">
        <v>14</v>
      </c>
    </row>
    <row r="3605" spans="1:8" x14ac:dyDescent="0.35">
      <c r="A3605" s="9" t="s">
        <v>11</v>
      </c>
      <c r="B3605" s="9" t="s">
        <v>12</v>
      </c>
      <c r="C3605" s="10">
        <v>93</v>
      </c>
      <c r="D3605" s="10">
        <v>172</v>
      </c>
      <c r="E3605" s="9">
        <v>31.4</v>
      </c>
      <c r="F3605" s="9" t="s">
        <v>18</v>
      </c>
      <c r="G3605" s="9" t="s">
        <v>14</v>
      </c>
      <c r="H3605" s="9" t="s">
        <v>17</v>
      </c>
    </row>
    <row r="3606" spans="1:8" x14ac:dyDescent="0.35">
      <c r="A3606" s="9" t="s">
        <v>20</v>
      </c>
      <c r="B3606" s="9" t="s">
        <v>15</v>
      </c>
      <c r="C3606" s="10">
        <v>51</v>
      </c>
      <c r="D3606" s="10">
        <v>168</v>
      </c>
      <c r="E3606" s="9">
        <v>18.100000000000001</v>
      </c>
      <c r="F3606" s="9" t="s">
        <v>18</v>
      </c>
      <c r="G3606" s="9" t="s">
        <v>17</v>
      </c>
      <c r="H3606" s="9" t="s">
        <v>17</v>
      </c>
    </row>
    <row r="3607" spans="1:8" x14ac:dyDescent="0.35">
      <c r="A3607" s="9" t="s">
        <v>21</v>
      </c>
      <c r="B3607" s="9" t="s">
        <v>15</v>
      </c>
      <c r="C3607" s="10">
        <v>70</v>
      </c>
      <c r="D3607" s="10">
        <v>168</v>
      </c>
      <c r="E3607" s="9">
        <v>24.8</v>
      </c>
      <c r="F3607" s="9" t="s">
        <v>23</v>
      </c>
      <c r="G3607" s="9" t="s">
        <v>16</v>
      </c>
      <c r="H3607" s="9" t="s">
        <v>17</v>
      </c>
    </row>
    <row r="3608" spans="1:8" x14ac:dyDescent="0.35">
      <c r="A3608" s="9" t="s">
        <v>11</v>
      </c>
      <c r="B3608" s="9" t="s">
        <v>15</v>
      </c>
      <c r="C3608" s="10">
        <v>87</v>
      </c>
      <c r="D3608" s="10">
        <v>168</v>
      </c>
      <c r="E3608" s="9">
        <v>30.8</v>
      </c>
      <c r="F3608" s="9" t="s">
        <v>18</v>
      </c>
      <c r="G3608" s="9" t="s">
        <v>17</v>
      </c>
      <c r="H3608" s="9" t="s">
        <v>14</v>
      </c>
    </row>
    <row r="3609" spans="1:8" x14ac:dyDescent="0.35">
      <c r="A3609" s="9" t="s">
        <v>21</v>
      </c>
      <c r="B3609" s="9" t="s">
        <v>15</v>
      </c>
      <c r="C3609" s="10">
        <v>75</v>
      </c>
      <c r="D3609" s="10">
        <v>165</v>
      </c>
      <c r="E3609" s="9">
        <v>27.5</v>
      </c>
      <c r="F3609" s="9" t="s">
        <v>23</v>
      </c>
      <c r="G3609" s="9" t="s">
        <v>17</v>
      </c>
      <c r="H3609" s="9" t="s">
        <v>17</v>
      </c>
    </row>
    <row r="3610" spans="1:8" x14ac:dyDescent="0.35">
      <c r="A3610" s="9" t="s">
        <v>19</v>
      </c>
      <c r="B3610" s="9" t="s">
        <v>15</v>
      </c>
      <c r="C3610" s="10">
        <v>97</v>
      </c>
      <c r="D3610" s="10">
        <v>178</v>
      </c>
      <c r="E3610" s="9">
        <v>30.6</v>
      </c>
      <c r="F3610" s="9" t="s">
        <v>18</v>
      </c>
      <c r="G3610" s="9" t="s">
        <v>14</v>
      </c>
      <c r="H3610" s="9" t="s">
        <v>17</v>
      </c>
    </row>
    <row r="3611" spans="1:8" x14ac:dyDescent="0.35">
      <c r="A3611" s="9" t="s">
        <v>20</v>
      </c>
      <c r="B3611" s="9" t="s">
        <v>15</v>
      </c>
      <c r="C3611" s="10">
        <v>63</v>
      </c>
      <c r="D3611" s="10">
        <v>168</v>
      </c>
      <c r="E3611" s="9">
        <v>22.3</v>
      </c>
      <c r="F3611" s="9" t="s">
        <v>18</v>
      </c>
      <c r="G3611" s="9" t="s">
        <v>17</v>
      </c>
      <c r="H3611" s="9" t="s">
        <v>17</v>
      </c>
    </row>
    <row r="3612" spans="1:8" x14ac:dyDescent="0.35">
      <c r="A3612" s="9" t="s">
        <v>20</v>
      </c>
      <c r="B3612" s="9" t="s">
        <v>12</v>
      </c>
      <c r="C3612" s="10">
        <v>87</v>
      </c>
      <c r="D3612" s="10">
        <v>183</v>
      </c>
      <c r="E3612" s="9">
        <v>26</v>
      </c>
      <c r="F3612" s="9" t="s">
        <v>18</v>
      </c>
      <c r="G3612" s="9" t="s">
        <v>14</v>
      </c>
      <c r="H3612" s="9" t="s">
        <v>17</v>
      </c>
    </row>
    <row r="3613" spans="1:8" x14ac:dyDescent="0.35">
      <c r="A3613" s="9" t="s">
        <v>21</v>
      </c>
      <c r="B3613" s="9" t="s">
        <v>12</v>
      </c>
      <c r="C3613" s="10">
        <v>120</v>
      </c>
      <c r="D3613" s="10">
        <v>180</v>
      </c>
      <c r="E3613" s="9">
        <v>37</v>
      </c>
      <c r="F3613" s="9" t="s">
        <v>18</v>
      </c>
      <c r="G3613" s="9" t="s">
        <v>14</v>
      </c>
      <c r="H3613" s="9" t="s">
        <v>16</v>
      </c>
    </row>
    <row r="3614" spans="1:8" x14ac:dyDescent="0.35">
      <c r="A3614" s="9" t="s">
        <v>20</v>
      </c>
      <c r="B3614" s="9" t="s">
        <v>12</v>
      </c>
      <c r="C3614" s="10">
        <v>110</v>
      </c>
      <c r="D3614" s="10">
        <v>195</v>
      </c>
      <c r="E3614" s="9">
        <v>28.9</v>
      </c>
      <c r="F3614" s="9" t="s">
        <v>23</v>
      </c>
      <c r="G3614" s="9" t="s">
        <v>16</v>
      </c>
      <c r="H3614" s="9" t="s">
        <v>17</v>
      </c>
    </row>
    <row r="3615" spans="1:8" x14ac:dyDescent="0.35">
      <c r="A3615" s="9" t="s">
        <v>21</v>
      </c>
      <c r="B3615" s="9" t="s">
        <v>15</v>
      </c>
      <c r="C3615" s="10">
        <v>88</v>
      </c>
      <c r="D3615" s="10">
        <v>160</v>
      </c>
      <c r="E3615" s="9">
        <v>34.4</v>
      </c>
      <c r="F3615" s="9" t="s">
        <v>18</v>
      </c>
      <c r="G3615" s="9" t="s">
        <v>17</v>
      </c>
      <c r="H3615" s="9" t="s">
        <v>17</v>
      </c>
    </row>
    <row r="3616" spans="1:8" x14ac:dyDescent="0.35">
      <c r="A3616" s="9" t="s">
        <v>21</v>
      </c>
      <c r="B3616" s="9" t="s">
        <v>12</v>
      </c>
      <c r="C3616" s="10">
        <v>66</v>
      </c>
      <c r="D3616" s="10">
        <v>176</v>
      </c>
      <c r="E3616" s="9">
        <v>21.3</v>
      </c>
      <c r="F3616" s="9" t="s">
        <v>23</v>
      </c>
      <c r="G3616" s="9" t="s">
        <v>17</v>
      </c>
      <c r="H3616" s="9" t="s">
        <v>17</v>
      </c>
    </row>
    <row r="3617" spans="1:8" x14ac:dyDescent="0.35">
      <c r="A3617" s="9" t="s">
        <v>19</v>
      </c>
      <c r="B3617" s="9" t="s">
        <v>12</v>
      </c>
      <c r="C3617" s="10">
        <v>70</v>
      </c>
      <c r="D3617" s="10">
        <v>170</v>
      </c>
      <c r="E3617" s="9">
        <v>24.2</v>
      </c>
      <c r="F3617" s="9" t="s">
        <v>18</v>
      </c>
      <c r="G3617" s="9" t="s">
        <v>16</v>
      </c>
      <c r="H3617" s="9" t="s">
        <v>17</v>
      </c>
    </row>
    <row r="3618" spans="1:8" x14ac:dyDescent="0.35">
      <c r="A3618" s="9" t="s">
        <v>22</v>
      </c>
      <c r="B3618" s="9" t="s">
        <v>15</v>
      </c>
      <c r="C3618" s="10">
        <v>93</v>
      </c>
      <c r="D3618" s="10">
        <v>170</v>
      </c>
      <c r="E3618" s="9">
        <v>32.200000000000003</v>
      </c>
      <c r="F3618" s="9" t="s">
        <v>18</v>
      </c>
      <c r="G3618" s="9" t="s">
        <v>16</v>
      </c>
      <c r="H3618" s="9" t="s">
        <v>14</v>
      </c>
    </row>
    <row r="3619" spans="1:8" x14ac:dyDescent="0.35">
      <c r="A3619" s="9" t="s">
        <v>19</v>
      </c>
      <c r="B3619" s="9" t="s">
        <v>12</v>
      </c>
      <c r="C3619" s="10">
        <v>89</v>
      </c>
      <c r="D3619" s="10">
        <v>173</v>
      </c>
      <c r="E3619" s="9">
        <v>29.7</v>
      </c>
      <c r="F3619" s="9" t="s">
        <v>23</v>
      </c>
      <c r="G3619" s="9" t="s">
        <v>14</v>
      </c>
      <c r="H3619" s="9" t="s">
        <v>17</v>
      </c>
    </row>
    <row r="3620" spans="1:8" x14ac:dyDescent="0.35">
      <c r="A3620" s="9" t="s">
        <v>20</v>
      </c>
      <c r="B3620" s="9" t="s">
        <v>15</v>
      </c>
      <c r="C3620" s="10">
        <v>120</v>
      </c>
      <c r="D3620" s="10">
        <v>187</v>
      </c>
      <c r="E3620" s="9">
        <v>34.299999999999997</v>
      </c>
      <c r="F3620" s="9" t="s">
        <v>18</v>
      </c>
      <c r="G3620" s="9" t="s">
        <v>14</v>
      </c>
      <c r="H3620" s="9" t="s">
        <v>17</v>
      </c>
    </row>
    <row r="3621" spans="1:8" x14ac:dyDescent="0.35">
      <c r="A3621" s="9" t="s">
        <v>19</v>
      </c>
      <c r="B3621" s="9" t="s">
        <v>15</v>
      </c>
      <c r="C3621" s="10">
        <v>85</v>
      </c>
      <c r="D3621" s="10">
        <v>180</v>
      </c>
      <c r="E3621" s="9">
        <v>26.2</v>
      </c>
      <c r="F3621" s="9" t="s">
        <v>23</v>
      </c>
      <c r="G3621" s="9" t="s">
        <v>14</v>
      </c>
      <c r="H3621" s="9" t="s">
        <v>17</v>
      </c>
    </row>
    <row r="3622" spans="1:8" x14ac:dyDescent="0.35">
      <c r="A3622" s="9" t="s">
        <v>11</v>
      </c>
      <c r="B3622" s="9" t="s">
        <v>15</v>
      </c>
      <c r="C3622" s="10">
        <v>39</v>
      </c>
      <c r="D3622" s="10">
        <v>173</v>
      </c>
      <c r="E3622" s="9">
        <v>13</v>
      </c>
      <c r="F3622" s="9" t="s">
        <v>23</v>
      </c>
      <c r="G3622" s="9" t="s">
        <v>16</v>
      </c>
      <c r="H3622" s="9" t="s">
        <v>16</v>
      </c>
    </row>
    <row r="3623" spans="1:8" x14ac:dyDescent="0.35">
      <c r="A3623" s="9" t="s">
        <v>20</v>
      </c>
      <c r="B3623" s="9" t="s">
        <v>15</v>
      </c>
      <c r="C3623" s="10">
        <v>82</v>
      </c>
      <c r="D3623" s="10">
        <v>173</v>
      </c>
      <c r="E3623" s="9">
        <v>27.4</v>
      </c>
      <c r="F3623" s="9" t="s">
        <v>23</v>
      </c>
      <c r="G3623" s="9" t="s">
        <v>14</v>
      </c>
      <c r="H3623" s="9" t="s">
        <v>17</v>
      </c>
    </row>
    <row r="3624" spans="1:8" x14ac:dyDescent="0.35">
      <c r="A3624" s="9" t="s">
        <v>21</v>
      </c>
      <c r="B3624" s="9" t="s">
        <v>15</v>
      </c>
      <c r="C3624" s="10">
        <v>69</v>
      </c>
      <c r="D3624" s="10">
        <v>164</v>
      </c>
      <c r="E3624" s="9">
        <v>25.7</v>
      </c>
      <c r="F3624" s="9" t="s">
        <v>23</v>
      </c>
      <c r="G3624" s="9" t="s">
        <v>17</v>
      </c>
      <c r="H3624" s="9" t="s">
        <v>17</v>
      </c>
    </row>
    <row r="3625" spans="1:8" x14ac:dyDescent="0.35">
      <c r="A3625" s="9" t="s">
        <v>21</v>
      </c>
      <c r="B3625" s="9" t="s">
        <v>15</v>
      </c>
      <c r="C3625" s="10">
        <v>60</v>
      </c>
      <c r="D3625" s="10">
        <v>175</v>
      </c>
      <c r="E3625" s="9">
        <v>19.600000000000001</v>
      </c>
      <c r="F3625" s="9" t="s">
        <v>23</v>
      </c>
      <c r="G3625" s="9" t="s">
        <v>14</v>
      </c>
      <c r="H3625" s="9" t="s">
        <v>17</v>
      </c>
    </row>
    <row r="3626" spans="1:8" x14ac:dyDescent="0.35">
      <c r="A3626" s="9" t="s">
        <v>21</v>
      </c>
      <c r="B3626" s="9" t="s">
        <v>15</v>
      </c>
      <c r="C3626" s="10">
        <v>89</v>
      </c>
      <c r="D3626" s="10">
        <v>175</v>
      </c>
      <c r="E3626" s="9">
        <v>29.1</v>
      </c>
      <c r="F3626" s="9" t="s">
        <v>18</v>
      </c>
      <c r="G3626" s="9" t="s">
        <v>14</v>
      </c>
      <c r="H3626" s="9" t="s">
        <v>17</v>
      </c>
    </row>
    <row r="3627" spans="1:8" x14ac:dyDescent="0.35">
      <c r="A3627" s="9" t="s">
        <v>20</v>
      </c>
      <c r="B3627" s="9" t="s">
        <v>15</v>
      </c>
      <c r="C3627" s="10">
        <v>76</v>
      </c>
      <c r="D3627" s="10">
        <v>174</v>
      </c>
      <c r="E3627" s="9">
        <v>25.1</v>
      </c>
      <c r="F3627" s="9" t="s">
        <v>23</v>
      </c>
      <c r="G3627" s="9" t="s">
        <v>14</v>
      </c>
      <c r="H3627" s="9" t="s">
        <v>17</v>
      </c>
    </row>
    <row r="3628" spans="1:8" x14ac:dyDescent="0.35">
      <c r="A3628" s="9" t="s">
        <v>11</v>
      </c>
      <c r="B3628" s="9" t="s">
        <v>15</v>
      </c>
      <c r="C3628" s="10">
        <v>70</v>
      </c>
      <c r="D3628" s="10">
        <v>176</v>
      </c>
      <c r="E3628" s="9">
        <v>22.6</v>
      </c>
      <c r="F3628" s="9" t="s">
        <v>23</v>
      </c>
      <c r="G3628" s="9" t="s">
        <v>17</v>
      </c>
      <c r="H3628" s="9" t="s">
        <v>17</v>
      </c>
    </row>
    <row r="3629" spans="1:8" x14ac:dyDescent="0.35">
      <c r="A3629" s="9" t="s">
        <v>19</v>
      </c>
      <c r="B3629" s="9" t="s">
        <v>12</v>
      </c>
      <c r="C3629" s="10">
        <v>93</v>
      </c>
      <c r="D3629" s="10">
        <v>168</v>
      </c>
      <c r="E3629" s="9">
        <v>33</v>
      </c>
      <c r="F3629" s="9" t="s">
        <v>18</v>
      </c>
      <c r="G3629" s="9" t="s">
        <v>16</v>
      </c>
      <c r="H3629" s="9" t="s">
        <v>17</v>
      </c>
    </row>
    <row r="3630" spans="1:8" x14ac:dyDescent="0.35">
      <c r="A3630" s="9" t="s">
        <v>21</v>
      </c>
      <c r="B3630" s="9" t="s">
        <v>12</v>
      </c>
      <c r="C3630" s="10">
        <v>80</v>
      </c>
      <c r="D3630" s="10">
        <v>186</v>
      </c>
      <c r="E3630" s="9">
        <v>23.1</v>
      </c>
      <c r="F3630" s="9" t="s">
        <v>18</v>
      </c>
      <c r="G3630" s="9" t="s">
        <v>16</v>
      </c>
      <c r="H3630" s="9" t="s">
        <v>17</v>
      </c>
    </row>
    <row r="3631" spans="1:8" x14ac:dyDescent="0.35">
      <c r="A3631" s="9" t="s">
        <v>22</v>
      </c>
      <c r="B3631" s="9" t="s">
        <v>15</v>
      </c>
      <c r="C3631" s="10">
        <v>85</v>
      </c>
      <c r="D3631" s="10">
        <v>168</v>
      </c>
      <c r="E3631" s="9">
        <v>30.1</v>
      </c>
      <c r="F3631" s="9" t="s">
        <v>13</v>
      </c>
      <c r="G3631" s="9" t="s">
        <v>14</v>
      </c>
      <c r="H3631" s="9" t="s">
        <v>14</v>
      </c>
    </row>
    <row r="3632" spans="1:8" x14ac:dyDescent="0.35">
      <c r="A3632" s="9" t="s">
        <v>22</v>
      </c>
      <c r="B3632" s="9" t="s">
        <v>15</v>
      </c>
      <c r="C3632" s="10">
        <v>83</v>
      </c>
      <c r="D3632" s="10">
        <v>165</v>
      </c>
      <c r="E3632" s="9">
        <v>30.5</v>
      </c>
      <c r="F3632" s="9" t="s">
        <v>13</v>
      </c>
      <c r="G3632" s="9" t="s">
        <v>17</v>
      </c>
      <c r="H3632" s="9" t="s">
        <v>14</v>
      </c>
    </row>
    <row r="3633" spans="1:8" x14ac:dyDescent="0.35">
      <c r="A3633" s="9" t="s">
        <v>22</v>
      </c>
      <c r="B3633" s="9" t="s">
        <v>15</v>
      </c>
      <c r="C3633" s="10">
        <v>89</v>
      </c>
      <c r="D3633" s="10">
        <v>167</v>
      </c>
      <c r="E3633" s="9">
        <v>31.9</v>
      </c>
      <c r="F3633" s="9" t="s">
        <v>13</v>
      </c>
      <c r="G3633" s="9" t="s">
        <v>14</v>
      </c>
      <c r="H3633" s="9" t="s">
        <v>14</v>
      </c>
    </row>
    <row r="3634" spans="1:8" x14ac:dyDescent="0.35">
      <c r="A3634" s="9" t="s">
        <v>22</v>
      </c>
      <c r="B3634" s="9" t="s">
        <v>12</v>
      </c>
      <c r="C3634" s="10">
        <v>97</v>
      </c>
      <c r="D3634" s="10">
        <v>165</v>
      </c>
      <c r="E3634" s="9">
        <v>35.6</v>
      </c>
      <c r="F3634" s="9" t="s">
        <v>13</v>
      </c>
      <c r="G3634" s="9" t="s">
        <v>17</v>
      </c>
      <c r="H3634" s="9" t="s">
        <v>17</v>
      </c>
    </row>
    <row r="3635" spans="1:8" x14ac:dyDescent="0.35">
      <c r="A3635" s="9" t="s">
        <v>19</v>
      </c>
      <c r="B3635" s="9" t="s">
        <v>12</v>
      </c>
      <c r="C3635" s="10">
        <v>83</v>
      </c>
      <c r="D3635" s="10">
        <v>171</v>
      </c>
      <c r="E3635" s="9">
        <v>28.4</v>
      </c>
      <c r="F3635" s="9" t="s">
        <v>18</v>
      </c>
      <c r="G3635" s="9" t="s">
        <v>14</v>
      </c>
      <c r="H3635" s="9" t="s">
        <v>16</v>
      </c>
    </row>
    <row r="3636" spans="1:8" x14ac:dyDescent="0.35">
      <c r="A3636" s="9" t="s">
        <v>20</v>
      </c>
      <c r="B3636" s="9" t="s">
        <v>12</v>
      </c>
      <c r="C3636" s="10">
        <v>82</v>
      </c>
      <c r="D3636" s="10">
        <v>168</v>
      </c>
      <c r="E3636" s="9">
        <v>29.1</v>
      </c>
      <c r="F3636" s="9" t="s">
        <v>18</v>
      </c>
      <c r="G3636" s="9" t="s">
        <v>14</v>
      </c>
      <c r="H3636" s="9" t="s">
        <v>14</v>
      </c>
    </row>
    <row r="3637" spans="1:8" x14ac:dyDescent="0.35">
      <c r="A3637" s="9" t="s">
        <v>11</v>
      </c>
      <c r="B3637" s="9" t="s">
        <v>15</v>
      </c>
      <c r="C3637" s="10">
        <v>70</v>
      </c>
      <c r="D3637" s="10">
        <v>180</v>
      </c>
      <c r="E3637" s="9">
        <v>21.6</v>
      </c>
      <c r="F3637" s="9" t="s">
        <v>13</v>
      </c>
      <c r="G3637" s="9" t="s">
        <v>16</v>
      </c>
      <c r="H3637" s="9" t="s">
        <v>17</v>
      </c>
    </row>
    <row r="3638" spans="1:8" x14ac:dyDescent="0.35">
      <c r="A3638" s="9" t="s">
        <v>21</v>
      </c>
      <c r="B3638" s="9" t="s">
        <v>15</v>
      </c>
      <c r="C3638" s="10">
        <v>64</v>
      </c>
      <c r="D3638" s="10">
        <v>170</v>
      </c>
      <c r="E3638" s="9">
        <v>22.1</v>
      </c>
      <c r="F3638" s="9" t="s">
        <v>23</v>
      </c>
      <c r="G3638" s="9" t="s">
        <v>14</v>
      </c>
      <c r="H3638" s="9" t="s">
        <v>14</v>
      </c>
    </row>
    <row r="3639" spans="1:8" x14ac:dyDescent="0.35">
      <c r="A3639" s="9" t="s">
        <v>11</v>
      </c>
      <c r="B3639" s="9" t="s">
        <v>15</v>
      </c>
      <c r="C3639" s="10">
        <v>75</v>
      </c>
      <c r="D3639" s="10">
        <v>175</v>
      </c>
      <c r="E3639" s="9">
        <v>24.5</v>
      </c>
      <c r="F3639" s="9" t="s">
        <v>18</v>
      </c>
      <c r="G3639" s="9" t="s">
        <v>16</v>
      </c>
      <c r="H3639" s="9" t="s">
        <v>17</v>
      </c>
    </row>
    <row r="3640" spans="1:8" x14ac:dyDescent="0.35">
      <c r="A3640" s="9" t="s">
        <v>21</v>
      </c>
      <c r="B3640" s="9" t="s">
        <v>12</v>
      </c>
      <c r="C3640" s="10">
        <v>80</v>
      </c>
      <c r="D3640" s="10">
        <v>180</v>
      </c>
      <c r="E3640" s="9">
        <v>24.7</v>
      </c>
      <c r="F3640" s="9" t="s">
        <v>18</v>
      </c>
      <c r="G3640" s="9" t="s">
        <v>14</v>
      </c>
      <c r="H3640" s="9" t="s">
        <v>14</v>
      </c>
    </row>
    <row r="3641" spans="1:8" x14ac:dyDescent="0.35">
      <c r="A3641" s="9" t="s">
        <v>19</v>
      </c>
      <c r="B3641" s="9" t="s">
        <v>12</v>
      </c>
      <c r="C3641" s="10">
        <v>101</v>
      </c>
      <c r="D3641" s="10">
        <v>175</v>
      </c>
      <c r="E3641" s="9">
        <v>33</v>
      </c>
      <c r="F3641" s="9" t="s">
        <v>18</v>
      </c>
      <c r="G3641" s="9" t="s">
        <v>14</v>
      </c>
      <c r="H3641" s="9" t="s">
        <v>16</v>
      </c>
    </row>
    <row r="3642" spans="1:8" x14ac:dyDescent="0.35">
      <c r="A3642" s="9" t="s">
        <v>20</v>
      </c>
      <c r="B3642" s="9" t="s">
        <v>15</v>
      </c>
      <c r="C3642" s="10">
        <v>70</v>
      </c>
      <c r="D3642" s="10">
        <v>168</v>
      </c>
      <c r="E3642" s="9">
        <v>24.8</v>
      </c>
      <c r="F3642" s="9" t="s">
        <v>23</v>
      </c>
      <c r="G3642" s="9" t="s">
        <v>14</v>
      </c>
      <c r="H3642" s="9" t="s">
        <v>17</v>
      </c>
    </row>
    <row r="3643" spans="1:8" x14ac:dyDescent="0.35">
      <c r="A3643" s="9" t="s">
        <v>19</v>
      </c>
      <c r="B3643" s="9" t="s">
        <v>15</v>
      </c>
      <c r="C3643" s="10">
        <v>65</v>
      </c>
      <c r="D3643" s="10">
        <v>170</v>
      </c>
      <c r="E3643" s="9">
        <v>22.5</v>
      </c>
      <c r="F3643" s="9" t="s">
        <v>18</v>
      </c>
      <c r="G3643" s="9" t="s">
        <v>16</v>
      </c>
      <c r="H3643" s="9" t="s">
        <v>17</v>
      </c>
    </row>
    <row r="3644" spans="1:8" x14ac:dyDescent="0.35">
      <c r="A3644" s="9" t="s">
        <v>20</v>
      </c>
      <c r="B3644" s="9" t="s">
        <v>12</v>
      </c>
      <c r="C3644" s="10">
        <v>82</v>
      </c>
      <c r="D3644" s="10">
        <v>168</v>
      </c>
      <c r="E3644" s="9">
        <v>29.1</v>
      </c>
      <c r="F3644" s="9" t="s">
        <v>18</v>
      </c>
      <c r="G3644" s="9" t="s">
        <v>14</v>
      </c>
      <c r="H3644" s="9" t="s">
        <v>14</v>
      </c>
    </row>
    <row r="3645" spans="1:8" x14ac:dyDescent="0.35">
      <c r="A3645" s="9" t="s">
        <v>22</v>
      </c>
      <c r="B3645" s="9" t="s">
        <v>12</v>
      </c>
      <c r="C3645" s="10">
        <v>110</v>
      </c>
      <c r="D3645" s="10">
        <v>180</v>
      </c>
      <c r="E3645" s="9">
        <v>34</v>
      </c>
      <c r="F3645" s="9" t="s">
        <v>18</v>
      </c>
      <c r="G3645" s="9" t="s">
        <v>14</v>
      </c>
      <c r="H3645" s="9" t="s">
        <v>14</v>
      </c>
    </row>
    <row r="3646" spans="1:8" x14ac:dyDescent="0.35">
      <c r="A3646" s="9" t="s">
        <v>20</v>
      </c>
      <c r="B3646" s="9" t="s">
        <v>12</v>
      </c>
      <c r="C3646" s="10">
        <v>93</v>
      </c>
      <c r="D3646" s="10">
        <v>175</v>
      </c>
      <c r="E3646" s="9">
        <v>30.4</v>
      </c>
      <c r="F3646" s="9" t="s">
        <v>13</v>
      </c>
      <c r="G3646" s="9" t="s">
        <v>16</v>
      </c>
      <c r="H3646" s="9" t="s">
        <v>16</v>
      </c>
    </row>
    <row r="3647" spans="1:8" x14ac:dyDescent="0.35">
      <c r="A3647" s="9" t="s">
        <v>19</v>
      </c>
      <c r="B3647" s="9" t="s">
        <v>12</v>
      </c>
      <c r="C3647" s="10">
        <v>89</v>
      </c>
      <c r="D3647" s="10">
        <v>163</v>
      </c>
      <c r="E3647" s="9">
        <v>33.5</v>
      </c>
      <c r="F3647" s="9" t="s">
        <v>23</v>
      </c>
      <c r="G3647" s="9" t="s">
        <v>14</v>
      </c>
      <c r="H3647" s="9" t="s">
        <v>17</v>
      </c>
    </row>
    <row r="3648" spans="1:8" x14ac:dyDescent="0.35">
      <c r="A3648" s="9" t="s">
        <v>11</v>
      </c>
      <c r="B3648" s="9" t="s">
        <v>15</v>
      </c>
      <c r="C3648" s="10">
        <v>51</v>
      </c>
      <c r="D3648" s="10">
        <v>164</v>
      </c>
      <c r="E3648" s="9">
        <v>19</v>
      </c>
      <c r="F3648" s="9" t="s">
        <v>18</v>
      </c>
      <c r="G3648" s="9" t="s">
        <v>16</v>
      </c>
      <c r="H3648" s="9" t="s">
        <v>14</v>
      </c>
    </row>
    <row r="3649" spans="1:8" x14ac:dyDescent="0.35">
      <c r="A3649" s="9" t="s">
        <v>22</v>
      </c>
      <c r="B3649" s="9" t="s">
        <v>12</v>
      </c>
      <c r="C3649" s="10">
        <v>88</v>
      </c>
      <c r="D3649" s="10">
        <v>195</v>
      </c>
      <c r="E3649" s="9">
        <v>23.1</v>
      </c>
      <c r="F3649" s="9" t="s">
        <v>23</v>
      </c>
      <c r="G3649" s="9" t="s">
        <v>16</v>
      </c>
      <c r="H3649" s="9" t="s">
        <v>16</v>
      </c>
    </row>
    <row r="3650" spans="1:8" x14ac:dyDescent="0.35">
      <c r="A3650" s="9" t="s">
        <v>22</v>
      </c>
      <c r="B3650" s="9" t="s">
        <v>15</v>
      </c>
      <c r="C3650" s="10">
        <v>112</v>
      </c>
      <c r="D3650" s="10">
        <v>169</v>
      </c>
      <c r="E3650" s="9">
        <v>39.200000000000003</v>
      </c>
      <c r="F3650" s="9" t="s">
        <v>18</v>
      </c>
      <c r="G3650" s="9" t="s">
        <v>14</v>
      </c>
      <c r="H3650" s="9" t="s">
        <v>14</v>
      </c>
    </row>
    <row r="3651" spans="1:8" x14ac:dyDescent="0.35">
      <c r="A3651" s="9" t="s">
        <v>22</v>
      </c>
      <c r="B3651" s="9" t="s">
        <v>15</v>
      </c>
      <c r="C3651" s="10">
        <v>89</v>
      </c>
      <c r="D3651" s="10">
        <v>158</v>
      </c>
      <c r="E3651" s="9">
        <v>35.700000000000003</v>
      </c>
      <c r="F3651" s="9" t="s">
        <v>18</v>
      </c>
      <c r="G3651" s="9" t="s">
        <v>14</v>
      </c>
      <c r="H3651" s="9" t="s">
        <v>14</v>
      </c>
    </row>
    <row r="3652" spans="1:8" x14ac:dyDescent="0.35">
      <c r="A3652" s="9" t="s">
        <v>19</v>
      </c>
      <c r="B3652" s="9" t="s">
        <v>15</v>
      </c>
      <c r="C3652" s="10">
        <v>79</v>
      </c>
      <c r="D3652" s="10">
        <v>173</v>
      </c>
      <c r="E3652" s="9">
        <v>26.4</v>
      </c>
      <c r="F3652" s="9" t="s">
        <v>23</v>
      </c>
      <c r="G3652" s="9" t="s">
        <v>14</v>
      </c>
      <c r="H3652" s="9" t="s">
        <v>14</v>
      </c>
    </row>
    <row r="3653" spans="1:8" x14ac:dyDescent="0.35">
      <c r="A3653" s="9" t="s">
        <v>21</v>
      </c>
      <c r="B3653" s="9" t="s">
        <v>12</v>
      </c>
      <c r="C3653" s="10">
        <v>85</v>
      </c>
      <c r="D3653" s="10">
        <v>182</v>
      </c>
      <c r="E3653" s="9">
        <v>25.7</v>
      </c>
      <c r="F3653" s="9" t="s">
        <v>23</v>
      </c>
      <c r="G3653" s="9" t="s">
        <v>16</v>
      </c>
      <c r="H3653" s="9" t="s">
        <v>14</v>
      </c>
    </row>
    <row r="3654" spans="1:8" x14ac:dyDescent="0.35">
      <c r="A3654" s="9" t="s">
        <v>22</v>
      </c>
      <c r="B3654" s="9" t="s">
        <v>15</v>
      </c>
      <c r="C3654" s="10">
        <v>125</v>
      </c>
      <c r="D3654" s="10">
        <v>165</v>
      </c>
      <c r="E3654" s="9">
        <v>45.9</v>
      </c>
      <c r="F3654" s="9" t="s">
        <v>18</v>
      </c>
      <c r="G3654" s="9" t="s">
        <v>14</v>
      </c>
      <c r="H3654" s="9" t="s">
        <v>14</v>
      </c>
    </row>
    <row r="3655" spans="1:8" x14ac:dyDescent="0.35">
      <c r="A3655" s="9" t="s">
        <v>20</v>
      </c>
      <c r="B3655" s="9" t="s">
        <v>15</v>
      </c>
      <c r="C3655" s="10">
        <v>85</v>
      </c>
      <c r="D3655" s="10">
        <v>165</v>
      </c>
      <c r="E3655" s="9">
        <v>31.2</v>
      </c>
      <c r="F3655" s="9" t="s">
        <v>18</v>
      </c>
      <c r="G3655" s="9" t="s">
        <v>14</v>
      </c>
      <c r="H3655" s="9" t="s">
        <v>14</v>
      </c>
    </row>
    <row r="3656" spans="1:8" x14ac:dyDescent="0.35">
      <c r="A3656" s="9" t="s">
        <v>19</v>
      </c>
      <c r="B3656" s="9" t="s">
        <v>12</v>
      </c>
      <c r="C3656" s="10">
        <v>83</v>
      </c>
      <c r="D3656" s="10">
        <v>180</v>
      </c>
      <c r="E3656" s="9">
        <v>25.6</v>
      </c>
      <c r="F3656" s="9" t="s">
        <v>18</v>
      </c>
      <c r="G3656" s="9" t="s">
        <v>16</v>
      </c>
      <c r="H3656" s="9" t="s">
        <v>14</v>
      </c>
    </row>
    <row r="3657" spans="1:8" x14ac:dyDescent="0.35">
      <c r="A3657" s="9" t="s">
        <v>21</v>
      </c>
      <c r="B3657" s="9" t="s">
        <v>15</v>
      </c>
      <c r="C3657" s="10">
        <v>55</v>
      </c>
      <c r="D3657" s="10">
        <v>168</v>
      </c>
      <c r="E3657" s="9">
        <v>19.5</v>
      </c>
      <c r="F3657" s="9" t="s">
        <v>18</v>
      </c>
      <c r="G3657" s="9" t="s">
        <v>16</v>
      </c>
      <c r="H3657" s="9" t="s">
        <v>17</v>
      </c>
    </row>
    <row r="3658" spans="1:8" x14ac:dyDescent="0.35">
      <c r="A3658" s="9" t="s">
        <v>21</v>
      </c>
      <c r="B3658" s="9" t="s">
        <v>15</v>
      </c>
      <c r="C3658" s="10">
        <v>60</v>
      </c>
      <c r="D3658" s="10">
        <v>173</v>
      </c>
      <c r="E3658" s="9">
        <v>20</v>
      </c>
      <c r="F3658" s="9" t="s">
        <v>18</v>
      </c>
      <c r="G3658" s="9" t="s">
        <v>14</v>
      </c>
      <c r="H3658" s="9" t="s">
        <v>14</v>
      </c>
    </row>
    <row r="3659" spans="1:8" x14ac:dyDescent="0.35">
      <c r="A3659" s="9" t="s">
        <v>11</v>
      </c>
      <c r="B3659" s="9" t="s">
        <v>15</v>
      </c>
      <c r="C3659" s="10">
        <v>68</v>
      </c>
      <c r="D3659" s="10">
        <v>171</v>
      </c>
      <c r="E3659" s="9">
        <v>23.3</v>
      </c>
      <c r="F3659" s="9" t="s">
        <v>23</v>
      </c>
      <c r="G3659" s="9" t="s">
        <v>14</v>
      </c>
      <c r="H3659" s="9" t="s">
        <v>17</v>
      </c>
    </row>
    <row r="3660" spans="1:8" x14ac:dyDescent="0.35">
      <c r="A3660" s="9" t="s">
        <v>19</v>
      </c>
      <c r="B3660" s="9" t="s">
        <v>15</v>
      </c>
      <c r="C3660" s="10">
        <v>75</v>
      </c>
      <c r="D3660" s="10">
        <v>176</v>
      </c>
      <c r="E3660" s="9">
        <v>24.2</v>
      </c>
      <c r="F3660" s="9" t="s">
        <v>18</v>
      </c>
      <c r="G3660" s="9" t="s">
        <v>14</v>
      </c>
      <c r="H3660" s="9" t="s">
        <v>16</v>
      </c>
    </row>
    <row r="3661" spans="1:8" x14ac:dyDescent="0.35">
      <c r="A3661" s="9" t="s">
        <v>22</v>
      </c>
      <c r="B3661" s="9" t="s">
        <v>12</v>
      </c>
      <c r="C3661" s="10">
        <v>85</v>
      </c>
      <c r="D3661" s="10">
        <v>182</v>
      </c>
      <c r="E3661" s="9">
        <v>25.7</v>
      </c>
      <c r="F3661" s="9" t="s">
        <v>18</v>
      </c>
      <c r="G3661" s="9" t="s">
        <v>14</v>
      </c>
      <c r="H3661" s="9" t="s">
        <v>16</v>
      </c>
    </row>
    <row r="3662" spans="1:8" x14ac:dyDescent="0.35">
      <c r="A3662" s="9" t="s">
        <v>20</v>
      </c>
      <c r="B3662" s="9" t="s">
        <v>15</v>
      </c>
      <c r="C3662" s="10">
        <v>65</v>
      </c>
      <c r="D3662" s="10">
        <v>178</v>
      </c>
      <c r="E3662" s="9">
        <v>20.5</v>
      </c>
      <c r="F3662" s="9" t="s">
        <v>23</v>
      </c>
      <c r="G3662" s="9" t="s">
        <v>16</v>
      </c>
      <c r="H3662" s="9" t="s">
        <v>17</v>
      </c>
    </row>
    <row r="3663" spans="1:8" x14ac:dyDescent="0.35">
      <c r="A3663" s="9" t="s">
        <v>19</v>
      </c>
      <c r="B3663" s="9" t="s">
        <v>15</v>
      </c>
      <c r="C3663" s="10">
        <v>55</v>
      </c>
      <c r="D3663" s="10">
        <v>160</v>
      </c>
      <c r="E3663" s="9">
        <v>21.5</v>
      </c>
      <c r="F3663" s="9" t="s">
        <v>13</v>
      </c>
      <c r="G3663" s="9" t="s">
        <v>14</v>
      </c>
      <c r="H3663" s="9" t="s">
        <v>14</v>
      </c>
    </row>
    <row r="3664" spans="1:8" x14ac:dyDescent="0.35">
      <c r="A3664" s="9" t="s">
        <v>22</v>
      </c>
      <c r="B3664" s="9" t="s">
        <v>12</v>
      </c>
      <c r="C3664" s="10">
        <v>115</v>
      </c>
      <c r="D3664" s="10">
        <v>192</v>
      </c>
      <c r="E3664" s="9">
        <v>31.2</v>
      </c>
      <c r="F3664" s="9" t="s">
        <v>13</v>
      </c>
      <c r="G3664" s="9" t="s">
        <v>14</v>
      </c>
      <c r="H3664" s="9" t="s">
        <v>17</v>
      </c>
    </row>
    <row r="3665" spans="1:8" x14ac:dyDescent="0.35">
      <c r="A3665" s="9" t="s">
        <v>21</v>
      </c>
      <c r="B3665" s="9" t="s">
        <v>12</v>
      </c>
      <c r="C3665" s="10">
        <v>84</v>
      </c>
      <c r="D3665" s="10">
        <v>192</v>
      </c>
      <c r="E3665" s="9">
        <v>22.8</v>
      </c>
      <c r="F3665" s="9" t="s">
        <v>13</v>
      </c>
      <c r="G3665" s="9" t="s">
        <v>16</v>
      </c>
      <c r="H3665" s="9" t="s">
        <v>14</v>
      </c>
    </row>
    <row r="3666" spans="1:8" x14ac:dyDescent="0.35">
      <c r="A3666" s="9" t="s">
        <v>20</v>
      </c>
      <c r="B3666" s="9" t="s">
        <v>12</v>
      </c>
      <c r="C3666" s="10">
        <v>82</v>
      </c>
      <c r="D3666" s="10">
        <v>190</v>
      </c>
      <c r="E3666" s="9">
        <v>22.7</v>
      </c>
      <c r="F3666" s="9" t="s">
        <v>23</v>
      </c>
      <c r="G3666" s="9" t="s">
        <v>16</v>
      </c>
      <c r="H3666" s="9" t="s">
        <v>17</v>
      </c>
    </row>
    <row r="3667" spans="1:8" x14ac:dyDescent="0.35">
      <c r="A3667" s="9" t="s">
        <v>21</v>
      </c>
      <c r="B3667" s="9" t="s">
        <v>12</v>
      </c>
      <c r="C3667" s="10">
        <v>74</v>
      </c>
      <c r="D3667" s="10">
        <v>175</v>
      </c>
      <c r="E3667" s="9">
        <v>24.2</v>
      </c>
      <c r="F3667" s="9" t="s">
        <v>18</v>
      </c>
      <c r="G3667" s="9" t="s">
        <v>14</v>
      </c>
      <c r="H3667" s="9" t="s">
        <v>14</v>
      </c>
    </row>
    <row r="3668" spans="1:8" x14ac:dyDescent="0.35">
      <c r="A3668" s="9" t="s">
        <v>21</v>
      </c>
      <c r="B3668" s="9" t="s">
        <v>15</v>
      </c>
      <c r="C3668" s="10">
        <v>110</v>
      </c>
      <c r="D3668" s="10">
        <v>170</v>
      </c>
      <c r="E3668" s="9">
        <v>38.1</v>
      </c>
      <c r="F3668" s="9" t="s">
        <v>13</v>
      </c>
      <c r="G3668" s="9" t="s">
        <v>14</v>
      </c>
      <c r="H3668" s="9" t="s">
        <v>14</v>
      </c>
    </row>
    <row r="3669" spans="1:8" x14ac:dyDescent="0.35">
      <c r="A3669" s="9" t="s">
        <v>20</v>
      </c>
      <c r="B3669" s="9" t="s">
        <v>12</v>
      </c>
      <c r="C3669" s="10">
        <v>80</v>
      </c>
      <c r="D3669" s="10">
        <v>175</v>
      </c>
      <c r="E3669" s="9">
        <v>26.1</v>
      </c>
      <c r="F3669" s="9" t="s">
        <v>18</v>
      </c>
      <c r="G3669" s="9" t="s">
        <v>16</v>
      </c>
      <c r="H3669" s="9" t="s">
        <v>17</v>
      </c>
    </row>
    <row r="3670" spans="1:8" x14ac:dyDescent="0.35">
      <c r="A3670" s="9" t="s">
        <v>20</v>
      </c>
      <c r="B3670" s="9" t="s">
        <v>12</v>
      </c>
      <c r="C3670" s="10">
        <v>95</v>
      </c>
      <c r="D3670" s="10">
        <v>169</v>
      </c>
      <c r="E3670" s="9">
        <v>33.299999999999997</v>
      </c>
      <c r="F3670" s="9" t="s">
        <v>13</v>
      </c>
      <c r="G3670" s="9" t="s">
        <v>17</v>
      </c>
      <c r="H3670" s="9" t="s">
        <v>14</v>
      </c>
    </row>
    <row r="3671" spans="1:8" x14ac:dyDescent="0.35">
      <c r="A3671" s="9" t="s">
        <v>19</v>
      </c>
      <c r="B3671" s="9" t="s">
        <v>15</v>
      </c>
      <c r="C3671" s="10">
        <v>89</v>
      </c>
      <c r="D3671" s="10">
        <v>161</v>
      </c>
      <c r="E3671" s="9">
        <v>34.299999999999997</v>
      </c>
      <c r="F3671" s="9" t="s">
        <v>18</v>
      </c>
      <c r="G3671" s="9" t="s">
        <v>16</v>
      </c>
      <c r="H3671" s="9" t="s">
        <v>16</v>
      </c>
    </row>
    <row r="3672" spans="1:8" x14ac:dyDescent="0.35">
      <c r="A3672" s="9" t="s">
        <v>11</v>
      </c>
      <c r="B3672" s="9" t="s">
        <v>12</v>
      </c>
      <c r="C3672" s="10">
        <v>82</v>
      </c>
      <c r="D3672" s="10">
        <v>186</v>
      </c>
      <c r="E3672" s="9">
        <v>23.7</v>
      </c>
      <c r="F3672" s="9" t="s">
        <v>23</v>
      </c>
      <c r="G3672" s="9" t="s">
        <v>16</v>
      </c>
      <c r="H3672" s="9" t="s">
        <v>17</v>
      </c>
    </row>
    <row r="3673" spans="1:8" x14ac:dyDescent="0.35">
      <c r="A3673" s="9" t="s">
        <v>20</v>
      </c>
      <c r="B3673" s="9" t="s">
        <v>15</v>
      </c>
      <c r="C3673" s="10">
        <v>75</v>
      </c>
      <c r="D3673" s="10">
        <v>162</v>
      </c>
      <c r="E3673" s="9">
        <v>28.6</v>
      </c>
      <c r="F3673" s="9" t="s">
        <v>18</v>
      </c>
      <c r="G3673" s="9" t="s">
        <v>14</v>
      </c>
      <c r="H3673" s="9" t="s">
        <v>17</v>
      </c>
    </row>
    <row r="3674" spans="1:8" x14ac:dyDescent="0.35">
      <c r="A3674" s="9" t="s">
        <v>11</v>
      </c>
      <c r="B3674" s="9" t="s">
        <v>15</v>
      </c>
      <c r="C3674" s="10">
        <v>58</v>
      </c>
      <c r="D3674" s="10">
        <v>165</v>
      </c>
      <c r="E3674" s="9">
        <v>21.3</v>
      </c>
      <c r="F3674" s="9" t="s">
        <v>18</v>
      </c>
      <c r="G3674" s="9" t="s">
        <v>17</v>
      </c>
      <c r="H3674" s="9" t="s">
        <v>17</v>
      </c>
    </row>
    <row r="3675" spans="1:8" x14ac:dyDescent="0.35">
      <c r="A3675" s="9" t="s">
        <v>22</v>
      </c>
      <c r="B3675" s="9" t="s">
        <v>15</v>
      </c>
      <c r="C3675" s="10">
        <v>63</v>
      </c>
      <c r="D3675" s="10">
        <v>155</v>
      </c>
      <c r="E3675" s="9">
        <v>26.2</v>
      </c>
      <c r="F3675" s="9" t="s">
        <v>13</v>
      </c>
      <c r="G3675" s="9" t="s">
        <v>17</v>
      </c>
      <c r="H3675" s="9" t="s">
        <v>14</v>
      </c>
    </row>
    <row r="3676" spans="1:8" x14ac:dyDescent="0.35">
      <c r="A3676" s="9" t="s">
        <v>11</v>
      </c>
      <c r="B3676" s="9" t="s">
        <v>15</v>
      </c>
      <c r="C3676" s="10">
        <v>78</v>
      </c>
      <c r="D3676" s="10">
        <v>175</v>
      </c>
      <c r="E3676" s="9">
        <v>25.5</v>
      </c>
      <c r="F3676" s="9" t="s">
        <v>18</v>
      </c>
      <c r="G3676" s="9" t="s">
        <v>17</v>
      </c>
      <c r="H3676" s="9" t="s">
        <v>17</v>
      </c>
    </row>
    <row r="3677" spans="1:8" x14ac:dyDescent="0.35">
      <c r="A3677" s="9" t="s">
        <v>19</v>
      </c>
      <c r="B3677" s="9" t="s">
        <v>12</v>
      </c>
      <c r="C3677" s="10">
        <v>68</v>
      </c>
      <c r="D3677" s="10">
        <v>165</v>
      </c>
      <c r="E3677" s="9">
        <v>25</v>
      </c>
      <c r="F3677" s="9" t="s">
        <v>18</v>
      </c>
      <c r="G3677" s="9" t="s">
        <v>17</v>
      </c>
      <c r="H3677" s="9" t="s">
        <v>16</v>
      </c>
    </row>
    <row r="3678" spans="1:8" x14ac:dyDescent="0.35">
      <c r="A3678" s="9" t="s">
        <v>21</v>
      </c>
      <c r="B3678" s="9" t="s">
        <v>15</v>
      </c>
      <c r="C3678" s="10">
        <v>50</v>
      </c>
      <c r="D3678" s="10">
        <v>167</v>
      </c>
      <c r="E3678" s="9">
        <v>17.899999999999999</v>
      </c>
      <c r="F3678" s="9" t="s">
        <v>13</v>
      </c>
      <c r="G3678" s="9" t="s">
        <v>16</v>
      </c>
      <c r="H3678" s="9" t="s">
        <v>17</v>
      </c>
    </row>
    <row r="3679" spans="1:8" x14ac:dyDescent="0.35">
      <c r="A3679" s="9" t="s">
        <v>21</v>
      </c>
      <c r="B3679" s="9" t="s">
        <v>15</v>
      </c>
      <c r="C3679" s="10">
        <v>92</v>
      </c>
      <c r="D3679" s="10">
        <v>172</v>
      </c>
      <c r="E3679" s="9">
        <v>31.1</v>
      </c>
      <c r="F3679" s="9" t="s">
        <v>18</v>
      </c>
      <c r="G3679" s="9" t="s">
        <v>16</v>
      </c>
      <c r="H3679" s="9" t="s">
        <v>17</v>
      </c>
    </row>
    <row r="3680" spans="1:8" x14ac:dyDescent="0.35">
      <c r="A3680" s="9" t="s">
        <v>21</v>
      </c>
      <c r="B3680" s="9" t="s">
        <v>15</v>
      </c>
      <c r="C3680" s="10">
        <v>62</v>
      </c>
      <c r="D3680" s="10">
        <v>170</v>
      </c>
      <c r="E3680" s="9">
        <v>21.5</v>
      </c>
      <c r="F3680" s="9" t="s">
        <v>23</v>
      </c>
      <c r="G3680" s="9" t="s">
        <v>14</v>
      </c>
      <c r="H3680" s="9" t="s">
        <v>17</v>
      </c>
    </row>
    <row r="3681" spans="1:8" x14ac:dyDescent="0.35">
      <c r="A3681" s="9" t="s">
        <v>22</v>
      </c>
      <c r="B3681" s="9" t="s">
        <v>15</v>
      </c>
      <c r="C3681" s="10">
        <v>55</v>
      </c>
      <c r="D3681" s="10">
        <v>168</v>
      </c>
      <c r="E3681" s="9">
        <v>19.5</v>
      </c>
      <c r="F3681" s="9" t="s">
        <v>18</v>
      </c>
      <c r="G3681" s="9" t="s">
        <v>14</v>
      </c>
      <c r="H3681" s="9" t="s">
        <v>14</v>
      </c>
    </row>
    <row r="3682" spans="1:8" x14ac:dyDescent="0.35">
      <c r="A3682" s="9" t="s">
        <v>21</v>
      </c>
      <c r="B3682" s="9" t="s">
        <v>12</v>
      </c>
      <c r="C3682" s="10">
        <v>72</v>
      </c>
      <c r="D3682" s="10">
        <v>178</v>
      </c>
      <c r="E3682" s="9">
        <v>22.7</v>
      </c>
      <c r="F3682" s="9" t="s">
        <v>23</v>
      </c>
      <c r="G3682" s="9" t="s">
        <v>16</v>
      </c>
      <c r="H3682" s="9" t="s">
        <v>17</v>
      </c>
    </row>
    <row r="3683" spans="1:8" x14ac:dyDescent="0.35">
      <c r="A3683" s="9" t="s">
        <v>19</v>
      </c>
      <c r="B3683" s="9" t="s">
        <v>15</v>
      </c>
      <c r="C3683" s="10">
        <v>60</v>
      </c>
      <c r="D3683" s="10">
        <v>168</v>
      </c>
      <c r="E3683" s="9">
        <v>21.3</v>
      </c>
      <c r="F3683" s="9" t="s">
        <v>18</v>
      </c>
      <c r="G3683" s="9" t="s">
        <v>14</v>
      </c>
      <c r="H3683" s="9" t="s">
        <v>17</v>
      </c>
    </row>
    <row r="3684" spans="1:8" x14ac:dyDescent="0.35">
      <c r="A3684" s="9" t="s">
        <v>21</v>
      </c>
      <c r="B3684" s="9" t="s">
        <v>15</v>
      </c>
      <c r="C3684" s="10">
        <v>56</v>
      </c>
      <c r="D3684" s="10">
        <v>168</v>
      </c>
      <c r="E3684" s="9">
        <v>19.8</v>
      </c>
      <c r="F3684" s="9" t="s">
        <v>13</v>
      </c>
      <c r="G3684" s="9" t="s">
        <v>16</v>
      </c>
      <c r="H3684" s="9" t="s">
        <v>17</v>
      </c>
    </row>
    <row r="3685" spans="1:8" x14ac:dyDescent="0.35">
      <c r="A3685" s="9" t="s">
        <v>20</v>
      </c>
      <c r="B3685" s="9" t="s">
        <v>15</v>
      </c>
      <c r="C3685" s="10">
        <v>70</v>
      </c>
      <c r="D3685" s="10">
        <v>170</v>
      </c>
      <c r="E3685" s="9">
        <v>24.2</v>
      </c>
      <c r="F3685" s="9" t="s">
        <v>18</v>
      </c>
      <c r="G3685" s="9" t="s">
        <v>16</v>
      </c>
      <c r="H3685" s="9" t="s">
        <v>17</v>
      </c>
    </row>
    <row r="3686" spans="1:8" x14ac:dyDescent="0.35">
      <c r="A3686" s="9" t="s">
        <v>20</v>
      </c>
      <c r="B3686" s="9" t="s">
        <v>12</v>
      </c>
      <c r="C3686" s="10">
        <v>98</v>
      </c>
      <c r="D3686" s="10">
        <v>180</v>
      </c>
      <c r="E3686" s="9">
        <v>30.2</v>
      </c>
      <c r="F3686" s="9" t="s">
        <v>18</v>
      </c>
      <c r="G3686" s="9" t="s">
        <v>16</v>
      </c>
      <c r="H3686" s="9" t="s">
        <v>16</v>
      </c>
    </row>
    <row r="3687" spans="1:8" x14ac:dyDescent="0.35">
      <c r="A3687" s="9" t="s">
        <v>22</v>
      </c>
      <c r="B3687" s="9" t="s">
        <v>15</v>
      </c>
      <c r="C3687" s="10">
        <v>95</v>
      </c>
      <c r="D3687" s="10">
        <v>176</v>
      </c>
      <c r="E3687" s="9">
        <v>30.7</v>
      </c>
      <c r="F3687" s="9" t="s">
        <v>18</v>
      </c>
      <c r="G3687" s="9" t="s">
        <v>14</v>
      </c>
      <c r="H3687" s="9" t="s">
        <v>17</v>
      </c>
    </row>
    <row r="3688" spans="1:8" x14ac:dyDescent="0.35">
      <c r="A3688" s="9" t="s">
        <v>21</v>
      </c>
      <c r="B3688" s="9" t="s">
        <v>15</v>
      </c>
      <c r="C3688" s="10">
        <v>90</v>
      </c>
      <c r="D3688" s="10">
        <v>175</v>
      </c>
      <c r="E3688" s="9">
        <v>29.4</v>
      </c>
      <c r="F3688" s="9" t="s">
        <v>18</v>
      </c>
      <c r="G3688" s="9" t="s">
        <v>14</v>
      </c>
      <c r="H3688" s="9" t="s">
        <v>17</v>
      </c>
    </row>
    <row r="3689" spans="1:8" x14ac:dyDescent="0.35">
      <c r="A3689" s="9" t="s">
        <v>21</v>
      </c>
      <c r="B3689" s="9" t="s">
        <v>12</v>
      </c>
      <c r="C3689" s="10">
        <v>75</v>
      </c>
      <c r="D3689" s="10">
        <v>175</v>
      </c>
      <c r="E3689" s="9">
        <v>24.5</v>
      </c>
      <c r="F3689" s="9" t="s">
        <v>18</v>
      </c>
      <c r="G3689" s="9" t="s">
        <v>16</v>
      </c>
      <c r="H3689" s="9" t="s">
        <v>17</v>
      </c>
    </row>
    <row r="3690" spans="1:8" x14ac:dyDescent="0.35">
      <c r="A3690" s="9" t="s">
        <v>11</v>
      </c>
      <c r="B3690" s="9" t="s">
        <v>12</v>
      </c>
      <c r="C3690" s="10">
        <v>76</v>
      </c>
      <c r="D3690" s="10">
        <v>187</v>
      </c>
      <c r="E3690" s="9">
        <v>21.7</v>
      </c>
      <c r="F3690" s="9" t="s">
        <v>23</v>
      </c>
      <c r="G3690" s="9" t="s">
        <v>16</v>
      </c>
      <c r="H3690" s="9" t="s">
        <v>17</v>
      </c>
    </row>
    <row r="3691" spans="1:8" x14ac:dyDescent="0.35">
      <c r="A3691" s="9" t="s">
        <v>11</v>
      </c>
      <c r="B3691" s="9" t="s">
        <v>15</v>
      </c>
      <c r="C3691" s="10">
        <v>58</v>
      </c>
      <c r="D3691" s="10">
        <v>168</v>
      </c>
      <c r="E3691" s="9">
        <v>20.5</v>
      </c>
      <c r="F3691" s="9" t="s">
        <v>23</v>
      </c>
      <c r="G3691" s="9" t="s">
        <v>17</v>
      </c>
      <c r="H3691" s="9" t="s">
        <v>17</v>
      </c>
    </row>
    <row r="3692" spans="1:8" x14ac:dyDescent="0.35">
      <c r="A3692" s="9" t="s">
        <v>11</v>
      </c>
      <c r="B3692" s="9" t="s">
        <v>15</v>
      </c>
      <c r="C3692" s="10">
        <v>48</v>
      </c>
      <c r="D3692" s="10">
        <v>159</v>
      </c>
      <c r="E3692" s="9">
        <v>19</v>
      </c>
      <c r="F3692" s="9" t="s">
        <v>23</v>
      </c>
      <c r="G3692" s="9" t="s">
        <v>14</v>
      </c>
      <c r="H3692" s="9" t="s">
        <v>14</v>
      </c>
    </row>
    <row r="3693" spans="1:8" x14ac:dyDescent="0.35">
      <c r="A3693" s="9" t="s">
        <v>19</v>
      </c>
      <c r="B3693" s="9" t="s">
        <v>15</v>
      </c>
      <c r="C3693" s="10">
        <v>52</v>
      </c>
      <c r="D3693" s="10">
        <v>160</v>
      </c>
      <c r="E3693" s="9">
        <v>20.3</v>
      </c>
      <c r="F3693" s="9" t="s">
        <v>23</v>
      </c>
      <c r="G3693" s="9" t="s">
        <v>16</v>
      </c>
      <c r="H3693" s="9" t="s">
        <v>16</v>
      </c>
    </row>
    <row r="3694" spans="1:8" x14ac:dyDescent="0.35">
      <c r="A3694" s="9" t="s">
        <v>11</v>
      </c>
      <c r="B3694" s="9" t="s">
        <v>15</v>
      </c>
      <c r="C3694" s="10">
        <v>48</v>
      </c>
      <c r="D3694" s="10">
        <v>158</v>
      </c>
      <c r="E3694" s="9">
        <v>19.2</v>
      </c>
      <c r="F3694" s="9" t="s">
        <v>23</v>
      </c>
      <c r="G3694" s="9" t="s">
        <v>14</v>
      </c>
      <c r="H3694" s="9" t="s">
        <v>17</v>
      </c>
    </row>
    <row r="3695" spans="1:8" x14ac:dyDescent="0.35">
      <c r="A3695" s="9" t="s">
        <v>21</v>
      </c>
      <c r="B3695" s="9" t="s">
        <v>12</v>
      </c>
      <c r="C3695" s="10">
        <v>69</v>
      </c>
      <c r="D3695" s="10">
        <v>178</v>
      </c>
      <c r="E3695" s="9">
        <v>21.8</v>
      </c>
      <c r="F3695" s="9" t="s">
        <v>23</v>
      </c>
      <c r="G3695" s="9" t="s">
        <v>14</v>
      </c>
      <c r="H3695" s="9" t="s">
        <v>17</v>
      </c>
    </row>
    <row r="3696" spans="1:8" x14ac:dyDescent="0.35">
      <c r="A3696" s="9" t="s">
        <v>20</v>
      </c>
      <c r="B3696" s="9" t="s">
        <v>12</v>
      </c>
      <c r="C3696" s="10">
        <v>63</v>
      </c>
      <c r="D3696" s="10">
        <v>179</v>
      </c>
      <c r="E3696" s="9">
        <v>19.7</v>
      </c>
      <c r="F3696" s="9" t="s">
        <v>18</v>
      </c>
      <c r="G3696" s="9" t="s">
        <v>14</v>
      </c>
      <c r="H3696" s="9" t="s">
        <v>17</v>
      </c>
    </row>
    <row r="3697" spans="1:8" x14ac:dyDescent="0.35">
      <c r="A3697" s="9" t="s">
        <v>11</v>
      </c>
      <c r="B3697" s="9" t="s">
        <v>15</v>
      </c>
      <c r="C3697" s="10">
        <v>58</v>
      </c>
      <c r="D3697" s="10">
        <v>170</v>
      </c>
      <c r="E3697" s="9">
        <v>20.100000000000001</v>
      </c>
      <c r="F3697" s="9" t="s">
        <v>18</v>
      </c>
      <c r="G3697" s="9" t="s">
        <v>14</v>
      </c>
      <c r="H3697" s="9" t="s">
        <v>17</v>
      </c>
    </row>
    <row r="3698" spans="1:8" x14ac:dyDescent="0.35">
      <c r="A3698" s="9" t="s">
        <v>21</v>
      </c>
      <c r="B3698" s="9" t="s">
        <v>12</v>
      </c>
      <c r="C3698" s="10">
        <v>73</v>
      </c>
      <c r="D3698" s="10">
        <v>178</v>
      </c>
      <c r="E3698" s="9">
        <v>23</v>
      </c>
      <c r="F3698" s="9" t="s">
        <v>18</v>
      </c>
      <c r="G3698" s="9" t="s">
        <v>17</v>
      </c>
      <c r="H3698" s="9" t="s">
        <v>17</v>
      </c>
    </row>
    <row r="3699" spans="1:8" x14ac:dyDescent="0.35">
      <c r="A3699" s="9" t="s">
        <v>19</v>
      </c>
      <c r="B3699" s="9" t="s">
        <v>15</v>
      </c>
      <c r="C3699" s="10">
        <v>60</v>
      </c>
      <c r="D3699" s="10">
        <v>163</v>
      </c>
      <c r="E3699" s="9">
        <v>22.6</v>
      </c>
      <c r="F3699" s="9" t="s">
        <v>18</v>
      </c>
      <c r="G3699" s="9" t="s">
        <v>14</v>
      </c>
      <c r="H3699" s="9" t="s">
        <v>14</v>
      </c>
    </row>
    <row r="3700" spans="1:8" x14ac:dyDescent="0.35">
      <c r="A3700" s="9" t="s">
        <v>21</v>
      </c>
      <c r="B3700" s="9" t="s">
        <v>12</v>
      </c>
      <c r="C3700" s="10">
        <v>103</v>
      </c>
      <c r="D3700" s="10">
        <v>194</v>
      </c>
      <c r="E3700" s="9">
        <v>27.4</v>
      </c>
      <c r="F3700" s="9" t="s">
        <v>18</v>
      </c>
      <c r="G3700" s="9" t="s">
        <v>17</v>
      </c>
      <c r="H3700" s="9" t="s">
        <v>17</v>
      </c>
    </row>
    <row r="3701" spans="1:8" x14ac:dyDescent="0.35">
      <c r="A3701" s="9" t="s">
        <v>20</v>
      </c>
      <c r="B3701" s="9" t="s">
        <v>15</v>
      </c>
      <c r="C3701" s="10">
        <v>62</v>
      </c>
      <c r="D3701" s="10">
        <v>173</v>
      </c>
      <c r="E3701" s="9">
        <v>20.7</v>
      </c>
      <c r="F3701" s="9" t="s">
        <v>18</v>
      </c>
      <c r="G3701" s="9" t="s">
        <v>17</v>
      </c>
      <c r="H3701" s="9" t="s">
        <v>14</v>
      </c>
    </row>
    <row r="3702" spans="1:8" x14ac:dyDescent="0.35">
      <c r="A3702" s="9" t="s">
        <v>20</v>
      </c>
      <c r="B3702" s="9" t="s">
        <v>12</v>
      </c>
      <c r="C3702" s="10">
        <v>102</v>
      </c>
      <c r="D3702" s="10">
        <v>180</v>
      </c>
      <c r="E3702" s="9">
        <v>31.5</v>
      </c>
      <c r="F3702" s="9" t="s">
        <v>23</v>
      </c>
      <c r="G3702" s="9" t="s">
        <v>17</v>
      </c>
      <c r="H3702" s="9" t="s">
        <v>17</v>
      </c>
    </row>
    <row r="3703" spans="1:8" x14ac:dyDescent="0.35">
      <c r="A3703" s="9" t="s">
        <v>22</v>
      </c>
      <c r="B3703" s="9" t="s">
        <v>15</v>
      </c>
      <c r="C3703" s="10">
        <v>63</v>
      </c>
      <c r="D3703" s="10">
        <v>175</v>
      </c>
      <c r="E3703" s="9">
        <v>20.6</v>
      </c>
      <c r="F3703" s="9" t="s">
        <v>18</v>
      </c>
      <c r="G3703" s="9" t="s">
        <v>14</v>
      </c>
      <c r="H3703" s="9" t="s">
        <v>17</v>
      </c>
    </row>
    <row r="3704" spans="1:8" x14ac:dyDescent="0.35">
      <c r="A3704" s="9" t="s">
        <v>20</v>
      </c>
      <c r="B3704" s="9" t="s">
        <v>12</v>
      </c>
      <c r="C3704" s="10">
        <v>75</v>
      </c>
      <c r="D3704" s="10">
        <v>190</v>
      </c>
      <c r="E3704" s="9">
        <v>20.8</v>
      </c>
      <c r="F3704" s="9" t="s">
        <v>18</v>
      </c>
      <c r="G3704" s="9" t="s">
        <v>14</v>
      </c>
      <c r="H3704" s="9" t="s">
        <v>17</v>
      </c>
    </row>
    <row r="3705" spans="1:8" x14ac:dyDescent="0.35">
      <c r="A3705" s="9" t="s">
        <v>19</v>
      </c>
      <c r="B3705" s="9" t="s">
        <v>12</v>
      </c>
      <c r="C3705" s="10">
        <v>88</v>
      </c>
      <c r="D3705" s="10">
        <v>180</v>
      </c>
      <c r="E3705" s="9">
        <v>27.2</v>
      </c>
      <c r="F3705" s="9" t="s">
        <v>18</v>
      </c>
      <c r="G3705" s="9" t="s">
        <v>14</v>
      </c>
      <c r="H3705" s="9" t="s">
        <v>17</v>
      </c>
    </row>
    <row r="3706" spans="1:8" x14ac:dyDescent="0.35">
      <c r="A3706" s="9" t="s">
        <v>22</v>
      </c>
      <c r="B3706" s="9" t="s">
        <v>12</v>
      </c>
      <c r="C3706" s="10">
        <v>82</v>
      </c>
      <c r="D3706" s="10">
        <v>186</v>
      </c>
      <c r="E3706" s="9">
        <v>23.7</v>
      </c>
      <c r="F3706" s="9" t="s">
        <v>18</v>
      </c>
      <c r="G3706" s="9" t="s">
        <v>14</v>
      </c>
      <c r="H3706" s="9" t="s">
        <v>17</v>
      </c>
    </row>
    <row r="3707" spans="1:8" x14ac:dyDescent="0.35">
      <c r="A3707" s="9" t="s">
        <v>11</v>
      </c>
      <c r="B3707" s="9" t="s">
        <v>15</v>
      </c>
      <c r="C3707" s="10">
        <v>50</v>
      </c>
      <c r="D3707" s="10">
        <v>162</v>
      </c>
      <c r="E3707" s="9">
        <v>19.100000000000001</v>
      </c>
      <c r="F3707" s="9" t="s">
        <v>13</v>
      </c>
      <c r="G3707" s="9" t="s">
        <v>16</v>
      </c>
      <c r="H3707" s="9" t="s">
        <v>17</v>
      </c>
    </row>
    <row r="3708" spans="1:8" x14ac:dyDescent="0.35">
      <c r="A3708" s="9" t="s">
        <v>21</v>
      </c>
      <c r="B3708" s="9" t="s">
        <v>15</v>
      </c>
      <c r="C3708" s="10">
        <v>75</v>
      </c>
      <c r="D3708" s="10">
        <v>183</v>
      </c>
      <c r="E3708" s="9">
        <v>22.4</v>
      </c>
      <c r="F3708" s="9" t="s">
        <v>23</v>
      </c>
      <c r="G3708" s="9" t="s">
        <v>14</v>
      </c>
      <c r="H3708" s="9" t="s">
        <v>17</v>
      </c>
    </row>
    <row r="3709" spans="1:8" x14ac:dyDescent="0.35">
      <c r="A3709" s="9" t="s">
        <v>19</v>
      </c>
      <c r="B3709" s="9" t="s">
        <v>15</v>
      </c>
      <c r="C3709" s="10">
        <v>87</v>
      </c>
      <c r="D3709" s="10">
        <v>169</v>
      </c>
      <c r="E3709" s="9">
        <v>30.5</v>
      </c>
      <c r="F3709" s="9" t="s">
        <v>18</v>
      </c>
      <c r="G3709" s="9" t="s">
        <v>14</v>
      </c>
      <c r="H3709" s="9" t="s">
        <v>14</v>
      </c>
    </row>
    <row r="3710" spans="1:8" x14ac:dyDescent="0.35">
      <c r="A3710" s="9" t="s">
        <v>21</v>
      </c>
      <c r="B3710" s="9" t="s">
        <v>12</v>
      </c>
      <c r="C3710" s="10">
        <v>76</v>
      </c>
      <c r="D3710" s="10">
        <v>180</v>
      </c>
      <c r="E3710" s="9">
        <v>23.5</v>
      </c>
      <c r="F3710" s="9" t="s">
        <v>23</v>
      </c>
      <c r="G3710" s="9" t="s">
        <v>14</v>
      </c>
      <c r="H3710" s="9" t="s">
        <v>17</v>
      </c>
    </row>
    <row r="3711" spans="1:8" x14ac:dyDescent="0.35">
      <c r="A3711" s="9" t="s">
        <v>22</v>
      </c>
      <c r="B3711" s="9" t="s">
        <v>12</v>
      </c>
      <c r="C3711" s="10">
        <v>80</v>
      </c>
      <c r="D3711" s="10">
        <v>176</v>
      </c>
      <c r="E3711" s="9">
        <v>25.8</v>
      </c>
      <c r="F3711" s="9" t="s">
        <v>18</v>
      </c>
      <c r="G3711" s="9" t="s">
        <v>14</v>
      </c>
      <c r="H3711" s="9" t="s">
        <v>17</v>
      </c>
    </row>
    <row r="3712" spans="1:8" x14ac:dyDescent="0.35">
      <c r="A3712" s="9" t="s">
        <v>21</v>
      </c>
      <c r="B3712" s="9" t="s">
        <v>12</v>
      </c>
      <c r="C3712" s="10">
        <v>82</v>
      </c>
      <c r="D3712" s="10">
        <v>176</v>
      </c>
      <c r="E3712" s="9">
        <v>26.5</v>
      </c>
      <c r="F3712" s="9" t="s">
        <v>23</v>
      </c>
      <c r="G3712" s="9" t="s">
        <v>17</v>
      </c>
      <c r="H3712" s="9" t="s">
        <v>17</v>
      </c>
    </row>
    <row r="3713" spans="1:8" x14ac:dyDescent="0.35">
      <c r="A3713" s="9" t="s">
        <v>11</v>
      </c>
      <c r="B3713" s="9" t="s">
        <v>15</v>
      </c>
      <c r="C3713" s="10">
        <v>52</v>
      </c>
      <c r="D3713" s="10">
        <v>163</v>
      </c>
      <c r="E3713" s="9">
        <v>19.600000000000001</v>
      </c>
      <c r="F3713" s="9" t="s">
        <v>18</v>
      </c>
      <c r="G3713" s="9" t="s">
        <v>16</v>
      </c>
      <c r="H3713" s="9" t="s">
        <v>17</v>
      </c>
    </row>
    <row r="3714" spans="1:8" x14ac:dyDescent="0.35">
      <c r="A3714" s="9" t="s">
        <v>20</v>
      </c>
      <c r="B3714" s="9" t="s">
        <v>12</v>
      </c>
      <c r="C3714" s="10">
        <v>80</v>
      </c>
      <c r="D3714" s="10">
        <v>179</v>
      </c>
      <c r="E3714" s="9">
        <v>25</v>
      </c>
      <c r="F3714" s="9" t="s">
        <v>23</v>
      </c>
      <c r="G3714" s="9" t="s">
        <v>14</v>
      </c>
      <c r="H3714" s="9" t="s">
        <v>17</v>
      </c>
    </row>
    <row r="3715" spans="1:8" x14ac:dyDescent="0.35">
      <c r="A3715" s="9" t="s">
        <v>21</v>
      </c>
      <c r="B3715" s="9" t="s">
        <v>12</v>
      </c>
      <c r="C3715" s="10">
        <v>82</v>
      </c>
      <c r="D3715" s="10">
        <v>176</v>
      </c>
      <c r="E3715" s="9">
        <v>26.5</v>
      </c>
      <c r="F3715" s="9" t="s">
        <v>13</v>
      </c>
      <c r="G3715" s="9" t="s">
        <v>16</v>
      </c>
      <c r="H3715" s="9" t="s">
        <v>16</v>
      </c>
    </row>
    <row r="3716" spans="1:8" x14ac:dyDescent="0.35">
      <c r="A3716" s="9" t="s">
        <v>19</v>
      </c>
      <c r="B3716" s="9" t="s">
        <v>12</v>
      </c>
      <c r="C3716" s="10">
        <v>80</v>
      </c>
      <c r="D3716" s="10">
        <v>172</v>
      </c>
      <c r="E3716" s="9">
        <v>27</v>
      </c>
      <c r="F3716" s="9" t="s">
        <v>18</v>
      </c>
      <c r="G3716" s="9" t="s">
        <v>16</v>
      </c>
      <c r="H3716" s="9" t="s">
        <v>17</v>
      </c>
    </row>
    <row r="3717" spans="1:8" x14ac:dyDescent="0.35">
      <c r="A3717" s="9" t="s">
        <v>11</v>
      </c>
      <c r="B3717" s="9" t="s">
        <v>15</v>
      </c>
      <c r="C3717" s="10">
        <v>50</v>
      </c>
      <c r="D3717" s="10">
        <v>160</v>
      </c>
      <c r="E3717" s="9">
        <v>19.5</v>
      </c>
      <c r="F3717" s="9" t="s">
        <v>13</v>
      </c>
      <c r="G3717" s="9" t="s">
        <v>14</v>
      </c>
      <c r="H3717" s="9" t="s">
        <v>14</v>
      </c>
    </row>
    <row r="3718" spans="1:8" x14ac:dyDescent="0.35">
      <c r="A3718" s="11" t="s">
        <v>20</v>
      </c>
      <c r="B3718" s="11" t="s">
        <v>15</v>
      </c>
      <c r="C3718" s="12">
        <v>75</v>
      </c>
      <c r="D3718" s="12">
        <v>170</v>
      </c>
      <c r="E3718" s="9">
        <v>26</v>
      </c>
      <c r="F3718" s="11" t="s">
        <v>18</v>
      </c>
      <c r="G3718" s="11" t="s">
        <v>14</v>
      </c>
      <c r="H3718" s="11" t="s">
        <v>17</v>
      </c>
    </row>
    <row r="3719" spans="1:8" x14ac:dyDescent="0.35">
      <c r="A3719" s="11" t="s">
        <v>20</v>
      </c>
      <c r="B3719" s="11" t="s">
        <v>15</v>
      </c>
      <c r="C3719" s="12">
        <v>64</v>
      </c>
      <c r="D3719" s="12">
        <v>175</v>
      </c>
      <c r="E3719" s="9">
        <v>20.9</v>
      </c>
      <c r="F3719" s="11" t="s">
        <v>23</v>
      </c>
      <c r="G3719" s="11" t="s">
        <v>14</v>
      </c>
      <c r="H3719" s="11" t="s">
        <v>17</v>
      </c>
    </row>
    <row r="3720" spans="1:8" x14ac:dyDescent="0.35">
      <c r="A3720" s="11" t="s">
        <v>19</v>
      </c>
      <c r="B3720" s="11" t="s">
        <v>12</v>
      </c>
      <c r="C3720" s="12">
        <v>85</v>
      </c>
      <c r="D3720" s="12">
        <v>179</v>
      </c>
      <c r="E3720" s="9">
        <v>26.5</v>
      </c>
      <c r="F3720" s="11" t="s">
        <v>18</v>
      </c>
      <c r="G3720" s="11" t="s">
        <v>14</v>
      </c>
      <c r="H3720" s="11" t="s">
        <v>17</v>
      </c>
    </row>
    <row r="3721" spans="1:8" x14ac:dyDescent="0.35">
      <c r="A3721" s="11" t="s">
        <v>21</v>
      </c>
      <c r="B3721" s="11" t="s">
        <v>12</v>
      </c>
      <c r="C3721" s="12">
        <v>90</v>
      </c>
      <c r="D3721" s="12">
        <v>185</v>
      </c>
      <c r="E3721" s="9">
        <v>26.3</v>
      </c>
      <c r="F3721" s="11" t="s">
        <v>23</v>
      </c>
      <c r="G3721" s="11" t="s">
        <v>16</v>
      </c>
      <c r="H3721" s="11" t="s">
        <v>16</v>
      </c>
    </row>
    <row r="3722" spans="1:8" x14ac:dyDescent="0.35">
      <c r="A3722" s="11" t="s">
        <v>11</v>
      </c>
      <c r="B3722" s="11" t="s">
        <v>12</v>
      </c>
      <c r="C3722" s="12">
        <v>62</v>
      </c>
      <c r="D3722" s="12">
        <v>175</v>
      </c>
      <c r="E3722" s="9">
        <v>20.2</v>
      </c>
      <c r="F3722" s="11" t="s">
        <v>13</v>
      </c>
      <c r="G3722" s="11" t="s">
        <v>14</v>
      </c>
      <c r="H3722" s="11" t="s">
        <v>14</v>
      </c>
    </row>
    <row r="3723" spans="1:8" x14ac:dyDescent="0.35">
      <c r="A3723" s="11" t="s">
        <v>21</v>
      </c>
      <c r="B3723" s="11" t="s">
        <v>15</v>
      </c>
      <c r="C3723" s="12">
        <v>55</v>
      </c>
      <c r="D3723" s="12">
        <v>168</v>
      </c>
      <c r="E3723" s="9">
        <v>19.5</v>
      </c>
      <c r="F3723" s="11" t="s">
        <v>18</v>
      </c>
      <c r="G3723" s="11" t="s">
        <v>17</v>
      </c>
      <c r="H3723" s="11" t="s">
        <v>17</v>
      </c>
    </row>
    <row r="3724" spans="1:8" x14ac:dyDescent="0.35">
      <c r="A3724" s="11" t="s">
        <v>22</v>
      </c>
      <c r="B3724" s="11" t="s">
        <v>15</v>
      </c>
      <c r="C3724" s="12">
        <v>82</v>
      </c>
      <c r="D3724" s="12">
        <v>171</v>
      </c>
      <c r="E3724" s="9">
        <v>28</v>
      </c>
      <c r="F3724" s="11" t="s">
        <v>18</v>
      </c>
      <c r="G3724" s="11" t="s">
        <v>14</v>
      </c>
      <c r="H3724" s="11" t="s">
        <v>17</v>
      </c>
    </row>
    <row r="3725" spans="1:8" x14ac:dyDescent="0.35">
      <c r="A3725" s="11" t="s">
        <v>19</v>
      </c>
      <c r="B3725" s="11" t="s">
        <v>15</v>
      </c>
      <c r="C3725" s="12">
        <v>83</v>
      </c>
      <c r="D3725" s="12">
        <v>165</v>
      </c>
      <c r="E3725" s="9">
        <v>30.5</v>
      </c>
      <c r="F3725" s="11" t="s">
        <v>18</v>
      </c>
      <c r="G3725" s="11" t="s">
        <v>14</v>
      </c>
      <c r="H3725" s="11" t="s">
        <v>17</v>
      </c>
    </row>
    <row r="3726" spans="1:8" x14ac:dyDescent="0.35">
      <c r="A3726" s="11" t="s">
        <v>21</v>
      </c>
      <c r="B3726" s="11" t="s">
        <v>15</v>
      </c>
      <c r="C3726" s="12">
        <v>70</v>
      </c>
      <c r="D3726" s="12">
        <v>169</v>
      </c>
      <c r="E3726" s="9">
        <v>24.5</v>
      </c>
      <c r="F3726" s="11" t="s">
        <v>23</v>
      </c>
      <c r="G3726" s="11" t="s">
        <v>16</v>
      </c>
      <c r="H3726" s="11" t="s">
        <v>17</v>
      </c>
    </row>
    <row r="3727" spans="1:8" x14ac:dyDescent="0.35">
      <c r="A3727" s="11" t="s">
        <v>20</v>
      </c>
      <c r="B3727" s="11" t="s">
        <v>12</v>
      </c>
      <c r="C3727" s="12">
        <v>79</v>
      </c>
      <c r="D3727" s="12">
        <v>170</v>
      </c>
      <c r="E3727" s="9">
        <v>27.3</v>
      </c>
      <c r="F3727" s="11" t="s">
        <v>18</v>
      </c>
      <c r="G3727" s="11" t="s">
        <v>17</v>
      </c>
      <c r="H3727" s="11" t="s">
        <v>17</v>
      </c>
    </row>
    <row r="3728" spans="1:8" x14ac:dyDescent="0.35">
      <c r="A3728" s="11" t="s">
        <v>20</v>
      </c>
      <c r="B3728" s="11" t="s">
        <v>15</v>
      </c>
      <c r="C3728" s="12">
        <v>73</v>
      </c>
      <c r="D3728" s="12">
        <v>162</v>
      </c>
      <c r="E3728" s="9">
        <v>27.8</v>
      </c>
      <c r="F3728" s="11" t="s">
        <v>18</v>
      </c>
      <c r="G3728" s="11" t="s">
        <v>16</v>
      </c>
      <c r="H3728" s="11" t="s">
        <v>17</v>
      </c>
    </row>
    <row r="3729" spans="1:8" x14ac:dyDescent="0.35">
      <c r="A3729" s="11" t="s">
        <v>20</v>
      </c>
      <c r="B3729" s="11" t="s">
        <v>15</v>
      </c>
      <c r="C3729" s="12">
        <v>90</v>
      </c>
      <c r="D3729" s="12">
        <v>170</v>
      </c>
      <c r="E3729" s="9">
        <v>31.1</v>
      </c>
      <c r="F3729" s="11" t="s">
        <v>18</v>
      </c>
      <c r="G3729" s="11" t="s">
        <v>16</v>
      </c>
      <c r="H3729" s="11" t="s">
        <v>17</v>
      </c>
    </row>
    <row r="3730" spans="1:8" x14ac:dyDescent="0.35">
      <c r="A3730" s="11" t="s">
        <v>21</v>
      </c>
      <c r="B3730" s="11" t="s">
        <v>15</v>
      </c>
      <c r="C3730" s="12">
        <v>54</v>
      </c>
      <c r="D3730" s="12">
        <v>164</v>
      </c>
      <c r="E3730" s="9">
        <v>20.100000000000001</v>
      </c>
      <c r="F3730" s="11" t="s">
        <v>23</v>
      </c>
      <c r="G3730" s="11" t="s">
        <v>17</v>
      </c>
      <c r="H3730" s="11" t="s">
        <v>17</v>
      </c>
    </row>
    <row r="3731" spans="1:8" x14ac:dyDescent="0.35">
      <c r="A3731" s="11" t="s">
        <v>19</v>
      </c>
      <c r="B3731" s="11" t="s">
        <v>15</v>
      </c>
      <c r="C3731" s="12">
        <v>64</v>
      </c>
      <c r="D3731" s="12">
        <v>169</v>
      </c>
      <c r="E3731" s="9">
        <v>22.4</v>
      </c>
      <c r="F3731" s="11" t="s">
        <v>18</v>
      </c>
      <c r="G3731" s="11" t="s">
        <v>14</v>
      </c>
      <c r="H3731" s="11" t="s">
        <v>17</v>
      </c>
    </row>
    <row r="3732" spans="1:8" x14ac:dyDescent="0.35">
      <c r="A3732" s="11" t="s">
        <v>20</v>
      </c>
      <c r="B3732" s="11" t="s">
        <v>15</v>
      </c>
      <c r="C3732" s="12">
        <v>57</v>
      </c>
      <c r="D3732" s="12">
        <v>163</v>
      </c>
      <c r="E3732" s="9">
        <v>21.5</v>
      </c>
      <c r="F3732" s="11" t="s">
        <v>18</v>
      </c>
      <c r="G3732" s="11" t="s">
        <v>17</v>
      </c>
      <c r="H3732" s="11" t="s">
        <v>17</v>
      </c>
    </row>
    <row r="3733" spans="1:8" x14ac:dyDescent="0.35">
      <c r="A3733" s="11" t="s">
        <v>22</v>
      </c>
      <c r="B3733" s="11" t="s">
        <v>12</v>
      </c>
      <c r="C3733" s="12">
        <v>92</v>
      </c>
      <c r="D3733" s="12">
        <v>170</v>
      </c>
      <c r="E3733" s="9">
        <v>31.8</v>
      </c>
      <c r="F3733" s="11" t="s">
        <v>18</v>
      </c>
      <c r="G3733" s="11" t="s">
        <v>16</v>
      </c>
      <c r="H3733" s="11" t="s">
        <v>16</v>
      </c>
    </row>
    <row r="3734" spans="1:8" x14ac:dyDescent="0.35">
      <c r="A3734" s="11" t="s">
        <v>11</v>
      </c>
      <c r="B3734" s="11" t="s">
        <v>15</v>
      </c>
      <c r="C3734" s="12">
        <v>75</v>
      </c>
      <c r="D3734" s="12">
        <v>192</v>
      </c>
      <c r="E3734" s="9">
        <v>20.3</v>
      </c>
      <c r="F3734" s="11" t="s">
        <v>18</v>
      </c>
      <c r="G3734" s="11" t="s">
        <v>16</v>
      </c>
      <c r="H3734" s="11" t="s">
        <v>17</v>
      </c>
    </row>
    <row r="3735" spans="1:8" x14ac:dyDescent="0.35">
      <c r="A3735" s="11" t="s">
        <v>21</v>
      </c>
      <c r="B3735" s="11" t="s">
        <v>12</v>
      </c>
      <c r="C3735" s="12">
        <v>80</v>
      </c>
      <c r="D3735" s="12">
        <v>177</v>
      </c>
      <c r="E3735" s="9">
        <v>25.5</v>
      </c>
      <c r="F3735" s="11" t="s">
        <v>13</v>
      </c>
      <c r="G3735" s="11" t="s">
        <v>16</v>
      </c>
      <c r="H3735" s="11" t="s">
        <v>17</v>
      </c>
    </row>
    <row r="3736" spans="1:8" x14ac:dyDescent="0.35">
      <c r="A3736" s="11" t="s">
        <v>19</v>
      </c>
      <c r="B3736" s="11" t="s">
        <v>15</v>
      </c>
      <c r="C3736" s="12">
        <v>85</v>
      </c>
      <c r="D3736" s="12">
        <v>172</v>
      </c>
      <c r="E3736" s="9">
        <v>28.7</v>
      </c>
      <c r="F3736" s="11" t="s">
        <v>18</v>
      </c>
      <c r="G3736" s="11" t="s">
        <v>16</v>
      </c>
      <c r="H3736" s="11" t="s">
        <v>17</v>
      </c>
    </row>
    <row r="3737" spans="1:8" x14ac:dyDescent="0.35">
      <c r="A3737" s="11" t="s">
        <v>21</v>
      </c>
      <c r="B3737" s="11" t="s">
        <v>15</v>
      </c>
      <c r="C3737" s="12">
        <v>60</v>
      </c>
      <c r="D3737" s="12">
        <v>155</v>
      </c>
      <c r="E3737" s="9">
        <v>25</v>
      </c>
      <c r="F3737" s="11" t="s">
        <v>18</v>
      </c>
      <c r="G3737" s="11" t="s">
        <v>14</v>
      </c>
      <c r="H3737" s="11" t="s">
        <v>17</v>
      </c>
    </row>
    <row r="3738" spans="1:8" x14ac:dyDescent="0.35">
      <c r="A3738" s="11" t="s">
        <v>20</v>
      </c>
      <c r="B3738" s="11" t="s">
        <v>12</v>
      </c>
      <c r="C3738" s="12">
        <v>90</v>
      </c>
      <c r="D3738" s="12">
        <v>195</v>
      </c>
      <c r="E3738" s="9">
        <v>23.7</v>
      </c>
      <c r="F3738" s="11" t="s">
        <v>18</v>
      </c>
      <c r="G3738" s="11" t="s">
        <v>14</v>
      </c>
      <c r="H3738" s="11" t="s">
        <v>17</v>
      </c>
    </row>
    <row r="3739" spans="1:8" x14ac:dyDescent="0.35">
      <c r="A3739" s="11" t="s">
        <v>20</v>
      </c>
      <c r="B3739" s="11" t="s">
        <v>15</v>
      </c>
      <c r="C3739" s="12">
        <v>85</v>
      </c>
      <c r="D3739" s="12">
        <v>175</v>
      </c>
      <c r="E3739" s="9">
        <v>27.8</v>
      </c>
      <c r="F3739" s="11" t="s">
        <v>23</v>
      </c>
      <c r="G3739" s="11" t="s">
        <v>16</v>
      </c>
      <c r="H3739" s="11" t="s">
        <v>17</v>
      </c>
    </row>
    <row r="3740" spans="1:8" x14ac:dyDescent="0.35">
      <c r="A3740" s="11" t="s">
        <v>20</v>
      </c>
      <c r="B3740" s="11" t="s">
        <v>15</v>
      </c>
      <c r="C3740" s="12">
        <v>80</v>
      </c>
      <c r="D3740" s="12">
        <v>170</v>
      </c>
      <c r="E3740" s="9">
        <v>27.7</v>
      </c>
      <c r="F3740" s="11" t="s">
        <v>23</v>
      </c>
      <c r="G3740" s="11" t="s">
        <v>16</v>
      </c>
      <c r="H3740" s="11" t="s">
        <v>17</v>
      </c>
    </row>
    <row r="3741" spans="1:8" x14ac:dyDescent="0.35">
      <c r="A3741" s="11" t="s">
        <v>19</v>
      </c>
      <c r="B3741" s="11" t="s">
        <v>12</v>
      </c>
      <c r="C3741" s="12">
        <v>70</v>
      </c>
      <c r="D3741" s="12">
        <v>175</v>
      </c>
      <c r="E3741" s="9">
        <v>22.9</v>
      </c>
      <c r="F3741" s="11" t="s">
        <v>18</v>
      </c>
      <c r="G3741" s="11" t="s">
        <v>17</v>
      </c>
      <c r="H3741" s="11" t="s">
        <v>17</v>
      </c>
    </row>
    <row r="3742" spans="1:8" x14ac:dyDescent="0.35">
      <c r="A3742" s="11" t="s">
        <v>20</v>
      </c>
      <c r="B3742" s="11" t="s">
        <v>12</v>
      </c>
      <c r="C3742" s="12">
        <v>93</v>
      </c>
      <c r="D3742" s="12">
        <v>170</v>
      </c>
      <c r="E3742" s="9">
        <v>32.200000000000003</v>
      </c>
      <c r="F3742" s="11" t="s">
        <v>18</v>
      </c>
      <c r="G3742" s="11" t="s">
        <v>16</v>
      </c>
      <c r="H3742" s="11" t="s">
        <v>17</v>
      </c>
    </row>
    <row r="3743" spans="1:8" x14ac:dyDescent="0.35">
      <c r="A3743" s="11" t="s">
        <v>20</v>
      </c>
      <c r="B3743" s="11" t="s">
        <v>12</v>
      </c>
      <c r="C3743" s="12">
        <v>70</v>
      </c>
      <c r="D3743" s="12">
        <v>160</v>
      </c>
      <c r="E3743" s="9">
        <v>27.3</v>
      </c>
      <c r="F3743" s="11" t="s">
        <v>23</v>
      </c>
      <c r="G3743" s="11" t="s">
        <v>17</v>
      </c>
      <c r="H3743" s="11" t="s">
        <v>14</v>
      </c>
    </row>
    <row r="3744" spans="1:8" x14ac:dyDescent="0.35">
      <c r="A3744" s="11" t="s">
        <v>21</v>
      </c>
      <c r="B3744" s="11" t="s">
        <v>15</v>
      </c>
      <c r="C3744" s="12">
        <v>75</v>
      </c>
      <c r="D3744" s="12">
        <v>170</v>
      </c>
      <c r="E3744" s="9">
        <v>26</v>
      </c>
      <c r="F3744" s="11" t="s">
        <v>23</v>
      </c>
      <c r="G3744" s="11" t="s">
        <v>14</v>
      </c>
      <c r="H3744" s="11" t="s">
        <v>17</v>
      </c>
    </row>
    <row r="3745" spans="1:8" x14ac:dyDescent="0.35">
      <c r="A3745" s="11" t="s">
        <v>20</v>
      </c>
      <c r="B3745" s="11" t="s">
        <v>15</v>
      </c>
      <c r="C3745" s="12">
        <v>60</v>
      </c>
      <c r="D3745" s="12">
        <v>170</v>
      </c>
      <c r="E3745" s="9">
        <v>20.8</v>
      </c>
      <c r="F3745" s="11" t="s">
        <v>18</v>
      </c>
      <c r="G3745" s="11" t="s">
        <v>16</v>
      </c>
      <c r="H3745" s="11" t="s">
        <v>17</v>
      </c>
    </row>
    <row r="3746" spans="1:8" x14ac:dyDescent="0.35">
      <c r="A3746" s="11" t="s">
        <v>20</v>
      </c>
      <c r="B3746" s="11" t="s">
        <v>12</v>
      </c>
      <c r="C3746" s="12">
        <v>68</v>
      </c>
      <c r="D3746" s="12">
        <v>170</v>
      </c>
      <c r="E3746" s="9">
        <v>23.5</v>
      </c>
      <c r="F3746" s="11" t="s">
        <v>23</v>
      </c>
      <c r="G3746" s="11" t="s">
        <v>17</v>
      </c>
      <c r="H3746" s="11" t="s">
        <v>16</v>
      </c>
    </row>
    <row r="3747" spans="1:8" x14ac:dyDescent="0.35">
      <c r="A3747" s="11" t="s">
        <v>19</v>
      </c>
      <c r="B3747" s="11" t="s">
        <v>15</v>
      </c>
      <c r="C3747" s="12">
        <v>70</v>
      </c>
      <c r="D3747" s="12">
        <v>165</v>
      </c>
      <c r="E3747" s="9">
        <v>25.7</v>
      </c>
      <c r="F3747" s="11" t="s">
        <v>18</v>
      </c>
      <c r="G3747" s="11" t="s">
        <v>17</v>
      </c>
      <c r="H3747" s="11" t="s">
        <v>17</v>
      </c>
    </row>
    <row r="3748" spans="1:8" x14ac:dyDescent="0.35">
      <c r="A3748" s="11" t="s">
        <v>19</v>
      </c>
      <c r="B3748" s="11" t="s">
        <v>15</v>
      </c>
      <c r="C3748" s="12">
        <v>80</v>
      </c>
      <c r="D3748" s="12">
        <v>166</v>
      </c>
      <c r="E3748" s="9">
        <v>29</v>
      </c>
      <c r="F3748" s="11" t="s">
        <v>18</v>
      </c>
      <c r="G3748" s="11" t="s">
        <v>14</v>
      </c>
      <c r="H3748" s="11" t="s">
        <v>14</v>
      </c>
    </row>
    <row r="3749" spans="1:8" x14ac:dyDescent="0.35">
      <c r="A3749" s="11" t="s">
        <v>20</v>
      </c>
      <c r="B3749" s="11" t="s">
        <v>15</v>
      </c>
      <c r="C3749" s="12">
        <v>80</v>
      </c>
      <c r="D3749" s="12">
        <v>164</v>
      </c>
      <c r="E3749" s="9">
        <v>29.7</v>
      </c>
      <c r="F3749" s="11" t="s">
        <v>18</v>
      </c>
      <c r="G3749" s="11" t="s">
        <v>17</v>
      </c>
      <c r="H3749" s="11" t="s">
        <v>14</v>
      </c>
    </row>
    <row r="3750" spans="1:8" x14ac:dyDescent="0.35">
      <c r="A3750" s="11" t="s">
        <v>19</v>
      </c>
      <c r="B3750" s="11" t="s">
        <v>12</v>
      </c>
      <c r="C3750" s="12">
        <v>76</v>
      </c>
      <c r="D3750" s="12">
        <v>179</v>
      </c>
      <c r="E3750" s="9">
        <v>23.7</v>
      </c>
      <c r="F3750" s="11" t="s">
        <v>13</v>
      </c>
      <c r="G3750" s="11" t="s">
        <v>16</v>
      </c>
      <c r="H3750" s="11" t="s">
        <v>17</v>
      </c>
    </row>
    <row r="3751" spans="1:8" x14ac:dyDescent="0.35">
      <c r="A3751" s="11" t="s">
        <v>19</v>
      </c>
      <c r="B3751" s="11" t="s">
        <v>15</v>
      </c>
      <c r="C3751" s="12">
        <v>64</v>
      </c>
      <c r="D3751" s="12">
        <v>169</v>
      </c>
      <c r="E3751" s="9">
        <v>22.4</v>
      </c>
      <c r="F3751" s="11" t="s">
        <v>23</v>
      </c>
      <c r="G3751" s="11" t="s">
        <v>14</v>
      </c>
      <c r="H3751" s="11" t="s">
        <v>14</v>
      </c>
    </row>
    <row r="3752" spans="1:8" x14ac:dyDescent="0.35">
      <c r="A3752" s="11" t="s">
        <v>21</v>
      </c>
      <c r="B3752" s="11" t="s">
        <v>15</v>
      </c>
      <c r="C3752" s="12">
        <v>69</v>
      </c>
      <c r="D3752" s="12">
        <v>172</v>
      </c>
      <c r="E3752" s="9">
        <v>23.3</v>
      </c>
      <c r="F3752" s="11" t="s">
        <v>18</v>
      </c>
      <c r="G3752" s="11" t="s">
        <v>14</v>
      </c>
      <c r="H3752" s="11" t="s">
        <v>14</v>
      </c>
    </row>
    <row r="3753" spans="1:8" x14ac:dyDescent="0.35">
      <c r="A3753" s="11" t="s">
        <v>20</v>
      </c>
      <c r="B3753" s="11" t="s">
        <v>12</v>
      </c>
      <c r="C3753" s="12">
        <v>92</v>
      </c>
      <c r="D3753" s="12">
        <v>184</v>
      </c>
      <c r="E3753" s="9">
        <v>27.2</v>
      </c>
      <c r="F3753" s="11" t="s">
        <v>18</v>
      </c>
      <c r="G3753" s="11" t="s">
        <v>14</v>
      </c>
      <c r="H3753" s="11" t="s">
        <v>14</v>
      </c>
    </row>
    <row r="3754" spans="1:8" x14ac:dyDescent="0.35">
      <c r="A3754" s="11" t="s">
        <v>19</v>
      </c>
      <c r="B3754" s="11" t="s">
        <v>12</v>
      </c>
      <c r="C3754" s="12">
        <v>89</v>
      </c>
      <c r="D3754" s="12">
        <v>192</v>
      </c>
      <c r="E3754" s="9">
        <v>24.1</v>
      </c>
      <c r="F3754" s="11" t="s">
        <v>23</v>
      </c>
      <c r="G3754" s="11" t="s">
        <v>14</v>
      </c>
      <c r="H3754" s="11" t="s">
        <v>14</v>
      </c>
    </row>
    <row r="3755" spans="1:8" x14ac:dyDescent="0.35">
      <c r="A3755" s="11" t="s">
        <v>20</v>
      </c>
      <c r="B3755" s="11" t="s">
        <v>12</v>
      </c>
      <c r="C3755" s="12">
        <v>94</v>
      </c>
      <c r="D3755" s="12">
        <v>180</v>
      </c>
      <c r="E3755" s="9">
        <v>29</v>
      </c>
      <c r="F3755" s="11" t="s">
        <v>23</v>
      </c>
      <c r="G3755" s="11" t="s">
        <v>14</v>
      </c>
      <c r="H3755" s="11" t="s">
        <v>14</v>
      </c>
    </row>
    <row r="3756" spans="1:8" x14ac:dyDescent="0.35">
      <c r="A3756" s="11" t="s">
        <v>20</v>
      </c>
      <c r="B3756" s="11" t="s">
        <v>15</v>
      </c>
      <c r="C3756" s="12">
        <v>62</v>
      </c>
      <c r="D3756" s="12">
        <v>168</v>
      </c>
      <c r="E3756" s="9">
        <v>22</v>
      </c>
      <c r="F3756" s="11" t="s">
        <v>18</v>
      </c>
      <c r="G3756" s="11" t="s">
        <v>14</v>
      </c>
      <c r="H3756" s="11" t="s">
        <v>14</v>
      </c>
    </row>
    <row r="3757" spans="1:8" x14ac:dyDescent="0.35">
      <c r="A3757" s="11" t="s">
        <v>19</v>
      </c>
      <c r="B3757" s="11" t="s">
        <v>12</v>
      </c>
      <c r="C3757" s="12">
        <v>76</v>
      </c>
      <c r="D3757" s="12">
        <v>179</v>
      </c>
      <c r="E3757" s="9">
        <v>23.7</v>
      </c>
      <c r="F3757" s="11" t="s">
        <v>13</v>
      </c>
      <c r="G3757" s="11" t="s">
        <v>16</v>
      </c>
      <c r="H3757" s="11" t="s">
        <v>17</v>
      </c>
    </row>
    <row r="3758" spans="1:8" x14ac:dyDescent="0.35">
      <c r="A3758" s="11" t="s">
        <v>22</v>
      </c>
      <c r="B3758" s="11" t="s">
        <v>15</v>
      </c>
      <c r="C3758" s="12">
        <v>59</v>
      </c>
      <c r="D3758" s="12">
        <v>164</v>
      </c>
      <c r="E3758" s="9">
        <v>21.9</v>
      </c>
      <c r="F3758" s="11" t="s">
        <v>18</v>
      </c>
      <c r="G3758" s="11" t="s">
        <v>16</v>
      </c>
      <c r="H3758" s="11" t="s">
        <v>17</v>
      </c>
    </row>
    <row r="3759" spans="1:8" x14ac:dyDescent="0.35">
      <c r="A3759" s="11" t="s">
        <v>20</v>
      </c>
      <c r="B3759" s="11" t="s">
        <v>12</v>
      </c>
      <c r="C3759" s="12">
        <v>89</v>
      </c>
      <c r="D3759" s="12">
        <v>185</v>
      </c>
      <c r="E3759" s="9">
        <v>26</v>
      </c>
      <c r="F3759" s="11" t="s">
        <v>18</v>
      </c>
      <c r="G3759" s="11" t="s">
        <v>17</v>
      </c>
      <c r="H3759" s="11" t="s">
        <v>17</v>
      </c>
    </row>
    <row r="3760" spans="1:8" x14ac:dyDescent="0.35">
      <c r="A3760" s="11" t="s">
        <v>20</v>
      </c>
      <c r="B3760" s="11" t="s">
        <v>12</v>
      </c>
      <c r="C3760" s="12">
        <v>82</v>
      </c>
      <c r="D3760" s="12">
        <v>184</v>
      </c>
      <c r="E3760" s="9">
        <v>24.2</v>
      </c>
      <c r="F3760" s="11" t="s">
        <v>18</v>
      </c>
      <c r="G3760" s="11" t="s">
        <v>17</v>
      </c>
      <c r="H3760" s="11" t="s">
        <v>17</v>
      </c>
    </row>
    <row r="3761" spans="1:8" x14ac:dyDescent="0.35">
      <c r="A3761" s="11" t="s">
        <v>19</v>
      </c>
      <c r="B3761" s="11" t="s">
        <v>15</v>
      </c>
      <c r="C3761" s="12">
        <v>68</v>
      </c>
      <c r="D3761" s="12">
        <v>172</v>
      </c>
      <c r="E3761" s="9">
        <v>23</v>
      </c>
      <c r="F3761" s="11" t="s">
        <v>18</v>
      </c>
      <c r="G3761" s="11" t="s">
        <v>16</v>
      </c>
      <c r="H3761" s="11" t="s">
        <v>17</v>
      </c>
    </row>
    <row r="3762" spans="1:8" x14ac:dyDescent="0.35">
      <c r="A3762" s="11" t="s">
        <v>19</v>
      </c>
      <c r="B3762" s="11" t="s">
        <v>12</v>
      </c>
      <c r="C3762" s="12">
        <v>85</v>
      </c>
      <c r="D3762" s="12">
        <v>189</v>
      </c>
      <c r="E3762" s="9">
        <v>23.8</v>
      </c>
      <c r="F3762" s="11" t="s">
        <v>18</v>
      </c>
      <c r="G3762" s="11" t="s">
        <v>17</v>
      </c>
      <c r="H3762" s="11" t="s">
        <v>17</v>
      </c>
    </row>
    <row r="3763" spans="1:8" x14ac:dyDescent="0.35">
      <c r="A3763" s="11" t="s">
        <v>22</v>
      </c>
      <c r="B3763" s="11" t="s">
        <v>12</v>
      </c>
      <c r="C3763" s="12">
        <v>98</v>
      </c>
      <c r="D3763" s="12">
        <v>189</v>
      </c>
      <c r="E3763" s="9">
        <v>27.4</v>
      </c>
      <c r="F3763" s="11" t="s">
        <v>18</v>
      </c>
      <c r="G3763" s="11" t="s">
        <v>16</v>
      </c>
      <c r="H3763" s="11" t="s">
        <v>17</v>
      </c>
    </row>
    <row r="3764" spans="1:8" x14ac:dyDescent="0.35">
      <c r="A3764" s="11" t="s">
        <v>19</v>
      </c>
      <c r="B3764" s="11" t="s">
        <v>15</v>
      </c>
      <c r="C3764" s="12">
        <v>75</v>
      </c>
      <c r="D3764" s="12">
        <v>179</v>
      </c>
      <c r="E3764" s="9">
        <v>23.4</v>
      </c>
      <c r="F3764" s="11" t="s">
        <v>23</v>
      </c>
      <c r="G3764" s="11" t="s">
        <v>16</v>
      </c>
      <c r="H3764" s="11" t="s">
        <v>17</v>
      </c>
    </row>
    <row r="3765" spans="1:8" x14ac:dyDescent="0.35">
      <c r="A3765" s="11" t="s">
        <v>20</v>
      </c>
      <c r="B3765" s="11" t="s">
        <v>15</v>
      </c>
      <c r="C3765" s="12">
        <v>64</v>
      </c>
      <c r="D3765" s="12">
        <v>169</v>
      </c>
      <c r="E3765" s="9">
        <v>22.4</v>
      </c>
      <c r="F3765" s="11" t="s">
        <v>23</v>
      </c>
      <c r="G3765" s="11" t="s">
        <v>16</v>
      </c>
      <c r="H3765" s="11" t="s">
        <v>17</v>
      </c>
    </row>
    <row r="3766" spans="1:8" x14ac:dyDescent="0.35">
      <c r="A3766" s="11" t="s">
        <v>21</v>
      </c>
      <c r="B3766" s="11" t="s">
        <v>15</v>
      </c>
      <c r="C3766" s="12">
        <v>65</v>
      </c>
      <c r="D3766" s="12">
        <v>176</v>
      </c>
      <c r="E3766" s="9">
        <v>21</v>
      </c>
      <c r="F3766" s="11" t="s">
        <v>18</v>
      </c>
      <c r="G3766" s="11" t="s">
        <v>16</v>
      </c>
      <c r="H3766" s="11" t="s">
        <v>17</v>
      </c>
    </row>
    <row r="3767" spans="1:8" x14ac:dyDescent="0.35">
      <c r="A3767" s="11" t="s">
        <v>20</v>
      </c>
      <c r="B3767" s="11" t="s">
        <v>15</v>
      </c>
      <c r="C3767" s="12">
        <v>69</v>
      </c>
      <c r="D3767" s="12">
        <v>180</v>
      </c>
      <c r="E3767" s="9">
        <v>21.3</v>
      </c>
      <c r="F3767" s="11" t="s">
        <v>18</v>
      </c>
      <c r="G3767" s="11" t="s">
        <v>16</v>
      </c>
      <c r="H3767" s="11" t="s">
        <v>17</v>
      </c>
    </row>
    <row r="3768" spans="1:8" x14ac:dyDescent="0.35">
      <c r="A3768" s="11" t="s">
        <v>20</v>
      </c>
      <c r="B3768" s="11" t="s">
        <v>15</v>
      </c>
      <c r="C3768" s="12">
        <v>67</v>
      </c>
      <c r="D3768" s="12">
        <v>175</v>
      </c>
      <c r="E3768" s="9">
        <v>21.9</v>
      </c>
      <c r="F3768" s="11" t="s">
        <v>23</v>
      </c>
      <c r="G3768" s="11" t="s">
        <v>16</v>
      </c>
      <c r="H3768" s="11" t="s">
        <v>17</v>
      </c>
    </row>
    <row r="3769" spans="1:8" x14ac:dyDescent="0.35">
      <c r="A3769" s="11" t="s">
        <v>20</v>
      </c>
      <c r="B3769" s="11" t="s">
        <v>15</v>
      </c>
      <c r="C3769" s="12">
        <v>69</v>
      </c>
      <c r="D3769" s="12">
        <v>174</v>
      </c>
      <c r="E3769" s="9">
        <v>22.8</v>
      </c>
      <c r="F3769" s="11" t="s">
        <v>18</v>
      </c>
      <c r="G3769" s="11" t="s">
        <v>16</v>
      </c>
      <c r="H3769" s="11" t="s">
        <v>17</v>
      </c>
    </row>
    <row r="3770" spans="1:8" x14ac:dyDescent="0.35">
      <c r="A3770" s="11" t="s">
        <v>21</v>
      </c>
      <c r="B3770" s="11" t="s">
        <v>15</v>
      </c>
      <c r="C3770" s="12">
        <v>62</v>
      </c>
      <c r="D3770" s="12">
        <v>178</v>
      </c>
      <c r="E3770" s="9">
        <v>19.600000000000001</v>
      </c>
      <c r="F3770" s="11" t="s">
        <v>23</v>
      </c>
      <c r="G3770" s="11" t="s">
        <v>16</v>
      </c>
      <c r="H3770" s="11" t="s">
        <v>17</v>
      </c>
    </row>
    <row r="3771" spans="1:8" x14ac:dyDescent="0.35">
      <c r="A3771" s="11" t="s">
        <v>20</v>
      </c>
      <c r="B3771" s="11" t="s">
        <v>12</v>
      </c>
      <c r="C3771" s="12">
        <v>72</v>
      </c>
      <c r="D3771" s="12">
        <v>178</v>
      </c>
      <c r="E3771" s="9">
        <v>22.7</v>
      </c>
      <c r="F3771" s="11" t="s">
        <v>18</v>
      </c>
      <c r="G3771" s="11" t="s">
        <v>16</v>
      </c>
      <c r="H3771" s="11" t="s">
        <v>17</v>
      </c>
    </row>
    <row r="3772" spans="1:8" x14ac:dyDescent="0.35">
      <c r="A3772" s="11" t="s">
        <v>20</v>
      </c>
      <c r="B3772" s="11" t="s">
        <v>12</v>
      </c>
      <c r="C3772" s="12">
        <v>72</v>
      </c>
      <c r="D3772" s="12">
        <v>178</v>
      </c>
      <c r="E3772" s="9">
        <v>22.7</v>
      </c>
      <c r="F3772" s="11" t="s">
        <v>18</v>
      </c>
      <c r="G3772" s="11" t="s">
        <v>16</v>
      </c>
      <c r="H3772" s="11" t="s">
        <v>17</v>
      </c>
    </row>
    <row r="3773" spans="1:8" x14ac:dyDescent="0.35">
      <c r="A3773" s="11" t="s">
        <v>20</v>
      </c>
      <c r="B3773" s="11" t="s">
        <v>12</v>
      </c>
      <c r="C3773" s="12">
        <v>87</v>
      </c>
      <c r="D3773" s="12">
        <v>179</v>
      </c>
      <c r="E3773" s="9">
        <v>27.2</v>
      </c>
      <c r="F3773" s="11" t="s">
        <v>18</v>
      </c>
      <c r="G3773" s="11" t="s">
        <v>16</v>
      </c>
      <c r="H3773" s="11" t="s">
        <v>17</v>
      </c>
    </row>
    <row r="3774" spans="1:8" x14ac:dyDescent="0.35">
      <c r="A3774" s="11" t="s">
        <v>20</v>
      </c>
      <c r="B3774" s="11" t="s">
        <v>12</v>
      </c>
      <c r="C3774" s="12">
        <v>78</v>
      </c>
      <c r="D3774" s="12">
        <v>183</v>
      </c>
      <c r="E3774" s="9">
        <v>23.3</v>
      </c>
      <c r="F3774" s="11" t="s">
        <v>18</v>
      </c>
      <c r="G3774" s="11" t="s">
        <v>16</v>
      </c>
      <c r="H3774" s="11" t="s">
        <v>17</v>
      </c>
    </row>
    <row r="3775" spans="1:8" x14ac:dyDescent="0.35">
      <c r="A3775" s="11" t="s">
        <v>21</v>
      </c>
      <c r="B3775" s="11" t="s">
        <v>12</v>
      </c>
      <c r="C3775" s="12">
        <v>80</v>
      </c>
      <c r="D3775" s="12">
        <v>182</v>
      </c>
      <c r="E3775" s="9">
        <v>24.2</v>
      </c>
      <c r="F3775" s="11" t="s">
        <v>18</v>
      </c>
      <c r="G3775" s="11" t="s">
        <v>16</v>
      </c>
      <c r="H3775" s="11" t="s">
        <v>14</v>
      </c>
    </row>
    <row r="3776" spans="1:8" x14ac:dyDescent="0.35">
      <c r="A3776" s="11" t="s">
        <v>20</v>
      </c>
      <c r="B3776" s="11" t="s">
        <v>12</v>
      </c>
      <c r="C3776" s="12">
        <v>83</v>
      </c>
      <c r="D3776" s="12">
        <v>178</v>
      </c>
      <c r="E3776" s="9">
        <v>26.2</v>
      </c>
      <c r="F3776" s="11" t="s">
        <v>18</v>
      </c>
      <c r="G3776" s="11" t="s">
        <v>16</v>
      </c>
      <c r="H3776" s="11" t="s">
        <v>17</v>
      </c>
    </row>
    <row r="3777" spans="1:8" x14ac:dyDescent="0.35">
      <c r="A3777" s="11" t="s">
        <v>21</v>
      </c>
      <c r="B3777" s="11" t="s">
        <v>15</v>
      </c>
      <c r="C3777" s="12">
        <v>59</v>
      </c>
      <c r="D3777" s="12">
        <v>160</v>
      </c>
      <c r="E3777" s="9">
        <v>23</v>
      </c>
      <c r="F3777" s="11" t="s">
        <v>23</v>
      </c>
      <c r="G3777" s="11" t="s">
        <v>16</v>
      </c>
      <c r="H3777" s="11" t="s">
        <v>17</v>
      </c>
    </row>
    <row r="3778" spans="1:8" x14ac:dyDescent="0.35">
      <c r="A3778" s="11" t="s">
        <v>21</v>
      </c>
      <c r="B3778" s="11" t="s">
        <v>15</v>
      </c>
      <c r="C3778" s="12">
        <v>56</v>
      </c>
      <c r="D3778" s="12">
        <v>160</v>
      </c>
      <c r="E3778" s="9">
        <v>21.9</v>
      </c>
      <c r="F3778" s="11" t="s">
        <v>23</v>
      </c>
      <c r="G3778" s="11" t="s">
        <v>16</v>
      </c>
      <c r="H3778" s="11" t="s">
        <v>17</v>
      </c>
    </row>
    <row r="3779" spans="1:8" x14ac:dyDescent="0.35">
      <c r="A3779" s="11" t="s">
        <v>20</v>
      </c>
      <c r="B3779" s="11" t="s">
        <v>12</v>
      </c>
      <c r="C3779" s="12">
        <v>75</v>
      </c>
      <c r="D3779" s="12">
        <v>181</v>
      </c>
      <c r="E3779" s="9">
        <v>22.9</v>
      </c>
      <c r="F3779" s="11" t="s">
        <v>23</v>
      </c>
      <c r="G3779" s="11" t="s">
        <v>16</v>
      </c>
      <c r="H3779" s="11" t="s">
        <v>17</v>
      </c>
    </row>
    <row r="3780" spans="1:8" x14ac:dyDescent="0.35">
      <c r="A3780" s="11" t="s">
        <v>20</v>
      </c>
      <c r="B3780" s="11" t="s">
        <v>12</v>
      </c>
      <c r="C3780" s="12">
        <v>80</v>
      </c>
      <c r="D3780" s="12">
        <v>179</v>
      </c>
      <c r="E3780" s="9">
        <v>25</v>
      </c>
      <c r="F3780" s="11" t="s">
        <v>18</v>
      </c>
      <c r="G3780" s="11" t="s">
        <v>16</v>
      </c>
      <c r="H3780" s="11" t="s">
        <v>17</v>
      </c>
    </row>
    <row r="3781" spans="1:8" x14ac:dyDescent="0.35">
      <c r="A3781" s="11" t="s">
        <v>22</v>
      </c>
      <c r="B3781" s="11" t="s">
        <v>15</v>
      </c>
      <c r="C3781" s="12">
        <v>75</v>
      </c>
      <c r="D3781" s="12">
        <v>164</v>
      </c>
      <c r="E3781" s="9">
        <v>27.9</v>
      </c>
      <c r="F3781" s="11" t="s">
        <v>18</v>
      </c>
      <c r="G3781" s="11" t="s">
        <v>14</v>
      </c>
      <c r="H3781" s="11" t="s">
        <v>17</v>
      </c>
    </row>
    <row r="3782" spans="1:8" x14ac:dyDescent="0.35">
      <c r="A3782" s="11" t="s">
        <v>22</v>
      </c>
      <c r="B3782" s="11" t="s">
        <v>12</v>
      </c>
      <c r="C3782" s="12">
        <v>76</v>
      </c>
      <c r="D3782" s="12">
        <v>170</v>
      </c>
      <c r="E3782" s="9">
        <v>26.3</v>
      </c>
      <c r="F3782" s="11" t="s">
        <v>18</v>
      </c>
      <c r="G3782" s="11" t="s">
        <v>14</v>
      </c>
      <c r="H3782" s="11" t="s">
        <v>17</v>
      </c>
    </row>
    <row r="3783" spans="1:8" x14ac:dyDescent="0.35">
      <c r="A3783" s="11" t="s">
        <v>19</v>
      </c>
      <c r="B3783" s="11" t="s">
        <v>15</v>
      </c>
      <c r="C3783" s="12">
        <v>75</v>
      </c>
      <c r="D3783" s="12">
        <v>164</v>
      </c>
      <c r="E3783" s="9">
        <v>27.9</v>
      </c>
      <c r="F3783" s="11" t="s">
        <v>18</v>
      </c>
      <c r="G3783" s="11" t="s">
        <v>16</v>
      </c>
      <c r="H3783" s="11" t="s">
        <v>17</v>
      </c>
    </row>
    <row r="3784" spans="1:8" x14ac:dyDescent="0.35">
      <c r="A3784" s="11" t="s">
        <v>19</v>
      </c>
      <c r="B3784" s="11" t="s">
        <v>15</v>
      </c>
      <c r="C3784" s="12">
        <v>53</v>
      </c>
      <c r="D3784" s="12">
        <v>161</v>
      </c>
      <c r="E3784" s="9">
        <v>20.399999999999999</v>
      </c>
      <c r="F3784" s="11" t="s">
        <v>23</v>
      </c>
      <c r="G3784" s="11" t="s">
        <v>14</v>
      </c>
      <c r="H3784" s="11" t="s">
        <v>14</v>
      </c>
    </row>
    <row r="3785" spans="1:8" x14ac:dyDescent="0.35">
      <c r="A3785" s="11" t="s">
        <v>22</v>
      </c>
      <c r="B3785" s="11" t="s">
        <v>12</v>
      </c>
      <c r="C3785" s="12">
        <v>98</v>
      </c>
      <c r="D3785" s="12">
        <v>186</v>
      </c>
      <c r="E3785" s="9">
        <v>28.3</v>
      </c>
      <c r="F3785" s="11" t="s">
        <v>18</v>
      </c>
      <c r="G3785" s="11" t="s">
        <v>17</v>
      </c>
      <c r="H3785" s="11" t="s">
        <v>17</v>
      </c>
    </row>
    <row r="3786" spans="1:8" x14ac:dyDescent="0.35">
      <c r="A3786" s="11" t="s">
        <v>19</v>
      </c>
      <c r="B3786" s="11" t="s">
        <v>12</v>
      </c>
      <c r="C3786" s="12">
        <v>73</v>
      </c>
      <c r="D3786" s="12">
        <v>175</v>
      </c>
      <c r="E3786" s="9">
        <v>23.7</v>
      </c>
      <c r="F3786" s="11" t="s">
        <v>13</v>
      </c>
      <c r="G3786" s="11" t="s">
        <v>14</v>
      </c>
      <c r="H3786" s="11" t="s">
        <v>16</v>
      </c>
    </row>
    <row r="3787" spans="1:8" x14ac:dyDescent="0.35">
      <c r="A3787" s="11" t="s">
        <v>20</v>
      </c>
      <c r="B3787" s="11" t="s">
        <v>12</v>
      </c>
      <c r="C3787" s="12">
        <v>72</v>
      </c>
      <c r="D3787" s="12">
        <v>188</v>
      </c>
      <c r="E3787" s="9">
        <v>20.399999999999999</v>
      </c>
      <c r="F3787" s="11" t="s">
        <v>18</v>
      </c>
      <c r="G3787" s="11" t="s">
        <v>16</v>
      </c>
      <c r="H3787" s="11" t="s">
        <v>17</v>
      </c>
    </row>
    <row r="3788" spans="1:8" x14ac:dyDescent="0.35">
      <c r="A3788" s="11" t="s">
        <v>20</v>
      </c>
      <c r="B3788" s="11" t="s">
        <v>12</v>
      </c>
      <c r="C3788" s="12">
        <v>54</v>
      </c>
      <c r="D3788" s="12">
        <v>168</v>
      </c>
      <c r="E3788" s="9">
        <v>19.100000000000001</v>
      </c>
      <c r="F3788" s="11" t="s">
        <v>13</v>
      </c>
      <c r="G3788" s="11" t="s">
        <v>16</v>
      </c>
      <c r="H3788" s="11" t="s">
        <v>17</v>
      </c>
    </row>
    <row r="3789" spans="1:8" x14ac:dyDescent="0.35">
      <c r="A3789" s="11" t="s">
        <v>19</v>
      </c>
      <c r="B3789" s="11" t="s">
        <v>12</v>
      </c>
      <c r="C3789" s="12">
        <v>80</v>
      </c>
      <c r="D3789" s="12">
        <v>180</v>
      </c>
      <c r="E3789" s="9">
        <v>24.7</v>
      </c>
      <c r="F3789" s="11" t="s">
        <v>13</v>
      </c>
      <c r="G3789" s="11" t="s">
        <v>16</v>
      </c>
      <c r="H3789" s="11" t="s">
        <v>17</v>
      </c>
    </row>
    <row r="3790" spans="1:8" x14ac:dyDescent="0.35">
      <c r="A3790" s="11" t="s">
        <v>19</v>
      </c>
      <c r="B3790" s="11" t="s">
        <v>15</v>
      </c>
      <c r="C3790" s="12">
        <v>53</v>
      </c>
      <c r="D3790" s="12">
        <v>161</v>
      </c>
      <c r="E3790" s="9">
        <v>20.399999999999999</v>
      </c>
      <c r="F3790" s="11" t="s">
        <v>18</v>
      </c>
      <c r="G3790" s="11" t="s">
        <v>14</v>
      </c>
      <c r="H3790" s="11" t="s">
        <v>17</v>
      </c>
    </row>
    <row r="3791" spans="1:8" x14ac:dyDescent="0.35">
      <c r="A3791" s="11" t="s">
        <v>19</v>
      </c>
      <c r="B3791" s="11" t="s">
        <v>15</v>
      </c>
      <c r="C3791" s="12">
        <v>50</v>
      </c>
      <c r="D3791" s="12">
        <v>158</v>
      </c>
      <c r="E3791" s="9">
        <v>20</v>
      </c>
      <c r="F3791" s="11" t="s">
        <v>18</v>
      </c>
      <c r="G3791" s="11" t="s">
        <v>17</v>
      </c>
      <c r="H3791" s="11" t="s">
        <v>17</v>
      </c>
    </row>
    <row r="3792" spans="1:8" x14ac:dyDescent="0.35">
      <c r="A3792" s="11" t="s">
        <v>20</v>
      </c>
      <c r="B3792" s="11" t="s">
        <v>15</v>
      </c>
      <c r="C3792" s="12">
        <v>95</v>
      </c>
      <c r="D3792" s="12">
        <v>161</v>
      </c>
      <c r="E3792" s="9">
        <v>36.6</v>
      </c>
      <c r="F3792" s="11" t="s">
        <v>18</v>
      </c>
      <c r="G3792" s="11" t="s">
        <v>16</v>
      </c>
      <c r="H3792" s="11" t="s">
        <v>17</v>
      </c>
    </row>
    <row r="3793" spans="1:8" x14ac:dyDescent="0.35">
      <c r="A3793" s="11" t="s">
        <v>20</v>
      </c>
      <c r="B3793" s="11" t="s">
        <v>12</v>
      </c>
      <c r="C3793" s="12">
        <v>90</v>
      </c>
      <c r="D3793" s="12">
        <v>182</v>
      </c>
      <c r="E3793" s="9">
        <v>27.2</v>
      </c>
      <c r="F3793" s="11" t="s">
        <v>18</v>
      </c>
      <c r="G3793" s="11" t="s">
        <v>17</v>
      </c>
      <c r="H3793" s="11" t="s">
        <v>16</v>
      </c>
    </row>
    <row r="3794" spans="1:8" x14ac:dyDescent="0.35">
      <c r="A3794" s="11" t="s">
        <v>19</v>
      </c>
      <c r="B3794" s="11" t="s">
        <v>12</v>
      </c>
      <c r="C3794" s="12">
        <v>86</v>
      </c>
      <c r="D3794" s="12">
        <v>177</v>
      </c>
      <c r="E3794" s="9">
        <v>27.5</v>
      </c>
      <c r="F3794" s="11" t="s">
        <v>18</v>
      </c>
      <c r="G3794" s="11" t="s">
        <v>17</v>
      </c>
      <c r="H3794" s="11" t="s">
        <v>16</v>
      </c>
    </row>
    <row r="3795" spans="1:8" x14ac:dyDescent="0.35">
      <c r="A3795" s="11" t="s">
        <v>19</v>
      </c>
      <c r="B3795" s="11" t="s">
        <v>12</v>
      </c>
      <c r="C3795" s="12">
        <v>73</v>
      </c>
      <c r="D3795" s="12">
        <v>175</v>
      </c>
      <c r="E3795" s="9">
        <v>23.7</v>
      </c>
      <c r="F3795" s="11" t="s">
        <v>13</v>
      </c>
      <c r="G3795" s="11" t="s">
        <v>14</v>
      </c>
      <c r="H3795" s="11" t="s">
        <v>16</v>
      </c>
    </row>
    <row r="3796" spans="1:8" x14ac:dyDescent="0.35">
      <c r="A3796" s="11" t="s">
        <v>21</v>
      </c>
      <c r="B3796" s="11" t="s">
        <v>15</v>
      </c>
      <c r="C3796" s="12">
        <v>79</v>
      </c>
      <c r="D3796" s="12">
        <v>179</v>
      </c>
      <c r="E3796" s="9">
        <v>24.7</v>
      </c>
      <c r="F3796" s="11" t="s">
        <v>23</v>
      </c>
      <c r="G3796" s="11" t="s">
        <v>14</v>
      </c>
      <c r="H3796" s="11" t="s">
        <v>14</v>
      </c>
    </row>
    <row r="3797" spans="1:8" x14ac:dyDescent="0.35">
      <c r="A3797" s="11" t="s">
        <v>21</v>
      </c>
      <c r="B3797" s="11" t="s">
        <v>15</v>
      </c>
      <c r="C3797" s="12">
        <v>80</v>
      </c>
      <c r="D3797" s="12">
        <v>174</v>
      </c>
      <c r="E3797" s="9">
        <v>26.4</v>
      </c>
      <c r="F3797" s="11" t="s">
        <v>23</v>
      </c>
      <c r="G3797" s="11" t="s">
        <v>14</v>
      </c>
      <c r="H3797" s="11" t="s">
        <v>17</v>
      </c>
    </row>
    <row r="3798" spans="1:8" x14ac:dyDescent="0.35">
      <c r="A3798" s="11" t="s">
        <v>21</v>
      </c>
      <c r="B3798" s="11" t="s">
        <v>15</v>
      </c>
      <c r="C3798" s="12">
        <v>74</v>
      </c>
      <c r="D3798" s="12">
        <v>170</v>
      </c>
      <c r="E3798" s="9">
        <v>25.6</v>
      </c>
      <c r="F3798" s="11" t="s">
        <v>18</v>
      </c>
      <c r="G3798" s="11" t="s">
        <v>14</v>
      </c>
      <c r="H3798" s="11" t="s">
        <v>14</v>
      </c>
    </row>
    <row r="3799" spans="1:8" x14ac:dyDescent="0.35">
      <c r="A3799" s="11" t="s">
        <v>21</v>
      </c>
      <c r="B3799" s="11" t="s">
        <v>15</v>
      </c>
      <c r="C3799" s="12">
        <v>86</v>
      </c>
      <c r="D3799" s="12">
        <v>170</v>
      </c>
      <c r="E3799" s="9">
        <v>29.8</v>
      </c>
      <c r="F3799" s="11" t="s">
        <v>18</v>
      </c>
      <c r="G3799" s="11" t="s">
        <v>14</v>
      </c>
      <c r="H3799" s="11" t="s">
        <v>17</v>
      </c>
    </row>
    <row r="3800" spans="1:8" x14ac:dyDescent="0.35">
      <c r="A3800" s="11" t="s">
        <v>20</v>
      </c>
      <c r="B3800" s="11" t="s">
        <v>15</v>
      </c>
      <c r="C3800" s="12">
        <v>78</v>
      </c>
      <c r="D3800" s="12">
        <v>172</v>
      </c>
      <c r="E3800" s="9">
        <v>26.4</v>
      </c>
      <c r="F3800" s="11" t="s">
        <v>23</v>
      </c>
      <c r="G3800" s="11" t="s">
        <v>14</v>
      </c>
      <c r="H3800" s="11" t="s">
        <v>14</v>
      </c>
    </row>
    <row r="3801" spans="1:8" x14ac:dyDescent="0.35">
      <c r="A3801" s="11" t="s">
        <v>21</v>
      </c>
      <c r="B3801" s="11" t="s">
        <v>15</v>
      </c>
      <c r="C3801" s="12">
        <v>80</v>
      </c>
      <c r="D3801" s="12">
        <v>178</v>
      </c>
      <c r="E3801" s="9">
        <v>25.2</v>
      </c>
      <c r="F3801" s="11" t="s">
        <v>23</v>
      </c>
      <c r="G3801" s="11" t="s">
        <v>14</v>
      </c>
      <c r="H3801" s="11" t="s">
        <v>17</v>
      </c>
    </row>
    <row r="3802" spans="1:8" x14ac:dyDescent="0.35">
      <c r="A3802" s="11" t="s">
        <v>11</v>
      </c>
      <c r="B3802" s="11" t="s">
        <v>15</v>
      </c>
      <c r="C3802" s="12">
        <v>84</v>
      </c>
      <c r="D3802" s="12">
        <v>173</v>
      </c>
      <c r="E3802" s="9">
        <v>28.1</v>
      </c>
      <c r="F3802" s="11" t="s">
        <v>13</v>
      </c>
      <c r="G3802" s="11" t="s">
        <v>16</v>
      </c>
      <c r="H3802" s="11" t="s">
        <v>17</v>
      </c>
    </row>
    <row r="3803" spans="1:8" x14ac:dyDescent="0.35">
      <c r="A3803" s="11" t="s">
        <v>11</v>
      </c>
      <c r="B3803" s="11" t="s">
        <v>15</v>
      </c>
      <c r="C3803" s="12">
        <v>78</v>
      </c>
      <c r="D3803" s="12">
        <v>169</v>
      </c>
      <c r="E3803" s="9">
        <v>27.3</v>
      </c>
      <c r="F3803" s="11" t="s">
        <v>18</v>
      </c>
      <c r="G3803" s="11" t="s">
        <v>17</v>
      </c>
      <c r="H3803" s="11" t="s">
        <v>17</v>
      </c>
    </row>
    <row r="3804" spans="1:8" x14ac:dyDescent="0.35">
      <c r="A3804" s="11" t="s">
        <v>21</v>
      </c>
      <c r="B3804" s="11" t="s">
        <v>15</v>
      </c>
      <c r="C3804" s="12">
        <v>102</v>
      </c>
      <c r="D3804" s="12">
        <v>160</v>
      </c>
      <c r="E3804" s="9">
        <v>39.799999999999997</v>
      </c>
      <c r="F3804" s="11" t="s">
        <v>23</v>
      </c>
      <c r="G3804" s="11" t="s">
        <v>14</v>
      </c>
      <c r="H3804" s="11" t="s">
        <v>17</v>
      </c>
    </row>
    <row r="3805" spans="1:8" x14ac:dyDescent="0.35">
      <c r="A3805" s="11" t="s">
        <v>11</v>
      </c>
      <c r="B3805" s="11" t="s">
        <v>12</v>
      </c>
      <c r="C3805" s="12">
        <v>48</v>
      </c>
      <c r="D3805" s="12">
        <v>148</v>
      </c>
      <c r="E3805" s="9">
        <v>21.9</v>
      </c>
      <c r="F3805" s="11" t="s">
        <v>13</v>
      </c>
      <c r="G3805" s="11" t="s">
        <v>14</v>
      </c>
      <c r="H3805" s="11" t="s">
        <v>14</v>
      </c>
    </row>
    <row r="3806" spans="1:8" x14ac:dyDescent="0.35">
      <c r="A3806" s="11" t="s">
        <v>21</v>
      </c>
      <c r="B3806" s="11" t="s">
        <v>15</v>
      </c>
      <c r="C3806" s="12">
        <v>70</v>
      </c>
      <c r="D3806" s="12">
        <v>172</v>
      </c>
      <c r="E3806" s="9">
        <v>23.7</v>
      </c>
      <c r="F3806" s="11" t="s">
        <v>18</v>
      </c>
      <c r="G3806" s="11" t="s">
        <v>17</v>
      </c>
      <c r="H3806" s="11" t="s">
        <v>17</v>
      </c>
    </row>
    <row r="3807" spans="1:8" x14ac:dyDescent="0.35">
      <c r="A3807" s="11" t="s">
        <v>21</v>
      </c>
      <c r="B3807" s="11" t="s">
        <v>15</v>
      </c>
      <c r="C3807" s="12">
        <v>55</v>
      </c>
      <c r="D3807" s="12">
        <v>169</v>
      </c>
      <c r="E3807" s="9">
        <v>19.3</v>
      </c>
      <c r="F3807" s="11" t="s">
        <v>18</v>
      </c>
      <c r="G3807" s="11" t="s">
        <v>14</v>
      </c>
      <c r="H3807" s="11" t="s">
        <v>14</v>
      </c>
    </row>
    <row r="3808" spans="1:8" x14ac:dyDescent="0.35">
      <c r="A3808" s="11" t="s">
        <v>21</v>
      </c>
      <c r="B3808" s="11" t="s">
        <v>15</v>
      </c>
      <c r="C3808" s="12">
        <v>69</v>
      </c>
      <c r="D3808" s="12">
        <v>180</v>
      </c>
      <c r="E3808" s="9">
        <v>21.3</v>
      </c>
      <c r="F3808" s="11" t="s">
        <v>18</v>
      </c>
      <c r="G3808" s="11" t="s">
        <v>16</v>
      </c>
      <c r="H3808" s="11" t="s">
        <v>17</v>
      </c>
    </row>
    <row r="3809" spans="1:8" x14ac:dyDescent="0.35">
      <c r="A3809" s="11" t="s">
        <v>20</v>
      </c>
      <c r="B3809" s="11" t="s">
        <v>12</v>
      </c>
      <c r="C3809" s="12">
        <v>100</v>
      </c>
      <c r="D3809" s="12">
        <v>160</v>
      </c>
      <c r="E3809" s="9">
        <v>39.1</v>
      </c>
      <c r="F3809" s="11" t="s">
        <v>18</v>
      </c>
      <c r="G3809" s="11" t="s">
        <v>14</v>
      </c>
      <c r="H3809" s="11" t="s">
        <v>16</v>
      </c>
    </row>
    <row r="3810" spans="1:8" x14ac:dyDescent="0.35">
      <c r="A3810" s="11" t="s">
        <v>21</v>
      </c>
      <c r="B3810" s="11" t="s">
        <v>12</v>
      </c>
      <c r="C3810" s="12">
        <v>80</v>
      </c>
      <c r="D3810" s="12">
        <v>170</v>
      </c>
      <c r="E3810" s="9">
        <v>27.7</v>
      </c>
      <c r="F3810" s="11" t="s">
        <v>18</v>
      </c>
      <c r="G3810" s="11" t="s">
        <v>16</v>
      </c>
      <c r="H3810" s="11" t="s">
        <v>17</v>
      </c>
    </row>
    <row r="3811" spans="1:8" x14ac:dyDescent="0.35">
      <c r="A3811" s="11" t="s">
        <v>21</v>
      </c>
      <c r="B3811" s="11" t="s">
        <v>15</v>
      </c>
      <c r="C3811" s="12">
        <v>90</v>
      </c>
      <c r="D3811" s="12">
        <v>180</v>
      </c>
      <c r="E3811" s="9">
        <v>27.8</v>
      </c>
      <c r="F3811" s="11" t="s">
        <v>23</v>
      </c>
      <c r="G3811" s="11" t="s">
        <v>16</v>
      </c>
      <c r="H3811" s="11" t="s">
        <v>16</v>
      </c>
    </row>
    <row r="3812" spans="1:8" x14ac:dyDescent="0.35">
      <c r="A3812" s="11" t="s">
        <v>21</v>
      </c>
      <c r="B3812" s="11" t="s">
        <v>12</v>
      </c>
      <c r="C3812" s="12">
        <v>95</v>
      </c>
      <c r="D3812" s="12">
        <v>192</v>
      </c>
      <c r="E3812" s="9">
        <v>25.8</v>
      </c>
      <c r="F3812" s="11" t="s">
        <v>18</v>
      </c>
      <c r="G3812" s="11" t="s">
        <v>16</v>
      </c>
      <c r="H3812" s="11" t="s">
        <v>16</v>
      </c>
    </row>
    <row r="3813" spans="1:8" x14ac:dyDescent="0.35">
      <c r="A3813" s="11" t="s">
        <v>19</v>
      </c>
      <c r="B3813" s="11" t="s">
        <v>12</v>
      </c>
      <c r="C3813" s="12">
        <v>97</v>
      </c>
      <c r="D3813" s="12">
        <v>177</v>
      </c>
      <c r="E3813" s="9">
        <v>31</v>
      </c>
      <c r="F3813" s="11" t="s">
        <v>18</v>
      </c>
      <c r="G3813" s="11" t="s">
        <v>14</v>
      </c>
      <c r="H3813" s="11" t="s">
        <v>16</v>
      </c>
    </row>
    <row r="3814" spans="1:8" x14ac:dyDescent="0.35">
      <c r="A3814" s="11" t="s">
        <v>20</v>
      </c>
      <c r="B3814" s="11" t="s">
        <v>12</v>
      </c>
      <c r="C3814" s="12">
        <v>96</v>
      </c>
      <c r="D3814" s="12">
        <v>186</v>
      </c>
      <c r="E3814" s="9">
        <v>27.7</v>
      </c>
      <c r="F3814" s="11" t="s">
        <v>13</v>
      </c>
      <c r="G3814" s="11" t="s">
        <v>16</v>
      </c>
      <c r="H3814" s="11" t="s">
        <v>17</v>
      </c>
    </row>
    <row r="3815" spans="1:8" x14ac:dyDescent="0.35">
      <c r="A3815" s="11" t="s">
        <v>20</v>
      </c>
      <c r="B3815" s="11" t="s">
        <v>12</v>
      </c>
      <c r="C3815" s="12">
        <v>88</v>
      </c>
      <c r="D3815" s="12">
        <v>183</v>
      </c>
      <c r="E3815" s="9">
        <v>26.3</v>
      </c>
      <c r="F3815" s="11" t="s">
        <v>18</v>
      </c>
      <c r="G3815" s="11" t="s">
        <v>16</v>
      </c>
      <c r="H3815" s="11" t="s">
        <v>17</v>
      </c>
    </row>
    <row r="3816" spans="1:8" x14ac:dyDescent="0.35">
      <c r="A3816" s="11" t="s">
        <v>20</v>
      </c>
      <c r="B3816" s="11" t="s">
        <v>15</v>
      </c>
      <c r="C3816" s="12">
        <v>95</v>
      </c>
      <c r="D3816" s="12">
        <v>172</v>
      </c>
      <c r="E3816" s="9">
        <v>32.1</v>
      </c>
      <c r="F3816" s="11" t="s">
        <v>18</v>
      </c>
      <c r="G3816" s="11" t="s">
        <v>14</v>
      </c>
      <c r="H3816" s="11" t="s">
        <v>17</v>
      </c>
    </row>
    <row r="3817" spans="1:8" x14ac:dyDescent="0.35">
      <c r="A3817" s="11" t="s">
        <v>20</v>
      </c>
      <c r="B3817" s="11" t="s">
        <v>15</v>
      </c>
      <c r="C3817" s="12">
        <v>75</v>
      </c>
      <c r="D3817" s="12">
        <v>175</v>
      </c>
      <c r="E3817" s="9">
        <v>24.5</v>
      </c>
      <c r="F3817" s="11" t="s">
        <v>18</v>
      </c>
      <c r="G3817" s="11" t="s">
        <v>16</v>
      </c>
      <c r="H3817" s="11" t="s">
        <v>16</v>
      </c>
    </row>
    <row r="3818" spans="1:8" x14ac:dyDescent="0.35">
      <c r="A3818" s="11" t="s">
        <v>19</v>
      </c>
      <c r="B3818" s="11" t="s">
        <v>12</v>
      </c>
      <c r="C3818" s="12">
        <v>89</v>
      </c>
      <c r="D3818" s="12">
        <v>176</v>
      </c>
      <c r="E3818" s="9">
        <v>28.7</v>
      </c>
      <c r="F3818" s="11" t="s">
        <v>23</v>
      </c>
      <c r="G3818" s="11" t="s">
        <v>17</v>
      </c>
      <c r="H3818" s="11" t="s">
        <v>17</v>
      </c>
    </row>
    <row r="3819" spans="1:8" x14ac:dyDescent="0.35">
      <c r="A3819" s="11" t="s">
        <v>20</v>
      </c>
      <c r="B3819" s="11" t="s">
        <v>12</v>
      </c>
      <c r="C3819" s="12">
        <v>95</v>
      </c>
      <c r="D3819" s="12">
        <v>178</v>
      </c>
      <c r="E3819" s="9">
        <v>30</v>
      </c>
      <c r="F3819" s="11" t="s">
        <v>18</v>
      </c>
      <c r="G3819" s="11" t="s">
        <v>16</v>
      </c>
      <c r="H3819" s="11" t="s">
        <v>16</v>
      </c>
    </row>
    <row r="3820" spans="1:8" x14ac:dyDescent="0.35">
      <c r="A3820" s="11" t="s">
        <v>22</v>
      </c>
      <c r="B3820" s="11" t="s">
        <v>15</v>
      </c>
      <c r="C3820" s="12">
        <v>80</v>
      </c>
      <c r="D3820" s="12">
        <v>160</v>
      </c>
      <c r="E3820" s="9">
        <v>31.3</v>
      </c>
      <c r="F3820" s="11" t="s">
        <v>18</v>
      </c>
      <c r="G3820" s="11" t="s">
        <v>14</v>
      </c>
      <c r="H3820" s="11" t="s">
        <v>17</v>
      </c>
    </row>
    <row r="3821" spans="1:8" x14ac:dyDescent="0.35">
      <c r="A3821" s="11" t="s">
        <v>22</v>
      </c>
      <c r="B3821" s="11" t="s">
        <v>12</v>
      </c>
      <c r="C3821" s="12">
        <v>64</v>
      </c>
      <c r="D3821" s="12">
        <v>176</v>
      </c>
      <c r="E3821" s="9">
        <v>20.7</v>
      </c>
      <c r="F3821" s="11" t="s">
        <v>23</v>
      </c>
      <c r="G3821" s="11" t="s">
        <v>14</v>
      </c>
      <c r="H3821" s="11" t="s">
        <v>14</v>
      </c>
    </row>
    <row r="3822" spans="1:8" x14ac:dyDescent="0.35">
      <c r="A3822" s="11" t="s">
        <v>21</v>
      </c>
      <c r="B3822" s="11" t="s">
        <v>15</v>
      </c>
      <c r="C3822" s="12">
        <v>54</v>
      </c>
      <c r="D3822" s="12">
        <v>172</v>
      </c>
      <c r="E3822" s="9">
        <v>18.3</v>
      </c>
      <c r="F3822" s="11" t="s">
        <v>18</v>
      </c>
      <c r="G3822" s="11" t="s">
        <v>14</v>
      </c>
      <c r="H3822" s="11" t="s">
        <v>14</v>
      </c>
    </row>
    <row r="3823" spans="1:8" x14ac:dyDescent="0.35">
      <c r="A3823" s="11" t="s">
        <v>21</v>
      </c>
      <c r="B3823" s="11" t="s">
        <v>12</v>
      </c>
      <c r="C3823" s="12">
        <v>83</v>
      </c>
      <c r="D3823" s="12">
        <v>175</v>
      </c>
      <c r="E3823" s="9">
        <v>27.1</v>
      </c>
      <c r="F3823" s="11" t="s">
        <v>18</v>
      </c>
      <c r="G3823" s="11" t="s">
        <v>14</v>
      </c>
      <c r="H3823" s="11" t="s">
        <v>16</v>
      </c>
    </row>
    <row r="3824" spans="1:8" x14ac:dyDescent="0.35">
      <c r="A3824" s="11" t="s">
        <v>19</v>
      </c>
      <c r="B3824" s="11" t="s">
        <v>15</v>
      </c>
      <c r="C3824" s="12">
        <v>85</v>
      </c>
      <c r="D3824" s="12">
        <v>170</v>
      </c>
      <c r="E3824" s="9">
        <v>29.4</v>
      </c>
      <c r="F3824" s="11" t="s">
        <v>18</v>
      </c>
      <c r="G3824" s="11" t="s">
        <v>14</v>
      </c>
      <c r="H3824" s="11" t="s">
        <v>14</v>
      </c>
    </row>
    <row r="3825" spans="1:8" x14ac:dyDescent="0.35">
      <c r="A3825" s="11" t="s">
        <v>19</v>
      </c>
      <c r="B3825" s="11" t="s">
        <v>12</v>
      </c>
      <c r="C3825" s="12">
        <v>140</v>
      </c>
      <c r="D3825" s="12">
        <v>170</v>
      </c>
      <c r="E3825" s="9">
        <v>48.4</v>
      </c>
      <c r="F3825" s="11" t="s">
        <v>18</v>
      </c>
      <c r="G3825" s="11" t="s">
        <v>14</v>
      </c>
      <c r="H3825" s="11" t="s">
        <v>17</v>
      </c>
    </row>
    <row r="3826" spans="1:8" x14ac:dyDescent="0.35">
      <c r="A3826" s="11" t="s">
        <v>21</v>
      </c>
      <c r="B3826" s="11" t="s">
        <v>12</v>
      </c>
      <c r="C3826" s="12">
        <v>99</v>
      </c>
      <c r="D3826" s="12">
        <v>177</v>
      </c>
      <c r="E3826" s="9">
        <v>31.6</v>
      </c>
      <c r="F3826" s="11" t="s">
        <v>23</v>
      </c>
      <c r="G3826" s="11" t="s">
        <v>16</v>
      </c>
      <c r="H3826" s="11" t="s">
        <v>17</v>
      </c>
    </row>
    <row r="3827" spans="1:8" x14ac:dyDescent="0.35">
      <c r="A3827" s="11" t="s">
        <v>20</v>
      </c>
      <c r="B3827" s="11" t="s">
        <v>12</v>
      </c>
      <c r="C3827" s="12">
        <v>100</v>
      </c>
      <c r="D3827" s="12">
        <v>180</v>
      </c>
      <c r="E3827" s="9">
        <v>30.9</v>
      </c>
      <c r="F3827" s="11" t="s">
        <v>23</v>
      </c>
      <c r="G3827" s="11" t="s">
        <v>16</v>
      </c>
      <c r="H3827" s="11" t="s">
        <v>17</v>
      </c>
    </row>
    <row r="3828" spans="1:8" x14ac:dyDescent="0.35">
      <c r="A3828" s="11" t="s">
        <v>20</v>
      </c>
      <c r="B3828" s="11" t="s">
        <v>15</v>
      </c>
      <c r="C3828" s="12">
        <v>85</v>
      </c>
      <c r="D3828" s="12">
        <v>165</v>
      </c>
      <c r="E3828" s="9">
        <v>31.2</v>
      </c>
      <c r="F3828" s="11" t="s">
        <v>18</v>
      </c>
      <c r="G3828" s="11" t="s">
        <v>14</v>
      </c>
      <c r="H3828" s="11" t="s">
        <v>14</v>
      </c>
    </row>
    <row r="3829" spans="1:8" x14ac:dyDescent="0.35">
      <c r="A3829" s="11" t="s">
        <v>22</v>
      </c>
      <c r="B3829" s="11" t="s">
        <v>12</v>
      </c>
      <c r="C3829" s="12">
        <v>88</v>
      </c>
      <c r="D3829" s="12">
        <v>178</v>
      </c>
      <c r="E3829" s="9">
        <v>27.8</v>
      </c>
      <c r="F3829" s="11" t="s">
        <v>13</v>
      </c>
      <c r="G3829" s="11" t="s">
        <v>14</v>
      </c>
      <c r="H3829" s="11" t="s">
        <v>17</v>
      </c>
    </row>
    <row r="3830" spans="1:8" x14ac:dyDescent="0.35">
      <c r="A3830" s="11" t="s">
        <v>19</v>
      </c>
      <c r="B3830" s="11" t="s">
        <v>15</v>
      </c>
      <c r="C3830" s="12">
        <v>75</v>
      </c>
      <c r="D3830" s="12">
        <v>168</v>
      </c>
      <c r="E3830" s="9">
        <v>26.6</v>
      </c>
      <c r="F3830" s="11" t="s">
        <v>18</v>
      </c>
      <c r="G3830" s="11" t="s">
        <v>16</v>
      </c>
      <c r="H3830" s="11" t="s">
        <v>17</v>
      </c>
    </row>
    <row r="3831" spans="1:8" x14ac:dyDescent="0.35">
      <c r="A3831" s="11" t="s">
        <v>20</v>
      </c>
      <c r="B3831" s="11" t="s">
        <v>15</v>
      </c>
      <c r="C3831" s="12">
        <v>68</v>
      </c>
      <c r="D3831" s="12">
        <v>170</v>
      </c>
      <c r="E3831" s="9">
        <v>23.5</v>
      </c>
      <c r="F3831" s="11" t="s">
        <v>23</v>
      </c>
      <c r="G3831" s="11" t="s">
        <v>14</v>
      </c>
      <c r="H3831" s="11" t="s">
        <v>17</v>
      </c>
    </row>
    <row r="3832" spans="1:8" x14ac:dyDescent="0.35">
      <c r="A3832" s="11" t="s">
        <v>22</v>
      </c>
      <c r="B3832" s="11" t="s">
        <v>12</v>
      </c>
      <c r="C3832" s="12">
        <v>120</v>
      </c>
      <c r="D3832" s="12">
        <v>195</v>
      </c>
      <c r="E3832" s="9">
        <v>31.6</v>
      </c>
      <c r="F3832" s="11" t="s">
        <v>18</v>
      </c>
      <c r="G3832" s="11" t="s">
        <v>17</v>
      </c>
      <c r="H3832" s="11" t="s">
        <v>17</v>
      </c>
    </row>
    <row r="3833" spans="1:8" x14ac:dyDescent="0.35">
      <c r="A3833" s="11" t="s">
        <v>19</v>
      </c>
      <c r="B3833" s="11" t="s">
        <v>15</v>
      </c>
      <c r="C3833" s="12">
        <v>51</v>
      </c>
      <c r="D3833" s="12">
        <v>176</v>
      </c>
      <c r="E3833" s="9">
        <v>16.5</v>
      </c>
      <c r="F3833" s="11" t="s">
        <v>18</v>
      </c>
      <c r="G3833" s="11" t="s">
        <v>16</v>
      </c>
      <c r="H3833" s="11" t="s">
        <v>16</v>
      </c>
    </row>
    <row r="3834" spans="1:8" x14ac:dyDescent="0.35">
      <c r="A3834" s="11" t="s">
        <v>20</v>
      </c>
      <c r="B3834" s="11" t="s">
        <v>15</v>
      </c>
      <c r="C3834" s="12">
        <v>100</v>
      </c>
      <c r="D3834" s="12">
        <v>170</v>
      </c>
      <c r="E3834" s="9">
        <v>34.6</v>
      </c>
      <c r="F3834" s="11" t="s">
        <v>18</v>
      </c>
      <c r="G3834" s="11" t="s">
        <v>16</v>
      </c>
      <c r="H3834" s="11" t="s">
        <v>17</v>
      </c>
    </row>
    <row r="3835" spans="1:8" x14ac:dyDescent="0.35">
      <c r="A3835" s="11" t="s">
        <v>11</v>
      </c>
      <c r="B3835" s="11" t="s">
        <v>15</v>
      </c>
      <c r="C3835" s="12">
        <v>75</v>
      </c>
      <c r="D3835" s="12">
        <v>169</v>
      </c>
      <c r="E3835" s="9">
        <v>26.3</v>
      </c>
      <c r="F3835" s="11" t="s">
        <v>18</v>
      </c>
      <c r="G3835" s="11" t="s">
        <v>16</v>
      </c>
      <c r="H3835" s="11" t="s">
        <v>17</v>
      </c>
    </row>
    <row r="3836" spans="1:8" x14ac:dyDescent="0.35">
      <c r="A3836" s="11" t="s">
        <v>20</v>
      </c>
      <c r="B3836" s="11" t="s">
        <v>12</v>
      </c>
      <c r="C3836" s="12">
        <v>80</v>
      </c>
      <c r="D3836" s="12">
        <v>195</v>
      </c>
      <c r="E3836" s="9">
        <v>21</v>
      </c>
      <c r="F3836" s="11" t="s">
        <v>23</v>
      </c>
      <c r="G3836" s="11" t="s">
        <v>16</v>
      </c>
      <c r="H3836" s="11" t="s">
        <v>14</v>
      </c>
    </row>
    <row r="3837" spans="1:8" x14ac:dyDescent="0.35">
      <c r="A3837" s="11" t="s">
        <v>20</v>
      </c>
      <c r="B3837" s="11" t="s">
        <v>15</v>
      </c>
      <c r="C3837" s="12">
        <v>70</v>
      </c>
      <c r="D3837" s="12">
        <v>165</v>
      </c>
      <c r="E3837" s="9">
        <v>25.7</v>
      </c>
      <c r="F3837" s="11" t="s">
        <v>18</v>
      </c>
      <c r="G3837" s="11" t="s">
        <v>16</v>
      </c>
      <c r="H3837" s="11" t="s">
        <v>17</v>
      </c>
    </row>
    <row r="3838" spans="1:8" x14ac:dyDescent="0.35">
      <c r="A3838" s="11" t="s">
        <v>21</v>
      </c>
      <c r="B3838" s="11" t="s">
        <v>15</v>
      </c>
      <c r="C3838" s="12">
        <v>60</v>
      </c>
      <c r="D3838" s="12">
        <v>168</v>
      </c>
      <c r="E3838" s="9">
        <v>21.3</v>
      </c>
      <c r="F3838" s="11" t="s">
        <v>18</v>
      </c>
      <c r="G3838" s="11" t="s">
        <v>14</v>
      </c>
      <c r="H3838" s="11" t="s">
        <v>14</v>
      </c>
    </row>
    <row r="3839" spans="1:8" x14ac:dyDescent="0.35">
      <c r="A3839" s="11" t="s">
        <v>19</v>
      </c>
      <c r="B3839" s="11" t="s">
        <v>12</v>
      </c>
      <c r="C3839" s="12">
        <v>75</v>
      </c>
      <c r="D3839" s="12">
        <v>180</v>
      </c>
      <c r="E3839" s="9">
        <v>23.1</v>
      </c>
      <c r="F3839" s="11" t="s">
        <v>23</v>
      </c>
      <c r="G3839" s="11" t="s">
        <v>14</v>
      </c>
      <c r="H3839" s="11" t="s">
        <v>17</v>
      </c>
    </row>
    <row r="3840" spans="1:8" x14ac:dyDescent="0.35">
      <c r="A3840" s="11" t="s">
        <v>19</v>
      </c>
      <c r="B3840" s="11" t="s">
        <v>12</v>
      </c>
      <c r="C3840" s="12">
        <v>100</v>
      </c>
      <c r="D3840" s="12">
        <v>185</v>
      </c>
      <c r="E3840" s="9">
        <v>29.2</v>
      </c>
      <c r="F3840" s="11" t="s">
        <v>18</v>
      </c>
      <c r="G3840" s="11" t="s">
        <v>16</v>
      </c>
      <c r="H3840" s="11" t="s">
        <v>17</v>
      </c>
    </row>
    <row r="3841" spans="1:8" x14ac:dyDescent="0.35">
      <c r="A3841" s="11" t="s">
        <v>21</v>
      </c>
      <c r="B3841" s="11" t="s">
        <v>15</v>
      </c>
      <c r="C3841" s="12">
        <v>70</v>
      </c>
      <c r="D3841" s="12">
        <v>169</v>
      </c>
      <c r="E3841" s="9">
        <v>24.5</v>
      </c>
      <c r="F3841" s="11" t="s">
        <v>18</v>
      </c>
      <c r="G3841" s="11" t="s">
        <v>14</v>
      </c>
      <c r="H3841" s="11" t="s">
        <v>17</v>
      </c>
    </row>
    <row r="3842" spans="1:8" x14ac:dyDescent="0.35">
      <c r="A3842" s="11" t="s">
        <v>20</v>
      </c>
      <c r="B3842" s="11" t="s">
        <v>15</v>
      </c>
      <c r="C3842" s="12">
        <v>72</v>
      </c>
      <c r="D3842" s="12">
        <v>167</v>
      </c>
      <c r="E3842" s="9">
        <v>25.8</v>
      </c>
      <c r="F3842" s="11" t="s">
        <v>18</v>
      </c>
      <c r="G3842" s="11" t="s">
        <v>16</v>
      </c>
      <c r="H3842" s="11" t="s">
        <v>17</v>
      </c>
    </row>
    <row r="3843" spans="1:8" x14ac:dyDescent="0.35">
      <c r="A3843" s="11" t="s">
        <v>21</v>
      </c>
      <c r="B3843" s="11" t="s">
        <v>15</v>
      </c>
      <c r="C3843" s="12">
        <v>59</v>
      </c>
      <c r="D3843" s="12">
        <v>174</v>
      </c>
      <c r="E3843" s="9">
        <v>19.5</v>
      </c>
      <c r="F3843" s="11" t="s">
        <v>18</v>
      </c>
      <c r="G3843" s="11" t="s">
        <v>16</v>
      </c>
      <c r="H3843" s="11" t="s">
        <v>17</v>
      </c>
    </row>
    <row r="3844" spans="1:8" x14ac:dyDescent="0.35">
      <c r="A3844" s="11" t="s">
        <v>20</v>
      </c>
      <c r="B3844" s="11" t="s">
        <v>15</v>
      </c>
      <c r="C3844" s="12">
        <v>71</v>
      </c>
      <c r="D3844" s="12">
        <v>168</v>
      </c>
      <c r="E3844" s="9">
        <v>25.2</v>
      </c>
      <c r="F3844" s="11" t="s">
        <v>18</v>
      </c>
      <c r="G3844" s="11" t="s">
        <v>16</v>
      </c>
      <c r="H3844" s="11" t="s">
        <v>17</v>
      </c>
    </row>
    <row r="3845" spans="1:8" x14ac:dyDescent="0.35">
      <c r="A3845" s="11" t="s">
        <v>21</v>
      </c>
      <c r="B3845" s="11" t="s">
        <v>15</v>
      </c>
      <c r="C3845" s="12">
        <v>80</v>
      </c>
      <c r="D3845" s="12">
        <v>166</v>
      </c>
      <c r="E3845" s="9">
        <v>29</v>
      </c>
      <c r="F3845" s="11" t="s">
        <v>18</v>
      </c>
      <c r="G3845" s="11" t="s">
        <v>14</v>
      </c>
      <c r="H3845" s="11" t="s">
        <v>14</v>
      </c>
    </row>
    <row r="3846" spans="1:8" x14ac:dyDescent="0.35">
      <c r="A3846" s="11" t="s">
        <v>21</v>
      </c>
      <c r="B3846" s="11" t="s">
        <v>15</v>
      </c>
      <c r="C3846" s="12">
        <v>64</v>
      </c>
      <c r="D3846" s="12">
        <v>178</v>
      </c>
      <c r="E3846" s="9">
        <v>20.2</v>
      </c>
      <c r="F3846" s="11" t="s">
        <v>18</v>
      </c>
      <c r="G3846" s="11" t="s">
        <v>16</v>
      </c>
      <c r="H3846" s="11" t="s">
        <v>14</v>
      </c>
    </row>
    <row r="3847" spans="1:8" x14ac:dyDescent="0.35">
      <c r="A3847" s="11" t="s">
        <v>21</v>
      </c>
      <c r="B3847" s="11" t="s">
        <v>15</v>
      </c>
      <c r="C3847" s="12">
        <v>63</v>
      </c>
      <c r="D3847" s="12">
        <v>182</v>
      </c>
      <c r="E3847" s="9">
        <v>19</v>
      </c>
      <c r="F3847" s="11" t="s">
        <v>18</v>
      </c>
      <c r="G3847" s="11" t="s">
        <v>16</v>
      </c>
      <c r="H3847" s="11" t="s">
        <v>17</v>
      </c>
    </row>
    <row r="3848" spans="1:8" x14ac:dyDescent="0.35">
      <c r="A3848" s="11" t="s">
        <v>11</v>
      </c>
      <c r="B3848" s="11" t="s">
        <v>15</v>
      </c>
      <c r="C3848" s="12">
        <v>84</v>
      </c>
      <c r="D3848" s="12">
        <v>162</v>
      </c>
      <c r="E3848" s="9">
        <v>32</v>
      </c>
      <c r="F3848" s="11" t="s">
        <v>18</v>
      </c>
      <c r="G3848" s="11" t="s">
        <v>16</v>
      </c>
      <c r="H3848" s="11" t="s">
        <v>17</v>
      </c>
    </row>
    <row r="3849" spans="1:8" x14ac:dyDescent="0.35">
      <c r="A3849" s="11" t="s">
        <v>19</v>
      </c>
      <c r="B3849" s="11" t="s">
        <v>15</v>
      </c>
      <c r="C3849" s="12">
        <v>76</v>
      </c>
      <c r="D3849" s="12">
        <v>158</v>
      </c>
      <c r="E3849" s="9">
        <v>30.4</v>
      </c>
      <c r="F3849" s="11" t="s">
        <v>13</v>
      </c>
      <c r="G3849" s="11" t="s">
        <v>14</v>
      </c>
      <c r="H3849" s="11" t="s">
        <v>14</v>
      </c>
    </row>
    <row r="3850" spans="1:8" x14ac:dyDescent="0.35">
      <c r="A3850" s="11" t="s">
        <v>22</v>
      </c>
      <c r="B3850" s="11" t="s">
        <v>15</v>
      </c>
      <c r="C3850" s="12">
        <v>60</v>
      </c>
      <c r="D3850" s="12">
        <v>150</v>
      </c>
      <c r="E3850" s="9">
        <v>26.7</v>
      </c>
      <c r="F3850" s="11" t="s">
        <v>18</v>
      </c>
      <c r="G3850" s="11" t="s">
        <v>14</v>
      </c>
      <c r="H3850" s="11" t="s">
        <v>17</v>
      </c>
    </row>
    <row r="3851" spans="1:8" x14ac:dyDescent="0.35">
      <c r="A3851" s="11" t="s">
        <v>19</v>
      </c>
      <c r="B3851" s="11" t="s">
        <v>15</v>
      </c>
      <c r="C3851" s="12">
        <v>67</v>
      </c>
      <c r="D3851" s="12">
        <v>150</v>
      </c>
      <c r="E3851" s="9">
        <v>29.8</v>
      </c>
      <c r="F3851" s="11" t="s">
        <v>18</v>
      </c>
      <c r="G3851" s="11" t="s">
        <v>14</v>
      </c>
      <c r="H3851" s="11" t="s">
        <v>17</v>
      </c>
    </row>
    <row r="3852" spans="1:8" x14ac:dyDescent="0.35">
      <c r="A3852" s="11" t="s">
        <v>22</v>
      </c>
      <c r="B3852" s="11" t="s">
        <v>12</v>
      </c>
      <c r="C3852" s="12">
        <v>65</v>
      </c>
      <c r="D3852" s="12">
        <v>175</v>
      </c>
      <c r="E3852" s="9">
        <v>21.2</v>
      </c>
      <c r="F3852" s="11" t="s">
        <v>18</v>
      </c>
      <c r="G3852" s="11" t="s">
        <v>17</v>
      </c>
      <c r="H3852" s="11" t="s">
        <v>14</v>
      </c>
    </row>
    <row r="3853" spans="1:8" x14ac:dyDescent="0.35">
      <c r="A3853" s="11" t="s">
        <v>19</v>
      </c>
      <c r="B3853" s="11" t="s">
        <v>12</v>
      </c>
      <c r="C3853" s="12">
        <v>88</v>
      </c>
      <c r="D3853" s="12">
        <v>170</v>
      </c>
      <c r="E3853" s="9">
        <v>30.4</v>
      </c>
      <c r="F3853" s="11" t="s">
        <v>13</v>
      </c>
      <c r="G3853" s="11" t="s">
        <v>16</v>
      </c>
      <c r="H3853" s="11" t="s">
        <v>17</v>
      </c>
    </row>
    <row r="3854" spans="1:8" x14ac:dyDescent="0.35">
      <c r="A3854" s="11" t="s">
        <v>22</v>
      </c>
      <c r="B3854" s="11" t="s">
        <v>15</v>
      </c>
      <c r="C3854" s="12">
        <v>68</v>
      </c>
      <c r="D3854" s="12">
        <v>165</v>
      </c>
      <c r="E3854" s="9">
        <v>25</v>
      </c>
      <c r="F3854" s="11" t="s">
        <v>18</v>
      </c>
      <c r="G3854" s="11" t="s">
        <v>16</v>
      </c>
      <c r="H3854" s="11" t="s">
        <v>17</v>
      </c>
    </row>
    <row r="3855" spans="1:8" x14ac:dyDescent="0.35">
      <c r="A3855" s="11" t="s">
        <v>19</v>
      </c>
      <c r="B3855" s="11" t="s">
        <v>12</v>
      </c>
      <c r="C3855" s="12">
        <v>75</v>
      </c>
      <c r="D3855" s="12">
        <v>180</v>
      </c>
      <c r="E3855" s="9">
        <v>23.1</v>
      </c>
      <c r="F3855" s="11" t="s">
        <v>18</v>
      </c>
      <c r="G3855" s="11" t="s">
        <v>16</v>
      </c>
      <c r="H3855" s="11" t="s">
        <v>16</v>
      </c>
    </row>
    <row r="3856" spans="1:8" x14ac:dyDescent="0.35">
      <c r="A3856" s="11" t="s">
        <v>20</v>
      </c>
      <c r="B3856" s="11" t="s">
        <v>15</v>
      </c>
      <c r="C3856" s="12">
        <v>60</v>
      </c>
      <c r="D3856" s="12">
        <v>163</v>
      </c>
      <c r="E3856" s="9">
        <v>22.6</v>
      </c>
      <c r="F3856" s="11" t="s">
        <v>23</v>
      </c>
      <c r="G3856" s="11" t="s">
        <v>16</v>
      </c>
      <c r="H3856" s="11" t="s">
        <v>17</v>
      </c>
    </row>
    <row r="3857" spans="1:8" x14ac:dyDescent="0.35">
      <c r="A3857" s="11" t="s">
        <v>19</v>
      </c>
      <c r="B3857" s="11" t="s">
        <v>15</v>
      </c>
      <c r="C3857" s="12">
        <v>92</v>
      </c>
      <c r="D3857" s="12">
        <v>170</v>
      </c>
      <c r="E3857" s="9">
        <v>31.8</v>
      </c>
      <c r="F3857" s="11" t="s">
        <v>18</v>
      </c>
      <c r="G3857" s="11" t="s">
        <v>16</v>
      </c>
      <c r="H3857" s="11" t="s">
        <v>17</v>
      </c>
    </row>
    <row r="3858" spans="1:8" x14ac:dyDescent="0.35">
      <c r="A3858" s="11" t="s">
        <v>22</v>
      </c>
      <c r="B3858" s="11" t="s">
        <v>15</v>
      </c>
      <c r="C3858" s="12">
        <v>77</v>
      </c>
      <c r="D3858" s="12">
        <v>155</v>
      </c>
      <c r="E3858" s="9">
        <v>32</v>
      </c>
      <c r="F3858" s="11" t="s">
        <v>18</v>
      </c>
      <c r="G3858" s="11" t="s">
        <v>16</v>
      </c>
      <c r="H3858" s="11" t="s">
        <v>14</v>
      </c>
    </row>
    <row r="3859" spans="1:8" x14ac:dyDescent="0.35">
      <c r="A3859" s="11" t="s">
        <v>19</v>
      </c>
      <c r="B3859" s="11" t="s">
        <v>12</v>
      </c>
      <c r="C3859" s="12">
        <v>102</v>
      </c>
      <c r="D3859" s="12">
        <v>185</v>
      </c>
      <c r="E3859" s="9">
        <v>29.8</v>
      </c>
      <c r="F3859" s="11" t="s">
        <v>18</v>
      </c>
      <c r="G3859" s="11" t="s">
        <v>16</v>
      </c>
      <c r="H3859" s="11" t="s">
        <v>16</v>
      </c>
    </row>
    <row r="3860" spans="1:8" x14ac:dyDescent="0.35">
      <c r="A3860" s="11" t="s">
        <v>20</v>
      </c>
      <c r="B3860" s="11" t="s">
        <v>15</v>
      </c>
      <c r="C3860" s="12">
        <v>50</v>
      </c>
      <c r="D3860" s="12">
        <v>164</v>
      </c>
      <c r="E3860" s="9">
        <v>18.600000000000001</v>
      </c>
      <c r="F3860" s="11" t="s">
        <v>23</v>
      </c>
      <c r="G3860" s="11" t="s">
        <v>17</v>
      </c>
      <c r="H3860" s="11" t="s">
        <v>17</v>
      </c>
    </row>
    <row r="3861" spans="1:8" x14ac:dyDescent="0.35">
      <c r="A3861" s="11" t="s">
        <v>19</v>
      </c>
      <c r="B3861" s="11" t="s">
        <v>12</v>
      </c>
      <c r="C3861" s="12">
        <v>72</v>
      </c>
      <c r="D3861" s="12">
        <v>183</v>
      </c>
      <c r="E3861" s="9">
        <v>21.5</v>
      </c>
      <c r="F3861" s="11" t="s">
        <v>18</v>
      </c>
      <c r="G3861" s="11" t="s">
        <v>17</v>
      </c>
      <c r="H3861" s="11" t="s">
        <v>14</v>
      </c>
    </row>
    <row r="3862" spans="1:8" x14ac:dyDescent="0.35">
      <c r="A3862" s="11" t="s">
        <v>22</v>
      </c>
      <c r="B3862" s="11" t="s">
        <v>15</v>
      </c>
      <c r="C3862" s="12">
        <v>58</v>
      </c>
      <c r="D3862" s="12">
        <v>160</v>
      </c>
      <c r="E3862" s="9">
        <v>22.7</v>
      </c>
      <c r="F3862" s="11" t="s">
        <v>13</v>
      </c>
      <c r="G3862" s="11" t="s">
        <v>14</v>
      </c>
      <c r="H3862" s="11" t="s">
        <v>17</v>
      </c>
    </row>
    <row r="3863" spans="1:8" x14ac:dyDescent="0.35">
      <c r="A3863" s="11" t="s">
        <v>22</v>
      </c>
      <c r="B3863" s="11" t="s">
        <v>12</v>
      </c>
      <c r="C3863" s="12">
        <v>87</v>
      </c>
      <c r="D3863" s="12">
        <v>170</v>
      </c>
      <c r="E3863" s="9">
        <v>30.1</v>
      </c>
      <c r="F3863" s="11" t="s">
        <v>18</v>
      </c>
      <c r="G3863" s="11" t="s">
        <v>14</v>
      </c>
      <c r="H3863" s="11" t="s">
        <v>17</v>
      </c>
    </row>
    <row r="3864" spans="1:8" x14ac:dyDescent="0.35">
      <c r="A3864" s="11" t="s">
        <v>19</v>
      </c>
      <c r="B3864" s="11" t="s">
        <v>12</v>
      </c>
      <c r="C3864" s="12">
        <v>69</v>
      </c>
      <c r="D3864" s="12">
        <v>175</v>
      </c>
      <c r="E3864" s="9">
        <v>22.5</v>
      </c>
      <c r="F3864" s="11" t="s">
        <v>23</v>
      </c>
      <c r="G3864" s="11" t="s">
        <v>17</v>
      </c>
      <c r="H3864" s="11" t="s">
        <v>16</v>
      </c>
    </row>
    <row r="3865" spans="1:8" x14ac:dyDescent="0.35">
      <c r="A3865" s="11" t="s">
        <v>21</v>
      </c>
      <c r="B3865" s="11" t="s">
        <v>12</v>
      </c>
      <c r="C3865" s="12">
        <v>64</v>
      </c>
      <c r="D3865" s="12">
        <v>176</v>
      </c>
      <c r="E3865" s="9">
        <v>20.7</v>
      </c>
      <c r="F3865" s="11" t="s">
        <v>18</v>
      </c>
      <c r="G3865" s="11" t="s">
        <v>14</v>
      </c>
      <c r="H3865" s="11" t="s">
        <v>17</v>
      </c>
    </row>
    <row r="3866" spans="1:8" x14ac:dyDescent="0.35">
      <c r="A3866" s="11" t="s">
        <v>11</v>
      </c>
      <c r="B3866" s="11" t="s">
        <v>12</v>
      </c>
      <c r="C3866" s="12">
        <v>69</v>
      </c>
      <c r="D3866" s="12">
        <v>181</v>
      </c>
      <c r="E3866" s="9">
        <v>21.1</v>
      </c>
      <c r="F3866" s="11" t="s">
        <v>18</v>
      </c>
      <c r="G3866" s="11" t="s">
        <v>16</v>
      </c>
      <c r="H3866" s="11" t="s">
        <v>14</v>
      </c>
    </row>
    <row r="3867" spans="1:8" x14ac:dyDescent="0.35">
      <c r="A3867" s="11" t="s">
        <v>20</v>
      </c>
      <c r="B3867" s="11" t="s">
        <v>12</v>
      </c>
      <c r="C3867" s="12">
        <v>109</v>
      </c>
      <c r="D3867" s="12">
        <v>179</v>
      </c>
      <c r="E3867" s="9">
        <v>34</v>
      </c>
      <c r="F3867" s="11" t="s">
        <v>18</v>
      </c>
      <c r="G3867" s="11" t="s">
        <v>14</v>
      </c>
      <c r="H3867" s="11" t="s">
        <v>17</v>
      </c>
    </row>
    <row r="3868" spans="1:8" x14ac:dyDescent="0.35">
      <c r="A3868" s="11" t="s">
        <v>11</v>
      </c>
      <c r="B3868" s="11" t="s">
        <v>15</v>
      </c>
      <c r="C3868" s="12">
        <v>53</v>
      </c>
      <c r="D3868" s="12">
        <v>168</v>
      </c>
      <c r="E3868" s="9">
        <v>18.8</v>
      </c>
      <c r="F3868" s="11" t="s">
        <v>18</v>
      </c>
      <c r="G3868" s="11" t="s">
        <v>14</v>
      </c>
      <c r="H3868" s="11" t="s">
        <v>14</v>
      </c>
    </row>
    <row r="3869" spans="1:8" x14ac:dyDescent="0.35">
      <c r="A3869" s="11" t="s">
        <v>11</v>
      </c>
      <c r="B3869" s="11" t="s">
        <v>12</v>
      </c>
      <c r="C3869" s="12">
        <v>72</v>
      </c>
      <c r="D3869" s="12">
        <v>167</v>
      </c>
      <c r="E3869" s="9">
        <v>25.8</v>
      </c>
      <c r="F3869" s="11" t="s">
        <v>18</v>
      </c>
      <c r="G3869" s="11" t="s">
        <v>16</v>
      </c>
      <c r="H3869" s="11" t="s">
        <v>17</v>
      </c>
    </row>
    <row r="3870" spans="1:8" x14ac:dyDescent="0.35">
      <c r="A3870" s="11" t="s">
        <v>20</v>
      </c>
      <c r="B3870" s="11" t="s">
        <v>12</v>
      </c>
      <c r="C3870" s="12">
        <v>84</v>
      </c>
      <c r="D3870" s="12">
        <v>174</v>
      </c>
      <c r="E3870" s="9">
        <v>27.7</v>
      </c>
      <c r="F3870" s="11" t="s">
        <v>18</v>
      </c>
      <c r="G3870" s="11" t="s">
        <v>14</v>
      </c>
      <c r="H3870" s="11" t="s">
        <v>17</v>
      </c>
    </row>
    <row r="3871" spans="1:8" x14ac:dyDescent="0.35">
      <c r="A3871" s="11" t="s">
        <v>21</v>
      </c>
      <c r="B3871" s="11" t="s">
        <v>15</v>
      </c>
      <c r="C3871" s="12">
        <v>59</v>
      </c>
      <c r="D3871" s="12">
        <v>161</v>
      </c>
      <c r="E3871" s="9">
        <v>22.8</v>
      </c>
      <c r="F3871" s="11" t="s">
        <v>23</v>
      </c>
      <c r="G3871" s="11" t="s">
        <v>16</v>
      </c>
      <c r="H3871" s="11" t="s">
        <v>17</v>
      </c>
    </row>
    <row r="3872" spans="1:8" x14ac:dyDescent="0.35">
      <c r="A3872" s="11" t="s">
        <v>20</v>
      </c>
      <c r="B3872" s="11" t="s">
        <v>15</v>
      </c>
      <c r="C3872" s="12">
        <v>105</v>
      </c>
      <c r="D3872" s="12">
        <v>158</v>
      </c>
      <c r="E3872" s="9">
        <v>42.1</v>
      </c>
      <c r="F3872" s="11" t="s">
        <v>18</v>
      </c>
      <c r="G3872" s="11" t="s">
        <v>17</v>
      </c>
      <c r="H3872" s="11" t="s">
        <v>17</v>
      </c>
    </row>
    <row r="3873" spans="1:8" x14ac:dyDescent="0.35">
      <c r="A3873" s="11" t="s">
        <v>11</v>
      </c>
      <c r="B3873" s="11" t="s">
        <v>12</v>
      </c>
      <c r="C3873" s="12">
        <v>81</v>
      </c>
      <c r="D3873" s="12">
        <v>182</v>
      </c>
      <c r="E3873" s="9">
        <v>24.5</v>
      </c>
      <c r="F3873" s="11" t="s">
        <v>23</v>
      </c>
      <c r="G3873" s="11" t="s">
        <v>16</v>
      </c>
      <c r="H3873" s="11" t="s">
        <v>14</v>
      </c>
    </row>
    <row r="3874" spans="1:8" x14ac:dyDescent="0.35">
      <c r="A3874" s="11" t="s">
        <v>20</v>
      </c>
      <c r="B3874" s="11" t="s">
        <v>12</v>
      </c>
      <c r="C3874" s="12">
        <v>108</v>
      </c>
      <c r="D3874" s="12">
        <v>179</v>
      </c>
      <c r="E3874" s="9">
        <v>33.700000000000003</v>
      </c>
      <c r="F3874" s="11" t="s">
        <v>18</v>
      </c>
      <c r="G3874" s="11" t="s">
        <v>14</v>
      </c>
      <c r="H3874" s="11" t="s">
        <v>17</v>
      </c>
    </row>
    <row r="3875" spans="1:8" x14ac:dyDescent="0.35">
      <c r="A3875" s="11" t="s">
        <v>11</v>
      </c>
      <c r="B3875" s="11" t="s">
        <v>12</v>
      </c>
      <c r="C3875" s="12">
        <v>107</v>
      </c>
      <c r="D3875" s="12">
        <v>184</v>
      </c>
      <c r="E3875" s="9">
        <v>31.6</v>
      </c>
      <c r="F3875" s="11" t="s">
        <v>18</v>
      </c>
      <c r="G3875" s="11" t="s">
        <v>14</v>
      </c>
      <c r="H3875" s="11" t="s">
        <v>14</v>
      </c>
    </row>
    <row r="3876" spans="1:8" x14ac:dyDescent="0.35">
      <c r="A3876" s="11" t="s">
        <v>11</v>
      </c>
      <c r="B3876" s="11" t="s">
        <v>15</v>
      </c>
      <c r="C3876" s="12">
        <v>43</v>
      </c>
      <c r="D3876" s="12">
        <v>152</v>
      </c>
      <c r="E3876" s="9">
        <v>18.600000000000001</v>
      </c>
      <c r="F3876" s="11" t="s">
        <v>18</v>
      </c>
      <c r="G3876" s="11" t="s">
        <v>14</v>
      </c>
      <c r="H3876" s="11" t="s">
        <v>17</v>
      </c>
    </row>
    <row r="3877" spans="1:8" x14ac:dyDescent="0.35">
      <c r="A3877" s="11" t="s">
        <v>20</v>
      </c>
      <c r="B3877" s="11" t="s">
        <v>15</v>
      </c>
      <c r="C3877" s="12">
        <v>59</v>
      </c>
      <c r="D3877" s="12">
        <v>176</v>
      </c>
      <c r="E3877" s="9">
        <v>19</v>
      </c>
      <c r="F3877" s="11" t="s">
        <v>23</v>
      </c>
      <c r="G3877" s="11" t="s">
        <v>16</v>
      </c>
      <c r="H3877" s="11" t="s">
        <v>14</v>
      </c>
    </row>
    <row r="3878" spans="1:8" x14ac:dyDescent="0.35">
      <c r="A3878" s="11" t="s">
        <v>11</v>
      </c>
      <c r="B3878" s="11" t="s">
        <v>15</v>
      </c>
      <c r="C3878" s="12">
        <v>72</v>
      </c>
      <c r="D3878" s="12">
        <v>151</v>
      </c>
      <c r="E3878" s="9">
        <v>31.6</v>
      </c>
      <c r="F3878" s="11" t="s">
        <v>18</v>
      </c>
      <c r="G3878" s="11" t="s">
        <v>14</v>
      </c>
      <c r="H3878" s="11" t="s">
        <v>14</v>
      </c>
    </row>
    <row r="3879" spans="1:8" x14ac:dyDescent="0.35">
      <c r="A3879" s="11" t="s">
        <v>11</v>
      </c>
      <c r="B3879" s="11" t="s">
        <v>15</v>
      </c>
      <c r="C3879" s="12">
        <v>58</v>
      </c>
      <c r="D3879" s="12">
        <v>172</v>
      </c>
      <c r="E3879" s="9">
        <v>19.600000000000001</v>
      </c>
      <c r="F3879" s="11" t="s">
        <v>18</v>
      </c>
      <c r="G3879" s="11" t="s">
        <v>16</v>
      </c>
      <c r="H3879" s="11" t="s">
        <v>17</v>
      </c>
    </row>
    <row r="3880" spans="1:8" x14ac:dyDescent="0.35">
      <c r="A3880" s="11" t="s">
        <v>11</v>
      </c>
      <c r="B3880" s="11" t="s">
        <v>15</v>
      </c>
      <c r="C3880" s="12">
        <v>80</v>
      </c>
      <c r="D3880" s="12">
        <v>180</v>
      </c>
      <c r="E3880" s="9">
        <v>24.7</v>
      </c>
      <c r="F3880" s="11" t="s">
        <v>18</v>
      </c>
      <c r="G3880" s="11" t="s">
        <v>16</v>
      </c>
      <c r="H3880" s="11" t="s">
        <v>17</v>
      </c>
    </row>
    <row r="3881" spans="1:8" x14ac:dyDescent="0.35">
      <c r="A3881" s="11" t="s">
        <v>11</v>
      </c>
      <c r="B3881" s="11" t="s">
        <v>12</v>
      </c>
      <c r="C3881" s="12">
        <v>80</v>
      </c>
      <c r="D3881" s="12">
        <v>181</v>
      </c>
      <c r="E3881" s="9">
        <v>24.4</v>
      </c>
      <c r="F3881" s="11" t="s">
        <v>18</v>
      </c>
      <c r="G3881" s="11" t="s">
        <v>14</v>
      </c>
      <c r="H3881" s="11" t="s">
        <v>17</v>
      </c>
    </row>
    <row r="3882" spans="1:8" x14ac:dyDescent="0.35">
      <c r="A3882" s="11" t="s">
        <v>11</v>
      </c>
      <c r="B3882" s="11" t="s">
        <v>15</v>
      </c>
      <c r="C3882" s="12">
        <v>82</v>
      </c>
      <c r="D3882" s="12">
        <v>160</v>
      </c>
      <c r="E3882" s="9">
        <v>32</v>
      </c>
      <c r="F3882" s="11" t="s">
        <v>18</v>
      </c>
      <c r="G3882" s="11" t="s">
        <v>16</v>
      </c>
      <c r="H3882" s="11" t="s">
        <v>17</v>
      </c>
    </row>
    <row r="3883" spans="1:8" x14ac:dyDescent="0.35">
      <c r="A3883" s="11" t="s">
        <v>11</v>
      </c>
      <c r="B3883" s="11" t="s">
        <v>15</v>
      </c>
      <c r="C3883" s="12">
        <v>80</v>
      </c>
      <c r="D3883" s="12">
        <v>158</v>
      </c>
      <c r="E3883" s="9">
        <v>32</v>
      </c>
      <c r="F3883" s="11" t="s">
        <v>18</v>
      </c>
      <c r="G3883" s="11" t="s">
        <v>16</v>
      </c>
      <c r="H3883" s="11" t="s">
        <v>17</v>
      </c>
    </row>
    <row r="3884" spans="1:8" x14ac:dyDescent="0.35">
      <c r="A3884" s="11" t="s">
        <v>11</v>
      </c>
      <c r="B3884" s="11" t="s">
        <v>15</v>
      </c>
      <c r="C3884" s="12">
        <v>80</v>
      </c>
      <c r="D3884" s="12">
        <v>158</v>
      </c>
      <c r="E3884" s="9">
        <v>32</v>
      </c>
      <c r="F3884" s="11" t="s">
        <v>18</v>
      </c>
      <c r="G3884" s="11" t="s">
        <v>16</v>
      </c>
      <c r="H3884" s="11" t="s">
        <v>17</v>
      </c>
    </row>
    <row r="3885" spans="1:8" x14ac:dyDescent="0.35">
      <c r="A3885" s="11" t="s">
        <v>11</v>
      </c>
      <c r="B3885" s="11" t="s">
        <v>12</v>
      </c>
      <c r="C3885" s="12">
        <v>90</v>
      </c>
      <c r="D3885" s="12">
        <v>186</v>
      </c>
      <c r="E3885" s="9">
        <v>26</v>
      </c>
      <c r="F3885" s="11" t="s">
        <v>18</v>
      </c>
      <c r="G3885" s="11" t="s">
        <v>14</v>
      </c>
      <c r="H3885" s="11" t="s">
        <v>17</v>
      </c>
    </row>
    <row r="3886" spans="1:8" x14ac:dyDescent="0.35">
      <c r="A3886" s="11" t="s">
        <v>11</v>
      </c>
      <c r="B3886" s="11" t="s">
        <v>12</v>
      </c>
      <c r="C3886" s="12">
        <v>90</v>
      </c>
      <c r="D3886" s="12">
        <v>186</v>
      </c>
      <c r="E3886" s="9">
        <v>26</v>
      </c>
      <c r="F3886" s="11" t="s">
        <v>18</v>
      </c>
      <c r="G3886" s="11" t="s">
        <v>14</v>
      </c>
      <c r="H3886" s="11" t="s">
        <v>17</v>
      </c>
    </row>
    <row r="3887" spans="1:8" x14ac:dyDescent="0.35">
      <c r="A3887" s="11" t="s">
        <v>11</v>
      </c>
      <c r="B3887" s="11" t="s">
        <v>12</v>
      </c>
      <c r="C3887" s="12">
        <v>90</v>
      </c>
      <c r="D3887" s="12">
        <v>186</v>
      </c>
      <c r="E3887" s="9">
        <v>26</v>
      </c>
      <c r="F3887" s="11" t="s">
        <v>18</v>
      </c>
      <c r="G3887" s="11" t="s">
        <v>14</v>
      </c>
      <c r="H3887" s="11" t="s">
        <v>17</v>
      </c>
    </row>
    <row r="3888" spans="1:8" x14ac:dyDescent="0.35">
      <c r="A3888" s="11" t="s">
        <v>21</v>
      </c>
      <c r="B3888" s="11" t="s">
        <v>15</v>
      </c>
      <c r="C3888" s="12">
        <v>68</v>
      </c>
      <c r="D3888" s="12">
        <v>181</v>
      </c>
      <c r="E3888" s="9">
        <v>20.8</v>
      </c>
      <c r="F3888" s="11" t="s">
        <v>18</v>
      </c>
      <c r="G3888" s="11" t="s">
        <v>16</v>
      </c>
      <c r="H3888" s="11" t="s">
        <v>17</v>
      </c>
    </row>
    <row r="3889" spans="1:8" x14ac:dyDescent="0.35">
      <c r="A3889" s="11" t="s">
        <v>20</v>
      </c>
      <c r="B3889" s="11" t="s">
        <v>15</v>
      </c>
      <c r="C3889" s="12">
        <v>69</v>
      </c>
      <c r="D3889" s="12">
        <v>158</v>
      </c>
      <c r="E3889" s="9">
        <v>27.6</v>
      </c>
      <c r="F3889" s="11" t="s">
        <v>18</v>
      </c>
      <c r="G3889" s="11" t="s">
        <v>14</v>
      </c>
      <c r="H3889" s="11" t="s">
        <v>17</v>
      </c>
    </row>
    <row r="3890" spans="1:8" x14ac:dyDescent="0.35">
      <c r="A3890" s="11" t="s">
        <v>11</v>
      </c>
      <c r="B3890" s="11" t="s">
        <v>12</v>
      </c>
      <c r="C3890" s="12">
        <v>69</v>
      </c>
      <c r="D3890" s="12">
        <v>178</v>
      </c>
      <c r="E3890" s="9">
        <v>21.8</v>
      </c>
      <c r="F3890" s="11" t="s">
        <v>18</v>
      </c>
      <c r="G3890" s="11" t="s">
        <v>16</v>
      </c>
      <c r="H3890" s="11" t="s">
        <v>17</v>
      </c>
    </row>
    <row r="3891" spans="1:8" x14ac:dyDescent="0.35">
      <c r="A3891" s="11" t="s">
        <v>19</v>
      </c>
      <c r="B3891" s="11" t="s">
        <v>15</v>
      </c>
      <c r="C3891" s="12">
        <v>95</v>
      </c>
      <c r="D3891" s="12">
        <v>167</v>
      </c>
      <c r="E3891" s="9">
        <v>34.1</v>
      </c>
      <c r="F3891" s="11" t="s">
        <v>13</v>
      </c>
      <c r="G3891" s="11" t="s">
        <v>16</v>
      </c>
      <c r="H3891" s="11" t="s">
        <v>17</v>
      </c>
    </row>
    <row r="3892" spans="1:8" x14ac:dyDescent="0.35">
      <c r="A3892" s="11" t="s">
        <v>21</v>
      </c>
      <c r="B3892" s="11" t="s">
        <v>15</v>
      </c>
      <c r="C3892" s="12">
        <v>68</v>
      </c>
      <c r="D3892" s="12">
        <v>171</v>
      </c>
      <c r="E3892" s="9">
        <v>23.3</v>
      </c>
      <c r="F3892" s="11" t="s">
        <v>23</v>
      </c>
      <c r="G3892" s="11" t="s">
        <v>17</v>
      </c>
      <c r="H3892" s="11" t="s">
        <v>17</v>
      </c>
    </row>
    <row r="3893" spans="1:8" x14ac:dyDescent="0.35">
      <c r="A3893" s="11" t="s">
        <v>20</v>
      </c>
      <c r="B3893" s="11" t="s">
        <v>12</v>
      </c>
      <c r="C3893" s="12">
        <v>82</v>
      </c>
      <c r="D3893" s="12">
        <v>178</v>
      </c>
      <c r="E3893" s="9">
        <v>25.9</v>
      </c>
      <c r="F3893" s="11" t="s">
        <v>18</v>
      </c>
      <c r="G3893" s="11" t="s">
        <v>14</v>
      </c>
      <c r="H3893" s="11" t="s">
        <v>17</v>
      </c>
    </row>
    <row r="3894" spans="1:8" x14ac:dyDescent="0.35">
      <c r="A3894" s="11" t="s">
        <v>19</v>
      </c>
      <c r="B3894" s="11" t="s">
        <v>15</v>
      </c>
      <c r="C3894" s="12">
        <v>78</v>
      </c>
      <c r="D3894" s="12">
        <v>168</v>
      </c>
      <c r="E3894" s="9">
        <v>27.6</v>
      </c>
      <c r="F3894" s="11" t="s">
        <v>18</v>
      </c>
      <c r="G3894" s="11" t="s">
        <v>14</v>
      </c>
      <c r="H3894" s="11" t="s">
        <v>17</v>
      </c>
    </row>
    <row r="3895" spans="1:8" x14ac:dyDescent="0.35">
      <c r="A3895" s="11" t="s">
        <v>21</v>
      </c>
      <c r="B3895" s="11" t="s">
        <v>15</v>
      </c>
      <c r="C3895" s="12">
        <v>80</v>
      </c>
      <c r="D3895" s="12">
        <v>172</v>
      </c>
      <c r="E3895" s="9">
        <v>27</v>
      </c>
      <c r="F3895" s="11" t="s">
        <v>18</v>
      </c>
      <c r="G3895" s="11" t="s">
        <v>14</v>
      </c>
      <c r="H3895" s="11" t="s">
        <v>17</v>
      </c>
    </row>
    <row r="3896" spans="1:8" x14ac:dyDescent="0.35">
      <c r="A3896" s="11" t="s">
        <v>11</v>
      </c>
      <c r="B3896" s="11" t="s">
        <v>15</v>
      </c>
      <c r="C3896" s="12">
        <v>50</v>
      </c>
      <c r="D3896" s="12">
        <v>168</v>
      </c>
      <c r="E3896" s="9">
        <v>17.7</v>
      </c>
      <c r="F3896" s="11" t="s">
        <v>18</v>
      </c>
      <c r="G3896" s="11" t="s">
        <v>14</v>
      </c>
      <c r="H3896" s="11" t="s">
        <v>17</v>
      </c>
    </row>
    <row r="3897" spans="1:8" x14ac:dyDescent="0.35">
      <c r="A3897" s="11" t="s">
        <v>21</v>
      </c>
      <c r="B3897" s="11" t="s">
        <v>15</v>
      </c>
      <c r="C3897" s="12">
        <v>80</v>
      </c>
      <c r="D3897" s="12">
        <v>172</v>
      </c>
      <c r="E3897" s="9">
        <v>27</v>
      </c>
      <c r="F3897" s="11" t="s">
        <v>18</v>
      </c>
      <c r="G3897" s="11" t="s">
        <v>14</v>
      </c>
      <c r="H3897" s="11" t="s">
        <v>17</v>
      </c>
    </row>
    <row r="3898" spans="1:8" x14ac:dyDescent="0.35">
      <c r="A3898" s="11" t="s">
        <v>22</v>
      </c>
      <c r="B3898" s="11" t="s">
        <v>15</v>
      </c>
      <c r="C3898" s="12">
        <v>130</v>
      </c>
      <c r="D3898" s="12">
        <v>150</v>
      </c>
      <c r="E3898" s="9">
        <v>57.8</v>
      </c>
      <c r="F3898" s="11" t="s">
        <v>18</v>
      </c>
      <c r="G3898" s="11" t="s">
        <v>14</v>
      </c>
      <c r="H3898" s="11" t="s">
        <v>17</v>
      </c>
    </row>
    <row r="3899" spans="1:8" x14ac:dyDescent="0.35">
      <c r="A3899" s="11" t="s">
        <v>11</v>
      </c>
      <c r="B3899" s="11" t="s">
        <v>15</v>
      </c>
      <c r="C3899" s="12">
        <v>50</v>
      </c>
      <c r="D3899" s="12">
        <v>168</v>
      </c>
      <c r="E3899" s="9">
        <v>17.7</v>
      </c>
      <c r="F3899" s="11" t="s">
        <v>18</v>
      </c>
      <c r="G3899" s="11" t="s">
        <v>14</v>
      </c>
      <c r="H3899" s="11" t="s">
        <v>17</v>
      </c>
    </row>
    <row r="3900" spans="1:8" x14ac:dyDescent="0.35">
      <c r="A3900" s="11" t="s">
        <v>20</v>
      </c>
      <c r="B3900" s="11" t="s">
        <v>12</v>
      </c>
      <c r="C3900" s="12">
        <v>61</v>
      </c>
      <c r="D3900" s="12">
        <v>180</v>
      </c>
      <c r="E3900" s="9">
        <v>18.8</v>
      </c>
      <c r="F3900" s="11" t="s">
        <v>18</v>
      </c>
      <c r="G3900" s="11" t="s">
        <v>16</v>
      </c>
      <c r="H3900" s="11" t="s">
        <v>17</v>
      </c>
    </row>
    <row r="3901" spans="1:8" x14ac:dyDescent="0.35">
      <c r="A3901" s="11" t="s">
        <v>19</v>
      </c>
      <c r="B3901" s="11" t="s">
        <v>12</v>
      </c>
      <c r="C3901" s="12">
        <v>75</v>
      </c>
      <c r="D3901" s="12">
        <v>170</v>
      </c>
      <c r="E3901" s="9">
        <v>26</v>
      </c>
      <c r="F3901" s="11" t="s">
        <v>18</v>
      </c>
      <c r="G3901" s="11" t="s">
        <v>16</v>
      </c>
      <c r="H3901" s="11" t="s">
        <v>17</v>
      </c>
    </row>
    <row r="3902" spans="1:8" x14ac:dyDescent="0.35">
      <c r="A3902" s="11" t="s">
        <v>21</v>
      </c>
      <c r="B3902" s="11" t="s">
        <v>15</v>
      </c>
      <c r="C3902" s="12">
        <v>95</v>
      </c>
      <c r="D3902" s="12">
        <v>172</v>
      </c>
      <c r="E3902" s="9">
        <v>32.1</v>
      </c>
      <c r="F3902" s="11" t="s">
        <v>18</v>
      </c>
      <c r="G3902" s="11" t="s">
        <v>14</v>
      </c>
      <c r="H3902" s="11" t="s">
        <v>17</v>
      </c>
    </row>
    <row r="3903" spans="1:8" x14ac:dyDescent="0.35">
      <c r="A3903" s="11" t="s">
        <v>19</v>
      </c>
      <c r="B3903" s="11" t="s">
        <v>12</v>
      </c>
      <c r="C3903" s="12">
        <v>86</v>
      </c>
      <c r="D3903" s="12">
        <v>180</v>
      </c>
      <c r="E3903" s="9">
        <v>26.5</v>
      </c>
      <c r="F3903" s="11" t="s">
        <v>18</v>
      </c>
      <c r="G3903" s="11" t="s">
        <v>16</v>
      </c>
      <c r="H3903" s="11" t="s">
        <v>17</v>
      </c>
    </row>
    <row r="3904" spans="1:8" x14ac:dyDescent="0.35">
      <c r="A3904" s="11" t="s">
        <v>22</v>
      </c>
      <c r="B3904" s="11" t="s">
        <v>15</v>
      </c>
      <c r="C3904" s="12">
        <v>92</v>
      </c>
      <c r="D3904" s="12">
        <v>169</v>
      </c>
      <c r="E3904" s="9">
        <v>32.200000000000003</v>
      </c>
      <c r="F3904" s="11" t="s">
        <v>23</v>
      </c>
      <c r="G3904" s="11" t="s">
        <v>16</v>
      </c>
      <c r="H3904" s="11" t="s">
        <v>14</v>
      </c>
    </row>
    <row r="3905" spans="1:8" x14ac:dyDescent="0.35">
      <c r="A3905" s="9" t="s">
        <v>19</v>
      </c>
      <c r="B3905" s="9" t="s">
        <v>15</v>
      </c>
      <c r="C3905" s="10">
        <v>95</v>
      </c>
      <c r="D3905" s="10">
        <v>175</v>
      </c>
      <c r="E3905" s="9">
        <v>31</v>
      </c>
      <c r="F3905" s="9" t="s">
        <v>18</v>
      </c>
      <c r="G3905" s="9" t="s">
        <v>17</v>
      </c>
      <c r="H3905" s="9" t="s">
        <v>16</v>
      </c>
    </row>
    <row r="3906" spans="1:8" x14ac:dyDescent="0.35">
      <c r="A3906" s="9" t="s">
        <v>20</v>
      </c>
      <c r="B3906" s="9" t="s">
        <v>15</v>
      </c>
      <c r="C3906" s="10">
        <v>60</v>
      </c>
      <c r="D3906" s="10">
        <v>174</v>
      </c>
      <c r="E3906" s="9">
        <v>19.8</v>
      </c>
      <c r="F3906" s="9" t="s">
        <v>18</v>
      </c>
      <c r="G3906" s="9" t="s">
        <v>17</v>
      </c>
      <c r="H3906" s="9" t="s">
        <v>16</v>
      </c>
    </row>
    <row r="3907" spans="1:8" x14ac:dyDescent="0.35">
      <c r="A3907" s="9" t="s">
        <v>22</v>
      </c>
      <c r="B3907" s="9" t="s">
        <v>12</v>
      </c>
      <c r="C3907" s="10">
        <v>181</v>
      </c>
      <c r="D3907" s="10">
        <v>75</v>
      </c>
      <c r="E3907" s="9">
        <v>321.8</v>
      </c>
      <c r="F3907" s="9" t="s">
        <v>18</v>
      </c>
      <c r="G3907" s="9" t="s">
        <v>17</v>
      </c>
      <c r="H3907" s="9" t="s">
        <v>16</v>
      </c>
    </row>
    <row r="3908" spans="1:8" x14ac:dyDescent="0.35">
      <c r="A3908" s="9" t="s">
        <v>19</v>
      </c>
      <c r="B3908" s="9" t="s">
        <v>15</v>
      </c>
      <c r="C3908" s="10">
        <v>166</v>
      </c>
      <c r="D3908" s="10">
        <v>68</v>
      </c>
      <c r="E3908" s="9">
        <v>359</v>
      </c>
      <c r="F3908" s="9" t="s">
        <v>18</v>
      </c>
      <c r="G3908" s="9" t="s">
        <v>16</v>
      </c>
      <c r="H3908" s="9" t="s">
        <v>17</v>
      </c>
    </row>
    <row r="3909" spans="1:8" x14ac:dyDescent="0.35">
      <c r="A3909" s="9" t="s">
        <v>22</v>
      </c>
      <c r="B3909" s="9" t="s">
        <v>12</v>
      </c>
      <c r="C3909" s="10">
        <v>72</v>
      </c>
      <c r="D3909" s="10">
        <v>178</v>
      </c>
      <c r="E3909" s="9">
        <v>22.7</v>
      </c>
      <c r="F3909" s="9" t="s">
        <v>18</v>
      </c>
      <c r="G3909" s="9" t="s">
        <v>16</v>
      </c>
      <c r="H3909" s="9" t="s">
        <v>17</v>
      </c>
    </row>
    <row r="3910" spans="1:8" x14ac:dyDescent="0.35">
      <c r="A3910" s="9" t="s">
        <v>22</v>
      </c>
      <c r="B3910" s="9" t="s">
        <v>12</v>
      </c>
      <c r="C3910" s="10">
        <v>120</v>
      </c>
      <c r="D3910" s="10">
        <v>180</v>
      </c>
      <c r="E3910" s="9">
        <v>37</v>
      </c>
      <c r="F3910" s="9" t="s">
        <v>18</v>
      </c>
      <c r="G3910" s="9" t="s">
        <v>14</v>
      </c>
      <c r="H3910" s="9" t="s">
        <v>17</v>
      </c>
    </row>
    <row r="3911" spans="1:8" x14ac:dyDescent="0.35">
      <c r="A3911" s="9" t="s">
        <v>19</v>
      </c>
      <c r="B3911" s="9" t="s">
        <v>15</v>
      </c>
      <c r="C3911" s="10">
        <v>150</v>
      </c>
      <c r="D3911" s="10">
        <v>172</v>
      </c>
      <c r="E3911" s="9">
        <v>50.7</v>
      </c>
      <c r="F3911" s="9" t="s">
        <v>18</v>
      </c>
      <c r="G3911" s="9" t="s">
        <v>14</v>
      </c>
      <c r="H3911" s="9" t="s">
        <v>14</v>
      </c>
    </row>
    <row r="3912" spans="1:8" x14ac:dyDescent="0.35">
      <c r="A3912" s="9" t="s">
        <v>20</v>
      </c>
      <c r="B3912" s="9" t="s">
        <v>12</v>
      </c>
      <c r="C3912" s="10">
        <v>110</v>
      </c>
      <c r="D3912" s="10">
        <v>186</v>
      </c>
      <c r="E3912" s="9">
        <v>31.8</v>
      </c>
      <c r="F3912" s="9" t="s">
        <v>18</v>
      </c>
      <c r="G3912" s="9" t="s">
        <v>16</v>
      </c>
      <c r="H3912" s="9" t="s">
        <v>16</v>
      </c>
    </row>
    <row r="3913" spans="1:8" x14ac:dyDescent="0.35">
      <c r="A3913" s="9" t="s">
        <v>20</v>
      </c>
      <c r="B3913" s="9" t="s">
        <v>12</v>
      </c>
      <c r="C3913" s="10">
        <v>105</v>
      </c>
      <c r="D3913" s="10">
        <v>182</v>
      </c>
      <c r="E3913" s="9">
        <v>31.7</v>
      </c>
      <c r="F3913" s="9" t="s">
        <v>18</v>
      </c>
      <c r="G3913" s="9" t="s">
        <v>16</v>
      </c>
      <c r="H3913" s="9" t="s">
        <v>16</v>
      </c>
    </row>
    <row r="3914" spans="1:8" x14ac:dyDescent="0.35">
      <c r="A3914" s="9" t="s">
        <v>21</v>
      </c>
      <c r="B3914" s="9" t="s">
        <v>12</v>
      </c>
      <c r="C3914" s="10">
        <v>102</v>
      </c>
      <c r="D3914" s="10">
        <v>190</v>
      </c>
      <c r="E3914" s="9">
        <v>28.3</v>
      </c>
      <c r="F3914" s="9" t="s">
        <v>13</v>
      </c>
      <c r="G3914" s="9" t="s">
        <v>16</v>
      </c>
      <c r="H3914" s="9" t="s">
        <v>17</v>
      </c>
    </row>
    <row r="3915" spans="1:8" x14ac:dyDescent="0.35">
      <c r="A3915" s="9" t="s">
        <v>19</v>
      </c>
      <c r="B3915" s="9" t="s">
        <v>15</v>
      </c>
      <c r="C3915" s="10">
        <v>82</v>
      </c>
      <c r="D3915" s="10">
        <v>165</v>
      </c>
      <c r="E3915" s="9">
        <v>30.1</v>
      </c>
      <c r="F3915" s="9" t="s">
        <v>18</v>
      </c>
      <c r="G3915" s="9" t="s">
        <v>17</v>
      </c>
      <c r="H3915" s="9" t="s">
        <v>14</v>
      </c>
    </row>
    <row r="3916" spans="1:8" x14ac:dyDescent="0.35">
      <c r="A3916" s="9" t="s">
        <v>20</v>
      </c>
      <c r="B3916" s="9" t="s">
        <v>15</v>
      </c>
      <c r="C3916" s="10">
        <v>75</v>
      </c>
      <c r="D3916" s="10">
        <v>172</v>
      </c>
      <c r="E3916" s="9">
        <v>25.4</v>
      </c>
      <c r="F3916" s="9" t="s">
        <v>18</v>
      </c>
      <c r="G3916" s="9" t="s">
        <v>17</v>
      </c>
      <c r="H3916" s="9" t="s">
        <v>17</v>
      </c>
    </row>
    <row r="3917" spans="1:8" x14ac:dyDescent="0.35">
      <c r="A3917" s="9" t="s">
        <v>19</v>
      </c>
      <c r="B3917" s="9" t="s">
        <v>12</v>
      </c>
      <c r="C3917" s="10">
        <v>97</v>
      </c>
      <c r="D3917" s="10">
        <v>181</v>
      </c>
      <c r="E3917" s="9">
        <v>29.6</v>
      </c>
      <c r="F3917" s="9" t="s">
        <v>23</v>
      </c>
      <c r="G3917" s="9" t="s">
        <v>16</v>
      </c>
      <c r="H3917" s="9" t="s">
        <v>17</v>
      </c>
    </row>
    <row r="3918" spans="1:8" x14ac:dyDescent="0.35">
      <c r="A3918" s="9" t="s">
        <v>20</v>
      </c>
      <c r="B3918" s="9" t="s">
        <v>15</v>
      </c>
      <c r="C3918" s="10">
        <v>91</v>
      </c>
      <c r="D3918" s="10">
        <v>165</v>
      </c>
      <c r="E3918" s="9">
        <v>33.4</v>
      </c>
      <c r="F3918" s="9" t="s">
        <v>18</v>
      </c>
      <c r="G3918" s="9" t="s">
        <v>16</v>
      </c>
      <c r="H3918" s="9" t="s">
        <v>14</v>
      </c>
    </row>
    <row r="3919" spans="1:8" x14ac:dyDescent="0.35">
      <c r="A3919" s="9" t="s">
        <v>19</v>
      </c>
      <c r="B3919" s="9" t="s">
        <v>12</v>
      </c>
      <c r="C3919" s="10">
        <v>100</v>
      </c>
      <c r="D3919" s="10">
        <v>178</v>
      </c>
      <c r="E3919" s="9">
        <v>31.6</v>
      </c>
      <c r="F3919" s="9" t="s">
        <v>13</v>
      </c>
      <c r="G3919" s="9" t="s">
        <v>16</v>
      </c>
      <c r="H3919" s="9" t="s">
        <v>17</v>
      </c>
    </row>
    <row r="3920" spans="1:8" x14ac:dyDescent="0.35">
      <c r="A3920" s="9" t="s">
        <v>22</v>
      </c>
      <c r="B3920" s="9" t="s">
        <v>12</v>
      </c>
      <c r="C3920" s="10">
        <v>115</v>
      </c>
      <c r="D3920" s="10">
        <v>195</v>
      </c>
      <c r="E3920" s="9">
        <v>30.2</v>
      </c>
      <c r="F3920" s="9" t="s">
        <v>13</v>
      </c>
      <c r="G3920" s="9" t="s">
        <v>16</v>
      </c>
      <c r="H3920" s="9" t="s">
        <v>17</v>
      </c>
    </row>
    <row r="3921" spans="1:8" x14ac:dyDescent="0.35">
      <c r="A3921" s="9" t="s">
        <v>21</v>
      </c>
      <c r="B3921" s="9" t="s">
        <v>12</v>
      </c>
      <c r="C3921" s="10">
        <v>80</v>
      </c>
      <c r="D3921" s="10">
        <v>174</v>
      </c>
      <c r="E3921" s="9">
        <v>26.4</v>
      </c>
      <c r="F3921" s="9" t="s">
        <v>23</v>
      </c>
      <c r="G3921" s="9" t="s">
        <v>16</v>
      </c>
      <c r="H3921" s="9" t="s">
        <v>17</v>
      </c>
    </row>
    <row r="3922" spans="1:8" x14ac:dyDescent="0.35">
      <c r="A3922" s="9" t="s">
        <v>20</v>
      </c>
      <c r="B3922" s="9" t="s">
        <v>12</v>
      </c>
      <c r="C3922" s="10">
        <v>70</v>
      </c>
      <c r="D3922" s="10">
        <v>172</v>
      </c>
      <c r="E3922" s="9">
        <v>23.7</v>
      </c>
      <c r="F3922" s="9" t="s">
        <v>23</v>
      </c>
      <c r="G3922" s="9" t="s">
        <v>14</v>
      </c>
      <c r="H3922" s="9" t="s">
        <v>14</v>
      </c>
    </row>
    <row r="3923" spans="1:8" x14ac:dyDescent="0.35">
      <c r="A3923" s="9" t="s">
        <v>11</v>
      </c>
      <c r="B3923" s="9" t="s">
        <v>12</v>
      </c>
      <c r="C3923" s="10">
        <v>70</v>
      </c>
      <c r="D3923" s="10">
        <v>172</v>
      </c>
      <c r="E3923" s="9">
        <v>23.7</v>
      </c>
      <c r="F3923" s="9" t="s">
        <v>18</v>
      </c>
      <c r="G3923" s="9" t="s">
        <v>16</v>
      </c>
      <c r="H3923" s="9" t="s">
        <v>17</v>
      </c>
    </row>
    <row r="3924" spans="1:8" x14ac:dyDescent="0.35">
      <c r="A3924" s="9" t="s">
        <v>21</v>
      </c>
      <c r="B3924" s="9" t="s">
        <v>15</v>
      </c>
      <c r="C3924" s="10">
        <v>90</v>
      </c>
      <c r="D3924" s="10">
        <v>175</v>
      </c>
      <c r="E3924" s="9">
        <v>29.4</v>
      </c>
      <c r="F3924" s="9" t="s">
        <v>18</v>
      </c>
      <c r="G3924" s="9" t="s">
        <v>14</v>
      </c>
      <c r="H3924" s="9" t="s">
        <v>14</v>
      </c>
    </row>
    <row r="3925" spans="1:8" x14ac:dyDescent="0.35">
      <c r="A3925" s="9" t="s">
        <v>11</v>
      </c>
      <c r="B3925" s="9" t="s">
        <v>15</v>
      </c>
      <c r="C3925" s="10">
        <v>65</v>
      </c>
      <c r="D3925" s="10">
        <v>175</v>
      </c>
      <c r="E3925" s="9">
        <v>21.2</v>
      </c>
      <c r="F3925" s="9" t="s">
        <v>13</v>
      </c>
      <c r="G3925" s="9" t="s">
        <v>16</v>
      </c>
      <c r="H3925" s="9" t="s">
        <v>17</v>
      </c>
    </row>
    <row r="3926" spans="1:8" x14ac:dyDescent="0.35">
      <c r="A3926" s="9" t="s">
        <v>20</v>
      </c>
      <c r="B3926" s="9" t="s">
        <v>12</v>
      </c>
      <c r="C3926" s="10">
        <v>80</v>
      </c>
      <c r="D3926" s="10">
        <v>182</v>
      </c>
      <c r="E3926" s="9">
        <v>24.2</v>
      </c>
      <c r="F3926" s="9" t="s">
        <v>18</v>
      </c>
      <c r="G3926" s="9" t="s">
        <v>16</v>
      </c>
      <c r="H3926" s="9" t="s">
        <v>17</v>
      </c>
    </row>
    <row r="3927" spans="1:8" x14ac:dyDescent="0.35">
      <c r="A3927" s="9" t="s">
        <v>21</v>
      </c>
      <c r="B3927" s="9" t="s">
        <v>15</v>
      </c>
      <c r="C3927" s="10">
        <v>65</v>
      </c>
      <c r="D3927" s="10">
        <v>170</v>
      </c>
      <c r="E3927" s="9">
        <v>22.5</v>
      </c>
      <c r="F3927" s="9" t="s">
        <v>23</v>
      </c>
      <c r="G3927" s="9" t="s">
        <v>17</v>
      </c>
      <c r="H3927" s="9" t="s">
        <v>14</v>
      </c>
    </row>
    <row r="3928" spans="1:8" x14ac:dyDescent="0.35">
      <c r="A3928" s="9" t="s">
        <v>20</v>
      </c>
      <c r="B3928" s="9" t="s">
        <v>15</v>
      </c>
      <c r="C3928" s="10">
        <v>62</v>
      </c>
      <c r="D3928" s="10">
        <v>170</v>
      </c>
      <c r="E3928" s="9">
        <v>21.5</v>
      </c>
      <c r="F3928" s="9" t="s">
        <v>23</v>
      </c>
      <c r="G3928" s="9" t="s">
        <v>16</v>
      </c>
      <c r="H3928" s="9" t="s">
        <v>14</v>
      </c>
    </row>
    <row r="3929" spans="1:8" x14ac:dyDescent="0.35">
      <c r="A3929" s="9" t="s">
        <v>20</v>
      </c>
      <c r="B3929" s="9" t="s">
        <v>15</v>
      </c>
      <c r="C3929" s="10">
        <v>54</v>
      </c>
      <c r="D3929" s="10">
        <v>165</v>
      </c>
      <c r="E3929" s="9">
        <v>19.8</v>
      </c>
      <c r="F3929" s="9" t="s">
        <v>18</v>
      </c>
      <c r="G3929" s="9" t="s">
        <v>14</v>
      </c>
      <c r="H3929" s="9" t="s">
        <v>17</v>
      </c>
    </row>
    <row r="3930" spans="1:8" x14ac:dyDescent="0.35">
      <c r="A3930" s="9" t="s">
        <v>20</v>
      </c>
      <c r="B3930" s="9" t="s">
        <v>15</v>
      </c>
      <c r="C3930" s="10">
        <v>70</v>
      </c>
      <c r="D3930" s="10">
        <v>166</v>
      </c>
      <c r="E3930" s="9">
        <v>25.4</v>
      </c>
      <c r="F3930" s="9" t="s">
        <v>18</v>
      </c>
      <c r="G3930" s="9" t="s">
        <v>14</v>
      </c>
      <c r="H3930" s="9" t="s">
        <v>17</v>
      </c>
    </row>
    <row r="3931" spans="1:8" x14ac:dyDescent="0.35">
      <c r="A3931" s="9" t="s">
        <v>20</v>
      </c>
      <c r="B3931" s="9" t="s">
        <v>15</v>
      </c>
      <c r="C3931" s="10">
        <v>56</v>
      </c>
      <c r="D3931" s="10">
        <v>172</v>
      </c>
      <c r="E3931" s="9">
        <v>18.899999999999999</v>
      </c>
      <c r="F3931" s="9" t="s">
        <v>18</v>
      </c>
      <c r="G3931" s="9" t="s">
        <v>16</v>
      </c>
      <c r="H3931" s="9" t="s">
        <v>17</v>
      </c>
    </row>
    <row r="3932" spans="1:8" x14ac:dyDescent="0.35">
      <c r="A3932" s="9" t="s">
        <v>11</v>
      </c>
      <c r="B3932" s="9" t="s">
        <v>15</v>
      </c>
      <c r="C3932" s="10">
        <v>60</v>
      </c>
      <c r="D3932" s="10">
        <v>168</v>
      </c>
      <c r="E3932" s="9">
        <v>21.3</v>
      </c>
      <c r="F3932" s="9" t="s">
        <v>23</v>
      </c>
      <c r="G3932" s="9" t="s">
        <v>17</v>
      </c>
      <c r="H3932" s="9" t="s">
        <v>17</v>
      </c>
    </row>
    <row r="3933" spans="1:8" x14ac:dyDescent="0.35">
      <c r="A3933" s="9" t="s">
        <v>11</v>
      </c>
      <c r="B3933" s="9" t="s">
        <v>15</v>
      </c>
      <c r="C3933" s="10">
        <v>56</v>
      </c>
      <c r="D3933" s="10">
        <v>168</v>
      </c>
      <c r="E3933" s="9">
        <v>19.8</v>
      </c>
      <c r="F3933" s="9" t="s">
        <v>18</v>
      </c>
      <c r="G3933" s="9" t="s">
        <v>17</v>
      </c>
      <c r="H3933" s="9" t="s">
        <v>17</v>
      </c>
    </row>
    <row r="3934" spans="1:8" x14ac:dyDescent="0.35">
      <c r="A3934" s="9" t="s">
        <v>21</v>
      </c>
      <c r="B3934" s="9" t="s">
        <v>12</v>
      </c>
      <c r="C3934" s="10">
        <v>84</v>
      </c>
      <c r="D3934" s="10">
        <v>182</v>
      </c>
      <c r="E3934" s="9">
        <v>25.4</v>
      </c>
      <c r="F3934" s="9" t="s">
        <v>18</v>
      </c>
      <c r="G3934" s="9" t="s">
        <v>16</v>
      </c>
      <c r="H3934" s="9" t="s">
        <v>17</v>
      </c>
    </row>
    <row r="3935" spans="1:8" x14ac:dyDescent="0.35">
      <c r="A3935" s="9" t="s">
        <v>21</v>
      </c>
      <c r="B3935" s="9" t="s">
        <v>12</v>
      </c>
      <c r="C3935" s="10">
        <v>72</v>
      </c>
      <c r="D3935" s="10">
        <v>180</v>
      </c>
      <c r="E3935" s="9">
        <v>22.2</v>
      </c>
      <c r="F3935" s="9" t="s">
        <v>18</v>
      </c>
      <c r="G3935" s="9" t="s">
        <v>16</v>
      </c>
      <c r="H3935" s="9" t="s">
        <v>17</v>
      </c>
    </row>
    <row r="3936" spans="1:8" x14ac:dyDescent="0.35">
      <c r="A3936" s="9" t="s">
        <v>20</v>
      </c>
      <c r="B3936" s="9" t="s">
        <v>15</v>
      </c>
      <c r="C3936" s="10">
        <v>61</v>
      </c>
      <c r="D3936" s="10">
        <v>164</v>
      </c>
      <c r="E3936" s="9">
        <v>22.7</v>
      </c>
      <c r="F3936" s="9" t="s">
        <v>18</v>
      </c>
      <c r="G3936" s="9" t="s">
        <v>16</v>
      </c>
      <c r="H3936" s="9" t="s">
        <v>17</v>
      </c>
    </row>
    <row r="3937" spans="1:8" x14ac:dyDescent="0.35">
      <c r="A3937" s="9" t="s">
        <v>21</v>
      </c>
      <c r="B3937" s="9" t="s">
        <v>15</v>
      </c>
      <c r="C3937" s="10">
        <v>51</v>
      </c>
      <c r="D3937" s="10">
        <v>163</v>
      </c>
      <c r="E3937" s="9">
        <v>19.2</v>
      </c>
      <c r="F3937" s="9" t="s">
        <v>18</v>
      </c>
      <c r="G3937" s="9" t="s">
        <v>16</v>
      </c>
      <c r="H3937" s="9" t="s">
        <v>17</v>
      </c>
    </row>
    <row r="3938" spans="1:8" x14ac:dyDescent="0.35">
      <c r="A3938" s="9" t="s">
        <v>19</v>
      </c>
      <c r="B3938" s="9" t="s">
        <v>12</v>
      </c>
      <c r="C3938" s="10">
        <v>101</v>
      </c>
      <c r="D3938" s="10">
        <v>189</v>
      </c>
      <c r="E3938" s="9">
        <v>28.3</v>
      </c>
      <c r="F3938" s="9" t="s">
        <v>18</v>
      </c>
      <c r="G3938" s="9" t="s">
        <v>17</v>
      </c>
      <c r="H3938" s="9" t="s">
        <v>17</v>
      </c>
    </row>
    <row r="3939" spans="1:8" x14ac:dyDescent="0.35">
      <c r="A3939" s="9" t="s">
        <v>21</v>
      </c>
      <c r="B3939" s="9" t="s">
        <v>15</v>
      </c>
      <c r="C3939" s="10">
        <v>75</v>
      </c>
      <c r="D3939" s="10">
        <v>166</v>
      </c>
      <c r="E3939" s="9">
        <v>27.2</v>
      </c>
      <c r="F3939" s="9" t="s">
        <v>23</v>
      </c>
      <c r="G3939" s="9" t="s">
        <v>14</v>
      </c>
      <c r="H3939" s="9" t="s">
        <v>17</v>
      </c>
    </row>
    <row r="3940" spans="1:8" x14ac:dyDescent="0.35">
      <c r="A3940" s="9" t="s">
        <v>21</v>
      </c>
      <c r="B3940" s="9" t="s">
        <v>15</v>
      </c>
      <c r="C3940" s="10">
        <v>93</v>
      </c>
      <c r="D3940" s="10">
        <v>173</v>
      </c>
      <c r="E3940" s="9">
        <v>31.1</v>
      </c>
      <c r="F3940" s="9" t="s">
        <v>18</v>
      </c>
      <c r="G3940" s="9" t="s">
        <v>17</v>
      </c>
      <c r="H3940" s="9" t="s">
        <v>17</v>
      </c>
    </row>
    <row r="3941" spans="1:8" x14ac:dyDescent="0.35">
      <c r="A3941" s="9" t="s">
        <v>19</v>
      </c>
      <c r="B3941" s="9" t="s">
        <v>12</v>
      </c>
      <c r="C3941" s="10">
        <v>73</v>
      </c>
      <c r="D3941" s="10">
        <v>168</v>
      </c>
      <c r="E3941" s="9">
        <v>25.9</v>
      </c>
      <c r="F3941" s="9" t="s">
        <v>23</v>
      </c>
      <c r="G3941" s="9" t="s">
        <v>16</v>
      </c>
      <c r="H3941" s="9" t="s">
        <v>17</v>
      </c>
    </row>
    <row r="3942" spans="1:8" x14ac:dyDescent="0.35">
      <c r="A3942" s="9" t="s">
        <v>21</v>
      </c>
      <c r="B3942" s="9" t="s">
        <v>15</v>
      </c>
      <c r="C3942" s="10">
        <v>86</v>
      </c>
      <c r="D3942" s="10">
        <v>179</v>
      </c>
      <c r="E3942" s="9">
        <v>26.8</v>
      </c>
      <c r="F3942" s="9" t="s">
        <v>23</v>
      </c>
      <c r="G3942" s="9" t="s">
        <v>14</v>
      </c>
      <c r="H3942" s="9" t="s">
        <v>17</v>
      </c>
    </row>
    <row r="3943" spans="1:8" x14ac:dyDescent="0.35">
      <c r="A3943" s="9" t="s">
        <v>20</v>
      </c>
      <c r="B3943" s="9" t="s">
        <v>12</v>
      </c>
      <c r="C3943" s="10">
        <v>90</v>
      </c>
      <c r="D3943" s="10">
        <v>189</v>
      </c>
      <c r="E3943" s="9">
        <v>25.2</v>
      </c>
      <c r="F3943" s="9" t="s">
        <v>23</v>
      </c>
      <c r="G3943" s="9" t="s">
        <v>17</v>
      </c>
      <c r="H3943" s="9" t="s">
        <v>17</v>
      </c>
    </row>
    <row r="3944" spans="1:8" x14ac:dyDescent="0.35">
      <c r="A3944" s="9" t="s">
        <v>21</v>
      </c>
      <c r="B3944" s="9" t="s">
        <v>15</v>
      </c>
      <c r="C3944" s="10">
        <v>65</v>
      </c>
      <c r="D3944" s="10">
        <v>164</v>
      </c>
      <c r="E3944" s="9">
        <v>24.2</v>
      </c>
      <c r="F3944" s="9" t="s">
        <v>23</v>
      </c>
      <c r="G3944" s="9" t="s">
        <v>14</v>
      </c>
      <c r="H3944" s="9" t="s">
        <v>17</v>
      </c>
    </row>
    <row r="3945" spans="1:8" x14ac:dyDescent="0.35">
      <c r="A3945" s="9" t="s">
        <v>11</v>
      </c>
      <c r="B3945" s="9" t="s">
        <v>15</v>
      </c>
      <c r="C3945" s="10">
        <v>60</v>
      </c>
      <c r="D3945" s="10">
        <v>175</v>
      </c>
      <c r="E3945" s="9">
        <v>19.600000000000001</v>
      </c>
      <c r="F3945" s="9" t="s">
        <v>23</v>
      </c>
      <c r="G3945" s="9" t="s">
        <v>14</v>
      </c>
      <c r="H3945" s="9" t="s">
        <v>17</v>
      </c>
    </row>
    <row r="3946" spans="1:8" x14ac:dyDescent="0.35">
      <c r="A3946" s="9" t="s">
        <v>21</v>
      </c>
      <c r="B3946" s="9" t="s">
        <v>15</v>
      </c>
      <c r="C3946" s="10">
        <v>120</v>
      </c>
      <c r="D3946" s="10">
        <v>169</v>
      </c>
      <c r="E3946" s="9">
        <v>42</v>
      </c>
      <c r="F3946" s="9" t="s">
        <v>18</v>
      </c>
      <c r="G3946" s="9" t="s">
        <v>17</v>
      </c>
      <c r="H3946" s="9" t="s">
        <v>17</v>
      </c>
    </row>
    <row r="3947" spans="1:8" x14ac:dyDescent="0.35">
      <c r="A3947" s="9" t="s">
        <v>20</v>
      </c>
      <c r="B3947" s="9" t="s">
        <v>12</v>
      </c>
      <c r="C3947" s="10">
        <v>130</v>
      </c>
      <c r="D3947" s="10">
        <v>172</v>
      </c>
      <c r="E3947" s="9">
        <v>43.9</v>
      </c>
      <c r="F3947" s="9" t="s">
        <v>18</v>
      </c>
      <c r="G3947" s="9" t="s">
        <v>17</v>
      </c>
      <c r="H3947" s="9" t="s">
        <v>16</v>
      </c>
    </row>
    <row r="3948" spans="1:8" x14ac:dyDescent="0.35">
      <c r="A3948" s="9" t="s">
        <v>20</v>
      </c>
      <c r="B3948" s="9" t="s">
        <v>12</v>
      </c>
      <c r="C3948" s="10">
        <v>88</v>
      </c>
      <c r="D3948" s="10">
        <v>173</v>
      </c>
      <c r="E3948" s="9">
        <v>29.4</v>
      </c>
      <c r="F3948" s="9" t="s">
        <v>23</v>
      </c>
      <c r="G3948" s="9" t="s">
        <v>17</v>
      </c>
      <c r="H3948" s="9" t="s">
        <v>17</v>
      </c>
    </row>
    <row r="3949" spans="1:8" x14ac:dyDescent="0.35">
      <c r="A3949" s="9" t="s">
        <v>11</v>
      </c>
      <c r="B3949" s="9" t="s">
        <v>12</v>
      </c>
      <c r="C3949" s="10">
        <v>98</v>
      </c>
      <c r="D3949" s="10">
        <v>179</v>
      </c>
      <c r="E3949" s="9">
        <v>30.6</v>
      </c>
      <c r="F3949" s="9" t="s">
        <v>23</v>
      </c>
      <c r="G3949" s="9" t="s">
        <v>16</v>
      </c>
      <c r="H3949" s="9" t="s">
        <v>17</v>
      </c>
    </row>
    <row r="3950" spans="1:8" x14ac:dyDescent="0.35">
      <c r="A3950" s="9" t="s">
        <v>11</v>
      </c>
      <c r="B3950" s="9" t="s">
        <v>15</v>
      </c>
      <c r="C3950" s="10">
        <v>126</v>
      </c>
      <c r="D3950" s="10">
        <v>168</v>
      </c>
      <c r="E3950" s="9">
        <v>44.6</v>
      </c>
      <c r="F3950" s="9" t="s">
        <v>18</v>
      </c>
      <c r="G3950" s="9" t="s">
        <v>17</v>
      </c>
      <c r="H3950" s="9" t="s">
        <v>17</v>
      </c>
    </row>
    <row r="3951" spans="1:8" x14ac:dyDescent="0.35">
      <c r="A3951" s="9" t="s">
        <v>21</v>
      </c>
      <c r="B3951" s="9" t="s">
        <v>15</v>
      </c>
      <c r="C3951" s="10">
        <v>110</v>
      </c>
      <c r="D3951" s="10">
        <v>170</v>
      </c>
      <c r="E3951" s="9">
        <v>38.1</v>
      </c>
      <c r="F3951" s="9" t="s">
        <v>23</v>
      </c>
      <c r="G3951" s="9" t="s">
        <v>14</v>
      </c>
      <c r="H3951" s="9" t="s">
        <v>17</v>
      </c>
    </row>
    <row r="3952" spans="1:8" x14ac:dyDescent="0.35">
      <c r="A3952" s="9" t="s">
        <v>21</v>
      </c>
      <c r="B3952" s="9" t="s">
        <v>12</v>
      </c>
      <c r="C3952" s="10">
        <v>126</v>
      </c>
      <c r="D3952" s="10">
        <v>180</v>
      </c>
      <c r="E3952" s="9">
        <v>38.9</v>
      </c>
      <c r="F3952" s="9" t="s">
        <v>23</v>
      </c>
      <c r="G3952" s="9" t="s">
        <v>14</v>
      </c>
      <c r="H3952" s="9" t="s">
        <v>17</v>
      </c>
    </row>
    <row r="3953" spans="1:8" x14ac:dyDescent="0.35">
      <c r="A3953" s="9" t="s">
        <v>21</v>
      </c>
      <c r="B3953" s="9" t="s">
        <v>12</v>
      </c>
      <c r="C3953" s="10">
        <v>120</v>
      </c>
      <c r="D3953" s="10">
        <v>181</v>
      </c>
      <c r="E3953" s="9">
        <v>36.6</v>
      </c>
      <c r="F3953" s="9" t="s">
        <v>18</v>
      </c>
      <c r="G3953" s="9" t="s">
        <v>17</v>
      </c>
      <c r="H3953" s="9" t="s">
        <v>17</v>
      </c>
    </row>
    <row r="3954" spans="1:8" x14ac:dyDescent="0.35">
      <c r="A3954" s="9" t="s">
        <v>11</v>
      </c>
      <c r="B3954" s="9" t="s">
        <v>12</v>
      </c>
      <c r="C3954" s="10">
        <v>98</v>
      </c>
      <c r="D3954" s="10">
        <v>195</v>
      </c>
      <c r="E3954" s="9">
        <v>25.8</v>
      </c>
      <c r="F3954" s="9" t="s">
        <v>23</v>
      </c>
      <c r="G3954" s="9" t="s">
        <v>16</v>
      </c>
      <c r="H3954" s="9" t="s">
        <v>17</v>
      </c>
    </row>
    <row r="3955" spans="1:8" x14ac:dyDescent="0.35">
      <c r="A3955" s="9" t="s">
        <v>11</v>
      </c>
      <c r="B3955" s="9" t="s">
        <v>15</v>
      </c>
      <c r="C3955" s="10">
        <v>142</v>
      </c>
      <c r="D3955" s="10">
        <v>168</v>
      </c>
      <c r="E3955" s="9">
        <v>50.3</v>
      </c>
      <c r="F3955" s="9" t="s">
        <v>18</v>
      </c>
      <c r="G3955" s="9" t="s">
        <v>14</v>
      </c>
      <c r="H3955" s="9" t="s">
        <v>17</v>
      </c>
    </row>
    <row r="3956" spans="1:8" x14ac:dyDescent="0.35">
      <c r="A3956" s="9" t="s">
        <v>21</v>
      </c>
      <c r="B3956" s="9" t="s">
        <v>15</v>
      </c>
      <c r="C3956" s="10">
        <v>136</v>
      </c>
      <c r="D3956" s="10">
        <v>170</v>
      </c>
      <c r="E3956" s="9">
        <v>47.1</v>
      </c>
      <c r="F3956" s="9" t="s">
        <v>18</v>
      </c>
      <c r="G3956" s="9" t="s">
        <v>14</v>
      </c>
      <c r="H3956" s="9" t="s">
        <v>17</v>
      </c>
    </row>
    <row r="3957" spans="1:8" x14ac:dyDescent="0.35">
      <c r="A3957" s="9" t="s">
        <v>19</v>
      </c>
      <c r="B3957" s="9" t="s">
        <v>15</v>
      </c>
      <c r="C3957" s="10">
        <v>82</v>
      </c>
      <c r="D3957" s="10">
        <v>165</v>
      </c>
      <c r="E3957" s="9">
        <v>30.1</v>
      </c>
      <c r="F3957" s="9" t="s">
        <v>18</v>
      </c>
      <c r="G3957" s="9" t="s">
        <v>16</v>
      </c>
      <c r="H3957" s="9" t="s">
        <v>17</v>
      </c>
    </row>
    <row r="3958" spans="1:8" x14ac:dyDescent="0.35">
      <c r="A3958" s="9" t="s">
        <v>21</v>
      </c>
      <c r="B3958" s="9" t="s">
        <v>15</v>
      </c>
      <c r="C3958" s="10">
        <v>132</v>
      </c>
      <c r="D3958" s="10">
        <v>173</v>
      </c>
      <c r="E3958" s="9">
        <v>44.1</v>
      </c>
      <c r="F3958" s="9" t="s">
        <v>18</v>
      </c>
      <c r="G3958" s="9" t="s">
        <v>17</v>
      </c>
      <c r="H3958" s="9" t="s">
        <v>17</v>
      </c>
    </row>
    <row r="3959" spans="1:8" x14ac:dyDescent="0.35">
      <c r="A3959" s="9" t="s">
        <v>20</v>
      </c>
      <c r="B3959" s="9" t="s">
        <v>15</v>
      </c>
      <c r="C3959" s="10">
        <v>128</v>
      </c>
      <c r="D3959" s="10">
        <v>169</v>
      </c>
      <c r="E3959" s="9">
        <v>44.8</v>
      </c>
      <c r="F3959" s="9" t="s">
        <v>23</v>
      </c>
      <c r="G3959" s="9" t="s">
        <v>14</v>
      </c>
      <c r="H3959" s="9" t="s">
        <v>17</v>
      </c>
    </row>
    <row r="3960" spans="1:8" x14ac:dyDescent="0.35">
      <c r="A3960" s="9" t="s">
        <v>20</v>
      </c>
      <c r="B3960" s="9" t="s">
        <v>12</v>
      </c>
      <c r="C3960" s="10">
        <v>138</v>
      </c>
      <c r="D3960" s="10">
        <v>175</v>
      </c>
      <c r="E3960" s="9">
        <v>45.1</v>
      </c>
      <c r="F3960" s="9" t="s">
        <v>18</v>
      </c>
      <c r="G3960" s="9" t="s">
        <v>17</v>
      </c>
      <c r="H3960" s="9" t="s">
        <v>17</v>
      </c>
    </row>
    <row r="3961" spans="1:8" x14ac:dyDescent="0.35">
      <c r="A3961" s="9" t="s">
        <v>19</v>
      </c>
      <c r="B3961" s="9" t="s">
        <v>15</v>
      </c>
      <c r="C3961" s="10">
        <v>82</v>
      </c>
      <c r="D3961" s="10">
        <v>168</v>
      </c>
      <c r="E3961" s="9">
        <v>29.1</v>
      </c>
      <c r="F3961" s="9" t="s">
        <v>18</v>
      </c>
      <c r="G3961" s="9" t="s">
        <v>16</v>
      </c>
      <c r="H3961" s="9" t="s">
        <v>17</v>
      </c>
    </row>
    <row r="3962" spans="1:8" x14ac:dyDescent="0.35">
      <c r="A3962" s="9" t="s">
        <v>19</v>
      </c>
      <c r="B3962" s="9" t="s">
        <v>15</v>
      </c>
      <c r="C3962" s="10">
        <v>74</v>
      </c>
      <c r="D3962" s="10">
        <v>170</v>
      </c>
      <c r="E3962" s="9">
        <v>25.6</v>
      </c>
      <c r="F3962" s="9" t="s">
        <v>18</v>
      </c>
      <c r="G3962" s="9" t="s">
        <v>14</v>
      </c>
      <c r="H3962" s="9" t="s">
        <v>17</v>
      </c>
    </row>
    <row r="3963" spans="1:8" x14ac:dyDescent="0.35">
      <c r="A3963" s="9" t="s">
        <v>19</v>
      </c>
      <c r="B3963" s="9" t="s">
        <v>12</v>
      </c>
      <c r="C3963" s="10">
        <v>96</v>
      </c>
      <c r="D3963" s="10">
        <v>182</v>
      </c>
      <c r="E3963" s="9">
        <v>29</v>
      </c>
      <c r="F3963" s="9" t="s">
        <v>23</v>
      </c>
      <c r="G3963" s="9" t="s">
        <v>16</v>
      </c>
      <c r="H3963" s="9" t="s">
        <v>17</v>
      </c>
    </row>
    <row r="3964" spans="1:8" x14ac:dyDescent="0.35">
      <c r="A3964" s="9" t="s">
        <v>19</v>
      </c>
      <c r="B3964" s="9" t="s">
        <v>15</v>
      </c>
      <c r="C3964" s="10">
        <v>72</v>
      </c>
      <c r="D3964" s="10">
        <v>165</v>
      </c>
      <c r="E3964" s="9">
        <v>26.4</v>
      </c>
      <c r="F3964" s="9" t="s">
        <v>23</v>
      </c>
      <c r="G3964" s="9" t="s">
        <v>16</v>
      </c>
      <c r="H3964" s="9" t="s">
        <v>17</v>
      </c>
    </row>
    <row r="3965" spans="1:8" x14ac:dyDescent="0.35">
      <c r="A3965" s="9" t="s">
        <v>21</v>
      </c>
      <c r="B3965" s="9" t="s">
        <v>15</v>
      </c>
      <c r="C3965" s="10">
        <v>90</v>
      </c>
      <c r="D3965" s="10">
        <v>172</v>
      </c>
      <c r="E3965" s="9">
        <v>30.4</v>
      </c>
      <c r="F3965" s="9" t="s">
        <v>23</v>
      </c>
      <c r="G3965" s="9" t="s">
        <v>16</v>
      </c>
      <c r="H3965" s="9" t="s">
        <v>14</v>
      </c>
    </row>
    <row r="3966" spans="1:8" x14ac:dyDescent="0.35">
      <c r="A3966" s="9" t="s">
        <v>11</v>
      </c>
      <c r="B3966" s="9" t="s">
        <v>15</v>
      </c>
      <c r="C3966" s="10">
        <v>73</v>
      </c>
      <c r="D3966" s="10">
        <v>175</v>
      </c>
      <c r="E3966" s="9">
        <v>23.8</v>
      </c>
      <c r="F3966" s="9" t="s">
        <v>13</v>
      </c>
      <c r="G3966" s="9" t="s">
        <v>16</v>
      </c>
      <c r="H3966" s="9" t="s">
        <v>14</v>
      </c>
    </row>
    <row r="3967" spans="1:8" x14ac:dyDescent="0.35">
      <c r="A3967" s="9" t="s">
        <v>21</v>
      </c>
      <c r="B3967" s="9" t="s">
        <v>12</v>
      </c>
      <c r="C3967" s="10">
        <v>70</v>
      </c>
      <c r="D3967" s="10">
        <v>175</v>
      </c>
      <c r="E3967" s="9">
        <v>22.9</v>
      </c>
      <c r="F3967" s="9" t="s">
        <v>18</v>
      </c>
      <c r="G3967" s="9" t="s">
        <v>16</v>
      </c>
      <c r="H3967" s="9" t="s">
        <v>14</v>
      </c>
    </row>
    <row r="3968" spans="1:8" x14ac:dyDescent="0.35">
      <c r="A3968" s="9" t="s">
        <v>22</v>
      </c>
      <c r="B3968" s="9" t="s">
        <v>15</v>
      </c>
      <c r="C3968" s="10">
        <v>78</v>
      </c>
      <c r="D3968" s="10">
        <v>165</v>
      </c>
      <c r="E3968" s="9">
        <v>28.7</v>
      </c>
      <c r="F3968" s="9" t="s">
        <v>18</v>
      </c>
      <c r="G3968" s="9" t="s">
        <v>16</v>
      </c>
      <c r="H3968" s="9" t="s">
        <v>14</v>
      </c>
    </row>
    <row r="3969" spans="1:8" x14ac:dyDescent="0.35">
      <c r="A3969" s="9" t="s">
        <v>20</v>
      </c>
      <c r="B3969" s="9" t="s">
        <v>12</v>
      </c>
      <c r="C3969" s="10">
        <v>100</v>
      </c>
      <c r="D3969" s="10">
        <v>185</v>
      </c>
      <c r="E3969" s="9">
        <v>29.2</v>
      </c>
      <c r="F3969" s="9" t="s">
        <v>13</v>
      </c>
      <c r="G3969" s="9" t="s">
        <v>16</v>
      </c>
      <c r="H3969" s="9" t="s">
        <v>14</v>
      </c>
    </row>
    <row r="3970" spans="1:8" x14ac:dyDescent="0.35">
      <c r="A3970" s="9" t="s">
        <v>21</v>
      </c>
      <c r="B3970" s="9" t="s">
        <v>15</v>
      </c>
      <c r="C3970" s="10">
        <v>70</v>
      </c>
      <c r="D3970" s="10">
        <v>170</v>
      </c>
      <c r="E3970" s="9">
        <v>24.2</v>
      </c>
      <c r="F3970" s="9" t="s">
        <v>18</v>
      </c>
      <c r="G3970" s="9" t="s">
        <v>16</v>
      </c>
      <c r="H3970" s="9" t="s">
        <v>14</v>
      </c>
    </row>
    <row r="3971" spans="1:8" x14ac:dyDescent="0.35">
      <c r="A3971" s="9" t="s">
        <v>22</v>
      </c>
      <c r="B3971" s="9" t="s">
        <v>12</v>
      </c>
      <c r="C3971" s="10">
        <v>90</v>
      </c>
      <c r="D3971" s="10">
        <v>170</v>
      </c>
      <c r="E3971" s="9">
        <v>31.1</v>
      </c>
      <c r="F3971" s="9" t="s">
        <v>18</v>
      </c>
      <c r="G3971" s="9" t="s">
        <v>16</v>
      </c>
      <c r="H3971" s="9" t="s">
        <v>14</v>
      </c>
    </row>
    <row r="3972" spans="1:8" x14ac:dyDescent="0.35">
      <c r="A3972" s="9" t="s">
        <v>22</v>
      </c>
      <c r="B3972" s="9" t="s">
        <v>12</v>
      </c>
      <c r="C3972" s="10">
        <v>72</v>
      </c>
      <c r="D3972" s="10">
        <v>185</v>
      </c>
      <c r="E3972" s="9">
        <v>21</v>
      </c>
      <c r="F3972" s="9" t="s">
        <v>18</v>
      </c>
      <c r="G3972" s="9" t="s">
        <v>14</v>
      </c>
      <c r="H3972" s="9" t="s">
        <v>14</v>
      </c>
    </row>
    <row r="3973" spans="1:8" x14ac:dyDescent="0.35">
      <c r="A3973" s="9" t="s">
        <v>20</v>
      </c>
      <c r="B3973" s="9" t="s">
        <v>15</v>
      </c>
      <c r="C3973" s="10">
        <v>60</v>
      </c>
      <c r="D3973" s="10">
        <v>170</v>
      </c>
      <c r="E3973" s="9">
        <v>20.8</v>
      </c>
      <c r="F3973" s="9" t="s">
        <v>13</v>
      </c>
      <c r="G3973" s="9" t="s">
        <v>14</v>
      </c>
      <c r="H3973" s="9" t="s">
        <v>14</v>
      </c>
    </row>
    <row r="3974" spans="1:8" x14ac:dyDescent="0.35">
      <c r="A3974" s="9" t="s">
        <v>21</v>
      </c>
      <c r="B3974" s="9" t="s">
        <v>15</v>
      </c>
      <c r="C3974" s="10">
        <v>72</v>
      </c>
      <c r="D3974" s="10">
        <v>160</v>
      </c>
      <c r="E3974" s="9">
        <v>28.1</v>
      </c>
      <c r="F3974" s="9" t="s">
        <v>18</v>
      </c>
      <c r="G3974" s="9" t="s">
        <v>14</v>
      </c>
      <c r="H3974" s="9" t="s">
        <v>14</v>
      </c>
    </row>
    <row r="3975" spans="1:8" x14ac:dyDescent="0.35">
      <c r="A3975" s="9" t="s">
        <v>20</v>
      </c>
      <c r="B3975" s="9" t="s">
        <v>15</v>
      </c>
      <c r="C3975" s="10">
        <v>59</v>
      </c>
      <c r="D3975" s="10">
        <v>170</v>
      </c>
      <c r="E3975" s="9">
        <v>20.399999999999999</v>
      </c>
      <c r="F3975" s="9" t="s">
        <v>18</v>
      </c>
      <c r="G3975" s="9" t="s">
        <v>14</v>
      </c>
      <c r="H3975" s="9" t="s">
        <v>14</v>
      </c>
    </row>
    <row r="3976" spans="1:8" x14ac:dyDescent="0.35">
      <c r="A3976" s="9" t="s">
        <v>19</v>
      </c>
      <c r="B3976" s="9" t="s">
        <v>12</v>
      </c>
      <c r="C3976" s="10">
        <v>86</v>
      </c>
      <c r="D3976" s="10">
        <v>180</v>
      </c>
      <c r="E3976" s="9">
        <v>26.5</v>
      </c>
      <c r="F3976" s="9" t="s">
        <v>23</v>
      </c>
      <c r="G3976" s="9" t="s">
        <v>14</v>
      </c>
      <c r="H3976" s="9" t="s">
        <v>14</v>
      </c>
    </row>
    <row r="3977" spans="1:8" x14ac:dyDescent="0.35">
      <c r="A3977" s="9" t="s">
        <v>21</v>
      </c>
      <c r="B3977" s="9" t="s">
        <v>15</v>
      </c>
      <c r="C3977" s="10">
        <v>78</v>
      </c>
      <c r="D3977" s="10">
        <v>162</v>
      </c>
      <c r="E3977" s="9">
        <v>29.7</v>
      </c>
      <c r="F3977" s="9" t="s">
        <v>18</v>
      </c>
      <c r="G3977" s="9" t="s">
        <v>17</v>
      </c>
      <c r="H3977" s="9" t="s">
        <v>17</v>
      </c>
    </row>
    <row r="3978" spans="1:8" x14ac:dyDescent="0.35">
      <c r="A3978" s="9" t="s">
        <v>19</v>
      </c>
      <c r="B3978" s="9" t="s">
        <v>15</v>
      </c>
      <c r="C3978" s="10">
        <v>62</v>
      </c>
      <c r="D3978" s="10">
        <v>168</v>
      </c>
      <c r="E3978" s="9">
        <v>22</v>
      </c>
      <c r="F3978" s="9" t="s">
        <v>18</v>
      </c>
      <c r="G3978" s="9" t="s">
        <v>14</v>
      </c>
      <c r="H3978" s="9" t="s">
        <v>14</v>
      </c>
    </row>
    <row r="3979" spans="1:8" x14ac:dyDescent="0.35">
      <c r="A3979" s="9" t="s">
        <v>11</v>
      </c>
      <c r="B3979" s="9" t="s">
        <v>15</v>
      </c>
      <c r="C3979" s="10">
        <v>65</v>
      </c>
      <c r="D3979" s="10">
        <v>175</v>
      </c>
      <c r="E3979" s="9">
        <v>21.2</v>
      </c>
      <c r="F3979" s="9" t="s">
        <v>18</v>
      </c>
      <c r="G3979" s="9" t="s">
        <v>16</v>
      </c>
      <c r="H3979" s="9" t="s">
        <v>17</v>
      </c>
    </row>
    <row r="3980" spans="1:8" x14ac:dyDescent="0.35">
      <c r="A3980" s="9" t="s">
        <v>19</v>
      </c>
      <c r="B3980" s="9" t="s">
        <v>15</v>
      </c>
      <c r="C3980" s="10">
        <v>62</v>
      </c>
      <c r="D3980" s="10">
        <v>166</v>
      </c>
      <c r="E3980" s="9">
        <v>22.5</v>
      </c>
      <c r="F3980" s="9" t="s">
        <v>13</v>
      </c>
      <c r="G3980" s="9" t="s">
        <v>14</v>
      </c>
      <c r="H3980" s="9" t="s">
        <v>16</v>
      </c>
    </row>
    <row r="3981" spans="1:8" x14ac:dyDescent="0.35">
      <c r="A3981" s="9" t="s">
        <v>21</v>
      </c>
      <c r="B3981" s="9" t="s">
        <v>15</v>
      </c>
      <c r="C3981" s="10">
        <v>85</v>
      </c>
      <c r="D3981" s="10">
        <v>165</v>
      </c>
      <c r="E3981" s="9">
        <v>31.2</v>
      </c>
      <c r="F3981" s="9" t="s">
        <v>18</v>
      </c>
      <c r="G3981" s="9" t="s">
        <v>14</v>
      </c>
      <c r="H3981" s="9" t="s">
        <v>17</v>
      </c>
    </row>
    <row r="3982" spans="1:8" x14ac:dyDescent="0.35">
      <c r="A3982" s="9" t="s">
        <v>11</v>
      </c>
      <c r="B3982" s="9" t="s">
        <v>15</v>
      </c>
      <c r="C3982" s="10">
        <v>55</v>
      </c>
      <c r="D3982" s="10">
        <v>162</v>
      </c>
      <c r="E3982" s="9">
        <v>21</v>
      </c>
      <c r="F3982" s="9" t="s">
        <v>18</v>
      </c>
      <c r="G3982" s="9" t="s">
        <v>14</v>
      </c>
      <c r="H3982" s="9" t="s">
        <v>17</v>
      </c>
    </row>
    <row r="3983" spans="1:8" x14ac:dyDescent="0.35">
      <c r="A3983" s="9" t="s">
        <v>19</v>
      </c>
      <c r="B3983" s="9" t="s">
        <v>15</v>
      </c>
      <c r="C3983" s="10">
        <v>57</v>
      </c>
      <c r="D3983" s="10">
        <v>164</v>
      </c>
      <c r="E3983" s="9">
        <v>21.2</v>
      </c>
      <c r="F3983" s="9" t="s">
        <v>18</v>
      </c>
      <c r="G3983" s="9" t="s">
        <v>16</v>
      </c>
      <c r="H3983" s="9" t="s">
        <v>16</v>
      </c>
    </row>
    <row r="3984" spans="1:8" x14ac:dyDescent="0.35">
      <c r="A3984" s="9" t="s">
        <v>11</v>
      </c>
      <c r="B3984" s="9" t="s">
        <v>15</v>
      </c>
      <c r="C3984" s="10">
        <v>59</v>
      </c>
      <c r="D3984" s="10">
        <v>169</v>
      </c>
      <c r="E3984" s="9">
        <v>20.7</v>
      </c>
      <c r="F3984" s="9" t="s">
        <v>23</v>
      </c>
      <c r="G3984" s="9" t="s">
        <v>14</v>
      </c>
      <c r="H3984" s="9" t="s">
        <v>14</v>
      </c>
    </row>
    <row r="3985" spans="1:8" x14ac:dyDescent="0.35">
      <c r="A3985" s="9" t="s">
        <v>20</v>
      </c>
      <c r="B3985" s="9" t="s">
        <v>15</v>
      </c>
      <c r="C3985" s="10">
        <v>98</v>
      </c>
      <c r="D3985" s="10">
        <v>158</v>
      </c>
      <c r="E3985" s="9">
        <v>39.299999999999997</v>
      </c>
      <c r="F3985" s="9" t="s">
        <v>18</v>
      </c>
      <c r="G3985" s="9" t="s">
        <v>16</v>
      </c>
      <c r="H3985" s="9" t="s">
        <v>14</v>
      </c>
    </row>
    <row r="3986" spans="1:8" x14ac:dyDescent="0.35">
      <c r="A3986" s="9" t="s">
        <v>19</v>
      </c>
      <c r="B3986" s="9" t="s">
        <v>15</v>
      </c>
      <c r="C3986" s="10">
        <v>110</v>
      </c>
      <c r="D3986" s="10">
        <v>160</v>
      </c>
      <c r="E3986" s="9">
        <v>43</v>
      </c>
      <c r="F3986" s="9" t="s">
        <v>18</v>
      </c>
      <c r="G3986" s="9" t="s">
        <v>17</v>
      </c>
      <c r="H3986" s="9" t="s">
        <v>14</v>
      </c>
    </row>
    <row r="3987" spans="1:8" x14ac:dyDescent="0.35">
      <c r="A3987" s="9" t="s">
        <v>21</v>
      </c>
      <c r="B3987" s="9" t="s">
        <v>12</v>
      </c>
      <c r="C3987" s="10">
        <v>75</v>
      </c>
      <c r="D3987" s="10">
        <v>170</v>
      </c>
      <c r="E3987" s="9">
        <v>26</v>
      </c>
      <c r="F3987" s="9" t="s">
        <v>23</v>
      </c>
      <c r="G3987" s="9" t="s">
        <v>14</v>
      </c>
      <c r="H3987" s="9" t="s">
        <v>17</v>
      </c>
    </row>
    <row r="3988" spans="1:8" x14ac:dyDescent="0.35">
      <c r="A3988" s="9" t="s">
        <v>22</v>
      </c>
      <c r="B3988" s="9" t="s">
        <v>15</v>
      </c>
      <c r="C3988" s="10">
        <v>97</v>
      </c>
      <c r="D3988" s="10">
        <v>164</v>
      </c>
      <c r="E3988" s="9">
        <v>36.1</v>
      </c>
      <c r="F3988" s="9" t="s">
        <v>13</v>
      </c>
      <c r="G3988" s="9" t="s">
        <v>16</v>
      </c>
      <c r="H3988" s="9" t="s">
        <v>17</v>
      </c>
    </row>
    <row r="3989" spans="1:8" x14ac:dyDescent="0.35">
      <c r="A3989" s="9" t="s">
        <v>21</v>
      </c>
      <c r="B3989" s="9" t="s">
        <v>12</v>
      </c>
      <c r="C3989" s="10">
        <v>70</v>
      </c>
      <c r="D3989" s="10">
        <v>175</v>
      </c>
      <c r="E3989" s="9">
        <v>22.9</v>
      </c>
      <c r="F3989" s="9" t="s">
        <v>23</v>
      </c>
      <c r="G3989" s="9" t="s">
        <v>14</v>
      </c>
      <c r="H3989" s="9" t="s">
        <v>14</v>
      </c>
    </row>
    <row r="3990" spans="1:8" x14ac:dyDescent="0.35">
      <c r="A3990" s="9" t="s">
        <v>21</v>
      </c>
      <c r="B3990" s="9" t="s">
        <v>12</v>
      </c>
      <c r="C3990" s="10">
        <v>80</v>
      </c>
      <c r="D3990" s="10">
        <v>175</v>
      </c>
      <c r="E3990" s="9">
        <v>26.1</v>
      </c>
      <c r="F3990" s="9" t="s">
        <v>18</v>
      </c>
      <c r="G3990" s="9" t="s">
        <v>16</v>
      </c>
      <c r="H3990" s="9" t="s">
        <v>17</v>
      </c>
    </row>
    <row r="3991" spans="1:8" x14ac:dyDescent="0.35">
      <c r="A3991" s="9" t="s">
        <v>19</v>
      </c>
      <c r="B3991" s="9" t="s">
        <v>15</v>
      </c>
      <c r="C3991" s="10">
        <v>91</v>
      </c>
      <c r="D3991" s="10">
        <v>165</v>
      </c>
      <c r="E3991" s="9">
        <v>33.4</v>
      </c>
      <c r="F3991" s="9" t="s">
        <v>18</v>
      </c>
      <c r="G3991" s="9" t="s">
        <v>16</v>
      </c>
      <c r="H3991" s="9" t="s">
        <v>17</v>
      </c>
    </row>
    <row r="3992" spans="1:8" x14ac:dyDescent="0.35">
      <c r="A3992" s="9" t="s">
        <v>11</v>
      </c>
      <c r="B3992" s="9" t="s">
        <v>15</v>
      </c>
      <c r="C3992" s="10">
        <v>63</v>
      </c>
      <c r="D3992" s="10">
        <v>162</v>
      </c>
      <c r="E3992" s="9">
        <v>24</v>
      </c>
      <c r="F3992" s="9" t="s">
        <v>23</v>
      </c>
      <c r="G3992" s="9" t="s">
        <v>14</v>
      </c>
      <c r="H3992" s="9" t="s">
        <v>17</v>
      </c>
    </row>
    <row r="3993" spans="1:8" x14ac:dyDescent="0.35">
      <c r="A3993" s="9" t="s">
        <v>21</v>
      </c>
      <c r="B3993" s="9" t="s">
        <v>12</v>
      </c>
      <c r="C3993" s="10">
        <v>75</v>
      </c>
      <c r="D3993" s="10">
        <v>173</v>
      </c>
      <c r="E3993" s="9">
        <v>25.1</v>
      </c>
      <c r="F3993" s="9" t="s">
        <v>18</v>
      </c>
      <c r="G3993" s="9" t="s">
        <v>16</v>
      </c>
      <c r="H3993" s="9" t="s">
        <v>17</v>
      </c>
    </row>
    <row r="3994" spans="1:8" x14ac:dyDescent="0.35">
      <c r="A3994" s="9" t="s">
        <v>19</v>
      </c>
      <c r="B3994" s="9" t="s">
        <v>12</v>
      </c>
      <c r="C3994" s="10">
        <v>79</v>
      </c>
      <c r="D3994" s="10">
        <v>169</v>
      </c>
      <c r="E3994" s="9">
        <v>27.7</v>
      </c>
      <c r="F3994" s="9" t="s">
        <v>13</v>
      </c>
      <c r="G3994" s="9" t="s">
        <v>16</v>
      </c>
      <c r="H3994" s="9" t="s">
        <v>17</v>
      </c>
    </row>
    <row r="3995" spans="1:8" x14ac:dyDescent="0.35">
      <c r="A3995" s="9" t="s">
        <v>11</v>
      </c>
      <c r="B3995" s="9" t="s">
        <v>15</v>
      </c>
      <c r="C3995" s="10">
        <v>72</v>
      </c>
      <c r="D3995" s="10">
        <v>170</v>
      </c>
      <c r="E3995" s="9">
        <v>24.9</v>
      </c>
      <c r="F3995" s="9" t="s">
        <v>23</v>
      </c>
      <c r="G3995" s="9" t="s">
        <v>14</v>
      </c>
      <c r="H3995" s="9" t="s">
        <v>14</v>
      </c>
    </row>
    <row r="3996" spans="1:8" x14ac:dyDescent="0.35">
      <c r="A3996" s="9" t="s">
        <v>20</v>
      </c>
      <c r="B3996" s="9" t="s">
        <v>15</v>
      </c>
      <c r="C3996" s="10">
        <v>80</v>
      </c>
      <c r="D3996" s="10">
        <v>175</v>
      </c>
      <c r="E3996" s="9">
        <v>26.1</v>
      </c>
      <c r="F3996" s="9" t="s">
        <v>18</v>
      </c>
      <c r="G3996" s="9" t="s">
        <v>14</v>
      </c>
      <c r="H3996" s="9" t="s">
        <v>17</v>
      </c>
    </row>
    <row r="3997" spans="1:8" x14ac:dyDescent="0.35">
      <c r="A3997" s="9" t="s">
        <v>21</v>
      </c>
      <c r="B3997" s="9" t="s">
        <v>12</v>
      </c>
      <c r="C3997" s="10">
        <v>81</v>
      </c>
      <c r="D3997" s="10">
        <v>181</v>
      </c>
      <c r="E3997" s="9">
        <v>24.7</v>
      </c>
      <c r="F3997" s="9" t="s">
        <v>18</v>
      </c>
      <c r="G3997" s="9" t="s">
        <v>14</v>
      </c>
      <c r="H3997" s="9" t="s">
        <v>17</v>
      </c>
    </row>
    <row r="3998" spans="1:8" x14ac:dyDescent="0.35">
      <c r="A3998" s="9" t="s">
        <v>11</v>
      </c>
      <c r="B3998" s="9" t="s">
        <v>12</v>
      </c>
      <c r="C3998" s="10">
        <v>85</v>
      </c>
      <c r="D3998" s="10">
        <v>170</v>
      </c>
      <c r="E3998" s="9">
        <v>29.4</v>
      </c>
      <c r="F3998" s="9" t="s">
        <v>18</v>
      </c>
      <c r="G3998" s="9" t="s">
        <v>14</v>
      </c>
      <c r="H3998" s="9" t="s">
        <v>16</v>
      </c>
    </row>
    <row r="3999" spans="1:8" x14ac:dyDescent="0.35">
      <c r="A3999" s="9" t="s">
        <v>20</v>
      </c>
      <c r="B3999" s="9" t="s">
        <v>15</v>
      </c>
      <c r="C3999" s="10">
        <v>69</v>
      </c>
      <c r="D3999" s="10">
        <v>165</v>
      </c>
      <c r="E3999" s="9">
        <v>25.3</v>
      </c>
      <c r="F3999" s="9" t="s">
        <v>18</v>
      </c>
      <c r="G3999" s="9" t="s">
        <v>14</v>
      </c>
      <c r="H3999" s="9" t="s">
        <v>17</v>
      </c>
    </row>
    <row r="4000" spans="1:8" x14ac:dyDescent="0.35">
      <c r="A4000" s="9" t="s">
        <v>21</v>
      </c>
      <c r="B4000" s="9" t="s">
        <v>15</v>
      </c>
      <c r="C4000" s="10">
        <v>75</v>
      </c>
      <c r="D4000" s="10">
        <v>175</v>
      </c>
      <c r="E4000" s="9">
        <v>24.5</v>
      </c>
      <c r="F4000" s="9" t="s">
        <v>18</v>
      </c>
      <c r="G4000" s="9" t="s">
        <v>14</v>
      </c>
      <c r="H4000" s="9" t="s">
        <v>17</v>
      </c>
    </row>
    <row r="4001" spans="1:8" x14ac:dyDescent="0.35">
      <c r="A4001" s="9" t="s">
        <v>20</v>
      </c>
      <c r="B4001" s="9" t="s">
        <v>12</v>
      </c>
      <c r="C4001" s="10">
        <v>75</v>
      </c>
      <c r="D4001" s="10">
        <v>166</v>
      </c>
      <c r="E4001" s="9">
        <v>27.2</v>
      </c>
      <c r="F4001" s="9" t="s">
        <v>18</v>
      </c>
      <c r="G4001" s="9" t="s">
        <v>14</v>
      </c>
      <c r="H4001" s="9" t="s">
        <v>14</v>
      </c>
    </row>
    <row r="4002" spans="1:8" x14ac:dyDescent="0.35">
      <c r="A4002" s="9" t="s">
        <v>11</v>
      </c>
      <c r="B4002" s="9" t="s">
        <v>12</v>
      </c>
      <c r="C4002" s="10">
        <v>90</v>
      </c>
      <c r="D4002" s="10">
        <v>180</v>
      </c>
      <c r="E4002" s="9">
        <v>27.8</v>
      </c>
      <c r="F4002" s="9" t="s">
        <v>18</v>
      </c>
      <c r="G4002" s="9" t="s">
        <v>14</v>
      </c>
      <c r="H4002" s="9" t="s">
        <v>16</v>
      </c>
    </row>
    <row r="4003" spans="1:8" x14ac:dyDescent="0.35">
      <c r="A4003" s="9" t="s">
        <v>21</v>
      </c>
      <c r="B4003" s="9" t="s">
        <v>12</v>
      </c>
      <c r="C4003" s="10">
        <v>75</v>
      </c>
      <c r="D4003" s="10">
        <v>159</v>
      </c>
      <c r="E4003" s="9">
        <v>29.7</v>
      </c>
      <c r="F4003" s="9" t="s">
        <v>18</v>
      </c>
      <c r="G4003" s="9" t="s">
        <v>14</v>
      </c>
      <c r="H4003" s="9" t="s">
        <v>17</v>
      </c>
    </row>
    <row r="4004" spans="1:8" x14ac:dyDescent="0.35">
      <c r="A4004" s="9" t="s">
        <v>11</v>
      </c>
      <c r="B4004" s="9" t="s">
        <v>15</v>
      </c>
      <c r="C4004" s="10">
        <v>69</v>
      </c>
      <c r="D4004" s="10">
        <v>170</v>
      </c>
      <c r="E4004" s="9">
        <v>23.9</v>
      </c>
      <c r="F4004" s="9" t="s">
        <v>23</v>
      </c>
      <c r="G4004" s="9" t="s">
        <v>14</v>
      </c>
      <c r="H4004" s="9" t="s">
        <v>17</v>
      </c>
    </row>
    <row r="4005" spans="1:8" x14ac:dyDescent="0.35">
      <c r="A4005" s="9" t="s">
        <v>19</v>
      </c>
      <c r="B4005" s="9" t="s">
        <v>12</v>
      </c>
      <c r="C4005" s="10">
        <v>75</v>
      </c>
      <c r="D4005" s="10">
        <v>180</v>
      </c>
      <c r="E4005" s="9">
        <v>23.1</v>
      </c>
      <c r="F4005" s="9" t="s">
        <v>23</v>
      </c>
      <c r="G4005" s="9" t="s">
        <v>14</v>
      </c>
      <c r="H4005" s="9" t="s">
        <v>17</v>
      </c>
    </row>
    <row r="4006" spans="1:8" x14ac:dyDescent="0.35">
      <c r="A4006" s="9" t="s">
        <v>22</v>
      </c>
      <c r="B4006" s="9" t="s">
        <v>15</v>
      </c>
      <c r="C4006" s="10">
        <v>130</v>
      </c>
      <c r="D4006" s="10">
        <v>165</v>
      </c>
      <c r="E4006" s="9">
        <v>47.8</v>
      </c>
      <c r="F4006" s="9" t="s">
        <v>18</v>
      </c>
      <c r="G4006" s="9" t="s">
        <v>14</v>
      </c>
      <c r="H4006" s="9" t="s">
        <v>14</v>
      </c>
    </row>
    <row r="4007" spans="1:8" x14ac:dyDescent="0.35">
      <c r="A4007" s="9" t="s">
        <v>22</v>
      </c>
      <c r="B4007" s="9" t="s">
        <v>15</v>
      </c>
      <c r="C4007" s="10">
        <v>65</v>
      </c>
      <c r="D4007" s="10">
        <v>160</v>
      </c>
      <c r="E4007" s="9">
        <v>25.4</v>
      </c>
      <c r="F4007" s="9" t="s">
        <v>18</v>
      </c>
      <c r="G4007" s="9" t="s">
        <v>14</v>
      </c>
      <c r="H4007" s="9" t="s">
        <v>17</v>
      </c>
    </row>
    <row r="4008" spans="1:8" x14ac:dyDescent="0.35">
      <c r="A4008" s="9" t="s">
        <v>21</v>
      </c>
      <c r="B4008" s="9" t="s">
        <v>15</v>
      </c>
      <c r="C4008" s="10">
        <v>85</v>
      </c>
      <c r="D4008" s="10">
        <v>170</v>
      </c>
      <c r="E4008" s="9">
        <v>29.4</v>
      </c>
      <c r="F4008" s="9" t="s">
        <v>23</v>
      </c>
      <c r="G4008" s="9" t="s">
        <v>16</v>
      </c>
      <c r="H4008" s="9" t="s">
        <v>17</v>
      </c>
    </row>
    <row r="4009" spans="1:8" x14ac:dyDescent="0.35">
      <c r="A4009" s="9" t="s">
        <v>11</v>
      </c>
      <c r="B4009" s="9" t="s">
        <v>15</v>
      </c>
      <c r="C4009" s="10">
        <v>65</v>
      </c>
      <c r="D4009" s="10">
        <v>169</v>
      </c>
      <c r="E4009" s="9">
        <v>22.8</v>
      </c>
      <c r="F4009" s="9" t="s">
        <v>23</v>
      </c>
      <c r="G4009" s="9" t="s">
        <v>14</v>
      </c>
      <c r="H4009" s="9" t="s">
        <v>17</v>
      </c>
    </row>
    <row r="4010" spans="1:8" x14ac:dyDescent="0.35">
      <c r="A4010" s="9" t="s">
        <v>19</v>
      </c>
      <c r="B4010" s="9" t="s">
        <v>12</v>
      </c>
      <c r="C4010" s="10">
        <v>85</v>
      </c>
      <c r="D4010" s="10">
        <v>175</v>
      </c>
      <c r="E4010" s="9">
        <v>27.8</v>
      </c>
      <c r="F4010" s="9" t="s">
        <v>18</v>
      </c>
      <c r="G4010" s="9" t="s">
        <v>16</v>
      </c>
      <c r="H4010" s="9" t="s">
        <v>17</v>
      </c>
    </row>
    <row r="4011" spans="1:8" x14ac:dyDescent="0.35">
      <c r="A4011" s="9" t="s">
        <v>20</v>
      </c>
      <c r="B4011" s="9" t="s">
        <v>15</v>
      </c>
      <c r="C4011" s="10">
        <v>54</v>
      </c>
      <c r="D4011" s="10">
        <v>158</v>
      </c>
      <c r="E4011" s="9">
        <v>21.6</v>
      </c>
      <c r="F4011" s="9" t="s">
        <v>18</v>
      </c>
      <c r="G4011" s="9" t="s">
        <v>16</v>
      </c>
      <c r="H4011" s="9" t="s">
        <v>17</v>
      </c>
    </row>
    <row r="4012" spans="1:8" x14ac:dyDescent="0.35">
      <c r="A4012" s="9" t="s">
        <v>22</v>
      </c>
      <c r="B4012" s="9" t="s">
        <v>15</v>
      </c>
      <c r="C4012" s="10">
        <v>120</v>
      </c>
      <c r="D4012" s="10">
        <v>165</v>
      </c>
      <c r="E4012" s="9">
        <v>44.1</v>
      </c>
      <c r="F4012" s="9" t="s">
        <v>18</v>
      </c>
      <c r="G4012" s="9" t="s">
        <v>16</v>
      </c>
      <c r="H4012" s="9" t="s">
        <v>17</v>
      </c>
    </row>
    <row r="4013" spans="1:8" x14ac:dyDescent="0.35">
      <c r="A4013" s="9" t="s">
        <v>19</v>
      </c>
      <c r="B4013" s="9" t="s">
        <v>12</v>
      </c>
      <c r="C4013" s="10">
        <v>75</v>
      </c>
      <c r="D4013" s="10">
        <v>180</v>
      </c>
      <c r="E4013" s="9">
        <v>23.1</v>
      </c>
      <c r="F4013" s="9" t="s">
        <v>18</v>
      </c>
      <c r="G4013" s="9" t="s">
        <v>16</v>
      </c>
      <c r="H4013" s="9" t="s">
        <v>17</v>
      </c>
    </row>
    <row r="4014" spans="1:8" x14ac:dyDescent="0.35">
      <c r="A4014" s="9" t="s">
        <v>11</v>
      </c>
      <c r="B4014" s="9" t="s">
        <v>12</v>
      </c>
      <c r="C4014" s="10">
        <v>80</v>
      </c>
      <c r="D4014" s="10">
        <v>175</v>
      </c>
      <c r="E4014" s="9">
        <v>26.1</v>
      </c>
      <c r="F4014" s="9" t="s">
        <v>18</v>
      </c>
      <c r="G4014" s="9" t="s">
        <v>16</v>
      </c>
      <c r="H4014" s="9" t="s">
        <v>17</v>
      </c>
    </row>
    <row r="4015" spans="1:8" x14ac:dyDescent="0.35">
      <c r="A4015" s="9" t="s">
        <v>20</v>
      </c>
      <c r="B4015" s="9" t="s">
        <v>15</v>
      </c>
      <c r="C4015" s="10">
        <v>98</v>
      </c>
      <c r="D4015" s="10">
        <v>165</v>
      </c>
      <c r="E4015" s="9">
        <v>36</v>
      </c>
      <c r="F4015" s="9" t="s">
        <v>23</v>
      </c>
      <c r="G4015" s="9" t="s">
        <v>14</v>
      </c>
      <c r="H4015" s="9" t="s">
        <v>14</v>
      </c>
    </row>
    <row r="4016" spans="1:8" x14ac:dyDescent="0.35">
      <c r="A4016" s="9" t="s">
        <v>19</v>
      </c>
      <c r="B4016" s="9" t="s">
        <v>12</v>
      </c>
      <c r="C4016" s="10">
        <v>80</v>
      </c>
      <c r="D4016" s="10">
        <v>175</v>
      </c>
      <c r="E4016" s="9">
        <v>26.1</v>
      </c>
      <c r="F4016" s="9" t="s">
        <v>18</v>
      </c>
      <c r="G4016" s="9" t="s">
        <v>14</v>
      </c>
      <c r="H4016" s="9" t="s">
        <v>17</v>
      </c>
    </row>
    <row r="4017" spans="1:8" x14ac:dyDescent="0.35">
      <c r="A4017" s="9" t="s">
        <v>20</v>
      </c>
      <c r="B4017" s="9" t="s">
        <v>12</v>
      </c>
      <c r="C4017" s="10">
        <v>70</v>
      </c>
      <c r="D4017" s="10">
        <v>179</v>
      </c>
      <c r="E4017" s="9">
        <v>21.8</v>
      </c>
      <c r="F4017" s="9" t="s">
        <v>18</v>
      </c>
      <c r="G4017" s="9" t="s">
        <v>14</v>
      </c>
      <c r="H4017" s="9" t="s">
        <v>17</v>
      </c>
    </row>
    <row r="4018" spans="1:8" x14ac:dyDescent="0.35">
      <c r="A4018" s="9" t="s">
        <v>20</v>
      </c>
      <c r="B4018" s="9" t="s">
        <v>12</v>
      </c>
      <c r="C4018" s="10">
        <v>105</v>
      </c>
      <c r="D4018" s="10">
        <v>178</v>
      </c>
      <c r="E4018" s="9">
        <v>33.1</v>
      </c>
      <c r="F4018" s="9" t="s">
        <v>18</v>
      </c>
      <c r="G4018" s="9" t="s">
        <v>14</v>
      </c>
      <c r="H4018" s="9" t="s">
        <v>17</v>
      </c>
    </row>
    <row r="4019" spans="1:8" x14ac:dyDescent="0.35">
      <c r="A4019" s="9" t="s">
        <v>20</v>
      </c>
      <c r="B4019" s="9" t="s">
        <v>15</v>
      </c>
      <c r="C4019" s="10">
        <v>69</v>
      </c>
      <c r="D4019" s="10">
        <v>180</v>
      </c>
      <c r="E4019" s="9">
        <v>21.3</v>
      </c>
      <c r="F4019" s="9" t="s">
        <v>23</v>
      </c>
      <c r="G4019" s="9" t="s">
        <v>16</v>
      </c>
      <c r="H4019" s="9" t="s">
        <v>17</v>
      </c>
    </row>
    <row r="4020" spans="1:8" x14ac:dyDescent="0.35">
      <c r="A4020" s="9" t="s">
        <v>19</v>
      </c>
      <c r="B4020" s="9" t="s">
        <v>12</v>
      </c>
      <c r="C4020" s="10">
        <v>80</v>
      </c>
      <c r="D4020" s="10">
        <v>170</v>
      </c>
      <c r="E4020" s="9">
        <v>27.7</v>
      </c>
      <c r="F4020" s="9" t="s">
        <v>18</v>
      </c>
      <c r="G4020" s="9" t="s">
        <v>17</v>
      </c>
      <c r="H4020" s="9" t="s">
        <v>16</v>
      </c>
    </row>
    <row r="4021" spans="1:8" x14ac:dyDescent="0.35">
      <c r="A4021" s="9" t="s">
        <v>19</v>
      </c>
      <c r="B4021" s="9" t="s">
        <v>15</v>
      </c>
      <c r="C4021" s="10">
        <v>80</v>
      </c>
      <c r="D4021" s="10">
        <v>190</v>
      </c>
      <c r="E4021" s="9">
        <v>22.2</v>
      </c>
      <c r="F4021" s="9" t="s">
        <v>23</v>
      </c>
      <c r="G4021" s="9" t="s">
        <v>14</v>
      </c>
      <c r="H4021" s="9" t="s">
        <v>16</v>
      </c>
    </row>
    <row r="4022" spans="1:8" x14ac:dyDescent="0.35">
      <c r="A4022" s="9" t="s">
        <v>21</v>
      </c>
      <c r="B4022" s="9" t="s">
        <v>15</v>
      </c>
      <c r="C4022" s="10">
        <v>60</v>
      </c>
      <c r="D4022" s="10">
        <v>177</v>
      </c>
      <c r="E4022" s="9">
        <v>19.2</v>
      </c>
      <c r="F4022" s="9" t="s">
        <v>18</v>
      </c>
      <c r="G4022" s="9" t="s">
        <v>14</v>
      </c>
      <c r="H4022" s="9" t="s">
        <v>14</v>
      </c>
    </row>
    <row r="4023" spans="1:8" x14ac:dyDescent="0.35">
      <c r="A4023" s="9" t="s">
        <v>19</v>
      </c>
      <c r="B4023" s="9" t="s">
        <v>12</v>
      </c>
      <c r="C4023" s="10">
        <v>100</v>
      </c>
      <c r="D4023" s="10">
        <v>180</v>
      </c>
      <c r="E4023" s="9">
        <v>30.9</v>
      </c>
      <c r="F4023" s="9" t="s">
        <v>18</v>
      </c>
      <c r="G4023" s="9" t="s">
        <v>16</v>
      </c>
      <c r="H4023" s="9" t="s">
        <v>16</v>
      </c>
    </row>
    <row r="4024" spans="1:8" x14ac:dyDescent="0.35">
      <c r="A4024" s="9" t="s">
        <v>21</v>
      </c>
      <c r="B4024" s="9" t="s">
        <v>15</v>
      </c>
      <c r="C4024" s="10">
        <v>59</v>
      </c>
      <c r="D4024" s="10">
        <v>160</v>
      </c>
      <c r="E4024" s="9">
        <v>23</v>
      </c>
      <c r="F4024" s="9" t="s">
        <v>18</v>
      </c>
      <c r="G4024" s="9" t="s">
        <v>14</v>
      </c>
      <c r="H4024" s="9" t="s">
        <v>17</v>
      </c>
    </row>
    <row r="4025" spans="1:8" x14ac:dyDescent="0.35">
      <c r="A4025" s="9" t="s">
        <v>11</v>
      </c>
      <c r="B4025" s="9" t="s">
        <v>15</v>
      </c>
      <c r="C4025" s="10">
        <v>78</v>
      </c>
      <c r="D4025" s="10">
        <v>182</v>
      </c>
      <c r="E4025" s="9">
        <v>23.5</v>
      </c>
      <c r="F4025" s="9" t="s">
        <v>18</v>
      </c>
      <c r="G4025" s="9" t="s">
        <v>17</v>
      </c>
      <c r="H4025" s="9" t="s">
        <v>17</v>
      </c>
    </row>
    <row r="4026" spans="1:8" x14ac:dyDescent="0.35">
      <c r="A4026" s="9" t="s">
        <v>11</v>
      </c>
      <c r="B4026" s="9" t="s">
        <v>12</v>
      </c>
      <c r="C4026" s="10">
        <v>64</v>
      </c>
      <c r="D4026" s="10">
        <v>175</v>
      </c>
      <c r="E4026" s="9">
        <v>20.9</v>
      </c>
      <c r="F4026" s="9" t="s">
        <v>18</v>
      </c>
      <c r="G4026" s="9" t="s">
        <v>14</v>
      </c>
      <c r="H4026" s="9" t="s">
        <v>17</v>
      </c>
    </row>
    <row r="4027" spans="1:8" x14ac:dyDescent="0.35">
      <c r="A4027" s="9" t="s">
        <v>20</v>
      </c>
      <c r="B4027" s="9" t="s">
        <v>12</v>
      </c>
      <c r="C4027" s="10">
        <v>86</v>
      </c>
      <c r="D4027" s="10">
        <v>196</v>
      </c>
      <c r="E4027" s="9">
        <v>22.4</v>
      </c>
      <c r="F4027" s="9" t="s">
        <v>18</v>
      </c>
      <c r="G4027" s="9" t="s">
        <v>14</v>
      </c>
      <c r="H4027" s="9" t="s">
        <v>17</v>
      </c>
    </row>
    <row r="4028" spans="1:8" x14ac:dyDescent="0.35">
      <c r="A4028" s="9" t="s">
        <v>20</v>
      </c>
      <c r="B4028" s="9" t="s">
        <v>12</v>
      </c>
      <c r="C4028" s="10">
        <v>84</v>
      </c>
      <c r="D4028" s="10">
        <v>176</v>
      </c>
      <c r="E4028" s="9">
        <v>27.1</v>
      </c>
      <c r="F4028" s="9" t="s">
        <v>18</v>
      </c>
      <c r="G4028" s="9" t="s">
        <v>17</v>
      </c>
      <c r="H4028" s="9" t="s">
        <v>17</v>
      </c>
    </row>
    <row r="4029" spans="1:8" x14ac:dyDescent="0.35">
      <c r="A4029" s="9" t="s">
        <v>21</v>
      </c>
      <c r="B4029" s="9" t="s">
        <v>15</v>
      </c>
      <c r="C4029" s="10">
        <v>81</v>
      </c>
      <c r="D4029" s="10">
        <v>165</v>
      </c>
      <c r="E4029" s="9">
        <v>29.8</v>
      </c>
      <c r="F4029" s="9" t="s">
        <v>18</v>
      </c>
      <c r="G4029" s="9" t="s">
        <v>16</v>
      </c>
      <c r="H4029" s="9" t="s">
        <v>17</v>
      </c>
    </row>
    <row r="4030" spans="1:8" x14ac:dyDescent="0.35">
      <c r="A4030" s="9" t="s">
        <v>11</v>
      </c>
      <c r="B4030" s="9" t="s">
        <v>15</v>
      </c>
      <c r="C4030" s="10">
        <v>45</v>
      </c>
      <c r="D4030" s="10">
        <v>158</v>
      </c>
      <c r="E4030" s="9">
        <v>18</v>
      </c>
      <c r="F4030" s="9" t="s">
        <v>23</v>
      </c>
      <c r="G4030" s="9" t="s">
        <v>16</v>
      </c>
      <c r="H4030" s="9" t="s">
        <v>17</v>
      </c>
    </row>
    <row r="4031" spans="1:8" x14ac:dyDescent="0.35">
      <c r="A4031" s="9" t="s">
        <v>20</v>
      </c>
      <c r="B4031" s="9" t="s">
        <v>15</v>
      </c>
      <c r="C4031" s="10">
        <v>60</v>
      </c>
      <c r="D4031" s="10">
        <v>170</v>
      </c>
      <c r="E4031" s="9">
        <v>20.8</v>
      </c>
      <c r="F4031" s="9" t="s">
        <v>23</v>
      </c>
      <c r="G4031" s="9" t="s">
        <v>17</v>
      </c>
      <c r="H4031" s="9" t="s">
        <v>17</v>
      </c>
    </row>
    <row r="4032" spans="1:8" x14ac:dyDescent="0.35">
      <c r="A4032" s="9" t="s">
        <v>20</v>
      </c>
      <c r="B4032" s="9" t="s">
        <v>15</v>
      </c>
      <c r="C4032" s="10">
        <v>63</v>
      </c>
      <c r="D4032" s="10">
        <v>169</v>
      </c>
      <c r="E4032" s="9">
        <v>22.1</v>
      </c>
      <c r="F4032" s="9" t="s">
        <v>23</v>
      </c>
      <c r="G4032" s="9" t="s">
        <v>16</v>
      </c>
      <c r="H4032" s="9" t="s">
        <v>14</v>
      </c>
    </row>
    <row r="4033" spans="1:8" x14ac:dyDescent="0.35">
      <c r="A4033" s="9" t="s">
        <v>21</v>
      </c>
      <c r="B4033" s="9" t="s">
        <v>12</v>
      </c>
      <c r="C4033" s="10">
        <v>88</v>
      </c>
      <c r="D4033" s="10">
        <v>172</v>
      </c>
      <c r="E4033" s="9">
        <v>29.7</v>
      </c>
      <c r="F4033" s="9" t="s">
        <v>23</v>
      </c>
      <c r="G4033" s="9" t="s">
        <v>16</v>
      </c>
      <c r="H4033" s="9" t="s">
        <v>14</v>
      </c>
    </row>
    <row r="4034" spans="1:8" x14ac:dyDescent="0.35">
      <c r="A4034" s="9" t="s">
        <v>21</v>
      </c>
      <c r="B4034" s="9" t="s">
        <v>12</v>
      </c>
      <c r="C4034" s="10">
        <v>119</v>
      </c>
      <c r="D4034" s="10">
        <v>190</v>
      </c>
      <c r="E4034" s="9">
        <v>33</v>
      </c>
      <c r="F4034" s="9" t="s">
        <v>13</v>
      </c>
      <c r="G4034" s="9" t="s">
        <v>17</v>
      </c>
      <c r="H4034" s="9" t="s">
        <v>17</v>
      </c>
    </row>
    <row r="4035" spans="1:8" x14ac:dyDescent="0.35">
      <c r="A4035" s="9" t="s">
        <v>20</v>
      </c>
      <c r="B4035" s="9" t="s">
        <v>12</v>
      </c>
      <c r="C4035" s="10">
        <v>96</v>
      </c>
      <c r="D4035" s="10">
        <v>182</v>
      </c>
      <c r="E4035" s="9">
        <v>29</v>
      </c>
      <c r="F4035" s="9" t="s">
        <v>18</v>
      </c>
      <c r="G4035" s="9" t="s">
        <v>14</v>
      </c>
      <c r="H4035" s="9" t="s">
        <v>14</v>
      </c>
    </row>
    <row r="4036" spans="1:8" x14ac:dyDescent="0.35">
      <c r="A4036" s="9" t="s">
        <v>11</v>
      </c>
      <c r="B4036" s="9" t="s">
        <v>12</v>
      </c>
      <c r="C4036" s="10">
        <v>85</v>
      </c>
      <c r="D4036" s="10">
        <v>190</v>
      </c>
      <c r="E4036" s="9">
        <v>23.5</v>
      </c>
      <c r="F4036" s="9" t="s">
        <v>13</v>
      </c>
      <c r="G4036" s="9" t="s">
        <v>16</v>
      </c>
      <c r="H4036" s="9" t="s">
        <v>14</v>
      </c>
    </row>
    <row r="4037" spans="1:8" x14ac:dyDescent="0.35">
      <c r="A4037" s="9" t="s">
        <v>20</v>
      </c>
      <c r="B4037" s="9" t="s">
        <v>15</v>
      </c>
      <c r="C4037" s="10">
        <v>85</v>
      </c>
      <c r="D4037" s="10">
        <v>160</v>
      </c>
      <c r="E4037" s="9">
        <v>33.200000000000003</v>
      </c>
      <c r="F4037" s="9" t="s">
        <v>18</v>
      </c>
      <c r="G4037" s="9" t="s">
        <v>14</v>
      </c>
      <c r="H4037" s="9" t="s">
        <v>14</v>
      </c>
    </row>
    <row r="4038" spans="1:8" x14ac:dyDescent="0.35">
      <c r="A4038" s="9" t="s">
        <v>20</v>
      </c>
      <c r="B4038" s="9" t="s">
        <v>15</v>
      </c>
      <c r="C4038" s="10">
        <v>84</v>
      </c>
      <c r="D4038" s="10">
        <v>152</v>
      </c>
      <c r="E4038" s="9">
        <v>36.4</v>
      </c>
      <c r="F4038" s="9" t="s">
        <v>18</v>
      </c>
      <c r="G4038" s="9" t="s">
        <v>17</v>
      </c>
      <c r="H4038" s="9" t="s">
        <v>17</v>
      </c>
    </row>
    <row r="4039" spans="1:8" x14ac:dyDescent="0.35">
      <c r="A4039" s="9" t="s">
        <v>21</v>
      </c>
      <c r="B4039" s="9" t="s">
        <v>15</v>
      </c>
      <c r="C4039" s="10">
        <v>65</v>
      </c>
      <c r="D4039" s="10">
        <v>160</v>
      </c>
      <c r="E4039" s="9">
        <v>25.4</v>
      </c>
      <c r="F4039" s="9" t="s">
        <v>23</v>
      </c>
      <c r="G4039" s="9" t="s">
        <v>14</v>
      </c>
      <c r="H4039" s="9" t="s">
        <v>14</v>
      </c>
    </row>
    <row r="4040" spans="1:8" x14ac:dyDescent="0.35">
      <c r="A4040" s="9" t="s">
        <v>20</v>
      </c>
      <c r="B4040" s="9" t="s">
        <v>15</v>
      </c>
      <c r="C4040" s="10">
        <v>98</v>
      </c>
      <c r="D4040" s="10">
        <v>175</v>
      </c>
      <c r="E4040" s="9">
        <v>32</v>
      </c>
      <c r="F4040" s="9" t="s">
        <v>18</v>
      </c>
      <c r="G4040" s="9" t="s">
        <v>16</v>
      </c>
      <c r="H4040" s="9" t="s">
        <v>17</v>
      </c>
    </row>
    <row r="4041" spans="1:8" x14ac:dyDescent="0.35">
      <c r="A4041" s="9" t="s">
        <v>11</v>
      </c>
      <c r="B4041" s="9" t="s">
        <v>12</v>
      </c>
      <c r="C4041" s="10">
        <v>67</v>
      </c>
      <c r="D4041" s="10">
        <v>185</v>
      </c>
      <c r="E4041" s="9">
        <v>19.600000000000001</v>
      </c>
      <c r="F4041" s="9" t="s">
        <v>18</v>
      </c>
      <c r="G4041" s="9" t="s">
        <v>16</v>
      </c>
      <c r="H4041" s="9" t="s">
        <v>17</v>
      </c>
    </row>
    <row r="4042" spans="1:8" x14ac:dyDescent="0.35">
      <c r="A4042" s="9" t="s">
        <v>20</v>
      </c>
      <c r="B4042" s="9" t="s">
        <v>12</v>
      </c>
      <c r="C4042" s="10">
        <v>99</v>
      </c>
      <c r="D4042" s="10">
        <v>170</v>
      </c>
      <c r="E4042" s="9">
        <v>34.299999999999997</v>
      </c>
      <c r="F4042" s="9" t="s">
        <v>13</v>
      </c>
      <c r="G4042" s="9" t="s">
        <v>14</v>
      </c>
      <c r="H4042" s="9" t="s">
        <v>14</v>
      </c>
    </row>
    <row r="4043" spans="1:8" x14ac:dyDescent="0.35">
      <c r="A4043" s="9" t="s">
        <v>19</v>
      </c>
      <c r="B4043" s="9" t="s">
        <v>15</v>
      </c>
      <c r="C4043" s="10">
        <v>75</v>
      </c>
      <c r="D4043" s="10">
        <v>180</v>
      </c>
      <c r="E4043" s="9">
        <v>23.1</v>
      </c>
      <c r="F4043" s="9" t="s">
        <v>23</v>
      </c>
      <c r="G4043" s="9" t="s">
        <v>16</v>
      </c>
      <c r="H4043" s="9" t="s">
        <v>17</v>
      </c>
    </row>
    <row r="4044" spans="1:8" x14ac:dyDescent="0.35">
      <c r="A4044" s="9" t="s">
        <v>20</v>
      </c>
      <c r="B4044" s="9" t="s">
        <v>15</v>
      </c>
      <c r="C4044" s="10">
        <v>60</v>
      </c>
      <c r="D4044" s="10">
        <v>167</v>
      </c>
      <c r="E4044" s="9">
        <v>21.5</v>
      </c>
      <c r="F4044" s="9" t="s">
        <v>13</v>
      </c>
      <c r="G4044" s="9" t="s">
        <v>16</v>
      </c>
      <c r="H4044" s="9" t="s">
        <v>14</v>
      </c>
    </row>
    <row r="4045" spans="1:8" x14ac:dyDescent="0.35">
      <c r="A4045" s="9" t="s">
        <v>20</v>
      </c>
      <c r="B4045" s="9" t="s">
        <v>12</v>
      </c>
      <c r="C4045" s="10">
        <v>89</v>
      </c>
      <c r="D4045" s="10">
        <v>169</v>
      </c>
      <c r="E4045" s="9">
        <v>31.2</v>
      </c>
      <c r="F4045" s="9" t="s">
        <v>13</v>
      </c>
      <c r="G4045" s="9" t="s">
        <v>14</v>
      </c>
      <c r="H4045" s="9" t="s">
        <v>17</v>
      </c>
    </row>
    <row r="4046" spans="1:8" x14ac:dyDescent="0.35">
      <c r="A4046" s="9" t="s">
        <v>20</v>
      </c>
      <c r="B4046" s="9" t="s">
        <v>12</v>
      </c>
      <c r="C4046" s="10">
        <v>62</v>
      </c>
      <c r="D4046" s="10">
        <v>180</v>
      </c>
      <c r="E4046" s="9">
        <v>19.100000000000001</v>
      </c>
      <c r="F4046" s="9" t="s">
        <v>23</v>
      </c>
      <c r="G4046" s="9" t="s">
        <v>16</v>
      </c>
      <c r="H4046" s="9" t="s">
        <v>16</v>
      </c>
    </row>
    <row r="4047" spans="1:8" x14ac:dyDescent="0.35">
      <c r="A4047" s="9" t="s">
        <v>19</v>
      </c>
      <c r="B4047" s="9" t="s">
        <v>15</v>
      </c>
      <c r="C4047" s="10">
        <v>100</v>
      </c>
      <c r="D4047" s="10">
        <v>176</v>
      </c>
      <c r="E4047" s="9">
        <v>32.299999999999997</v>
      </c>
      <c r="F4047" s="9" t="s">
        <v>23</v>
      </c>
      <c r="G4047" s="9" t="s">
        <v>16</v>
      </c>
      <c r="H4047" s="9" t="s">
        <v>14</v>
      </c>
    </row>
    <row r="4048" spans="1:8" x14ac:dyDescent="0.35">
      <c r="A4048" s="9" t="s">
        <v>20</v>
      </c>
      <c r="B4048" s="9" t="s">
        <v>12</v>
      </c>
      <c r="C4048" s="10">
        <v>72</v>
      </c>
      <c r="D4048" s="10">
        <v>166</v>
      </c>
      <c r="E4048" s="9">
        <v>26.1</v>
      </c>
      <c r="F4048" s="9" t="s">
        <v>18</v>
      </c>
      <c r="G4048" s="9" t="s">
        <v>14</v>
      </c>
      <c r="H4048" s="9" t="s">
        <v>17</v>
      </c>
    </row>
    <row r="4049" spans="1:8" x14ac:dyDescent="0.35">
      <c r="A4049" s="9" t="s">
        <v>19</v>
      </c>
      <c r="B4049" s="9" t="s">
        <v>15</v>
      </c>
      <c r="C4049" s="10">
        <v>75</v>
      </c>
      <c r="D4049" s="10">
        <v>172</v>
      </c>
      <c r="E4049" s="9">
        <v>25.4</v>
      </c>
      <c r="F4049" s="9" t="s">
        <v>23</v>
      </c>
      <c r="G4049" s="9" t="s">
        <v>14</v>
      </c>
      <c r="H4049" s="9" t="s">
        <v>17</v>
      </c>
    </row>
    <row r="4050" spans="1:8" x14ac:dyDescent="0.35">
      <c r="A4050" s="9" t="s">
        <v>20</v>
      </c>
      <c r="B4050" s="9" t="s">
        <v>12</v>
      </c>
      <c r="C4050" s="10">
        <v>90</v>
      </c>
      <c r="D4050" s="10">
        <v>170</v>
      </c>
      <c r="E4050" s="9">
        <v>31.1</v>
      </c>
      <c r="F4050" s="9" t="s">
        <v>13</v>
      </c>
      <c r="G4050" s="9" t="s">
        <v>17</v>
      </c>
      <c r="H4050" s="9" t="s">
        <v>17</v>
      </c>
    </row>
    <row r="4051" spans="1:8" x14ac:dyDescent="0.35">
      <c r="A4051" s="9" t="s">
        <v>19</v>
      </c>
      <c r="B4051" s="9" t="s">
        <v>15</v>
      </c>
      <c r="C4051" s="10">
        <v>58</v>
      </c>
      <c r="D4051" s="10">
        <v>168</v>
      </c>
      <c r="E4051" s="9">
        <v>20.5</v>
      </c>
      <c r="F4051" s="9" t="s">
        <v>23</v>
      </c>
      <c r="G4051" s="9" t="s">
        <v>14</v>
      </c>
      <c r="H4051" s="9" t="s">
        <v>17</v>
      </c>
    </row>
    <row r="4052" spans="1:8" x14ac:dyDescent="0.35">
      <c r="A4052" s="9" t="s">
        <v>19</v>
      </c>
      <c r="B4052" s="9" t="s">
        <v>12</v>
      </c>
      <c r="C4052" s="10">
        <v>87</v>
      </c>
      <c r="D4052" s="10">
        <v>180</v>
      </c>
      <c r="E4052" s="9">
        <v>26.9</v>
      </c>
      <c r="F4052" s="9" t="s">
        <v>13</v>
      </c>
      <c r="G4052" s="9" t="s">
        <v>17</v>
      </c>
      <c r="H4052" s="9" t="s">
        <v>16</v>
      </c>
    </row>
    <row r="4053" spans="1:8" x14ac:dyDescent="0.35">
      <c r="A4053" s="9" t="s">
        <v>19</v>
      </c>
      <c r="B4053" s="9" t="s">
        <v>15</v>
      </c>
      <c r="C4053" s="10">
        <v>60</v>
      </c>
      <c r="D4053" s="10">
        <v>165</v>
      </c>
      <c r="E4053" s="9">
        <v>22</v>
      </c>
      <c r="F4053" s="9" t="s">
        <v>18</v>
      </c>
      <c r="G4053" s="9" t="s">
        <v>16</v>
      </c>
      <c r="H4053" s="9" t="s">
        <v>17</v>
      </c>
    </row>
    <row r="4054" spans="1:8" x14ac:dyDescent="0.35">
      <c r="A4054" s="9" t="s">
        <v>20</v>
      </c>
      <c r="B4054" s="9" t="s">
        <v>12</v>
      </c>
      <c r="C4054" s="10">
        <v>80</v>
      </c>
      <c r="D4054" s="10">
        <v>186</v>
      </c>
      <c r="E4054" s="9">
        <v>23.1</v>
      </c>
      <c r="F4054" s="9" t="s">
        <v>18</v>
      </c>
      <c r="G4054" s="9" t="s">
        <v>16</v>
      </c>
      <c r="H4054" s="9" t="s">
        <v>17</v>
      </c>
    </row>
    <row r="4055" spans="1:8" x14ac:dyDescent="0.35">
      <c r="A4055" s="9" t="s">
        <v>20</v>
      </c>
      <c r="B4055" s="9" t="s">
        <v>15</v>
      </c>
      <c r="C4055" s="10">
        <v>100</v>
      </c>
      <c r="D4055" s="10">
        <v>172</v>
      </c>
      <c r="E4055" s="9">
        <v>33.799999999999997</v>
      </c>
      <c r="F4055" s="9" t="s">
        <v>18</v>
      </c>
      <c r="G4055" s="9" t="s">
        <v>17</v>
      </c>
      <c r="H4055" s="9" t="s">
        <v>17</v>
      </c>
    </row>
    <row r="4056" spans="1:8" x14ac:dyDescent="0.35">
      <c r="A4056" s="9" t="s">
        <v>19</v>
      </c>
      <c r="B4056" s="9" t="s">
        <v>12</v>
      </c>
      <c r="C4056" s="10">
        <v>93</v>
      </c>
      <c r="D4056" s="10">
        <v>184</v>
      </c>
      <c r="E4056" s="9">
        <v>27.5</v>
      </c>
      <c r="F4056" s="9" t="s">
        <v>23</v>
      </c>
      <c r="G4056" s="9" t="s">
        <v>17</v>
      </c>
      <c r="H4056" s="9" t="s">
        <v>17</v>
      </c>
    </row>
    <row r="4057" spans="1:8" x14ac:dyDescent="0.35">
      <c r="A4057" s="9" t="s">
        <v>19</v>
      </c>
      <c r="B4057" s="9" t="s">
        <v>15</v>
      </c>
      <c r="C4057" s="10">
        <v>67</v>
      </c>
      <c r="D4057" s="10">
        <v>170</v>
      </c>
      <c r="E4057" s="9">
        <v>23.2</v>
      </c>
      <c r="F4057" s="9" t="s">
        <v>18</v>
      </c>
      <c r="G4057" s="9" t="s">
        <v>16</v>
      </c>
      <c r="H4057" s="9" t="s">
        <v>17</v>
      </c>
    </row>
    <row r="4058" spans="1:8" x14ac:dyDescent="0.35">
      <c r="A4058" s="9" t="s">
        <v>19</v>
      </c>
      <c r="B4058" s="9" t="s">
        <v>12</v>
      </c>
      <c r="C4058" s="10">
        <v>112</v>
      </c>
      <c r="D4058" s="10">
        <v>179</v>
      </c>
      <c r="E4058" s="9">
        <v>35</v>
      </c>
      <c r="F4058" s="9" t="s">
        <v>18</v>
      </c>
      <c r="G4058" s="9" t="s">
        <v>16</v>
      </c>
      <c r="H4058" s="9" t="s">
        <v>17</v>
      </c>
    </row>
    <row r="4059" spans="1:8" x14ac:dyDescent="0.35">
      <c r="A4059" s="9" t="s">
        <v>19</v>
      </c>
      <c r="B4059" s="9" t="s">
        <v>15</v>
      </c>
      <c r="C4059" s="10">
        <v>56</v>
      </c>
      <c r="D4059" s="10">
        <v>158</v>
      </c>
      <c r="E4059" s="9">
        <v>22.4</v>
      </c>
      <c r="F4059" s="9" t="s">
        <v>18</v>
      </c>
      <c r="G4059" s="9" t="s">
        <v>16</v>
      </c>
      <c r="H4059" s="9" t="s">
        <v>17</v>
      </c>
    </row>
    <row r="4060" spans="1:8" x14ac:dyDescent="0.35">
      <c r="A4060" s="9" t="s">
        <v>19</v>
      </c>
      <c r="B4060" s="9" t="s">
        <v>12</v>
      </c>
      <c r="C4060" s="10">
        <v>54</v>
      </c>
      <c r="D4060" s="10">
        <v>161</v>
      </c>
      <c r="E4060" s="9">
        <v>20.8</v>
      </c>
      <c r="F4060" s="9" t="s">
        <v>23</v>
      </c>
      <c r="G4060" s="9" t="s">
        <v>17</v>
      </c>
      <c r="H4060" s="9" t="s">
        <v>17</v>
      </c>
    </row>
    <row r="4061" spans="1:8" x14ac:dyDescent="0.35">
      <c r="A4061" s="9" t="s">
        <v>20</v>
      </c>
      <c r="B4061" s="9" t="s">
        <v>12</v>
      </c>
      <c r="C4061" s="10">
        <v>85</v>
      </c>
      <c r="D4061" s="10">
        <v>170</v>
      </c>
      <c r="E4061" s="9">
        <v>29.4</v>
      </c>
      <c r="F4061" s="9" t="s">
        <v>13</v>
      </c>
      <c r="G4061" s="9" t="s">
        <v>17</v>
      </c>
      <c r="H4061" s="9" t="s">
        <v>17</v>
      </c>
    </row>
    <row r="4062" spans="1:8" x14ac:dyDescent="0.35">
      <c r="A4062" s="9" t="s">
        <v>19</v>
      </c>
      <c r="B4062" s="9" t="s">
        <v>12</v>
      </c>
      <c r="C4062" s="10">
        <v>85</v>
      </c>
      <c r="D4062" s="10">
        <v>170</v>
      </c>
      <c r="E4062" s="9">
        <v>29.4</v>
      </c>
      <c r="F4062" s="9" t="s">
        <v>13</v>
      </c>
      <c r="G4062" s="9" t="s">
        <v>16</v>
      </c>
      <c r="H4062" s="9" t="s">
        <v>17</v>
      </c>
    </row>
    <row r="4063" spans="1:8" x14ac:dyDescent="0.35">
      <c r="A4063" s="9" t="s">
        <v>20</v>
      </c>
      <c r="B4063" s="9" t="s">
        <v>15</v>
      </c>
      <c r="C4063" s="10">
        <v>71</v>
      </c>
      <c r="D4063" s="10">
        <v>178</v>
      </c>
      <c r="E4063" s="9">
        <v>22.4</v>
      </c>
      <c r="F4063" s="9" t="s">
        <v>18</v>
      </c>
      <c r="G4063" s="9" t="s">
        <v>16</v>
      </c>
      <c r="H4063" s="9" t="s">
        <v>17</v>
      </c>
    </row>
    <row r="4064" spans="1:8" x14ac:dyDescent="0.35">
      <c r="A4064" s="9" t="s">
        <v>19</v>
      </c>
      <c r="B4064" s="9" t="s">
        <v>12</v>
      </c>
      <c r="C4064" s="10">
        <v>50</v>
      </c>
      <c r="D4064" s="10">
        <v>151</v>
      </c>
      <c r="E4064" s="9">
        <v>21.9</v>
      </c>
      <c r="F4064" s="9" t="s">
        <v>13</v>
      </c>
      <c r="G4064" s="9" t="s">
        <v>17</v>
      </c>
      <c r="H4064" s="9" t="s">
        <v>17</v>
      </c>
    </row>
    <row r="4065" spans="1:8" x14ac:dyDescent="0.35">
      <c r="A4065" s="9" t="s">
        <v>20</v>
      </c>
      <c r="B4065" s="9" t="s">
        <v>15</v>
      </c>
      <c r="C4065" s="10">
        <v>81</v>
      </c>
      <c r="D4065" s="10">
        <v>156</v>
      </c>
      <c r="E4065" s="9">
        <v>33.299999999999997</v>
      </c>
      <c r="F4065" s="9" t="s">
        <v>18</v>
      </c>
      <c r="G4065" s="9" t="s">
        <v>16</v>
      </c>
      <c r="H4065" s="9" t="s">
        <v>14</v>
      </c>
    </row>
    <row r="4066" spans="1:8" x14ac:dyDescent="0.35">
      <c r="A4066" s="9" t="s">
        <v>19</v>
      </c>
      <c r="B4066" s="9" t="s">
        <v>12</v>
      </c>
      <c r="C4066" s="10">
        <v>108</v>
      </c>
      <c r="D4066" s="10">
        <v>175</v>
      </c>
      <c r="E4066" s="9">
        <v>35.299999999999997</v>
      </c>
      <c r="F4066" s="9" t="s">
        <v>18</v>
      </c>
      <c r="G4066" s="9" t="s">
        <v>17</v>
      </c>
      <c r="H4066" s="9" t="s">
        <v>14</v>
      </c>
    </row>
    <row r="4067" spans="1:8" x14ac:dyDescent="0.35">
      <c r="A4067" s="9" t="s">
        <v>20</v>
      </c>
      <c r="B4067" s="9" t="s">
        <v>12</v>
      </c>
      <c r="C4067" s="10">
        <v>103</v>
      </c>
      <c r="D4067" s="10">
        <v>180</v>
      </c>
      <c r="E4067" s="9">
        <v>31.8</v>
      </c>
      <c r="F4067" s="9" t="s">
        <v>18</v>
      </c>
      <c r="G4067" s="9" t="s">
        <v>17</v>
      </c>
      <c r="H4067" s="9" t="s">
        <v>17</v>
      </c>
    </row>
    <row r="4068" spans="1:8" x14ac:dyDescent="0.35">
      <c r="A4068" s="9" t="s">
        <v>20</v>
      </c>
      <c r="B4068" s="9" t="s">
        <v>12</v>
      </c>
      <c r="C4068" s="10">
        <v>140</v>
      </c>
      <c r="D4068" s="10">
        <v>198</v>
      </c>
      <c r="E4068" s="9">
        <v>35.700000000000003</v>
      </c>
      <c r="F4068" s="9" t="s">
        <v>18</v>
      </c>
      <c r="G4068" s="9" t="s">
        <v>17</v>
      </c>
      <c r="H4068" s="9" t="s">
        <v>17</v>
      </c>
    </row>
    <row r="4069" spans="1:8" x14ac:dyDescent="0.35">
      <c r="A4069" s="9" t="s">
        <v>20</v>
      </c>
      <c r="B4069" s="9" t="s">
        <v>15</v>
      </c>
      <c r="C4069" s="10">
        <v>75</v>
      </c>
      <c r="D4069" s="10">
        <v>168</v>
      </c>
      <c r="E4069" s="9">
        <v>26.6</v>
      </c>
      <c r="F4069" s="9" t="s">
        <v>23</v>
      </c>
      <c r="G4069" s="9" t="s">
        <v>14</v>
      </c>
      <c r="H4069" s="9" t="s">
        <v>14</v>
      </c>
    </row>
    <row r="4070" spans="1:8" x14ac:dyDescent="0.35">
      <c r="A4070" s="9" t="s">
        <v>19</v>
      </c>
      <c r="B4070" s="9" t="s">
        <v>15</v>
      </c>
      <c r="C4070" s="10">
        <v>122</v>
      </c>
      <c r="D4070" s="10">
        <v>174</v>
      </c>
      <c r="E4070" s="9">
        <v>40.299999999999997</v>
      </c>
      <c r="F4070" s="9" t="s">
        <v>18</v>
      </c>
      <c r="G4070" s="9" t="s">
        <v>14</v>
      </c>
      <c r="H4070" s="9" t="s">
        <v>14</v>
      </c>
    </row>
    <row r="4071" spans="1:8" x14ac:dyDescent="0.35">
      <c r="A4071" s="9" t="s">
        <v>19</v>
      </c>
      <c r="B4071" s="9" t="s">
        <v>12</v>
      </c>
      <c r="C4071" s="10">
        <v>80</v>
      </c>
      <c r="D4071" s="10">
        <v>175</v>
      </c>
      <c r="E4071" s="9">
        <v>26.1</v>
      </c>
      <c r="F4071" s="9" t="s">
        <v>18</v>
      </c>
      <c r="G4071" s="9" t="s">
        <v>16</v>
      </c>
      <c r="H4071" s="9" t="s">
        <v>17</v>
      </c>
    </row>
    <row r="4072" spans="1:8" x14ac:dyDescent="0.35">
      <c r="A4072" s="9" t="s">
        <v>20</v>
      </c>
      <c r="B4072" s="9" t="s">
        <v>15</v>
      </c>
      <c r="C4072" s="10">
        <v>52</v>
      </c>
      <c r="D4072" s="10">
        <v>165</v>
      </c>
      <c r="E4072" s="9">
        <v>19.100000000000001</v>
      </c>
      <c r="F4072" s="9" t="s">
        <v>23</v>
      </c>
      <c r="G4072" s="9" t="s">
        <v>14</v>
      </c>
      <c r="H4072" s="9" t="s">
        <v>14</v>
      </c>
    </row>
    <row r="4073" spans="1:8" x14ac:dyDescent="0.35">
      <c r="A4073" s="9" t="s">
        <v>19</v>
      </c>
      <c r="B4073" s="9" t="s">
        <v>12</v>
      </c>
      <c r="C4073" s="10">
        <v>85</v>
      </c>
      <c r="D4073" s="10">
        <v>162</v>
      </c>
      <c r="E4073" s="9">
        <v>32.4</v>
      </c>
      <c r="F4073" s="9" t="s">
        <v>18</v>
      </c>
      <c r="G4073" s="9" t="s">
        <v>17</v>
      </c>
      <c r="H4073" s="9" t="s">
        <v>17</v>
      </c>
    </row>
    <row r="4074" spans="1:8" x14ac:dyDescent="0.35">
      <c r="A4074" s="9" t="s">
        <v>19</v>
      </c>
      <c r="B4074" s="9" t="s">
        <v>15</v>
      </c>
      <c r="C4074" s="10">
        <v>78</v>
      </c>
      <c r="D4074" s="10">
        <v>164</v>
      </c>
      <c r="E4074" s="9">
        <v>29</v>
      </c>
      <c r="F4074" s="9" t="s">
        <v>23</v>
      </c>
      <c r="G4074" s="9" t="s">
        <v>14</v>
      </c>
      <c r="H4074" s="9" t="s">
        <v>14</v>
      </c>
    </row>
    <row r="4075" spans="1:8" x14ac:dyDescent="0.35">
      <c r="A4075" s="9" t="s">
        <v>20</v>
      </c>
      <c r="B4075" s="9" t="s">
        <v>15</v>
      </c>
      <c r="C4075" s="10">
        <v>92</v>
      </c>
      <c r="D4075" s="10">
        <v>179</v>
      </c>
      <c r="E4075" s="9">
        <v>28.7</v>
      </c>
      <c r="F4075" s="9" t="s">
        <v>23</v>
      </c>
      <c r="G4075" s="9" t="s">
        <v>17</v>
      </c>
      <c r="H4075" s="9" t="s">
        <v>14</v>
      </c>
    </row>
    <row r="4076" spans="1:8" x14ac:dyDescent="0.35">
      <c r="A4076" s="9" t="s">
        <v>19</v>
      </c>
      <c r="B4076" s="9" t="s">
        <v>12</v>
      </c>
      <c r="C4076" s="10">
        <v>102</v>
      </c>
      <c r="D4076" s="10">
        <v>183</v>
      </c>
      <c r="E4076" s="9">
        <v>30.5</v>
      </c>
      <c r="F4076" s="9" t="s">
        <v>18</v>
      </c>
      <c r="G4076" s="9" t="s">
        <v>14</v>
      </c>
      <c r="H4076" s="9" t="s">
        <v>14</v>
      </c>
    </row>
    <row r="4077" spans="1:8" x14ac:dyDescent="0.35">
      <c r="A4077" s="9" t="s">
        <v>20</v>
      </c>
      <c r="B4077" s="9" t="s">
        <v>15</v>
      </c>
      <c r="C4077" s="10">
        <v>67</v>
      </c>
      <c r="D4077" s="10">
        <v>179</v>
      </c>
      <c r="E4077" s="9">
        <v>20.9</v>
      </c>
      <c r="F4077" s="9" t="s">
        <v>23</v>
      </c>
      <c r="G4077" s="9" t="s">
        <v>17</v>
      </c>
      <c r="H4077" s="9" t="s">
        <v>17</v>
      </c>
    </row>
    <row r="4078" spans="1:8" x14ac:dyDescent="0.35">
      <c r="A4078" s="9" t="s">
        <v>20</v>
      </c>
      <c r="B4078" s="9" t="s">
        <v>15</v>
      </c>
      <c r="C4078" s="10">
        <v>82</v>
      </c>
      <c r="D4078" s="10">
        <v>172</v>
      </c>
      <c r="E4078" s="9">
        <v>27.7</v>
      </c>
      <c r="F4078" s="9" t="s">
        <v>23</v>
      </c>
      <c r="G4078" s="9" t="s">
        <v>17</v>
      </c>
      <c r="H4078" s="9" t="s">
        <v>14</v>
      </c>
    </row>
    <row r="4079" spans="1:8" x14ac:dyDescent="0.35">
      <c r="A4079" s="9" t="s">
        <v>19</v>
      </c>
      <c r="B4079" s="9" t="s">
        <v>12</v>
      </c>
      <c r="C4079" s="10">
        <v>89</v>
      </c>
      <c r="D4079" s="10">
        <v>171</v>
      </c>
      <c r="E4079" s="9">
        <v>30.4</v>
      </c>
      <c r="F4079" s="9" t="s">
        <v>18</v>
      </c>
      <c r="G4079" s="9" t="s">
        <v>17</v>
      </c>
      <c r="H4079" s="9" t="s">
        <v>17</v>
      </c>
    </row>
    <row r="4080" spans="1:8" x14ac:dyDescent="0.35">
      <c r="A4080" s="9" t="s">
        <v>19</v>
      </c>
      <c r="B4080" s="9" t="s">
        <v>15</v>
      </c>
      <c r="C4080" s="10">
        <v>80</v>
      </c>
      <c r="D4080" s="10">
        <v>173</v>
      </c>
      <c r="E4080" s="9">
        <v>26.7</v>
      </c>
      <c r="F4080" s="9" t="s">
        <v>18</v>
      </c>
      <c r="G4080" s="9" t="s">
        <v>17</v>
      </c>
      <c r="H4080" s="9" t="s">
        <v>14</v>
      </c>
    </row>
    <row r="4081" spans="1:8" x14ac:dyDescent="0.35">
      <c r="A4081" s="9" t="s">
        <v>19</v>
      </c>
      <c r="B4081" s="9" t="s">
        <v>15</v>
      </c>
      <c r="C4081" s="10">
        <v>101</v>
      </c>
      <c r="D4081" s="10">
        <v>181</v>
      </c>
      <c r="E4081" s="9">
        <v>30.8</v>
      </c>
      <c r="F4081" s="9" t="s">
        <v>13</v>
      </c>
      <c r="G4081" s="9" t="s">
        <v>16</v>
      </c>
      <c r="H4081" s="9" t="s">
        <v>17</v>
      </c>
    </row>
    <row r="4082" spans="1:8" x14ac:dyDescent="0.35">
      <c r="A4082" s="9" t="s">
        <v>11</v>
      </c>
      <c r="B4082" s="9" t="s">
        <v>15</v>
      </c>
      <c r="C4082" s="10">
        <v>53</v>
      </c>
      <c r="D4082" s="10">
        <v>165</v>
      </c>
      <c r="E4082" s="9">
        <v>19.5</v>
      </c>
      <c r="F4082" s="9" t="s">
        <v>23</v>
      </c>
      <c r="G4082" s="9" t="s">
        <v>17</v>
      </c>
      <c r="H4082" s="9" t="s">
        <v>17</v>
      </c>
    </row>
    <row r="4083" spans="1:8" x14ac:dyDescent="0.35">
      <c r="A4083" s="9" t="s">
        <v>21</v>
      </c>
      <c r="B4083" s="9" t="s">
        <v>15</v>
      </c>
      <c r="C4083" s="10">
        <v>71</v>
      </c>
      <c r="D4083" s="10">
        <v>174</v>
      </c>
      <c r="E4083" s="9">
        <v>23.5</v>
      </c>
      <c r="F4083" s="9" t="s">
        <v>23</v>
      </c>
      <c r="G4083" s="9" t="s">
        <v>16</v>
      </c>
      <c r="H4083" s="9" t="s">
        <v>14</v>
      </c>
    </row>
    <row r="4084" spans="1:8" x14ac:dyDescent="0.35">
      <c r="A4084" s="9" t="s">
        <v>21</v>
      </c>
      <c r="B4084" s="9" t="s">
        <v>12</v>
      </c>
      <c r="C4084" s="10">
        <v>95</v>
      </c>
      <c r="D4084" s="10">
        <v>185</v>
      </c>
      <c r="E4084" s="9">
        <v>27.8</v>
      </c>
      <c r="F4084" s="9" t="s">
        <v>23</v>
      </c>
      <c r="G4084" s="9" t="s">
        <v>16</v>
      </c>
      <c r="H4084" s="9" t="s">
        <v>16</v>
      </c>
    </row>
    <row r="4085" spans="1:8" x14ac:dyDescent="0.35">
      <c r="A4085" s="9" t="s">
        <v>22</v>
      </c>
      <c r="B4085" s="9" t="s">
        <v>12</v>
      </c>
      <c r="C4085" s="10">
        <v>98</v>
      </c>
      <c r="D4085" s="10">
        <v>171</v>
      </c>
      <c r="E4085" s="9">
        <v>33.5</v>
      </c>
      <c r="F4085" s="9" t="s">
        <v>18</v>
      </c>
      <c r="G4085" s="9" t="s">
        <v>14</v>
      </c>
      <c r="H4085" s="9" t="s">
        <v>16</v>
      </c>
    </row>
    <row r="4086" spans="1:8" x14ac:dyDescent="0.35">
      <c r="A4086" s="9" t="s">
        <v>20</v>
      </c>
      <c r="B4086" s="9" t="s">
        <v>12</v>
      </c>
      <c r="C4086" s="10">
        <v>82</v>
      </c>
      <c r="D4086" s="10">
        <v>170</v>
      </c>
      <c r="E4086" s="9">
        <v>28.4</v>
      </c>
      <c r="F4086" s="9" t="s">
        <v>18</v>
      </c>
      <c r="G4086" s="9" t="s">
        <v>14</v>
      </c>
      <c r="H4086" s="9" t="s">
        <v>17</v>
      </c>
    </row>
    <row r="4087" spans="1:8" x14ac:dyDescent="0.35">
      <c r="A4087" s="9" t="s">
        <v>19</v>
      </c>
      <c r="B4087" s="9" t="s">
        <v>12</v>
      </c>
      <c r="C4087" s="10">
        <v>71</v>
      </c>
      <c r="D4087" s="10">
        <v>179</v>
      </c>
      <c r="E4087" s="9">
        <v>22.2</v>
      </c>
      <c r="F4087" s="9" t="s">
        <v>23</v>
      </c>
      <c r="G4087" s="9" t="s">
        <v>17</v>
      </c>
      <c r="H4087" s="9" t="s">
        <v>17</v>
      </c>
    </row>
    <row r="4088" spans="1:8" x14ac:dyDescent="0.35">
      <c r="A4088" s="9" t="s">
        <v>21</v>
      </c>
      <c r="B4088" s="9" t="s">
        <v>15</v>
      </c>
      <c r="C4088" s="10">
        <v>76</v>
      </c>
      <c r="D4088" s="10">
        <v>173</v>
      </c>
      <c r="E4088" s="9">
        <v>25.4</v>
      </c>
      <c r="F4088" s="9" t="s">
        <v>18</v>
      </c>
      <c r="G4088" s="9" t="s">
        <v>14</v>
      </c>
      <c r="H4088" s="9" t="s">
        <v>17</v>
      </c>
    </row>
    <row r="4089" spans="1:8" x14ac:dyDescent="0.35">
      <c r="A4089" s="9" t="s">
        <v>20</v>
      </c>
      <c r="B4089" s="9" t="s">
        <v>12</v>
      </c>
      <c r="C4089" s="10">
        <v>68</v>
      </c>
      <c r="D4089" s="10">
        <v>176</v>
      </c>
      <c r="E4089" s="9">
        <v>22</v>
      </c>
      <c r="F4089" s="9" t="s">
        <v>18</v>
      </c>
      <c r="G4089" s="9" t="s">
        <v>16</v>
      </c>
      <c r="H4089" s="9" t="s">
        <v>17</v>
      </c>
    </row>
    <row r="4090" spans="1:8" x14ac:dyDescent="0.35">
      <c r="A4090" s="9" t="s">
        <v>20</v>
      </c>
      <c r="B4090" s="9" t="s">
        <v>12</v>
      </c>
      <c r="C4090" s="10">
        <v>80</v>
      </c>
      <c r="D4090" s="10">
        <v>178</v>
      </c>
      <c r="E4090" s="9">
        <v>25.2</v>
      </c>
      <c r="F4090" s="9" t="s">
        <v>18</v>
      </c>
      <c r="G4090" s="9" t="s">
        <v>14</v>
      </c>
      <c r="H4090" s="9" t="s">
        <v>17</v>
      </c>
    </row>
    <row r="4091" spans="1:8" x14ac:dyDescent="0.35">
      <c r="A4091" s="9" t="s">
        <v>20</v>
      </c>
      <c r="B4091" s="9" t="s">
        <v>15</v>
      </c>
      <c r="C4091" s="10">
        <v>65</v>
      </c>
      <c r="D4091" s="10">
        <v>168</v>
      </c>
      <c r="E4091" s="9">
        <v>23</v>
      </c>
      <c r="F4091" s="9" t="s">
        <v>23</v>
      </c>
      <c r="G4091" s="9" t="s">
        <v>14</v>
      </c>
      <c r="H4091" s="9" t="s">
        <v>17</v>
      </c>
    </row>
    <row r="4092" spans="1:8" x14ac:dyDescent="0.35">
      <c r="A4092" s="9" t="s">
        <v>22</v>
      </c>
      <c r="B4092" s="9" t="s">
        <v>12</v>
      </c>
      <c r="C4092" s="10">
        <v>98</v>
      </c>
      <c r="D4092" s="10">
        <v>175</v>
      </c>
      <c r="E4092" s="9">
        <v>32</v>
      </c>
      <c r="F4092" s="9" t="s">
        <v>18</v>
      </c>
      <c r="G4092" s="9" t="s">
        <v>14</v>
      </c>
      <c r="H4092" s="9" t="s">
        <v>17</v>
      </c>
    </row>
    <row r="4093" spans="1:8" x14ac:dyDescent="0.35">
      <c r="A4093" s="9" t="s">
        <v>21</v>
      </c>
      <c r="B4093" s="9" t="s">
        <v>12</v>
      </c>
      <c r="C4093" s="10">
        <v>60</v>
      </c>
      <c r="D4093" s="10">
        <v>175</v>
      </c>
      <c r="E4093" s="9">
        <v>19.600000000000001</v>
      </c>
      <c r="F4093" s="9" t="s">
        <v>18</v>
      </c>
      <c r="G4093" s="9" t="s">
        <v>17</v>
      </c>
      <c r="H4093" s="9" t="s">
        <v>17</v>
      </c>
    </row>
    <row r="4094" spans="1:8" x14ac:dyDescent="0.35">
      <c r="A4094" s="9" t="s">
        <v>20</v>
      </c>
      <c r="B4094" s="9" t="s">
        <v>12</v>
      </c>
      <c r="C4094" s="10">
        <v>85</v>
      </c>
      <c r="D4094" s="10">
        <v>175</v>
      </c>
      <c r="E4094" s="9">
        <v>27.8</v>
      </c>
      <c r="F4094" s="9" t="s">
        <v>18</v>
      </c>
      <c r="G4094" s="9" t="s">
        <v>17</v>
      </c>
      <c r="H4094" s="9" t="s">
        <v>17</v>
      </c>
    </row>
    <row r="4095" spans="1:8" x14ac:dyDescent="0.35">
      <c r="A4095" s="9" t="s">
        <v>21</v>
      </c>
      <c r="B4095" s="9" t="s">
        <v>15</v>
      </c>
      <c r="C4095" s="10">
        <v>70</v>
      </c>
      <c r="D4095" s="10">
        <v>170</v>
      </c>
      <c r="E4095" s="9">
        <v>24.2</v>
      </c>
      <c r="F4095" s="9" t="s">
        <v>23</v>
      </c>
      <c r="G4095" s="9" t="s">
        <v>17</v>
      </c>
      <c r="H4095" s="9" t="s">
        <v>17</v>
      </c>
    </row>
    <row r="4096" spans="1:8" x14ac:dyDescent="0.35">
      <c r="A4096" s="9" t="s">
        <v>11</v>
      </c>
      <c r="B4096" s="9" t="s">
        <v>15</v>
      </c>
      <c r="C4096" s="10">
        <v>58</v>
      </c>
      <c r="D4096" s="10">
        <v>160</v>
      </c>
      <c r="E4096" s="9">
        <v>22.7</v>
      </c>
      <c r="F4096" s="9" t="s">
        <v>13</v>
      </c>
      <c r="G4096" s="9" t="s">
        <v>17</v>
      </c>
      <c r="H4096" s="9" t="s">
        <v>17</v>
      </c>
    </row>
    <row r="4097" spans="1:8" x14ac:dyDescent="0.35">
      <c r="A4097" s="9" t="s">
        <v>11</v>
      </c>
      <c r="B4097" s="9" t="s">
        <v>15</v>
      </c>
      <c r="C4097" s="10">
        <v>60</v>
      </c>
      <c r="D4097" s="10">
        <v>159</v>
      </c>
      <c r="E4097" s="9">
        <v>23.7</v>
      </c>
      <c r="F4097" s="9" t="s">
        <v>18</v>
      </c>
      <c r="G4097" s="9" t="s">
        <v>17</v>
      </c>
      <c r="H4097" s="9" t="s">
        <v>17</v>
      </c>
    </row>
    <row r="4098" spans="1:8" x14ac:dyDescent="0.35">
      <c r="A4098" s="9" t="s">
        <v>21</v>
      </c>
      <c r="B4098" s="9" t="s">
        <v>15</v>
      </c>
      <c r="C4098" s="10">
        <v>105</v>
      </c>
      <c r="D4098" s="10">
        <v>170</v>
      </c>
      <c r="E4098" s="9">
        <v>36.299999999999997</v>
      </c>
      <c r="F4098" s="9" t="s">
        <v>18</v>
      </c>
      <c r="G4098" s="9" t="s">
        <v>16</v>
      </c>
      <c r="H4098" s="9" t="s">
        <v>17</v>
      </c>
    </row>
    <row r="4099" spans="1:8" x14ac:dyDescent="0.35">
      <c r="A4099" s="9" t="s">
        <v>11</v>
      </c>
      <c r="B4099" s="9" t="s">
        <v>15</v>
      </c>
      <c r="C4099" s="10">
        <v>55</v>
      </c>
      <c r="D4099" s="10">
        <v>175</v>
      </c>
      <c r="E4099" s="9">
        <v>18</v>
      </c>
      <c r="F4099" s="9" t="s">
        <v>13</v>
      </c>
      <c r="G4099" s="9" t="s">
        <v>17</v>
      </c>
      <c r="H4099" s="9" t="s">
        <v>14</v>
      </c>
    </row>
    <row r="4100" spans="1:8" x14ac:dyDescent="0.35">
      <c r="A4100" s="9" t="s">
        <v>11</v>
      </c>
      <c r="B4100" s="9" t="s">
        <v>15</v>
      </c>
      <c r="C4100" s="10">
        <v>43</v>
      </c>
      <c r="D4100" s="10">
        <v>154</v>
      </c>
      <c r="E4100" s="9">
        <v>18.2</v>
      </c>
      <c r="F4100" s="9" t="s">
        <v>18</v>
      </c>
      <c r="G4100" s="9" t="s">
        <v>17</v>
      </c>
      <c r="H4100" s="9" t="s">
        <v>17</v>
      </c>
    </row>
    <row r="4101" spans="1:8" x14ac:dyDescent="0.35">
      <c r="A4101" s="9" t="s">
        <v>11</v>
      </c>
      <c r="B4101" s="9" t="s">
        <v>15</v>
      </c>
      <c r="C4101" s="10">
        <v>67</v>
      </c>
      <c r="D4101" s="10">
        <v>164</v>
      </c>
      <c r="E4101" s="9">
        <v>24.9</v>
      </c>
      <c r="F4101" s="9" t="s">
        <v>18</v>
      </c>
      <c r="G4101" s="9" t="s">
        <v>17</v>
      </c>
      <c r="H4101" s="9" t="s">
        <v>17</v>
      </c>
    </row>
    <row r="4102" spans="1:8" x14ac:dyDescent="0.35">
      <c r="A4102" s="9" t="s">
        <v>11</v>
      </c>
      <c r="B4102" s="9" t="s">
        <v>12</v>
      </c>
      <c r="C4102" s="10">
        <v>75</v>
      </c>
      <c r="D4102" s="10">
        <v>169</v>
      </c>
      <c r="E4102" s="9">
        <v>26.3</v>
      </c>
      <c r="F4102" s="9" t="s">
        <v>18</v>
      </c>
      <c r="G4102" s="9" t="s">
        <v>16</v>
      </c>
      <c r="H4102" s="9" t="s">
        <v>17</v>
      </c>
    </row>
    <row r="4103" spans="1:8" x14ac:dyDescent="0.35">
      <c r="A4103" s="9" t="s">
        <v>11</v>
      </c>
      <c r="B4103" s="9" t="s">
        <v>15</v>
      </c>
      <c r="C4103" s="10">
        <v>53</v>
      </c>
      <c r="D4103" s="10">
        <v>157</v>
      </c>
      <c r="E4103" s="9">
        <v>21.5</v>
      </c>
      <c r="F4103" s="9" t="s">
        <v>18</v>
      </c>
      <c r="G4103" s="9" t="s">
        <v>16</v>
      </c>
      <c r="H4103" s="9" t="s">
        <v>17</v>
      </c>
    </row>
    <row r="4104" spans="1:8" x14ac:dyDescent="0.35">
      <c r="A4104" s="9" t="s">
        <v>11</v>
      </c>
      <c r="B4104" s="9" t="s">
        <v>12</v>
      </c>
      <c r="C4104" s="10">
        <v>50</v>
      </c>
      <c r="D4104" s="10">
        <v>175</v>
      </c>
      <c r="E4104" s="9">
        <v>16.3</v>
      </c>
      <c r="F4104" s="9" t="s">
        <v>13</v>
      </c>
      <c r="G4104" s="9" t="s">
        <v>17</v>
      </c>
      <c r="H4104" s="9" t="s">
        <v>17</v>
      </c>
    </row>
    <row r="4105" spans="1:8" x14ac:dyDescent="0.35">
      <c r="A4105" s="9" t="s">
        <v>11</v>
      </c>
      <c r="B4105" s="9" t="s">
        <v>12</v>
      </c>
      <c r="C4105" s="10">
        <v>67</v>
      </c>
      <c r="D4105" s="10">
        <v>179</v>
      </c>
      <c r="E4105" s="9">
        <v>21</v>
      </c>
      <c r="F4105" s="9" t="s">
        <v>18</v>
      </c>
      <c r="G4105" s="9" t="s">
        <v>17</v>
      </c>
      <c r="H4105" s="9" t="s">
        <v>17</v>
      </c>
    </row>
    <row r="4106" spans="1:8" x14ac:dyDescent="0.35">
      <c r="A4106" s="9" t="s">
        <v>11</v>
      </c>
      <c r="B4106" s="9" t="s">
        <v>12</v>
      </c>
      <c r="C4106" s="10">
        <v>80</v>
      </c>
      <c r="D4106" s="10">
        <v>182</v>
      </c>
      <c r="E4106" s="9">
        <v>24.2</v>
      </c>
      <c r="F4106" s="9" t="s">
        <v>18</v>
      </c>
      <c r="G4106" s="9" t="s">
        <v>16</v>
      </c>
      <c r="H4106" s="9" t="s">
        <v>17</v>
      </c>
    </row>
    <row r="4107" spans="1:8" x14ac:dyDescent="0.35">
      <c r="A4107" s="9" t="s">
        <v>11</v>
      </c>
      <c r="B4107" s="9" t="s">
        <v>15</v>
      </c>
      <c r="C4107" s="10">
        <v>48</v>
      </c>
      <c r="D4107" s="10">
        <v>164</v>
      </c>
      <c r="E4107" s="9">
        <v>17.8</v>
      </c>
      <c r="F4107" s="9" t="s">
        <v>18</v>
      </c>
      <c r="G4107" s="9" t="s">
        <v>16</v>
      </c>
      <c r="H4107" s="9" t="s">
        <v>17</v>
      </c>
    </row>
    <row r="4108" spans="1:8" x14ac:dyDescent="0.35">
      <c r="A4108" s="9" t="s">
        <v>11</v>
      </c>
      <c r="B4108" s="9" t="s">
        <v>12</v>
      </c>
      <c r="C4108" s="10">
        <v>65</v>
      </c>
      <c r="D4108" s="10">
        <v>161</v>
      </c>
      <c r="E4108" s="9">
        <v>25.1</v>
      </c>
      <c r="F4108" s="9" t="s">
        <v>18</v>
      </c>
      <c r="G4108" s="9" t="s">
        <v>17</v>
      </c>
      <c r="H4108" s="9" t="s">
        <v>17</v>
      </c>
    </row>
    <row r="4109" spans="1:8" x14ac:dyDescent="0.35">
      <c r="A4109" s="9" t="s">
        <v>11</v>
      </c>
      <c r="B4109" s="9" t="s">
        <v>12</v>
      </c>
      <c r="C4109" s="10">
        <v>72</v>
      </c>
      <c r="D4109" s="10">
        <v>188</v>
      </c>
      <c r="E4109" s="9">
        <v>20.399999999999999</v>
      </c>
      <c r="F4109" s="9" t="s">
        <v>18</v>
      </c>
      <c r="G4109" s="9" t="s">
        <v>17</v>
      </c>
      <c r="H4109" s="9" t="s">
        <v>17</v>
      </c>
    </row>
    <row r="4110" spans="1:8" x14ac:dyDescent="0.35">
      <c r="A4110" s="9" t="s">
        <v>11</v>
      </c>
      <c r="B4110" s="9" t="s">
        <v>12</v>
      </c>
      <c r="C4110" s="10">
        <v>81</v>
      </c>
      <c r="D4110" s="10">
        <v>179</v>
      </c>
      <c r="E4110" s="9">
        <v>25.3</v>
      </c>
      <c r="F4110" s="9" t="s">
        <v>18</v>
      </c>
      <c r="G4110" s="9" t="s">
        <v>16</v>
      </c>
      <c r="H4110" s="9" t="s">
        <v>17</v>
      </c>
    </row>
    <row r="4111" spans="1:8" x14ac:dyDescent="0.35">
      <c r="A4111" s="9" t="s">
        <v>11</v>
      </c>
      <c r="B4111" s="9" t="s">
        <v>15</v>
      </c>
      <c r="C4111" s="10">
        <v>48</v>
      </c>
      <c r="D4111" s="10">
        <v>159</v>
      </c>
      <c r="E4111" s="9">
        <v>19</v>
      </c>
      <c r="F4111" s="9" t="s">
        <v>18</v>
      </c>
      <c r="G4111" s="9" t="s">
        <v>16</v>
      </c>
      <c r="H4111" s="9" t="s">
        <v>14</v>
      </c>
    </row>
    <row r="4112" spans="1:8" x14ac:dyDescent="0.35">
      <c r="A4112" s="9" t="s">
        <v>11</v>
      </c>
      <c r="B4112" s="9" t="s">
        <v>15</v>
      </c>
      <c r="C4112" s="10">
        <v>48</v>
      </c>
      <c r="D4112" s="10">
        <v>162</v>
      </c>
      <c r="E4112" s="9">
        <v>18.3</v>
      </c>
      <c r="F4112" s="9" t="s">
        <v>18</v>
      </c>
      <c r="G4112" s="9" t="s">
        <v>16</v>
      </c>
      <c r="H4112" s="9" t="s">
        <v>17</v>
      </c>
    </row>
    <row r="4113" spans="1:8" x14ac:dyDescent="0.35">
      <c r="A4113" s="9" t="s">
        <v>11</v>
      </c>
      <c r="B4113" s="9" t="s">
        <v>12</v>
      </c>
      <c r="C4113" s="10">
        <v>55</v>
      </c>
      <c r="D4113" s="10">
        <v>177</v>
      </c>
      <c r="E4113" s="9">
        <v>17.600000000000001</v>
      </c>
      <c r="F4113" s="9" t="s">
        <v>18</v>
      </c>
      <c r="G4113" s="9" t="s">
        <v>17</v>
      </c>
      <c r="H4113" s="9" t="s">
        <v>17</v>
      </c>
    </row>
    <row r="4114" spans="1:8" x14ac:dyDescent="0.35">
      <c r="A4114" s="9" t="s">
        <v>11</v>
      </c>
      <c r="B4114" s="9" t="s">
        <v>12</v>
      </c>
      <c r="C4114" s="10">
        <v>61</v>
      </c>
      <c r="D4114" s="10">
        <v>162</v>
      </c>
      <c r="E4114" s="9">
        <v>23.2</v>
      </c>
      <c r="F4114" s="9" t="s">
        <v>18</v>
      </c>
      <c r="G4114" s="9" t="s">
        <v>16</v>
      </c>
      <c r="H4114" s="9" t="s">
        <v>17</v>
      </c>
    </row>
    <row r="4115" spans="1:8" x14ac:dyDescent="0.35">
      <c r="A4115" s="9" t="s">
        <v>11</v>
      </c>
      <c r="B4115" s="9" t="s">
        <v>12</v>
      </c>
      <c r="C4115" s="10">
        <v>57</v>
      </c>
      <c r="D4115" s="10">
        <v>171</v>
      </c>
      <c r="E4115" s="9">
        <v>19.5</v>
      </c>
      <c r="F4115" s="9" t="s">
        <v>18</v>
      </c>
      <c r="G4115" s="9" t="s">
        <v>17</v>
      </c>
      <c r="H4115" s="9" t="s">
        <v>14</v>
      </c>
    </row>
    <row r="4116" spans="1:8" x14ac:dyDescent="0.35">
      <c r="A4116" s="9" t="s">
        <v>11</v>
      </c>
      <c r="B4116" s="9" t="s">
        <v>15</v>
      </c>
      <c r="C4116" s="10">
        <v>51</v>
      </c>
      <c r="D4116" s="10">
        <v>176</v>
      </c>
      <c r="E4116" s="9">
        <v>16.399999999999999</v>
      </c>
      <c r="F4116" s="9" t="s">
        <v>13</v>
      </c>
      <c r="G4116" s="9" t="s">
        <v>17</v>
      </c>
      <c r="H4116" s="9" t="s">
        <v>14</v>
      </c>
    </row>
    <row r="4117" spans="1:8" x14ac:dyDescent="0.35">
      <c r="A4117" s="9" t="s">
        <v>11</v>
      </c>
      <c r="B4117" s="9" t="s">
        <v>12</v>
      </c>
      <c r="C4117" s="10">
        <v>68</v>
      </c>
      <c r="D4117" s="10">
        <v>182</v>
      </c>
      <c r="E4117" s="9">
        <v>20.5</v>
      </c>
      <c r="F4117" s="9" t="s">
        <v>18</v>
      </c>
      <c r="G4117" s="9" t="s">
        <v>17</v>
      </c>
      <c r="H4117" s="9" t="s">
        <v>17</v>
      </c>
    </row>
    <row r="4118" spans="1:8" x14ac:dyDescent="0.35">
      <c r="A4118" s="9" t="s">
        <v>11</v>
      </c>
      <c r="B4118" s="9" t="s">
        <v>15</v>
      </c>
      <c r="C4118" s="10">
        <v>50</v>
      </c>
      <c r="D4118" s="10">
        <v>163</v>
      </c>
      <c r="E4118" s="9">
        <v>18.8</v>
      </c>
      <c r="F4118" s="9" t="s">
        <v>18</v>
      </c>
      <c r="G4118" s="9" t="s">
        <v>17</v>
      </c>
      <c r="H4118" s="9" t="s">
        <v>17</v>
      </c>
    </row>
    <row r="4119" spans="1:8" x14ac:dyDescent="0.35">
      <c r="A4119" s="9" t="s">
        <v>20</v>
      </c>
      <c r="B4119" s="9" t="s">
        <v>15</v>
      </c>
      <c r="C4119" s="10">
        <v>110</v>
      </c>
      <c r="D4119" s="10">
        <v>168</v>
      </c>
      <c r="E4119" s="9">
        <v>39</v>
      </c>
      <c r="F4119" s="9" t="s">
        <v>18</v>
      </c>
      <c r="G4119" s="9" t="s">
        <v>14</v>
      </c>
      <c r="H4119" s="9" t="s">
        <v>14</v>
      </c>
    </row>
    <row r="4120" spans="1:8" x14ac:dyDescent="0.35">
      <c r="A4120" s="9" t="s">
        <v>21</v>
      </c>
      <c r="B4120" s="9" t="s">
        <v>15</v>
      </c>
      <c r="C4120" s="10">
        <v>105</v>
      </c>
      <c r="D4120" s="10">
        <v>174</v>
      </c>
      <c r="E4120" s="9">
        <v>34.700000000000003</v>
      </c>
      <c r="F4120" s="9" t="s">
        <v>18</v>
      </c>
      <c r="G4120" s="9" t="s">
        <v>14</v>
      </c>
      <c r="H4120" s="9" t="s">
        <v>17</v>
      </c>
    </row>
    <row r="4121" spans="1:8" x14ac:dyDescent="0.35">
      <c r="A4121" s="9" t="s">
        <v>21</v>
      </c>
      <c r="B4121" s="9" t="s">
        <v>15</v>
      </c>
      <c r="C4121" s="10">
        <v>57</v>
      </c>
      <c r="D4121" s="10">
        <v>172</v>
      </c>
      <c r="E4121" s="9">
        <v>19.3</v>
      </c>
      <c r="F4121" s="9" t="s">
        <v>18</v>
      </c>
      <c r="G4121" s="9" t="s">
        <v>14</v>
      </c>
      <c r="H4121" s="9" t="s">
        <v>17</v>
      </c>
    </row>
    <row r="4122" spans="1:8" x14ac:dyDescent="0.35">
      <c r="A4122" s="9" t="s">
        <v>21</v>
      </c>
      <c r="B4122" s="9" t="s">
        <v>15</v>
      </c>
      <c r="C4122" s="10">
        <v>60</v>
      </c>
      <c r="D4122" s="10">
        <v>165</v>
      </c>
      <c r="E4122" s="9">
        <v>22</v>
      </c>
      <c r="F4122" s="9" t="s">
        <v>18</v>
      </c>
      <c r="G4122" s="9" t="s">
        <v>16</v>
      </c>
      <c r="H4122" s="9" t="s">
        <v>17</v>
      </c>
    </row>
    <row r="4123" spans="1:8" x14ac:dyDescent="0.35">
      <c r="A4123" s="9" t="s">
        <v>20</v>
      </c>
      <c r="B4123" s="9" t="s">
        <v>15</v>
      </c>
      <c r="C4123" s="10">
        <v>150</v>
      </c>
      <c r="D4123" s="10">
        <v>173</v>
      </c>
      <c r="E4123" s="9">
        <v>50.1</v>
      </c>
      <c r="F4123" s="9" t="s">
        <v>18</v>
      </c>
      <c r="G4123" s="9" t="s">
        <v>14</v>
      </c>
      <c r="H4123" s="9" t="s">
        <v>14</v>
      </c>
    </row>
    <row r="4124" spans="1:8" x14ac:dyDescent="0.35">
      <c r="A4124" s="9" t="s">
        <v>20</v>
      </c>
      <c r="B4124" s="9" t="s">
        <v>12</v>
      </c>
      <c r="C4124" s="10">
        <v>70</v>
      </c>
      <c r="D4124" s="10">
        <v>170</v>
      </c>
      <c r="E4124" s="9">
        <v>24.2</v>
      </c>
      <c r="F4124" s="9" t="s">
        <v>13</v>
      </c>
      <c r="G4124" s="9" t="s">
        <v>16</v>
      </c>
      <c r="H4124" s="9" t="s">
        <v>16</v>
      </c>
    </row>
    <row r="4125" spans="1:8" x14ac:dyDescent="0.35">
      <c r="A4125" s="9" t="s">
        <v>20</v>
      </c>
      <c r="B4125" s="9" t="s">
        <v>12</v>
      </c>
      <c r="C4125" s="10">
        <v>73</v>
      </c>
      <c r="D4125" s="10">
        <v>196</v>
      </c>
      <c r="E4125" s="9">
        <v>19</v>
      </c>
      <c r="F4125" s="9" t="s">
        <v>18</v>
      </c>
      <c r="G4125" s="9" t="s">
        <v>17</v>
      </c>
      <c r="H4125" s="9" t="s">
        <v>16</v>
      </c>
    </row>
    <row r="4126" spans="1:8" x14ac:dyDescent="0.35">
      <c r="A4126" s="9" t="s">
        <v>19</v>
      </c>
      <c r="B4126" s="9" t="s">
        <v>15</v>
      </c>
      <c r="C4126" s="10">
        <v>82</v>
      </c>
      <c r="D4126" s="10">
        <v>187</v>
      </c>
      <c r="E4126" s="9">
        <v>23.4</v>
      </c>
      <c r="F4126" s="9" t="s">
        <v>18</v>
      </c>
      <c r="G4126" s="9" t="s">
        <v>16</v>
      </c>
      <c r="H4126" s="9" t="s">
        <v>14</v>
      </c>
    </row>
    <row r="4127" spans="1:8" x14ac:dyDescent="0.35">
      <c r="A4127" s="9" t="s">
        <v>19</v>
      </c>
      <c r="B4127" s="9" t="s">
        <v>15</v>
      </c>
      <c r="C4127" s="10">
        <v>68</v>
      </c>
      <c r="D4127" s="10">
        <v>172</v>
      </c>
      <c r="E4127" s="9">
        <v>23</v>
      </c>
      <c r="F4127" s="9" t="s">
        <v>23</v>
      </c>
      <c r="G4127" s="9" t="s">
        <v>16</v>
      </c>
      <c r="H4127" s="9" t="s">
        <v>14</v>
      </c>
    </row>
    <row r="4128" spans="1:8" x14ac:dyDescent="0.35">
      <c r="A4128" s="9" t="s">
        <v>11</v>
      </c>
      <c r="B4128" s="9" t="s">
        <v>15</v>
      </c>
      <c r="C4128" s="10">
        <v>75</v>
      </c>
      <c r="D4128" s="10">
        <v>180</v>
      </c>
      <c r="E4128" s="9">
        <v>23.1</v>
      </c>
      <c r="F4128" s="9" t="s">
        <v>23</v>
      </c>
      <c r="G4128" s="9" t="s">
        <v>16</v>
      </c>
      <c r="H4128" s="9" t="s">
        <v>17</v>
      </c>
    </row>
    <row r="4129" spans="1:8" x14ac:dyDescent="0.35">
      <c r="A4129" s="9" t="s">
        <v>11</v>
      </c>
      <c r="B4129" s="9" t="s">
        <v>15</v>
      </c>
      <c r="C4129" s="10">
        <v>75</v>
      </c>
      <c r="D4129" s="10">
        <v>180</v>
      </c>
      <c r="E4129" s="9">
        <v>23.1</v>
      </c>
      <c r="F4129" s="9" t="s">
        <v>23</v>
      </c>
      <c r="G4129" s="9" t="s">
        <v>14</v>
      </c>
      <c r="H4129" s="9" t="s">
        <v>14</v>
      </c>
    </row>
    <row r="4130" spans="1:8" x14ac:dyDescent="0.35">
      <c r="A4130" s="9" t="s">
        <v>20</v>
      </c>
      <c r="B4130" s="9" t="s">
        <v>15</v>
      </c>
      <c r="C4130" s="10">
        <v>75</v>
      </c>
      <c r="D4130" s="10">
        <v>170</v>
      </c>
      <c r="E4130" s="9">
        <v>26</v>
      </c>
      <c r="F4130" s="9" t="s">
        <v>18</v>
      </c>
      <c r="G4130" s="9" t="s">
        <v>14</v>
      </c>
      <c r="H4130" s="9" t="s">
        <v>14</v>
      </c>
    </row>
    <row r="4131" spans="1:8" x14ac:dyDescent="0.35">
      <c r="A4131" s="9" t="s">
        <v>20</v>
      </c>
      <c r="B4131" s="9" t="s">
        <v>12</v>
      </c>
      <c r="C4131" s="10">
        <v>102</v>
      </c>
      <c r="D4131" s="10">
        <v>185</v>
      </c>
      <c r="E4131" s="9">
        <v>29.8</v>
      </c>
      <c r="F4131" s="9" t="s">
        <v>13</v>
      </c>
      <c r="G4131" s="9" t="s">
        <v>16</v>
      </c>
      <c r="H4131" s="9" t="s">
        <v>14</v>
      </c>
    </row>
    <row r="4132" spans="1:8" x14ac:dyDescent="0.35">
      <c r="A4132" s="9" t="s">
        <v>21</v>
      </c>
      <c r="B4132" s="9" t="s">
        <v>15</v>
      </c>
      <c r="C4132" s="10">
        <v>62</v>
      </c>
      <c r="D4132" s="10">
        <v>169</v>
      </c>
      <c r="E4132" s="9">
        <v>21.7</v>
      </c>
      <c r="F4132" s="9" t="s">
        <v>18</v>
      </c>
      <c r="G4132" s="9" t="s">
        <v>14</v>
      </c>
      <c r="H4132" s="9" t="s">
        <v>14</v>
      </c>
    </row>
    <row r="4133" spans="1:8" x14ac:dyDescent="0.35">
      <c r="A4133" s="9" t="s">
        <v>11</v>
      </c>
      <c r="B4133" s="9" t="s">
        <v>12</v>
      </c>
      <c r="C4133" s="10">
        <v>71</v>
      </c>
      <c r="D4133" s="10">
        <v>186</v>
      </c>
      <c r="E4133" s="9">
        <v>20.5</v>
      </c>
      <c r="F4133" s="9" t="s">
        <v>18</v>
      </c>
      <c r="G4133" s="9" t="s">
        <v>14</v>
      </c>
      <c r="H4133" s="9" t="s">
        <v>14</v>
      </c>
    </row>
    <row r="4134" spans="1:8" x14ac:dyDescent="0.35">
      <c r="A4134" s="9" t="s">
        <v>11</v>
      </c>
      <c r="B4134" s="9" t="s">
        <v>12</v>
      </c>
      <c r="C4134" s="10">
        <v>71</v>
      </c>
      <c r="D4134" s="10">
        <v>184</v>
      </c>
      <c r="E4134" s="9">
        <v>21</v>
      </c>
      <c r="F4134" s="9" t="s">
        <v>18</v>
      </c>
      <c r="G4134" s="9" t="s">
        <v>16</v>
      </c>
      <c r="H4134" s="9" t="s">
        <v>14</v>
      </c>
    </row>
    <row r="4135" spans="1:8" x14ac:dyDescent="0.35">
      <c r="A4135" s="9" t="s">
        <v>21</v>
      </c>
      <c r="B4135" s="9" t="s">
        <v>15</v>
      </c>
      <c r="C4135" s="10">
        <v>66</v>
      </c>
      <c r="D4135" s="10">
        <v>175</v>
      </c>
      <c r="E4135" s="9">
        <v>21.6</v>
      </c>
      <c r="F4135" s="9" t="s">
        <v>23</v>
      </c>
      <c r="G4135" s="9" t="s">
        <v>14</v>
      </c>
      <c r="H4135" s="9" t="s">
        <v>14</v>
      </c>
    </row>
    <row r="4136" spans="1:8" x14ac:dyDescent="0.35">
      <c r="A4136" s="9" t="s">
        <v>11</v>
      </c>
      <c r="B4136" s="9" t="s">
        <v>15</v>
      </c>
      <c r="C4136" s="10">
        <v>91</v>
      </c>
      <c r="D4136" s="10">
        <v>165</v>
      </c>
      <c r="E4136" s="9">
        <v>33.4</v>
      </c>
      <c r="F4136" s="9" t="s">
        <v>18</v>
      </c>
      <c r="G4136" s="9" t="s">
        <v>14</v>
      </c>
      <c r="H4136" s="9" t="s">
        <v>14</v>
      </c>
    </row>
    <row r="4137" spans="1:8" x14ac:dyDescent="0.35">
      <c r="A4137" s="9" t="s">
        <v>20</v>
      </c>
      <c r="B4137" s="9" t="s">
        <v>15</v>
      </c>
      <c r="C4137" s="10">
        <v>42</v>
      </c>
      <c r="D4137" s="10">
        <v>168</v>
      </c>
      <c r="E4137" s="9">
        <v>14.9</v>
      </c>
      <c r="F4137" s="9" t="s">
        <v>23</v>
      </c>
      <c r="G4137" s="9" t="s">
        <v>14</v>
      </c>
      <c r="H4137" s="9" t="s">
        <v>14</v>
      </c>
    </row>
    <row r="4138" spans="1:8" x14ac:dyDescent="0.35">
      <c r="A4138" s="9" t="s">
        <v>11</v>
      </c>
      <c r="B4138" s="9" t="s">
        <v>15</v>
      </c>
      <c r="C4138" s="10">
        <v>95</v>
      </c>
      <c r="D4138" s="10">
        <v>170</v>
      </c>
      <c r="E4138" s="9">
        <v>32.9</v>
      </c>
      <c r="F4138" s="9" t="s">
        <v>18</v>
      </c>
      <c r="G4138" s="9" t="s">
        <v>14</v>
      </c>
      <c r="H4138" s="9" t="s">
        <v>14</v>
      </c>
    </row>
    <row r="4139" spans="1:8" x14ac:dyDescent="0.35">
      <c r="A4139" s="9" t="s">
        <v>21</v>
      </c>
      <c r="B4139" s="9" t="s">
        <v>15</v>
      </c>
      <c r="C4139" s="10">
        <v>105</v>
      </c>
      <c r="D4139" s="10">
        <v>178</v>
      </c>
      <c r="E4139" s="9">
        <v>33.1</v>
      </c>
      <c r="F4139" s="9" t="s">
        <v>18</v>
      </c>
      <c r="G4139" s="9" t="s">
        <v>14</v>
      </c>
      <c r="H4139" s="9" t="s">
        <v>14</v>
      </c>
    </row>
    <row r="4140" spans="1:8" x14ac:dyDescent="0.35">
      <c r="A4140" s="9" t="s">
        <v>11</v>
      </c>
      <c r="B4140" s="9" t="s">
        <v>15</v>
      </c>
      <c r="C4140" s="10">
        <v>60</v>
      </c>
      <c r="D4140" s="10">
        <v>165</v>
      </c>
      <c r="E4140" s="9">
        <v>22</v>
      </c>
      <c r="F4140" s="9" t="s">
        <v>13</v>
      </c>
      <c r="G4140" s="9" t="s">
        <v>17</v>
      </c>
      <c r="H4140" s="9" t="s">
        <v>14</v>
      </c>
    </row>
    <row r="4141" spans="1:8" x14ac:dyDescent="0.35">
      <c r="A4141" s="9" t="s">
        <v>21</v>
      </c>
      <c r="B4141" s="9" t="s">
        <v>15</v>
      </c>
      <c r="C4141" s="10">
        <v>78</v>
      </c>
      <c r="D4141" s="10">
        <v>150</v>
      </c>
      <c r="E4141" s="9">
        <v>34.700000000000003</v>
      </c>
      <c r="F4141" s="9" t="s">
        <v>18</v>
      </c>
      <c r="G4141" s="9" t="s">
        <v>14</v>
      </c>
      <c r="H4141" s="9" t="s">
        <v>14</v>
      </c>
    </row>
    <row r="4142" spans="1:8" x14ac:dyDescent="0.35">
      <c r="A4142" s="9" t="s">
        <v>21</v>
      </c>
      <c r="B4142" s="9" t="s">
        <v>15</v>
      </c>
      <c r="C4142" s="10">
        <v>85</v>
      </c>
      <c r="D4142" s="10">
        <v>170</v>
      </c>
      <c r="E4142" s="9">
        <v>29.4</v>
      </c>
      <c r="F4142" s="9" t="s">
        <v>23</v>
      </c>
      <c r="G4142" s="9" t="s">
        <v>14</v>
      </c>
      <c r="H4142" s="9" t="s">
        <v>14</v>
      </c>
    </row>
    <row r="4143" spans="1:8" x14ac:dyDescent="0.35">
      <c r="A4143" s="9" t="s">
        <v>21</v>
      </c>
      <c r="B4143" s="9" t="s">
        <v>15</v>
      </c>
      <c r="C4143" s="10">
        <v>75</v>
      </c>
      <c r="D4143" s="10">
        <v>168</v>
      </c>
      <c r="E4143" s="9">
        <v>26.6</v>
      </c>
      <c r="F4143" s="9" t="s">
        <v>18</v>
      </c>
      <c r="G4143" s="9" t="s">
        <v>14</v>
      </c>
      <c r="H4143" s="9" t="s">
        <v>14</v>
      </c>
    </row>
    <row r="4144" spans="1:8" x14ac:dyDescent="0.35">
      <c r="A4144" s="9" t="s">
        <v>21</v>
      </c>
      <c r="B4144" s="9" t="s">
        <v>15</v>
      </c>
      <c r="C4144" s="10">
        <v>101</v>
      </c>
      <c r="D4144" s="10">
        <v>170</v>
      </c>
      <c r="E4144" s="9">
        <v>34.9</v>
      </c>
      <c r="F4144" s="9" t="s">
        <v>23</v>
      </c>
      <c r="G4144" s="9" t="s">
        <v>14</v>
      </c>
      <c r="H4144" s="9" t="s">
        <v>14</v>
      </c>
    </row>
    <row r="4145" spans="1:8" x14ac:dyDescent="0.35">
      <c r="A4145" s="9" t="s">
        <v>21</v>
      </c>
      <c r="B4145" s="9" t="s">
        <v>12</v>
      </c>
      <c r="C4145" s="10">
        <v>79</v>
      </c>
      <c r="D4145" s="10">
        <v>190</v>
      </c>
      <c r="E4145" s="9">
        <v>21.9</v>
      </c>
      <c r="F4145" s="9" t="s">
        <v>13</v>
      </c>
      <c r="G4145" s="9" t="s">
        <v>16</v>
      </c>
      <c r="H4145" s="9" t="s">
        <v>16</v>
      </c>
    </row>
    <row r="4146" spans="1:8" x14ac:dyDescent="0.35">
      <c r="A4146" s="9" t="s">
        <v>20</v>
      </c>
      <c r="B4146" s="9" t="s">
        <v>12</v>
      </c>
      <c r="C4146" s="10">
        <v>92</v>
      </c>
      <c r="D4146" s="10">
        <v>185</v>
      </c>
      <c r="E4146" s="9">
        <v>26.9</v>
      </c>
      <c r="F4146" s="9" t="s">
        <v>18</v>
      </c>
      <c r="G4146" s="9" t="s">
        <v>16</v>
      </c>
      <c r="H4146" s="9" t="s">
        <v>17</v>
      </c>
    </row>
    <row r="4147" spans="1:8" x14ac:dyDescent="0.35">
      <c r="A4147" s="9" t="s">
        <v>22</v>
      </c>
      <c r="B4147" s="9" t="s">
        <v>12</v>
      </c>
      <c r="C4147" s="10">
        <v>89</v>
      </c>
      <c r="D4147" s="10">
        <v>178</v>
      </c>
      <c r="E4147" s="9">
        <v>28.1</v>
      </c>
      <c r="F4147" s="9" t="s">
        <v>18</v>
      </c>
      <c r="G4147" s="9" t="s">
        <v>14</v>
      </c>
      <c r="H4147" s="9" t="s">
        <v>16</v>
      </c>
    </row>
    <row r="4148" spans="1:8" x14ac:dyDescent="0.35">
      <c r="A4148" s="9" t="s">
        <v>21</v>
      </c>
      <c r="B4148" s="9" t="s">
        <v>12</v>
      </c>
      <c r="C4148" s="10">
        <v>86</v>
      </c>
      <c r="D4148" s="10">
        <v>175</v>
      </c>
      <c r="E4148" s="9">
        <v>28.1</v>
      </c>
      <c r="F4148" s="9" t="s">
        <v>18</v>
      </c>
      <c r="G4148" s="9" t="s">
        <v>16</v>
      </c>
      <c r="H4148" s="9" t="s">
        <v>17</v>
      </c>
    </row>
    <row r="4149" spans="1:8" x14ac:dyDescent="0.35">
      <c r="A4149" s="9" t="s">
        <v>22</v>
      </c>
      <c r="B4149" s="9" t="s">
        <v>15</v>
      </c>
      <c r="C4149" s="10">
        <v>56</v>
      </c>
      <c r="D4149" s="10">
        <v>163</v>
      </c>
      <c r="E4149" s="9">
        <v>21.1</v>
      </c>
      <c r="F4149" s="9" t="s">
        <v>18</v>
      </c>
      <c r="G4149" s="9" t="s">
        <v>14</v>
      </c>
      <c r="H4149" s="9" t="s">
        <v>14</v>
      </c>
    </row>
    <row r="4150" spans="1:8" x14ac:dyDescent="0.35">
      <c r="A4150" s="9" t="s">
        <v>22</v>
      </c>
      <c r="B4150" s="9" t="s">
        <v>12</v>
      </c>
      <c r="C4150" s="10">
        <v>95</v>
      </c>
      <c r="D4150" s="10">
        <v>179</v>
      </c>
      <c r="E4150" s="9">
        <v>29.6</v>
      </c>
      <c r="F4150" s="9" t="s">
        <v>18</v>
      </c>
      <c r="G4150" s="9" t="s">
        <v>14</v>
      </c>
      <c r="H4150" s="9" t="s">
        <v>14</v>
      </c>
    </row>
    <row r="4151" spans="1:8" x14ac:dyDescent="0.35">
      <c r="A4151" s="9" t="s">
        <v>20</v>
      </c>
      <c r="B4151" s="9" t="s">
        <v>12</v>
      </c>
      <c r="C4151" s="10">
        <v>92</v>
      </c>
      <c r="D4151" s="10">
        <v>180</v>
      </c>
      <c r="E4151" s="9">
        <v>28.4</v>
      </c>
      <c r="F4151" s="9" t="s">
        <v>23</v>
      </c>
      <c r="G4151" s="9" t="s">
        <v>16</v>
      </c>
      <c r="H4151" s="9" t="s">
        <v>17</v>
      </c>
    </row>
    <row r="4152" spans="1:8" x14ac:dyDescent="0.35">
      <c r="A4152" s="9" t="s">
        <v>21</v>
      </c>
      <c r="B4152" s="9" t="s">
        <v>15</v>
      </c>
      <c r="C4152" s="10">
        <v>105</v>
      </c>
      <c r="D4152" s="10">
        <v>162</v>
      </c>
      <c r="E4152" s="9">
        <v>40</v>
      </c>
      <c r="F4152" s="9" t="s">
        <v>23</v>
      </c>
      <c r="G4152" s="9" t="s">
        <v>16</v>
      </c>
      <c r="H4152" s="9" t="s">
        <v>14</v>
      </c>
    </row>
    <row r="4153" spans="1:8" x14ac:dyDescent="0.35">
      <c r="A4153" s="9" t="s">
        <v>22</v>
      </c>
      <c r="B4153" s="9" t="s">
        <v>15</v>
      </c>
      <c r="C4153" s="10">
        <v>80</v>
      </c>
      <c r="D4153" s="10">
        <v>155</v>
      </c>
      <c r="E4153" s="9">
        <v>33.299999999999997</v>
      </c>
      <c r="F4153" s="9" t="s">
        <v>13</v>
      </c>
      <c r="G4153" s="9" t="s">
        <v>14</v>
      </c>
      <c r="H4153" s="9" t="s">
        <v>17</v>
      </c>
    </row>
    <row r="4154" spans="1:8" x14ac:dyDescent="0.35">
      <c r="A4154" s="9" t="s">
        <v>20</v>
      </c>
      <c r="B4154" s="9" t="s">
        <v>15</v>
      </c>
      <c r="C4154" s="10">
        <v>65</v>
      </c>
      <c r="D4154" s="10">
        <v>172</v>
      </c>
      <c r="E4154" s="9">
        <v>22</v>
      </c>
      <c r="F4154" s="9" t="s">
        <v>23</v>
      </c>
      <c r="G4154" s="9" t="s">
        <v>14</v>
      </c>
      <c r="H4154" s="9" t="s">
        <v>17</v>
      </c>
    </row>
    <row r="4155" spans="1:8" x14ac:dyDescent="0.35">
      <c r="A4155" s="9" t="s">
        <v>19</v>
      </c>
      <c r="B4155" s="9" t="s">
        <v>12</v>
      </c>
      <c r="C4155" s="10">
        <v>95</v>
      </c>
      <c r="D4155" s="10">
        <v>175</v>
      </c>
      <c r="E4155" s="9">
        <v>31</v>
      </c>
      <c r="F4155" s="9" t="s">
        <v>18</v>
      </c>
      <c r="G4155" s="9" t="s">
        <v>14</v>
      </c>
      <c r="H4155" s="9" t="s">
        <v>17</v>
      </c>
    </row>
    <row r="4156" spans="1:8" x14ac:dyDescent="0.35">
      <c r="A4156" s="9" t="s">
        <v>20</v>
      </c>
      <c r="B4156" s="9" t="s">
        <v>12</v>
      </c>
      <c r="C4156" s="10">
        <v>81</v>
      </c>
      <c r="D4156" s="10">
        <v>171</v>
      </c>
      <c r="E4156" s="9">
        <v>27.7</v>
      </c>
      <c r="F4156" s="9" t="s">
        <v>18</v>
      </c>
      <c r="G4156" s="9" t="s">
        <v>17</v>
      </c>
      <c r="H4156" s="9" t="s">
        <v>17</v>
      </c>
    </row>
    <row r="4157" spans="1:8" x14ac:dyDescent="0.35">
      <c r="A4157" s="9" t="s">
        <v>11</v>
      </c>
      <c r="B4157" s="9" t="s">
        <v>12</v>
      </c>
      <c r="C4157" s="10">
        <v>89</v>
      </c>
      <c r="D4157" s="10">
        <v>191</v>
      </c>
      <c r="E4157" s="9">
        <v>24.4</v>
      </c>
      <c r="F4157" s="9" t="s">
        <v>18</v>
      </c>
      <c r="G4157" s="9" t="s">
        <v>17</v>
      </c>
      <c r="H4157" s="9" t="s">
        <v>17</v>
      </c>
    </row>
    <row r="4158" spans="1:8" x14ac:dyDescent="0.35">
      <c r="A4158" s="9" t="s">
        <v>11</v>
      </c>
      <c r="B4158" s="9" t="s">
        <v>15</v>
      </c>
      <c r="C4158" s="10">
        <v>70</v>
      </c>
      <c r="D4158" s="10">
        <v>170</v>
      </c>
      <c r="E4158" s="9">
        <v>24.2</v>
      </c>
      <c r="F4158" s="9" t="s">
        <v>18</v>
      </c>
      <c r="G4158" s="9" t="s">
        <v>16</v>
      </c>
      <c r="H4158" s="9" t="s">
        <v>17</v>
      </c>
    </row>
    <row r="4159" spans="1:8" x14ac:dyDescent="0.35">
      <c r="A4159" s="9" t="s">
        <v>22</v>
      </c>
      <c r="B4159" s="9" t="s">
        <v>15</v>
      </c>
      <c r="C4159" s="10">
        <v>115</v>
      </c>
      <c r="D4159" s="10">
        <v>161</v>
      </c>
      <c r="E4159" s="9">
        <v>44.4</v>
      </c>
      <c r="F4159" s="9" t="s">
        <v>23</v>
      </c>
      <c r="G4159" s="9" t="s">
        <v>16</v>
      </c>
      <c r="H4159" s="9" t="s">
        <v>17</v>
      </c>
    </row>
    <row r="4160" spans="1:8" x14ac:dyDescent="0.35">
      <c r="A4160" s="9" t="s">
        <v>19</v>
      </c>
      <c r="B4160" s="9" t="s">
        <v>12</v>
      </c>
      <c r="C4160" s="10">
        <v>105</v>
      </c>
      <c r="D4160" s="10">
        <v>179</v>
      </c>
      <c r="E4160" s="9">
        <v>32.799999999999997</v>
      </c>
      <c r="F4160" s="9" t="s">
        <v>18</v>
      </c>
      <c r="G4160" s="9" t="s">
        <v>16</v>
      </c>
      <c r="H4160" s="9" t="s">
        <v>17</v>
      </c>
    </row>
    <row r="4161" spans="1:8" x14ac:dyDescent="0.35">
      <c r="A4161" s="9" t="s">
        <v>19</v>
      </c>
      <c r="B4161" s="9" t="s">
        <v>15</v>
      </c>
      <c r="C4161" s="10">
        <v>70</v>
      </c>
      <c r="D4161" s="10">
        <v>170</v>
      </c>
      <c r="E4161" s="9">
        <v>24.2</v>
      </c>
      <c r="F4161" s="9" t="s">
        <v>18</v>
      </c>
      <c r="G4161" s="9" t="s">
        <v>16</v>
      </c>
      <c r="H4161" s="9" t="s">
        <v>17</v>
      </c>
    </row>
    <row r="4162" spans="1:8" x14ac:dyDescent="0.35">
      <c r="A4162" s="9" t="s">
        <v>19</v>
      </c>
      <c r="B4162" s="9" t="s">
        <v>15</v>
      </c>
      <c r="C4162" s="10">
        <v>90</v>
      </c>
      <c r="D4162" s="10">
        <v>175</v>
      </c>
      <c r="E4162" s="9">
        <v>29.4</v>
      </c>
      <c r="F4162" s="9" t="s">
        <v>18</v>
      </c>
      <c r="G4162" s="9" t="s">
        <v>16</v>
      </c>
      <c r="H4162" s="9" t="s">
        <v>16</v>
      </c>
    </row>
    <row r="4163" spans="1:8" x14ac:dyDescent="0.35">
      <c r="A4163" s="9" t="s">
        <v>11</v>
      </c>
      <c r="B4163" s="9" t="s">
        <v>15</v>
      </c>
      <c r="C4163" s="10">
        <v>70</v>
      </c>
      <c r="D4163" s="10">
        <v>170</v>
      </c>
      <c r="E4163" s="9">
        <v>24.2</v>
      </c>
      <c r="F4163" s="9" t="s">
        <v>18</v>
      </c>
      <c r="G4163" s="9" t="s">
        <v>16</v>
      </c>
      <c r="H4163" s="9" t="s">
        <v>17</v>
      </c>
    </row>
    <row r="4164" spans="1:8" x14ac:dyDescent="0.35">
      <c r="A4164" s="9" t="s">
        <v>11</v>
      </c>
      <c r="B4164" s="9" t="s">
        <v>15</v>
      </c>
      <c r="C4164" s="10">
        <v>90</v>
      </c>
      <c r="D4164" s="10">
        <v>175</v>
      </c>
      <c r="E4164" s="9">
        <v>29.4</v>
      </c>
      <c r="F4164" s="9" t="s">
        <v>18</v>
      </c>
      <c r="G4164" s="9" t="s">
        <v>16</v>
      </c>
      <c r="H4164" s="9" t="s">
        <v>16</v>
      </c>
    </row>
    <row r="4165" spans="1:8" x14ac:dyDescent="0.35">
      <c r="A4165" s="9" t="s">
        <v>11</v>
      </c>
      <c r="B4165" s="9" t="s">
        <v>15</v>
      </c>
      <c r="C4165" s="10">
        <v>90</v>
      </c>
      <c r="D4165" s="10">
        <v>175</v>
      </c>
      <c r="E4165" s="9">
        <v>29.4</v>
      </c>
      <c r="F4165" s="9" t="s">
        <v>23</v>
      </c>
      <c r="G4165" s="9" t="s">
        <v>16</v>
      </c>
      <c r="H4165" s="9" t="s">
        <v>16</v>
      </c>
    </row>
    <row r="4166" spans="1:8" x14ac:dyDescent="0.35">
      <c r="A4166" s="9" t="s">
        <v>19</v>
      </c>
      <c r="B4166" s="9" t="s">
        <v>15</v>
      </c>
      <c r="C4166" s="10">
        <v>52</v>
      </c>
      <c r="D4166" s="10">
        <v>165</v>
      </c>
      <c r="E4166" s="9">
        <v>19.100000000000001</v>
      </c>
      <c r="F4166" s="9" t="s">
        <v>18</v>
      </c>
      <c r="G4166" s="9" t="s">
        <v>17</v>
      </c>
      <c r="H4166" s="9" t="s">
        <v>17</v>
      </c>
    </row>
    <row r="4167" spans="1:8" x14ac:dyDescent="0.35">
      <c r="A4167" s="9" t="s">
        <v>20</v>
      </c>
      <c r="B4167" s="9" t="s">
        <v>15</v>
      </c>
      <c r="C4167" s="10">
        <v>60</v>
      </c>
      <c r="D4167" s="10">
        <v>175</v>
      </c>
      <c r="E4167" s="9">
        <v>19.600000000000001</v>
      </c>
      <c r="F4167" s="9" t="s">
        <v>23</v>
      </c>
      <c r="G4167" s="9" t="s">
        <v>14</v>
      </c>
      <c r="H4167" s="9" t="s">
        <v>14</v>
      </c>
    </row>
    <row r="4168" spans="1:8" x14ac:dyDescent="0.35">
      <c r="A4168" s="9" t="s">
        <v>22</v>
      </c>
      <c r="B4168" s="9" t="s">
        <v>15</v>
      </c>
      <c r="C4168" s="10">
        <v>55</v>
      </c>
      <c r="D4168" s="10">
        <v>165</v>
      </c>
      <c r="E4168" s="9">
        <v>20.2</v>
      </c>
      <c r="F4168" s="9" t="s">
        <v>18</v>
      </c>
      <c r="G4168" s="9" t="s">
        <v>16</v>
      </c>
      <c r="H4168" s="9" t="s">
        <v>17</v>
      </c>
    </row>
    <row r="4169" spans="1:8" x14ac:dyDescent="0.35">
      <c r="A4169" s="9" t="s">
        <v>20</v>
      </c>
      <c r="B4169" s="9" t="s">
        <v>15</v>
      </c>
      <c r="C4169" s="10">
        <v>62</v>
      </c>
      <c r="D4169" s="10">
        <v>170</v>
      </c>
      <c r="E4169" s="9">
        <v>21.5</v>
      </c>
      <c r="F4169" s="9" t="s">
        <v>18</v>
      </c>
      <c r="G4169" s="9" t="s">
        <v>16</v>
      </c>
      <c r="H4169" s="9" t="s">
        <v>14</v>
      </c>
    </row>
    <row r="4170" spans="1:8" x14ac:dyDescent="0.35">
      <c r="A4170" s="9" t="s">
        <v>22</v>
      </c>
      <c r="B4170" s="9" t="s">
        <v>15</v>
      </c>
      <c r="C4170" s="10">
        <v>60</v>
      </c>
      <c r="D4170" s="10">
        <v>165</v>
      </c>
      <c r="E4170" s="9">
        <v>22</v>
      </c>
      <c r="F4170" s="9" t="s">
        <v>18</v>
      </c>
      <c r="G4170" s="9" t="s">
        <v>14</v>
      </c>
      <c r="H4170" s="9" t="s">
        <v>14</v>
      </c>
    </row>
    <row r="4171" spans="1:8" x14ac:dyDescent="0.35">
      <c r="A4171" s="9" t="s">
        <v>20</v>
      </c>
      <c r="B4171" s="9" t="s">
        <v>12</v>
      </c>
      <c r="C4171" s="10">
        <v>80</v>
      </c>
      <c r="D4171" s="10">
        <v>170</v>
      </c>
      <c r="E4171" s="9">
        <v>27.7</v>
      </c>
      <c r="F4171" s="9" t="s">
        <v>23</v>
      </c>
      <c r="G4171" s="9" t="s">
        <v>16</v>
      </c>
      <c r="H4171" s="9" t="s">
        <v>16</v>
      </c>
    </row>
    <row r="4172" spans="1:8" x14ac:dyDescent="0.35">
      <c r="A4172" s="9" t="s">
        <v>22</v>
      </c>
      <c r="B4172" s="9" t="s">
        <v>15</v>
      </c>
      <c r="C4172" s="10">
        <v>60</v>
      </c>
      <c r="D4172" s="10">
        <v>158</v>
      </c>
      <c r="E4172" s="9">
        <v>24</v>
      </c>
      <c r="F4172" s="9" t="s">
        <v>13</v>
      </c>
      <c r="G4172" s="9" t="s">
        <v>14</v>
      </c>
      <c r="H4172" s="9" t="s">
        <v>14</v>
      </c>
    </row>
    <row r="4173" spans="1:8" x14ac:dyDescent="0.35">
      <c r="A4173" s="9" t="s">
        <v>19</v>
      </c>
      <c r="B4173" s="9" t="s">
        <v>12</v>
      </c>
      <c r="C4173" s="10">
        <v>90</v>
      </c>
      <c r="D4173" s="10">
        <v>175</v>
      </c>
      <c r="E4173" s="9">
        <v>29.4</v>
      </c>
      <c r="F4173" s="9" t="s">
        <v>18</v>
      </c>
      <c r="G4173" s="9" t="s">
        <v>16</v>
      </c>
      <c r="H4173" s="9" t="s">
        <v>17</v>
      </c>
    </row>
    <row r="4174" spans="1:8" x14ac:dyDescent="0.35">
      <c r="A4174" s="9" t="s">
        <v>19</v>
      </c>
      <c r="B4174" s="9" t="s">
        <v>12</v>
      </c>
      <c r="C4174" s="10">
        <v>65</v>
      </c>
      <c r="D4174" s="10">
        <v>170</v>
      </c>
      <c r="E4174" s="9">
        <v>22.5</v>
      </c>
      <c r="F4174" s="9" t="s">
        <v>13</v>
      </c>
      <c r="G4174" s="9" t="s">
        <v>14</v>
      </c>
      <c r="H4174" s="9" t="s">
        <v>17</v>
      </c>
    </row>
    <row r="4175" spans="1:8" x14ac:dyDescent="0.35">
      <c r="A4175" s="9" t="s">
        <v>21</v>
      </c>
      <c r="B4175" s="9" t="s">
        <v>12</v>
      </c>
      <c r="C4175" s="10">
        <v>96</v>
      </c>
      <c r="D4175" s="10">
        <v>180</v>
      </c>
      <c r="E4175" s="9">
        <v>29.6</v>
      </c>
      <c r="F4175" s="9" t="s">
        <v>18</v>
      </c>
      <c r="G4175" s="9" t="s">
        <v>16</v>
      </c>
      <c r="H4175" s="9" t="s">
        <v>17</v>
      </c>
    </row>
    <row r="4176" spans="1:8" x14ac:dyDescent="0.35">
      <c r="A4176" s="9" t="s">
        <v>11</v>
      </c>
      <c r="B4176" s="9" t="s">
        <v>15</v>
      </c>
      <c r="C4176" s="10">
        <v>56</v>
      </c>
      <c r="D4176" s="10">
        <v>164</v>
      </c>
      <c r="E4176" s="9">
        <v>20.8</v>
      </c>
      <c r="F4176" s="9" t="s">
        <v>23</v>
      </c>
      <c r="G4176" s="9" t="s">
        <v>14</v>
      </c>
      <c r="H4176" s="9" t="s">
        <v>14</v>
      </c>
    </row>
    <row r="4177" spans="1:8" x14ac:dyDescent="0.35">
      <c r="A4177" s="9" t="s">
        <v>20</v>
      </c>
      <c r="B4177" s="9" t="s">
        <v>12</v>
      </c>
      <c r="C4177" s="10">
        <v>66</v>
      </c>
      <c r="D4177" s="10">
        <v>160</v>
      </c>
      <c r="E4177" s="9">
        <v>25.8</v>
      </c>
      <c r="F4177" s="9" t="s">
        <v>18</v>
      </c>
      <c r="G4177" s="9" t="s">
        <v>14</v>
      </c>
      <c r="H4177" s="9" t="s">
        <v>17</v>
      </c>
    </row>
    <row r="4178" spans="1:8" x14ac:dyDescent="0.35">
      <c r="A4178" s="9" t="s">
        <v>19</v>
      </c>
      <c r="B4178" s="9" t="s">
        <v>15</v>
      </c>
      <c r="C4178" s="10">
        <v>46</v>
      </c>
      <c r="D4178" s="10">
        <v>158</v>
      </c>
      <c r="E4178" s="9">
        <v>18.399999999999999</v>
      </c>
      <c r="F4178" s="9" t="s">
        <v>18</v>
      </c>
      <c r="G4178" s="9" t="s">
        <v>17</v>
      </c>
      <c r="H4178" s="9" t="s">
        <v>17</v>
      </c>
    </row>
    <row r="4179" spans="1:8" x14ac:dyDescent="0.35">
      <c r="A4179" s="9" t="s">
        <v>19</v>
      </c>
      <c r="B4179" s="9" t="s">
        <v>12</v>
      </c>
      <c r="C4179" s="10">
        <v>82</v>
      </c>
      <c r="D4179" s="10">
        <v>178</v>
      </c>
      <c r="E4179" s="9">
        <v>25.9</v>
      </c>
      <c r="F4179" s="9" t="s">
        <v>18</v>
      </c>
      <c r="G4179" s="9" t="s">
        <v>14</v>
      </c>
      <c r="H4179" s="9" t="s">
        <v>17</v>
      </c>
    </row>
    <row r="4180" spans="1:8" x14ac:dyDescent="0.35">
      <c r="A4180" s="9" t="s">
        <v>21</v>
      </c>
      <c r="B4180" s="9" t="s">
        <v>12</v>
      </c>
      <c r="C4180" s="10">
        <v>86</v>
      </c>
      <c r="D4180" s="10">
        <v>182</v>
      </c>
      <c r="E4180" s="9">
        <v>26</v>
      </c>
      <c r="F4180" s="9" t="s">
        <v>18</v>
      </c>
      <c r="G4180" s="9" t="s">
        <v>17</v>
      </c>
      <c r="H4180" s="9" t="s">
        <v>17</v>
      </c>
    </row>
    <row r="4181" spans="1:8" x14ac:dyDescent="0.35">
      <c r="A4181" s="9" t="s">
        <v>21</v>
      </c>
      <c r="B4181" s="9" t="s">
        <v>15</v>
      </c>
      <c r="C4181" s="10">
        <v>63</v>
      </c>
      <c r="D4181" s="10">
        <v>168</v>
      </c>
      <c r="E4181" s="9">
        <v>22.3</v>
      </c>
      <c r="F4181" s="9" t="s">
        <v>18</v>
      </c>
      <c r="G4181" s="9" t="s">
        <v>14</v>
      </c>
      <c r="H4181" s="9" t="s">
        <v>17</v>
      </c>
    </row>
    <row r="4182" spans="1:8" x14ac:dyDescent="0.35">
      <c r="A4182" s="9" t="s">
        <v>22</v>
      </c>
      <c r="B4182" s="9" t="s">
        <v>12</v>
      </c>
      <c r="C4182" s="10">
        <v>112</v>
      </c>
      <c r="D4182" s="10">
        <v>188</v>
      </c>
      <c r="E4182" s="9">
        <v>31.7</v>
      </c>
      <c r="F4182" s="9" t="s">
        <v>18</v>
      </c>
      <c r="G4182" s="9" t="s">
        <v>17</v>
      </c>
      <c r="H4182" s="9" t="s">
        <v>17</v>
      </c>
    </row>
    <row r="4183" spans="1:8" x14ac:dyDescent="0.35">
      <c r="A4183" s="9" t="s">
        <v>20</v>
      </c>
      <c r="B4183" s="9" t="s">
        <v>15</v>
      </c>
      <c r="C4183" s="10">
        <v>66</v>
      </c>
      <c r="D4183" s="10">
        <v>170</v>
      </c>
      <c r="E4183" s="9">
        <v>22.8</v>
      </c>
      <c r="F4183" s="9" t="s">
        <v>18</v>
      </c>
      <c r="G4183" s="9" t="s">
        <v>14</v>
      </c>
      <c r="H4183" s="9" t="s">
        <v>14</v>
      </c>
    </row>
    <row r="4184" spans="1:8" x14ac:dyDescent="0.35">
      <c r="A4184" s="9" t="s">
        <v>11</v>
      </c>
      <c r="B4184" s="9" t="s">
        <v>15</v>
      </c>
      <c r="C4184" s="10">
        <v>53</v>
      </c>
      <c r="D4184" s="10">
        <v>158</v>
      </c>
      <c r="E4184" s="9">
        <v>21.2</v>
      </c>
      <c r="F4184" s="9" t="s">
        <v>23</v>
      </c>
      <c r="G4184" s="9" t="s">
        <v>14</v>
      </c>
      <c r="H4184" s="9" t="s">
        <v>14</v>
      </c>
    </row>
    <row r="4185" spans="1:8" x14ac:dyDescent="0.35">
      <c r="A4185" s="9" t="s">
        <v>20</v>
      </c>
      <c r="B4185" s="9" t="s">
        <v>12</v>
      </c>
      <c r="C4185" s="10">
        <v>78</v>
      </c>
      <c r="D4185" s="10">
        <v>182</v>
      </c>
      <c r="E4185" s="9">
        <v>23.5</v>
      </c>
      <c r="F4185" s="9" t="s">
        <v>18</v>
      </c>
      <c r="G4185" s="9" t="s">
        <v>16</v>
      </c>
      <c r="H4185" s="9" t="s">
        <v>17</v>
      </c>
    </row>
    <row r="4186" spans="1:8" x14ac:dyDescent="0.35">
      <c r="A4186" s="9" t="s">
        <v>20</v>
      </c>
      <c r="B4186" s="9" t="s">
        <v>12</v>
      </c>
      <c r="C4186" s="10">
        <v>79</v>
      </c>
      <c r="D4186" s="10">
        <v>177</v>
      </c>
      <c r="E4186" s="9">
        <v>25.2</v>
      </c>
      <c r="F4186" s="9" t="s">
        <v>18</v>
      </c>
      <c r="G4186" s="9" t="s">
        <v>14</v>
      </c>
      <c r="H4186" s="9" t="s">
        <v>17</v>
      </c>
    </row>
    <row r="4187" spans="1:8" x14ac:dyDescent="0.35">
      <c r="A4187" s="9" t="s">
        <v>21</v>
      </c>
      <c r="B4187" s="9" t="s">
        <v>12</v>
      </c>
      <c r="C4187" s="10">
        <v>80</v>
      </c>
      <c r="D4187" s="10">
        <v>182</v>
      </c>
      <c r="E4187" s="9">
        <v>24.2</v>
      </c>
      <c r="F4187" s="9" t="s">
        <v>23</v>
      </c>
      <c r="G4187" s="9" t="s">
        <v>14</v>
      </c>
      <c r="H4187" s="9" t="s">
        <v>17</v>
      </c>
    </row>
    <row r="4188" spans="1:8" x14ac:dyDescent="0.35">
      <c r="A4188" s="9" t="s">
        <v>21</v>
      </c>
      <c r="B4188" s="9" t="s">
        <v>12</v>
      </c>
      <c r="C4188" s="10">
        <v>75</v>
      </c>
      <c r="D4188" s="10">
        <v>173</v>
      </c>
      <c r="E4188" s="9">
        <v>25.1</v>
      </c>
      <c r="F4188" s="9" t="s">
        <v>23</v>
      </c>
      <c r="G4188" s="9" t="s">
        <v>14</v>
      </c>
      <c r="H4188" s="9" t="s">
        <v>17</v>
      </c>
    </row>
    <row r="4189" spans="1:8" x14ac:dyDescent="0.35">
      <c r="A4189" s="9" t="s">
        <v>19</v>
      </c>
      <c r="B4189" s="9" t="s">
        <v>15</v>
      </c>
      <c r="C4189" s="10">
        <v>55</v>
      </c>
      <c r="D4189" s="10">
        <v>160</v>
      </c>
      <c r="E4189" s="9">
        <v>21.5</v>
      </c>
      <c r="F4189" s="9" t="s">
        <v>18</v>
      </c>
      <c r="G4189" s="9" t="s">
        <v>16</v>
      </c>
      <c r="H4189" s="9" t="s">
        <v>14</v>
      </c>
    </row>
    <row r="4190" spans="1:8" x14ac:dyDescent="0.35">
      <c r="A4190" s="9" t="s">
        <v>19</v>
      </c>
      <c r="B4190" s="9" t="s">
        <v>15</v>
      </c>
      <c r="C4190" s="10">
        <v>60</v>
      </c>
      <c r="D4190" s="10">
        <v>165</v>
      </c>
      <c r="E4190" s="9">
        <v>22</v>
      </c>
      <c r="F4190" s="9" t="s">
        <v>18</v>
      </c>
      <c r="G4190" s="9" t="s">
        <v>17</v>
      </c>
      <c r="H4190" s="9" t="s">
        <v>14</v>
      </c>
    </row>
    <row r="4191" spans="1:8" x14ac:dyDescent="0.35">
      <c r="A4191" s="9" t="s">
        <v>19</v>
      </c>
      <c r="B4191" s="9" t="s">
        <v>15</v>
      </c>
      <c r="C4191" s="10">
        <v>61</v>
      </c>
      <c r="D4191" s="10">
        <v>165</v>
      </c>
      <c r="E4191" s="9">
        <v>22.4</v>
      </c>
      <c r="F4191" s="9" t="s">
        <v>18</v>
      </c>
      <c r="G4191" s="9" t="s">
        <v>17</v>
      </c>
      <c r="H4191" s="9" t="s">
        <v>17</v>
      </c>
    </row>
    <row r="4192" spans="1:8" x14ac:dyDescent="0.35">
      <c r="A4192" s="9" t="s">
        <v>21</v>
      </c>
      <c r="B4192" s="9" t="s">
        <v>15</v>
      </c>
      <c r="C4192" s="10">
        <v>71</v>
      </c>
      <c r="D4192" s="10">
        <v>164</v>
      </c>
      <c r="E4192" s="9">
        <v>26.4</v>
      </c>
      <c r="F4192" s="9" t="s">
        <v>23</v>
      </c>
      <c r="G4192" s="9" t="s">
        <v>14</v>
      </c>
      <c r="H4192" s="9" t="s">
        <v>17</v>
      </c>
    </row>
    <row r="4193" spans="1:8" x14ac:dyDescent="0.35">
      <c r="A4193" s="9" t="s">
        <v>21</v>
      </c>
      <c r="B4193" s="9" t="s">
        <v>12</v>
      </c>
      <c r="C4193" s="10">
        <v>93</v>
      </c>
      <c r="D4193" s="10">
        <v>209</v>
      </c>
      <c r="E4193" s="9">
        <v>21.3</v>
      </c>
      <c r="F4193" s="9" t="s">
        <v>23</v>
      </c>
      <c r="G4193" s="9" t="s">
        <v>14</v>
      </c>
      <c r="H4193" s="9" t="s">
        <v>16</v>
      </c>
    </row>
    <row r="4194" spans="1:8" x14ac:dyDescent="0.35">
      <c r="A4194" s="9" t="s">
        <v>21</v>
      </c>
      <c r="B4194" s="9" t="s">
        <v>12</v>
      </c>
      <c r="C4194" s="10">
        <v>74</v>
      </c>
      <c r="D4194" s="10">
        <v>182</v>
      </c>
      <c r="E4194" s="9">
        <v>22.3</v>
      </c>
      <c r="F4194" s="9" t="s">
        <v>23</v>
      </c>
      <c r="G4194" s="9" t="s">
        <v>14</v>
      </c>
      <c r="H4194" s="9" t="s">
        <v>17</v>
      </c>
    </row>
    <row r="4195" spans="1:8" x14ac:dyDescent="0.35">
      <c r="A4195" s="9" t="s">
        <v>20</v>
      </c>
      <c r="B4195" s="9" t="s">
        <v>12</v>
      </c>
      <c r="C4195" s="10">
        <v>88</v>
      </c>
      <c r="D4195" s="10">
        <v>174</v>
      </c>
      <c r="E4195" s="9">
        <v>29.1</v>
      </c>
      <c r="F4195" s="9" t="s">
        <v>18</v>
      </c>
      <c r="G4195" s="9" t="s">
        <v>14</v>
      </c>
      <c r="H4195" s="9" t="s">
        <v>17</v>
      </c>
    </row>
    <row r="4196" spans="1:8" x14ac:dyDescent="0.35">
      <c r="A4196" s="9" t="s">
        <v>11</v>
      </c>
      <c r="B4196" s="9" t="s">
        <v>15</v>
      </c>
      <c r="C4196" s="10">
        <v>70</v>
      </c>
      <c r="D4196" s="10">
        <v>173</v>
      </c>
      <c r="E4196" s="9">
        <v>23.4</v>
      </c>
      <c r="F4196" s="9" t="s">
        <v>18</v>
      </c>
      <c r="G4196" s="9" t="s">
        <v>14</v>
      </c>
      <c r="H4196" s="9" t="s">
        <v>17</v>
      </c>
    </row>
    <row r="4197" spans="1:8" x14ac:dyDescent="0.35">
      <c r="A4197" s="9" t="s">
        <v>21</v>
      </c>
      <c r="B4197" s="9" t="s">
        <v>12</v>
      </c>
      <c r="C4197" s="10">
        <v>67</v>
      </c>
      <c r="D4197" s="10">
        <v>172</v>
      </c>
      <c r="E4197" s="9">
        <v>22.6</v>
      </c>
      <c r="F4197" s="9" t="s">
        <v>23</v>
      </c>
      <c r="G4197" s="9" t="s">
        <v>14</v>
      </c>
      <c r="H4197" s="9" t="s">
        <v>17</v>
      </c>
    </row>
    <row r="4198" spans="1:8" x14ac:dyDescent="0.35">
      <c r="A4198" s="9" t="s">
        <v>21</v>
      </c>
      <c r="B4198" s="9" t="s">
        <v>12</v>
      </c>
      <c r="C4198" s="10">
        <v>70</v>
      </c>
      <c r="D4198" s="10">
        <v>180</v>
      </c>
      <c r="E4198" s="9">
        <v>21.6</v>
      </c>
      <c r="F4198" s="9" t="s">
        <v>23</v>
      </c>
      <c r="G4198" s="9" t="s">
        <v>14</v>
      </c>
      <c r="H4198" s="9" t="s">
        <v>17</v>
      </c>
    </row>
    <row r="4199" spans="1:8" x14ac:dyDescent="0.35">
      <c r="A4199" s="9" t="s">
        <v>21</v>
      </c>
      <c r="B4199" s="9" t="s">
        <v>12</v>
      </c>
      <c r="C4199" s="10">
        <v>93</v>
      </c>
      <c r="D4199" s="10">
        <v>209</v>
      </c>
      <c r="E4199" s="9">
        <v>21.3</v>
      </c>
      <c r="F4199" s="9" t="s">
        <v>23</v>
      </c>
      <c r="G4199" s="9" t="s">
        <v>14</v>
      </c>
      <c r="H4199" s="9" t="s">
        <v>17</v>
      </c>
    </row>
    <row r="4200" spans="1:8" x14ac:dyDescent="0.35">
      <c r="A4200" s="9" t="s">
        <v>21</v>
      </c>
      <c r="B4200" s="9" t="s">
        <v>12</v>
      </c>
      <c r="C4200" s="10">
        <v>90</v>
      </c>
      <c r="D4200" s="10">
        <v>185</v>
      </c>
      <c r="E4200" s="9">
        <v>26.3</v>
      </c>
      <c r="F4200" s="9" t="s">
        <v>18</v>
      </c>
      <c r="G4200" s="9" t="s">
        <v>14</v>
      </c>
      <c r="H4200" s="9" t="s">
        <v>17</v>
      </c>
    </row>
    <row r="4201" spans="1:8" x14ac:dyDescent="0.35">
      <c r="A4201" s="9" t="s">
        <v>20</v>
      </c>
      <c r="B4201" s="9" t="s">
        <v>15</v>
      </c>
      <c r="C4201" s="10">
        <v>64</v>
      </c>
      <c r="D4201" s="10">
        <v>167</v>
      </c>
      <c r="E4201" s="9">
        <v>22.9</v>
      </c>
      <c r="F4201" s="9" t="s">
        <v>18</v>
      </c>
      <c r="G4201" s="9" t="s">
        <v>16</v>
      </c>
      <c r="H4201" s="9" t="s">
        <v>14</v>
      </c>
    </row>
    <row r="4202" spans="1:8" x14ac:dyDescent="0.35">
      <c r="A4202" s="9" t="s">
        <v>22</v>
      </c>
      <c r="B4202" s="9" t="s">
        <v>15</v>
      </c>
      <c r="C4202" s="10">
        <v>95</v>
      </c>
      <c r="D4202" s="10">
        <v>165</v>
      </c>
      <c r="E4202" s="9">
        <v>34.9</v>
      </c>
      <c r="F4202" s="9" t="s">
        <v>23</v>
      </c>
      <c r="G4202" s="9" t="s">
        <v>14</v>
      </c>
      <c r="H4202" s="9" t="s">
        <v>14</v>
      </c>
    </row>
    <row r="4203" spans="1:8" x14ac:dyDescent="0.35">
      <c r="A4203" s="9" t="s">
        <v>19</v>
      </c>
      <c r="B4203" s="9" t="s">
        <v>12</v>
      </c>
      <c r="C4203" s="10">
        <v>86</v>
      </c>
      <c r="D4203" s="10">
        <v>184</v>
      </c>
      <c r="E4203" s="9">
        <v>25.4</v>
      </c>
      <c r="F4203" s="9" t="s">
        <v>18</v>
      </c>
      <c r="G4203" s="9" t="s">
        <v>14</v>
      </c>
      <c r="H4203" s="9" t="s">
        <v>17</v>
      </c>
    </row>
    <row r="4204" spans="1:8" x14ac:dyDescent="0.35">
      <c r="A4204" s="9" t="s">
        <v>20</v>
      </c>
      <c r="B4204" s="9" t="s">
        <v>15</v>
      </c>
      <c r="C4204" s="10">
        <v>78</v>
      </c>
      <c r="D4204" s="10">
        <v>165</v>
      </c>
      <c r="E4204" s="9">
        <v>28.7</v>
      </c>
      <c r="F4204" s="9" t="s">
        <v>18</v>
      </c>
      <c r="G4204" s="9" t="s">
        <v>17</v>
      </c>
      <c r="H4204" s="9" t="s">
        <v>16</v>
      </c>
    </row>
    <row r="4205" spans="1:8" x14ac:dyDescent="0.35">
      <c r="A4205" s="9" t="s">
        <v>20</v>
      </c>
      <c r="B4205" s="9" t="s">
        <v>15</v>
      </c>
      <c r="C4205" s="10">
        <v>71</v>
      </c>
      <c r="D4205" s="10">
        <v>174</v>
      </c>
      <c r="E4205" s="9">
        <v>23.5</v>
      </c>
      <c r="F4205" s="9" t="s">
        <v>18</v>
      </c>
      <c r="G4205" s="9" t="s">
        <v>14</v>
      </c>
      <c r="H4205" s="9" t="s">
        <v>16</v>
      </c>
    </row>
    <row r="4206" spans="1:8" x14ac:dyDescent="0.35">
      <c r="A4206" s="9" t="s">
        <v>11</v>
      </c>
      <c r="B4206" s="9" t="s">
        <v>15</v>
      </c>
      <c r="C4206" s="10">
        <v>94</v>
      </c>
      <c r="D4206" s="10">
        <v>150</v>
      </c>
      <c r="E4206" s="9">
        <v>41.8</v>
      </c>
      <c r="F4206" s="9" t="s">
        <v>13</v>
      </c>
      <c r="G4206" s="9" t="s">
        <v>14</v>
      </c>
      <c r="H4206" s="9" t="s">
        <v>14</v>
      </c>
    </row>
    <row r="4207" spans="1:8" x14ac:dyDescent="0.35">
      <c r="A4207" s="9" t="s">
        <v>20</v>
      </c>
      <c r="B4207" s="9" t="s">
        <v>15</v>
      </c>
      <c r="C4207" s="10">
        <v>71</v>
      </c>
      <c r="D4207" s="10">
        <v>174</v>
      </c>
      <c r="E4207" s="9">
        <v>23.5</v>
      </c>
      <c r="F4207" s="9" t="s">
        <v>18</v>
      </c>
      <c r="G4207" s="9" t="s">
        <v>14</v>
      </c>
      <c r="H4207" s="9" t="s">
        <v>14</v>
      </c>
    </row>
    <row r="4208" spans="1:8" x14ac:dyDescent="0.35">
      <c r="A4208" s="9" t="s">
        <v>19</v>
      </c>
      <c r="B4208" s="9" t="s">
        <v>12</v>
      </c>
      <c r="C4208" s="10">
        <v>79</v>
      </c>
      <c r="D4208" s="10">
        <v>195</v>
      </c>
      <c r="E4208" s="9">
        <v>20.8</v>
      </c>
      <c r="F4208" s="9" t="s">
        <v>18</v>
      </c>
      <c r="G4208" s="9" t="s">
        <v>16</v>
      </c>
      <c r="H4208" s="9" t="s">
        <v>17</v>
      </c>
    </row>
    <row r="4209" spans="1:8" x14ac:dyDescent="0.35">
      <c r="A4209" s="9" t="s">
        <v>20</v>
      </c>
      <c r="B4209" s="9" t="s">
        <v>15</v>
      </c>
      <c r="C4209" s="10">
        <v>165</v>
      </c>
      <c r="D4209" s="10">
        <v>55</v>
      </c>
      <c r="E4209" s="9">
        <v>545.5</v>
      </c>
      <c r="F4209" s="9" t="s">
        <v>18</v>
      </c>
      <c r="G4209" s="9" t="s">
        <v>14</v>
      </c>
      <c r="H4209" s="9" t="s">
        <v>14</v>
      </c>
    </row>
    <row r="4210" spans="1:8" x14ac:dyDescent="0.35">
      <c r="A4210" s="9" t="s">
        <v>20</v>
      </c>
      <c r="B4210" s="9" t="s">
        <v>15</v>
      </c>
      <c r="C4210" s="10">
        <v>92</v>
      </c>
      <c r="D4210" s="10">
        <v>171</v>
      </c>
      <c r="E4210" s="9">
        <v>31.5</v>
      </c>
      <c r="F4210" s="9" t="s">
        <v>13</v>
      </c>
      <c r="G4210" s="9" t="s">
        <v>17</v>
      </c>
      <c r="H4210" s="9" t="s">
        <v>17</v>
      </c>
    </row>
    <row r="4211" spans="1:8" x14ac:dyDescent="0.35">
      <c r="A4211" s="9" t="s">
        <v>11</v>
      </c>
      <c r="B4211" s="9" t="s">
        <v>12</v>
      </c>
      <c r="C4211" s="10">
        <v>79</v>
      </c>
      <c r="D4211" s="10">
        <v>176</v>
      </c>
      <c r="E4211" s="9">
        <v>25.5</v>
      </c>
      <c r="F4211" s="9" t="s">
        <v>23</v>
      </c>
      <c r="G4211" s="9" t="s">
        <v>14</v>
      </c>
      <c r="H4211" s="9" t="s">
        <v>17</v>
      </c>
    </row>
    <row r="4212" spans="1:8" x14ac:dyDescent="0.35">
      <c r="A4212" s="9" t="s">
        <v>20</v>
      </c>
      <c r="B4212" s="9" t="s">
        <v>12</v>
      </c>
      <c r="C4212" s="10">
        <v>75</v>
      </c>
      <c r="D4212" s="10">
        <v>180</v>
      </c>
      <c r="E4212" s="9">
        <v>23.1</v>
      </c>
      <c r="F4212" s="9" t="s">
        <v>23</v>
      </c>
      <c r="G4212" s="9" t="s">
        <v>14</v>
      </c>
      <c r="H4212" s="9" t="s">
        <v>17</v>
      </c>
    </row>
    <row r="4213" spans="1:8" x14ac:dyDescent="0.35">
      <c r="A4213" s="9" t="s">
        <v>21</v>
      </c>
      <c r="B4213" s="9" t="s">
        <v>15</v>
      </c>
      <c r="C4213" s="10">
        <v>170</v>
      </c>
      <c r="D4213" s="10">
        <v>65</v>
      </c>
      <c r="E4213" s="9">
        <v>402.4</v>
      </c>
      <c r="F4213" s="9" t="s">
        <v>18</v>
      </c>
      <c r="G4213" s="9" t="s">
        <v>14</v>
      </c>
      <c r="H4213" s="9" t="s">
        <v>14</v>
      </c>
    </row>
    <row r="4214" spans="1:8" x14ac:dyDescent="0.35">
      <c r="A4214" s="9" t="s">
        <v>11</v>
      </c>
      <c r="B4214" s="9" t="s">
        <v>15</v>
      </c>
      <c r="C4214" s="10">
        <v>65</v>
      </c>
      <c r="D4214" s="10">
        <v>160</v>
      </c>
      <c r="E4214" s="9">
        <v>25.4</v>
      </c>
      <c r="F4214" s="9" t="s">
        <v>23</v>
      </c>
      <c r="G4214" s="9" t="s">
        <v>14</v>
      </c>
      <c r="H4214" s="9" t="s">
        <v>17</v>
      </c>
    </row>
    <row r="4215" spans="1:8" x14ac:dyDescent="0.35">
      <c r="A4215" s="9" t="s">
        <v>21</v>
      </c>
      <c r="B4215" s="9" t="s">
        <v>15</v>
      </c>
      <c r="C4215" s="10">
        <v>70</v>
      </c>
      <c r="D4215" s="10">
        <v>173</v>
      </c>
      <c r="E4215" s="9">
        <v>23.4</v>
      </c>
      <c r="F4215" s="9" t="s">
        <v>23</v>
      </c>
      <c r="G4215" s="9" t="s">
        <v>14</v>
      </c>
      <c r="H4215" s="9" t="s">
        <v>14</v>
      </c>
    </row>
    <row r="4216" spans="1:8" x14ac:dyDescent="0.35">
      <c r="A4216" s="9" t="s">
        <v>11</v>
      </c>
      <c r="B4216" s="9" t="s">
        <v>15</v>
      </c>
      <c r="C4216" s="10">
        <v>94</v>
      </c>
      <c r="D4216" s="10">
        <v>130</v>
      </c>
      <c r="E4216" s="9">
        <v>55.6</v>
      </c>
      <c r="F4216" s="9" t="s">
        <v>13</v>
      </c>
      <c r="G4216" s="9" t="s">
        <v>14</v>
      </c>
      <c r="H4216" s="9" t="s">
        <v>14</v>
      </c>
    </row>
    <row r="4217" spans="1:8" x14ac:dyDescent="0.35">
      <c r="A4217" s="9" t="s">
        <v>19</v>
      </c>
      <c r="B4217" s="9" t="s">
        <v>12</v>
      </c>
      <c r="C4217" s="10">
        <v>85</v>
      </c>
      <c r="D4217" s="10">
        <v>178</v>
      </c>
      <c r="E4217" s="9">
        <v>26.8</v>
      </c>
      <c r="F4217" s="9" t="s">
        <v>23</v>
      </c>
      <c r="G4217" s="9" t="s">
        <v>16</v>
      </c>
      <c r="H4217" s="9" t="s">
        <v>17</v>
      </c>
    </row>
    <row r="4218" spans="1:8" x14ac:dyDescent="0.35">
      <c r="A4218" s="9" t="s">
        <v>20</v>
      </c>
      <c r="B4218" s="9" t="s">
        <v>12</v>
      </c>
      <c r="C4218" s="10">
        <v>75</v>
      </c>
      <c r="D4218" s="10">
        <v>172</v>
      </c>
      <c r="E4218" s="9">
        <v>25.4</v>
      </c>
      <c r="F4218" s="9" t="s">
        <v>23</v>
      </c>
      <c r="G4218" s="9" t="s">
        <v>14</v>
      </c>
      <c r="H4218" s="9" t="s">
        <v>17</v>
      </c>
    </row>
    <row r="4219" spans="1:8" x14ac:dyDescent="0.35">
      <c r="A4219" s="9" t="s">
        <v>22</v>
      </c>
      <c r="B4219" s="9" t="s">
        <v>12</v>
      </c>
      <c r="C4219" s="10">
        <v>103</v>
      </c>
      <c r="D4219" s="10">
        <v>172</v>
      </c>
      <c r="E4219" s="9">
        <v>34.799999999999997</v>
      </c>
      <c r="F4219" s="9" t="s">
        <v>18</v>
      </c>
      <c r="G4219" s="9" t="s">
        <v>17</v>
      </c>
      <c r="H4219" s="9" t="s">
        <v>17</v>
      </c>
    </row>
    <row r="4220" spans="1:8" x14ac:dyDescent="0.35">
      <c r="A4220" s="9" t="s">
        <v>20</v>
      </c>
      <c r="B4220" s="9" t="s">
        <v>15</v>
      </c>
      <c r="C4220" s="10">
        <v>60</v>
      </c>
      <c r="D4220" s="10">
        <v>155</v>
      </c>
      <c r="E4220" s="9">
        <v>25</v>
      </c>
      <c r="F4220" s="9" t="s">
        <v>18</v>
      </c>
      <c r="G4220" s="9" t="s">
        <v>14</v>
      </c>
      <c r="H4220" s="9" t="s">
        <v>17</v>
      </c>
    </row>
    <row r="4221" spans="1:8" x14ac:dyDescent="0.35">
      <c r="A4221" s="9" t="s">
        <v>20</v>
      </c>
      <c r="B4221" s="9" t="s">
        <v>12</v>
      </c>
      <c r="C4221" s="10">
        <v>80</v>
      </c>
      <c r="D4221" s="10">
        <v>174</v>
      </c>
      <c r="E4221" s="9">
        <v>26.4</v>
      </c>
      <c r="F4221" s="9" t="s">
        <v>13</v>
      </c>
      <c r="G4221" s="9" t="s">
        <v>16</v>
      </c>
      <c r="H4221" s="9" t="s">
        <v>16</v>
      </c>
    </row>
    <row r="4222" spans="1:8" x14ac:dyDescent="0.35">
      <c r="A4222" s="9" t="s">
        <v>20</v>
      </c>
      <c r="B4222" s="9" t="s">
        <v>15</v>
      </c>
      <c r="C4222" s="10">
        <v>60</v>
      </c>
      <c r="D4222" s="10">
        <v>170</v>
      </c>
      <c r="E4222" s="9">
        <v>20.8</v>
      </c>
      <c r="F4222" s="9" t="s">
        <v>18</v>
      </c>
      <c r="G4222" s="9" t="s">
        <v>14</v>
      </c>
      <c r="H4222" s="9" t="s">
        <v>17</v>
      </c>
    </row>
    <row r="4223" spans="1:8" x14ac:dyDescent="0.35">
      <c r="A4223" s="9" t="s">
        <v>21</v>
      </c>
      <c r="B4223" s="9" t="s">
        <v>12</v>
      </c>
      <c r="C4223" s="10">
        <v>67</v>
      </c>
      <c r="D4223" s="10">
        <v>174</v>
      </c>
      <c r="E4223" s="9">
        <v>22.1</v>
      </c>
      <c r="F4223" s="9" t="s">
        <v>18</v>
      </c>
      <c r="G4223" s="9" t="s">
        <v>17</v>
      </c>
      <c r="H4223" s="9" t="s">
        <v>17</v>
      </c>
    </row>
    <row r="4224" spans="1:8" x14ac:dyDescent="0.35">
      <c r="A4224" s="9" t="s">
        <v>20</v>
      </c>
      <c r="B4224" s="9" t="s">
        <v>15</v>
      </c>
      <c r="C4224" s="10">
        <v>50</v>
      </c>
      <c r="D4224" s="10">
        <v>164</v>
      </c>
      <c r="E4224" s="9">
        <v>18.600000000000001</v>
      </c>
      <c r="F4224" s="9" t="s">
        <v>18</v>
      </c>
      <c r="G4224" s="9" t="s">
        <v>14</v>
      </c>
      <c r="H4224" s="9" t="s">
        <v>17</v>
      </c>
    </row>
    <row r="4225" spans="1:8" x14ac:dyDescent="0.35">
      <c r="A4225" s="9" t="s">
        <v>19</v>
      </c>
      <c r="B4225" s="9" t="s">
        <v>15</v>
      </c>
      <c r="C4225" s="10">
        <v>85</v>
      </c>
      <c r="D4225" s="10">
        <v>160</v>
      </c>
      <c r="E4225" s="9">
        <v>33.200000000000003</v>
      </c>
      <c r="F4225" s="9" t="s">
        <v>23</v>
      </c>
      <c r="G4225" s="9" t="s">
        <v>14</v>
      </c>
      <c r="H4225" s="9" t="s">
        <v>14</v>
      </c>
    </row>
    <row r="4226" spans="1:8" x14ac:dyDescent="0.35">
      <c r="A4226" s="9" t="s">
        <v>20</v>
      </c>
      <c r="B4226" s="9" t="s">
        <v>15</v>
      </c>
      <c r="C4226" s="10">
        <v>60</v>
      </c>
      <c r="D4226" s="10">
        <v>173</v>
      </c>
      <c r="E4226" s="9">
        <v>20</v>
      </c>
      <c r="F4226" s="9" t="s">
        <v>18</v>
      </c>
      <c r="G4226" s="9" t="s">
        <v>14</v>
      </c>
      <c r="H4226" s="9" t="s">
        <v>14</v>
      </c>
    </row>
    <row r="4227" spans="1:8" x14ac:dyDescent="0.35">
      <c r="A4227" s="9" t="s">
        <v>19</v>
      </c>
      <c r="B4227" s="9" t="s">
        <v>12</v>
      </c>
      <c r="C4227" s="10">
        <v>73</v>
      </c>
      <c r="D4227" s="10">
        <v>192</v>
      </c>
      <c r="E4227" s="9">
        <v>19.8</v>
      </c>
      <c r="F4227" s="9" t="s">
        <v>23</v>
      </c>
      <c r="G4227" s="9" t="s">
        <v>17</v>
      </c>
      <c r="H4227" s="9" t="s">
        <v>14</v>
      </c>
    </row>
    <row r="4228" spans="1:8" x14ac:dyDescent="0.35">
      <c r="A4228" s="9" t="s">
        <v>19</v>
      </c>
      <c r="B4228" s="9" t="s">
        <v>12</v>
      </c>
      <c r="C4228" s="10">
        <v>90</v>
      </c>
      <c r="D4228" s="10">
        <v>185</v>
      </c>
      <c r="E4228" s="9">
        <v>26.3</v>
      </c>
      <c r="F4228" s="9" t="s">
        <v>18</v>
      </c>
      <c r="G4228" s="9" t="s">
        <v>17</v>
      </c>
      <c r="H4228" s="9" t="s">
        <v>17</v>
      </c>
    </row>
    <row r="4229" spans="1:8" x14ac:dyDescent="0.35">
      <c r="A4229" s="9" t="s">
        <v>21</v>
      </c>
      <c r="B4229" s="9" t="s">
        <v>15</v>
      </c>
      <c r="C4229" s="10">
        <v>55</v>
      </c>
      <c r="D4229" s="10">
        <v>174</v>
      </c>
      <c r="E4229" s="9">
        <v>18.2</v>
      </c>
      <c r="F4229" s="9" t="s">
        <v>18</v>
      </c>
      <c r="G4229" s="9" t="s">
        <v>16</v>
      </c>
      <c r="H4229" s="9" t="s">
        <v>17</v>
      </c>
    </row>
    <row r="4230" spans="1:8" x14ac:dyDescent="0.35">
      <c r="A4230" s="9" t="s">
        <v>20</v>
      </c>
      <c r="B4230" s="9" t="s">
        <v>12</v>
      </c>
      <c r="C4230" s="10">
        <v>90</v>
      </c>
      <c r="D4230" s="10">
        <v>172</v>
      </c>
      <c r="E4230" s="9">
        <v>30.4</v>
      </c>
      <c r="F4230" s="9" t="s">
        <v>18</v>
      </c>
      <c r="G4230" s="9" t="s">
        <v>14</v>
      </c>
      <c r="H4230" s="9" t="s">
        <v>17</v>
      </c>
    </row>
    <row r="4231" spans="1:8" x14ac:dyDescent="0.35">
      <c r="A4231" s="9" t="s">
        <v>20</v>
      </c>
      <c r="B4231" s="9" t="s">
        <v>12</v>
      </c>
      <c r="C4231" s="10">
        <v>183</v>
      </c>
      <c r="D4231" s="10">
        <v>85</v>
      </c>
      <c r="E4231" s="9">
        <v>253.3</v>
      </c>
      <c r="F4231" s="9" t="s">
        <v>23</v>
      </c>
      <c r="G4231" s="9" t="s">
        <v>14</v>
      </c>
      <c r="H4231" s="9" t="s">
        <v>14</v>
      </c>
    </row>
    <row r="4232" spans="1:8" x14ac:dyDescent="0.35">
      <c r="A4232" s="9" t="s">
        <v>11</v>
      </c>
      <c r="B4232" s="9" t="s">
        <v>15</v>
      </c>
      <c r="C4232" s="10">
        <v>60</v>
      </c>
      <c r="D4232" s="10">
        <v>165</v>
      </c>
      <c r="E4232" s="9">
        <v>22</v>
      </c>
      <c r="F4232" s="9" t="s">
        <v>18</v>
      </c>
      <c r="G4232" s="9" t="s">
        <v>16</v>
      </c>
      <c r="H4232" s="9" t="s">
        <v>14</v>
      </c>
    </row>
    <row r="4233" spans="1:8" x14ac:dyDescent="0.35">
      <c r="A4233" s="9" t="s">
        <v>21</v>
      </c>
      <c r="B4233" s="9" t="s">
        <v>15</v>
      </c>
      <c r="C4233" s="10">
        <v>112</v>
      </c>
      <c r="D4233" s="10">
        <v>165</v>
      </c>
      <c r="E4233" s="9">
        <v>41.1</v>
      </c>
      <c r="F4233" s="9" t="s">
        <v>13</v>
      </c>
      <c r="G4233" s="9" t="s">
        <v>16</v>
      </c>
      <c r="H4233" s="9" t="s">
        <v>17</v>
      </c>
    </row>
    <row r="4234" spans="1:8" x14ac:dyDescent="0.35">
      <c r="A4234" s="9" t="s">
        <v>11</v>
      </c>
      <c r="B4234" s="9" t="s">
        <v>15</v>
      </c>
      <c r="C4234" s="10">
        <v>48</v>
      </c>
      <c r="D4234" s="10">
        <v>165</v>
      </c>
      <c r="E4234" s="9">
        <v>17.600000000000001</v>
      </c>
      <c r="F4234" s="9" t="s">
        <v>18</v>
      </c>
      <c r="G4234" s="9" t="s">
        <v>16</v>
      </c>
      <c r="H4234" s="9" t="s">
        <v>16</v>
      </c>
    </row>
    <row r="4235" spans="1:8" x14ac:dyDescent="0.35">
      <c r="A4235" s="9" t="s">
        <v>20</v>
      </c>
      <c r="B4235" s="9" t="s">
        <v>12</v>
      </c>
      <c r="C4235" s="10">
        <v>93</v>
      </c>
      <c r="D4235" s="10">
        <v>192</v>
      </c>
      <c r="E4235" s="9">
        <v>25.2</v>
      </c>
      <c r="F4235" s="9" t="s">
        <v>18</v>
      </c>
      <c r="G4235" s="9" t="s">
        <v>16</v>
      </c>
      <c r="H4235" s="9" t="s">
        <v>17</v>
      </c>
    </row>
    <row r="4236" spans="1:8" x14ac:dyDescent="0.35">
      <c r="A4236" s="9" t="s">
        <v>20</v>
      </c>
      <c r="B4236" s="9" t="s">
        <v>15</v>
      </c>
      <c r="C4236" s="10">
        <v>45</v>
      </c>
      <c r="D4236" s="10">
        <v>160</v>
      </c>
      <c r="E4236" s="9">
        <v>17.600000000000001</v>
      </c>
      <c r="F4236" s="9" t="s">
        <v>18</v>
      </c>
      <c r="G4236" s="9" t="s">
        <v>16</v>
      </c>
      <c r="H4236" s="9" t="s">
        <v>17</v>
      </c>
    </row>
    <row r="4237" spans="1:8" x14ac:dyDescent="0.35">
      <c r="A4237" s="9" t="s">
        <v>11</v>
      </c>
      <c r="B4237" s="9" t="s">
        <v>15</v>
      </c>
      <c r="C4237" s="10">
        <v>58</v>
      </c>
      <c r="D4237" s="10">
        <v>176</v>
      </c>
      <c r="E4237" s="9">
        <v>18.7</v>
      </c>
      <c r="F4237" s="9" t="s">
        <v>18</v>
      </c>
      <c r="G4237" s="9" t="s">
        <v>16</v>
      </c>
      <c r="H4237" s="9" t="s">
        <v>16</v>
      </c>
    </row>
    <row r="4238" spans="1:8" x14ac:dyDescent="0.35">
      <c r="A4238" s="9" t="s">
        <v>21</v>
      </c>
      <c r="B4238" s="9" t="s">
        <v>15</v>
      </c>
      <c r="C4238" s="10">
        <v>73</v>
      </c>
      <c r="D4238" s="10">
        <v>178</v>
      </c>
      <c r="E4238" s="9">
        <v>23</v>
      </c>
      <c r="F4238" s="9" t="s">
        <v>23</v>
      </c>
      <c r="G4238" s="9" t="s">
        <v>17</v>
      </c>
      <c r="H4238" s="9" t="s">
        <v>17</v>
      </c>
    </row>
    <row r="4239" spans="1:8" x14ac:dyDescent="0.35">
      <c r="A4239" s="9" t="s">
        <v>20</v>
      </c>
      <c r="B4239" s="9" t="s">
        <v>15</v>
      </c>
      <c r="C4239" s="10">
        <v>56</v>
      </c>
      <c r="D4239" s="10">
        <v>168</v>
      </c>
      <c r="E4239" s="9">
        <v>19.8</v>
      </c>
      <c r="F4239" s="9" t="s">
        <v>18</v>
      </c>
      <c r="G4239" s="9" t="s">
        <v>14</v>
      </c>
      <c r="H4239" s="9" t="s">
        <v>16</v>
      </c>
    </row>
    <row r="4240" spans="1:8" x14ac:dyDescent="0.35">
      <c r="A4240" s="9" t="s">
        <v>19</v>
      </c>
      <c r="B4240" s="9" t="s">
        <v>15</v>
      </c>
      <c r="C4240" s="10">
        <v>70</v>
      </c>
      <c r="D4240" s="10">
        <v>175</v>
      </c>
      <c r="E4240" s="9">
        <v>22.9</v>
      </c>
      <c r="F4240" s="9" t="s">
        <v>18</v>
      </c>
      <c r="G4240" s="9" t="s">
        <v>16</v>
      </c>
      <c r="H4240" s="9" t="s">
        <v>17</v>
      </c>
    </row>
    <row r="4241" spans="1:8" x14ac:dyDescent="0.35">
      <c r="A4241" s="9" t="s">
        <v>11</v>
      </c>
      <c r="B4241" s="9" t="s">
        <v>15</v>
      </c>
      <c r="C4241" s="10">
        <v>46</v>
      </c>
      <c r="D4241" s="10">
        <v>160</v>
      </c>
      <c r="E4241" s="9">
        <v>18</v>
      </c>
      <c r="F4241" s="9" t="s">
        <v>18</v>
      </c>
      <c r="G4241" s="9" t="s">
        <v>17</v>
      </c>
      <c r="H4241" s="9" t="s">
        <v>17</v>
      </c>
    </row>
    <row r="4242" spans="1:8" x14ac:dyDescent="0.35">
      <c r="A4242" s="9" t="s">
        <v>19</v>
      </c>
      <c r="B4242" s="9" t="s">
        <v>15</v>
      </c>
      <c r="C4242" s="10">
        <v>80</v>
      </c>
      <c r="D4242" s="10">
        <v>167</v>
      </c>
      <c r="E4242" s="9">
        <v>28.7</v>
      </c>
      <c r="F4242" s="9" t="s">
        <v>23</v>
      </c>
      <c r="G4242" s="9" t="s">
        <v>17</v>
      </c>
      <c r="H4242" s="9" t="s">
        <v>17</v>
      </c>
    </row>
    <row r="4243" spans="1:8" x14ac:dyDescent="0.35">
      <c r="A4243" s="9" t="s">
        <v>19</v>
      </c>
      <c r="B4243" s="9" t="s">
        <v>15</v>
      </c>
      <c r="C4243" s="10">
        <v>75</v>
      </c>
      <c r="D4243" s="10">
        <v>162</v>
      </c>
      <c r="E4243" s="9">
        <v>28.6</v>
      </c>
      <c r="F4243" s="9" t="s">
        <v>13</v>
      </c>
      <c r="G4243" s="9" t="s">
        <v>14</v>
      </c>
      <c r="H4243" s="9" t="s">
        <v>17</v>
      </c>
    </row>
    <row r="4244" spans="1:8" x14ac:dyDescent="0.35">
      <c r="A4244" s="9" t="s">
        <v>19</v>
      </c>
      <c r="B4244" s="9" t="s">
        <v>15</v>
      </c>
      <c r="C4244" s="10">
        <v>75</v>
      </c>
      <c r="D4244" s="10">
        <v>162</v>
      </c>
      <c r="E4244" s="9">
        <v>28.6</v>
      </c>
      <c r="F4244" s="9" t="s">
        <v>13</v>
      </c>
      <c r="G4244" s="9" t="s">
        <v>14</v>
      </c>
      <c r="H4244" s="9" t="s">
        <v>17</v>
      </c>
    </row>
    <row r="4245" spans="1:8" x14ac:dyDescent="0.35">
      <c r="A4245" s="9" t="s">
        <v>20</v>
      </c>
      <c r="B4245" s="9" t="s">
        <v>15</v>
      </c>
      <c r="C4245" s="10">
        <v>84</v>
      </c>
      <c r="D4245" s="10">
        <v>165</v>
      </c>
      <c r="E4245" s="9">
        <v>30.9</v>
      </c>
      <c r="F4245" s="9" t="s">
        <v>18</v>
      </c>
      <c r="G4245" s="9" t="s">
        <v>14</v>
      </c>
      <c r="H4245" s="9" t="s">
        <v>14</v>
      </c>
    </row>
    <row r="4246" spans="1:8" x14ac:dyDescent="0.35">
      <c r="A4246" s="9" t="s">
        <v>19</v>
      </c>
      <c r="B4246" s="9" t="s">
        <v>15</v>
      </c>
      <c r="C4246" s="10">
        <v>69</v>
      </c>
      <c r="D4246" s="10">
        <v>165</v>
      </c>
      <c r="E4246" s="9">
        <v>25.3</v>
      </c>
      <c r="F4246" s="9" t="s">
        <v>18</v>
      </c>
      <c r="G4246" s="9" t="s">
        <v>17</v>
      </c>
      <c r="H4246" s="9" t="s">
        <v>17</v>
      </c>
    </row>
    <row r="4247" spans="1:8" x14ac:dyDescent="0.35">
      <c r="A4247" s="9" t="s">
        <v>19</v>
      </c>
      <c r="B4247" s="9" t="s">
        <v>12</v>
      </c>
      <c r="C4247" s="10">
        <v>86</v>
      </c>
      <c r="D4247" s="10">
        <v>184</v>
      </c>
      <c r="E4247" s="9">
        <v>25.4</v>
      </c>
      <c r="F4247" s="9" t="s">
        <v>18</v>
      </c>
      <c r="G4247" s="9" t="s">
        <v>14</v>
      </c>
      <c r="H4247" s="9" t="s">
        <v>17</v>
      </c>
    </row>
    <row r="4248" spans="1:8" x14ac:dyDescent="0.35">
      <c r="A4248" s="9" t="s">
        <v>20</v>
      </c>
      <c r="B4248" s="9" t="s">
        <v>15</v>
      </c>
      <c r="C4248" s="10">
        <v>78</v>
      </c>
      <c r="D4248" s="10">
        <v>165</v>
      </c>
      <c r="E4248" s="9">
        <v>28.7</v>
      </c>
      <c r="F4248" s="9" t="s">
        <v>18</v>
      </c>
      <c r="G4248" s="9" t="s">
        <v>16</v>
      </c>
      <c r="H4248" s="9" t="s">
        <v>16</v>
      </c>
    </row>
    <row r="4249" spans="1:8" x14ac:dyDescent="0.35">
      <c r="A4249" s="9" t="s">
        <v>22</v>
      </c>
      <c r="B4249" s="9" t="s">
        <v>12</v>
      </c>
      <c r="C4249" s="10">
        <v>95</v>
      </c>
      <c r="D4249" s="10">
        <v>185</v>
      </c>
      <c r="E4249" s="9">
        <v>27.8</v>
      </c>
      <c r="F4249" s="9" t="s">
        <v>23</v>
      </c>
      <c r="G4249" s="9" t="s">
        <v>14</v>
      </c>
      <c r="H4249" s="9" t="s">
        <v>17</v>
      </c>
    </row>
    <row r="4250" spans="1:8" x14ac:dyDescent="0.35">
      <c r="A4250" s="9" t="s">
        <v>20</v>
      </c>
      <c r="B4250" s="9" t="s">
        <v>15</v>
      </c>
      <c r="C4250" s="10">
        <v>65</v>
      </c>
      <c r="D4250" s="10">
        <v>168</v>
      </c>
      <c r="E4250" s="9">
        <v>23</v>
      </c>
      <c r="F4250" s="9" t="s">
        <v>18</v>
      </c>
      <c r="G4250" s="9" t="s">
        <v>16</v>
      </c>
      <c r="H4250" s="9" t="s">
        <v>17</v>
      </c>
    </row>
    <row r="4251" spans="1:8" x14ac:dyDescent="0.35">
      <c r="A4251" s="9" t="s">
        <v>19</v>
      </c>
      <c r="B4251" s="9" t="s">
        <v>12</v>
      </c>
      <c r="C4251" s="10">
        <v>80</v>
      </c>
      <c r="D4251" s="10">
        <v>175</v>
      </c>
      <c r="E4251" s="9">
        <v>26.1</v>
      </c>
      <c r="F4251" s="9" t="s">
        <v>23</v>
      </c>
      <c r="G4251" s="9" t="s">
        <v>17</v>
      </c>
      <c r="H4251" s="9" t="s">
        <v>17</v>
      </c>
    </row>
    <row r="4252" spans="1:8" x14ac:dyDescent="0.35">
      <c r="A4252" s="9" t="s">
        <v>21</v>
      </c>
      <c r="B4252" s="9" t="s">
        <v>12</v>
      </c>
      <c r="C4252" s="10">
        <v>96</v>
      </c>
      <c r="D4252" s="10">
        <v>181</v>
      </c>
      <c r="E4252" s="9">
        <v>29.3</v>
      </c>
      <c r="F4252" s="9" t="s">
        <v>23</v>
      </c>
      <c r="G4252" s="9" t="s">
        <v>17</v>
      </c>
      <c r="H4252" s="9" t="s">
        <v>17</v>
      </c>
    </row>
    <row r="4253" spans="1:8" x14ac:dyDescent="0.35">
      <c r="A4253" s="9" t="s">
        <v>19</v>
      </c>
      <c r="B4253" s="9" t="s">
        <v>12</v>
      </c>
      <c r="C4253" s="10">
        <v>70</v>
      </c>
      <c r="D4253" s="10">
        <v>180</v>
      </c>
      <c r="E4253" s="9">
        <v>21.6</v>
      </c>
      <c r="F4253" s="9" t="s">
        <v>13</v>
      </c>
      <c r="G4253" s="9" t="s">
        <v>14</v>
      </c>
      <c r="H4253" s="9" t="s">
        <v>17</v>
      </c>
    </row>
    <row r="4254" spans="1:8" x14ac:dyDescent="0.35">
      <c r="A4254" s="9" t="s">
        <v>20</v>
      </c>
      <c r="B4254" s="9" t="s">
        <v>12</v>
      </c>
      <c r="C4254" s="10">
        <v>67</v>
      </c>
      <c r="D4254" s="10">
        <v>173</v>
      </c>
      <c r="E4254" s="9">
        <v>22.4</v>
      </c>
      <c r="F4254" s="9" t="s">
        <v>18</v>
      </c>
      <c r="G4254" s="9" t="s">
        <v>16</v>
      </c>
      <c r="H4254" s="9" t="s">
        <v>17</v>
      </c>
    </row>
    <row r="4255" spans="1:8" x14ac:dyDescent="0.35">
      <c r="A4255" s="9" t="s">
        <v>19</v>
      </c>
      <c r="B4255" s="9" t="s">
        <v>12</v>
      </c>
      <c r="C4255" s="10">
        <v>110</v>
      </c>
      <c r="D4255" s="10">
        <v>170</v>
      </c>
      <c r="E4255" s="9">
        <v>38.1</v>
      </c>
      <c r="F4255" s="9" t="s">
        <v>18</v>
      </c>
      <c r="G4255" s="9" t="s">
        <v>14</v>
      </c>
      <c r="H4255" s="9" t="s">
        <v>17</v>
      </c>
    </row>
    <row r="4256" spans="1:8" x14ac:dyDescent="0.35">
      <c r="A4256" s="9" t="s">
        <v>11</v>
      </c>
      <c r="B4256" s="9" t="s">
        <v>12</v>
      </c>
      <c r="C4256" s="10">
        <v>80</v>
      </c>
      <c r="D4256" s="10">
        <v>182</v>
      </c>
      <c r="E4256" s="9">
        <v>24.2</v>
      </c>
      <c r="F4256" s="9" t="s">
        <v>18</v>
      </c>
      <c r="G4256" s="9" t="s">
        <v>14</v>
      </c>
      <c r="H4256" s="9" t="s">
        <v>17</v>
      </c>
    </row>
    <row r="4257" spans="1:8" x14ac:dyDescent="0.35">
      <c r="A4257" s="9" t="s">
        <v>20</v>
      </c>
      <c r="B4257" s="9" t="s">
        <v>15</v>
      </c>
      <c r="C4257" s="10">
        <v>80</v>
      </c>
      <c r="D4257" s="10">
        <v>165</v>
      </c>
      <c r="E4257" s="9">
        <v>29.4</v>
      </c>
      <c r="F4257" s="9" t="s">
        <v>18</v>
      </c>
      <c r="G4257" s="9" t="s">
        <v>14</v>
      </c>
      <c r="H4257" s="9" t="s">
        <v>17</v>
      </c>
    </row>
    <row r="4258" spans="1:8" x14ac:dyDescent="0.35">
      <c r="A4258" s="9" t="s">
        <v>20</v>
      </c>
      <c r="B4258" s="9" t="s">
        <v>15</v>
      </c>
      <c r="C4258" s="10">
        <v>62</v>
      </c>
      <c r="D4258" s="10">
        <v>170</v>
      </c>
      <c r="E4258" s="9">
        <v>21.5</v>
      </c>
      <c r="F4258" s="9" t="s">
        <v>23</v>
      </c>
      <c r="G4258" s="9" t="s">
        <v>14</v>
      </c>
      <c r="H4258" s="9" t="s">
        <v>14</v>
      </c>
    </row>
    <row r="4259" spans="1:8" x14ac:dyDescent="0.35">
      <c r="A4259" s="9" t="s">
        <v>21</v>
      </c>
      <c r="B4259" s="9" t="s">
        <v>15</v>
      </c>
      <c r="C4259" s="10">
        <v>75</v>
      </c>
      <c r="D4259" s="10">
        <v>185</v>
      </c>
      <c r="E4259" s="9">
        <v>21.9</v>
      </c>
      <c r="F4259" s="9" t="s">
        <v>18</v>
      </c>
      <c r="G4259" s="9" t="s">
        <v>14</v>
      </c>
      <c r="H4259" s="9" t="s">
        <v>17</v>
      </c>
    </row>
    <row r="4260" spans="1:8" x14ac:dyDescent="0.35">
      <c r="A4260" s="9" t="s">
        <v>19</v>
      </c>
      <c r="B4260" s="9" t="s">
        <v>15</v>
      </c>
      <c r="C4260" s="10">
        <v>54</v>
      </c>
      <c r="D4260" s="10">
        <v>165</v>
      </c>
      <c r="E4260" s="9">
        <v>19.8</v>
      </c>
      <c r="F4260" s="9" t="s">
        <v>13</v>
      </c>
      <c r="G4260" s="9" t="s">
        <v>14</v>
      </c>
      <c r="H4260" s="9" t="s">
        <v>17</v>
      </c>
    </row>
    <row r="4261" spans="1:8" x14ac:dyDescent="0.35">
      <c r="A4261" s="9" t="s">
        <v>22</v>
      </c>
      <c r="B4261" s="9" t="s">
        <v>15</v>
      </c>
      <c r="C4261" s="10">
        <v>78</v>
      </c>
      <c r="D4261" s="10">
        <v>165</v>
      </c>
      <c r="E4261" s="9">
        <v>28.7</v>
      </c>
      <c r="F4261" s="9" t="s">
        <v>13</v>
      </c>
      <c r="G4261" s="9" t="s">
        <v>17</v>
      </c>
      <c r="H4261" s="9" t="s">
        <v>17</v>
      </c>
    </row>
    <row r="4262" spans="1:8" x14ac:dyDescent="0.35">
      <c r="A4262" s="9" t="s">
        <v>19</v>
      </c>
      <c r="B4262" s="9" t="s">
        <v>12</v>
      </c>
      <c r="C4262" s="10">
        <v>100</v>
      </c>
      <c r="D4262" s="10">
        <v>170</v>
      </c>
      <c r="E4262" s="9">
        <v>34.6</v>
      </c>
      <c r="F4262" s="9" t="s">
        <v>18</v>
      </c>
      <c r="G4262" s="9" t="s">
        <v>16</v>
      </c>
      <c r="H4262" s="9" t="s">
        <v>17</v>
      </c>
    </row>
    <row r="4263" spans="1:8" x14ac:dyDescent="0.35">
      <c r="A4263" s="9" t="s">
        <v>21</v>
      </c>
      <c r="B4263" s="9" t="s">
        <v>12</v>
      </c>
      <c r="C4263" s="10">
        <v>60</v>
      </c>
      <c r="D4263" s="10">
        <v>170</v>
      </c>
      <c r="E4263" s="9">
        <v>20.8</v>
      </c>
      <c r="F4263" s="9" t="s">
        <v>18</v>
      </c>
      <c r="G4263" s="9" t="s">
        <v>16</v>
      </c>
      <c r="H4263" s="9" t="s">
        <v>14</v>
      </c>
    </row>
    <row r="4264" spans="1:8" x14ac:dyDescent="0.35">
      <c r="A4264" s="9" t="s">
        <v>19</v>
      </c>
      <c r="B4264" s="9" t="s">
        <v>15</v>
      </c>
      <c r="C4264" s="10">
        <v>60</v>
      </c>
      <c r="D4264" s="10">
        <v>170</v>
      </c>
      <c r="E4264" s="9">
        <v>20.8</v>
      </c>
      <c r="F4264" s="9" t="s">
        <v>23</v>
      </c>
      <c r="G4264" s="9" t="s">
        <v>16</v>
      </c>
      <c r="H4264" s="9" t="s">
        <v>17</v>
      </c>
    </row>
    <row r="4265" spans="1:8" x14ac:dyDescent="0.35">
      <c r="A4265" s="9" t="s">
        <v>20</v>
      </c>
      <c r="B4265" s="9" t="s">
        <v>12</v>
      </c>
      <c r="C4265" s="10">
        <v>70</v>
      </c>
      <c r="D4265" s="10">
        <v>180</v>
      </c>
      <c r="E4265" s="9">
        <v>21.6</v>
      </c>
      <c r="F4265" s="9" t="s">
        <v>18</v>
      </c>
      <c r="G4265" s="9" t="s">
        <v>16</v>
      </c>
      <c r="H4265" s="9" t="s">
        <v>17</v>
      </c>
    </row>
    <row r="4266" spans="1:8" x14ac:dyDescent="0.35">
      <c r="A4266" s="9" t="s">
        <v>21</v>
      </c>
      <c r="B4266" s="9" t="s">
        <v>15</v>
      </c>
      <c r="C4266" s="10">
        <v>58</v>
      </c>
      <c r="D4266" s="10">
        <v>163</v>
      </c>
      <c r="E4266" s="9">
        <v>21.8</v>
      </c>
      <c r="F4266" s="9" t="s">
        <v>23</v>
      </c>
      <c r="G4266" s="9" t="s">
        <v>14</v>
      </c>
      <c r="H4266" s="9" t="s">
        <v>14</v>
      </c>
    </row>
    <row r="4267" spans="1:8" x14ac:dyDescent="0.35">
      <c r="A4267" s="9" t="s">
        <v>21</v>
      </c>
      <c r="B4267" s="9" t="s">
        <v>12</v>
      </c>
      <c r="C4267" s="10">
        <v>78</v>
      </c>
      <c r="D4267" s="10">
        <v>165</v>
      </c>
      <c r="E4267" s="9">
        <v>28.7</v>
      </c>
      <c r="F4267" s="9" t="s">
        <v>18</v>
      </c>
      <c r="G4267" s="9" t="s">
        <v>16</v>
      </c>
      <c r="H4267" s="9" t="s">
        <v>17</v>
      </c>
    </row>
    <row r="4268" spans="1:8" x14ac:dyDescent="0.35">
      <c r="A4268" s="9" t="s">
        <v>22</v>
      </c>
      <c r="B4268" s="9" t="s">
        <v>15</v>
      </c>
      <c r="C4268" s="10">
        <v>63</v>
      </c>
      <c r="D4268" s="10">
        <v>159</v>
      </c>
      <c r="E4268" s="9">
        <v>24.9</v>
      </c>
      <c r="F4268" s="9" t="s">
        <v>23</v>
      </c>
      <c r="G4268" s="9" t="s">
        <v>14</v>
      </c>
      <c r="H4268" s="9" t="s">
        <v>17</v>
      </c>
    </row>
    <row r="4269" spans="1:8" x14ac:dyDescent="0.35">
      <c r="A4269" s="9" t="s">
        <v>21</v>
      </c>
      <c r="B4269" s="9" t="s">
        <v>15</v>
      </c>
      <c r="C4269" s="10">
        <v>52</v>
      </c>
      <c r="D4269" s="10">
        <v>166</v>
      </c>
      <c r="E4269" s="9">
        <v>18.899999999999999</v>
      </c>
      <c r="F4269" s="9" t="s">
        <v>18</v>
      </c>
      <c r="G4269" s="9" t="s">
        <v>14</v>
      </c>
      <c r="H4269" s="9" t="s">
        <v>17</v>
      </c>
    </row>
    <row r="4270" spans="1:8" x14ac:dyDescent="0.35">
      <c r="A4270" s="9" t="s">
        <v>22</v>
      </c>
      <c r="B4270" s="9" t="s">
        <v>15</v>
      </c>
      <c r="C4270" s="10">
        <v>73</v>
      </c>
      <c r="D4270" s="10">
        <v>167</v>
      </c>
      <c r="E4270" s="9">
        <v>26.2</v>
      </c>
      <c r="F4270" s="9" t="s">
        <v>18</v>
      </c>
      <c r="G4270" s="9" t="s">
        <v>16</v>
      </c>
      <c r="H4270" s="9" t="s">
        <v>17</v>
      </c>
    </row>
    <row r="4271" spans="1:8" x14ac:dyDescent="0.35">
      <c r="A4271" s="9" t="s">
        <v>19</v>
      </c>
      <c r="B4271" s="9" t="s">
        <v>15</v>
      </c>
      <c r="C4271" s="10">
        <v>51</v>
      </c>
      <c r="D4271" s="10">
        <v>168</v>
      </c>
      <c r="E4271" s="9">
        <v>18.100000000000001</v>
      </c>
      <c r="F4271" s="9" t="s">
        <v>18</v>
      </c>
      <c r="G4271" s="9" t="s">
        <v>16</v>
      </c>
      <c r="H4271" s="9" t="s">
        <v>17</v>
      </c>
    </row>
    <row r="4272" spans="1:8" x14ac:dyDescent="0.35">
      <c r="A4272" s="9" t="s">
        <v>11</v>
      </c>
      <c r="B4272" s="9" t="s">
        <v>12</v>
      </c>
      <c r="C4272" s="10">
        <v>81</v>
      </c>
      <c r="D4272" s="10">
        <v>182</v>
      </c>
      <c r="E4272" s="9">
        <v>24.5</v>
      </c>
      <c r="F4272" s="9" t="s">
        <v>13</v>
      </c>
      <c r="G4272" s="9" t="s">
        <v>16</v>
      </c>
      <c r="H4272" s="9" t="s">
        <v>17</v>
      </c>
    </row>
    <row r="4273" spans="1:8" x14ac:dyDescent="0.35">
      <c r="A4273" s="9" t="s">
        <v>19</v>
      </c>
      <c r="B4273" s="9" t="s">
        <v>15</v>
      </c>
      <c r="C4273" s="10">
        <v>69</v>
      </c>
      <c r="D4273" s="10">
        <v>172</v>
      </c>
      <c r="E4273" s="9">
        <v>23.3</v>
      </c>
      <c r="F4273" s="9" t="s">
        <v>18</v>
      </c>
      <c r="G4273" s="9" t="s">
        <v>17</v>
      </c>
      <c r="H4273" s="9" t="s">
        <v>17</v>
      </c>
    </row>
    <row r="4274" spans="1:8" x14ac:dyDescent="0.35">
      <c r="A4274" s="9" t="s">
        <v>20</v>
      </c>
      <c r="B4274" s="9" t="s">
        <v>15</v>
      </c>
      <c r="C4274" s="10">
        <v>82</v>
      </c>
      <c r="D4274" s="10">
        <v>161</v>
      </c>
      <c r="E4274" s="9">
        <v>31.6</v>
      </c>
      <c r="F4274" s="9" t="s">
        <v>13</v>
      </c>
      <c r="G4274" s="9" t="s">
        <v>16</v>
      </c>
      <c r="H4274" s="9" t="s">
        <v>17</v>
      </c>
    </row>
    <row r="4275" spans="1:8" x14ac:dyDescent="0.35">
      <c r="A4275" s="9" t="s">
        <v>20</v>
      </c>
      <c r="B4275" s="9" t="s">
        <v>15</v>
      </c>
      <c r="C4275" s="10">
        <v>62</v>
      </c>
      <c r="D4275" s="10">
        <v>169</v>
      </c>
      <c r="E4275" s="9">
        <v>21.7</v>
      </c>
      <c r="F4275" s="9" t="s">
        <v>23</v>
      </c>
      <c r="G4275" s="9" t="s">
        <v>14</v>
      </c>
      <c r="H4275" s="9" t="s">
        <v>17</v>
      </c>
    </row>
    <row r="4276" spans="1:8" x14ac:dyDescent="0.35">
      <c r="A4276" s="9" t="s">
        <v>11</v>
      </c>
      <c r="B4276" s="9" t="s">
        <v>12</v>
      </c>
      <c r="C4276" s="10">
        <v>80</v>
      </c>
      <c r="D4276" s="10">
        <v>183</v>
      </c>
      <c r="E4276" s="9">
        <v>23.9</v>
      </c>
      <c r="F4276" s="9" t="s">
        <v>18</v>
      </c>
      <c r="G4276" s="9" t="s">
        <v>16</v>
      </c>
      <c r="H4276" s="9" t="s">
        <v>17</v>
      </c>
    </row>
    <row r="4277" spans="1:8" x14ac:dyDescent="0.35">
      <c r="A4277" s="9" t="s">
        <v>19</v>
      </c>
      <c r="B4277" s="9" t="s">
        <v>12</v>
      </c>
      <c r="C4277" s="10">
        <v>73</v>
      </c>
      <c r="D4277" s="10">
        <v>178</v>
      </c>
      <c r="E4277" s="9">
        <v>23</v>
      </c>
      <c r="F4277" s="9" t="s">
        <v>18</v>
      </c>
      <c r="G4277" s="9" t="s">
        <v>16</v>
      </c>
      <c r="H4277" s="9" t="s">
        <v>17</v>
      </c>
    </row>
    <row r="4278" spans="1:8" x14ac:dyDescent="0.35">
      <c r="A4278" s="9" t="s">
        <v>21</v>
      </c>
      <c r="B4278" s="9" t="s">
        <v>12</v>
      </c>
      <c r="C4278" s="10">
        <v>73</v>
      </c>
      <c r="D4278" s="10">
        <v>179</v>
      </c>
      <c r="E4278" s="9">
        <v>22.8</v>
      </c>
      <c r="F4278" s="9" t="s">
        <v>23</v>
      </c>
      <c r="G4278" s="9" t="s">
        <v>14</v>
      </c>
      <c r="H4278" s="9" t="s">
        <v>17</v>
      </c>
    </row>
    <row r="4279" spans="1:8" x14ac:dyDescent="0.35">
      <c r="A4279" s="9" t="s">
        <v>11</v>
      </c>
      <c r="B4279" s="9" t="s">
        <v>15</v>
      </c>
      <c r="C4279" s="10">
        <v>53</v>
      </c>
      <c r="D4279" s="10">
        <v>164</v>
      </c>
      <c r="E4279" s="9">
        <v>19.7</v>
      </c>
      <c r="F4279" s="9" t="s">
        <v>23</v>
      </c>
      <c r="G4279" s="9" t="s">
        <v>14</v>
      </c>
      <c r="H4279" s="9" t="s">
        <v>17</v>
      </c>
    </row>
    <row r="4280" spans="1:8" x14ac:dyDescent="0.35">
      <c r="A4280" s="9" t="s">
        <v>22</v>
      </c>
      <c r="B4280" s="9" t="s">
        <v>15</v>
      </c>
      <c r="C4280" s="10">
        <v>56</v>
      </c>
      <c r="D4280" s="10">
        <v>159</v>
      </c>
      <c r="E4280" s="9">
        <v>22.2</v>
      </c>
      <c r="F4280" s="9" t="s">
        <v>18</v>
      </c>
      <c r="G4280" s="9" t="s">
        <v>17</v>
      </c>
      <c r="H4280" s="9" t="s">
        <v>17</v>
      </c>
    </row>
    <row r="4281" spans="1:8" x14ac:dyDescent="0.35">
      <c r="A4281" s="9" t="s">
        <v>21</v>
      </c>
      <c r="B4281" s="9" t="s">
        <v>12</v>
      </c>
      <c r="C4281" s="10">
        <v>94</v>
      </c>
      <c r="D4281" s="10">
        <v>177</v>
      </c>
      <c r="E4281" s="9">
        <v>30</v>
      </c>
      <c r="F4281" s="9" t="s">
        <v>18</v>
      </c>
      <c r="G4281" s="9" t="s">
        <v>16</v>
      </c>
      <c r="H4281" s="9" t="s">
        <v>16</v>
      </c>
    </row>
    <row r="4282" spans="1:8" x14ac:dyDescent="0.35">
      <c r="A4282" s="9" t="s">
        <v>19</v>
      </c>
      <c r="B4282" s="9" t="s">
        <v>15</v>
      </c>
      <c r="C4282" s="10">
        <v>75</v>
      </c>
      <c r="D4282" s="10">
        <v>170</v>
      </c>
      <c r="E4282" s="9">
        <v>26</v>
      </c>
      <c r="F4282" s="9" t="s">
        <v>23</v>
      </c>
      <c r="G4282" s="9" t="s">
        <v>17</v>
      </c>
      <c r="H4282" s="9" t="s">
        <v>17</v>
      </c>
    </row>
    <row r="4283" spans="1:8" x14ac:dyDescent="0.35">
      <c r="A4283" s="9" t="s">
        <v>22</v>
      </c>
      <c r="B4283" s="9" t="s">
        <v>12</v>
      </c>
      <c r="C4283" s="10">
        <v>70</v>
      </c>
      <c r="D4283" s="10">
        <v>178</v>
      </c>
      <c r="E4283" s="9">
        <v>22.1</v>
      </c>
      <c r="F4283" s="9" t="s">
        <v>23</v>
      </c>
      <c r="G4283" s="9" t="s">
        <v>16</v>
      </c>
      <c r="H4283" s="9" t="s">
        <v>16</v>
      </c>
    </row>
    <row r="4284" spans="1:8" x14ac:dyDescent="0.35">
      <c r="A4284" s="9" t="s">
        <v>11</v>
      </c>
      <c r="B4284" s="9" t="s">
        <v>15</v>
      </c>
      <c r="C4284" s="10">
        <v>51</v>
      </c>
      <c r="D4284" s="10">
        <v>162</v>
      </c>
      <c r="E4284" s="9">
        <v>19.399999999999999</v>
      </c>
      <c r="F4284" s="9" t="s">
        <v>23</v>
      </c>
      <c r="G4284" s="9" t="s">
        <v>17</v>
      </c>
      <c r="H4284" s="9" t="s">
        <v>17</v>
      </c>
    </row>
    <row r="4285" spans="1:8" x14ac:dyDescent="0.35">
      <c r="A4285" s="9" t="s">
        <v>22</v>
      </c>
      <c r="B4285" s="9" t="s">
        <v>12</v>
      </c>
      <c r="C4285" s="10">
        <v>73</v>
      </c>
      <c r="D4285" s="10">
        <v>180</v>
      </c>
      <c r="E4285" s="9">
        <v>22.5</v>
      </c>
      <c r="F4285" s="9" t="s">
        <v>18</v>
      </c>
      <c r="G4285" s="9" t="s">
        <v>16</v>
      </c>
      <c r="H4285" s="9" t="s">
        <v>17</v>
      </c>
    </row>
    <row r="4286" spans="1:8" x14ac:dyDescent="0.35">
      <c r="A4286" s="9" t="s">
        <v>20</v>
      </c>
      <c r="B4286" s="9" t="s">
        <v>15</v>
      </c>
      <c r="C4286" s="10">
        <v>76</v>
      </c>
      <c r="D4286" s="10">
        <v>168</v>
      </c>
      <c r="E4286" s="9">
        <v>26.9</v>
      </c>
      <c r="F4286" s="9" t="s">
        <v>23</v>
      </c>
      <c r="G4286" s="9" t="s">
        <v>14</v>
      </c>
      <c r="H4286" s="9" t="s">
        <v>14</v>
      </c>
    </row>
    <row r="4287" spans="1:8" x14ac:dyDescent="0.35">
      <c r="A4287" s="9" t="s">
        <v>20</v>
      </c>
      <c r="B4287" s="9" t="s">
        <v>15</v>
      </c>
      <c r="C4287" s="10">
        <v>90</v>
      </c>
      <c r="D4287" s="10">
        <v>155</v>
      </c>
      <c r="E4287" s="9">
        <v>37.5</v>
      </c>
      <c r="F4287" s="9" t="s">
        <v>18</v>
      </c>
      <c r="G4287" s="9" t="s">
        <v>16</v>
      </c>
      <c r="H4287" s="9" t="s">
        <v>17</v>
      </c>
    </row>
    <row r="4288" spans="1:8" x14ac:dyDescent="0.35">
      <c r="A4288" s="9" t="s">
        <v>20</v>
      </c>
      <c r="B4288" s="9" t="s">
        <v>12</v>
      </c>
      <c r="C4288" s="10">
        <v>82</v>
      </c>
      <c r="D4288" s="10">
        <v>185</v>
      </c>
      <c r="E4288" s="9">
        <v>24</v>
      </c>
      <c r="F4288" s="9" t="s">
        <v>13</v>
      </c>
      <c r="G4288" s="9" t="s">
        <v>16</v>
      </c>
      <c r="H4288" s="9" t="s">
        <v>16</v>
      </c>
    </row>
    <row r="4289" spans="1:8" x14ac:dyDescent="0.35">
      <c r="A4289" s="9" t="s">
        <v>19</v>
      </c>
      <c r="B4289" s="9" t="s">
        <v>15</v>
      </c>
      <c r="C4289" s="10">
        <v>100</v>
      </c>
      <c r="D4289" s="10">
        <v>162</v>
      </c>
      <c r="E4289" s="9">
        <v>38.1</v>
      </c>
      <c r="F4289" s="9" t="s">
        <v>23</v>
      </c>
      <c r="G4289" s="9" t="s">
        <v>14</v>
      </c>
      <c r="H4289" s="9" t="s">
        <v>17</v>
      </c>
    </row>
    <row r="4290" spans="1:8" x14ac:dyDescent="0.35">
      <c r="A4290" s="9" t="s">
        <v>19</v>
      </c>
      <c r="B4290" s="9" t="s">
        <v>12</v>
      </c>
      <c r="C4290" s="10">
        <v>85</v>
      </c>
      <c r="D4290" s="10">
        <v>189</v>
      </c>
      <c r="E4290" s="9">
        <v>23.8</v>
      </c>
      <c r="F4290" s="9" t="s">
        <v>18</v>
      </c>
      <c r="G4290" s="9" t="s">
        <v>17</v>
      </c>
      <c r="H4290" s="9" t="s">
        <v>17</v>
      </c>
    </row>
    <row r="4291" spans="1:8" x14ac:dyDescent="0.35">
      <c r="A4291" s="9" t="s">
        <v>22</v>
      </c>
      <c r="B4291" s="9" t="s">
        <v>15</v>
      </c>
      <c r="C4291" s="10">
        <v>70</v>
      </c>
      <c r="D4291" s="10">
        <v>180</v>
      </c>
      <c r="E4291" s="9">
        <v>21.6</v>
      </c>
      <c r="F4291" s="9" t="s">
        <v>18</v>
      </c>
      <c r="G4291" s="9" t="s">
        <v>14</v>
      </c>
      <c r="H4291" s="9" t="s">
        <v>14</v>
      </c>
    </row>
    <row r="4292" spans="1:8" x14ac:dyDescent="0.35">
      <c r="A4292" s="9" t="s">
        <v>22</v>
      </c>
      <c r="B4292" s="9" t="s">
        <v>15</v>
      </c>
      <c r="C4292" s="10">
        <v>84</v>
      </c>
      <c r="D4292" s="10">
        <v>168</v>
      </c>
      <c r="E4292" s="9">
        <v>29.8</v>
      </c>
      <c r="F4292" s="9" t="s">
        <v>18</v>
      </c>
      <c r="G4292" s="9" t="s">
        <v>14</v>
      </c>
      <c r="H4292" s="9" t="s">
        <v>14</v>
      </c>
    </row>
    <row r="4293" spans="1:8" x14ac:dyDescent="0.35">
      <c r="A4293" s="9" t="s">
        <v>21</v>
      </c>
      <c r="B4293" s="9" t="s">
        <v>12</v>
      </c>
      <c r="C4293" s="10">
        <v>58</v>
      </c>
      <c r="D4293" s="10">
        <v>174</v>
      </c>
      <c r="E4293" s="9">
        <v>19.2</v>
      </c>
      <c r="F4293" s="9" t="s">
        <v>18</v>
      </c>
      <c r="G4293" s="9" t="s">
        <v>16</v>
      </c>
      <c r="H4293" s="9" t="s">
        <v>16</v>
      </c>
    </row>
    <row r="4294" spans="1:8" x14ac:dyDescent="0.35">
      <c r="A4294" s="9" t="s">
        <v>21</v>
      </c>
      <c r="B4294" s="9" t="s">
        <v>12</v>
      </c>
      <c r="C4294" s="10">
        <v>80</v>
      </c>
      <c r="D4294" s="10">
        <v>174</v>
      </c>
      <c r="E4294" s="9">
        <v>26.4</v>
      </c>
      <c r="F4294" s="9" t="s">
        <v>18</v>
      </c>
      <c r="G4294" s="9" t="s">
        <v>14</v>
      </c>
      <c r="H4294" s="9" t="s">
        <v>17</v>
      </c>
    </row>
    <row r="4295" spans="1:8" x14ac:dyDescent="0.35">
      <c r="A4295" s="9" t="s">
        <v>20</v>
      </c>
      <c r="B4295" s="9" t="s">
        <v>12</v>
      </c>
      <c r="C4295" s="10">
        <v>102</v>
      </c>
      <c r="D4295" s="10">
        <v>179</v>
      </c>
      <c r="E4295" s="9">
        <v>31.8</v>
      </c>
      <c r="F4295" s="9" t="s">
        <v>23</v>
      </c>
      <c r="G4295" s="9" t="s">
        <v>17</v>
      </c>
      <c r="H4295" s="9" t="s">
        <v>17</v>
      </c>
    </row>
    <row r="4296" spans="1:8" x14ac:dyDescent="0.35">
      <c r="A4296" s="9" t="s">
        <v>20</v>
      </c>
      <c r="B4296" s="9" t="s">
        <v>12</v>
      </c>
      <c r="C4296" s="10">
        <v>99</v>
      </c>
      <c r="D4296" s="10">
        <v>175</v>
      </c>
      <c r="E4296" s="9">
        <v>32.299999999999997</v>
      </c>
      <c r="F4296" s="9" t="s">
        <v>23</v>
      </c>
      <c r="G4296" s="9" t="s">
        <v>16</v>
      </c>
      <c r="H4296" s="9" t="s">
        <v>14</v>
      </c>
    </row>
    <row r="4297" spans="1:8" x14ac:dyDescent="0.35">
      <c r="A4297" s="9" t="s">
        <v>19</v>
      </c>
      <c r="B4297" s="9" t="s">
        <v>12</v>
      </c>
      <c r="C4297" s="10">
        <v>98</v>
      </c>
      <c r="D4297" s="10">
        <v>176</v>
      </c>
      <c r="E4297" s="9">
        <v>31.6</v>
      </c>
      <c r="F4297" s="9" t="s">
        <v>18</v>
      </c>
      <c r="G4297" s="9" t="s">
        <v>16</v>
      </c>
      <c r="H4297" s="9" t="s">
        <v>14</v>
      </c>
    </row>
    <row r="4298" spans="1:8" x14ac:dyDescent="0.35">
      <c r="A4298" s="9" t="s">
        <v>20</v>
      </c>
      <c r="B4298" s="9" t="s">
        <v>15</v>
      </c>
      <c r="C4298" s="10">
        <v>54</v>
      </c>
      <c r="D4298" s="10">
        <v>162</v>
      </c>
      <c r="E4298" s="9">
        <v>20.6</v>
      </c>
      <c r="F4298" s="9" t="s">
        <v>23</v>
      </c>
      <c r="G4298" s="9" t="s">
        <v>16</v>
      </c>
      <c r="H4298" s="9" t="s">
        <v>14</v>
      </c>
    </row>
    <row r="4299" spans="1:8" x14ac:dyDescent="0.35">
      <c r="A4299" s="9" t="s">
        <v>19</v>
      </c>
      <c r="B4299" s="9" t="s">
        <v>12</v>
      </c>
      <c r="C4299" s="10">
        <v>72</v>
      </c>
      <c r="D4299" s="10">
        <v>181</v>
      </c>
      <c r="E4299" s="9">
        <v>22</v>
      </c>
      <c r="F4299" s="9" t="s">
        <v>18</v>
      </c>
      <c r="G4299" s="9" t="s">
        <v>16</v>
      </c>
      <c r="H4299" s="9" t="s">
        <v>14</v>
      </c>
    </row>
    <row r="4300" spans="1:8" x14ac:dyDescent="0.35">
      <c r="A4300" s="9" t="s">
        <v>19</v>
      </c>
      <c r="B4300" s="9" t="s">
        <v>15</v>
      </c>
      <c r="C4300" s="10">
        <v>72</v>
      </c>
      <c r="D4300" s="10">
        <v>160</v>
      </c>
      <c r="E4300" s="9">
        <v>28.1</v>
      </c>
      <c r="F4300" s="9" t="s">
        <v>18</v>
      </c>
      <c r="G4300" s="9" t="s">
        <v>14</v>
      </c>
      <c r="H4300" s="9" t="s">
        <v>14</v>
      </c>
    </row>
    <row r="4301" spans="1:8" x14ac:dyDescent="0.35">
      <c r="A4301" s="9" t="s">
        <v>19</v>
      </c>
      <c r="B4301" s="9" t="s">
        <v>15</v>
      </c>
      <c r="C4301" s="10">
        <v>70</v>
      </c>
      <c r="D4301" s="10">
        <v>168</v>
      </c>
      <c r="E4301" s="9">
        <v>24.8</v>
      </c>
      <c r="F4301" s="9" t="s">
        <v>18</v>
      </c>
      <c r="G4301" s="9" t="s">
        <v>14</v>
      </c>
      <c r="H4301" s="9" t="s">
        <v>16</v>
      </c>
    </row>
    <row r="4302" spans="1:8" x14ac:dyDescent="0.35">
      <c r="A4302" s="9" t="s">
        <v>20</v>
      </c>
      <c r="B4302" s="9" t="s">
        <v>12</v>
      </c>
      <c r="C4302" s="10">
        <v>130</v>
      </c>
      <c r="D4302" s="10">
        <v>180</v>
      </c>
      <c r="E4302" s="9">
        <v>40.1</v>
      </c>
      <c r="F4302" s="9" t="s">
        <v>23</v>
      </c>
      <c r="G4302" s="9" t="s">
        <v>16</v>
      </c>
      <c r="H4302" s="9" t="s">
        <v>14</v>
      </c>
    </row>
    <row r="4303" spans="1:8" x14ac:dyDescent="0.35">
      <c r="A4303" s="9" t="s">
        <v>19</v>
      </c>
      <c r="B4303" s="9" t="s">
        <v>15</v>
      </c>
      <c r="C4303" s="10">
        <v>91</v>
      </c>
      <c r="D4303" s="10">
        <v>165</v>
      </c>
      <c r="E4303" s="9">
        <v>33.4</v>
      </c>
      <c r="F4303" s="9" t="s">
        <v>23</v>
      </c>
      <c r="G4303" s="9" t="s">
        <v>14</v>
      </c>
      <c r="H4303" s="9" t="s">
        <v>14</v>
      </c>
    </row>
    <row r="4304" spans="1:8" x14ac:dyDescent="0.35">
      <c r="A4304" s="9" t="s">
        <v>19</v>
      </c>
      <c r="B4304" s="9" t="s">
        <v>15</v>
      </c>
      <c r="C4304" s="10">
        <v>85</v>
      </c>
      <c r="D4304" s="10">
        <v>150</v>
      </c>
      <c r="E4304" s="9">
        <v>37.799999999999997</v>
      </c>
      <c r="F4304" s="9" t="s">
        <v>18</v>
      </c>
      <c r="G4304" s="9" t="s">
        <v>16</v>
      </c>
      <c r="H4304" s="9" t="s">
        <v>14</v>
      </c>
    </row>
    <row r="4305" spans="1:8" x14ac:dyDescent="0.35">
      <c r="A4305" s="9" t="s">
        <v>20</v>
      </c>
      <c r="B4305" s="9" t="s">
        <v>12</v>
      </c>
      <c r="C4305" s="10">
        <v>90</v>
      </c>
      <c r="D4305" s="10">
        <v>160</v>
      </c>
      <c r="E4305" s="9">
        <v>35.200000000000003</v>
      </c>
      <c r="F4305" s="9" t="s">
        <v>18</v>
      </c>
      <c r="G4305" s="9" t="s">
        <v>14</v>
      </c>
      <c r="H4305" s="9" t="s">
        <v>16</v>
      </c>
    </row>
    <row r="4306" spans="1:8" x14ac:dyDescent="0.35">
      <c r="A4306" s="9" t="s">
        <v>21</v>
      </c>
      <c r="B4306" s="9" t="s">
        <v>15</v>
      </c>
      <c r="C4306" s="10">
        <v>69</v>
      </c>
      <c r="D4306" s="10">
        <v>150</v>
      </c>
      <c r="E4306" s="9">
        <v>30.7</v>
      </c>
      <c r="F4306" s="9" t="s">
        <v>18</v>
      </c>
      <c r="G4306" s="9" t="s">
        <v>14</v>
      </c>
      <c r="H4306" s="9" t="s">
        <v>14</v>
      </c>
    </row>
    <row r="4307" spans="1:8" x14ac:dyDescent="0.35">
      <c r="A4307" s="9" t="s">
        <v>20</v>
      </c>
      <c r="B4307" s="9" t="s">
        <v>12</v>
      </c>
      <c r="C4307" s="10">
        <v>100</v>
      </c>
      <c r="D4307" s="10">
        <v>175</v>
      </c>
      <c r="E4307" s="9">
        <v>32.700000000000003</v>
      </c>
      <c r="F4307" s="9" t="s">
        <v>23</v>
      </c>
      <c r="G4307" s="9" t="s">
        <v>16</v>
      </c>
      <c r="H4307" s="9" t="s">
        <v>14</v>
      </c>
    </row>
    <row r="4308" spans="1:8" x14ac:dyDescent="0.35">
      <c r="A4308" s="9" t="s">
        <v>20</v>
      </c>
      <c r="B4308" s="9" t="s">
        <v>15</v>
      </c>
      <c r="C4308" s="10">
        <v>48</v>
      </c>
      <c r="D4308" s="10">
        <v>158</v>
      </c>
      <c r="E4308" s="9">
        <v>19.2</v>
      </c>
      <c r="F4308" s="9" t="s">
        <v>23</v>
      </c>
      <c r="G4308" s="9" t="s">
        <v>14</v>
      </c>
      <c r="H4308" s="9" t="s">
        <v>17</v>
      </c>
    </row>
    <row r="4309" spans="1:8" x14ac:dyDescent="0.35">
      <c r="A4309" s="9" t="s">
        <v>19</v>
      </c>
      <c r="B4309" s="9" t="s">
        <v>12</v>
      </c>
      <c r="C4309" s="10">
        <v>88</v>
      </c>
      <c r="D4309" s="10">
        <v>170</v>
      </c>
      <c r="E4309" s="9">
        <v>30.4</v>
      </c>
      <c r="F4309" s="9" t="s">
        <v>18</v>
      </c>
      <c r="G4309" s="9" t="s">
        <v>14</v>
      </c>
      <c r="H4309" s="9" t="s">
        <v>16</v>
      </c>
    </row>
    <row r="4310" spans="1:8" x14ac:dyDescent="0.35">
      <c r="A4310" s="9" t="s">
        <v>22</v>
      </c>
      <c r="B4310" s="9" t="s">
        <v>12</v>
      </c>
      <c r="C4310" s="10">
        <v>65</v>
      </c>
      <c r="D4310" s="10">
        <v>169</v>
      </c>
      <c r="E4310" s="9">
        <v>22.8</v>
      </c>
      <c r="F4310" s="9" t="s">
        <v>18</v>
      </c>
      <c r="G4310" s="9" t="s">
        <v>14</v>
      </c>
      <c r="H4310" s="9" t="s">
        <v>14</v>
      </c>
    </row>
    <row r="4311" spans="1:8" x14ac:dyDescent="0.35">
      <c r="A4311" s="9" t="s">
        <v>21</v>
      </c>
      <c r="B4311" s="9" t="s">
        <v>15</v>
      </c>
      <c r="C4311" s="10">
        <v>65</v>
      </c>
      <c r="D4311" s="10">
        <v>170</v>
      </c>
      <c r="E4311" s="9">
        <v>22.5</v>
      </c>
      <c r="F4311" s="9" t="s">
        <v>18</v>
      </c>
      <c r="G4311" s="9" t="s">
        <v>14</v>
      </c>
      <c r="H4311" s="9" t="s">
        <v>14</v>
      </c>
    </row>
    <row r="4312" spans="1:8" x14ac:dyDescent="0.35">
      <c r="A4312" s="9" t="s">
        <v>20</v>
      </c>
      <c r="B4312" s="9" t="s">
        <v>15</v>
      </c>
      <c r="C4312" s="10">
        <v>69</v>
      </c>
      <c r="D4312" s="10">
        <v>175</v>
      </c>
      <c r="E4312" s="9">
        <v>22.5</v>
      </c>
      <c r="F4312" s="9" t="s">
        <v>23</v>
      </c>
      <c r="G4312" s="9" t="s">
        <v>16</v>
      </c>
      <c r="H4312" s="9" t="s">
        <v>14</v>
      </c>
    </row>
    <row r="4313" spans="1:8" x14ac:dyDescent="0.35">
      <c r="A4313" s="9" t="s">
        <v>22</v>
      </c>
      <c r="B4313" s="9" t="s">
        <v>12</v>
      </c>
      <c r="C4313" s="10">
        <v>70</v>
      </c>
      <c r="D4313" s="10">
        <v>181</v>
      </c>
      <c r="E4313" s="9">
        <v>21.4</v>
      </c>
      <c r="F4313" s="9" t="s">
        <v>18</v>
      </c>
      <c r="G4313" s="9" t="s">
        <v>14</v>
      </c>
      <c r="H4313" s="9" t="s">
        <v>14</v>
      </c>
    </row>
    <row r="4314" spans="1:8" x14ac:dyDescent="0.35">
      <c r="A4314" s="9" t="s">
        <v>22</v>
      </c>
      <c r="B4314" s="9" t="s">
        <v>15</v>
      </c>
      <c r="C4314" s="10">
        <v>98</v>
      </c>
      <c r="D4314" s="10">
        <v>165</v>
      </c>
      <c r="E4314" s="9">
        <v>36</v>
      </c>
      <c r="F4314" s="9" t="s">
        <v>23</v>
      </c>
      <c r="G4314" s="9" t="s">
        <v>14</v>
      </c>
      <c r="H4314" s="9" t="s">
        <v>14</v>
      </c>
    </row>
    <row r="4315" spans="1:8" x14ac:dyDescent="0.35">
      <c r="A4315" s="9" t="s">
        <v>19</v>
      </c>
      <c r="B4315" s="9" t="s">
        <v>12</v>
      </c>
      <c r="C4315" s="10">
        <v>75</v>
      </c>
      <c r="D4315" s="10">
        <v>180</v>
      </c>
      <c r="E4315" s="9">
        <v>23.1</v>
      </c>
      <c r="F4315" s="9" t="s">
        <v>18</v>
      </c>
      <c r="G4315" s="9" t="s">
        <v>14</v>
      </c>
      <c r="H4315" s="9" t="s">
        <v>14</v>
      </c>
    </row>
    <row r="4316" spans="1:8" x14ac:dyDescent="0.35">
      <c r="A4316" s="9" t="s">
        <v>21</v>
      </c>
      <c r="B4316" s="9" t="s">
        <v>15</v>
      </c>
      <c r="C4316" s="10">
        <v>55</v>
      </c>
      <c r="D4316" s="10">
        <v>168</v>
      </c>
      <c r="E4316" s="9">
        <v>19.5</v>
      </c>
      <c r="F4316" s="9" t="s">
        <v>23</v>
      </c>
      <c r="G4316" s="9" t="s">
        <v>16</v>
      </c>
      <c r="H4316" s="9" t="s">
        <v>14</v>
      </c>
    </row>
    <row r="4317" spans="1:8" x14ac:dyDescent="0.35">
      <c r="A4317" s="9" t="s">
        <v>19</v>
      </c>
      <c r="B4317" s="9" t="s">
        <v>12</v>
      </c>
      <c r="C4317" s="10">
        <v>75</v>
      </c>
      <c r="D4317" s="10">
        <v>183</v>
      </c>
      <c r="E4317" s="9">
        <v>22.4</v>
      </c>
      <c r="F4317" s="9" t="s">
        <v>18</v>
      </c>
      <c r="G4317" s="9" t="s">
        <v>16</v>
      </c>
      <c r="H4317" s="9" t="s">
        <v>17</v>
      </c>
    </row>
    <row r="4318" spans="1:8" x14ac:dyDescent="0.35">
      <c r="A4318" s="9" t="s">
        <v>20</v>
      </c>
      <c r="B4318" s="9" t="s">
        <v>15</v>
      </c>
      <c r="C4318" s="10">
        <v>53</v>
      </c>
      <c r="D4318" s="10">
        <v>160</v>
      </c>
      <c r="E4318" s="9">
        <v>20.7</v>
      </c>
      <c r="F4318" s="9" t="s">
        <v>23</v>
      </c>
      <c r="G4318" s="9" t="s">
        <v>14</v>
      </c>
      <c r="H4318" s="9" t="s">
        <v>14</v>
      </c>
    </row>
    <row r="4319" spans="1:8" x14ac:dyDescent="0.35">
      <c r="A4319" s="9" t="s">
        <v>19</v>
      </c>
      <c r="B4319" s="9" t="s">
        <v>12</v>
      </c>
      <c r="C4319" s="10">
        <v>74</v>
      </c>
      <c r="D4319" s="10">
        <v>180</v>
      </c>
      <c r="E4319" s="9">
        <v>22.8</v>
      </c>
      <c r="F4319" s="9" t="s">
        <v>18</v>
      </c>
      <c r="G4319" s="9" t="s">
        <v>16</v>
      </c>
      <c r="H4319" s="9" t="s">
        <v>14</v>
      </c>
    </row>
    <row r="4320" spans="1:8" x14ac:dyDescent="0.35">
      <c r="A4320" s="9" t="s">
        <v>20</v>
      </c>
      <c r="B4320" s="9" t="s">
        <v>15</v>
      </c>
      <c r="C4320" s="10">
        <v>72</v>
      </c>
      <c r="D4320" s="10">
        <v>167</v>
      </c>
      <c r="E4320" s="9">
        <v>25.8</v>
      </c>
      <c r="F4320" s="9" t="s">
        <v>18</v>
      </c>
      <c r="G4320" s="9" t="s">
        <v>14</v>
      </c>
      <c r="H4320" s="9" t="s">
        <v>17</v>
      </c>
    </row>
    <row r="4321" spans="1:8" x14ac:dyDescent="0.35">
      <c r="A4321" s="9" t="s">
        <v>20</v>
      </c>
      <c r="B4321" s="9" t="s">
        <v>15</v>
      </c>
      <c r="C4321" s="10">
        <v>60</v>
      </c>
      <c r="D4321" s="10">
        <v>170</v>
      </c>
      <c r="E4321" s="9">
        <v>20.8</v>
      </c>
      <c r="F4321" s="9" t="s">
        <v>23</v>
      </c>
      <c r="G4321" s="9" t="s">
        <v>14</v>
      </c>
      <c r="H4321" s="9" t="s">
        <v>14</v>
      </c>
    </row>
    <row r="4322" spans="1:8" x14ac:dyDescent="0.35">
      <c r="A4322" s="9" t="s">
        <v>19</v>
      </c>
      <c r="B4322" s="9" t="s">
        <v>12</v>
      </c>
      <c r="C4322" s="10">
        <v>124</v>
      </c>
      <c r="D4322" s="10">
        <v>185</v>
      </c>
      <c r="E4322" s="9">
        <v>36.200000000000003</v>
      </c>
      <c r="F4322" s="9" t="s">
        <v>13</v>
      </c>
      <c r="G4322" s="9" t="s">
        <v>16</v>
      </c>
      <c r="H4322" s="9" t="s">
        <v>14</v>
      </c>
    </row>
    <row r="4323" spans="1:8" x14ac:dyDescent="0.35">
      <c r="A4323" s="9" t="s">
        <v>22</v>
      </c>
      <c r="B4323" s="9" t="s">
        <v>15</v>
      </c>
      <c r="C4323" s="10">
        <v>68</v>
      </c>
      <c r="D4323" s="10">
        <v>176</v>
      </c>
      <c r="E4323" s="9">
        <v>22</v>
      </c>
      <c r="F4323" s="9" t="s">
        <v>18</v>
      </c>
      <c r="G4323" s="9" t="s">
        <v>17</v>
      </c>
      <c r="H4323" s="9" t="s">
        <v>14</v>
      </c>
    </row>
    <row r="4324" spans="1:8" x14ac:dyDescent="0.35">
      <c r="A4324" s="9" t="s">
        <v>22</v>
      </c>
      <c r="B4324" s="9" t="s">
        <v>12</v>
      </c>
      <c r="C4324" s="10">
        <v>75</v>
      </c>
      <c r="D4324" s="10">
        <v>172</v>
      </c>
      <c r="E4324" s="9">
        <v>25.4</v>
      </c>
      <c r="F4324" s="9" t="s">
        <v>18</v>
      </c>
      <c r="G4324" s="9" t="s">
        <v>17</v>
      </c>
      <c r="H4324" s="9" t="s">
        <v>17</v>
      </c>
    </row>
    <row r="4325" spans="1:8" x14ac:dyDescent="0.35">
      <c r="A4325" s="9" t="s">
        <v>21</v>
      </c>
      <c r="B4325" s="9" t="s">
        <v>12</v>
      </c>
      <c r="C4325" s="10">
        <v>76</v>
      </c>
      <c r="D4325" s="10">
        <v>187</v>
      </c>
      <c r="E4325" s="9">
        <v>21.7</v>
      </c>
      <c r="F4325" s="9" t="s">
        <v>23</v>
      </c>
      <c r="G4325" s="9" t="s">
        <v>17</v>
      </c>
      <c r="H4325" s="9" t="s">
        <v>14</v>
      </c>
    </row>
    <row r="4326" spans="1:8" x14ac:dyDescent="0.35">
      <c r="A4326" s="9" t="s">
        <v>20</v>
      </c>
      <c r="B4326" s="9" t="s">
        <v>15</v>
      </c>
      <c r="C4326" s="10">
        <v>58</v>
      </c>
      <c r="D4326" s="10">
        <v>164</v>
      </c>
      <c r="E4326" s="9">
        <v>21.6</v>
      </c>
      <c r="F4326" s="9" t="s">
        <v>23</v>
      </c>
      <c r="G4326" s="9" t="s">
        <v>14</v>
      </c>
      <c r="H4326" s="9" t="s">
        <v>14</v>
      </c>
    </row>
    <row r="4327" spans="1:8" x14ac:dyDescent="0.35">
      <c r="A4327" s="9" t="s">
        <v>22</v>
      </c>
      <c r="B4327" s="9" t="s">
        <v>12</v>
      </c>
      <c r="C4327" s="10">
        <v>82</v>
      </c>
      <c r="D4327" s="10">
        <v>178</v>
      </c>
      <c r="E4327" s="9">
        <v>25.9</v>
      </c>
      <c r="F4327" s="9" t="s">
        <v>23</v>
      </c>
      <c r="G4327" s="9" t="s">
        <v>14</v>
      </c>
      <c r="H4327" s="9" t="s">
        <v>17</v>
      </c>
    </row>
    <row r="4328" spans="1:8" x14ac:dyDescent="0.35">
      <c r="A4328" s="9" t="s">
        <v>20</v>
      </c>
      <c r="B4328" s="9" t="s">
        <v>15</v>
      </c>
      <c r="C4328" s="10">
        <v>65</v>
      </c>
      <c r="D4328" s="10">
        <v>165</v>
      </c>
      <c r="E4328" s="9">
        <v>23.9</v>
      </c>
      <c r="F4328" s="9" t="s">
        <v>23</v>
      </c>
      <c r="G4328" s="9" t="s">
        <v>14</v>
      </c>
      <c r="H4328" s="9" t="s">
        <v>14</v>
      </c>
    </row>
    <row r="4329" spans="1:8" x14ac:dyDescent="0.35">
      <c r="A4329" s="9" t="s">
        <v>19</v>
      </c>
      <c r="B4329" s="9" t="s">
        <v>15</v>
      </c>
      <c r="C4329" s="10">
        <v>90</v>
      </c>
      <c r="D4329" s="10">
        <v>165</v>
      </c>
      <c r="E4329" s="9">
        <v>33.1</v>
      </c>
      <c r="F4329" s="9" t="s">
        <v>18</v>
      </c>
      <c r="G4329" s="9" t="s">
        <v>17</v>
      </c>
      <c r="H4329" s="9" t="s">
        <v>16</v>
      </c>
    </row>
    <row r="4330" spans="1:8" x14ac:dyDescent="0.35">
      <c r="A4330" s="9" t="s">
        <v>19</v>
      </c>
      <c r="B4330" s="9" t="s">
        <v>12</v>
      </c>
      <c r="C4330" s="10">
        <v>103</v>
      </c>
      <c r="D4330" s="10">
        <v>183</v>
      </c>
      <c r="E4330" s="9">
        <v>30.8</v>
      </c>
      <c r="F4330" s="9" t="s">
        <v>18</v>
      </c>
      <c r="G4330" s="9" t="s">
        <v>16</v>
      </c>
      <c r="H4330" s="9" t="s">
        <v>16</v>
      </c>
    </row>
    <row r="4331" spans="1:8" x14ac:dyDescent="0.35">
      <c r="A4331" s="9" t="s">
        <v>22</v>
      </c>
      <c r="B4331" s="9" t="s">
        <v>15</v>
      </c>
      <c r="C4331" s="10">
        <v>80</v>
      </c>
      <c r="D4331" s="10">
        <v>160</v>
      </c>
      <c r="E4331" s="9">
        <v>31.3</v>
      </c>
      <c r="F4331" s="9" t="s">
        <v>18</v>
      </c>
      <c r="G4331" s="9" t="s">
        <v>14</v>
      </c>
      <c r="H4331" s="9" t="s">
        <v>16</v>
      </c>
    </row>
    <row r="4332" spans="1:8" x14ac:dyDescent="0.35">
      <c r="A4332" s="9" t="s">
        <v>22</v>
      </c>
      <c r="B4332" s="9" t="s">
        <v>12</v>
      </c>
      <c r="C4332" s="10">
        <v>108</v>
      </c>
      <c r="D4332" s="10">
        <v>184</v>
      </c>
      <c r="E4332" s="9">
        <v>31.9</v>
      </c>
      <c r="F4332" s="9" t="s">
        <v>18</v>
      </c>
      <c r="G4332" s="9" t="s">
        <v>16</v>
      </c>
      <c r="H4332" s="9" t="s">
        <v>14</v>
      </c>
    </row>
    <row r="4333" spans="1:8" x14ac:dyDescent="0.35">
      <c r="A4333" s="9" t="s">
        <v>20</v>
      </c>
      <c r="B4333" s="9" t="s">
        <v>12</v>
      </c>
      <c r="C4333" s="10">
        <v>102</v>
      </c>
      <c r="D4333" s="10">
        <v>183</v>
      </c>
      <c r="E4333" s="9">
        <v>30.5</v>
      </c>
      <c r="F4333" s="9" t="s">
        <v>18</v>
      </c>
      <c r="G4333" s="9" t="s">
        <v>14</v>
      </c>
      <c r="H4333" s="9" t="s">
        <v>17</v>
      </c>
    </row>
    <row r="4334" spans="1:8" x14ac:dyDescent="0.35">
      <c r="A4334" s="9" t="s">
        <v>20</v>
      </c>
      <c r="B4334" s="9" t="s">
        <v>15</v>
      </c>
      <c r="C4334" s="10">
        <v>62</v>
      </c>
      <c r="D4334" s="10">
        <v>170</v>
      </c>
      <c r="E4334" s="9">
        <v>21.5</v>
      </c>
      <c r="F4334" s="9" t="s">
        <v>18</v>
      </c>
      <c r="G4334" s="9" t="s">
        <v>16</v>
      </c>
      <c r="H4334" s="9" t="s">
        <v>17</v>
      </c>
    </row>
    <row r="4335" spans="1:8" x14ac:dyDescent="0.35">
      <c r="A4335" s="9" t="s">
        <v>19</v>
      </c>
      <c r="B4335" s="9" t="s">
        <v>12</v>
      </c>
      <c r="C4335" s="10">
        <v>185</v>
      </c>
      <c r="D4335" s="10">
        <v>80</v>
      </c>
      <c r="E4335" s="9">
        <v>289.10000000000002</v>
      </c>
      <c r="F4335" s="9" t="s">
        <v>23</v>
      </c>
      <c r="G4335" s="9" t="s">
        <v>17</v>
      </c>
      <c r="H4335" s="9" t="s">
        <v>14</v>
      </c>
    </row>
    <row r="4336" spans="1:8" x14ac:dyDescent="0.35">
      <c r="A4336" s="9" t="s">
        <v>20</v>
      </c>
      <c r="B4336" s="9" t="s">
        <v>15</v>
      </c>
      <c r="C4336" s="10">
        <v>58</v>
      </c>
      <c r="D4336" s="10">
        <v>165</v>
      </c>
      <c r="E4336" s="9">
        <v>21.3</v>
      </c>
      <c r="F4336" s="9" t="s">
        <v>23</v>
      </c>
      <c r="G4336" s="9" t="s">
        <v>17</v>
      </c>
      <c r="H4336" s="9" t="s">
        <v>16</v>
      </c>
    </row>
    <row r="4337" spans="1:8" x14ac:dyDescent="0.35">
      <c r="A4337" s="9" t="s">
        <v>21</v>
      </c>
      <c r="B4337" s="9" t="s">
        <v>15</v>
      </c>
      <c r="C4337" s="10">
        <v>56</v>
      </c>
      <c r="D4337" s="10">
        <v>170</v>
      </c>
      <c r="E4337" s="9">
        <v>19.399999999999999</v>
      </c>
      <c r="F4337" s="9" t="s">
        <v>18</v>
      </c>
      <c r="G4337" s="9" t="s">
        <v>17</v>
      </c>
      <c r="H4337" s="9" t="s">
        <v>16</v>
      </c>
    </row>
    <row r="4338" spans="1:8" x14ac:dyDescent="0.35">
      <c r="A4338" s="9" t="s">
        <v>20</v>
      </c>
      <c r="B4338" s="9" t="s">
        <v>12</v>
      </c>
      <c r="C4338" s="10">
        <v>100</v>
      </c>
      <c r="D4338" s="10">
        <v>191</v>
      </c>
      <c r="E4338" s="9">
        <v>27.4</v>
      </c>
      <c r="F4338" s="9" t="s">
        <v>18</v>
      </c>
      <c r="G4338" s="9" t="s">
        <v>17</v>
      </c>
      <c r="H4338" s="9" t="s">
        <v>16</v>
      </c>
    </row>
    <row r="4339" spans="1:8" x14ac:dyDescent="0.35">
      <c r="A4339" s="9" t="s">
        <v>22</v>
      </c>
      <c r="B4339" s="9" t="s">
        <v>12</v>
      </c>
      <c r="C4339" s="10">
        <v>100</v>
      </c>
      <c r="D4339" s="10">
        <v>180</v>
      </c>
      <c r="E4339" s="9">
        <v>30.9</v>
      </c>
      <c r="F4339" s="9" t="s">
        <v>23</v>
      </c>
      <c r="G4339" s="9" t="s">
        <v>16</v>
      </c>
      <c r="H4339" s="9" t="s">
        <v>16</v>
      </c>
    </row>
    <row r="4340" spans="1:8" x14ac:dyDescent="0.35">
      <c r="A4340" s="9" t="s">
        <v>21</v>
      </c>
      <c r="B4340" s="9" t="s">
        <v>12</v>
      </c>
      <c r="C4340" s="10">
        <v>65</v>
      </c>
      <c r="D4340" s="10">
        <v>178</v>
      </c>
      <c r="E4340" s="9">
        <v>20.5</v>
      </c>
      <c r="F4340" s="9" t="s">
        <v>18</v>
      </c>
      <c r="G4340" s="9" t="s">
        <v>17</v>
      </c>
      <c r="H4340" s="9" t="s">
        <v>16</v>
      </c>
    </row>
    <row r="4341" spans="1:8" x14ac:dyDescent="0.35">
      <c r="A4341" s="9" t="s">
        <v>19</v>
      </c>
      <c r="B4341" s="9" t="s">
        <v>12</v>
      </c>
      <c r="C4341" s="10">
        <v>70</v>
      </c>
      <c r="D4341" s="10">
        <v>172</v>
      </c>
      <c r="E4341" s="9">
        <v>23.7</v>
      </c>
      <c r="F4341" s="9" t="s">
        <v>18</v>
      </c>
      <c r="G4341" s="9" t="s">
        <v>16</v>
      </c>
      <c r="H4341" s="9" t="s">
        <v>16</v>
      </c>
    </row>
    <row r="4342" spans="1:8" x14ac:dyDescent="0.35">
      <c r="A4342" s="9" t="s">
        <v>21</v>
      </c>
      <c r="B4342" s="9" t="s">
        <v>15</v>
      </c>
      <c r="C4342" s="10">
        <v>60</v>
      </c>
      <c r="D4342" s="10">
        <v>166</v>
      </c>
      <c r="E4342" s="9">
        <v>21.8</v>
      </c>
      <c r="F4342" s="9" t="s">
        <v>18</v>
      </c>
      <c r="G4342" s="9" t="s">
        <v>14</v>
      </c>
      <c r="H4342" s="9" t="s">
        <v>17</v>
      </c>
    </row>
    <row r="4343" spans="1:8" x14ac:dyDescent="0.35">
      <c r="A4343" s="9" t="s">
        <v>20</v>
      </c>
      <c r="B4343" s="9" t="s">
        <v>15</v>
      </c>
      <c r="C4343" s="10">
        <v>80</v>
      </c>
      <c r="D4343" s="10">
        <v>165</v>
      </c>
      <c r="E4343" s="9">
        <v>29.4</v>
      </c>
      <c r="F4343" s="9" t="s">
        <v>18</v>
      </c>
      <c r="G4343" s="9" t="s">
        <v>16</v>
      </c>
      <c r="H4343" s="9" t="s">
        <v>17</v>
      </c>
    </row>
    <row r="4344" spans="1:8" x14ac:dyDescent="0.35">
      <c r="A4344" s="9" t="s">
        <v>20</v>
      </c>
      <c r="B4344" s="9" t="s">
        <v>15</v>
      </c>
      <c r="C4344" s="10">
        <v>71</v>
      </c>
      <c r="D4344" s="10">
        <v>165</v>
      </c>
      <c r="E4344" s="9">
        <v>26.1</v>
      </c>
      <c r="F4344" s="9" t="s">
        <v>18</v>
      </c>
      <c r="G4344" s="9" t="s">
        <v>16</v>
      </c>
      <c r="H4344" s="9" t="s">
        <v>17</v>
      </c>
    </row>
    <row r="4345" spans="1:8" x14ac:dyDescent="0.35">
      <c r="A4345" s="9" t="s">
        <v>19</v>
      </c>
      <c r="B4345" s="9" t="s">
        <v>15</v>
      </c>
      <c r="C4345" s="10">
        <v>65</v>
      </c>
      <c r="D4345" s="10">
        <v>160</v>
      </c>
      <c r="E4345" s="9">
        <v>25.4</v>
      </c>
      <c r="F4345" s="9" t="s">
        <v>18</v>
      </c>
      <c r="G4345" s="9" t="s">
        <v>14</v>
      </c>
      <c r="H4345" s="9" t="s">
        <v>17</v>
      </c>
    </row>
    <row r="4346" spans="1:8" x14ac:dyDescent="0.35">
      <c r="A4346" s="9" t="s">
        <v>20</v>
      </c>
      <c r="B4346" s="9" t="s">
        <v>15</v>
      </c>
      <c r="C4346" s="10">
        <v>70</v>
      </c>
      <c r="D4346" s="10">
        <v>170</v>
      </c>
      <c r="E4346" s="9">
        <v>24.2</v>
      </c>
      <c r="F4346" s="9" t="s">
        <v>18</v>
      </c>
      <c r="G4346" s="9" t="s">
        <v>16</v>
      </c>
      <c r="H4346" s="9" t="s">
        <v>17</v>
      </c>
    </row>
    <row r="4347" spans="1:8" x14ac:dyDescent="0.35">
      <c r="A4347" s="9" t="s">
        <v>11</v>
      </c>
      <c r="B4347" s="9" t="s">
        <v>15</v>
      </c>
      <c r="C4347" s="10">
        <v>75</v>
      </c>
      <c r="D4347" s="10">
        <v>170</v>
      </c>
      <c r="E4347" s="9">
        <v>26</v>
      </c>
      <c r="F4347" s="9" t="s">
        <v>18</v>
      </c>
      <c r="G4347" s="9" t="s">
        <v>16</v>
      </c>
      <c r="H4347" s="9" t="s">
        <v>17</v>
      </c>
    </row>
    <row r="4348" spans="1:8" x14ac:dyDescent="0.35">
      <c r="A4348" s="9" t="s">
        <v>21</v>
      </c>
      <c r="B4348" s="9" t="s">
        <v>12</v>
      </c>
      <c r="C4348" s="10">
        <v>85</v>
      </c>
      <c r="D4348" s="10">
        <v>170</v>
      </c>
      <c r="E4348" s="9">
        <v>29.4</v>
      </c>
      <c r="F4348" s="9" t="s">
        <v>18</v>
      </c>
      <c r="G4348" s="9" t="s">
        <v>17</v>
      </c>
      <c r="H4348" s="9" t="s">
        <v>17</v>
      </c>
    </row>
    <row r="4349" spans="1:8" x14ac:dyDescent="0.35">
      <c r="A4349" s="9" t="s">
        <v>20</v>
      </c>
      <c r="B4349" s="9" t="s">
        <v>12</v>
      </c>
      <c r="C4349" s="10">
        <v>135</v>
      </c>
      <c r="D4349" s="10">
        <v>195</v>
      </c>
      <c r="E4349" s="9">
        <v>35.5</v>
      </c>
      <c r="F4349" s="9" t="s">
        <v>23</v>
      </c>
      <c r="G4349" s="9" t="s">
        <v>14</v>
      </c>
      <c r="H4349" s="9" t="s">
        <v>17</v>
      </c>
    </row>
    <row r="4350" spans="1:8" x14ac:dyDescent="0.35">
      <c r="A4350" s="9" t="s">
        <v>21</v>
      </c>
      <c r="B4350" s="9" t="s">
        <v>12</v>
      </c>
      <c r="C4350" s="10">
        <v>80</v>
      </c>
      <c r="D4350" s="10">
        <v>185</v>
      </c>
      <c r="E4350" s="9">
        <v>23.4</v>
      </c>
      <c r="F4350" s="9" t="s">
        <v>18</v>
      </c>
      <c r="G4350" s="9" t="s">
        <v>14</v>
      </c>
      <c r="H4350" s="9" t="s">
        <v>17</v>
      </c>
    </row>
    <row r="4351" spans="1:8" x14ac:dyDescent="0.35">
      <c r="A4351" s="9" t="s">
        <v>20</v>
      </c>
      <c r="B4351" s="9" t="s">
        <v>15</v>
      </c>
      <c r="C4351" s="10">
        <v>65</v>
      </c>
      <c r="D4351" s="10">
        <v>170</v>
      </c>
      <c r="E4351" s="9">
        <v>22.5</v>
      </c>
      <c r="F4351" s="9" t="s">
        <v>18</v>
      </c>
      <c r="G4351" s="9" t="s">
        <v>14</v>
      </c>
      <c r="H4351" s="9" t="s">
        <v>17</v>
      </c>
    </row>
    <row r="4352" spans="1:8" x14ac:dyDescent="0.35">
      <c r="A4352" s="9" t="s">
        <v>20</v>
      </c>
      <c r="B4352" s="9" t="s">
        <v>15</v>
      </c>
      <c r="C4352" s="10">
        <v>65</v>
      </c>
      <c r="D4352" s="10">
        <v>170</v>
      </c>
      <c r="E4352" s="9">
        <v>22.5</v>
      </c>
      <c r="F4352" s="9" t="s">
        <v>18</v>
      </c>
      <c r="G4352" s="9" t="s">
        <v>14</v>
      </c>
      <c r="H4352" s="9" t="s">
        <v>17</v>
      </c>
    </row>
    <row r="4353" spans="1:8" x14ac:dyDescent="0.35">
      <c r="A4353" s="9" t="s">
        <v>11</v>
      </c>
      <c r="B4353" s="9" t="s">
        <v>12</v>
      </c>
      <c r="C4353" s="10">
        <v>78</v>
      </c>
      <c r="D4353" s="10">
        <v>180</v>
      </c>
      <c r="E4353" s="9">
        <v>24.1</v>
      </c>
      <c r="F4353" s="9" t="s">
        <v>18</v>
      </c>
      <c r="G4353" s="9" t="s">
        <v>16</v>
      </c>
      <c r="H4353" s="9" t="s">
        <v>17</v>
      </c>
    </row>
    <row r="4354" spans="1:8" x14ac:dyDescent="0.35">
      <c r="A4354" s="9" t="s">
        <v>20</v>
      </c>
      <c r="B4354" s="9" t="s">
        <v>12</v>
      </c>
      <c r="C4354" s="10">
        <v>90</v>
      </c>
      <c r="D4354" s="10">
        <v>189</v>
      </c>
      <c r="E4354" s="9">
        <v>25.2</v>
      </c>
      <c r="F4354" s="9" t="s">
        <v>18</v>
      </c>
      <c r="G4354" s="9" t="s">
        <v>16</v>
      </c>
      <c r="H4354" s="9" t="s">
        <v>16</v>
      </c>
    </row>
    <row r="4355" spans="1:8" x14ac:dyDescent="0.35">
      <c r="A4355" s="9" t="s">
        <v>20</v>
      </c>
      <c r="B4355" s="9" t="s">
        <v>15</v>
      </c>
      <c r="C4355" s="10">
        <v>85</v>
      </c>
      <c r="D4355" s="10">
        <v>170</v>
      </c>
      <c r="E4355" s="9">
        <v>29.4</v>
      </c>
      <c r="F4355" s="9" t="s">
        <v>18</v>
      </c>
      <c r="G4355" s="9" t="s">
        <v>14</v>
      </c>
      <c r="H4355" s="9" t="s">
        <v>17</v>
      </c>
    </row>
    <row r="4356" spans="1:8" x14ac:dyDescent="0.35">
      <c r="A4356" s="9" t="s">
        <v>20</v>
      </c>
      <c r="B4356" s="9" t="s">
        <v>15</v>
      </c>
      <c r="C4356" s="10">
        <v>78</v>
      </c>
      <c r="D4356" s="10">
        <v>160</v>
      </c>
      <c r="E4356" s="9">
        <v>30.5</v>
      </c>
      <c r="F4356" s="9" t="s">
        <v>18</v>
      </c>
      <c r="G4356" s="9" t="s">
        <v>14</v>
      </c>
      <c r="H4356" s="9" t="s">
        <v>17</v>
      </c>
    </row>
    <row r="4357" spans="1:8" x14ac:dyDescent="0.35">
      <c r="A4357" s="9" t="s">
        <v>20</v>
      </c>
      <c r="B4357" s="9" t="s">
        <v>15</v>
      </c>
      <c r="C4357" s="10">
        <v>80</v>
      </c>
      <c r="D4357" s="10">
        <v>164</v>
      </c>
      <c r="E4357" s="9">
        <v>29.7</v>
      </c>
      <c r="F4357" s="9" t="s">
        <v>23</v>
      </c>
      <c r="G4357" s="9" t="s">
        <v>14</v>
      </c>
      <c r="H4357" s="9" t="s">
        <v>17</v>
      </c>
    </row>
    <row r="4358" spans="1:8" x14ac:dyDescent="0.35">
      <c r="A4358" s="9" t="s">
        <v>11</v>
      </c>
      <c r="B4358" s="9" t="s">
        <v>15</v>
      </c>
      <c r="C4358" s="10">
        <v>61</v>
      </c>
      <c r="D4358" s="10">
        <v>169</v>
      </c>
      <c r="E4358" s="9">
        <v>21.4</v>
      </c>
      <c r="F4358" s="9" t="s">
        <v>18</v>
      </c>
      <c r="G4358" s="9" t="s">
        <v>17</v>
      </c>
      <c r="H4358" s="9" t="s">
        <v>17</v>
      </c>
    </row>
    <row r="4359" spans="1:8" x14ac:dyDescent="0.35">
      <c r="A4359" s="9" t="s">
        <v>21</v>
      </c>
      <c r="B4359" s="9" t="s">
        <v>15</v>
      </c>
      <c r="C4359" s="10">
        <v>63</v>
      </c>
      <c r="D4359" s="10">
        <v>172</v>
      </c>
      <c r="E4359" s="9">
        <v>21.3</v>
      </c>
      <c r="F4359" s="9" t="s">
        <v>23</v>
      </c>
      <c r="G4359" s="9" t="s">
        <v>14</v>
      </c>
      <c r="H4359" s="9" t="s">
        <v>17</v>
      </c>
    </row>
    <row r="4360" spans="1:8" x14ac:dyDescent="0.35">
      <c r="A4360" s="9" t="s">
        <v>20</v>
      </c>
      <c r="B4360" s="9" t="s">
        <v>12</v>
      </c>
      <c r="C4360" s="10">
        <v>80</v>
      </c>
      <c r="D4360" s="10">
        <v>180</v>
      </c>
      <c r="E4360" s="9">
        <v>24.7</v>
      </c>
      <c r="F4360" s="9" t="s">
        <v>18</v>
      </c>
      <c r="G4360" s="9" t="s">
        <v>17</v>
      </c>
      <c r="H4360" s="9" t="s">
        <v>14</v>
      </c>
    </row>
    <row r="4361" spans="1:8" x14ac:dyDescent="0.35">
      <c r="A4361" s="9" t="s">
        <v>21</v>
      </c>
      <c r="B4361" s="9" t="s">
        <v>15</v>
      </c>
      <c r="C4361" s="10">
        <v>54</v>
      </c>
      <c r="D4361" s="10">
        <v>169</v>
      </c>
      <c r="E4361" s="9">
        <v>18.899999999999999</v>
      </c>
      <c r="F4361" s="9" t="s">
        <v>23</v>
      </c>
      <c r="G4361" s="9" t="s">
        <v>14</v>
      </c>
      <c r="H4361" s="9" t="s">
        <v>17</v>
      </c>
    </row>
    <row r="4362" spans="1:8" x14ac:dyDescent="0.35">
      <c r="A4362" s="9" t="s">
        <v>20</v>
      </c>
      <c r="B4362" s="9" t="s">
        <v>15</v>
      </c>
      <c r="C4362" s="10">
        <v>72</v>
      </c>
      <c r="D4362" s="10">
        <v>167</v>
      </c>
      <c r="E4362" s="9">
        <v>25.8</v>
      </c>
      <c r="F4362" s="9" t="s">
        <v>18</v>
      </c>
      <c r="G4362" s="9" t="s">
        <v>17</v>
      </c>
      <c r="H4362" s="9" t="s">
        <v>16</v>
      </c>
    </row>
    <row r="4363" spans="1:8" x14ac:dyDescent="0.35">
      <c r="A4363" s="9" t="s">
        <v>20</v>
      </c>
      <c r="B4363" s="9" t="s">
        <v>12</v>
      </c>
      <c r="C4363" s="10">
        <v>80</v>
      </c>
      <c r="D4363" s="10">
        <v>185</v>
      </c>
      <c r="E4363" s="9">
        <v>23.4</v>
      </c>
      <c r="F4363" s="9" t="s">
        <v>23</v>
      </c>
      <c r="G4363" s="9" t="s">
        <v>14</v>
      </c>
      <c r="H4363" s="9" t="s">
        <v>17</v>
      </c>
    </row>
    <row r="4364" spans="1:8" x14ac:dyDescent="0.35">
      <c r="A4364" s="9" t="s">
        <v>19</v>
      </c>
      <c r="B4364" s="9" t="s">
        <v>12</v>
      </c>
      <c r="C4364" s="10">
        <v>74</v>
      </c>
      <c r="D4364" s="10">
        <v>183</v>
      </c>
      <c r="E4364" s="9">
        <v>22.1</v>
      </c>
      <c r="F4364" s="9" t="s">
        <v>18</v>
      </c>
      <c r="G4364" s="9" t="s">
        <v>16</v>
      </c>
      <c r="H4364" s="9" t="s">
        <v>16</v>
      </c>
    </row>
    <row r="4365" spans="1:8" x14ac:dyDescent="0.35">
      <c r="A4365" s="9" t="s">
        <v>19</v>
      </c>
      <c r="B4365" s="9" t="s">
        <v>15</v>
      </c>
      <c r="C4365" s="10">
        <v>86</v>
      </c>
      <c r="D4365" s="10">
        <v>163</v>
      </c>
      <c r="E4365" s="9">
        <v>32.4</v>
      </c>
      <c r="F4365" s="9" t="s">
        <v>18</v>
      </c>
      <c r="G4365" s="9" t="s">
        <v>14</v>
      </c>
      <c r="H4365" s="9" t="s">
        <v>14</v>
      </c>
    </row>
    <row r="4366" spans="1:8" x14ac:dyDescent="0.35">
      <c r="A4366" s="9" t="s">
        <v>21</v>
      </c>
      <c r="B4366" s="9" t="s">
        <v>12</v>
      </c>
      <c r="C4366" s="10">
        <v>86</v>
      </c>
      <c r="D4366" s="10">
        <v>195</v>
      </c>
      <c r="E4366" s="9">
        <v>22.6</v>
      </c>
      <c r="F4366" s="9" t="s">
        <v>23</v>
      </c>
      <c r="G4366" s="9" t="s">
        <v>17</v>
      </c>
      <c r="H4366" s="9" t="s">
        <v>17</v>
      </c>
    </row>
    <row r="4367" spans="1:8" x14ac:dyDescent="0.35">
      <c r="A4367" s="9" t="s">
        <v>21</v>
      </c>
      <c r="B4367" s="9" t="s">
        <v>15</v>
      </c>
      <c r="C4367" s="10">
        <v>72</v>
      </c>
      <c r="D4367" s="10">
        <v>165</v>
      </c>
      <c r="E4367" s="9">
        <v>26.4</v>
      </c>
      <c r="F4367" s="9" t="s">
        <v>23</v>
      </c>
      <c r="G4367" s="9" t="s">
        <v>17</v>
      </c>
      <c r="H4367" s="9" t="s">
        <v>17</v>
      </c>
    </row>
    <row r="4368" spans="1:8" x14ac:dyDescent="0.35">
      <c r="A4368" s="9" t="s">
        <v>21</v>
      </c>
      <c r="B4368" s="9" t="s">
        <v>15</v>
      </c>
      <c r="C4368" s="10">
        <v>69</v>
      </c>
      <c r="D4368" s="10">
        <v>163</v>
      </c>
      <c r="E4368" s="9">
        <v>26</v>
      </c>
      <c r="F4368" s="9" t="s">
        <v>23</v>
      </c>
      <c r="G4368" s="9" t="s">
        <v>14</v>
      </c>
      <c r="H4368" s="9" t="s">
        <v>17</v>
      </c>
    </row>
    <row r="4369" spans="1:8" x14ac:dyDescent="0.35">
      <c r="A4369" s="9" t="s">
        <v>20</v>
      </c>
      <c r="B4369" s="9" t="s">
        <v>15</v>
      </c>
      <c r="C4369" s="10">
        <v>81</v>
      </c>
      <c r="D4369" s="10">
        <v>173</v>
      </c>
      <c r="E4369" s="9">
        <v>27.1</v>
      </c>
      <c r="F4369" s="9" t="s">
        <v>18</v>
      </c>
      <c r="G4369" s="9" t="s">
        <v>17</v>
      </c>
      <c r="H4369" s="9" t="s">
        <v>17</v>
      </c>
    </row>
    <row r="4370" spans="1:8" x14ac:dyDescent="0.35">
      <c r="A4370" s="9" t="s">
        <v>11</v>
      </c>
      <c r="B4370" s="9" t="s">
        <v>15</v>
      </c>
      <c r="C4370" s="10">
        <v>59</v>
      </c>
      <c r="D4370" s="10">
        <v>163</v>
      </c>
      <c r="E4370" s="9">
        <v>22.2</v>
      </c>
      <c r="F4370" s="9" t="s">
        <v>23</v>
      </c>
      <c r="G4370" s="9" t="s">
        <v>14</v>
      </c>
      <c r="H4370" s="9" t="s">
        <v>17</v>
      </c>
    </row>
    <row r="4371" spans="1:8" x14ac:dyDescent="0.35">
      <c r="A4371" s="9" t="s">
        <v>21</v>
      </c>
      <c r="B4371" s="9" t="s">
        <v>15</v>
      </c>
      <c r="C4371" s="10">
        <v>70</v>
      </c>
      <c r="D4371" s="10">
        <v>180</v>
      </c>
      <c r="E4371" s="9">
        <v>21.6</v>
      </c>
      <c r="F4371" s="9" t="s">
        <v>23</v>
      </c>
      <c r="G4371" s="9" t="s">
        <v>14</v>
      </c>
      <c r="H4371" s="9" t="s">
        <v>14</v>
      </c>
    </row>
    <row r="4372" spans="1:8" x14ac:dyDescent="0.35">
      <c r="A4372" s="9" t="s">
        <v>11</v>
      </c>
      <c r="B4372" s="9" t="s">
        <v>15</v>
      </c>
      <c r="C4372" s="10">
        <v>68</v>
      </c>
      <c r="D4372" s="10">
        <v>163</v>
      </c>
      <c r="E4372" s="9">
        <v>25.6</v>
      </c>
      <c r="F4372" s="9" t="s">
        <v>18</v>
      </c>
      <c r="G4372" s="9" t="s">
        <v>14</v>
      </c>
      <c r="H4372" s="9" t="s">
        <v>14</v>
      </c>
    </row>
    <row r="4373" spans="1:8" x14ac:dyDescent="0.35">
      <c r="A4373" s="9" t="s">
        <v>21</v>
      </c>
      <c r="B4373" s="9" t="s">
        <v>15</v>
      </c>
      <c r="C4373" s="10">
        <v>68</v>
      </c>
      <c r="D4373" s="10">
        <v>170</v>
      </c>
      <c r="E4373" s="9">
        <v>23.5</v>
      </c>
      <c r="F4373" s="9" t="s">
        <v>23</v>
      </c>
      <c r="G4373" s="9" t="s">
        <v>14</v>
      </c>
      <c r="H4373" s="9" t="s">
        <v>14</v>
      </c>
    </row>
    <row r="4374" spans="1:8" x14ac:dyDescent="0.35">
      <c r="A4374" s="9" t="s">
        <v>21</v>
      </c>
      <c r="B4374" s="9" t="s">
        <v>15</v>
      </c>
      <c r="C4374" s="10">
        <v>91</v>
      </c>
      <c r="D4374" s="10">
        <v>173</v>
      </c>
      <c r="E4374" s="9">
        <v>30.4</v>
      </c>
      <c r="F4374" s="9" t="s">
        <v>18</v>
      </c>
      <c r="G4374" s="9" t="s">
        <v>14</v>
      </c>
      <c r="H4374" s="9" t="s">
        <v>17</v>
      </c>
    </row>
    <row r="4375" spans="1:8" x14ac:dyDescent="0.35">
      <c r="A4375" s="9" t="s">
        <v>20</v>
      </c>
      <c r="B4375" s="9" t="s">
        <v>15</v>
      </c>
      <c r="C4375" s="10">
        <v>68</v>
      </c>
      <c r="D4375" s="10">
        <v>178</v>
      </c>
      <c r="E4375" s="9">
        <v>21.5</v>
      </c>
      <c r="F4375" s="9" t="s">
        <v>23</v>
      </c>
      <c r="G4375" s="9" t="s">
        <v>14</v>
      </c>
      <c r="H4375" s="9" t="s">
        <v>14</v>
      </c>
    </row>
    <row r="4376" spans="1:8" x14ac:dyDescent="0.35">
      <c r="A4376" s="9" t="s">
        <v>21</v>
      </c>
      <c r="B4376" s="9" t="s">
        <v>15</v>
      </c>
      <c r="C4376" s="10">
        <v>73</v>
      </c>
      <c r="D4376" s="10">
        <v>172</v>
      </c>
      <c r="E4376" s="9">
        <v>24.7</v>
      </c>
      <c r="F4376" s="9" t="s">
        <v>18</v>
      </c>
      <c r="G4376" s="9" t="s">
        <v>14</v>
      </c>
      <c r="H4376" s="9" t="s">
        <v>14</v>
      </c>
    </row>
    <row r="4377" spans="1:8" x14ac:dyDescent="0.35">
      <c r="A4377" s="9" t="s">
        <v>11</v>
      </c>
      <c r="B4377" s="9" t="s">
        <v>15</v>
      </c>
      <c r="C4377" s="10">
        <v>55</v>
      </c>
      <c r="D4377" s="10">
        <v>163</v>
      </c>
      <c r="E4377" s="9">
        <v>20.7</v>
      </c>
      <c r="F4377" s="9" t="s">
        <v>13</v>
      </c>
      <c r="G4377" s="9" t="s">
        <v>14</v>
      </c>
      <c r="H4377" s="9" t="s">
        <v>14</v>
      </c>
    </row>
    <row r="4378" spans="1:8" x14ac:dyDescent="0.35">
      <c r="A4378" s="9" t="s">
        <v>21</v>
      </c>
      <c r="B4378" s="9" t="s">
        <v>15</v>
      </c>
      <c r="C4378" s="10">
        <v>69</v>
      </c>
      <c r="D4378" s="10">
        <v>167</v>
      </c>
      <c r="E4378" s="9">
        <v>24.7</v>
      </c>
      <c r="F4378" s="9" t="s">
        <v>23</v>
      </c>
      <c r="G4378" s="9" t="s">
        <v>14</v>
      </c>
      <c r="H4378" s="9" t="s">
        <v>14</v>
      </c>
    </row>
    <row r="4379" spans="1:8" x14ac:dyDescent="0.35">
      <c r="A4379" s="9" t="s">
        <v>20</v>
      </c>
      <c r="B4379" s="9" t="s">
        <v>15</v>
      </c>
      <c r="C4379" s="10">
        <v>64</v>
      </c>
      <c r="D4379" s="10">
        <v>170</v>
      </c>
      <c r="E4379" s="9">
        <v>22.1</v>
      </c>
      <c r="F4379" s="9" t="s">
        <v>23</v>
      </c>
      <c r="G4379" s="9" t="s">
        <v>17</v>
      </c>
      <c r="H4379" s="9" t="s">
        <v>17</v>
      </c>
    </row>
    <row r="4380" spans="1:8" x14ac:dyDescent="0.35">
      <c r="A4380" s="9" t="s">
        <v>21</v>
      </c>
      <c r="B4380" s="9" t="s">
        <v>15</v>
      </c>
      <c r="C4380" s="10">
        <v>48</v>
      </c>
      <c r="D4380" s="10">
        <v>163</v>
      </c>
      <c r="E4380" s="9">
        <v>18.100000000000001</v>
      </c>
      <c r="F4380" s="9" t="s">
        <v>18</v>
      </c>
      <c r="G4380" s="9" t="s">
        <v>14</v>
      </c>
      <c r="H4380" s="9" t="s">
        <v>17</v>
      </c>
    </row>
    <row r="4381" spans="1:8" x14ac:dyDescent="0.35">
      <c r="A4381" s="9" t="s">
        <v>21</v>
      </c>
      <c r="B4381" s="9" t="s">
        <v>15</v>
      </c>
      <c r="C4381" s="10">
        <v>73</v>
      </c>
      <c r="D4381" s="10">
        <v>169</v>
      </c>
      <c r="E4381" s="9">
        <v>25.6</v>
      </c>
      <c r="F4381" s="9" t="s">
        <v>18</v>
      </c>
      <c r="G4381" s="9" t="s">
        <v>16</v>
      </c>
      <c r="H4381" s="9" t="s">
        <v>17</v>
      </c>
    </row>
    <row r="4382" spans="1:8" x14ac:dyDescent="0.35">
      <c r="A4382" s="9" t="s">
        <v>21</v>
      </c>
      <c r="B4382" s="9" t="s">
        <v>15</v>
      </c>
      <c r="C4382" s="10">
        <v>65</v>
      </c>
      <c r="D4382" s="10">
        <v>165</v>
      </c>
      <c r="E4382" s="9">
        <v>23.9</v>
      </c>
      <c r="F4382" s="9" t="s">
        <v>23</v>
      </c>
      <c r="G4382" s="9" t="s">
        <v>17</v>
      </c>
      <c r="H4382" s="9" t="s">
        <v>17</v>
      </c>
    </row>
    <row r="4383" spans="1:8" x14ac:dyDescent="0.35">
      <c r="A4383" s="9" t="s">
        <v>19</v>
      </c>
      <c r="B4383" s="9" t="s">
        <v>15</v>
      </c>
      <c r="C4383" s="10">
        <v>88</v>
      </c>
      <c r="D4383" s="10">
        <v>170</v>
      </c>
      <c r="E4383" s="9">
        <v>30.4</v>
      </c>
      <c r="F4383" s="9" t="s">
        <v>23</v>
      </c>
      <c r="G4383" s="9" t="s">
        <v>16</v>
      </c>
      <c r="H4383" s="9" t="s">
        <v>17</v>
      </c>
    </row>
    <row r="4384" spans="1:8" x14ac:dyDescent="0.35">
      <c r="A4384" s="9" t="s">
        <v>11</v>
      </c>
      <c r="B4384" s="9" t="s">
        <v>15</v>
      </c>
      <c r="C4384" s="10">
        <v>57</v>
      </c>
      <c r="D4384" s="10">
        <v>172</v>
      </c>
      <c r="E4384" s="9">
        <v>19.3</v>
      </c>
      <c r="F4384" s="9" t="s">
        <v>18</v>
      </c>
      <c r="G4384" s="9" t="s">
        <v>16</v>
      </c>
      <c r="H4384" s="9" t="s">
        <v>17</v>
      </c>
    </row>
    <row r="4385" spans="1:8" x14ac:dyDescent="0.35">
      <c r="A4385" s="9" t="s">
        <v>19</v>
      </c>
      <c r="B4385" s="9" t="s">
        <v>15</v>
      </c>
      <c r="C4385" s="10">
        <v>91</v>
      </c>
      <c r="D4385" s="10">
        <v>162</v>
      </c>
      <c r="E4385" s="9">
        <v>34.700000000000003</v>
      </c>
      <c r="F4385" s="9" t="s">
        <v>23</v>
      </c>
      <c r="G4385" s="9" t="s">
        <v>14</v>
      </c>
      <c r="H4385" s="9" t="s">
        <v>17</v>
      </c>
    </row>
    <row r="4386" spans="1:8" x14ac:dyDescent="0.35">
      <c r="A4386" s="9" t="s">
        <v>21</v>
      </c>
      <c r="B4386" s="9" t="s">
        <v>12</v>
      </c>
      <c r="C4386" s="10">
        <v>98</v>
      </c>
      <c r="D4386" s="10">
        <v>182</v>
      </c>
      <c r="E4386" s="9">
        <v>29.6</v>
      </c>
      <c r="F4386" s="9" t="s">
        <v>13</v>
      </c>
      <c r="G4386" s="9" t="s">
        <v>16</v>
      </c>
      <c r="H4386" s="9" t="s">
        <v>17</v>
      </c>
    </row>
    <row r="4387" spans="1:8" x14ac:dyDescent="0.35">
      <c r="A4387" s="9" t="s">
        <v>22</v>
      </c>
      <c r="B4387" s="9" t="s">
        <v>15</v>
      </c>
      <c r="C4387" s="10">
        <v>56</v>
      </c>
      <c r="D4387" s="10">
        <v>171</v>
      </c>
      <c r="E4387" s="9">
        <v>19.2</v>
      </c>
      <c r="F4387" s="9" t="s">
        <v>18</v>
      </c>
      <c r="G4387" s="9" t="s">
        <v>14</v>
      </c>
      <c r="H4387" s="9" t="s">
        <v>17</v>
      </c>
    </row>
    <row r="4388" spans="1:8" x14ac:dyDescent="0.35">
      <c r="A4388" s="9" t="s">
        <v>19</v>
      </c>
      <c r="B4388" s="9" t="s">
        <v>12</v>
      </c>
      <c r="C4388" s="10">
        <v>58</v>
      </c>
      <c r="D4388" s="10">
        <v>176</v>
      </c>
      <c r="E4388" s="9">
        <v>18.7</v>
      </c>
      <c r="F4388" s="9" t="s">
        <v>18</v>
      </c>
      <c r="G4388" s="9" t="s">
        <v>16</v>
      </c>
      <c r="H4388" s="9" t="s">
        <v>14</v>
      </c>
    </row>
    <row r="4389" spans="1:8" x14ac:dyDescent="0.35">
      <c r="A4389" s="9" t="s">
        <v>20</v>
      </c>
      <c r="B4389" s="9" t="s">
        <v>15</v>
      </c>
      <c r="C4389" s="10">
        <v>59</v>
      </c>
      <c r="D4389" s="10">
        <v>168</v>
      </c>
      <c r="E4389" s="9">
        <v>20.9</v>
      </c>
      <c r="F4389" s="9" t="s">
        <v>23</v>
      </c>
      <c r="G4389" s="9" t="s">
        <v>16</v>
      </c>
      <c r="H4389" s="9" t="s">
        <v>14</v>
      </c>
    </row>
    <row r="4390" spans="1:8" x14ac:dyDescent="0.35">
      <c r="A4390" s="9" t="s">
        <v>11</v>
      </c>
      <c r="B4390" s="9" t="s">
        <v>15</v>
      </c>
      <c r="C4390" s="10">
        <v>98</v>
      </c>
      <c r="D4390" s="10">
        <v>176</v>
      </c>
      <c r="E4390" s="9">
        <v>31.6</v>
      </c>
      <c r="F4390" s="9" t="s">
        <v>18</v>
      </c>
      <c r="G4390" s="9" t="s">
        <v>16</v>
      </c>
      <c r="H4390" s="9" t="s">
        <v>17</v>
      </c>
    </row>
    <row r="4391" spans="1:8" x14ac:dyDescent="0.35">
      <c r="A4391" s="9" t="s">
        <v>19</v>
      </c>
      <c r="B4391" s="9" t="s">
        <v>12</v>
      </c>
      <c r="C4391" s="10">
        <v>99</v>
      </c>
      <c r="D4391" s="10">
        <v>181</v>
      </c>
      <c r="E4391" s="9">
        <v>30.2</v>
      </c>
      <c r="F4391" s="9" t="s">
        <v>18</v>
      </c>
      <c r="G4391" s="9" t="s">
        <v>17</v>
      </c>
      <c r="H4391" s="9" t="s">
        <v>17</v>
      </c>
    </row>
    <row r="4392" spans="1:8" x14ac:dyDescent="0.35">
      <c r="A4392" s="9" t="s">
        <v>20</v>
      </c>
      <c r="B4392" s="9" t="s">
        <v>12</v>
      </c>
      <c r="C4392" s="10">
        <v>98</v>
      </c>
      <c r="D4392" s="10">
        <v>170</v>
      </c>
      <c r="E4392" s="9">
        <v>33.9</v>
      </c>
      <c r="F4392" s="9" t="s">
        <v>18</v>
      </c>
      <c r="G4392" s="9" t="s">
        <v>14</v>
      </c>
      <c r="H4392" s="9" t="s">
        <v>17</v>
      </c>
    </row>
    <row r="4393" spans="1:8" x14ac:dyDescent="0.35">
      <c r="A4393" s="9" t="s">
        <v>19</v>
      </c>
      <c r="B4393" s="9" t="s">
        <v>15</v>
      </c>
      <c r="C4393" s="10">
        <v>79</v>
      </c>
      <c r="D4393" s="10">
        <v>178</v>
      </c>
      <c r="E4393" s="9">
        <v>24.9</v>
      </c>
      <c r="F4393" s="9" t="s">
        <v>18</v>
      </c>
      <c r="G4393" s="9" t="s">
        <v>16</v>
      </c>
      <c r="H4393" s="9" t="s">
        <v>14</v>
      </c>
    </row>
    <row r="4394" spans="1:8" x14ac:dyDescent="0.35">
      <c r="A4394" s="9" t="s">
        <v>19</v>
      </c>
      <c r="B4394" s="9" t="s">
        <v>15</v>
      </c>
      <c r="C4394" s="10">
        <v>80</v>
      </c>
      <c r="D4394" s="10">
        <v>162</v>
      </c>
      <c r="E4394" s="9">
        <v>30.5</v>
      </c>
      <c r="F4394" s="9" t="s">
        <v>18</v>
      </c>
      <c r="G4394" s="9" t="s">
        <v>14</v>
      </c>
      <c r="H4394" s="9" t="s">
        <v>17</v>
      </c>
    </row>
    <row r="4395" spans="1:8" x14ac:dyDescent="0.35">
      <c r="A4395" s="9" t="s">
        <v>19</v>
      </c>
      <c r="B4395" s="9" t="s">
        <v>15</v>
      </c>
      <c r="C4395" s="10">
        <v>78</v>
      </c>
      <c r="D4395" s="10">
        <v>162</v>
      </c>
      <c r="E4395" s="9">
        <v>29.7</v>
      </c>
      <c r="F4395" s="9" t="s">
        <v>18</v>
      </c>
      <c r="G4395" s="9" t="s">
        <v>14</v>
      </c>
      <c r="H4395" s="9" t="s">
        <v>17</v>
      </c>
    </row>
    <row r="4396" spans="1:8" x14ac:dyDescent="0.35">
      <c r="A4396" s="9" t="s">
        <v>19</v>
      </c>
      <c r="B4396" s="9" t="s">
        <v>12</v>
      </c>
      <c r="C4396" s="10">
        <v>102</v>
      </c>
      <c r="D4396" s="10">
        <v>189</v>
      </c>
      <c r="E4396" s="9">
        <v>28.6</v>
      </c>
      <c r="F4396" s="9" t="s">
        <v>23</v>
      </c>
      <c r="G4396" s="9" t="s">
        <v>16</v>
      </c>
      <c r="H4396" s="9" t="s">
        <v>17</v>
      </c>
    </row>
    <row r="4397" spans="1:8" x14ac:dyDescent="0.35">
      <c r="A4397" s="9" t="s">
        <v>19</v>
      </c>
      <c r="B4397" s="9" t="s">
        <v>15</v>
      </c>
      <c r="C4397" s="10">
        <v>101</v>
      </c>
      <c r="D4397" s="10">
        <v>175</v>
      </c>
      <c r="E4397" s="9">
        <v>33</v>
      </c>
      <c r="F4397" s="9" t="s">
        <v>13</v>
      </c>
      <c r="G4397" s="9" t="s">
        <v>17</v>
      </c>
      <c r="H4397" s="9" t="s">
        <v>17</v>
      </c>
    </row>
    <row r="4398" spans="1:8" x14ac:dyDescent="0.35">
      <c r="A4398" s="9" t="s">
        <v>11</v>
      </c>
      <c r="B4398" s="9" t="s">
        <v>15</v>
      </c>
      <c r="C4398" s="10">
        <v>53</v>
      </c>
      <c r="D4398" s="10">
        <v>158</v>
      </c>
      <c r="E4398" s="9">
        <v>21.2</v>
      </c>
      <c r="F4398" s="9" t="s">
        <v>18</v>
      </c>
      <c r="G4398" s="9" t="s">
        <v>14</v>
      </c>
      <c r="H4398" s="9" t="s">
        <v>14</v>
      </c>
    </row>
    <row r="4399" spans="1:8" x14ac:dyDescent="0.35">
      <c r="A4399" s="9" t="s">
        <v>20</v>
      </c>
      <c r="B4399" s="9" t="s">
        <v>15</v>
      </c>
      <c r="C4399" s="10">
        <v>64</v>
      </c>
      <c r="D4399" s="10">
        <v>164</v>
      </c>
      <c r="E4399" s="9">
        <v>23.8</v>
      </c>
      <c r="F4399" s="9" t="s">
        <v>18</v>
      </c>
      <c r="G4399" s="9" t="s">
        <v>14</v>
      </c>
      <c r="H4399" s="9" t="s">
        <v>14</v>
      </c>
    </row>
    <row r="4400" spans="1:8" x14ac:dyDescent="0.35">
      <c r="A4400" s="9" t="s">
        <v>11</v>
      </c>
      <c r="B4400" s="9" t="s">
        <v>15</v>
      </c>
      <c r="C4400" s="10">
        <v>65</v>
      </c>
      <c r="D4400" s="10">
        <v>170</v>
      </c>
      <c r="E4400" s="9">
        <v>22.5</v>
      </c>
      <c r="F4400" s="9" t="s">
        <v>18</v>
      </c>
      <c r="G4400" s="9" t="s">
        <v>14</v>
      </c>
      <c r="H4400" s="9" t="s">
        <v>14</v>
      </c>
    </row>
    <row r="4401" spans="1:8" x14ac:dyDescent="0.35">
      <c r="A4401" s="9" t="s">
        <v>11</v>
      </c>
      <c r="B4401" s="9" t="s">
        <v>15</v>
      </c>
      <c r="C4401" s="10">
        <v>84</v>
      </c>
      <c r="D4401" s="10">
        <v>172</v>
      </c>
      <c r="E4401" s="9">
        <v>28.4</v>
      </c>
      <c r="F4401" s="9" t="s">
        <v>18</v>
      </c>
      <c r="G4401" s="9" t="s">
        <v>17</v>
      </c>
      <c r="H4401" s="9" t="s">
        <v>17</v>
      </c>
    </row>
    <row r="4402" spans="1:8" x14ac:dyDescent="0.35">
      <c r="A4402" s="9" t="s">
        <v>21</v>
      </c>
      <c r="B4402" s="9" t="s">
        <v>15</v>
      </c>
      <c r="C4402" s="10">
        <v>57</v>
      </c>
      <c r="D4402" s="10">
        <v>170</v>
      </c>
      <c r="E4402" s="9">
        <v>19.7</v>
      </c>
      <c r="F4402" s="9" t="s">
        <v>18</v>
      </c>
      <c r="G4402" s="9" t="s">
        <v>14</v>
      </c>
      <c r="H4402" s="9" t="s">
        <v>14</v>
      </c>
    </row>
    <row r="4403" spans="1:8" x14ac:dyDescent="0.35">
      <c r="A4403" s="9" t="s">
        <v>11</v>
      </c>
      <c r="B4403" s="9" t="s">
        <v>15</v>
      </c>
      <c r="C4403" s="10">
        <v>66</v>
      </c>
      <c r="D4403" s="10">
        <v>163</v>
      </c>
      <c r="E4403" s="9">
        <v>24.8</v>
      </c>
      <c r="F4403" s="9" t="s">
        <v>18</v>
      </c>
      <c r="G4403" s="9" t="s">
        <v>14</v>
      </c>
      <c r="H4403" s="9" t="s">
        <v>14</v>
      </c>
    </row>
    <row r="4404" spans="1:8" x14ac:dyDescent="0.35">
      <c r="A4404" s="9" t="s">
        <v>20</v>
      </c>
      <c r="B4404" s="9" t="s">
        <v>15</v>
      </c>
      <c r="C4404" s="10">
        <v>92</v>
      </c>
      <c r="D4404" s="10">
        <v>172</v>
      </c>
      <c r="E4404" s="9">
        <v>31.1</v>
      </c>
      <c r="F4404" s="9" t="s">
        <v>18</v>
      </c>
      <c r="G4404" s="9" t="s">
        <v>16</v>
      </c>
      <c r="H4404" s="9" t="s">
        <v>17</v>
      </c>
    </row>
    <row r="4405" spans="1:8" x14ac:dyDescent="0.35">
      <c r="A4405" s="9" t="s">
        <v>20</v>
      </c>
      <c r="B4405" s="9" t="s">
        <v>15</v>
      </c>
      <c r="C4405" s="10">
        <v>73</v>
      </c>
      <c r="D4405" s="10">
        <v>175</v>
      </c>
      <c r="E4405" s="9">
        <v>23.8</v>
      </c>
      <c r="F4405" s="9" t="s">
        <v>18</v>
      </c>
      <c r="G4405" s="9" t="s">
        <v>14</v>
      </c>
      <c r="H4405" s="9" t="s">
        <v>17</v>
      </c>
    </row>
    <row r="4406" spans="1:8" x14ac:dyDescent="0.35">
      <c r="A4406" s="9" t="s">
        <v>20</v>
      </c>
      <c r="B4406" s="9" t="s">
        <v>15</v>
      </c>
      <c r="C4406" s="10">
        <v>81</v>
      </c>
      <c r="D4406" s="10">
        <v>180</v>
      </c>
      <c r="E4406" s="9">
        <v>25</v>
      </c>
      <c r="F4406" s="9" t="s">
        <v>23</v>
      </c>
      <c r="G4406" s="9" t="s">
        <v>14</v>
      </c>
      <c r="H4406" s="9" t="s">
        <v>14</v>
      </c>
    </row>
    <row r="4407" spans="1:8" x14ac:dyDescent="0.35">
      <c r="A4407" s="9" t="s">
        <v>20</v>
      </c>
      <c r="B4407" s="9" t="s">
        <v>15</v>
      </c>
      <c r="C4407" s="10">
        <v>71</v>
      </c>
      <c r="D4407" s="10">
        <v>165</v>
      </c>
      <c r="E4407" s="9">
        <v>26.1</v>
      </c>
      <c r="F4407" s="9" t="s">
        <v>18</v>
      </c>
      <c r="G4407" s="9" t="s">
        <v>14</v>
      </c>
      <c r="H4407" s="9" t="s">
        <v>17</v>
      </c>
    </row>
    <row r="4408" spans="1:8" x14ac:dyDescent="0.35">
      <c r="A4408" s="9" t="s">
        <v>20</v>
      </c>
      <c r="B4408" s="9" t="s">
        <v>15</v>
      </c>
      <c r="C4408" s="10">
        <v>73</v>
      </c>
      <c r="D4408" s="10">
        <v>175</v>
      </c>
      <c r="E4408" s="9">
        <v>23.8</v>
      </c>
      <c r="F4408" s="9" t="s">
        <v>18</v>
      </c>
      <c r="G4408" s="9" t="s">
        <v>14</v>
      </c>
      <c r="H4408" s="9" t="s">
        <v>17</v>
      </c>
    </row>
    <row r="4409" spans="1:8" x14ac:dyDescent="0.35">
      <c r="A4409" s="9" t="s">
        <v>20</v>
      </c>
      <c r="B4409" s="9" t="s">
        <v>15</v>
      </c>
      <c r="C4409" s="10">
        <v>77</v>
      </c>
      <c r="D4409" s="10">
        <v>164</v>
      </c>
      <c r="E4409" s="9">
        <v>28.6</v>
      </c>
      <c r="F4409" s="9" t="s">
        <v>18</v>
      </c>
      <c r="G4409" s="9" t="s">
        <v>14</v>
      </c>
      <c r="H4409" s="9" t="s">
        <v>17</v>
      </c>
    </row>
    <row r="4410" spans="1:8" x14ac:dyDescent="0.35">
      <c r="A4410" s="9" t="s">
        <v>20</v>
      </c>
      <c r="B4410" s="9" t="s">
        <v>15</v>
      </c>
      <c r="C4410" s="10">
        <v>71</v>
      </c>
      <c r="D4410" s="10">
        <v>168</v>
      </c>
      <c r="E4410" s="9">
        <v>25.2</v>
      </c>
      <c r="F4410" s="9" t="s">
        <v>18</v>
      </c>
      <c r="G4410" s="9" t="s">
        <v>17</v>
      </c>
      <c r="H4410" s="9" t="s">
        <v>14</v>
      </c>
    </row>
    <row r="4411" spans="1:8" x14ac:dyDescent="0.35">
      <c r="A4411" s="9" t="s">
        <v>11</v>
      </c>
      <c r="B4411" s="9" t="s">
        <v>15</v>
      </c>
      <c r="C4411" s="10">
        <v>55</v>
      </c>
      <c r="D4411" s="10">
        <v>157</v>
      </c>
      <c r="E4411" s="9">
        <v>22.3</v>
      </c>
      <c r="F4411" s="9" t="s">
        <v>18</v>
      </c>
      <c r="G4411" s="9" t="s">
        <v>14</v>
      </c>
      <c r="H4411" s="9" t="s">
        <v>14</v>
      </c>
    </row>
    <row r="4412" spans="1:8" x14ac:dyDescent="0.35">
      <c r="A4412" s="9" t="s">
        <v>21</v>
      </c>
      <c r="B4412" s="9" t="s">
        <v>15</v>
      </c>
      <c r="C4412" s="10">
        <v>83</v>
      </c>
      <c r="D4412" s="10">
        <v>175</v>
      </c>
      <c r="E4412" s="9">
        <v>27.1</v>
      </c>
      <c r="F4412" s="9" t="s">
        <v>18</v>
      </c>
      <c r="G4412" s="9" t="s">
        <v>17</v>
      </c>
      <c r="H4412" s="9" t="s">
        <v>14</v>
      </c>
    </row>
    <row r="4413" spans="1:8" x14ac:dyDescent="0.35">
      <c r="A4413" s="9" t="s">
        <v>21</v>
      </c>
      <c r="B4413" s="9" t="s">
        <v>15</v>
      </c>
      <c r="C4413" s="10">
        <v>54</v>
      </c>
      <c r="D4413" s="10">
        <v>162</v>
      </c>
      <c r="E4413" s="9">
        <v>20.6</v>
      </c>
      <c r="F4413" s="9" t="s">
        <v>18</v>
      </c>
      <c r="G4413" s="9" t="s">
        <v>14</v>
      </c>
      <c r="H4413" s="9" t="s">
        <v>17</v>
      </c>
    </row>
    <row r="4414" spans="1:8" x14ac:dyDescent="0.35">
      <c r="A4414" s="9" t="s">
        <v>21</v>
      </c>
      <c r="B4414" s="9" t="s">
        <v>15</v>
      </c>
      <c r="C4414" s="10">
        <v>79</v>
      </c>
      <c r="D4414" s="10">
        <v>170</v>
      </c>
      <c r="E4414" s="9">
        <v>27.3</v>
      </c>
      <c r="F4414" s="9" t="s">
        <v>18</v>
      </c>
      <c r="G4414" s="9" t="s">
        <v>17</v>
      </c>
      <c r="H4414" s="9" t="s">
        <v>17</v>
      </c>
    </row>
    <row r="4415" spans="1:8" x14ac:dyDescent="0.35">
      <c r="A4415" s="9" t="s">
        <v>21</v>
      </c>
      <c r="B4415" s="9" t="s">
        <v>15</v>
      </c>
      <c r="C4415" s="10">
        <v>68</v>
      </c>
      <c r="D4415" s="10">
        <v>168</v>
      </c>
      <c r="E4415" s="9">
        <v>24.1</v>
      </c>
      <c r="F4415" s="9" t="s">
        <v>18</v>
      </c>
      <c r="G4415" s="9" t="s">
        <v>14</v>
      </c>
      <c r="H4415" s="9" t="s">
        <v>17</v>
      </c>
    </row>
    <row r="4416" spans="1:8" x14ac:dyDescent="0.35">
      <c r="A4416" s="9" t="s">
        <v>21</v>
      </c>
      <c r="B4416" s="9" t="s">
        <v>15</v>
      </c>
      <c r="C4416" s="10">
        <v>85</v>
      </c>
      <c r="D4416" s="10">
        <v>172</v>
      </c>
      <c r="E4416" s="9">
        <v>28.7</v>
      </c>
      <c r="F4416" s="9" t="s">
        <v>18</v>
      </c>
      <c r="G4416" s="9" t="s">
        <v>14</v>
      </c>
      <c r="H4416" s="9" t="s">
        <v>17</v>
      </c>
    </row>
    <row r="4417" spans="1:8" x14ac:dyDescent="0.35">
      <c r="A4417" s="9" t="s">
        <v>21</v>
      </c>
      <c r="B4417" s="9" t="s">
        <v>15</v>
      </c>
      <c r="C4417" s="10">
        <v>70</v>
      </c>
      <c r="D4417" s="10">
        <v>160</v>
      </c>
      <c r="E4417" s="9">
        <v>27.3</v>
      </c>
      <c r="F4417" s="9" t="s">
        <v>18</v>
      </c>
      <c r="G4417" s="9" t="s">
        <v>17</v>
      </c>
      <c r="H4417" s="9" t="s">
        <v>17</v>
      </c>
    </row>
    <row r="4418" spans="1:8" x14ac:dyDescent="0.35">
      <c r="A4418" s="9" t="s">
        <v>21</v>
      </c>
      <c r="B4418" s="9" t="s">
        <v>15</v>
      </c>
      <c r="C4418" s="10">
        <v>75</v>
      </c>
      <c r="D4418" s="10">
        <v>156</v>
      </c>
      <c r="E4418" s="9">
        <v>30.8</v>
      </c>
      <c r="F4418" s="9" t="s">
        <v>23</v>
      </c>
      <c r="G4418" s="9" t="s">
        <v>17</v>
      </c>
      <c r="H4418" s="9" t="s">
        <v>14</v>
      </c>
    </row>
    <row r="4419" spans="1:8" x14ac:dyDescent="0.35">
      <c r="A4419" s="9" t="s">
        <v>21</v>
      </c>
      <c r="B4419" s="9" t="s">
        <v>15</v>
      </c>
      <c r="C4419" s="10">
        <v>80</v>
      </c>
      <c r="D4419" s="10">
        <v>169</v>
      </c>
      <c r="E4419" s="9">
        <v>28</v>
      </c>
      <c r="F4419" s="9" t="s">
        <v>23</v>
      </c>
      <c r="G4419" s="9" t="s">
        <v>14</v>
      </c>
      <c r="H4419" s="9" t="s">
        <v>14</v>
      </c>
    </row>
    <row r="4420" spans="1:8" x14ac:dyDescent="0.35">
      <c r="A4420" s="9" t="s">
        <v>21</v>
      </c>
      <c r="B4420" s="9" t="s">
        <v>15</v>
      </c>
      <c r="C4420" s="10">
        <v>58</v>
      </c>
      <c r="D4420" s="10">
        <v>173</v>
      </c>
      <c r="E4420" s="9">
        <v>19.399999999999999</v>
      </c>
      <c r="F4420" s="9" t="s">
        <v>23</v>
      </c>
      <c r="G4420" s="9" t="s">
        <v>14</v>
      </c>
      <c r="H4420" s="9" t="s">
        <v>14</v>
      </c>
    </row>
    <row r="4421" spans="1:8" x14ac:dyDescent="0.35">
      <c r="A4421" s="9" t="s">
        <v>21</v>
      </c>
      <c r="B4421" s="9" t="s">
        <v>15</v>
      </c>
      <c r="C4421" s="10">
        <v>88</v>
      </c>
      <c r="D4421" s="10">
        <v>176</v>
      </c>
      <c r="E4421" s="9">
        <v>28.4</v>
      </c>
      <c r="F4421" s="9" t="s">
        <v>18</v>
      </c>
      <c r="G4421" s="9" t="s">
        <v>16</v>
      </c>
      <c r="H4421" s="9" t="s">
        <v>14</v>
      </c>
    </row>
    <row r="4422" spans="1:8" x14ac:dyDescent="0.35">
      <c r="A4422" s="9" t="s">
        <v>11</v>
      </c>
      <c r="B4422" s="9" t="s">
        <v>15</v>
      </c>
      <c r="C4422" s="10">
        <v>85</v>
      </c>
      <c r="D4422" s="10">
        <v>173</v>
      </c>
      <c r="E4422" s="9">
        <v>28.4</v>
      </c>
      <c r="F4422" s="9" t="s">
        <v>18</v>
      </c>
      <c r="G4422" s="9" t="s">
        <v>14</v>
      </c>
      <c r="H4422" s="9" t="s">
        <v>14</v>
      </c>
    </row>
    <row r="4423" spans="1:8" x14ac:dyDescent="0.35">
      <c r="A4423" s="9" t="s">
        <v>21</v>
      </c>
      <c r="B4423" s="9" t="s">
        <v>15</v>
      </c>
      <c r="C4423" s="10">
        <v>51</v>
      </c>
      <c r="D4423" s="10">
        <v>164</v>
      </c>
      <c r="E4423" s="9">
        <v>19</v>
      </c>
      <c r="F4423" s="9" t="s">
        <v>23</v>
      </c>
      <c r="G4423" s="9" t="s">
        <v>14</v>
      </c>
      <c r="H4423" s="9" t="s">
        <v>14</v>
      </c>
    </row>
    <row r="4424" spans="1:8" x14ac:dyDescent="0.35">
      <c r="A4424" s="9" t="s">
        <v>21</v>
      </c>
      <c r="B4424" s="9" t="s">
        <v>15</v>
      </c>
      <c r="C4424" s="10">
        <v>68</v>
      </c>
      <c r="D4424" s="10">
        <v>161</v>
      </c>
      <c r="E4424" s="9">
        <v>26.2</v>
      </c>
      <c r="F4424" s="9" t="s">
        <v>23</v>
      </c>
      <c r="G4424" s="9" t="s">
        <v>14</v>
      </c>
      <c r="H4424" s="9" t="s">
        <v>14</v>
      </c>
    </row>
    <row r="4425" spans="1:8" x14ac:dyDescent="0.35">
      <c r="A4425" s="9" t="s">
        <v>21</v>
      </c>
      <c r="B4425" s="9" t="s">
        <v>15</v>
      </c>
      <c r="C4425" s="10">
        <v>77</v>
      </c>
      <c r="D4425" s="10">
        <v>162</v>
      </c>
      <c r="E4425" s="9">
        <v>29.3</v>
      </c>
      <c r="F4425" s="9" t="s">
        <v>23</v>
      </c>
      <c r="G4425" s="9" t="s">
        <v>14</v>
      </c>
      <c r="H4425" s="9" t="s">
        <v>14</v>
      </c>
    </row>
    <row r="4426" spans="1:8" x14ac:dyDescent="0.35">
      <c r="A4426" s="9" t="s">
        <v>11</v>
      </c>
      <c r="B4426" s="9" t="s">
        <v>15</v>
      </c>
      <c r="C4426" s="10">
        <v>70</v>
      </c>
      <c r="D4426" s="10">
        <v>172</v>
      </c>
      <c r="E4426" s="9">
        <v>23.7</v>
      </c>
      <c r="F4426" s="9" t="s">
        <v>18</v>
      </c>
      <c r="G4426" s="9" t="s">
        <v>14</v>
      </c>
      <c r="H4426" s="9" t="s">
        <v>14</v>
      </c>
    </row>
    <row r="4427" spans="1:8" x14ac:dyDescent="0.35">
      <c r="A4427" s="9" t="s">
        <v>11</v>
      </c>
      <c r="B4427" s="9" t="s">
        <v>15</v>
      </c>
      <c r="C4427" s="10">
        <v>79</v>
      </c>
      <c r="D4427" s="10">
        <v>171</v>
      </c>
      <c r="E4427" s="9">
        <v>27</v>
      </c>
      <c r="F4427" s="9" t="s">
        <v>18</v>
      </c>
      <c r="G4427" s="9" t="s">
        <v>14</v>
      </c>
      <c r="H4427" s="9" t="s">
        <v>14</v>
      </c>
    </row>
    <row r="4428" spans="1:8" x14ac:dyDescent="0.35">
      <c r="A4428" s="9" t="s">
        <v>21</v>
      </c>
      <c r="B4428" s="9" t="s">
        <v>15</v>
      </c>
      <c r="C4428" s="10">
        <v>60</v>
      </c>
      <c r="D4428" s="10">
        <v>165</v>
      </c>
      <c r="E4428" s="9">
        <v>22</v>
      </c>
      <c r="F4428" s="9" t="s">
        <v>23</v>
      </c>
      <c r="G4428" s="9" t="s">
        <v>14</v>
      </c>
      <c r="H4428" s="9" t="s">
        <v>17</v>
      </c>
    </row>
    <row r="4429" spans="1:8" x14ac:dyDescent="0.35">
      <c r="A4429" s="9" t="s">
        <v>21</v>
      </c>
      <c r="B4429" s="9" t="s">
        <v>15</v>
      </c>
      <c r="C4429" s="10">
        <v>60</v>
      </c>
      <c r="D4429" s="10">
        <v>163</v>
      </c>
      <c r="E4429" s="9">
        <v>22.6</v>
      </c>
      <c r="F4429" s="9" t="s">
        <v>23</v>
      </c>
      <c r="G4429" s="9" t="s">
        <v>16</v>
      </c>
      <c r="H4429" s="9" t="s">
        <v>17</v>
      </c>
    </row>
    <row r="4430" spans="1:8" x14ac:dyDescent="0.35">
      <c r="A4430" s="9" t="s">
        <v>21</v>
      </c>
      <c r="B4430" s="9" t="s">
        <v>15</v>
      </c>
      <c r="C4430" s="10">
        <v>70</v>
      </c>
      <c r="D4430" s="10">
        <v>168</v>
      </c>
      <c r="E4430" s="9">
        <v>24.8</v>
      </c>
      <c r="F4430" s="9" t="s">
        <v>18</v>
      </c>
      <c r="G4430" s="9" t="s">
        <v>14</v>
      </c>
      <c r="H4430" s="9" t="s">
        <v>14</v>
      </c>
    </row>
    <row r="4431" spans="1:8" x14ac:dyDescent="0.35">
      <c r="A4431" s="9" t="s">
        <v>21</v>
      </c>
      <c r="B4431" s="9" t="s">
        <v>15</v>
      </c>
      <c r="C4431" s="10">
        <v>63</v>
      </c>
      <c r="D4431" s="10">
        <v>172</v>
      </c>
      <c r="E4431" s="9">
        <v>21.3</v>
      </c>
      <c r="F4431" s="9" t="s">
        <v>18</v>
      </c>
      <c r="G4431" s="9" t="s">
        <v>16</v>
      </c>
      <c r="H4431" s="9" t="s">
        <v>14</v>
      </c>
    </row>
    <row r="4432" spans="1:8" x14ac:dyDescent="0.35">
      <c r="A4432" s="9" t="s">
        <v>20</v>
      </c>
      <c r="B4432" s="9" t="s">
        <v>15</v>
      </c>
      <c r="C4432" s="10">
        <v>80</v>
      </c>
      <c r="D4432" s="10">
        <v>172</v>
      </c>
      <c r="E4432" s="9">
        <v>27</v>
      </c>
      <c r="F4432" s="9" t="s">
        <v>23</v>
      </c>
      <c r="G4432" s="9" t="s">
        <v>14</v>
      </c>
      <c r="H4432" s="9" t="s">
        <v>14</v>
      </c>
    </row>
    <row r="4433" spans="1:8" x14ac:dyDescent="0.35">
      <c r="A4433" s="9" t="s">
        <v>21</v>
      </c>
      <c r="B4433" s="9" t="s">
        <v>15</v>
      </c>
      <c r="C4433" s="10">
        <v>79</v>
      </c>
      <c r="D4433" s="10">
        <v>171</v>
      </c>
      <c r="E4433" s="9">
        <v>27</v>
      </c>
      <c r="F4433" s="9" t="s">
        <v>18</v>
      </c>
      <c r="G4433" s="9" t="s">
        <v>14</v>
      </c>
      <c r="H4433" s="9" t="s">
        <v>14</v>
      </c>
    </row>
    <row r="4434" spans="1:8" x14ac:dyDescent="0.35">
      <c r="A4434" s="9" t="s">
        <v>21</v>
      </c>
      <c r="B4434" s="9" t="s">
        <v>15</v>
      </c>
      <c r="C4434" s="10">
        <v>58</v>
      </c>
      <c r="D4434" s="10">
        <v>177</v>
      </c>
      <c r="E4434" s="9">
        <v>18.5</v>
      </c>
      <c r="F4434" s="9" t="s">
        <v>23</v>
      </c>
      <c r="G4434" s="9" t="s">
        <v>14</v>
      </c>
      <c r="H4434" s="9" t="s">
        <v>17</v>
      </c>
    </row>
    <row r="4435" spans="1:8" x14ac:dyDescent="0.35">
      <c r="A4435" s="9" t="s">
        <v>20</v>
      </c>
      <c r="B4435" s="9" t="s">
        <v>15</v>
      </c>
      <c r="C4435" s="10">
        <v>80</v>
      </c>
      <c r="D4435" s="10">
        <v>172</v>
      </c>
      <c r="E4435" s="9">
        <v>27</v>
      </c>
      <c r="F4435" s="9" t="s">
        <v>23</v>
      </c>
      <c r="G4435" s="9" t="s">
        <v>14</v>
      </c>
      <c r="H4435" s="9" t="s">
        <v>14</v>
      </c>
    </row>
    <row r="4436" spans="1:8" x14ac:dyDescent="0.35">
      <c r="A4436" s="9" t="s">
        <v>20</v>
      </c>
      <c r="B4436" s="9" t="s">
        <v>15</v>
      </c>
      <c r="C4436" s="10">
        <v>83</v>
      </c>
      <c r="D4436" s="10">
        <v>169</v>
      </c>
      <c r="E4436" s="9">
        <v>29.1</v>
      </c>
      <c r="F4436" s="9" t="s">
        <v>18</v>
      </c>
      <c r="G4436" s="9" t="s">
        <v>14</v>
      </c>
      <c r="H4436" s="9" t="s">
        <v>14</v>
      </c>
    </row>
    <row r="4437" spans="1:8" x14ac:dyDescent="0.35">
      <c r="A4437" s="9" t="s">
        <v>11</v>
      </c>
      <c r="B4437" s="9" t="s">
        <v>15</v>
      </c>
      <c r="C4437" s="10">
        <v>63</v>
      </c>
      <c r="D4437" s="10">
        <v>163</v>
      </c>
      <c r="E4437" s="9">
        <v>23.7</v>
      </c>
      <c r="F4437" s="9" t="s">
        <v>18</v>
      </c>
      <c r="G4437" s="9" t="s">
        <v>16</v>
      </c>
      <c r="H4437" s="9" t="s">
        <v>17</v>
      </c>
    </row>
    <row r="4438" spans="1:8" x14ac:dyDescent="0.35">
      <c r="A4438" s="9" t="s">
        <v>21</v>
      </c>
      <c r="B4438" s="9" t="s">
        <v>15</v>
      </c>
      <c r="C4438" s="10">
        <v>60</v>
      </c>
      <c r="D4438" s="10">
        <v>170</v>
      </c>
      <c r="E4438" s="9">
        <v>20.8</v>
      </c>
      <c r="F4438" s="9" t="s">
        <v>23</v>
      </c>
      <c r="G4438" s="9" t="s">
        <v>14</v>
      </c>
      <c r="H4438" s="9" t="s">
        <v>14</v>
      </c>
    </row>
    <row r="4439" spans="1:8" x14ac:dyDescent="0.35">
      <c r="A4439" s="9" t="s">
        <v>20</v>
      </c>
      <c r="B4439" s="9" t="s">
        <v>15</v>
      </c>
      <c r="C4439" s="10">
        <v>62</v>
      </c>
      <c r="D4439" s="10">
        <v>168</v>
      </c>
      <c r="E4439" s="9">
        <v>22</v>
      </c>
      <c r="F4439" s="9" t="s">
        <v>23</v>
      </c>
      <c r="G4439" s="9" t="s">
        <v>14</v>
      </c>
      <c r="H4439" s="9" t="s">
        <v>14</v>
      </c>
    </row>
    <row r="4440" spans="1:8" x14ac:dyDescent="0.35">
      <c r="A4440" s="9" t="s">
        <v>21</v>
      </c>
      <c r="B4440" s="9" t="s">
        <v>15</v>
      </c>
      <c r="C4440" s="10">
        <v>58</v>
      </c>
      <c r="D4440" s="10">
        <v>168</v>
      </c>
      <c r="E4440" s="9">
        <v>20.5</v>
      </c>
      <c r="F4440" s="9" t="s">
        <v>23</v>
      </c>
      <c r="G4440" s="9" t="s">
        <v>17</v>
      </c>
      <c r="H4440" s="9" t="s">
        <v>14</v>
      </c>
    </row>
    <row r="4441" spans="1:8" x14ac:dyDescent="0.35">
      <c r="A4441" s="9" t="s">
        <v>20</v>
      </c>
      <c r="B4441" s="9" t="s">
        <v>15</v>
      </c>
      <c r="C4441" s="10">
        <v>58</v>
      </c>
      <c r="D4441" s="10">
        <v>168</v>
      </c>
      <c r="E4441" s="9">
        <v>20.5</v>
      </c>
      <c r="F4441" s="9" t="s">
        <v>23</v>
      </c>
      <c r="G4441" s="9" t="s">
        <v>14</v>
      </c>
      <c r="H4441" s="9" t="s">
        <v>14</v>
      </c>
    </row>
    <row r="4442" spans="1:8" x14ac:dyDescent="0.35">
      <c r="A4442" s="9" t="s">
        <v>21</v>
      </c>
      <c r="B4442" s="9" t="s">
        <v>15</v>
      </c>
      <c r="C4442" s="10">
        <v>65</v>
      </c>
      <c r="D4442" s="10">
        <v>182</v>
      </c>
      <c r="E4442" s="9">
        <v>19.600000000000001</v>
      </c>
      <c r="F4442" s="9" t="s">
        <v>23</v>
      </c>
      <c r="G4442" s="9" t="s">
        <v>14</v>
      </c>
      <c r="H4442" s="9" t="s">
        <v>14</v>
      </c>
    </row>
    <row r="4443" spans="1:8" x14ac:dyDescent="0.35">
      <c r="A4443" s="9" t="s">
        <v>20</v>
      </c>
      <c r="B4443" s="9" t="s">
        <v>15</v>
      </c>
      <c r="C4443" s="10">
        <v>70</v>
      </c>
      <c r="D4443" s="10">
        <v>174</v>
      </c>
      <c r="E4443" s="9">
        <v>23.1</v>
      </c>
      <c r="F4443" s="9" t="s">
        <v>23</v>
      </c>
      <c r="G4443" s="9" t="s">
        <v>14</v>
      </c>
      <c r="H4443" s="9" t="s">
        <v>14</v>
      </c>
    </row>
    <row r="4444" spans="1:8" x14ac:dyDescent="0.35">
      <c r="A4444" s="9" t="s">
        <v>21</v>
      </c>
      <c r="B4444" s="9" t="s">
        <v>15</v>
      </c>
      <c r="C4444" s="10">
        <v>53</v>
      </c>
      <c r="D4444" s="10">
        <v>157</v>
      </c>
      <c r="E4444" s="9">
        <v>21.5</v>
      </c>
      <c r="F4444" s="9" t="s">
        <v>18</v>
      </c>
      <c r="G4444" s="9" t="s">
        <v>14</v>
      </c>
      <c r="H4444" s="9" t="s">
        <v>17</v>
      </c>
    </row>
    <row r="4445" spans="1:8" x14ac:dyDescent="0.35">
      <c r="A4445" s="9" t="s">
        <v>19</v>
      </c>
      <c r="B4445" s="9" t="s">
        <v>15</v>
      </c>
      <c r="C4445" s="10">
        <v>64</v>
      </c>
      <c r="D4445" s="10">
        <v>171</v>
      </c>
      <c r="E4445" s="9">
        <v>21.9</v>
      </c>
      <c r="F4445" s="9" t="s">
        <v>23</v>
      </c>
      <c r="G4445" s="9" t="s">
        <v>14</v>
      </c>
      <c r="H4445" s="9" t="s">
        <v>14</v>
      </c>
    </row>
    <row r="4446" spans="1:8" x14ac:dyDescent="0.35">
      <c r="A4446" s="9" t="s">
        <v>21</v>
      </c>
      <c r="B4446" s="9" t="s">
        <v>15</v>
      </c>
      <c r="C4446" s="10">
        <v>77</v>
      </c>
      <c r="D4446" s="10">
        <v>164</v>
      </c>
      <c r="E4446" s="9">
        <v>28.6</v>
      </c>
      <c r="F4446" s="9" t="s">
        <v>23</v>
      </c>
      <c r="G4446" s="9" t="s">
        <v>14</v>
      </c>
      <c r="H4446" s="9" t="s">
        <v>14</v>
      </c>
    </row>
    <row r="4447" spans="1:8" x14ac:dyDescent="0.35">
      <c r="A4447" s="9" t="s">
        <v>19</v>
      </c>
      <c r="B4447" s="9" t="s">
        <v>15</v>
      </c>
      <c r="C4447" s="10">
        <v>65</v>
      </c>
      <c r="D4447" s="10">
        <v>168</v>
      </c>
      <c r="E4447" s="9">
        <v>23</v>
      </c>
      <c r="F4447" s="9" t="s">
        <v>18</v>
      </c>
      <c r="G4447" s="9" t="s">
        <v>16</v>
      </c>
      <c r="H4447" s="9" t="s">
        <v>17</v>
      </c>
    </row>
    <row r="4448" spans="1:8" x14ac:dyDescent="0.35">
      <c r="A4448" s="9" t="s">
        <v>21</v>
      </c>
      <c r="B4448" s="9" t="s">
        <v>15</v>
      </c>
      <c r="C4448" s="10">
        <v>77</v>
      </c>
      <c r="D4448" s="10">
        <v>164</v>
      </c>
      <c r="E4448" s="9">
        <v>28.6</v>
      </c>
      <c r="F4448" s="9" t="s">
        <v>23</v>
      </c>
      <c r="G4448" s="9" t="s">
        <v>14</v>
      </c>
      <c r="H4448" s="9" t="s">
        <v>14</v>
      </c>
    </row>
    <row r="4449" spans="1:8" x14ac:dyDescent="0.35">
      <c r="A4449" s="9" t="s">
        <v>20</v>
      </c>
      <c r="B4449" s="9" t="s">
        <v>15</v>
      </c>
      <c r="C4449" s="10">
        <v>66</v>
      </c>
      <c r="D4449" s="10">
        <v>167</v>
      </c>
      <c r="E4449" s="9">
        <v>23.7</v>
      </c>
      <c r="F4449" s="9" t="s">
        <v>23</v>
      </c>
      <c r="G4449" s="9" t="s">
        <v>14</v>
      </c>
      <c r="H4449" s="9" t="s">
        <v>14</v>
      </c>
    </row>
    <row r="4450" spans="1:8" x14ac:dyDescent="0.35">
      <c r="A4450" s="9" t="s">
        <v>21</v>
      </c>
      <c r="B4450" s="9" t="s">
        <v>15</v>
      </c>
      <c r="C4450" s="10">
        <v>53</v>
      </c>
      <c r="D4450" s="10">
        <v>157</v>
      </c>
      <c r="E4450" s="9">
        <v>21.5</v>
      </c>
      <c r="F4450" s="9" t="s">
        <v>23</v>
      </c>
      <c r="G4450" s="9" t="s">
        <v>17</v>
      </c>
      <c r="H4450" s="9" t="s">
        <v>17</v>
      </c>
    </row>
    <row r="4451" spans="1:8" x14ac:dyDescent="0.35">
      <c r="A4451" s="9" t="s">
        <v>21</v>
      </c>
      <c r="B4451" s="9" t="s">
        <v>15</v>
      </c>
      <c r="C4451" s="10">
        <v>65</v>
      </c>
      <c r="D4451" s="10">
        <v>171</v>
      </c>
      <c r="E4451" s="9">
        <v>22.2</v>
      </c>
      <c r="F4451" s="9" t="s">
        <v>23</v>
      </c>
      <c r="G4451" s="9" t="s">
        <v>14</v>
      </c>
      <c r="H4451" s="9" t="s">
        <v>14</v>
      </c>
    </row>
    <row r="4452" spans="1:8" x14ac:dyDescent="0.35">
      <c r="A4452" s="9" t="s">
        <v>11</v>
      </c>
      <c r="B4452" s="9" t="s">
        <v>15</v>
      </c>
      <c r="C4452" s="10">
        <v>53</v>
      </c>
      <c r="D4452" s="10">
        <v>170</v>
      </c>
      <c r="E4452" s="9">
        <v>18.3</v>
      </c>
      <c r="F4452" s="9" t="s">
        <v>23</v>
      </c>
      <c r="G4452" s="9" t="s">
        <v>14</v>
      </c>
      <c r="H4452" s="9" t="s">
        <v>14</v>
      </c>
    </row>
    <row r="4453" spans="1:8" x14ac:dyDescent="0.35">
      <c r="A4453" s="9" t="s">
        <v>11</v>
      </c>
      <c r="B4453" s="9" t="s">
        <v>15</v>
      </c>
      <c r="C4453" s="10">
        <v>62</v>
      </c>
      <c r="D4453" s="10">
        <v>163</v>
      </c>
      <c r="E4453" s="9">
        <v>23.3</v>
      </c>
      <c r="F4453" s="9" t="s">
        <v>23</v>
      </c>
      <c r="G4453" s="9" t="s">
        <v>14</v>
      </c>
      <c r="H4453" s="9" t="s">
        <v>14</v>
      </c>
    </row>
    <row r="4454" spans="1:8" x14ac:dyDescent="0.35">
      <c r="A4454" s="9" t="s">
        <v>11</v>
      </c>
      <c r="B4454" s="9" t="s">
        <v>15</v>
      </c>
      <c r="C4454" s="10">
        <v>63</v>
      </c>
      <c r="D4454" s="10">
        <v>175</v>
      </c>
      <c r="E4454" s="9">
        <v>20.6</v>
      </c>
      <c r="F4454" s="9" t="s">
        <v>23</v>
      </c>
      <c r="G4454" s="9" t="s">
        <v>14</v>
      </c>
      <c r="H4454" s="9" t="s">
        <v>14</v>
      </c>
    </row>
    <row r="4455" spans="1:8" x14ac:dyDescent="0.35">
      <c r="A4455" s="9" t="s">
        <v>21</v>
      </c>
      <c r="B4455" s="9" t="s">
        <v>15</v>
      </c>
      <c r="C4455" s="10">
        <v>80</v>
      </c>
      <c r="D4455" s="10">
        <v>180</v>
      </c>
      <c r="E4455" s="9">
        <v>24.7</v>
      </c>
      <c r="F4455" s="9" t="s">
        <v>18</v>
      </c>
      <c r="G4455" s="9" t="s">
        <v>14</v>
      </c>
      <c r="H4455" s="9" t="s">
        <v>17</v>
      </c>
    </row>
    <row r="4456" spans="1:8" x14ac:dyDescent="0.35">
      <c r="A4456" s="9" t="s">
        <v>21</v>
      </c>
      <c r="B4456" s="9" t="s">
        <v>15</v>
      </c>
      <c r="C4456" s="10">
        <v>52</v>
      </c>
      <c r="D4456" s="10">
        <v>163</v>
      </c>
      <c r="E4456" s="9">
        <v>19.600000000000001</v>
      </c>
      <c r="F4456" s="9" t="s">
        <v>23</v>
      </c>
      <c r="G4456" s="9" t="s">
        <v>14</v>
      </c>
      <c r="H4456" s="9" t="s">
        <v>14</v>
      </c>
    </row>
    <row r="4457" spans="1:8" x14ac:dyDescent="0.35">
      <c r="A4457" s="9" t="s">
        <v>20</v>
      </c>
      <c r="B4457" s="9" t="s">
        <v>15</v>
      </c>
      <c r="C4457" s="10">
        <v>69</v>
      </c>
      <c r="D4457" s="10">
        <v>167</v>
      </c>
      <c r="E4457" s="9">
        <v>24.7</v>
      </c>
      <c r="F4457" s="9" t="s">
        <v>23</v>
      </c>
      <c r="G4457" s="9" t="s">
        <v>14</v>
      </c>
      <c r="H4457" s="9" t="s">
        <v>17</v>
      </c>
    </row>
    <row r="4458" spans="1:8" x14ac:dyDescent="0.35">
      <c r="A4458" s="9" t="s">
        <v>21</v>
      </c>
      <c r="B4458" s="9" t="s">
        <v>15</v>
      </c>
      <c r="C4458" s="10">
        <v>84</v>
      </c>
      <c r="D4458" s="10">
        <v>164</v>
      </c>
      <c r="E4458" s="9">
        <v>31.2</v>
      </c>
      <c r="F4458" s="9" t="s">
        <v>23</v>
      </c>
      <c r="G4458" s="9" t="s">
        <v>14</v>
      </c>
      <c r="H4458" s="9" t="s">
        <v>14</v>
      </c>
    </row>
    <row r="4459" spans="1:8" x14ac:dyDescent="0.35">
      <c r="A4459" s="9" t="s">
        <v>21</v>
      </c>
      <c r="B4459" s="9" t="s">
        <v>15</v>
      </c>
      <c r="C4459" s="10">
        <v>70</v>
      </c>
      <c r="D4459" s="10">
        <v>186</v>
      </c>
      <c r="E4459" s="9">
        <v>20.2</v>
      </c>
      <c r="F4459" s="9" t="s">
        <v>23</v>
      </c>
      <c r="G4459" s="9" t="s">
        <v>14</v>
      </c>
      <c r="H4459" s="9" t="s">
        <v>14</v>
      </c>
    </row>
    <row r="4460" spans="1:8" x14ac:dyDescent="0.35">
      <c r="A4460" s="9" t="s">
        <v>21</v>
      </c>
      <c r="B4460" s="9" t="s">
        <v>15</v>
      </c>
      <c r="C4460" s="10">
        <v>70</v>
      </c>
      <c r="D4460" s="10">
        <v>168</v>
      </c>
      <c r="E4460" s="9">
        <v>24.8</v>
      </c>
      <c r="F4460" s="9" t="s">
        <v>23</v>
      </c>
      <c r="G4460" s="9" t="s">
        <v>14</v>
      </c>
      <c r="H4460" s="9" t="s">
        <v>14</v>
      </c>
    </row>
    <row r="4461" spans="1:8" x14ac:dyDescent="0.35">
      <c r="A4461" s="9" t="s">
        <v>21</v>
      </c>
      <c r="B4461" s="9" t="s">
        <v>15</v>
      </c>
      <c r="C4461" s="10">
        <v>70</v>
      </c>
      <c r="D4461" s="10">
        <v>170</v>
      </c>
      <c r="E4461" s="9">
        <v>24.2</v>
      </c>
      <c r="F4461" s="9" t="s">
        <v>23</v>
      </c>
      <c r="G4461" s="9" t="s">
        <v>17</v>
      </c>
      <c r="H4461" s="9" t="s">
        <v>17</v>
      </c>
    </row>
    <row r="4462" spans="1:8" x14ac:dyDescent="0.35">
      <c r="A4462" s="9" t="s">
        <v>21</v>
      </c>
      <c r="B4462" s="9" t="s">
        <v>15</v>
      </c>
      <c r="C4462" s="10">
        <v>53</v>
      </c>
      <c r="D4462" s="10">
        <v>162</v>
      </c>
      <c r="E4462" s="9">
        <v>20.2</v>
      </c>
      <c r="F4462" s="9" t="s">
        <v>23</v>
      </c>
      <c r="G4462" s="9" t="s">
        <v>14</v>
      </c>
      <c r="H4462" s="9" t="s">
        <v>17</v>
      </c>
    </row>
    <row r="4463" spans="1:8" x14ac:dyDescent="0.35">
      <c r="A4463" s="9" t="s">
        <v>21</v>
      </c>
      <c r="B4463" s="9" t="s">
        <v>15</v>
      </c>
      <c r="C4463" s="10">
        <v>71</v>
      </c>
      <c r="D4463" s="10">
        <v>173</v>
      </c>
      <c r="E4463" s="9">
        <v>23.7</v>
      </c>
      <c r="F4463" s="9" t="s">
        <v>23</v>
      </c>
      <c r="G4463" s="9" t="s">
        <v>14</v>
      </c>
      <c r="H4463" s="9" t="s">
        <v>17</v>
      </c>
    </row>
    <row r="4464" spans="1:8" x14ac:dyDescent="0.35">
      <c r="A4464" s="9" t="s">
        <v>20</v>
      </c>
      <c r="B4464" s="9" t="s">
        <v>15</v>
      </c>
      <c r="C4464" s="10">
        <v>74</v>
      </c>
      <c r="D4464" s="10">
        <v>168</v>
      </c>
      <c r="E4464" s="9">
        <v>26.2</v>
      </c>
      <c r="F4464" s="9" t="s">
        <v>18</v>
      </c>
      <c r="G4464" s="9" t="s">
        <v>14</v>
      </c>
      <c r="H4464" s="9" t="s">
        <v>17</v>
      </c>
    </row>
    <row r="4465" spans="1:8" x14ac:dyDescent="0.35">
      <c r="A4465" s="9" t="s">
        <v>21</v>
      </c>
      <c r="B4465" s="9" t="s">
        <v>15</v>
      </c>
      <c r="C4465" s="10">
        <v>59</v>
      </c>
      <c r="D4465" s="10">
        <v>170</v>
      </c>
      <c r="E4465" s="9">
        <v>20.399999999999999</v>
      </c>
      <c r="F4465" s="9" t="s">
        <v>18</v>
      </c>
      <c r="G4465" s="9" t="s">
        <v>17</v>
      </c>
      <c r="H4465" s="9" t="s">
        <v>14</v>
      </c>
    </row>
    <row r="4466" spans="1:8" x14ac:dyDescent="0.35">
      <c r="A4466" s="9" t="s">
        <v>21</v>
      </c>
      <c r="B4466" s="9" t="s">
        <v>15</v>
      </c>
      <c r="C4466" s="10">
        <v>57</v>
      </c>
      <c r="D4466" s="10">
        <v>165</v>
      </c>
      <c r="E4466" s="9">
        <v>20.9</v>
      </c>
      <c r="F4466" s="9" t="s">
        <v>18</v>
      </c>
      <c r="G4466" s="9" t="s">
        <v>14</v>
      </c>
      <c r="H4466" s="9" t="s">
        <v>17</v>
      </c>
    </row>
    <row r="4467" spans="1:8" x14ac:dyDescent="0.35">
      <c r="A4467" s="9" t="s">
        <v>19</v>
      </c>
      <c r="B4467" s="9" t="s">
        <v>15</v>
      </c>
      <c r="C4467" s="10">
        <v>68</v>
      </c>
      <c r="D4467" s="10">
        <v>167</v>
      </c>
      <c r="E4467" s="9">
        <v>24.4</v>
      </c>
      <c r="F4467" s="9" t="s">
        <v>23</v>
      </c>
      <c r="G4467" s="9" t="s">
        <v>14</v>
      </c>
      <c r="H4467" s="9" t="s">
        <v>14</v>
      </c>
    </row>
    <row r="4468" spans="1:8" x14ac:dyDescent="0.35">
      <c r="A4468" s="9" t="s">
        <v>22</v>
      </c>
      <c r="B4468" s="9" t="s">
        <v>12</v>
      </c>
      <c r="C4468" s="10">
        <v>93</v>
      </c>
      <c r="D4468" s="10">
        <v>178</v>
      </c>
      <c r="E4468" s="9">
        <v>29.4</v>
      </c>
      <c r="F4468" s="9" t="s">
        <v>23</v>
      </c>
      <c r="G4468" s="9" t="s">
        <v>14</v>
      </c>
      <c r="H4468" s="9" t="s">
        <v>14</v>
      </c>
    </row>
    <row r="4469" spans="1:8" x14ac:dyDescent="0.35">
      <c r="A4469" s="9" t="s">
        <v>19</v>
      </c>
      <c r="B4469" s="9" t="s">
        <v>15</v>
      </c>
      <c r="C4469" s="10">
        <v>76</v>
      </c>
      <c r="D4469" s="10">
        <v>158</v>
      </c>
      <c r="E4469" s="9">
        <v>30.4</v>
      </c>
      <c r="F4469" s="9" t="s">
        <v>13</v>
      </c>
      <c r="G4469" s="9" t="s">
        <v>16</v>
      </c>
      <c r="H4469" s="9" t="s">
        <v>17</v>
      </c>
    </row>
    <row r="4470" spans="1:8" x14ac:dyDescent="0.35">
      <c r="A4470" s="9" t="s">
        <v>22</v>
      </c>
      <c r="B4470" s="9" t="s">
        <v>15</v>
      </c>
      <c r="C4470" s="10">
        <v>80</v>
      </c>
      <c r="D4470" s="10">
        <v>167</v>
      </c>
      <c r="E4470" s="9">
        <v>28.7</v>
      </c>
      <c r="F4470" s="9" t="s">
        <v>18</v>
      </c>
      <c r="G4470" s="9" t="s">
        <v>14</v>
      </c>
      <c r="H4470" s="9" t="s">
        <v>14</v>
      </c>
    </row>
    <row r="4471" spans="1:8" x14ac:dyDescent="0.35">
      <c r="A4471" s="9" t="s">
        <v>11</v>
      </c>
      <c r="B4471" s="9" t="s">
        <v>12</v>
      </c>
      <c r="C4471" s="10">
        <v>88</v>
      </c>
      <c r="D4471" s="10">
        <v>185</v>
      </c>
      <c r="E4471" s="9">
        <v>25.7</v>
      </c>
      <c r="F4471" s="9" t="s">
        <v>18</v>
      </c>
      <c r="G4471" s="9" t="s">
        <v>14</v>
      </c>
      <c r="H4471" s="9" t="s">
        <v>16</v>
      </c>
    </row>
    <row r="4472" spans="1:8" x14ac:dyDescent="0.35">
      <c r="A4472" s="9" t="s">
        <v>21</v>
      </c>
      <c r="B4472" s="9" t="s">
        <v>15</v>
      </c>
      <c r="C4472" s="10">
        <v>70</v>
      </c>
      <c r="D4472" s="10">
        <v>160</v>
      </c>
      <c r="E4472" s="9">
        <v>27.3</v>
      </c>
      <c r="F4472" s="9" t="s">
        <v>18</v>
      </c>
      <c r="G4472" s="9" t="s">
        <v>16</v>
      </c>
      <c r="H4472" s="9" t="s">
        <v>14</v>
      </c>
    </row>
    <row r="4473" spans="1:8" x14ac:dyDescent="0.35">
      <c r="A4473" s="9" t="s">
        <v>19</v>
      </c>
      <c r="B4473" s="9" t="s">
        <v>15</v>
      </c>
      <c r="C4473" s="10">
        <v>60</v>
      </c>
      <c r="D4473" s="10">
        <v>164</v>
      </c>
      <c r="E4473" s="9">
        <v>22.3</v>
      </c>
      <c r="F4473" s="9" t="s">
        <v>18</v>
      </c>
      <c r="G4473" s="9" t="s">
        <v>14</v>
      </c>
      <c r="H4473" s="9" t="s">
        <v>17</v>
      </c>
    </row>
    <row r="4474" spans="1:8" x14ac:dyDescent="0.35">
      <c r="A4474" s="9" t="s">
        <v>22</v>
      </c>
      <c r="B4474" s="9" t="s">
        <v>12</v>
      </c>
      <c r="C4474" s="10">
        <v>98</v>
      </c>
      <c r="D4474" s="10">
        <v>186</v>
      </c>
      <c r="E4474" s="9">
        <v>28.3</v>
      </c>
      <c r="F4474" s="9" t="s">
        <v>18</v>
      </c>
      <c r="G4474" s="9" t="s">
        <v>17</v>
      </c>
      <c r="H4474" s="9" t="s">
        <v>17</v>
      </c>
    </row>
    <row r="4475" spans="1:8" x14ac:dyDescent="0.35">
      <c r="A4475" s="9" t="s">
        <v>20</v>
      </c>
      <c r="B4475" s="9" t="s">
        <v>15</v>
      </c>
      <c r="C4475" s="10">
        <v>65</v>
      </c>
      <c r="D4475" s="10">
        <v>160</v>
      </c>
      <c r="E4475" s="9">
        <v>25.4</v>
      </c>
      <c r="F4475" s="9" t="s">
        <v>23</v>
      </c>
      <c r="G4475" s="9" t="s">
        <v>17</v>
      </c>
      <c r="H4475" s="9" t="s">
        <v>17</v>
      </c>
    </row>
    <row r="4476" spans="1:8" x14ac:dyDescent="0.35">
      <c r="A4476" s="9" t="s">
        <v>20</v>
      </c>
      <c r="B4476" s="9" t="s">
        <v>15</v>
      </c>
      <c r="C4476" s="10">
        <v>89</v>
      </c>
      <c r="D4476" s="10">
        <v>165</v>
      </c>
      <c r="E4476" s="9">
        <v>32.700000000000003</v>
      </c>
      <c r="F4476" s="9" t="s">
        <v>18</v>
      </c>
      <c r="G4476" s="9" t="s">
        <v>17</v>
      </c>
      <c r="H4476" s="9" t="s">
        <v>17</v>
      </c>
    </row>
    <row r="4477" spans="1:8" x14ac:dyDescent="0.35">
      <c r="A4477" s="9" t="s">
        <v>21</v>
      </c>
      <c r="B4477" s="9" t="s">
        <v>12</v>
      </c>
      <c r="C4477" s="10">
        <v>95</v>
      </c>
      <c r="D4477" s="10">
        <v>185</v>
      </c>
      <c r="E4477" s="9">
        <v>27.8</v>
      </c>
      <c r="F4477" s="9" t="s">
        <v>18</v>
      </c>
      <c r="G4477" s="9" t="s">
        <v>16</v>
      </c>
      <c r="H4477" s="9" t="s">
        <v>17</v>
      </c>
    </row>
    <row r="4478" spans="1:8" x14ac:dyDescent="0.35">
      <c r="A4478" s="9" t="s">
        <v>11</v>
      </c>
      <c r="B4478" s="9" t="s">
        <v>15</v>
      </c>
      <c r="C4478" s="10">
        <v>69</v>
      </c>
      <c r="D4478" s="10">
        <v>179</v>
      </c>
      <c r="E4478" s="9">
        <v>21.5</v>
      </c>
      <c r="F4478" s="9" t="s">
        <v>18</v>
      </c>
      <c r="G4478" s="9" t="s">
        <v>16</v>
      </c>
      <c r="H4478" s="9" t="s">
        <v>14</v>
      </c>
    </row>
    <row r="4479" spans="1:8" x14ac:dyDescent="0.35">
      <c r="A4479" s="9" t="s">
        <v>20</v>
      </c>
      <c r="B4479" s="9" t="s">
        <v>15</v>
      </c>
      <c r="C4479" s="10">
        <v>58</v>
      </c>
      <c r="D4479" s="10">
        <v>162</v>
      </c>
      <c r="E4479" s="9">
        <v>22.1</v>
      </c>
      <c r="F4479" s="9" t="s">
        <v>23</v>
      </c>
      <c r="G4479" s="9" t="s">
        <v>14</v>
      </c>
      <c r="H4479" s="9" t="s">
        <v>14</v>
      </c>
    </row>
    <row r="4480" spans="1:8" x14ac:dyDescent="0.35">
      <c r="A4480" s="9" t="s">
        <v>21</v>
      </c>
      <c r="B4480" s="9" t="s">
        <v>15</v>
      </c>
      <c r="C4480" s="10">
        <v>67</v>
      </c>
      <c r="D4480" s="10">
        <v>171</v>
      </c>
      <c r="E4480" s="9">
        <v>22.9</v>
      </c>
      <c r="F4480" s="9" t="s">
        <v>18</v>
      </c>
      <c r="G4480" s="9" t="s">
        <v>14</v>
      </c>
      <c r="H4480" s="9" t="s">
        <v>17</v>
      </c>
    </row>
    <row r="4481" spans="1:8" x14ac:dyDescent="0.35">
      <c r="A4481" s="9" t="s">
        <v>11</v>
      </c>
      <c r="B4481" s="9" t="s">
        <v>15</v>
      </c>
      <c r="C4481" s="10">
        <v>88</v>
      </c>
      <c r="D4481" s="10">
        <v>163</v>
      </c>
      <c r="E4481" s="9">
        <v>33.1</v>
      </c>
      <c r="F4481" s="9" t="s">
        <v>18</v>
      </c>
      <c r="G4481" s="9" t="s">
        <v>14</v>
      </c>
      <c r="H4481" s="9" t="s">
        <v>14</v>
      </c>
    </row>
    <row r="4482" spans="1:8" x14ac:dyDescent="0.35">
      <c r="A4482" s="9" t="s">
        <v>21</v>
      </c>
      <c r="B4482" s="9" t="s">
        <v>15</v>
      </c>
      <c r="C4482" s="10">
        <v>60</v>
      </c>
      <c r="D4482" s="10">
        <v>163</v>
      </c>
      <c r="E4482" s="9">
        <v>22.6</v>
      </c>
      <c r="F4482" s="9" t="s">
        <v>13</v>
      </c>
      <c r="G4482" s="9" t="s">
        <v>14</v>
      </c>
      <c r="H4482" s="9" t="s">
        <v>14</v>
      </c>
    </row>
    <row r="4483" spans="1:8" x14ac:dyDescent="0.35">
      <c r="A4483" s="9" t="s">
        <v>20</v>
      </c>
      <c r="B4483" s="9" t="s">
        <v>15</v>
      </c>
      <c r="C4483" s="10">
        <v>80</v>
      </c>
      <c r="D4483" s="10">
        <v>171</v>
      </c>
      <c r="E4483" s="9">
        <v>27.4</v>
      </c>
      <c r="F4483" s="9" t="s">
        <v>23</v>
      </c>
      <c r="G4483" s="9" t="s">
        <v>14</v>
      </c>
      <c r="H4483" s="9" t="s">
        <v>14</v>
      </c>
    </row>
    <row r="4484" spans="1:8" x14ac:dyDescent="0.35">
      <c r="A4484" s="9" t="s">
        <v>21</v>
      </c>
      <c r="B4484" s="9" t="s">
        <v>15</v>
      </c>
      <c r="C4484" s="10">
        <v>56</v>
      </c>
      <c r="D4484" s="10">
        <v>162</v>
      </c>
      <c r="E4484" s="9">
        <v>21.3</v>
      </c>
      <c r="F4484" s="9" t="s">
        <v>18</v>
      </c>
      <c r="G4484" s="9" t="s">
        <v>14</v>
      </c>
      <c r="H4484" s="9" t="s">
        <v>14</v>
      </c>
    </row>
    <row r="4485" spans="1:8" x14ac:dyDescent="0.35">
      <c r="A4485" s="9" t="s">
        <v>21</v>
      </c>
      <c r="B4485" s="9" t="s">
        <v>15</v>
      </c>
      <c r="C4485" s="10">
        <v>59</v>
      </c>
      <c r="D4485" s="10">
        <v>150</v>
      </c>
      <c r="E4485" s="9">
        <v>26.2</v>
      </c>
      <c r="F4485" s="9" t="s">
        <v>23</v>
      </c>
      <c r="G4485" s="9" t="s">
        <v>14</v>
      </c>
      <c r="H4485" s="9" t="s">
        <v>14</v>
      </c>
    </row>
    <row r="4486" spans="1:8" x14ac:dyDescent="0.35">
      <c r="A4486" s="9" t="s">
        <v>20</v>
      </c>
      <c r="B4486" s="9" t="s">
        <v>15</v>
      </c>
      <c r="C4486" s="10">
        <v>80</v>
      </c>
      <c r="D4486" s="10">
        <v>170</v>
      </c>
      <c r="E4486" s="9">
        <v>27.7</v>
      </c>
      <c r="F4486" s="9" t="s">
        <v>23</v>
      </c>
      <c r="G4486" s="9" t="s">
        <v>14</v>
      </c>
      <c r="H4486" s="9" t="s">
        <v>17</v>
      </c>
    </row>
    <row r="4487" spans="1:8" x14ac:dyDescent="0.35">
      <c r="A4487" s="9" t="s">
        <v>21</v>
      </c>
      <c r="B4487" s="9" t="s">
        <v>15</v>
      </c>
      <c r="C4487" s="10">
        <v>80</v>
      </c>
      <c r="D4487" s="10">
        <v>170</v>
      </c>
      <c r="E4487" s="9">
        <v>27.7</v>
      </c>
      <c r="F4487" s="9" t="s">
        <v>18</v>
      </c>
      <c r="G4487" s="9" t="s">
        <v>14</v>
      </c>
      <c r="H4487" s="9" t="s">
        <v>17</v>
      </c>
    </row>
    <row r="4488" spans="1:8" x14ac:dyDescent="0.35">
      <c r="A4488" s="9" t="s">
        <v>21</v>
      </c>
      <c r="B4488" s="9" t="s">
        <v>15</v>
      </c>
      <c r="C4488" s="10">
        <v>74</v>
      </c>
      <c r="D4488" s="10">
        <v>168</v>
      </c>
      <c r="E4488" s="9">
        <v>26.2</v>
      </c>
      <c r="F4488" s="9" t="s">
        <v>18</v>
      </c>
      <c r="G4488" s="9" t="s">
        <v>17</v>
      </c>
      <c r="H4488" s="9" t="s">
        <v>17</v>
      </c>
    </row>
    <row r="4489" spans="1:8" x14ac:dyDescent="0.35">
      <c r="A4489" s="9" t="s">
        <v>11</v>
      </c>
      <c r="B4489" s="9" t="s">
        <v>15</v>
      </c>
      <c r="C4489" s="10">
        <v>80</v>
      </c>
      <c r="D4489" s="10">
        <v>180</v>
      </c>
      <c r="E4489" s="9">
        <v>24.7</v>
      </c>
      <c r="F4489" s="9" t="s">
        <v>23</v>
      </c>
      <c r="G4489" s="9" t="s">
        <v>14</v>
      </c>
      <c r="H4489" s="9" t="s">
        <v>14</v>
      </c>
    </row>
    <row r="4490" spans="1:8" x14ac:dyDescent="0.35">
      <c r="A4490" s="9" t="s">
        <v>21</v>
      </c>
      <c r="B4490" s="9" t="s">
        <v>15</v>
      </c>
      <c r="C4490" s="10">
        <v>67</v>
      </c>
      <c r="D4490" s="10">
        <v>162</v>
      </c>
      <c r="E4490" s="9">
        <v>25.5</v>
      </c>
      <c r="F4490" s="9" t="s">
        <v>23</v>
      </c>
      <c r="G4490" s="9" t="s">
        <v>17</v>
      </c>
      <c r="H4490" s="9" t="s">
        <v>17</v>
      </c>
    </row>
    <row r="4491" spans="1:8" x14ac:dyDescent="0.35">
      <c r="A4491" s="9" t="s">
        <v>21</v>
      </c>
      <c r="B4491" s="9" t="s">
        <v>15</v>
      </c>
      <c r="C4491" s="10">
        <v>70</v>
      </c>
      <c r="D4491" s="10">
        <v>175</v>
      </c>
      <c r="E4491" s="9">
        <v>22.9</v>
      </c>
      <c r="F4491" s="9" t="s">
        <v>18</v>
      </c>
      <c r="G4491" s="9" t="s">
        <v>17</v>
      </c>
      <c r="H4491" s="9" t="s">
        <v>17</v>
      </c>
    </row>
    <row r="4492" spans="1:8" x14ac:dyDescent="0.35">
      <c r="A4492" s="9" t="s">
        <v>20</v>
      </c>
      <c r="B4492" s="9" t="s">
        <v>15</v>
      </c>
      <c r="C4492" s="10">
        <v>57</v>
      </c>
      <c r="D4492" s="10">
        <v>162</v>
      </c>
      <c r="E4492" s="9">
        <v>21.7</v>
      </c>
      <c r="F4492" s="9" t="s">
        <v>23</v>
      </c>
      <c r="G4492" s="9" t="s">
        <v>14</v>
      </c>
      <c r="H4492" s="9" t="s">
        <v>17</v>
      </c>
    </row>
    <row r="4493" spans="1:8" x14ac:dyDescent="0.35">
      <c r="A4493" s="9" t="s">
        <v>20</v>
      </c>
      <c r="B4493" s="9" t="s">
        <v>15</v>
      </c>
      <c r="C4493" s="10">
        <v>82</v>
      </c>
      <c r="D4493" s="10">
        <v>176</v>
      </c>
      <c r="E4493" s="9">
        <v>26.5</v>
      </c>
      <c r="F4493" s="9" t="s">
        <v>18</v>
      </c>
      <c r="G4493" s="9" t="s">
        <v>16</v>
      </c>
      <c r="H4493" s="9" t="s">
        <v>14</v>
      </c>
    </row>
    <row r="4494" spans="1:8" x14ac:dyDescent="0.35">
      <c r="A4494" s="9" t="s">
        <v>22</v>
      </c>
      <c r="B4494" s="9" t="s">
        <v>15</v>
      </c>
      <c r="C4494" s="10">
        <v>100</v>
      </c>
      <c r="D4494" s="10">
        <v>169</v>
      </c>
      <c r="E4494" s="9">
        <v>35</v>
      </c>
      <c r="F4494" s="9" t="s">
        <v>18</v>
      </c>
      <c r="G4494" s="9" t="s">
        <v>14</v>
      </c>
      <c r="H4494" s="9" t="s">
        <v>14</v>
      </c>
    </row>
    <row r="4495" spans="1:8" x14ac:dyDescent="0.35">
      <c r="A4495" s="9" t="s">
        <v>22</v>
      </c>
      <c r="B4495" s="9" t="s">
        <v>15</v>
      </c>
      <c r="C4495" s="10">
        <v>72</v>
      </c>
      <c r="D4495" s="10">
        <v>165</v>
      </c>
      <c r="E4495" s="9">
        <v>26.4</v>
      </c>
      <c r="F4495" s="9" t="s">
        <v>13</v>
      </c>
      <c r="G4495" s="9" t="s">
        <v>14</v>
      </c>
      <c r="H4495" s="9" t="s">
        <v>14</v>
      </c>
    </row>
    <row r="4496" spans="1:8" x14ac:dyDescent="0.35">
      <c r="A4496" s="9" t="s">
        <v>22</v>
      </c>
      <c r="B4496" s="9" t="s">
        <v>15</v>
      </c>
      <c r="C4496" s="10">
        <v>74</v>
      </c>
      <c r="D4496" s="10">
        <v>165</v>
      </c>
      <c r="E4496" s="9">
        <v>27.2</v>
      </c>
      <c r="F4496" s="9" t="s">
        <v>18</v>
      </c>
      <c r="G4496" s="9" t="s">
        <v>14</v>
      </c>
      <c r="H4496" s="9" t="s">
        <v>14</v>
      </c>
    </row>
    <row r="4497" spans="1:8" x14ac:dyDescent="0.35">
      <c r="A4497" s="9" t="s">
        <v>22</v>
      </c>
      <c r="B4497" s="9" t="s">
        <v>15</v>
      </c>
      <c r="C4497" s="10">
        <v>50</v>
      </c>
      <c r="D4497" s="10">
        <v>155</v>
      </c>
      <c r="E4497" s="9">
        <v>20.8</v>
      </c>
      <c r="F4497" s="9" t="s">
        <v>23</v>
      </c>
      <c r="G4497" s="9" t="s">
        <v>14</v>
      </c>
      <c r="H4497" s="9" t="s">
        <v>14</v>
      </c>
    </row>
    <row r="4498" spans="1:8" x14ac:dyDescent="0.35">
      <c r="A4498" s="9" t="s">
        <v>22</v>
      </c>
      <c r="B4498" s="9" t="s">
        <v>12</v>
      </c>
      <c r="C4498" s="10">
        <v>93</v>
      </c>
      <c r="D4498" s="10">
        <v>171</v>
      </c>
      <c r="E4498" s="9">
        <v>31.8</v>
      </c>
      <c r="F4498" s="9" t="s">
        <v>18</v>
      </c>
      <c r="G4498" s="9" t="s">
        <v>14</v>
      </c>
      <c r="H4498" s="9" t="s">
        <v>14</v>
      </c>
    </row>
    <row r="4499" spans="1:8" x14ac:dyDescent="0.35">
      <c r="A4499" s="9" t="s">
        <v>22</v>
      </c>
      <c r="B4499" s="9" t="s">
        <v>12</v>
      </c>
      <c r="C4499" s="10">
        <v>91</v>
      </c>
      <c r="D4499" s="10">
        <v>181</v>
      </c>
      <c r="E4499" s="9">
        <v>27.8</v>
      </c>
      <c r="F4499" s="9" t="s">
        <v>13</v>
      </c>
      <c r="G4499" s="9" t="s">
        <v>14</v>
      </c>
      <c r="H4499" s="9" t="s">
        <v>14</v>
      </c>
    </row>
    <row r="4500" spans="1:8" x14ac:dyDescent="0.35">
      <c r="A4500" s="9" t="s">
        <v>22</v>
      </c>
      <c r="B4500" s="9" t="s">
        <v>12</v>
      </c>
      <c r="C4500" s="10">
        <v>85</v>
      </c>
      <c r="D4500" s="10">
        <v>177</v>
      </c>
      <c r="E4500" s="9">
        <v>27.1</v>
      </c>
      <c r="F4500" s="9" t="s">
        <v>18</v>
      </c>
      <c r="G4500" s="9" t="s">
        <v>14</v>
      </c>
      <c r="H4500" s="9" t="s">
        <v>14</v>
      </c>
    </row>
    <row r="4501" spans="1:8" x14ac:dyDescent="0.35">
      <c r="A4501" s="9" t="s">
        <v>20</v>
      </c>
      <c r="B4501" s="9" t="s">
        <v>12</v>
      </c>
      <c r="C4501" s="10">
        <v>85</v>
      </c>
      <c r="D4501" s="10">
        <v>173</v>
      </c>
      <c r="E4501" s="9">
        <v>28.4</v>
      </c>
      <c r="F4501" s="9" t="s">
        <v>18</v>
      </c>
      <c r="G4501" s="9" t="s">
        <v>17</v>
      </c>
      <c r="H4501" s="9" t="s">
        <v>14</v>
      </c>
    </row>
    <row r="4502" spans="1:8" x14ac:dyDescent="0.35">
      <c r="A4502" s="9" t="s">
        <v>21</v>
      </c>
      <c r="B4502" s="9" t="s">
        <v>12</v>
      </c>
      <c r="C4502" s="10">
        <v>72</v>
      </c>
      <c r="D4502" s="10">
        <v>172</v>
      </c>
      <c r="E4502" s="9">
        <v>24.3</v>
      </c>
      <c r="F4502" s="9" t="s">
        <v>18</v>
      </c>
      <c r="G4502" s="9" t="s">
        <v>14</v>
      </c>
      <c r="H4502" s="9" t="s">
        <v>14</v>
      </c>
    </row>
    <row r="4503" spans="1:8" x14ac:dyDescent="0.35">
      <c r="A4503" s="9" t="s">
        <v>20</v>
      </c>
      <c r="B4503" s="9" t="s">
        <v>15</v>
      </c>
      <c r="C4503" s="10">
        <v>59</v>
      </c>
      <c r="D4503" s="10">
        <v>162</v>
      </c>
      <c r="E4503" s="9">
        <v>22.5</v>
      </c>
      <c r="F4503" s="9" t="s">
        <v>23</v>
      </c>
      <c r="G4503" s="9" t="s">
        <v>16</v>
      </c>
      <c r="H4503" s="9" t="s">
        <v>17</v>
      </c>
    </row>
    <row r="4504" spans="1:8" x14ac:dyDescent="0.35">
      <c r="A4504" s="9" t="s">
        <v>19</v>
      </c>
      <c r="B4504" s="9" t="s">
        <v>15</v>
      </c>
      <c r="C4504" s="10">
        <v>76</v>
      </c>
      <c r="D4504" s="10">
        <v>165</v>
      </c>
      <c r="E4504" s="9">
        <v>27.9</v>
      </c>
      <c r="F4504" s="9" t="s">
        <v>18</v>
      </c>
      <c r="G4504" s="9" t="s">
        <v>17</v>
      </c>
      <c r="H4504" s="9" t="s">
        <v>14</v>
      </c>
    </row>
    <row r="4505" spans="1:8" x14ac:dyDescent="0.35">
      <c r="A4505" s="9" t="s">
        <v>11</v>
      </c>
      <c r="B4505" s="9" t="s">
        <v>12</v>
      </c>
      <c r="C4505" s="10">
        <v>79</v>
      </c>
      <c r="D4505" s="10">
        <v>187</v>
      </c>
      <c r="E4505" s="9">
        <v>22.6</v>
      </c>
      <c r="F4505" s="9" t="s">
        <v>23</v>
      </c>
      <c r="G4505" s="9" t="s">
        <v>16</v>
      </c>
      <c r="H4505" s="9" t="s">
        <v>14</v>
      </c>
    </row>
    <row r="4506" spans="1:8" x14ac:dyDescent="0.35">
      <c r="A4506" s="9" t="s">
        <v>21</v>
      </c>
      <c r="B4506" s="9" t="s">
        <v>12</v>
      </c>
      <c r="C4506" s="10">
        <v>88</v>
      </c>
      <c r="D4506" s="10">
        <v>191</v>
      </c>
      <c r="E4506" s="9">
        <v>24.1</v>
      </c>
      <c r="F4506" s="9" t="s">
        <v>18</v>
      </c>
      <c r="G4506" s="9" t="s">
        <v>14</v>
      </c>
      <c r="H4506" s="9" t="s">
        <v>14</v>
      </c>
    </row>
    <row r="4507" spans="1:8" x14ac:dyDescent="0.35">
      <c r="A4507" s="9" t="s">
        <v>19</v>
      </c>
      <c r="B4507" s="9" t="s">
        <v>15</v>
      </c>
      <c r="C4507" s="10">
        <v>78</v>
      </c>
      <c r="D4507" s="10">
        <v>164</v>
      </c>
      <c r="E4507" s="9">
        <v>29</v>
      </c>
      <c r="F4507" s="9" t="s">
        <v>13</v>
      </c>
      <c r="G4507" s="9" t="s">
        <v>14</v>
      </c>
      <c r="H4507" s="9" t="s">
        <v>14</v>
      </c>
    </row>
    <row r="4508" spans="1:8" x14ac:dyDescent="0.35">
      <c r="A4508" s="9" t="s">
        <v>19</v>
      </c>
      <c r="B4508" s="9" t="s">
        <v>15</v>
      </c>
      <c r="C4508" s="10">
        <v>78</v>
      </c>
      <c r="D4508" s="10">
        <v>164</v>
      </c>
      <c r="E4508" s="9">
        <v>29</v>
      </c>
      <c r="F4508" s="9" t="s">
        <v>13</v>
      </c>
      <c r="G4508" s="9" t="s">
        <v>14</v>
      </c>
      <c r="H4508" s="9" t="s">
        <v>14</v>
      </c>
    </row>
    <row r="4509" spans="1:8" x14ac:dyDescent="0.35">
      <c r="A4509" s="9" t="s">
        <v>21</v>
      </c>
      <c r="B4509" s="9" t="s">
        <v>12</v>
      </c>
      <c r="C4509" s="10">
        <v>69</v>
      </c>
      <c r="D4509" s="10">
        <v>177</v>
      </c>
      <c r="E4509" s="9">
        <v>22</v>
      </c>
      <c r="F4509" s="9" t="s">
        <v>18</v>
      </c>
      <c r="G4509" s="9" t="s">
        <v>17</v>
      </c>
      <c r="H4509" s="9" t="s">
        <v>14</v>
      </c>
    </row>
    <row r="4510" spans="1:8" x14ac:dyDescent="0.35">
      <c r="A4510" s="9" t="s">
        <v>21</v>
      </c>
      <c r="B4510" s="9" t="s">
        <v>15</v>
      </c>
      <c r="C4510" s="10">
        <v>59</v>
      </c>
      <c r="D4510" s="10">
        <v>171</v>
      </c>
      <c r="E4510" s="9">
        <v>20.2</v>
      </c>
      <c r="F4510" s="9" t="s">
        <v>18</v>
      </c>
      <c r="G4510" s="9" t="s">
        <v>14</v>
      </c>
      <c r="H4510" s="9" t="s">
        <v>14</v>
      </c>
    </row>
    <row r="4511" spans="1:8" x14ac:dyDescent="0.35">
      <c r="A4511" s="9" t="s">
        <v>20</v>
      </c>
      <c r="B4511" s="9" t="s">
        <v>15</v>
      </c>
      <c r="C4511" s="10">
        <v>52</v>
      </c>
      <c r="D4511" s="10">
        <v>158</v>
      </c>
      <c r="E4511" s="9">
        <v>20.8</v>
      </c>
      <c r="F4511" s="9" t="s">
        <v>18</v>
      </c>
      <c r="G4511" s="9" t="s">
        <v>16</v>
      </c>
      <c r="H4511" s="9" t="s">
        <v>17</v>
      </c>
    </row>
    <row r="4512" spans="1:8" x14ac:dyDescent="0.35">
      <c r="A4512" s="9" t="s">
        <v>19</v>
      </c>
      <c r="B4512" s="9" t="s">
        <v>12</v>
      </c>
      <c r="C4512" s="10">
        <v>91</v>
      </c>
      <c r="D4512" s="10">
        <v>181</v>
      </c>
      <c r="E4512" s="9">
        <v>27.8</v>
      </c>
      <c r="F4512" s="9" t="s">
        <v>23</v>
      </c>
      <c r="G4512" s="9" t="s">
        <v>14</v>
      </c>
      <c r="H4512" s="9" t="s">
        <v>17</v>
      </c>
    </row>
    <row r="4513" spans="1:8" x14ac:dyDescent="0.35">
      <c r="A4513" s="9" t="s">
        <v>19</v>
      </c>
      <c r="B4513" s="9" t="s">
        <v>12</v>
      </c>
      <c r="C4513" s="10">
        <v>76</v>
      </c>
      <c r="D4513" s="10">
        <v>174</v>
      </c>
      <c r="E4513" s="9">
        <v>25.1</v>
      </c>
      <c r="F4513" s="9" t="s">
        <v>18</v>
      </c>
      <c r="G4513" s="9" t="s">
        <v>16</v>
      </c>
      <c r="H4513" s="9" t="s">
        <v>17</v>
      </c>
    </row>
    <row r="4514" spans="1:8" x14ac:dyDescent="0.35">
      <c r="A4514" s="9" t="s">
        <v>20</v>
      </c>
      <c r="B4514" s="9" t="s">
        <v>12</v>
      </c>
      <c r="C4514" s="10">
        <v>83</v>
      </c>
      <c r="D4514" s="10">
        <v>176</v>
      </c>
      <c r="E4514" s="9">
        <v>26.8</v>
      </c>
      <c r="F4514" s="9" t="s">
        <v>18</v>
      </c>
      <c r="G4514" s="9" t="s">
        <v>14</v>
      </c>
      <c r="H4514" s="9" t="s">
        <v>14</v>
      </c>
    </row>
    <row r="4515" spans="1:8" x14ac:dyDescent="0.35">
      <c r="A4515" s="9" t="s">
        <v>20</v>
      </c>
      <c r="B4515" s="9" t="s">
        <v>15</v>
      </c>
      <c r="C4515" s="10">
        <v>88</v>
      </c>
      <c r="D4515" s="10">
        <v>183</v>
      </c>
      <c r="E4515" s="9">
        <v>26.3</v>
      </c>
      <c r="F4515" s="9" t="s">
        <v>23</v>
      </c>
      <c r="G4515" s="9" t="s">
        <v>17</v>
      </c>
      <c r="H4515" s="9" t="s">
        <v>17</v>
      </c>
    </row>
    <row r="4516" spans="1:8" x14ac:dyDescent="0.35">
      <c r="A4516" s="9" t="s">
        <v>20</v>
      </c>
      <c r="B4516" s="9" t="s">
        <v>15</v>
      </c>
      <c r="C4516" s="10">
        <v>57</v>
      </c>
      <c r="D4516" s="10">
        <v>168</v>
      </c>
      <c r="E4516" s="9">
        <v>20.2</v>
      </c>
      <c r="F4516" s="9" t="s">
        <v>18</v>
      </c>
      <c r="G4516" s="9" t="s">
        <v>14</v>
      </c>
      <c r="H4516" s="9" t="s">
        <v>14</v>
      </c>
    </row>
    <row r="4517" spans="1:8" x14ac:dyDescent="0.35">
      <c r="A4517" s="9" t="s">
        <v>11</v>
      </c>
      <c r="B4517" s="9" t="s">
        <v>12</v>
      </c>
      <c r="C4517" s="10">
        <v>49</v>
      </c>
      <c r="D4517" s="10">
        <v>163</v>
      </c>
      <c r="E4517" s="9">
        <v>18.399999999999999</v>
      </c>
      <c r="F4517" s="9" t="s">
        <v>18</v>
      </c>
      <c r="G4517" s="9" t="s">
        <v>14</v>
      </c>
      <c r="H4517" s="9" t="s">
        <v>14</v>
      </c>
    </row>
    <row r="4518" spans="1:8" x14ac:dyDescent="0.35">
      <c r="A4518" s="9" t="s">
        <v>21</v>
      </c>
      <c r="B4518" s="9" t="s">
        <v>12</v>
      </c>
      <c r="C4518" s="10">
        <v>75</v>
      </c>
      <c r="D4518" s="10">
        <v>180</v>
      </c>
      <c r="E4518" s="9">
        <v>23.1</v>
      </c>
      <c r="F4518" s="9" t="s">
        <v>18</v>
      </c>
      <c r="G4518" s="9" t="s">
        <v>16</v>
      </c>
      <c r="H4518" s="9" t="s">
        <v>17</v>
      </c>
    </row>
    <row r="4519" spans="1:8" x14ac:dyDescent="0.35">
      <c r="A4519" s="9" t="s">
        <v>19</v>
      </c>
      <c r="B4519" s="9" t="s">
        <v>12</v>
      </c>
      <c r="C4519" s="10">
        <v>172</v>
      </c>
      <c r="D4519" s="10">
        <v>82</v>
      </c>
      <c r="E4519" s="9">
        <v>255.8</v>
      </c>
      <c r="F4519" s="9" t="s">
        <v>18</v>
      </c>
      <c r="G4519" s="9" t="s">
        <v>16</v>
      </c>
      <c r="H4519" s="9" t="s">
        <v>17</v>
      </c>
    </row>
    <row r="4520" spans="1:8" x14ac:dyDescent="0.35">
      <c r="A4520" s="9" t="s">
        <v>19</v>
      </c>
      <c r="B4520" s="9" t="s">
        <v>15</v>
      </c>
      <c r="C4520" s="10">
        <v>168</v>
      </c>
      <c r="D4520" s="10">
        <v>59</v>
      </c>
      <c r="E4520" s="9">
        <v>482.6</v>
      </c>
      <c r="F4520" s="9" t="s">
        <v>23</v>
      </c>
      <c r="G4520" s="9" t="s">
        <v>17</v>
      </c>
      <c r="H4520" s="9" t="s">
        <v>17</v>
      </c>
    </row>
    <row r="4521" spans="1:8" x14ac:dyDescent="0.35">
      <c r="A4521" s="9" t="s">
        <v>19</v>
      </c>
      <c r="B4521" s="9" t="s">
        <v>15</v>
      </c>
      <c r="C4521" s="10">
        <v>168</v>
      </c>
      <c r="D4521" s="10">
        <v>82</v>
      </c>
      <c r="E4521" s="9">
        <v>249.9</v>
      </c>
      <c r="F4521" s="9" t="s">
        <v>13</v>
      </c>
      <c r="G4521" s="9" t="s">
        <v>17</v>
      </c>
      <c r="H4521" s="9" t="s">
        <v>17</v>
      </c>
    </row>
    <row r="4522" spans="1:8" x14ac:dyDescent="0.35">
      <c r="A4522" s="9" t="s">
        <v>21</v>
      </c>
      <c r="B4522" s="9" t="s">
        <v>15</v>
      </c>
      <c r="C4522" s="10">
        <v>76</v>
      </c>
      <c r="D4522" s="10">
        <v>160</v>
      </c>
      <c r="E4522" s="9">
        <v>29.7</v>
      </c>
      <c r="F4522" s="9" t="s">
        <v>18</v>
      </c>
      <c r="G4522" s="9" t="s">
        <v>14</v>
      </c>
      <c r="H4522" s="9" t="s">
        <v>17</v>
      </c>
    </row>
    <row r="4523" spans="1:8" x14ac:dyDescent="0.35">
      <c r="A4523" s="9" t="s">
        <v>11</v>
      </c>
      <c r="B4523" s="9" t="s">
        <v>12</v>
      </c>
      <c r="C4523" s="10">
        <v>85</v>
      </c>
      <c r="D4523" s="10">
        <v>179</v>
      </c>
      <c r="E4523" s="9">
        <v>26.5</v>
      </c>
      <c r="F4523" s="9" t="s">
        <v>23</v>
      </c>
      <c r="G4523" s="9" t="s">
        <v>16</v>
      </c>
      <c r="H4523" s="9" t="s">
        <v>17</v>
      </c>
    </row>
    <row r="4524" spans="1:8" x14ac:dyDescent="0.35">
      <c r="A4524" s="9" t="s">
        <v>19</v>
      </c>
      <c r="B4524" s="9" t="s">
        <v>12</v>
      </c>
      <c r="C4524" s="10">
        <v>70</v>
      </c>
      <c r="D4524" s="10">
        <v>180</v>
      </c>
      <c r="E4524" s="9">
        <v>21.6</v>
      </c>
      <c r="F4524" s="9" t="s">
        <v>18</v>
      </c>
      <c r="G4524" s="9" t="s">
        <v>14</v>
      </c>
      <c r="H4524" s="9" t="s">
        <v>17</v>
      </c>
    </row>
    <row r="4525" spans="1:8" x14ac:dyDescent="0.35">
      <c r="A4525" s="9" t="s">
        <v>20</v>
      </c>
      <c r="B4525" s="9" t="s">
        <v>12</v>
      </c>
      <c r="C4525" s="10">
        <v>75</v>
      </c>
      <c r="D4525" s="10">
        <v>188</v>
      </c>
      <c r="E4525" s="9">
        <v>21.2</v>
      </c>
      <c r="F4525" s="9" t="s">
        <v>18</v>
      </c>
      <c r="G4525" s="9" t="s">
        <v>14</v>
      </c>
      <c r="H4525" s="9" t="s">
        <v>17</v>
      </c>
    </row>
    <row r="4526" spans="1:8" x14ac:dyDescent="0.35">
      <c r="A4526" s="9" t="s">
        <v>11</v>
      </c>
      <c r="B4526" s="9" t="s">
        <v>15</v>
      </c>
      <c r="C4526" s="10">
        <v>54</v>
      </c>
      <c r="D4526" s="10">
        <v>158</v>
      </c>
      <c r="E4526" s="9">
        <v>21.6</v>
      </c>
      <c r="F4526" s="9" t="s">
        <v>23</v>
      </c>
      <c r="G4526" s="9" t="s">
        <v>14</v>
      </c>
      <c r="H4526" s="9" t="s">
        <v>14</v>
      </c>
    </row>
    <row r="4527" spans="1:8" x14ac:dyDescent="0.35">
      <c r="A4527" s="9" t="s">
        <v>11</v>
      </c>
      <c r="B4527" s="9" t="s">
        <v>15</v>
      </c>
      <c r="C4527" s="10">
        <v>50</v>
      </c>
      <c r="D4527" s="10">
        <v>160</v>
      </c>
      <c r="E4527" s="9">
        <v>19.5</v>
      </c>
      <c r="F4527" s="9" t="s">
        <v>18</v>
      </c>
      <c r="G4527" s="9" t="s">
        <v>14</v>
      </c>
      <c r="H4527" s="9" t="s">
        <v>17</v>
      </c>
    </row>
    <row r="4528" spans="1:8" x14ac:dyDescent="0.35">
      <c r="A4528" s="9" t="s">
        <v>19</v>
      </c>
      <c r="B4528" s="9" t="s">
        <v>12</v>
      </c>
      <c r="C4528" s="10">
        <v>80</v>
      </c>
      <c r="D4528" s="10">
        <v>190</v>
      </c>
      <c r="E4528" s="9">
        <v>22.2</v>
      </c>
      <c r="F4528" s="9" t="s">
        <v>18</v>
      </c>
      <c r="G4528" s="9" t="s">
        <v>14</v>
      </c>
      <c r="H4528" s="9" t="s">
        <v>17</v>
      </c>
    </row>
    <row r="4529" spans="1:8" x14ac:dyDescent="0.35">
      <c r="A4529" s="9" t="s">
        <v>19</v>
      </c>
      <c r="B4529" s="9" t="s">
        <v>12</v>
      </c>
      <c r="C4529" s="10">
        <v>90</v>
      </c>
      <c r="D4529" s="10">
        <v>167</v>
      </c>
      <c r="E4529" s="9">
        <v>32.299999999999997</v>
      </c>
      <c r="F4529" s="9" t="s">
        <v>23</v>
      </c>
      <c r="G4529" s="9" t="s">
        <v>17</v>
      </c>
      <c r="H4529" s="9" t="s">
        <v>17</v>
      </c>
    </row>
    <row r="4530" spans="1:8" x14ac:dyDescent="0.35">
      <c r="A4530" s="9" t="s">
        <v>11</v>
      </c>
      <c r="B4530" s="9" t="s">
        <v>15</v>
      </c>
      <c r="C4530" s="10">
        <v>62</v>
      </c>
      <c r="D4530" s="10">
        <v>170</v>
      </c>
      <c r="E4530" s="9">
        <v>21.5</v>
      </c>
      <c r="F4530" s="9" t="s">
        <v>23</v>
      </c>
      <c r="G4530" s="9" t="s">
        <v>16</v>
      </c>
      <c r="H4530" s="9" t="s">
        <v>14</v>
      </c>
    </row>
    <row r="4531" spans="1:8" x14ac:dyDescent="0.35">
      <c r="A4531" s="9" t="s">
        <v>21</v>
      </c>
      <c r="B4531" s="9" t="s">
        <v>12</v>
      </c>
      <c r="C4531" s="10">
        <v>80</v>
      </c>
      <c r="D4531" s="10">
        <v>175</v>
      </c>
      <c r="E4531" s="9">
        <v>26.1</v>
      </c>
      <c r="F4531" s="9" t="s">
        <v>18</v>
      </c>
      <c r="G4531" s="9" t="s">
        <v>17</v>
      </c>
      <c r="H4531" s="9" t="s">
        <v>17</v>
      </c>
    </row>
    <row r="4532" spans="1:8" x14ac:dyDescent="0.35">
      <c r="A4532" s="9" t="s">
        <v>21</v>
      </c>
      <c r="B4532" s="9" t="s">
        <v>15</v>
      </c>
      <c r="C4532" s="10">
        <v>75</v>
      </c>
      <c r="D4532" s="10">
        <v>185</v>
      </c>
      <c r="E4532" s="9">
        <v>21.9</v>
      </c>
      <c r="F4532" s="9" t="s">
        <v>18</v>
      </c>
      <c r="G4532" s="9" t="s">
        <v>14</v>
      </c>
      <c r="H4532" s="9" t="s">
        <v>14</v>
      </c>
    </row>
    <row r="4533" spans="1:8" x14ac:dyDescent="0.35">
      <c r="A4533" s="9" t="s">
        <v>21</v>
      </c>
      <c r="B4533" s="9" t="s">
        <v>15</v>
      </c>
      <c r="C4533" s="10">
        <v>100</v>
      </c>
      <c r="D4533" s="10">
        <v>181</v>
      </c>
      <c r="E4533" s="9">
        <v>30.5</v>
      </c>
      <c r="F4533" s="9" t="s">
        <v>18</v>
      </c>
      <c r="G4533" s="9" t="s">
        <v>14</v>
      </c>
      <c r="H4533" s="9" t="s">
        <v>17</v>
      </c>
    </row>
    <row r="4534" spans="1:8" x14ac:dyDescent="0.35">
      <c r="A4534" s="9" t="s">
        <v>11</v>
      </c>
      <c r="B4534" s="9" t="s">
        <v>12</v>
      </c>
      <c r="C4534" s="10">
        <v>70</v>
      </c>
      <c r="D4534" s="10">
        <v>173</v>
      </c>
      <c r="E4534" s="9">
        <v>23.4</v>
      </c>
      <c r="F4534" s="9" t="s">
        <v>18</v>
      </c>
      <c r="G4534" s="9" t="s">
        <v>14</v>
      </c>
      <c r="H4534" s="9" t="s">
        <v>17</v>
      </c>
    </row>
    <row r="4535" spans="1:8" x14ac:dyDescent="0.35">
      <c r="A4535" s="9" t="s">
        <v>21</v>
      </c>
      <c r="B4535" s="9" t="s">
        <v>15</v>
      </c>
      <c r="C4535" s="10">
        <v>65</v>
      </c>
      <c r="D4535" s="10">
        <v>171</v>
      </c>
      <c r="E4535" s="9">
        <v>22.2</v>
      </c>
      <c r="F4535" s="9" t="s">
        <v>18</v>
      </c>
      <c r="G4535" s="9" t="s">
        <v>16</v>
      </c>
      <c r="H4535" s="9" t="s">
        <v>17</v>
      </c>
    </row>
    <row r="4536" spans="1:8" x14ac:dyDescent="0.35">
      <c r="A4536" s="9" t="s">
        <v>20</v>
      </c>
      <c r="B4536" s="9" t="s">
        <v>12</v>
      </c>
      <c r="C4536" s="10">
        <v>85</v>
      </c>
      <c r="D4536" s="10">
        <v>180</v>
      </c>
      <c r="E4536" s="9">
        <v>26.2</v>
      </c>
      <c r="F4536" s="9" t="s">
        <v>18</v>
      </c>
      <c r="G4536" s="9" t="s">
        <v>16</v>
      </c>
      <c r="H4536" s="9" t="s">
        <v>17</v>
      </c>
    </row>
    <row r="4537" spans="1:8" x14ac:dyDescent="0.35">
      <c r="A4537" s="9" t="s">
        <v>11</v>
      </c>
      <c r="B4537" s="9" t="s">
        <v>15</v>
      </c>
      <c r="C4537" s="10">
        <v>58</v>
      </c>
      <c r="D4537" s="10">
        <v>165</v>
      </c>
      <c r="E4537" s="9">
        <v>21.3</v>
      </c>
      <c r="F4537" s="9" t="s">
        <v>18</v>
      </c>
      <c r="G4537" s="9" t="s">
        <v>14</v>
      </c>
      <c r="H4537" s="9" t="s">
        <v>17</v>
      </c>
    </row>
    <row r="4538" spans="1:8" x14ac:dyDescent="0.35">
      <c r="A4538" s="9" t="s">
        <v>11</v>
      </c>
      <c r="B4538" s="9" t="s">
        <v>12</v>
      </c>
      <c r="C4538" s="10">
        <v>105</v>
      </c>
      <c r="D4538" s="10">
        <v>180</v>
      </c>
      <c r="E4538" s="9">
        <v>32.4</v>
      </c>
      <c r="F4538" s="9" t="s">
        <v>18</v>
      </c>
      <c r="G4538" s="9" t="s">
        <v>14</v>
      </c>
      <c r="H4538" s="9" t="s">
        <v>17</v>
      </c>
    </row>
    <row r="4539" spans="1:8" x14ac:dyDescent="0.35">
      <c r="A4539" s="9" t="s">
        <v>19</v>
      </c>
      <c r="B4539" s="9" t="s">
        <v>15</v>
      </c>
      <c r="C4539" s="10">
        <v>98</v>
      </c>
      <c r="D4539" s="10">
        <v>160</v>
      </c>
      <c r="E4539" s="9">
        <v>38.299999999999997</v>
      </c>
      <c r="F4539" s="9" t="s">
        <v>18</v>
      </c>
      <c r="G4539" s="9" t="s">
        <v>14</v>
      </c>
      <c r="H4539" s="9" t="s">
        <v>17</v>
      </c>
    </row>
    <row r="4540" spans="1:8" x14ac:dyDescent="0.35">
      <c r="A4540" s="9" t="s">
        <v>19</v>
      </c>
      <c r="B4540" s="9" t="s">
        <v>12</v>
      </c>
      <c r="C4540" s="10">
        <v>92</v>
      </c>
      <c r="D4540" s="10">
        <v>170</v>
      </c>
      <c r="E4540" s="9">
        <v>31.8</v>
      </c>
      <c r="F4540" s="9" t="s">
        <v>13</v>
      </c>
      <c r="G4540" s="9" t="s">
        <v>14</v>
      </c>
      <c r="H4540" s="9" t="s">
        <v>17</v>
      </c>
    </row>
    <row r="4541" spans="1:8" x14ac:dyDescent="0.35">
      <c r="A4541" s="9" t="s">
        <v>22</v>
      </c>
      <c r="B4541" s="9" t="s">
        <v>15</v>
      </c>
      <c r="C4541" s="10">
        <v>65</v>
      </c>
      <c r="D4541" s="10">
        <v>163</v>
      </c>
      <c r="E4541" s="9">
        <v>24.5</v>
      </c>
      <c r="F4541" s="9" t="s">
        <v>18</v>
      </c>
      <c r="G4541" s="9" t="s">
        <v>14</v>
      </c>
      <c r="H4541" s="9" t="s">
        <v>14</v>
      </c>
    </row>
    <row r="4542" spans="1:8" x14ac:dyDescent="0.35">
      <c r="A4542" s="9" t="s">
        <v>20</v>
      </c>
      <c r="B4542" s="9" t="s">
        <v>12</v>
      </c>
      <c r="C4542" s="10">
        <v>67</v>
      </c>
      <c r="D4542" s="10">
        <v>175</v>
      </c>
      <c r="E4542" s="9">
        <v>21.9</v>
      </c>
      <c r="F4542" s="9" t="s">
        <v>18</v>
      </c>
      <c r="G4542" s="9" t="s">
        <v>16</v>
      </c>
      <c r="H4542" s="9" t="s">
        <v>16</v>
      </c>
    </row>
    <row r="4543" spans="1:8" x14ac:dyDescent="0.35">
      <c r="A4543" s="9" t="s">
        <v>11</v>
      </c>
      <c r="B4543" s="9" t="s">
        <v>15</v>
      </c>
      <c r="C4543" s="10">
        <v>58</v>
      </c>
      <c r="D4543" s="10">
        <v>168</v>
      </c>
      <c r="E4543" s="9">
        <v>20.5</v>
      </c>
      <c r="F4543" s="9" t="s">
        <v>18</v>
      </c>
      <c r="G4543" s="9" t="s">
        <v>14</v>
      </c>
      <c r="H4543" s="9" t="s">
        <v>14</v>
      </c>
    </row>
    <row r="4544" spans="1:8" x14ac:dyDescent="0.35">
      <c r="A4544" s="9" t="s">
        <v>20</v>
      </c>
      <c r="B4544" s="9" t="s">
        <v>12</v>
      </c>
      <c r="C4544" s="10">
        <v>160</v>
      </c>
      <c r="D4544" s="10">
        <v>190</v>
      </c>
      <c r="E4544" s="9">
        <v>44.3</v>
      </c>
      <c r="F4544" s="9" t="s">
        <v>13</v>
      </c>
      <c r="G4544" s="9" t="s">
        <v>16</v>
      </c>
      <c r="H4544" s="9" t="s">
        <v>16</v>
      </c>
    </row>
    <row r="4545" spans="1:8" x14ac:dyDescent="0.35">
      <c r="A4545" s="9" t="s">
        <v>20</v>
      </c>
      <c r="B4545" s="9" t="s">
        <v>12</v>
      </c>
      <c r="C4545" s="10">
        <v>79</v>
      </c>
      <c r="D4545" s="10">
        <v>165</v>
      </c>
      <c r="E4545" s="9">
        <v>29</v>
      </c>
      <c r="F4545" s="9" t="s">
        <v>18</v>
      </c>
      <c r="G4545" s="9" t="s">
        <v>17</v>
      </c>
      <c r="H4545" s="9" t="s">
        <v>17</v>
      </c>
    </row>
    <row r="4546" spans="1:8" x14ac:dyDescent="0.35">
      <c r="A4546" s="9" t="s">
        <v>21</v>
      </c>
      <c r="B4546" s="9" t="s">
        <v>15</v>
      </c>
      <c r="C4546" s="10">
        <v>59</v>
      </c>
      <c r="D4546" s="10">
        <v>167</v>
      </c>
      <c r="E4546" s="9">
        <v>21.2</v>
      </c>
      <c r="F4546" s="9" t="s">
        <v>23</v>
      </c>
      <c r="G4546" s="9" t="s">
        <v>14</v>
      </c>
      <c r="H4546" s="9" t="s">
        <v>17</v>
      </c>
    </row>
    <row r="4547" spans="1:8" x14ac:dyDescent="0.35">
      <c r="A4547" s="9" t="s">
        <v>19</v>
      </c>
      <c r="B4547" s="9" t="s">
        <v>15</v>
      </c>
      <c r="C4547" s="10">
        <v>95</v>
      </c>
      <c r="D4547" s="10">
        <v>169</v>
      </c>
      <c r="E4547" s="9">
        <v>33.299999999999997</v>
      </c>
      <c r="F4547" s="9" t="s">
        <v>18</v>
      </c>
      <c r="G4547" s="9" t="s">
        <v>14</v>
      </c>
      <c r="H4547" s="9" t="s">
        <v>17</v>
      </c>
    </row>
    <row r="4548" spans="1:8" x14ac:dyDescent="0.35">
      <c r="A4548" s="9" t="s">
        <v>22</v>
      </c>
      <c r="B4548" s="9" t="s">
        <v>15</v>
      </c>
      <c r="C4548" s="10">
        <v>78</v>
      </c>
      <c r="D4548" s="10">
        <v>176</v>
      </c>
      <c r="E4548" s="9">
        <v>25.2</v>
      </c>
      <c r="F4548" s="9" t="s">
        <v>13</v>
      </c>
      <c r="G4548" s="9" t="s">
        <v>16</v>
      </c>
      <c r="H4548" s="9" t="s">
        <v>14</v>
      </c>
    </row>
    <row r="4549" spans="1:8" x14ac:dyDescent="0.35">
      <c r="A4549" s="9" t="s">
        <v>21</v>
      </c>
      <c r="B4549" s="9" t="s">
        <v>12</v>
      </c>
      <c r="C4549" s="10">
        <v>97</v>
      </c>
      <c r="D4549" s="10">
        <v>196</v>
      </c>
      <c r="E4549" s="9">
        <v>25.2</v>
      </c>
      <c r="F4549" s="9" t="s">
        <v>23</v>
      </c>
      <c r="G4549" s="9" t="s">
        <v>17</v>
      </c>
      <c r="H4549" s="9" t="s">
        <v>17</v>
      </c>
    </row>
    <row r="4550" spans="1:8" x14ac:dyDescent="0.35">
      <c r="A4550" s="9" t="s">
        <v>19</v>
      </c>
      <c r="B4550" s="9" t="s">
        <v>15</v>
      </c>
      <c r="C4550" s="10">
        <v>59</v>
      </c>
      <c r="D4550" s="10">
        <v>166</v>
      </c>
      <c r="E4550" s="9">
        <v>21.4</v>
      </c>
      <c r="F4550" s="9" t="s">
        <v>18</v>
      </c>
      <c r="G4550" s="9" t="s">
        <v>16</v>
      </c>
      <c r="H4550" s="9" t="s">
        <v>17</v>
      </c>
    </row>
    <row r="4551" spans="1:8" x14ac:dyDescent="0.35">
      <c r="A4551" s="9" t="s">
        <v>20</v>
      </c>
      <c r="B4551" s="9" t="s">
        <v>15</v>
      </c>
      <c r="C4551" s="10">
        <v>60</v>
      </c>
      <c r="D4551" s="10">
        <v>163</v>
      </c>
      <c r="E4551" s="9">
        <v>22.6</v>
      </c>
      <c r="F4551" s="9" t="s">
        <v>23</v>
      </c>
      <c r="G4551" s="9" t="s">
        <v>16</v>
      </c>
      <c r="H4551" s="9" t="s">
        <v>17</v>
      </c>
    </row>
    <row r="4552" spans="1:8" x14ac:dyDescent="0.35">
      <c r="A4552" s="9" t="s">
        <v>20</v>
      </c>
      <c r="B4552" s="9" t="s">
        <v>15</v>
      </c>
      <c r="C4552" s="10">
        <v>58</v>
      </c>
      <c r="D4552" s="10">
        <v>161</v>
      </c>
      <c r="E4552" s="9">
        <v>22.4</v>
      </c>
      <c r="F4552" s="9" t="s">
        <v>23</v>
      </c>
      <c r="G4552" s="9" t="s">
        <v>16</v>
      </c>
      <c r="H4552" s="9" t="s">
        <v>17</v>
      </c>
    </row>
    <row r="4553" spans="1:8" x14ac:dyDescent="0.35">
      <c r="A4553" s="9" t="s">
        <v>11</v>
      </c>
      <c r="B4553" s="9" t="s">
        <v>15</v>
      </c>
      <c r="C4553" s="10">
        <v>75</v>
      </c>
      <c r="D4553" s="10">
        <v>163</v>
      </c>
      <c r="E4553" s="9">
        <v>28.2</v>
      </c>
      <c r="F4553" s="9" t="s">
        <v>23</v>
      </c>
      <c r="G4553" s="9" t="s">
        <v>14</v>
      </c>
      <c r="H4553" s="9" t="s">
        <v>17</v>
      </c>
    </row>
    <row r="4554" spans="1:8" x14ac:dyDescent="0.35">
      <c r="A4554" s="9" t="s">
        <v>20</v>
      </c>
      <c r="B4554" s="9" t="s">
        <v>15</v>
      </c>
      <c r="C4554" s="10">
        <v>64</v>
      </c>
      <c r="D4554" s="10">
        <v>159</v>
      </c>
      <c r="E4554" s="9">
        <v>25.3</v>
      </c>
      <c r="F4554" s="9" t="s">
        <v>18</v>
      </c>
      <c r="G4554" s="9" t="s">
        <v>14</v>
      </c>
      <c r="H4554" s="9" t="s">
        <v>14</v>
      </c>
    </row>
    <row r="4555" spans="1:8" x14ac:dyDescent="0.35">
      <c r="A4555" s="9" t="s">
        <v>20</v>
      </c>
      <c r="B4555" s="9" t="s">
        <v>15</v>
      </c>
      <c r="C4555" s="10">
        <v>74</v>
      </c>
      <c r="D4555" s="10">
        <v>165</v>
      </c>
      <c r="E4555" s="9">
        <v>27.2</v>
      </c>
      <c r="F4555" s="9" t="s">
        <v>23</v>
      </c>
      <c r="G4555" s="9" t="s">
        <v>14</v>
      </c>
      <c r="H4555" s="9" t="s">
        <v>17</v>
      </c>
    </row>
    <row r="4556" spans="1:8" x14ac:dyDescent="0.35">
      <c r="A4556" s="9" t="s">
        <v>20</v>
      </c>
      <c r="B4556" s="9" t="s">
        <v>15</v>
      </c>
      <c r="C4556" s="10">
        <v>80</v>
      </c>
      <c r="D4556" s="10">
        <v>175</v>
      </c>
      <c r="E4556" s="9">
        <v>26.1</v>
      </c>
      <c r="F4556" s="9" t="s">
        <v>18</v>
      </c>
      <c r="G4556" s="9" t="s">
        <v>14</v>
      </c>
      <c r="H4556" s="9" t="s">
        <v>17</v>
      </c>
    </row>
    <row r="4557" spans="1:8" x14ac:dyDescent="0.35">
      <c r="A4557" s="9" t="s">
        <v>20</v>
      </c>
      <c r="B4557" s="9" t="s">
        <v>12</v>
      </c>
      <c r="C4557" s="10">
        <v>92</v>
      </c>
      <c r="D4557" s="10">
        <v>195</v>
      </c>
      <c r="E4557" s="9">
        <v>24.2</v>
      </c>
      <c r="F4557" s="9" t="s">
        <v>18</v>
      </c>
      <c r="G4557" s="9" t="s">
        <v>16</v>
      </c>
      <c r="H4557" s="9" t="s">
        <v>17</v>
      </c>
    </row>
    <row r="4558" spans="1:8" x14ac:dyDescent="0.35">
      <c r="A4558" s="9" t="s">
        <v>20</v>
      </c>
      <c r="B4558" s="9" t="s">
        <v>15</v>
      </c>
      <c r="C4558" s="10">
        <v>92</v>
      </c>
      <c r="D4558" s="10">
        <v>172</v>
      </c>
      <c r="E4558" s="9">
        <v>31.1</v>
      </c>
      <c r="F4558" s="9" t="s">
        <v>18</v>
      </c>
      <c r="G4558" s="9" t="s">
        <v>14</v>
      </c>
      <c r="H4558" s="9" t="s">
        <v>17</v>
      </c>
    </row>
    <row r="4559" spans="1:8" x14ac:dyDescent="0.35">
      <c r="A4559" s="9" t="s">
        <v>19</v>
      </c>
      <c r="B4559" s="9" t="s">
        <v>12</v>
      </c>
      <c r="C4559" s="10">
        <v>90</v>
      </c>
      <c r="D4559" s="10">
        <v>177</v>
      </c>
      <c r="E4559" s="9">
        <v>28.7</v>
      </c>
      <c r="F4559" s="9" t="s">
        <v>18</v>
      </c>
      <c r="G4559" s="9" t="s">
        <v>14</v>
      </c>
      <c r="H4559" s="9" t="s">
        <v>17</v>
      </c>
    </row>
    <row r="4560" spans="1:8" x14ac:dyDescent="0.35">
      <c r="A4560" s="9" t="s">
        <v>19</v>
      </c>
      <c r="B4560" s="9" t="s">
        <v>12</v>
      </c>
      <c r="C4560" s="10">
        <v>86</v>
      </c>
      <c r="D4560" s="10">
        <v>172</v>
      </c>
      <c r="E4560" s="9">
        <v>29.1</v>
      </c>
      <c r="F4560" s="9" t="s">
        <v>18</v>
      </c>
      <c r="G4560" s="9" t="s">
        <v>17</v>
      </c>
      <c r="H4560" s="9" t="s">
        <v>16</v>
      </c>
    </row>
    <row r="4561" spans="1:8" x14ac:dyDescent="0.35">
      <c r="A4561" s="9" t="s">
        <v>11</v>
      </c>
      <c r="B4561" s="9" t="s">
        <v>12</v>
      </c>
      <c r="C4561" s="10">
        <v>80</v>
      </c>
      <c r="D4561" s="10">
        <v>190</v>
      </c>
      <c r="E4561" s="9">
        <v>22.2</v>
      </c>
      <c r="F4561" s="9" t="s">
        <v>18</v>
      </c>
      <c r="G4561" s="9" t="s">
        <v>14</v>
      </c>
      <c r="H4561" s="9" t="s">
        <v>17</v>
      </c>
    </row>
    <row r="4562" spans="1:8" x14ac:dyDescent="0.35">
      <c r="A4562" s="9" t="s">
        <v>11</v>
      </c>
      <c r="B4562" s="9" t="s">
        <v>12</v>
      </c>
      <c r="C4562" s="10">
        <v>95</v>
      </c>
      <c r="D4562" s="10">
        <v>180</v>
      </c>
      <c r="E4562" s="9">
        <v>29.3</v>
      </c>
      <c r="F4562" s="9" t="s">
        <v>18</v>
      </c>
      <c r="G4562" s="9" t="s">
        <v>14</v>
      </c>
      <c r="H4562" s="9" t="s">
        <v>17</v>
      </c>
    </row>
    <row r="4563" spans="1:8" x14ac:dyDescent="0.35">
      <c r="A4563" s="9" t="s">
        <v>21</v>
      </c>
      <c r="B4563" s="9" t="s">
        <v>12</v>
      </c>
      <c r="C4563" s="10">
        <v>82</v>
      </c>
      <c r="D4563" s="10">
        <v>178</v>
      </c>
      <c r="E4563" s="9">
        <v>25.9</v>
      </c>
      <c r="F4563" s="9" t="s">
        <v>18</v>
      </c>
      <c r="G4563" s="9" t="s">
        <v>16</v>
      </c>
      <c r="H4563" s="9" t="s">
        <v>17</v>
      </c>
    </row>
    <row r="4564" spans="1:8" x14ac:dyDescent="0.35">
      <c r="A4564" s="9" t="s">
        <v>20</v>
      </c>
      <c r="B4564" s="9" t="s">
        <v>15</v>
      </c>
      <c r="C4564" s="10">
        <v>70</v>
      </c>
      <c r="D4564" s="10">
        <v>171</v>
      </c>
      <c r="E4564" s="9">
        <v>23.9</v>
      </c>
      <c r="F4564" s="9" t="s">
        <v>18</v>
      </c>
      <c r="G4564" s="9" t="s">
        <v>17</v>
      </c>
      <c r="H4564" s="9" t="s">
        <v>17</v>
      </c>
    </row>
    <row r="4565" spans="1:8" x14ac:dyDescent="0.35">
      <c r="A4565" s="9" t="s">
        <v>19</v>
      </c>
      <c r="B4565" s="9" t="s">
        <v>15</v>
      </c>
      <c r="C4565" s="10">
        <v>60</v>
      </c>
      <c r="D4565" s="10">
        <v>160</v>
      </c>
      <c r="E4565" s="9">
        <v>23.4</v>
      </c>
      <c r="F4565" s="9" t="s">
        <v>18</v>
      </c>
      <c r="G4565" s="9" t="s">
        <v>14</v>
      </c>
      <c r="H4565" s="9" t="s">
        <v>17</v>
      </c>
    </row>
    <row r="4566" spans="1:8" x14ac:dyDescent="0.35">
      <c r="A4566" s="9" t="s">
        <v>20</v>
      </c>
      <c r="B4566" s="9" t="s">
        <v>15</v>
      </c>
      <c r="C4566" s="10">
        <v>85</v>
      </c>
      <c r="D4566" s="10">
        <v>166</v>
      </c>
      <c r="E4566" s="9">
        <v>30.8</v>
      </c>
      <c r="F4566" s="9" t="s">
        <v>13</v>
      </c>
      <c r="G4566" s="9" t="s">
        <v>14</v>
      </c>
      <c r="H4566" s="9" t="s">
        <v>17</v>
      </c>
    </row>
    <row r="4567" spans="1:8" x14ac:dyDescent="0.35">
      <c r="A4567" s="9" t="s">
        <v>11</v>
      </c>
      <c r="B4567" s="9" t="s">
        <v>12</v>
      </c>
      <c r="C4567" s="10">
        <v>60</v>
      </c>
      <c r="D4567" s="10">
        <v>173</v>
      </c>
      <c r="E4567" s="9">
        <v>20</v>
      </c>
      <c r="F4567" s="9" t="s">
        <v>18</v>
      </c>
      <c r="G4567" s="9" t="s">
        <v>14</v>
      </c>
      <c r="H4567" s="9" t="s">
        <v>17</v>
      </c>
    </row>
    <row r="4568" spans="1:8" x14ac:dyDescent="0.35">
      <c r="A4568" s="9" t="s">
        <v>20</v>
      </c>
      <c r="B4568" s="9" t="s">
        <v>12</v>
      </c>
      <c r="C4568" s="10">
        <v>93</v>
      </c>
      <c r="D4568" s="10">
        <v>172</v>
      </c>
      <c r="E4568" s="9">
        <v>31.4</v>
      </c>
      <c r="F4568" s="9" t="s">
        <v>18</v>
      </c>
      <c r="G4568" s="9" t="s">
        <v>14</v>
      </c>
      <c r="H4568" s="9" t="s">
        <v>16</v>
      </c>
    </row>
    <row r="4569" spans="1:8" x14ac:dyDescent="0.35">
      <c r="A4569" s="9" t="s">
        <v>20</v>
      </c>
      <c r="B4569" s="9" t="s">
        <v>12</v>
      </c>
      <c r="C4569" s="10">
        <v>75</v>
      </c>
      <c r="D4569" s="10">
        <v>170</v>
      </c>
      <c r="E4569" s="9">
        <v>26</v>
      </c>
      <c r="F4569" s="9" t="s">
        <v>18</v>
      </c>
      <c r="G4569" s="9" t="s">
        <v>16</v>
      </c>
      <c r="H4569" s="9" t="s">
        <v>17</v>
      </c>
    </row>
    <row r="4570" spans="1:8" x14ac:dyDescent="0.35">
      <c r="A4570" s="9" t="s">
        <v>20</v>
      </c>
      <c r="B4570" s="9" t="s">
        <v>12</v>
      </c>
      <c r="C4570" s="10">
        <v>108</v>
      </c>
      <c r="D4570" s="10">
        <v>169</v>
      </c>
      <c r="E4570" s="9">
        <v>37.799999999999997</v>
      </c>
      <c r="F4570" s="9" t="s">
        <v>18</v>
      </c>
      <c r="G4570" s="9" t="s">
        <v>14</v>
      </c>
      <c r="H4570" s="9" t="s">
        <v>17</v>
      </c>
    </row>
    <row r="4571" spans="1:8" x14ac:dyDescent="0.35">
      <c r="A4571" s="9" t="s">
        <v>20</v>
      </c>
      <c r="B4571" s="9" t="s">
        <v>12</v>
      </c>
      <c r="C4571" s="10">
        <v>86</v>
      </c>
      <c r="D4571" s="10">
        <v>176</v>
      </c>
      <c r="E4571" s="9">
        <v>27.8</v>
      </c>
      <c r="F4571" s="9" t="s">
        <v>18</v>
      </c>
      <c r="G4571" s="9" t="s">
        <v>16</v>
      </c>
      <c r="H4571" s="9" t="s">
        <v>17</v>
      </c>
    </row>
    <row r="4572" spans="1:8" x14ac:dyDescent="0.35">
      <c r="A4572" s="9" t="s">
        <v>19</v>
      </c>
      <c r="B4572" s="9" t="s">
        <v>15</v>
      </c>
      <c r="C4572" s="10">
        <v>95</v>
      </c>
      <c r="D4572" s="10">
        <v>174</v>
      </c>
      <c r="E4572" s="9">
        <v>31.4</v>
      </c>
      <c r="F4572" s="9" t="s">
        <v>18</v>
      </c>
      <c r="G4572" s="9" t="s">
        <v>16</v>
      </c>
      <c r="H4572" s="9" t="s">
        <v>17</v>
      </c>
    </row>
    <row r="4573" spans="1:8" x14ac:dyDescent="0.35">
      <c r="A4573" s="9" t="s">
        <v>21</v>
      </c>
      <c r="B4573" s="9" t="s">
        <v>15</v>
      </c>
      <c r="C4573" s="10">
        <v>82</v>
      </c>
      <c r="D4573" s="10">
        <v>170</v>
      </c>
      <c r="E4573" s="9">
        <v>28.4</v>
      </c>
      <c r="F4573" s="9" t="s">
        <v>23</v>
      </c>
      <c r="G4573" s="9" t="s">
        <v>14</v>
      </c>
      <c r="H4573" s="9" t="s">
        <v>17</v>
      </c>
    </row>
    <row r="4574" spans="1:8" x14ac:dyDescent="0.35">
      <c r="A4574" s="9" t="s">
        <v>22</v>
      </c>
      <c r="B4574" s="9" t="s">
        <v>12</v>
      </c>
      <c r="C4574" s="10">
        <v>90</v>
      </c>
      <c r="D4574" s="10">
        <v>173</v>
      </c>
      <c r="E4574" s="9">
        <v>30.1</v>
      </c>
      <c r="F4574" s="9" t="s">
        <v>18</v>
      </c>
      <c r="G4574" s="9" t="s">
        <v>16</v>
      </c>
      <c r="H4574" s="9" t="s">
        <v>16</v>
      </c>
    </row>
    <row r="4575" spans="1:8" x14ac:dyDescent="0.35">
      <c r="A4575" s="9" t="s">
        <v>19</v>
      </c>
      <c r="B4575" s="9" t="s">
        <v>15</v>
      </c>
      <c r="C4575" s="10">
        <v>66</v>
      </c>
      <c r="D4575" s="10">
        <v>165</v>
      </c>
      <c r="E4575" s="9">
        <v>24.2</v>
      </c>
      <c r="F4575" s="9" t="s">
        <v>23</v>
      </c>
      <c r="G4575" s="9" t="s">
        <v>16</v>
      </c>
      <c r="H4575" s="9" t="s">
        <v>17</v>
      </c>
    </row>
    <row r="4576" spans="1:8" x14ac:dyDescent="0.35">
      <c r="A4576" s="9" t="s">
        <v>19</v>
      </c>
      <c r="B4576" s="9" t="s">
        <v>15</v>
      </c>
      <c r="C4576" s="10">
        <v>88</v>
      </c>
      <c r="D4576" s="10">
        <v>169</v>
      </c>
      <c r="E4576" s="9">
        <v>30.8</v>
      </c>
      <c r="F4576" s="9" t="s">
        <v>18</v>
      </c>
      <c r="G4576" s="9" t="s">
        <v>16</v>
      </c>
      <c r="H4576" s="9" t="s">
        <v>17</v>
      </c>
    </row>
    <row r="4577" spans="1:8" x14ac:dyDescent="0.35">
      <c r="A4577" s="9" t="s">
        <v>20</v>
      </c>
      <c r="B4577" s="9" t="s">
        <v>12</v>
      </c>
      <c r="C4577" s="10">
        <v>85</v>
      </c>
      <c r="D4577" s="10">
        <v>186</v>
      </c>
      <c r="E4577" s="9">
        <v>24.6</v>
      </c>
      <c r="F4577" s="9" t="s">
        <v>23</v>
      </c>
      <c r="G4577" s="9" t="s">
        <v>16</v>
      </c>
      <c r="H4577" s="9" t="s">
        <v>17</v>
      </c>
    </row>
    <row r="4578" spans="1:8" x14ac:dyDescent="0.35">
      <c r="A4578" s="9" t="s">
        <v>19</v>
      </c>
      <c r="B4578" s="9" t="s">
        <v>12</v>
      </c>
      <c r="C4578" s="10">
        <v>81</v>
      </c>
      <c r="D4578" s="10">
        <v>186</v>
      </c>
      <c r="E4578" s="9">
        <v>23.4</v>
      </c>
      <c r="F4578" s="9" t="s">
        <v>23</v>
      </c>
      <c r="G4578" s="9" t="s">
        <v>17</v>
      </c>
      <c r="H4578" s="9" t="s">
        <v>17</v>
      </c>
    </row>
    <row r="4579" spans="1:8" x14ac:dyDescent="0.35">
      <c r="A4579" s="9" t="s">
        <v>22</v>
      </c>
      <c r="B4579" s="9" t="s">
        <v>15</v>
      </c>
      <c r="C4579" s="10">
        <v>92</v>
      </c>
      <c r="D4579" s="10">
        <v>168</v>
      </c>
      <c r="E4579" s="9">
        <v>32.6</v>
      </c>
      <c r="F4579" s="9" t="s">
        <v>18</v>
      </c>
      <c r="G4579" s="9" t="s">
        <v>16</v>
      </c>
      <c r="H4579" s="9" t="s">
        <v>16</v>
      </c>
    </row>
    <row r="4580" spans="1:8" x14ac:dyDescent="0.35">
      <c r="A4580" s="9" t="s">
        <v>19</v>
      </c>
      <c r="B4580" s="9" t="s">
        <v>12</v>
      </c>
      <c r="C4580" s="10">
        <v>98</v>
      </c>
      <c r="D4580" s="10">
        <v>176</v>
      </c>
      <c r="E4580" s="9">
        <v>31.6</v>
      </c>
      <c r="F4580" s="9" t="s">
        <v>18</v>
      </c>
      <c r="G4580" s="9" t="s">
        <v>17</v>
      </c>
      <c r="H4580" s="9" t="s">
        <v>17</v>
      </c>
    </row>
    <row r="4581" spans="1:8" x14ac:dyDescent="0.35">
      <c r="A4581" s="9" t="s">
        <v>22</v>
      </c>
      <c r="B4581" s="9" t="s">
        <v>15</v>
      </c>
      <c r="C4581" s="10">
        <v>63</v>
      </c>
      <c r="D4581" s="10">
        <v>164</v>
      </c>
      <c r="E4581" s="9">
        <v>23.4</v>
      </c>
      <c r="F4581" s="9" t="s">
        <v>13</v>
      </c>
      <c r="G4581" s="9" t="s">
        <v>16</v>
      </c>
      <c r="H4581" s="9" t="s">
        <v>17</v>
      </c>
    </row>
    <row r="4582" spans="1:8" x14ac:dyDescent="0.35">
      <c r="A4582" s="9" t="s">
        <v>21</v>
      </c>
      <c r="B4582" s="9" t="s">
        <v>15</v>
      </c>
      <c r="C4582" s="10">
        <v>72</v>
      </c>
      <c r="D4582" s="10">
        <v>166</v>
      </c>
      <c r="E4582" s="9">
        <v>26.1</v>
      </c>
      <c r="F4582" s="9" t="s">
        <v>18</v>
      </c>
      <c r="G4582" s="9" t="s">
        <v>17</v>
      </c>
      <c r="H4582" s="9" t="s">
        <v>17</v>
      </c>
    </row>
    <row r="4583" spans="1:8" x14ac:dyDescent="0.35">
      <c r="A4583" s="9" t="s">
        <v>20</v>
      </c>
      <c r="B4583" s="9" t="s">
        <v>15</v>
      </c>
      <c r="C4583" s="10">
        <v>75</v>
      </c>
      <c r="D4583" s="10">
        <v>170</v>
      </c>
      <c r="E4583" s="9">
        <v>26</v>
      </c>
      <c r="F4583" s="9" t="s">
        <v>23</v>
      </c>
      <c r="G4583" s="9" t="s">
        <v>14</v>
      </c>
      <c r="H4583" s="9" t="s">
        <v>17</v>
      </c>
    </row>
    <row r="4584" spans="1:8" x14ac:dyDescent="0.35">
      <c r="A4584" s="9" t="s">
        <v>11</v>
      </c>
      <c r="B4584" s="9" t="s">
        <v>12</v>
      </c>
      <c r="C4584" s="10">
        <v>86</v>
      </c>
      <c r="D4584" s="10">
        <v>182</v>
      </c>
      <c r="E4584" s="9">
        <v>26</v>
      </c>
      <c r="F4584" s="9" t="s">
        <v>18</v>
      </c>
      <c r="G4584" s="9" t="s">
        <v>17</v>
      </c>
      <c r="H4584" s="9" t="s">
        <v>17</v>
      </c>
    </row>
    <row r="4585" spans="1:8" x14ac:dyDescent="0.35">
      <c r="A4585" s="9" t="s">
        <v>19</v>
      </c>
      <c r="B4585" s="9" t="s">
        <v>15</v>
      </c>
      <c r="C4585" s="10">
        <v>82</v>
      </c>
      <c r="D4585" s="10">
        <v>173</v>
      </c>
      <c r="E4585" s="9">
        <v>27.4</v>
      </c>
      <c r="F4585" s="9" t="s">
        <v>13</v>
      </c>
      <c r="G4585" s="9" t="s">
        <v>14</v>
      </c>
      <c r="H4585" s="9" t="s">
        <v>14</v>
      </c>
    </row>
    <row r="4586" spans="1:8" x14ac:dyDescent="0.35">
      <c r="A4586" s="9" t="s">
        <v>20</v>
      </c>
      <c r="B4586" s="9" t="s">
        <v>12</v>
      </c>
      <c r="C4586" s="10">
        <v>87</v>
      </c>
      <c r="D4586" s="10">
        <v>176</v>
      </c>
      <c r="E4586" s="9">
        <v>28.1</v>
      </c>
      <c r="F4586" s="9" t="s">
        <v>18</v>
      </c>
      <c r="G4586" s="9" t="s">
        <v>16</v>
      </c>
      <c r="H4586" s="9" t="s">
        <v>17</v>
      </c>
    </row>
    <row r="4587" spans="1:8" x14ac:dyDescent="0.35">
      <c r="A4587" s="9" t="s">
        <v>21</v>
      </c>
      <c r="B4587" s="9" t="s">
        <v>15</v>
      </c>
      <c r="C4587" s="10">
        <v>74</v>
      </c>
      <c r="D4587" s="10">
        <v>169</v>
      </c>
      <c r="E4587" s="9">
        <v>25.9</v>
      </c>
      <c r="F4587" s="9" t="s">
        <v>18</v>
      </c>
      <c r="G4587" s="9" t="s">
        <v>17</v>
      </c>
      <c r="H4587" s="9" t="s">
        <v>17</v>
      </c>
    </row>
    <row r="4588" spans="1:8" x14ac:dyDescent="0.35">
      <c r="A4588" s="9" t="s">
        <v>21</v>
      </c>
      <c r="B4588" s="9" t="s">
        <v>12</v>
      </c>
      <c r="C4588" s="10">
        <v>89</v>
      </c>
      <c r="D4588" s="10">
        <v>192</v>
      </c>
      <c r="E4588" s="9">
        <v>24.1</v>
      </c>
      <c r="F4588" s="9" t="s">
        <v>18</v>
      </c>
      <c r="G4588" s="9" t="s">
        <v>17</v>
      </c>
      <c r="H4588" s="9" t="s">
        <v>17</v>
      </c>
    </row>
    <row r="4589" spans="1:8" x14ac:dyDescent="0.35">
      <c r="A4589" s="9" t="s">
        <v>22</v>
      </c>
      <c r="B4589" s="9" t="s">
        <v>12</v>
      </c>
      <c r="C4589" s="10">
        <v>84</v>
      </c>
      <c r="D4589" s="10">
        <v>173</v>
      </c>
      <c r="E4589" s="9">
        <v>28.1</v>
      </c>
      <c r="F4589" s="9" t="s">
        <v>13</v>
      </c>
      <c r="G4589" s="9" t="s">
        <v>14</v>
      </c>
      <c r="H4589" s="9" t="s">
        <v>17</v>
      </c>
    </row>
    <row r="4590" spans="1:8" x14ac:dyDescent="0.35">
      <c r="A4590" s="9" t="s">
        <v>19</v>
      </c>
      <c r="B4590" s="9" t="s">
        <v>15</v>
      </c>
      <c r="C4590" s="10">
        <v>65</v>
      </c>
      <c r="D4590" s="10">
        <v>165</v>
      </c>
      <c r="E4590" s="9">
        <v>23.9</v>
      </c>
      <c r="F4590" s="9" t="s">
        <v>13</v>
      </c>
      <c r="G4590" s="9" t="s">
        <v>16</v>
      </c>
      <c r="H4590" s="9" t="s">
        <v>14</v>
      </c>
    </row>
    <row r="4591" spans="1:8" x14ac:dyDescent="0.35">
      <c r="A4591" s="9" t="s">
        <v>19</v>
      </c>
      <c r="B4591" s="9" t="s">
        <v>15</v>
      </c>
      <c r="C4591" s="10">
        <v>84</v>
      </c>
      <c r="D4591" s="10">
        <v>170</v>
      </c>
      <c r="E4591" s="9">
        <v>29.1</v>
      </c>
      <c r="F4591" s="9" t="s">
        <v>18</v>
      </c>
      <c r="G4591" s="9" t="s">
        <v>14</v>
      </c>
      <c r="H4591" s="9" t="s">
        <v>14</v>
      </c>
    </row>
    <row r="4592" spans="1:8" x14ac:dyDescent="0.35">
      <c r="A4592" s="9" t="s">
        <v>20</v>
      </c>
      <c r="B4592" s="9" t="s">
        <v>12</v>
      </c>
      <c r="C4592" s="10">
        <v>83</v>
      </c>
      <c r="D4592" s="10">
        <v>176</v>
      </c>
      <c r="E4592" s="9">
        <v>26.8</v>
      </c>
      <c r="F4592" s="9" t="s">
        <v>18</v>
      </c>
      <c r="G4592" s="9" t="s">
        <v>17</v>
      </c>
      <c r="H4592" s="9" t="s">
        <v>17</v>
      </c>
    </row>
    <row r="4593" spans="1:8" x14ac:dyDescent="0.35">
      <c r="A4593" s="9" t="s">
        <v>22</v>
      </c>
      <c r="B4593" s="9" t="s">
        <v>15</v>
      </c>
      <c r="C4593" s="10">
        <v>62</v>
      </c>
      <c r="D4593" s="10">
        <v>155</v>
      </c>
      <c r="E4593" s="9">
        <v>25.8</v>
      </c>
      <c r="F4593" s="9" t="s">
        <v>13</v>
      </c>
      <c r="G4593" s="9" t="s">
        <v>14</v>
      </c>
      <c r="H4593" s="9" t="s">
        <v>14</v>
      </c>
    </row>
    <row r="4594" spans="1:8" x14ac:dyDescent="0.35">
      <c r="A4594" s="9" t="s">
        <v>22</v>
      </c>
      <c r="B4594" s="9" t="s">
        <v>12</v>
      </c>
      <c r="C4594" s="10">
        <v>81</v>
      </c>
      <c r="D4594" s="10">
        <v>170</v>
      </c>
      <c r="E4594" s="9">
        <v>28</v>
      </c>
      <c r="F4594" s="9" t="s">
        <v>18</v>
      </c>
      <c r="G4594" s="9" t="s">
        <v>16</v>
      </c>
      <c r="H4594" s="9" t="s">
        <v>14</v>
      </c>
    </row>
    <row r="4595" spans="1:8" x14ac:dyDescent="0.35">
      <c r="A4595" s="9" t="s">
        <v>22</v>
      </c>
      <c r="B4595" s="9" t="s">
        <v>12</v>
      </c>
      <c r="C4595" s="10">
        <v>135</v>
      </c>
      <c r="D4595" s="10">
        <v>180</v>
      </c>
      <c r="E4595" s="9">
        <v>41.7</v>
      </c>
      <c r="F4595" s="9" t="s">
        <v>18</v>
      </c>
      <c r="G4595" s="9" t="s">
        <v>16</v>
      </c>
      <c r="H4595" s="9" t="s">
        <v>17</v>
      </c>
    </row>
    <row r="4596" spans="1:8" x14ac:dyDescent="0.35">
      <c r="A4596" s="9" t="s">
        <v>22</v>
      </c>
      <c r="B4596" s="9" t="s">
        <v>12</v>
      </c>
      <c r="C4596" s="10">
        <v>107</v>
      </c>
      <c r="D4596" s="10">
        <v>172</v>
      </c>
      <c r="E4596" s="9">
        <v>36.200000000000003</v>
      </c>
      <c r="F4596" s="9" t="s">
        <v>13</v>
      </c>
      <c r="G4596" s="9" t="s">
        <v>14</v>
      </c>
      <c r="H4596" s="9" t="s">
        <v>17</v>
      </c>
    </row>
    <row r="4597" spans="1:8" x14ac:dyDescent="0.35">
      <c r="A4597" s="9" t="s">
        <v>20</v>
      </c>
      <c r="B4597" s="9" t="s">
        <v>12</v>
      </c>
      <c r="C4597" s="10">
        <v>76</v>
      </c>
      <c r="D4597" s="10">
        <v>181</v>
      </c>
      <c r="E4597" s="9">
        <v>23.2</v>
      </c>
      <c r="F4597" s="9" t="s">
        <v>23</v>
      </c>
      <c r="G4597" s="9" t="s">
        <v>14</v>
      </c>
      <c r="H4597" s="9" t="s">
        <v>14</v>
      </c>
    </row>
    <row r="4598" spans="1:8" x14ac:dyDescent="0.35">
      <c r="A4598" s="9" t="s">
        <v>22</v>
      </c>
      <c r="B4598" s="9" t="s">
        <v>12</v>
      </c>
      <c r="C4598" s="10">
        <v>86</v>
      </c>
      <c r="D4598" s="10">
        <v>180</v>
      </c>
      <c r="E4598" s="9">
        <v>26.5</v>
      </c>
      <c r="F4598" s="9" t="s">
        <v>13</v>
      </c>
      <c r="G4598" s="9" t="s">
        <v>17</v>
      </c>
      <c r="H4598" s="9" t="s">
        <v>17</v>
      </c>
    </row>
    <row r="4599" spans="1:8" x14ac:dyDescent="0.35">
      <c r="A4599" s="9" t="s">
        <v>11</v>
      </c>
      <c r="B4599" s="9" t="s">
        <v>15</v>
      </c>
      <c r="C4599" s="10">
        <v>65</v>
      </c>
      <c r="D4599" s="10">
        <v>170</v>
      </c>
      <c r="E4599" s="9">
        <v>22.5</v>
      </c>
      <c r="F4599" s="9" t="s">
        <v>23</v>
      </c>
      <c r="G4599" s="9" t="s">
        <v>17</v>
      </c>
      <c r="H4599" s="9" t="s">
        <v>17</v>
      </c>
    </row>
    <row r="4600" spans="1:8" x14ac:dyDescent="0.35">
      <c r="A4600" s="9" t="s">
        <v>21</v>
      </c>
      <c r="B4600" s="9" t="s">
        <v>15</v>
      </c>
      <c r="C4600" s="10">
        <v>55</v>
      </c>
      <c r="D4600" s="10">
        <v>165</v>
      </c>
      <c r="E4600" s="9">
        <v>20.2</v>
      </c>
      <c r="F4600" s="9" t="s">
        <v>18</v>
      </c>
      <c r="G4600" s="9" t="s">
        <v>14</v>
      </c>
      <c r="H4600" s="9" t="s">
        <v>14</v>
      </c>
    </row>
    <row r="4601" spans="1:8" x14ac:dyDescent="0.35">
      <c r="A4601" s="9" t="s">
        <v>19</v>
      </c>
      <c r="B4601" s="9" t="s">
        <v>15</v>
      </c>
      <c r="C4601" s="10">
        <v>92</v>
      </c>
      <c r="D4601" s="10">
        <v>169</v>
      </c>
      <c r="E4601" s="9">
        <v>32.200000000000003</v>
      </c>
      <c r="F4601" s="9" t="s">
        <v>18</v>
      </c>
      <c r="G4601" s="9" t="s">
        <v>14</v>
      </c>
      <c r="H4601" s="9" t="s">
        <v>14</v>
      </c>
    </row>
    <row r="4602" spans="1:8" x14ac:dyDescent="0.35">
      <c r="A4602" s="9" t="s">
        <v>22</v>
      </c>
      <c r="B4602" s="9" t="s">
        <v>12</v>
      </c>
      <c r="C4602" s="10">
        <v>89</v>
      </c>
      <c r="D4602" s="10">
        <v>170</v>
      </c>
      <c r="E4602" s="9">
        <v>30.8</v>
      </c>
      <c r="F4602" s="9" t="s">
        <v>23</v>
      </c>
      <c r="G4602" s="9" t="s">
        <v>16</v>
      </c>
      <c r="H4602" s="9" t="s">
        <v>14</v>
      </c>
    </row>
    <row r="4603" spans="1:8" x14ac:dyDescent="0.35">
      <c r="A4603" s="9" t="s">
        <v>22</v>
      </c>
      <c r="B4603" s="9" t="s">
        <v>15</v>
      </c>
      <c r="C4603" s="10">
        <v>89</v>
      </c>
      <c r="D4603" s="10">
        <v>175</v>
      </c>
      <c r="E4603" s="9">
        <v>29.1</v>
      </c>
      <c r="F4603" s="9" t="s">
        <v>18</v>
      </c>
      <c r="G4603" s="9" t="s">
        <v>17</v>
      </c>
      <c r="H4603" s="9" t="s">
        <v>14</v>
      </c>
    </row>
    <row r="4604" spans="1:8" x14ac:dyDescent="0.35">
      <c r="A4604" s="9" t="s">
        <v>22</v>
      </c>
      <c r="B4604" s="9" t="s">
        <v>12</v>
      </c>
      <c r="C4604" s="10">
        <v>95</v>
      </c>
      <c r="D4604" s="10">
        <v>169</v>
      </c>
      <c r="E4604" s="9">
        <v>33.299999999999997</v>
      </c>
      <c r="F4604" s="9" t="s">
        <v>18</v>
      </c>
      <c r="G4604" s="9" t="s">
        <v>17</v>
      </c>
      <c r="H4604" s="9" t="s">
        <v>14</v>
      </c>
    </row>
    <row r="4605" spans="1:8" x14ac:dyDescent="0.35">
      <c r="A4605" s="9" t="s">
        <v>19</v>
      </c>
      <c r="B4605" s="9" t="s">
        <v>15</v>
      </c>
      <c r="C4605" s="10">
        <v>65</v>
      </c>
      <c r="D4605" s="10">
        <v>175</v>
      </c>
      <c r="E4605" s="9">
        <v>21.2</v>
      </c>
      <c r="F4605" s="9" t="s">
        <v>18</v>
      </c>
      <c r="G4605" s="9" t="s">
        <v>16</v>
      </c>
      <c r="H4605" s="9" t="s">
        <v>17</v>
      </c>
    </row>
    <row r="4606" spans="1:8" x14ac:dyDescent="0.35">
      <c r="A4606" s="9" t="s">
        <v>19</v>
      </c>
      <c r="B4606" s="9" t="s">
        <v>15</v>
      </c>
      <c r="C4606" s="10">
        <v>73</v>
      </c>
      <c r="D4606" s="10">
        <v>175</v>
      </c>
      <c r="E4606" s="9">
        <v>23.8</v>
      </c>
      <c r="F4606" s="9" t="s">
        <v>18</v>
      </c>
      <c r="G4606" s="9" t="s">
        <v>17</v>
      </c>
      <c r="H4606" s="9" t="s">
        <v>14</v>
      </c>
    </row>
    <row r="4607" spans="1:8" x14ac:dyDescent="0.35">
      <c r="A4607" s="9" t="s">
        <v>21</v>
      </c>
      <c r="B4607" s="9" t="s">
        <v>15</v>
      </c>
      <c r="C4607" s="10">
        <v>75</v>
      </c>
      <c r="D4607" s="10">
        <v>165</v>
      </c>
      <c r="E4607" s="9">
        <v>27.5</v>
      </c>
      <c r="F4607" s="9" t="s">
        <v>23</v>
      </c>
      <c r="G4607" s="9" t="s">
        <v>16</v>
      </c>
      <c r="H4607" s="9" t="s">
        <v>14</v>
      </c>
    </row>
    <row r="4608" spans="1:8" x14ac:dyDescent="0.35">
      <c r="A4608" s="9" t="s">
        <v>22</v>
      </c>
      <c r="B4608" s="9" t="s">
        <v>12</v>
      </c>
      <c r="C4608" s="10">
        <v>109</v>
      </c>
      <c r="D4608" s="10">
        <v>185</v>
      </c>
      <c r="E4608" s="9">
        <v>31.8</v>
      </c>
      <c r="F4608" s="9" t="s">
        <v>18</v>
      </c>
      <c r="G4608" s="9" t="s">
        <v>17</v>
      </c>
      <c r="H4608" s="9" t="s">
        <v>14</v>
      </c>
    </row>
    <row r="4609" spans="1:8" x14ac:dyDescent="0.35">
      <c r="A4609" s="9" t="s">
        <v>20</v>
      </c>
      <c r="B4609" s="9" t="s">
        <v>15</v>
      </c>
      <c r="C4609" s="10">
        <v>108</v>
      </c>
      <c r="D4609" s="10">
        <v>167</v>
      </c>
      <c r="E4609" s="9">
        <v>38.700000000000003</v>
      </c>
      <c r="F4609" s="9" t="s">
        <v>13</v>
      </c>
      <c r="G4609" s="9" t="s">
        <v>16</v>
      </c>
      <c r="H4609" s="9" t="s">
        <v>17</v>
      </c>
    </row>
    <row r="4610" spans="1:8" x14ac:dyDescent="0.35">
      <c r="A4610" s="9" t="s">
        <v>22</v>
      </c>
      <c r="B4610" s="9" t="s">
        <v>12</v>
      </c>
      <c r="C4610" s="10">
        <v>85</v>
      </c>
      <c r="D4610" s="10">
        <v>177</v>
      </c>
      <c r="E4610" s="9">
        <v>27.1</v>
      </c>
      <c r="F4610" s="9" t="s">
        <v>13</v>
      </c>
      <c r="G4610" s="9" t="s">
        <v>17</v>
      </c>
      <c r="H4610" s="9" t="s">
        <v>14</v>
      </c>
    </row>
    <row r="4611" spans="1:8" x14ac:dyDescent="0.35">
      <c r="A4611" s="9" t="s">
        <v>19</v>
      </c>
      <c r="B4611" s="9" t="s">
        <v>15</v>
      </c>
      <c r="C4611" s="10">
        <v>124</v>
      </c>
      <c r="D4611" s="10">
        <v>173</v>
      </c>
      <c r="E4611" s="9">
        <v>41.4</v>
      </c>
      <c r="F4611" s="9" t="s">
        <v>13</v>
      </c>
      <c r="G4611" s="9" t="s">
        <v>16</v>
      </c>
      <c r="H4611" s="9" t="s">
        <v>16</v>
      </c>
    </row>
    <row r="4612" spans="1:8" x14ac:dyDescent="0.35">
      <c r="A4612" s="9" t="s">
        <v>22</v>
      </c>
      <c r="B4612" s="9" t="s">
        <v>12</v>
      </c>
      <c r="C4612" s="10">
        <v>81</v>
      </c>
      <c r="D4612" s="10">
        <v>170</v>
      </c>
      <c r="E4612" s="9">
        <v>28</v>
      </c>
      <c r="F4612" s="9" t="s">
        <v>18</v>
      </c>
      <c r="G4612" s="9" t="s">
        <v>16</v>
      </c>
      <c r="H4612" s="9" t="s">
        <v>14</v>
      </c>
    </row>
    <row r="4613" spans="1:8" x14ac:dyDescent="0.35">
      <c r="A4613" s="9" t="s">
        <v>22</v>
      </c>
      <c r="B4613" s="9" t="s">
        <v>12</v>
      </c>
      <c r="C4613" s="10">
        <v>135</v>
      </c>
      <c r="D4613" s="10">
        <v>180</v>
      </c>
      <c r="E4613" s="9">
        <v>41.7</v>
      </c>
      <c r="F4613" s="9" t="s">
        <v>18</v>
      </c>
      <c r="G4613" s="9" t="s">
        <v>16</v>
      </c>
      <c r="H4613" s="9" t="s">
        <v>17</v>
      </c>
    </row>
    <row r="4614" spans="1:8" x14ac:dyDescent="0.35">
      <c r="A4614" s="9" t="s">
        <v>22</v>
      </c>
      <c r="B4614" s="9" t="s">
        <v>12</v>
      </c>
      <c r="C4614" s="10">
        <v>107</v>
      </c>
      <c r="D4614" s="10">
        <v>172</v>
      </c>
      <c r="E4614" s="9">
        <v>36.200000000000003</v>
      </c>
      <c r="F4614" s="9" t="s">
        <v>13</v>
      </c>
      <c r="G4614" s="9" t="s">
        <v>14</v>
      </c>
      <c r="H4614" s="9" t="s">
        <v>17</v>
      </c>
    </row>
    <row r="4615" spans="1:8" x14ac:dyDescent="0.35">
      <c r="A4615" s="9" t="s">
        <v>20</v>
      </c>
      <c r="B4615" s="9" t="s">
        <v>12</v>
      </c>
      <c r="C4615" s="10">
        <v>76</v>
      </c>
      <c r="D4615" s="10">
        <v>181</v>
      </c>
      <c r="E4615" s="9">
        <v>23.2</v>
      </c>
      <c r="F4615" s="9" t="s">
        <v>23</v>
      </c>
      <c r="G4615" s="9" t="s">
        <v>14</v>
      </c>
      <c r="H4615" s="9" t="s">
        <v>14</v>
      </c>
    </row>
    <row r="4616" spans="1:8" x14ac:dyDescent="0.35">
      <c r="A4616" s="9" t="s">
        <v>22</v>
      </c>
      <c r="B4616" s="9" t="s">
        <v>12</v>
      </c>
      <c r="C4616" s="10">
        <v>86</v>
      </c>
      <c r="D4616" s="10">
        <v>180</v>
      </c>
      <c r="E4616" s="9">
        <v>26.5</v>
      </c>
      <c r="F4616" s="9" t="s">
        <v>13</v>
      </c>
      <c r="G4616" s="9" t="s">
        <v>17</v>
      </c>
      <c r="H4616" s="9" t="s">
        <v>17</v>
      </c>
    </row>
    <row r="4617" spans="1:8" x14ac:dyDescent="0.35">
      <c r="A4617" s="9" t="s">
        <v>22</v>
      </c>
      <c r="B4617" s="9" t="s">
        <v>12</v>
      </c>
      <c r="C4617" s="10">
        <v>86</v>
      </c>
      <c r="D4617" s="10">
        <v>180</v>
      </c>
      <c r="E4617" s="9">
        <v>26.5</v>
      </c>
      <c r="F4617" s="9" t="s">
        <v>13</v>
      </c>
      <c r="G4617" s="9" t="s">
        <v>17</v>
      </c>
      <c r="H4617" s="9" t="s">
        <v>17</v>
      </c>
    </row>
    <row r="4618" spans="1:8" x14ac:dyDescent="0.35">
      <c r="A4618" s="9" t="s">
        <v>21</v>
      </c>
      <c r="B4618" s="9" t="s">
        <v>15</v>
      </c>
      <c r="C4618" s="10">
        <v>55</v>
      </c>
      <c r="D4618" s="10">
        <v>165</v>
      </c>
      <c r="E4618" s="9">
        <v>20.2</v>
      </c>
      <c r="F4618" s="9" t="s">
        <v>18</v>
      </c>
      <c r="G4618" s="9" t="s">
        <v>14</v>
      </c>
      <c r="H4618" s="9" t="s">
        <v>14</v>
      </c>
    </row>
    <row r="4619" spans="1:8" x14ac:dyDescent="0.35">
      <c r="A4619" s="9" t="s">
        <v>22</v>
      </c>
      <c r="B4619" s="9" t="s">
        <v>12</v>
      </c>
      <c r="C4619" s="10">
        <v>89</v>
      </c>
      <c r="D4619" s="10">
        <v>175</v>
      </c>
      <c r="E4619" s="9">
        <v>29.1</v>
      </c>
      <c r="F4619" s="9" t="s">
        <v>18</v>
      </c>
      <c r="G4619" s="9" t="s">
        <v>17</v>
      </c>
      <c r="H4619" s="9" t="s">
        <v>14</v>
      </c>
    </row>
    <row r="4620" spans="1:8" x14ac:dyDescent="0.35">
      <c r="A4620" s="9" t="s">
        <v>11</v>
      </c>
      <c r="B4620" s="9" t="s">
        <v>12</v>
      </c>
      <c r="C4620" s="10">
        <v>73</v>
      </c>
      <c r="D4620" s="10">
        <v>180</v>
      </c>
      <c r="E4620" s="9">
        <v>22.5</v>
      </c>
      <c r="F4620" s="9" t="s">
        <v>18</v>
      </c>
      <c r="G4620" s="9" t="s">
        <v>14</v>
      </c>
      <c r="H4620" s="9" t="s">
        <v>16</v>
      </c>
    </row>
    <row r="4621" spans="1:8" x14ac:dyDescent="0.35">
      <c r="A4621" s="9" t="s">
        <v>11</v>
      </c>
      <c r="B4621" s="9" t="s">
        <v>12</v>
      </c>
      <c r="C4621" s="10">
        <v>76</v>
      </c>
      <c r="D4621" s="10">
        <v>179</v>
      </c>
      <c r="E4621" s="9">
        <v>23.7</v>
      </c>
      <c r="F4621" s="9" t="s">
        <v>18</v>
      </c>
      <c r="G4621" s="9" t="s">
        <v>14</v>
      </c>
      <c r="H4621" s="9" t="s">
        <v>16</v>
      </c>
    </row>
    <row r="4622" spans="1:8" x14ac:dyDescent="0.35">
      <c r="A4622" s="9" t="s">
        <v>20</v>
      </c>
      <c r="B4622" s="9" t="s">
        <v>12</v>
      </c>
      <c r="C4622" s="10">
        <v>62</v>
      </c>
      <c r="D4622" s="10">
        <v>180</v>
      </c>
      <c r="E4622" s="9">
        <v>19.100000000000001</v>
      </c>
      <c r="F4622" s="9" t="s">
        <v>18</v>
      </c>
      <c r="G4622" s="9" t="s">
        <v>17</v>
      </c>
      <c r="H4622" s="9" t="s">
        <v>16</v>
      </c>
    </row>
    <row r="4623" spans="1:8" x14ac:dyDescent="0.35">
      <c r="A4623" s="9" t="s">
        <v>19</v>
      </c>
      <c r="B4623" s="9" t="s">
        <v>15</v>
      </c>
      <c r="C4623" s="10">
        <v>93</v>
      </c>
      <c r="D4623" s="10">
        <v>163</v>
      </c>
      <c r="E4623" s="9">
        <v>35</v>
      </c>
      <c r="F4623" s="9" t="s">
        <v>18</v>
      </c>
      <c r="G4623" s="9" t="s">
        <v>14</v>
      </c>
      <c r="H4623" s="9" t="s">
        <v>17</v>
      </c>
    </row>
    <row r="4624" spans="1:8" x14ac:dyDescent="0.35">
      <c r="A4624" s="9" t="s">
        <v>19</v>
      </c>
      <c r="B4624" s="9" t="s">
        <v>12</v>
      </c>
      <c r="C4624" s="10">
        <v>110</v>
      </c>
      <c r="D4624" s="10">
        <v>170</v>
      </c>
      <c r="E4624" s="9">
        <v>38.1</v>
      </c>
      <c r="F4624" s="9" t="s">
        <v>18</v>
      </c>
      <c r="G4624" s="9" t="s">
        <v>14</v>
      </c>
      <c r="H4624" s="9" t="s">
        <v>14</v>
      </c>
    </row>
    <row r="4625" spans="1:8" x14ac:dyDescent="0.35">
      <c r="A4625" s="9" t="s">
        <v>22</v>
      </c>
      <c r="B4625" s="9" t="s">
        <v>12</v>
      </c>
      <c r="C4625" s="10">
        <v>105</v>
      </c>
      <c r="D4625" s="10">
        <v>165</v>
      </c>
      <c r="E4625" s="9">
        <v>38.6</v>
      </c>
      <c r="F4625" s="9" t="s">
        <v>18</v>
      </c>
      <c r="G4625" s="9" t="s">
        <v>14</v>
      </c>
      <c r="H4625" s="9" t="s">
        <v>17</v>
      </c>
    </row>
    <row r="4626" spans="1:8" x14ac:dyDescent="0.35">
      <c r="A4626" s="9" t="s">
        <v>11</v>
      </c>
      <c r="B4626" s="9" t="s">
        <v>12</v>
      </c>
      <c r="C4626" s="10">
        <v>63</v>
      </c>
      <c r="D4626" s="10">
        <v>173</v>
      </c>
      <c r="E4626" s="9">
        <v>21</v>
      </c>
      <c r="F4626" s="9" t="s">
        <v>18</v>
      </c>
      <c r="G4626" s="9" t="s">
        <v>14</v>
      </c>
      <c r="H4626" s="9" t="s">
        <v>17</v>
      </c>
    </row>
    <row r="4627" spans="1:8" x14ac:dyDescent="0.35">
      <c r="A4627" s="9" t="s">
        <v>20</v>
      </c>
      <c r="B4627" s="9" t="s">
        <v>15</v>
      </c>
      <c r="C4627" s="10">
        <v>80</v>
      </c>
      <c r="D4627" s="10">
        <v>160</v>
      </c>
      <c r="E4627" s="9">
        <v>31.3</v>
      </c>
      <c r="F4627" s="9" t="s">
        <v>23</v>
      </c>
      <c r="G4627" s="9" t="s">
        <v>14</v>
      </c>
      <c r="H4627" s="9" t="s">
        <v>17</v>
      </c>
    </row>
    <row r="4628" spans="1:8" x14ac:dyDescent="0.35">
      <c r="A4628" s="9" t="s">
        <v>20</v>
      </c>
      <c r="B4628" s="9" t="s">
        <v>12</v>
      </c>
      <c r="C4628" s="10">
        <v>75</v>
      </c>
      <c r="D4628" s="10">
        <v>180</v>
      </c>
      <c r="E4628" s="9">
        <v>23.1</v>
      </c>
      <c r="F4628" s="9" t="s">
        <v>13</v>
      </c>
      <c r="G4628" s="9" t="s">
        <v>16</v>
      </c>
      <c r="H4628" s="9" t="s">
        <v>16</v>
      </c>
    </row>
    <row r="4629" spans="1:8" x14ac:dyDescent="0.35">
      <c r="A4629" s="9" t="s">
        <v>19</v>
      </c>
      <c r="B4629" s="9" t="s">
        <v>15</v>
      </c>
      <c r="C4629" s="10">
        <v>68</v>
      </c>
      <c r="D4629" s="10">
        <v>167</v>
      </c>
      <c r="E4629" s="9">
        <v>24.4</v>
      </c>
      <c r="F4629" s="9" t="s">
        <v>23</v>
      </c>
      <c r="G4629" s="9" t="s">
        <v>17</v>
      </c>
      <c r="H4629" s="9" t="s">
        <v>16</v>
      </c>
    </row>
    <row r="4630" spans="1:8" x14ac:dyDescent="0.35">
      <c r="A4630" s="9" t="s">
        <v>20</v>
      </c>
      <c r="B4630" s="9" t="s">
        <v>15</v>
      </c>
      <c r="C4630" s="10">
        <v>61</v>
      </c>
      <c r="D4630" s="10">
        <v>168</v>
      </c>
      <c r="E4630" s="9">
        <v>21.6</v>
      </c>
      <c r="F4630" s="9" t="s">
        <v>23</v>
      </c>
      <c r="G4630" s="9" t="s">
        <v>16</v>
      </c>
      <c r="H4630" s="9" t="s">
        <v>17</v>
      </c>
    </row>
    <row r="4631" spans="1:8" x14ac:dyDescent="0.35">
      <c r="A4631" s="9" t="s">
        <v>21</v>
      </c>
      <c r="B4631" s="9" t="s">
        <v>15</v>
      </c>
      <c r="C4631" s="10">
        <v>56</v>
      </c>
      <c r="D4631" s="10">
        <v>160</v>
      </c>
      <c r="E4631" s="9">
        <v>21.9</v>
      </c>
      <c r="F4631" s="9" t="s">
        <v>18</v>
      </c>
      <c r="G4631" s="9" t="s">
        <v>16</v>
      </c>
      <c r="H4631" s="9" t="s">
        <v>14</v>
      </c>
    </row>
    <row r="4632" spans="1:8" x14ac:dyDescent="0.35">
      <c r="A4632" s="9" t="s">
        <v>11</v>
      </c>
      <c r="B4632" s="9" t="s">
        <v>15</v>
      </c>
      <c r="C4632" s="10">
        <v>52</v>
      </c>
      <c r="D4632" s="10">
        <v>152</v>
      </c>
      <c r="E4632" s="9">
        <v>22.5</v>
      </c>
      <c r="F4632" s="9" t="s">
        <v>18</v>
      </c>
      <c r="G4632" s="9" t="s">
        <v>14</v>
      </c>
      <c r="H4632" s="9" t="s">
        <v>14</v>
      </c>
    </row>
    <row r="4633" spans="1:8" x14ac:dyDescent="0.35">
      <c r="A4633" s="9" t="s">
        <v>22</v>
      </c>
      <c r="B4633" s="9" t="s">
        <v>12</v>
      </c>
      <c r="C4633" s="10">
        <v>67</v>
      </c>
      <c r="D4633" s="10">
        <v>163</v>
      </c>
      <c r="E4633" s="9">
        <v>25.2</v>
      </c>
      <c r="F4633" s="9" t="s">
        <v>23</v>
      </c>
      <c r="G4633" s="9" t="s">
        <v>16</v>
      </c>
      <c r="H4633" s="9" t="s">
        <v>17</v>
      </c>
    </row>
    <row r="4634" spans="1:8" x14ac:dyDescent="0.35">
      <c r="A4634" s="9" t="s">
        <v>11</v>
      </c>
      <c r="B4634" s="9" t="s">
        <v>15</v>
      </c>
      <c r="C4634" s="10">
        <v>70</v>
      </c>
      <c r="D4634" s="10">
        <v>176</v>
      </c>
      <c r="E4634" s="9">
        <v>22.6</v>
      </c>
      <c r="F4634" s="9" t="s">
        <v>18</v>
      </c>
      <c r="G4634" s="9" t="s">
        <v>16</v>
      </c>
      <c r="H4634" s="9" t="s">
        <v>14</v>
      </c>
    </row>
    <row r="4635" spans="1:8" x14ac:dyDescent="0.35">
      <c r="A4635" s="9" t="s">
        <v>20</v>
      </c>
      <c r="B4635" s="9" t="s">
        <v>15</v>
      </c>
      <c r="C4635" s="10">
        <v>60</v>
      </c>
      <c r="D4635" s="10">
        <v>160</v>
      </c>
      <c r="E4635" s="9">
        <v>23.4</v>
      </c>
      <c r="F4635" s="9" t="s">
        <v>18</v>
      </c>
      <c r="G4635" s="9" t="s">
        <v>16</v>
      </c>
      <c r="H4635" s="9" t="s">
        <v>17</v>
      </c>
    </row>
    <row r="4636" spans="1:8" x14ac:dyDescent="0.35">
      <c r="A4636" s="9" t="s">
        <v>20</v>
      </c>
      <c r="B4636" s="9" t="s">
        <v>12</v>
      </c>
      <c r="C4636" s="10">
        <v>75</v>
      </c>
      <c r="D4636" s="10">
        <v>180</v>
      </c>
      <c r="E4636" s="9">
        <v>23.1</v>
      </c>
      <c r="F4636" s="9" t="s">
        <v>13</v>
      </c>
      <c r="G4636" s="9" t="s">
        <v>16</v>
      </c>
      <c r="H4636" s="9" t="s">
        <v>14</v>
      </c>
    </row>
    <row r="4637" spans="1:8" x14ac:dyDescent="0.35">
      <c r="A4637" s="9" t="s">
        <v>19</v>
      </c>
      <c r="B4637" s="9" t="s">
        <v>15</v>
      </c>
      <c r="C4637" s="10">
        <v>56</v>
      </c>
      <c r="D4637" s="10">
        <v>166</v>
      </c>
      <c r="E4637" s="9">
        <v>20.3</v>
      </c>
      <c r="F4637" s="9" t="s">
        <v>18</v>
      </c>
      <c r="G4637" s="9" t="s">
        <v>16</v>
      </c>
      <c r="H4637" s="9" t="s">
        <v>14</v>
      </c>
    </row>
    <row r="4638" spans="1:8" x14ac:dyDescent="0.35">
      <c r="A4638" s="9" t="s">
        <v>22</v>
      </c>
      <c r="B4638" s="9" t="s">
        <v>12</v>
      </c>
      <c r="C4638" s="10">
        <v>75</v>
      </c>
      <c r="D4638" s="10">
        <v>170</v>
      </c>
      <c r="E4638" s="9">
        <v>26</v>
      </c>
      <c r="F4638" s="9" t="s">
        <v>23</v>
      </c>
      <c r="G4638" s="9" t="s">
        <v>14</v>
      </c>
      <c r="H4638" s="9" t="s">
        <v>17</v>
      </c>
    </row>
    <row r="4639" spans="1:8" x14ac:dyDescent="0.35">
      <c r="A4639" s="9" t="s">
        <v>20</v>
      </c>
      <c r="B4639" s="9" t="s">
        <v>12</v>
      </c>
      <c r="C4639" s="10">
        <v>70</v>
      </c>
      <c r="D4639" s="10">
        <v>180</v>
      </c>
      <c r="E4639" s="9">
        <v>21.6</v>
      </c>
      <c r="F4639" s="9" t="s">
        <v>23</v>
      </c>
      <c r="G4639" s="9" t="s">
        <v>14</v>
      </c>
      <c r="H4639" s="9" t="s">
        <v>17</v>
      </c>
    </row>
    <row r="4640" spans="1:8" x14ac:dyDescent="0.35">
      <c r="A4640" s="9" t="s">
        <v>20</v>
      </c>
      <c r="B4640" s="9" t="s">
        <v>12</v>
      </c>
      <c r="C4640" s="10">
        <v>65</v>
      </c>
      <c r="D4640" s="10">
        <v>170</v>
      </c>
      <c r="E4640" s="9">
        <v>22.5</v>
      </c>
      <c r="F4640" s="9" t="s">
        <v>18</v>
      </c>
      <c r="G4640" s="9" t="s">
        <v>16</v>
      </c>
      <c r="H4640" s="9" t="s">
        <v>17</v>
      </c>
    </row>
    <row r="4641" spans="1:8" x14ac:dyDescent="0.35">
      <c r="A4641" s="9" t="s">
        <v>22</v>
      </c>
      <c r="B4641" s="9" t="s">
        <v>15</v>
      </c>
      <c r="C4641" s="10">
        <v>68</v>
      </c>
      <c r="D4641" s="10">
        <v>168</v>
      </c>
      <c r="E4641" s="9">
        <v>24.1</v>
      </c>
      <c r="F4641" s="9" t="s">
        <v>18</v>
      </c>
      <c r="G4641" s="9" t="s">
        <v>14</v>
      </c>
      <c r="H4641" s="9" t="s">
        <v>17</v>
      </c>
    </row>
    <row r="4642" spans="1:8" x14ac:dyDescent="0.35">
      <c r="A4642" s="9" t="s">
        <v>22</v>
      </c>
      <c r="B4642" s="9" t="s">
        <v>12</v>
      </c>
      <c r="C4642" s="10">
        <v>65</v>
      </c>
      <c r="D4642" s="10">
        <v>165</v>
      </c>
      <c r="E4642" s="9">
        <v>23.9</v>
      </c>
      <c r="F4642" s="9" t="s">
        <v>18</v>
      </c>
      <c r="G4642" s="9" t="s">
        <v>14</v>
      </c>
      <c r="H4642" s="9" t="s">
        <v>14</v>
      </c>
    </row>
    <row r="4643" spans="1:8" x14ac:dyDescent="0.35">
      <c r="A4643" s="9" t="s">
        <v>20</v>
      </c>
      <c r="B4643" s="9" t="s">
        <v>15</v>
      </c>
      <c r="C4643" s="10">
        <v>60</v>
      </c>
      <c r="D4643" s="10">
        <v>170</v>
      </c>
      <c r="E4643" s="9">
        <v>20.8</v>
      </c>
      <c r="F4643" s="9" t="s">
        <v>18</v>
      </c>
      <c r="G4643" s="9" t="s">
        <v>14</v>
      </c>
      <c r="H4643" s="9" t="s">
        <v>17</v>
      </c>
    </row>
    <row r="4644" spans="1:8" x14ac:dyDescent="0.35">
      <c r="A4644" s="9" t="s">
        <v>20</v>
      </c>
      <c r="B4644" s="9" t="s">
        <v>15</v>
      </c>
      <c r="C4644" s="10">
        <v>68</v>
      </c>
      <c r="D4644" s="10">
        <v>172</v>
      </c>
      <c r="E4644" s="9">
        <v>23</v>
      </c>
      <c r="F4644" s="9" t="s">
        <v>18</v>
      </c>
      <c r="G4644" s="9" t="s">
        <v>14</v>
      </c>
      <c r="H4644" s="9" t="s">
        <v>14</v>
      </c>
    </row>
    <row r="4645" spans="1:8" x14ac:dyDescent="0.35">
      <c r="A4645" s="9" t="s">
        <v>20</v>
      </c>
      <c r="B4645" s="9" t="s">
        <v>15</v>
      </c>
      <c r="C4645" s="10">
        <v>75</v>
      </c>
      <c r="D4645" s="10">
        <v>176</v>
      </c>
      <c r="E4645" s="9">
        <v>24.2</v>
      </c>
      <c r="F4645" s="9" t="s">
        <v>18</v>
      </c>
      <c r="G4645" s="9" t="s">
        <v>14</v>
      </c>
      <c r="H4645" s="9" t="s">
        <v>17</v>
      </c>
    </row>
    <row r="4646" spans="1:8" x14ac:dyDescent="0.35">
      <c r="A4646" s="9" t="s">
        <v>19</v>
      </c>
      <c r="B4646" s="9" t="s">
        <v>12</v>
      </c>
      <c r="C4646" s="10">
        <v>85</v>
      </c>
      <c r="D4646" s="10">
        <v>183</v>
      </c>
      <c r="E4646" s="9">
        <v>25.4</v>
      </c>
      <c r="F4646" s="9" t="s">
        <v>23</v>
      </c>
      <c r="G4646" s="9" t="s">
        <v>17</v>
      </c>
      <c r="H4646" s="9" t="s">
        <v>17</v>
      </c>
    </row>
    <row r="4647" spans="1:8" x14ac:dyDescent="0.35">
      <c r="A4647" s="9" t="s">
        <v>19</v>
      </c>
      <c r="B4647" s="9" t="s">
        <v>12</v>
      </c>
      <c r="C4647" s="10">
        <v>95</v>
      </c>
      <c r="D4647" s="10">
        <v>184</v>
      </c>
      <c r="E4647" s="9">
        <v>28.1</v>
      </c>
      <c r="F4647" s="9" t="s">
        <v>18</v>
      </c>
      <c r="G4647" s="9" t="s">
        <v>14</v>
      </c>
      <c r="H4647" s="9" t="s">
        <v>16</v>
      </c>
    </row>
    <row r="4648" spans="1:8" x14ac:dyDescent="0.35">
      <c r="A4648" s="9" t="s">
        <v>20</v>
      </c>
      <c r="B4648" s="9" t="s">
        <v>15</v>
      </c>
      <c r="C4648" s="10">
        <v>68</v>
      </c>
      <c r="D4648" s="10">
        <v>176</v>
      </c>
      <c r="E4648" s="9">
        <v>22</v>
      </c>
      <c r="F4648" s="9" t="s">
        <v>18</v>
      </c>
      <c r="G4648" s="9" t="s">
        <v>16</v>
      </c>
      <c r="H4648" s="9" t="s">
        <v>17</v>
      </c>
    </row>
    <row r="4649" spans="1:8" x14ac:dyDescent="0.35">
      <c r="A4649" s="9" t="s">
        <v>19</v>
      </c>
      <c r="B4649" s="9" t="s">
        <v>12</v>
      </c>
      <c r="C4649" s="10">
        <v>79</v>
      </c>
      <c r="D4649" s="10">
        <v>183</v>
      </c>
      <c r="E4649" s="9">
        <v>23.6</v>
      </c>
      <c r="F4649" s="9" t="s">
        <v>18</v>
      </c>
      <c r="G4649" s="9" t="s">
        <v>17</v>
      </c>
      <c r="H4649" s="9" t="s">
        <v>17</v>
      </c>
    </row>
    <row r="4650" spans="1:8" x14ac:dyDescent="0.35">
      <c r="A4650" s="9" t="s">
        <v>19</v>
      </c>
      <c r="B4650" s="9" t="s">
        <v>12</v>
      </c>
      <c r="C4650" s="10">
        <v>88</v>
      </c>
      <c r="D4650" s="10">
        <v>179</v>
      </c>
      <c r="E4650" s="9">
        <v>27.5</v>
      </c>
      <c r="F4650" s="9" t="s">
        <v>18</v>
      </c>
      <c r="G4650" s="9" t="s">
        <v>14</v>
      </c>
      <c r="H4650" s="9" t="s">
        <v>16</v>
      </c>
    </row>
    <row r="4651" spans="1:8" x14ac:dyDescent="0.35">
      <c r="A4651" s="9" t="s">
        <v>19</v>
      </c>
      <c r="B4651" s="9" t="s">
        <v>12</v>
      </c>
      <c r="C4651" s="10">
        <v>85</v>
      </c>
      <c r="D4651" s="10">
        <v>181</v>
      </c>
      <c r="E4651" s="9">
        <v>25.9</v>
      </c>
      <c r="F4651" s="9" t="s">
        <v>23</v>
      </c>
      <c r="G4651" s="9" t="s">
        <v>14</v>
      </c>
      <c r="H4651" s="9" t="s">
        <v>17</v>
      </c>
    </row>
    <row r="4652" spans="1:8" x14ac:dyDescent="0.35">
      <c r="A4652" s="9" t="s">
        <v>22</v>
      </c>
      <c r="B4652" s="9" t="s">
        <v>12</v>
      </c>
      <c r="C4652" s="10">
        <v>83</v>
      </c>
      <c r="D4652" s="10">
        <v>180</v>
      </c>
      <c r="E4652" s="9">
        <v>25.6</v>
      </c>
      <c r="F4652" s="9" t="s">
        <v>18</v>
      </c>
      <c r="G4652" s="9" t="s">
        <v>17</v>
      </c>
      <c r="H4652" s="9" t="s">
        <v>17</v>
      </c>
    </row>
    <row r="4653" spans="1:8" x14ac:dyDescent="0.35">
      <c r="A4653" s="9" t="s">
        <v>22</v>
      </c>
      <c r="B4653" s="9" t="s">
        <v>12</v>
      </c>
      <c r="C4653" s="10">
        <v>77</v>
      </c>
      <c r="D4653" s="10">
        <v>183</v>
      </c>
      <c r="E4653" s="9">
        <v>23</v>
      </c>
      <c r="F4653" s="9" t="s">
        <v>18</v>
      </c>
      <c r="G4653" s="9" t="s">
        <v>17</v>
      </c>
      <c r="H4653" s="9" t="s">
        <v>17</v>
      </c>
    </row>
    <row r="4654" spans="1:8" x14ac:dyDescent="0.35">
      <c r="A4654" s="9" t="s">
        <v>22</v>
      </c>
      <c r="B4654" s="9" t="s">
        <v>12</v>
      </c>
      <c r="C4654" s="10">
        <v>78</v>
      </c>
      <c r="D4654" s="10">
        <v>179</v>
      </c>
      <c r="E4654" s="9">
        <v>24.3</v>
      </c>
      <c r="F4654" s="9" t="s">
        <v>18</v>
      </c>
      <c r="G4654" s="9" t="s">
        <v>17</v>
      </c>
      <c r="H4654" s="9" t="s">
        <v>16</v>
      </c>
    </row>
    <row r="4655" spans="1:8" x14ac:dyDescent="0.35">
      <c r="A4655" s="9" t="s">
        <v>20</v>
      </c>
      <c r="B4655" s="9" t="s">
        <v>15</v>
      </c>
      <c r="C4655" s="10">
        <v>69</v>
      </c>
      <c r="D4655" s="10">
        <v>175</v>
      </c>
      <c r="E4655" s="9">
        <v>22.5</v>
      </c>
      <c r="F4655" s="9" t="s">
        <v>18</v>
      </c>
      <c r="G4655" s="9" t="s">
        <v>16</v>
      </c>
      <c r="H4655" s="9" t="s">
        <v>16</v>
      </c>
    </row>
    <row r="4656" spans="1:8" x14ac:dyDescent="0.35">
      <c r="A4656" s="9" t="s">
        <v>20</v>
      </c>
      <c r="B4656" s="9" t="s">
        <v>12</v>
      </c>
      <c r="C4656" s="10">
        <v>77</v>
      </c>
      <c r="D4656" s="10">
        <v>181</v>
      </c>
      <c r="E4656" s="9">
        <v>23.5</v>
      </c>
      <c r="F4656" s="9" t="s">
        <v>18</v>
      </c>
      <c r="G4656" s="9" t="s">
        <v>14</v>
      </c>
      <c r="H4656" s="9" t="s">
        <v>17</v>
      </c>
    </row>
    <row r="4657" spans="1:8" x14ac:dyDescent="0.35">
      <c r="A4657" s="9" t="s">
        <v>20</v>
      </c>
      <c r="B4657" s="9" t="s">
        <v>15</v>
      </c>
      <c r="C4657" s="10">
        <v>80</v>
      </c>
      <c r="D4657" s="10">
        <v>179</v>
      </c>
      <c r="E4657" s="9">
        <v>25</v>
      </c>
      <c r="F4657" s="9" t="s">
        <v>23</v>
      </c>
      <c r="G4657" s="9" t="s">
        <v>14</v>
      </c>
      <c r="H4657" s="9" t="s">
        <v>17</v>
      </c>
    </row>
    <row r="4658" spans="1:8" x14ac:dyDescent="0.35">
      <c r="A4658" s="9" t="s">
        <v>19</v>
      </c>
      <c r="B4658" s="9" t="s">
        <v>15</v>
      </c>
      <c r="C4658" s="10">
        <v>82</v>
      </c>
      <c r="D4658" s="10">
        <v>173</v>
      </c>
      <c r="E4658" s="9">
        <v>27.4</v>
      </c>
      <c r="F4658" s="9" t="s">
        <v>23</v>
      </c>
      <c r="G4658" s="9" t="s">
        <v>14</v>
      </c>
      <c r="H4658" s="9" t="s">
        <v>17</v>
      </c>
    </row>
    <row r="4659" spans="1:8" x14ac:dyDescent="0.35">
      <c r="A4659" s="9" t="s">
        <v>22</v>
      </c>
      <c r="B4659" s="9" t="s">
        <v>15</v>
      </c>
      <c r="C4659" s="10">
        <v>80</v>
      </c>
      <c r="D4659" s="10">
        <v>175</v>
      </c>
      <c r="E4659" s="9">
        <v>26.1</v>
      </c>
      <c r="F4659" s="9" t="s">
        <v>23</v>
      </c>
      <c r="G4659" s="9" t="s">
        <v>14</v>
      </c>
      <c r="H4659" s="9" t="s">
        <v>14</v>
      </c>
    </row>
    <row r="4660" spans="1:8" x14ac:dyDescent="0.35">
      <c r="A4660" s="9" t="s">
        <v>21</v>
      </c>
      <c r="B4660" s="9" t="s">
        <v>15</v>
      </c>
      <c r="C4660" s="10">
        <v>57</v>
      </c>
      <c r="D4660" s="10">
        <v>170</v>
      </c>
      <c r="E4660" s="9">
        <v>19.7</v>
      </c>
      <c r="F4660" s="9" t="s">
        <v>18</v>
      </c>
      <c r="G4660" s="9" t="s">
        <v>14</v>
      </c>
      <c r="H4660" s="9" t="s">
        <v>14</v>
      </c>
    </row>
    <row r="4661" spans="1:8" x14ac:dyDescent="0.35">
      <c r="A4661" s="9" t="s">
        <v>20</v>
      </c>
      <c r="B4661" s="9" t="s">
        <v>15</v>
      </c>
      <c r="C4661" s="10">
        <v>85</v>
      </c>
      <c r="D4661" s="10">
        <v>170</v>
      </c>
      <c r="E4661" s="9">
        <v>29.4</v>
      </c>
      <c r="F4661" s="9" t="s">
        <v>18</v>
      </c>
      <c r="G4661" s="9" t="s">
        <v>14</v>
      </c>
      <c r="H4661" s="9" t="s">
        <v>17</v>
      </c>
    </row>
    <row r="4662" spans="1:8" x14ac:dyDescent="0.35">
      <c r="A4662" s="9" t="s">
        <v>11</v>
      </c>
      <c r="B4662" s="9" t="s">
        <v>15</v>
      </c>
      <c r="C4662" s="10">
        <v>75</v>
      </c>
      <c r="D4662" s="10">
        <v>165</v>
      </c>
      <c r="E4662" s="9">
        <v>27.5</v>
      </c>
      <c r="F4662" s="9" t="s">
        <v>18</v>
      </c>
      <c r="G4662" s="9" t="s">
        <v>14</v>
      </c>
      <c r="H4662" s="9" t="s">
        <v>14</v>
      </c>
    </row>
    <row r="4663" spans="1:8" x14ac:dyDescent="0.35">
      <c r="A4663" s="9" t="s">
        <v>19</v>
      </c>
      <c r="B4663" s="9" t="s">
        <v>15</v>
      </c>
      <c r="C4663" s="10">
        <v>73</v>
      </c>
      <c r="D4663" s="10">
        <v>168</v>
      </c>
      <c r="E4663" s="9">
        <v>25.9</v>
      </c>
      <c r="F4663" s="9" t="s">
        <v>18</v>
      </c>
      <c r="G4663" s="9" t="s">
        <v>14</v>
      </c>
      <c r="H4663" s="9" t="s">
        <v>17</v>
      </c>
    </row>
    <row r="4664" spans="1:8" x14ac:dyDescent="0.35">
      <c r="A4664" s="9" t="s">
        <v>20</v>
      </c>
      <c r="B4664" s="9" t="s">
        <v>15</v>
      </c>
      <c r="C4664" s="10">
        <v>56</v>
      </c>
      <c r="D4664" s="10">
        <v>154</v>
      </c>
      <c r="E4664" s="9">
        <v>23.6</v>
      </c>
      <c r="F4664" s="9" t="s">
        <v>18</v>
      </c>
      <c r="G4664" s="9" t="s">
        <v>14</v>
      </c>
      <c r="H4664" s="9" t="s">
        <v>17</v>
      </c>
    </row>
    <row r="4665" spans="1:8" x14ac:dyDescent="0.35">
      <c r="A4665" s="9" t="s">
        <v>22</v>
      </c>
      <c r="B4665" s="9" t="s">
        <v>15</v>
      </c>
      <c r="C4665" s="10">
        <v>50</v>
      </c>
      <c r="D4665" s="10">
        <v>152</v>
      </c>
      <c r="E4665" s="9">
        <v>21.6</v>
      </c>
      <c r="F4665" s="9" t="s">
        <v>18</v>
      </c>
      <c r="G4665" s="9" t="s">
        <v>14</v>
      </c>
      <c r="H4665" s="9" t="s">
        <v>17</v>
      </c>
    </row>
    <row r="4666" spans="1:8" x14ac:dyDescent="0.35">
      <c r="A4666" s="9" t="s">
        <v>20</v>
      </c>
      <c r="B4666" s="9" t="s">
        <v>15</v>
      </c>
      <c r="C4666" s="10">
        <v>78</v>
      </c>
      <c r="D4666" s="10">
        <v>170</v>
      </c>
      <c r="E4666" s="9">
        <v>27</v>
      </c>
      <c r="F4666" s="9" t="s">
        <v>23</v>
      </c>
      <c r="G4666" s="9" t="s">
        <v>14</v>
      </c>
      <c r="H4666" s="9" t="s">
        <v>17</v>
      </c>
    </row>
    <row r="4667" spans="1:8" x14ac:dyDescent="0.35">
      <c r="A4667" s="9" t="s">
        <v>19</v>
      </c>
      <c r="B4667" s="9" t="s">
        <v>12</v>
      </c>
      <c r="C4667" s="10">
        <v>76</v>
      </c>
      <c r="D4667" s="10">
        <v>174</v>
      </c>
      <c r="E4667" s="9">
        <v>25.1</v>
      </c>
      <c r="F4667" s="9" t="s">
        <v>18</v>
      </c>
      <c r="G4667" s="9" t="s">
        <v>14</v>
      </c>
      <c r="H4667" s="9" t="s">
        <v>14</v>
      </c>
    </row>
    <row r="4668" spans="1:8" x14ac:dyDescent="0.35">
      <c r="A4668" s="9" t="s">
        <v>20</v>
      </c>
      <c r="B4668" s="9" t="s">
        <v>12</v>
      </c>
      <c r="C4668" s="10">
        <v>80</v>
      </c>
      <c r="D4668" s="10">
        <v>189</v>
      </c>
      <c r="E4668" s="9">
        <v>22.4</v>
      </c>
      <c r="F4668" s="9" t="s">
        <v>13</v>
      </c>
      <c r="G4668" s="9" t="s">
        <v>14</v>
      </c>
      <c r="H4668" s="9" t="s">
        <v>17</v>
      </c>
    </row>
    <row r="4669" spans="1:8" x14ac:dyDescent="0.35">
      <c r="A4669" s="9" t="s">
        <v>19</v>
      </c>
      <c r="B4669" s="9" t="s">
        <v>15</v>
      </c>
      <c r="C4669" s="10">
        <v>77</v>
      </c>
      <c r="D4669" s="10">
        <v>174</v>
      </c>
      <c r="E4669" s="9">
        <v>25.4</v>
      </c>
      <c r="F4669" s="9" t="s">
        <v>18</v>
      </c>
      <c r="G4669" s="9" t="s">
        <v>17</v>
      </c>
      <c r="H4669" s="9" t="s">
        <v>17</v>
      </c>
    </row>
    <row r="4670" spans="1:8" x14ac:dyDescent="0.35">
      <c r="A4670" s="9" t="s">
        <v>20</v>
      </c>
      <c r="B4670" s="9" t="s">
        <v>15</v>
      </c>
      <c r="C4670" s="10">
        <v>68</v>
      </c>
      <c r="D4670" s="10">
        <v>168</v>
      </c>
      <c r="E4670" s="9">
        <v>24.1</v>
      </c>
      <c r="F4670" s="9" t="s">
        <v>23</v>
      </c>
      <c r="G4670" s="9" t="s">
        <v>16</v>
      </c>
      <c r="H4670" s="9" t="s">
        <v>17</v>
      </c>
    </row>
    <row r="4671" spans="1:8" x14ac:dyDescent="0.35">
      <c r="A4671" s="9" t="s">
        <v>21</v>
      </c>
      <c r="B4671" s="9" t="s">
        <v>15</v>
      </c>
      <c r="C4671" s="10">
        <v>50</v>
      </c>
      <c r="D4671" s="10">
        <v>167</v>
      </c>
      <c r="E4671" s="9">
        <v>17.899999999999999</v>
      </c>
      <c r="F4671" s="9" t="s">
        <v>18</v>
      </c>
      <c r="G4671" s="9" t="s">
        <v>16</v>
      </c>
      <c r="H4671" s="9" t="s">
        <v>17</v>
      </c>
    </row>
    <row r="4672" spans="1:8" x14ac:dyDescent="0.35">
      <c r="A4672" s="9" t="s">
        <v>19</v>
      </c>
      <c r="B4672" s="9" t="s">
        <v>12</v>
      </c>
      <c r="C4672" s="10">
        <v>100</v>
      </c>
      <c r="D4672" s="10">
        <v>194</v>
      </c>
      <c r="E4672" s="9">
        <v>26.6</v>
      </c>
      <c r="F4672" s="9" t="s">
        <v>18</v>
      </c>
      <c r="G4672" s="9" t="s">
        <v>16</v>
      </c>
      <c r="H4672" s="9" t="s">
        <v>14</v>
      </c>
    </row>
    <row r="4673" spans="1:8" x14ac:dyDescent="0.35">
      <c r="A4673" s="9" t="s">
        <v>20</v>
      </c>
      <c r="B4673" s="9" t="s">
        <v>15</v>
      </c>
      <c r="C4673" s="10">
        <v>80</v>
      </c>
      <c r="D4673" s="10">
        <v>170</v>
      </c>
      <c r="E4673" s="9">
        <v>27.7</v>
      </c>
      <c r="F4673" s="9" t="s">
        <v>23</v>
      </c>
      <c r="G4673" s="9" t="s">
        <v>17</v>
      </c>
      <c r="H4673" s="9" t="s">
        <v>16</v>
      </c>
    </row>
    <row r="4674" spans="1:8" x14ac:dyDescent="0.35">
      <c r="A4674" s="9" t="s">
        <v>21</v>
      </c>
      <c r="B4674" s="9" t="s">
        <v>15</v>
      </c>
      <c r="C4674" s="10">
        <v>55</v>
      </c>
      <c r="D4674" s="10">
        <v>172</v>
      </c>
      <c r="E4674" s="9">
        <v>18.600000000000001</v>
      </c>
      <c r="F4674" s="9" t="s">
        <v>18</v>
      </c>
      <c r="G4674" s="9" t="s">
        <v>16</v>
      </c>
      <c r="H4674" s="9" t="s">
        <v>16</v>
      </c>
    </row>
    <row r="4675" spans="1:8" x14ac:dyDescent="0.35">
      <c r="A4675" s="9" t="s">
        <v>19</v>
      </c>
      <c r="B4675" s="9" t="s">
        <v>12</v>
      </c>
      <c r="C4675" s="10">
        <v>90</v>
      </c>
      <c r="D4675" s="10">
        <v>180</v>
      </c>
      <c r="E4675" s="9">
        <v>27.8</v>
      </c>
      <c r="F4675" s="9" t="s">
        <v>18</v>
      </c>
      <c r="G4675" s="9" t="s">
        <v>14</v>
      </c>
      <c r="H4675" s="9" t="s">
        <v>17</v>
      </c>
    </row>
    <row r="4676" spans="1:8" x14ac:dyDescent="0.35">
      <c r="A4676" s="9" t="s">
        <v>21</v>
      </c>
      <c r="B4676" s="9" t="s">
        <v>15</v>
      </c>
      <c r="C4676" s="10">
        <v>80</v>
      </c>
      <c r="D4676" s="10">
        <v>165</v>
      </c>
      <c r="E4676" s="9">
        <v>29.4</v>
      </c>
      <c r="F4676" s="9" t="s">
        <v>18</v>
      </c>
      <c r="G4676" s="9" t="s">
        <v>17</v>
      </c>
      <c r="H4676" s="9" t="s">
        <v>14</v>
      </c>
    </row>
    <row r="4677" spans="1:8" x14ac:dyDescent="0.35">
      <c r="A4677" s="9" t="s">
        <v>21</v>
      </c>
      <c r="B4677" s="9" t="s">
        <v>12</v>
      </c>
      <c r="C4677" s="10">
        <v>69</v>
      </c>
      <c r="D4677" s="10">
        <v>173</v>
      </c>
      <c r="E4677" s="9">
        <v>23.1</v>
      </c>
      <c r="F4677" s="9" t="s">
        <v>18</v>
      </c>
      <c r="G4677" s="9" t="s">
        <v>16</v>
      </c>
      <c r="H4677" s="9" t="s">
        <v>17</v>
      </c>
    </row>
    <row r="4678" spans="1:8" x14ac:dyDescent="0.35">
      <c r="A4678" s="9" t="s">
        <v>21</v>
      </c>
      <c r="B4678" s="9" t="s">
        <v>12</v>
      </c>
      <c r="C4678" s="10">
        <v>69</v>
      </c>
      <c r="D4678" s="10">
        <v>173</v>
      </c>
      <c r="E4678" s="9">
        <v>23.1</v>
      </c>
      <c r="F4678" s="9" t="s">
        <v>18</v>
      </c>
      <c r="G4678" s="9" t="s">
        <v>16</v>
      </c>
      <c r="H4678" s="9" t="s">
        <v>17</v>
      </c>
    </row>
    <row r="4679" spans="1:8" x14ac:dyDescent="0.35">
      <c r="A4679" s="9" t="s">
        <v>20</v>
      </c>
      <c r="B4679" s="9" t="s">
        <v>15</v>
      </c>
      <c r="C4679" s="10">
        <v>80</v>
      </c>
      <c r="D4679" s="10">
        <v>170</v>
      </c>
      <c r="E4679" s="9">
        <v>27.7</v>
      </c>
      <c r="F4679" s="9" t="s">
        <v>23</v>
      </c>
      <c r="G4679" s="9" t="s">
        <v>16</v>
      </c>
      <c r="H4679" s="9" t="s">
        <v>17</v>
      </c>
    </row>
    <row r="4680" spans="1:8" x14ac:dyDescent="0.35">
      <c r="A4680" s="9" t="s">
        <v>20</v>
      </c>
      <c r="B4680" s="9" t="s">
        <v>15</v>
      </c>
      <c r="C4680" s="10">
        <v>85</v>
      </c>
      <c r="D4680" s="10">
        <v>165</v>
      </c>
      <c r="E4680" s="9">
        <v>31.2</v>
      </c>
      <c r="F4680" s="9" t="s">
        <v>18</v>
      </c>
      <c r="G4680" s="9" t="s">
        <v>17</v>
      </c>
      <c r="H4680" s="9" t="s">
        <v>17</v>
      </c>
    </row>
    <row r="4681" spans="1:8" x14ac:dyDescent="0.35">
      <c r="A4681" s="9" t="s">
        <v>20</v>
      </c>
      <c r="B4681" s="9" t="s">
        <v>15</v>
      </c>
      <c r="C4681" s="10">
        <v>69</v>
      </c>
      <c r="D4681" s="10">
        <v>170</v>
      </c>
      <c r="E4681" s="9">
        <v>23.9</v>
      </c>
      <c r="F4681" s="9" t="s">
        <v>23</v>
      </c>
      <c r="G4681" s="9" t="s">
        <v>17</v>
      </c>
      <c r="H4681" s="9" t="s">
        <v>14</v>
      </c>
    </row>
    <row r="4682" spans="1:8" x14ac:dyDescent="0.35">
      <c r="A4682" s="9" t="s">
        <v>19</v>
      </c>
      <c r="B4682" s="9" t="s">
        <v>15</v>
      </c>
      <c r="C4682" s="10">
        <v>65</v>
      </c>
      <c r="D4682" s="10">
        <v>165</v>
      </c>
      <c r="E4682" s="9">
        <v>23.9</v>
      </c>
      <c r="F4682" s="9" t="s">
        <v>18</v>
      </c>
      <c r="G4682" s="9" t="s">
        <v>16</v>
      </c>
      <c r="H4682" s="9" t="s">
        <v>17</v>
      </c>
    </row>
    <row r="4683" spans="1:8" x14ac:dyDescent="0.35">
      <c r="A4683" s="9" t="s">
        <v>22</v>
      </c>
      <c r="B4683" s="9" t="s">
        <v>15</v>
      </c>
      <c r="C4683" s="10">
        <v>70</v>
      </c>
      <c r="D4683" s="10">
        <v>160</v>
      </c>
      <c r="E4683" s="9">
        <v>27.3</v>
      </c>
      <c r="F4683" s="9" t="s">
        <v>13</v>
      </c>
      <c r="G4683" s="9" t="s">
        <v>16</v>
      </c>
      <c r="H4683" s="9" t="s">
        <v>17</v>
      </c>
    </row>
    <row r="4684" spans="1:8" x14ac:dyDescent="0.35">
      <c r="A4684" s="9" t="s">
        <v>19</v>
      </c>
      <c r="B4684" s="9" t="s">
        <v>12</v>
      </c>
      <c r="C4684" s="10">
        <v>110</v>
      </c>
      <c r="D4684" s="10">
        <v>170</v>
      </c>
      <c r="E4684" s="9">
        <v>38.1</v>
      </c>
      <c r="F4684" s="9" t="s">
        <v>18</v>
      </c>
      <c r="G4684" s="9" t="s">
        <v>16</v>
      </c>
      <c r="H4684" s="9" t="s">
        <v>17</v>
      </c>
    </row>
    <row r="4685" spans="1:8" x14ac:dyDescent="0.35">
      <c r="A4685" s="9" t="s">
        <v>19</v>
      </c>
      <c r="B4685" s="9" t="s">
        <v>12</v>
      </c>
      <c r="C4685" s="10">
        <v>89</v>
      </c>
      <c r="D4685" s="10">
        <v>175</v>
      </c>
      <c r="E4685" s="9">
        <v>29.1</v>
      </c>
      <c r="F4685" s="9" t="s">
        <v>18</v>
      </c>
      <c r="G4685" s="9" t="s">
        <v>16</v>
      </c>
      <c r="H4685" s="9" t="s">
        <v>14</v>
      </c>
    </row>
    <row r="4686" spans="1:8" x14ac:dyDescent="0.35">
      <c r="A4686" s="9" t="s">
        <v>22</v>
      </c>
      <c r="B4686" s="9" t="s">
        <v>15</v>
      </c>
      <c r="C4686" s="10">
        <v>85</v>
      </c>
      <c r="D4686" s="10">
        <v>160</v>
      </c>
      <c r="E4686" s="9">
        <v>33.200000000000003</v>
      </c>
      <c r="F4686" s="9" t="s">
        <v>18</v>
      </c>
      <c r="G4686" s="9" t="s">
        <v>17</v>
      </c>
      <c r="H4686" s="9" t="s">
        <v>17</v>
      </c>
    </row>
    <row r="4687" spans="1:8" x14ac:dyDescent="0.35">
      <c r="A4687" s="9" t="s">
        <v>20</v>
      </c>
      <c r="B4687" s="9" t="s">
        <v>12</v>
      </c>
      <c r="C4687" s="10">
        <v>75</v>
      </c>
      <c r="D4687" s="10">
        <v>178</v>
      </c>
      <c r="E4687" s="9">
        <v>23.7</v>
      </c>
      <c r="F4687" s="9" t="s">
        <v>18</v>
      </c>
      <c r="G4687" s="9" t="s">
        <v>16</v>
      </c>
      <c r="H4687" s="9" t="s">
        <v>16</v>
      </c>
    </row>
    <row r="4688" spans="1:8" x14ac:dyDescent="0.35">
      <c r="A4688" s="9" t="s">
        <v>21</v>
      </c>
      <c r="B4688" s="9" t="s">
        <v>15</v>
      </c>
      <c r="C4688" s="10">
        <v>70</v>
      </c>
      <c r="D4688" s="10">
        <v>178</v>
      </c>
      <c r="E4688" s="9">
        <v>22.1</v>
      </c>
      <c r="F4688" s="9" t="s">
        <v>23</v>
      </c>
      <c r="G4688" s="9" t="s">
        <v>14</v>
      </c>
      <c r="H4688" s="9" t="s">
        <v>17</v>
      </c>
    </row>
    <row r="4689" spans="1:8" x14ac:dyDescent="0.35">
      <c r="A4689" s="9" t="s">
        <v>22</v>
      </c>
      <c r="B4689" s="9" t="s">
        <v>12</v>
      </c>
      <c r="C4689" s="10">
        <v>100</v>
      </c>
      <c r="D4689" s="10">
        <v>163</v>
      </c>
      <c r="E4689" s="9">
        <v>37.6</v>
      </c>
      <c r="F4689" s="9" t="s">
        <v>18</v>
      </c>
      <c r="G4689" s="9" t="s">
        <v>16</v>
      </c>
      <c r="H4689" s="9" t="s">
        <v>14</v>
      </c>
    </row>
    <row r="4690" spans="1:8" x14ac:dyDescent="0.35">
      <c r="A4690" s="9" t="s">
        <v>21</v>
      </c>
      <c r="B4690" s="9" t="s">
        <v>15</v>
      </c>
      <c r="C4690" s="10">
        <v>80</v>
      </c>
      <c r="D4690" s="10">
        <v>175</v>
      </c>
      <c r="E4690" s="9">
        <v>26.1</v>
      </c>
      <c r="F4690" s="9" t="s">
        <v>18</v>
      </c>
      <c r="G4690" s="9" t="s">
        <v>16</v>
      </c>
      <c r="H4690" s="9" t="s">
        <v>16</v>
      </c>
    </row>
    <row r="4691" spans="1:8" x14ac:dyDescent="0.35">
      <c r="A4691" s="9" t="s">
        <v>20</v>
      </c>
      <c r="B4691" s="9" t="s">
        <v>15</v>
      </c>
      <c r="C4691" s="10">
        <v>76</v>
      </c>
      <c r="D4691" s="10">
        <v>165</v>
      </c>
      <c r="E4691" s="9">
        <v>27.9</v>
      </c>
      <c r="F4691" s="9" t="s">
        <v>18</v>
      </c>
      <c r="G4691" s="9" t="s">
        <v>14</v>
      </c>
      <c r="H4691" s="9" t="s">
        <v>17</v>
      </c>
    </row>
    <row r="4692" spans="1:8" x14ac:dyDescent="0.35">
      <c r="A4692" s="9" t="s">
        <v>21</v>
      </c>
      <c r="B4692" s="9" t="s">
        <v>12</v>
      </c>
      <c r="C4692" s="10">
        <v>94</v>
      </c>
      <c r="D4692" s="10">
        <v>186</v>
      </c>
      <c r="E4692" s="9">
        <v>27.2</v>
      </c>
      <c r="F4692" s="9" t="s">
        <v>18</v>
      </c>
      <c r="G4692" s="9" t="s">
        <v>17</v>
      </c>
      <c r="H4692" s="9" t="s">
        <v>16</v>
      </c>
    </row>
    <row r="4693" spans="1:8" x14ac:dyDescent="0.35">
      <c r="A4693" s="9" t="s">
        <v>11</v>
      </c>
      <c r="B4693" s="9" t="s">
        <v>15</v>
      </c>
      <c r="C4693" s="10">
        <v>60</v>
      </c>
      <c r="D4693" s="10">
        <v>167</v>
      </c>
      <c r="E4693" s="9">
        <v>21.5</v>
      </c>
      <c r="F4693" s="9" t="s">
        <v>18</v>
      </c>
      <c r="G4693" s="9" t="s">
        <v>14</v>
      </c>
      <c r="H4693" s="9" t="s">
        <v>14</v>
      </c>
    </row>
    <row r="4694" spans="1:8" x14ac:dyDescent="0.35">
      <c r="A4694" s="9" t="s">
        <v>21</v>
      </c>
      <c r="B4694" s="9" t="s">
        <v>12</v>
      </c>
      <c r="C4694" s="10">
        <v>94</v>
      </c>
      <c r="D4694" s="10">
        <v>186</v>
      </c>
      <c r="E4694" s="9">
        <v>27.2</v>
      </c>
      <c r="F4694" s="9" t="s">
        <v>18</v>
      </c>
      <c r="G4694" s="9" t="s">
        <v>17</v>
      </c>
      <c r="H4694" s="9" t="s">
        <v>16</v>
      </c>
    </row>
    <row r="4695" spans="1:8" x14ac:dyDescent="0.35">
      <c r="A4695" s="9" t="s">
        <v>11</v>
      </c>
      <c r="B4695" s="9" t="s">
        <v>15</v>
      </c>
      <c r="C4695" s="10">
        <v>60</v>
      </c>
      <c r="D4695" s="10">
        <v>167</v>
      </c>
      <c r="E4695" s="9">
        <v>21.5</v>
      </c>
      <c r="F4695" s="9" t="s">
        <v>18</v>
      </c>
      <c r="G4695" s="9" t="s">
        <v>14</v>
      </c>
      <c r="H4695" s="9" t="s">
        <v>17</v>
      </c>
    </row>
    <row r="4696" spans="1:8" x14ac:dyDescent="0.35">
      <c r="A4696" s="9" t="s">
        <v>20</v>
      </c>
      <c r="B4696" s="9" t="s">
        <v>12</v>
      </c>
      <c r="C4696" s="10">
        <v>82</v>
      </c>
      <c r="D4696" s="10">
        <v>173</v>
      </c>
      <c r="E4696" s="9">
        <v>27.4</v>
      </c>
      <c r="F4696" s="9" t="s">
        <v>18</v>
      </c>
      <c r="G4696" s="9" t="s">
        <v>17</v>
      </c>
      <c r="H4696" s="9" t="s">
        <v>17</v>
      </c>
    </row>
    <row r="4697" spans="1:8" x14ac:dyDescent="0.35">
      <c r="A4697" s="9" t="s">
        <v>19</v>
      </c>
      <c r="B4697" s="9" t="s">
        <v>12</v>
      </c>
      <c r="C4697" s="10">
        <v>85</v>
      </c>
      <c r="D4697" s="10">
        <v>173</v>
      </c>
      <c r="E4697" s="9">
        <v>28.4</v>
      </c>
      <c r="F4697" s="9" t="s">
        <v>23</v>
      </c>
      <c r="G4697" s="9" t="s">
        <v>17</v>
      </c>
      <c r="H4697" s="9" t="s">
        <v>17</v>
      </c>
    </row>
    <row r="4698" spans="1:8" x14ac:dyDescent="0.35">
      <c r="A4698" s="9" t="s">
        <v>21</v>
      </c>
      <c r="B4698" s="9" t="s">
        <v>15</v>
      </c>
      <c r="C4698" s="10">
        <v>80</v>
      </c>
      <c r="D4698" s="10">
        <v>175</v>
      </c>
      <c r="E4698" s="9">
        <v>26.1</v>
      </c>
      <c r="F4698" s="9" t="s">
        <v>18</v>
      </c>
      <c r="G4698" s="9" t="s">
        <v>14</v>
      </c>
      <c r="H4698" s="9" t="s">
        <v>17</v>
      </c>
    </row>
    <row r="4699" spans="1:8" x14ac:dyDescent="0.35">
      <c r="A4699" s="9" t="s">
        <v>21</v>
      </c>
      <c r="B4699" s="9" t="s">
        <v>15</v>
      </c>
      <c r="C4699" s="10">
        <v>57</v>
      </c>
      <c r="D4699" s="10">
        <v>163</v>
      </c>
      <c r="E4699" s="9">
        <v>21.5</v>
      </c>
      <c r="F4699" s="9" t="s">
        <v>23</v>
      </c>
      <c r="G4699" s="9" t="s">
        <v>17</v>
      </c>
      <c r="H4699" s="9" t="s">
        <v>17</v>
      </c>
    </row>
    <row r="4700" spans="1:8" x14ac:dyDescent="0.35">
      <c r="A4700" s="9" t="s">
        <v>21</v>
      </c>
      <c r="B4700" s="9" t="s">
        <v>15</v>
      </c>
      <c r="C4700" s="10">
        <v>70</v>
      </c>
      <c r="D4700" s="10">
        <v>176</v>
      </c>
      <c r="E4700" s="9">
        <v>22.6</v>
      </c>
      <c r="F4700" s="9" t="s">
        <v>23</v>
      </c>
      <c r="G4700" s="9" t="s">
        <v>14</v>
      </c>
      <c r="H4700" s="9" t="s">
        <v>17</v>
      </c>
    </row>
    <row r="4701" spans="1:8" x14ac:dyDescent="0.35">
      <c r="A4701" s="9" t="s">
        <v>21</v>
      </c>
      <c r="B4701" s="9" t="s">
        <v>15</v>
      </c>
      <c r="C4701" s="10">
        <v>63</v>
      </c>
      <c r="D4701" s="10">
        <v>175</v>
      </c>
      <c r="E4701" s="9">
        <v>20.6</v>
      </c>
      <c r="F4701" s="9" t="s">
        <v>23</v>
      </c>
      <c r="G4701" s="9" t="s">
        <v>14</v>
      </c>
      <c r="H4701" s="9" t="s">
        <v>17</v>
      </c>
    </row>
    <row r="4702" spans="1:8" x14ac:dyDescent="0.35">
      <c r="A4702" s="9" t="s">
        <v>11</v>
      </c>
      <c r="B4702" s="9" t="s">
        <v>15</v>
      </c>
      <c r="C4702" s="10">
        <v>64</v>
      </c>
      <c r="D4702" s="10">
        <v>168</v>
      </c>
      <c r="E4702" s="9">
        <v>22.7</v>
      </c>
      <c r="F4702" s="9" t="s">
        <v>23</v>
      </c>
      <c r="G4702" s="9" t="s">
        <v>16</v>
      </c>
      <c r="H4702" s="9" t="s">
        <v>17</v>
      </c>
    </row>
    <row r="4703" spans="1:8" x14ac:dyDescent="0.35">
      <c r="A4703" s="9" t="s">
        <v>21</v>
      </c>
      <c r="B4703" s="9" t="s">
        <v>15</v>
      </c>
      <c r="C4703" s="10">
        <v>65</v>
      </c>
      <c r="D4703" s="10">
        <v>164</v>
      </c>
      <c r="E4703" s="9">
        <v>24.2</v>
      </c>
      <c r="F4703" s="9" t="s">
        <v>23</v>
      </c>
      <c r="G4703" s="9" t="s">
        <v>17</v>
      </c>
      <c r="H4703" s="9" t="s">
        <v>17</v>
      </c>
    </row>
    <row r="4704" spans="1:8" x14ac:dyDescent="0.35">
      <c r="A4704" s="9" t="s">
        <v>21</v>
      </c>
      <c r="B4704" s="9" t="s">
        <v>15</v>
      </c>
      <c r="C4704" s="10">
        <v>52</v>
      </c>
      <c r="D4704" s="10">
        <v>165</v>
      </c>
      <c r="E4704" s="9">
        <v>19.100000000000001</v>
      </c>
      <c r="F4704" s="9" t="s">
        <v>18</v>
      </c>
      <c r="G4704" s="9" t="s">
        <v>16</v>
      </c>
      <c r="H4704" s="9" t="s">
        <v>16</v>
      </c>
    </row>
    <row r="4705" spans="1:8" x14ac:dyDescent="0.35">
      <c r="A4705" s="9" t="s">
        <v>19</v>
      </c>
      <c r="B4705" s="9" t="s">
        <v>15</v>
      </c>
      <c r="C4705" s="10">
        <v>90</v>
      </c>
      <c r="D4705" s="10">
        <v>170</v>
      </c>
      <c r="E4705" s="9">
        <v>31.1</v>
      </c>
      <c r="F4705" s="9" t="s">
        <v>18</v>
      </c>
      <c r="G4705" s="9" t="s">
        <v>17</v>
      </c>
      <c r="H4705" s="9" t="s">
        <v>17</v>
      </c>
    </row>
    <row r="4706" spans="1:8" x14ac:dyDescent="0.35">
      <c r="A4706" s="9" t="s">
        <v>21</v>
      </c>
      <c r="B4706" s="9" t="s">
        <v>15</v>
      </c>
      <c r="C4706" s="10">
        <v>65</v>
      </c>
      <c r="D4706" s="10">
        <v>175</v>
      </c>
      <c r="E4706" s="9">
        <v>21.2</v>
      </c>
      <c r="F4706" s="9" t="s">
        <v>18</v>
      </c>
      <c r="G4706" s="9" t="s">
        <v>16</v>
      </c>
      <c r="H4706" s="9" t="s">
        <v>17</v>
      </c>
    </row>
    <row r="4707" spans="1:8" x14ac:dyDescent="0.35">
      <c r="A4707" s="9" t="s">
        <v>22</v>
      </c>
      <c r="B4707" s="9" t="s">
        <v>15</v>
      </c>
      <c r="C4707" s="10">
        <v>120</v>
      </c>
      <c r="D4707" s="10">
        <v>174</v>
      </c>
      <c r="E4707" s="9">
        <v>39.6</v>
      </c>
      <c r="F4707" s="9" t="s">
        <v>18</v>
      </c>
      <c r="G4707" s="9" t="s">
        <v>14</v>
      </c>
      <c r="H4707" s="9" t="s">
        <v>17</v>
      </c>
    </row>
    <row r="4708" spans="1:8" x14ac:dyDescent="0.35">
      <c r="A4708" s="9" t="s">
        <v>22</v>
      </c>
      <c r="B4708" s="9" t="s">
        <v>15</v>
      </c>
      <c r="C4708" s="10">
        <v>84</v>
      </c>
      <c r="D4708" s="10">
        <v>160</v>
      </c>
      <c r="E4708" s="9">
        <v>32.799999999999997</v>
      </c>
      <c r="F4708" s="9" t="s">
        <v>18</v>
      </c>
      <c r="G4708" s="9" t="s">
        <v>14</v>
      </c>
      <c r="H4708" s="9" t="s">
        <v>17</v>
      </c>
    </row>
    <row r="4709" spans="1:8" x14ac:dyDescent="0.35">
      <c r="A4709" s="9" t="s">
        <v>11</v>
      </c>
      <c r="B4709" s="9" t="s">
        <v>15</v>
      </c>
      <c r="C4709" s="10">
        <v>55</v>
      </c>
      <c r="D4709" s="10">
        <v>163</v>
      </c>
      <c r="E4709" s="9">
        <v>20.7</v>
      </c>
      <c r="F4709" s="9" t="s">
        <v>18</v>
      </c>
      <c r="G4709" s="9" t="s">
        <v>14</v>
      </c>
      <c r="H4709" s="9" t="s">
        <v>17</v>
      </c>
    </row>
    <row r="4710" spans="1:8" x14ac:dyDescent="0.35">
      <c r="A4710" s="9" t="s">
        <v>22</v>
      </c>
      <c r="B4710" s="9" t="s">
        <v>12</v>
      </c>
      <c r="C4710" s="10">
        <v>89</v>
      </c>
      <c r="D4710" s="10">
        <v>181</v>
      </c>
      <c r="E4710" s="9">
        <v>27.2</v>
      </c>
      <c r="F4710" s="9" t="s">
        <v>13</v>
      </c>
      <c r="G4710" s="9" t="s">
        <v>14</v>
      </c>
      <c r="H4710" s="9" t="s">
        <v>17</v>
      </c>
    </row>
    <row r="4711" spans="1:8" x14ac:dyDescent="0.35">
      <c r="A4711" s="9" t="s">
        <v>20</v>
      </c>
      <c r="B4711" s="9" t="s">
        <v>12</v>
      </c>
      <c r="C4711" s="10">
        <v>127</v>
      </c>
      <c r="D4711" s="10">
        <v>178</v>
      </c>
      <c r="E4711" s="9">
        <v>40.1</v>
      </c>
      <c r="F4711" s="9" t="s">
        <v>18</v>
      </c>
      <c r="G4711" s="9" t="s">
        <v>14</v>
      </c>
      <c r="H4711" s="9" t="s">
        <v>14</v>
      </c>
    </row>
    <row r="4712" spans="1:8" x14ac:dyDescent="0.35">
      <c r="A4712" s="9" t="s">
        <v>22</v>
      </c>
      <c r="B4712" s="9" t="s">
        <v>12</v>
      </c>
      <c r="C4712" s="10">
        <v>90</v>
      </c>
      <c r="D4712" s="10">
        <v>168</v>
      </c>
      <c r="E4712" s="9">
        <v>31.9</v>
      </c>
      <c r="F4712" s="9" t="s">
        <v>18</v>
      </c>
      <c r="G4712" s="9" t="s">
        <v>14</v>
      </c>
      <c r="H4712" s="9" t="s">
        <v>17</v>
      </c>
    </row>
    <row r="4713" spans="1:8" x14ac:dyDescent="0.35">
      <c r="A4713" s="9" t="s">
        <v>19</v>
      </c>
      <c r="B4713" s="9" t="s">
        <v>12</v>
      </c>
      <c r="C4713" s="10">
        <v>86</v>
      </c>
      <c r="D4713" s="10">
        <v>180</v>
      </c>
      <c r="E4713" s="9">
        <v>26.5</v>
      </c>
      <c r="F4713" s="9" t="s">
        <v>18</v>
      </c>
      <c r="G4713" s="9" t="s">
        <v>14</v>
      </c>
      <c r="H4713" s="9" t="s">
        <v>17</v>
      </c>
    </row>
    <row r="4714" spans="1:8" x14ac:dyDescent="0.35">
      <c r="A4714" s="9" t="s">
        <v>22</v>
      </c>
      <c r="B4714" s="9" t="s">
        <v>12</v>
      </c>
      <c r="C4714" s="10">
        <v>120</v>
      </c>
      <c r="D4714" s="10">
        <v>186</v>
      </c>
      <c r="E4714" s="9">
        <v>34.700000000000003</v>
      </c>
      <c r="F4714" s="9" t="s">
        <v>18</v>
      </c>
      <c r="G4714" s="9" t="s">
        <v>14</v>
      </c>
      <c r="H4714" s="9" t="s">
        <v>17</v>
      </c>
    </row>
    <row r="4715" spans="1:8" x14ac:dyDescent="0.35">
      <c r="A4715" s="9" t="s">
        <v>22</v>
      </c>
      <c r="B4715" s="9" t="s">
        <v>15</v>
      </c>
      <c r="C4715" s="10">
        <v>90</v>
      </c>
      <c r="D4715" s="10">
        <v>174</v>
      </c>
      <c r="E4715" s="9">
        <v>29.7</v>
      </c>
      <c r="F4715" s="9" t="s">
        <v>18</v>
      </c>
      <c r="G4715" s="9" t="s">
        <v>14</v>
      </c>
      <c r="H4715" s="9" t="s">
        <v>14</v>
      </c>
    </row>
    <row r="4716" spans="1:8" x14ac:dyDescent="0.35">
      <c r="A4716" s="9" t="s">
        <v>22</v>
      </c>
      <c r="B4716" s="9" t="s">
        <v>15</v>
      </c>
      <c r="C4716" s="10">
        <v>66</v>
      </c>
      <c r="D4716" s="10">
        <v>160</v>
      </c>
      <c r="E4716" s="9">
        <v>25.8</v>
      </c>
      <c r="F4716" s="9" t="s">
        <v>18</v>
      </c>
      <c r="G4716" s="9" t="s">
        <v>14</v>
      </c>
      <c r="H4716" s="9" t="s">
        <v>14</v>
      </c>
    </row>
    <row r="4717" spans="1:8" x14ac:dyDescent="0.35">
      <c r="A4717" s="9" t="s">
        <v>22</v>
      </c>
      <c r="B4717" s="9" t="s">
        <v>12</v>
      </c>
      <c r="C4717" s="10">
        <v>93</v>
      </c>
      <c r="D4717" s="10">
        <v>176</v>
      </c>
      <c r="E4717" s="9">
        <v>30</v>
      </c>
      <c r="F4717" s="9" t="s">
        <v>23</v>
      </c>
      <c r="G4717" s="9" t="s">
        <v>16</v>
      </c>
      <c r="H4717" s="9" t="s">
        <v>17</v>
      </c>
    </row>
    <row r="4718" spans="1:8" x14ac:dyDescent="0.35">
      <c r="A4718" s="9" t="s">
        <v>20</v>
      </c>
      <c r="B4718" s="9" t="s">
        <v>12</v>
      </c>
      <c r="C4718" s="10">
        <v>105</v>
      </c>
      <c r="D4718" s="10">
        <v>178</v>
      </c>
      <c r="E4718" s="9">
        <v>33.1</v>
      </c>
      <c r="F4718" s="9" t="s">
        <v>18</v>
      </c>
      <c r="G4718" s="9" t="s">
        <v>16</v>
      </c>
      <c r="H4718" s="9" t="s">
        <v>17</v>
      </c>
    </row>
    <row r="4719" spans="1:8" x14ac:dyDescent="0.35">
      <c r="A4719" s="9" t="s">
        <v>20</v>
      </c>
      <c r="B4719" s="9" t="s">
        <v>12</v>
      </c>
      <c r="C4719" s="10">
        <v>78</v>
      </c>
      <c r="D4719" s="10">
        <v>175</v>
      </c>
      <c r="E4719" s="9">
        <v>25.5</v>
      </c>
      <c r="F4719" s="9" t="s">
        <v>18</v>
      </c>
      <c r="G4719" s="9" t="s">
        <v>14</v>
      </c>
      <c r="H4719" s="9" t="s">
        <v>17</v>
      </c>
    </row>
    <row r="4720" spans="1:8" x14ac:dyDescent="0.35">
      <c r="A4720" s="9" t="s">
        <v>20</v>
      </c>
      <c r="B4720" s="9" t="s">
        <v>15</v>
      </c>
      <c r="C4720" s="10">
        <v>57</v>
      </c>
      <c r="D4720" s="10">
        <v>164</v>
      </c>
      <c r="E4720" s="9">
        <v>21.3</v>
      </c>
      <c r="F4720" s="9" t="s">
        <v>18</v>
      </c>
      <c r="G4720" s="9" t="s">
        <v>16</v>
      </c>
      <c r="H4720" s="9" t="s">
        <v>17</v>
      </c>
    </row>
    <row r="4721" spans="1:8" x14ac:dyDescent="0.35">
      <c r="A4721" s="9" t="s">
        <v>21</v>
      </c>
      <c r="B4721" s="9" t="s">
        <v>15</v>
      </c>
      <c r="C4721" s="10">
        <v>54</v>
      </c>
      <c r="D4721" s="10">
        <v>158</v>
      </c>
      <c r="E4721" s="9">
        <v>21.6</v>
      </c>
      <c r="F4721" s="9" t="s">
        <v>23</v>
      </c>
      <c r="G4721" s="9" t="s">
        <v>14</v>
      </c>
      <c r="H4721" s="9" t="s">
        <v>14</v>
      </c>
    </row>
    <row r="4722" spans="1:8" x14ac:dyDescent="0.35">
      <c r="A4722" s="9" t="s">
        <v>21</v>
      </c>
      <c r="B4722" s="9" t="s">
        <v>15</v>
      </c>
      <c r="C4722" s="10">
        <v>55</v>
      </c>
      <c r="D4722" s="10">
        <v>164</v>
      </c>
      <c r="E4722" s="9">
        <v>20.399999999999999</v>
      </c>
      <c r="F4722" s="9" t="s">
        <v>23</v>
      </c>
      <c r="G4722" s="9" t="s">
        <v>16</v>
      </c>
      <c r="H4722" s="9" t="s">
        <v>17</v>
      </c>
    </row>
    <row r="4723" spans="1:8" x14ac:dyDescent="0.35">
      <c r="A4723" s="9" t="s">
        <v>21</v>
      </c>
      <c r="B4723" s="9" t="s">
        <v>12</v>
      </c>
      <c r="C4723" s="10">
        <v>85</v>
      </c>
      <c r="D4723" s="10">
        <v>177</v>
      </c>
      <c r="E4723" s="9">
        <v>27.1</v>
      </c>
      <c r="F4723" s="9" t="s">
        <v>13</v>
      </c>
      <c r="G4723" s="9" t="s">
        <v>16</v>
      </c>
      <c r="H4723" s="9" t="s">
        <v>17</v>
      </c>
    </row>
    <row r="4724" spans="1:8" x14ac:dyDescent="0.35">
      <c r="A4724" s="9" t="s">
        <v>20</v>
      </c>
      <c r="B4724" s="9" t="s">
        <v>12</v>
      </c>
      <c r="C4724" s="10">
        <v>92</v>
      </c>
      <c r="D4724" s="10">
        <v>175</v>
      </c>
      <c r="E4724" s="9">
        <v>30</v>
      </c>
      <c r="F4724" s="9" t="s">
        <v>18</v>
      </c>
      <c r="G4724" s="9" t="s">
        <v>14</v>
      </c>
      <c r="H4724" s="9" t="s">
        <v>17</v>
      </c>
    </row>
    <row r="4725" spans="1:8" x14ac:dyDescent="0.35">
      <c r="A4725" s="9" t="s">
        <v>21</v>
      </c>
      <c r="B4725" s="9" t="s">
        <v>12</v>
      </c>
      <c r="C4725" s="10">
        <v>85</v>
      </c>
      <c r="D4725" s="10">
        <v>189</v>
      </c>
      <c r="E4725" s="9">
        <v>23.8</v>
      </c>
      <c r="F4725" s="9" t="s">
        <v>23</v>
      </c>
      <c r="G4725" s="9" t="s">
        <v>16</v>
      </c>
      <c r="H4725" s="9" t="s">
        <v>17</v>
      </c>
    </row>
    <row r="4726" spans="1:8" x14ac:dyDescent="0.35">
      <c r="A4726" s="9" t="s">
        <v>21</v>
      </c>
      <c r="B4726" s="9" t="s">
        <v>15</v>
      </c>
      <c r="C4726" s="10">
        <v>90</v>
      </c>
      <c r="D4726" s="10">
        <v>172</v>
      </c>
      <c r="E4726" s="9">
        <v>30.4</v>
      </c>
      <c r="F4726" s="9" t="s">
        <v>18</v>
      </c>
      <c r="G4726" s="9" t="s">
        <v>14</v>
      </c>
      <c r="H4726" s="9" t="s">
        <v>16</v>
      </c>
    </row>
    <row r="4727" spans="1:8" x14ac:dyDescent="0.35">
      <c r="A4727" s="9" t="s">
        <v>11</v>
      </c>
      <c r="B4727" s="9" t="s">
        <v>12</v>
      </c>
      <c r="C4727" s="10">
        <v>75</v>
      </c>
      <c r="D4727" s="10">
        <v>186</v>
      </c>
      <c r="E4727" s="9">
        <v>21.7</v>
      </c>
      <c r="F4727" s="9" t="s">
        <v>23</v>
      </c>
      <c r="G4727" s="9" t="s">
        <v>16</v>
      </c>
      <c r="H4727" s="9" t="s">
        <v>17</v>
      </c>
    </row>
    <row r="4728" spans="1:8" x14ac:dyDescent="0.35">
      <c r="A4728" s="9" t="s">
        <v>19</v>
      </c>
      <c r="B4728" s="9" t="s">
        <v>15</v>
      </c>
      <c r="C4728" s="10">
        <v>82</v>
      </c>
      <c r="D4728" s="10">
        <v>167</v>
      </c>
      <c r="E4728" s="9">
        <v>29.4</v>
      </c>
      <c r="F4728" s="9" t="s">
        <v>18</v>
      </c>
      <c r="G4728" s="9" t="s">
        <v>16</v>
      </c>
      <c r="H4728" s="9" t="s">
        <v>14</v>
      </c>
    </row>
    <row r="4729" spans="1:8" x14ac:dyDescent="0.35">
      <c r="A4729" s="9" t="s">
        <v>19</v>
      </c>
      <c r="B4729" s="9" t="s">
        <v>15</v>
      </c>
      <c r="C4729" s="10">
        <v>79</v>
      </c>
      <c r="D4729" s="10">
        <v>165</v>
      </c>
      <c r="E4729" s="9">
        <v>29</v>
      </c>
      <c r="F4729" s="9" t="s">
        <v>18</v>
      </c>
      <c r="G4729" s="9" t="s">
        <v>14</v>
      </c>
      <c r="H4729" s="9" t="s">
        <v>14</v>
      </c>
    </row>
    <row r="4730" spans="1:8" x14ac:dyDescent="0.35">
      <c r="A4730" s="9" t="s">
        <v>21</v>
      </c>
      <c r="B4730" s="9" t="s">
        <v>12</v>
      </c>
      <c r="C4730" s="10">
        <v>98</v>
      </c>
      <c r="D4730" s="10">
        <v>179</v>
      </c>
      <c r="E4730" s="9">
        <v>30.6</v>
      </c>
      <c r="F4730" s="9" t="s">
        <v>18</v>
      </c>
      <c r="G4730" s="9" t="s">
        <v>16</v>
      </c>
      <c r="H4730" s="9" t="s">
        <v>17</v>
      </c>
    </row>
    <row r="4731" spans="1:8" x14ac:dyDescent="0.35">
      <c r="A4731" s="9" t="s">
        <v>19</v>
      </c>
      <c r="B4731" s="9" t="s">
        <v>15</v>
      </c>
      <c r="C4731" s="10">
        <v>85</v>
      </c>
      <c r="D4731" s="10">
        <v>162</v>
      </c>
      <c r="E4731" s="9">
        <v>32.4</v>
      </c>
      <c r="F4731" s="9" t="s">
        <v>13</v>
      </c>
      <c r="G4731" s="9" t="s">
        <v>14</v>
      </c>
      <c r="H4731" s="9" t="s">
        <v>14</v>
      </c>
    </row>
    <row r="4732" spans="1:8" x14ac:dyDescent="0.35">
      <c r="A4732" s="9" t="s">
        <v>11</v>
      </c>
      <c r="B4732" s="9" t="s">
        <v>15</v>
      </c>
      <c r="C4732" s="10">
        <v>56</v>
      </c>
      <c r="D4732" s="10">
        <v>165</v>
      </c>
      <c r="E4732" s="9">
        <v>20.6</v>
      </c>
      <c r="F4732" s="9" t="s">
        <v>23</v>
      </c>
      <c r="G4732" s="9" t="s">
        <v>14</v>
      </c>
      <c r="H4732" s="9" t="s">
        <v>17</v>
      </c>
    </row>
    <row r="4733" spans="1:8" x14ac:dyDescent="0.35">
      <c r="A4733" s="9" t="s">
        <v>22</v>
      </c>
      <c r="B4733" s="9" t="s">
        <v>12</v>
      </c>
      <c r="C4733" s="10">
        <v>107</v>
      </c>
      <c r="D4733" s="10">
        <v>189</v>
      </c>
      <c r="E4733" s="9">
        <v>30</v>
      </c>
      <c r="F4733" s="9" t="s">
        <v>13</v>
      </c>
      <c r="G4733" s="9" t="s">
        <v>14</v>
      </c>
      <c r="H4733" s="9" t="s">
        <v>14</v>
      </c>
    </row>
    <row r="4734" spans="1:8" x14ac:dyDescent="0.35">
      <c r="A4734" s="9" t="s">
        <v>11</v>
      </c>
      <c r="B4734" s="9" t="s">
        <v>12</v>
      </c>
      <c r="C4734" s="10">
        <v>112</v>
      </c>
      <c r="D4734" s="10">
        <v>186</v>
      </c>
      <c r="E4734" s="9">
        <v>32.4</v>
      </c>
      <c r="F4734" s="9" t="s">
        <v>13</v>
      </c>
      <c r="G4734" s="9" t="s">
        <v>17</v>
      </c>
      <c r="H4734" s="9" t="s">
        <v>16</v>
      </c>
    </row>
    <row r="4735" spans="1:8" x14ac:dyDescent="0.35">
      <c r="A4735" s="9" t="s">
        <v>21</v>
      </c>
      <c r="B4735" s="9" t="s">
        <v>12</v>
      </c>
      <c r="C4735" s="10">
        <v>98</v>
      </c>
      <c r="D4735" s="10">
        <v>180</v>
      </c>
      <c r="E4735" s="9">
        <v>30.2</v>
      </c>
      <c r="F4735" s="9" t="s">
        <v>18</v>
      </c>
      <c r="G4735" s="9" t="s">
        <v>17</v>
      </c>
      <c r="H4735" s="9" t="s">
        <v>16</v>
      </c>
    </row>
    <row r="4736" spans="1:8" x14ac:dyDescent="0.35">
      <c r="A4736" s="9" t="s">
        <v>21</v>
      </c>
      <c r="B4736" s="9" t="s">
        <v>12</v>
      </c>
      <c r="C4736" s="10">
        <v>80</v>
      </c>
      <c r="D4736" s="10">
        <v>180</v>
      </c>
      <c r="E4736" s="9">
        <v>24.7</v>
      </c>
      <c r="F4736" s="9" t="s">
        <v>13</v>
      </c>
      <c r="G4736" s="9" t="s">
        <v>16</v>
      </c>
      <c r="H4736" s="9" t="s">
        <v>16</v>
      </c>
    </row>
    <row r="4737" spans="1:8" x14ac:dyDescent="0.35">
      <c r="A4737" s="9" t="s">
        <v>11</v>
      </c>
      <c r="B4737" s="9" t="s">
        <v>12</v>
      </c>
      <c r="C4737" s="10">
        <v>70</v>
      </c>
      <c r="D4737" s="10">
        <v>185</v>
      </c>
      <c r="E4737" s="9">
        <v>20.5</v>
      </c>
      <c r="F4737" s="9" t="s">
        <v>18</v>
      </c>
      <c r="G4737" s="9" t="s">
        <v>16</v>
      </c>
      <c r="H4737" s="9" t="s">
        <v>17</v>
      </c>
    </row>
    <row r="4738" spans="1:8" x14ac:dyDescent="0.35">
      <c r="A4738" s="9" t="s">
        <v>19</v>
      </c>
      <c r="B4738" s="9" t="s">
        <v>15</v>
      </c>
      <c r="C4738" s="10">
        <v>75</v>
      </c>
      <c r="D4738" s="10">
        <v>170</v>
      </c>
      <c r="E4738" s="9">
        <v>26</v>
      </c>
      <c r="F4738" s="9" t="s">
        <v>18</v>
      </c>
      <c r="G4738" s="9" t="s">
        <v>14</v>
      </c>
      <c r="H4738" s="9" t="s">
        <v>17</v>
      </c>
    </row>
    <row r="4739" spans="1:8" x14ac:dyDescent="0.35">
      <c r="A4739" s="9" t="s">
        <v>21</v>
      </c>
      <c r="B4739" s="9" t="s">
        <v>12</v>
      </c>
      <c r="C4739" s="10">
        <v>80</v>
      </c>
      <c r="D4739" s="10">
        <v>180</v>
      </c>
      <c r="E4739" s="9">
        <v>24.7</v>
      </c>
      <c r="F4739" s="9" t="s">
        <v>13</v>
      </c>
      <c r="G4739" s="9" t="s">
        <v>16</v>
      </c>
      <c r="H4739" s="9" t="s">
        <v>16</v>
      </c>
    </row>
    <row r="4740" spans="1:8" x14ac:dyDescent="0.35">
      <c r="A4740" s="9" t="s">
        <v>21</v>
      </c>
      <c r="B4740" s="9" t="s">
        <v>12</v>
      </c>
      <c r="C4740" s="10">
        <v>80</v>
      </c>
      <c r="D4740" s="10">
        <v>180</v>
      </c>
      <c r="E4740" s="9">
        <v>24.7</v>
      </c>
      <c r="F4740" s="9" t="s">
        <v>13</v>
      </c>
      <c r="G4740" s="9" t="s">
        <v>16</v>
      </c>
      <c r="H4740" s="9" t="s">
        <v>16</v>
      </c>
    </row>
    <row r="4741" spans="1:8" x14ac:dyDescent="0.35">
      <c r="A4741" s="9" t="s">
        <v>19</v>
      </c>
      <c r="B4741" s="9" t="s">
        <v>15</v>
      </c>
      <c r="C4741" s="10">
        <v>75</v>
      </c>
      <c r="D4741" s="10">
        <v>170</v>
      </c>
      <c r="E4741" s="9">
        <v>26</v>
      </c>
      <c r="F4741" s="9" t="s">
        <v>18</v>
      </c>
      <c r="G4741" s="9" t="s">
        <v>14</v>
      </c>
      <c r="H4741" s="9" t="s">
        <v>17</v>
      </c>
    </row>
    <row r="4742" spans="1:8" x14ac:dyDescent="0.35">
      <c r="A4742" s="9" t="s">
        <v>11</v>
      </c>
      <c r="B4742" s="9" t="s">
        <v>12</v>
      </c>
      <c r="C4742" s="10">
        <v>70</v>
      </c>
      <c r="D4742" s="10">
        <v>185</v>
      </c>
      <c r="E4742" s="9">
        <v>20.5</v>
      </c>
      <c r="F4742" s="9" t="s">
        <v>18</v>
      </c>
      <c r="G4742" s="9" t="s">
        <v>16</v>
      </c>
      <c r="H4742" s="9" t="s">
        <v>17</v>
      </c>
    </row>
    <row r="4743" spans="1:8" x14ac:dyDescent="0.35">
      <c r="A4743" s="9" t="s">
        <v>22</v>
      </c>
      <c r="B4743" s="9" t="s">
        <v>15</v>
      </c>
      <c r="C4743" s="10">
        <v>80</v>
      </c>
      <c r="D4743" s="10">
        <v>170</v>
      </c>
      <c r="E4743" s="9">
        <v>27.7</v>
      </c>
      <c r="F4743" s="9" t="s">
        <v>18</v>
      </c>
      <c r="G4743" s="9" t="s">
        <v>14</v>
      </c>
      <c r="H4743" s="9" t="s">
        <v>17</v>
      </c>
    </row>
    <row r="4744" spans="1:8" x14ac:dyDescent="0.35">
      <c r="A4744" s="9" t="s">
        <v>20</v>
      </c>
      <c r="B4744" s="9" t="s">
        <v>12</v>
      </c>
      <c r="C4744" s="10">
        <v>90</v>
      </c>
      <c r="D4744" s="10">
        <v>180</v>
      </c>
      <c r="E4744" s="9">
        <v>27.8</v>
      </c>
      <c r="F4744" s="9" t="s">
        <v>23</v>
      </c>
      <c r="G4744" s="9" t="s">
        <v>16</v>
      </c>
      <c r="H4744" s="9" t="s">
        <v>17</v>
      </c>
    </row>
    <row r="4745" spans="1:8" x14ac:dyDescent="0.35">
      <c r="A4745" s="9" t="s">
        <v>21</v>
      </c>
      <c r="B4745" s="9" t="s">
        <v>15</v>
      </c>
      <c r="C4745" s="10">
        <v>80</v>
      </c>
      <c r="D4745" s="10">
        <v>175</v>
      </c>
      <c r="E4745" s="9">
        <v>26.1</v>
      </c>
      <c r="F4745" s="9" t="s">
        <v>18</v>
      </c>
      <c r="G4745" s="9" t="s">
        <v>17</v>
      </c>
      <c r="H4745" s="9" t="s">
        <v>17</v>
      </c>
    </row>
    <row r="4746" spans="1:8" x14ac:dyDescent="0.35">
      <c r="A4746" s="9" t="s">
        <v>19</v>
      </c>
      <c r="B4746" s="9" t="s">
        <v>12</v>
      </c>
      <c r="C4746" s="10">
        <v>90</v>
      </c>
      <c r="D4746" s="10">
        <v>165</v>
      </c>
      <c r="E4746" s="9">
        <v>33.1</v>
      </c>
      <c r="F4746" s="9" t="s">
        <v>18</v>
      </c>
      <c r="G4746" s="9" t="s">
        <v>17</v>
      </c>
      <c r="H4746" s="9" t="s">
        <v>17</v>
      </c>
    </row>
    <row r="4747" spans="1:8" x14ac:dyDescent="0.35">
      <c r="A4747" s="9" t="s">
        <v>22</v>
      </c>
      <c r="B4747" s="9" t="s">
        <v>15</v>
      </c>
      <c r="C4747" s="10">
        <v>95</v>
      </c>
      <c r="D4747" s="10">
        <v>160</v>
      </c>
      <c r="E4747" s="9">
        <v>37.1</v>
      </c>
      <c r="F4747" s="9" t="s">
        <v>23</v>
      </c>
      <c r="G4747" s="9" t="s">
        <v>14</v>
      </c>
      <c r="H4747" s="9" t="s">
        <v>14</v>
      </c>
    </row>
    <row r="4748" spans="1:8" x14ac:dyDescent="0.35">
      <c r="A4748" s="9" t="s">
        <v>22</v>
      </c>
      <c r="B4748" s="9" t="s">
        <v>12</v>
      </c>
      <c r="C4748" s="10">
        <v>80</v>
      </c>
      <c r="D4748" s="10">
        <v>180</v>
      </c>
      <c r="E4748" s="9">
        <v>24.7</v>
      </c>
      <c r="F4748" s="9" t="s">
        <v>23</v>
      </c>
      <c r="G4748" s="9" t="s">
        <v>14</v>
      </c>
      <c r="H4748" s="9" t="s">
        <v>14</v>
      </c>
    </row>
    <row r="4749" spans="1:8" x14ac:dyDescent="0.35">
      <c r="A4749" s="9" t="s">
        <v>21</v>
      </c>
      <c r="B4749" s="9" t="s">
        <v>15</v>
      </c>
      <c r="C4749" s="10">
        <v>100</v>
      </c>
      <c r="D4749" s="10">
        <v>165</v>
      </c>
      <c r="E4749" s="9">
        <v>36.700000000000003</v>
      </c>
      <c r="F4749" s="9" t="s">
        <v>18</v>
      </c>
      <c r="G4749" s="9" t="s">
        <v>17</v>
      </c>
      <c r="H4749" s="9" t="s">
        <v>17</v>
      </c>
    </row>
    <row r="4750" spans="1:8" x14ac:dyDescent="0.35">
      <c r="A4750" s="9" t="s">
        <v>22</v>
      </c>
      <c r="B4750" s="9" t="s">
        <v>12</v>
      </c>
      <c r="C4750" s="10">
        <v>104</v>
      </c>
      <c r="D4750" s="10">
        <v>180</v>
      </c>
      <c r="E4750" s="9">
        <v>32.1</v>
      </c>
      <c r="F4750" s="9" t="s">
        <v>18</v>
      </c>
      <c r="G4750" s="9" t="s">
        <v>14</v>
      </c>
      <c r="H4750" s="9" t="s">
        <v>17</v>
      </c>
    </row>
    <row r="4751" spans="1:8" x14ac:dyDescent="0.35">
      <c r="A4751" s="9" t="s">
        <v>20</v>
      </c>
      <c r="B4751" s="9" t="s">
        <v>15</v>
      </c>
      <c r="C4751" s="10">
        <v>75</v>
      </c>
      <c r="D4751" s="10">
        <v>170</v>
      </c>
      <c r="E4751" s="9">
        <v>26</v>
      </c>
      <c r="F4751" s="9" t="s">
        <v>18</v>
      </c>
      <c r="G4751" s="9" t="s">
        <v>17</v>
      </c>
      <c r="H4751" s="9" t="s">
        <v>17</v>
      </c>
    </row>
    <row r="4752" spans="1:8" x14ac:dyDescent="0.35">
      <c r="A4752" s="9" t="s">
        <v>11</v>
      </c>
      <c r="B4752" s="9" t="s">
        <v>15</v>
      </c>
      <c r="C4752" s="10">
        <v>60</v>
      </c>
      <c r="D4752" s="10">
        <v>165</v>
      </c>
      <c r="E4752" s="9">
        <v>22</v>
      </c>
      <c r="F4752" s="9" t="s">
        <v>23</v>
      </c>
      <c r="G4752" s="9" t="s">
        <v>14</v>
      </c>
      <c r="H4752" s="9" t="s">
        <v>17</v>
      </c>
    </row>
    <row r="4753" spans="1:8" x14ac:dyDescent="0.35">
      <c r="A4753" s="9" t="s">
        <v>21</v>
      </c>
      <c r="B4753" s="9" t="s">
        <v>15</v>
      </c>
      <c r="C4753" s="10">
        <v>70</v>
      </c>
      <c r="D4753" s="10">
        <v>165</v>
      </c>
      <c r="E4753" s="9">
        <v>25.7</v>
      </c>
      <c r="F4753" s="9" t="s">
        <v>18</v>
      </c>
      <c r="G4753" s="9" t="s">
        <v>17</v>
      </c>
      <c r="H4753" s="9" t="s">
        <v>17</v>
      </c>
    </row>
    <row r="4754" spans="1:8" x14ac:dyDescent="0.35">
      <c r="A4754" s="9" t="s">
        <v>21</v>
      </c>
      <c r="B4754" s="9" t="s">
        <v>12</v>
      </c>
      <c r="C4754" s="10">
        <v>90</v>
      </c>
      <c r="D4754" s="10">
        <v>185</v>
      </c>
      <c r="E4754" s="9">
        <v>26.3</v>
      </c>
      <c r="F4754" s="9" t="s">
        <v>18</v>
      </c>
      <c r="G4754" s="9" t="s">
        <v>16</v>
      </c>
      <c r="H4754" s="9" t="s">
        <v>17</v>
      </c>
    </row>
    <row r="4755" spans="1:8" x14ac:dyDescent="0.35">
      <c r="A4755" s="9" t="s">
        <v>11</v>
      </c>
      <c r="B4755" s="9" t="s">
        <v>15</v>
      </c>
      <c r="C4755" s="10">
        <v>90</v>
      </c>
      <c r="D4755" s="10">
        <v>165</v>
      </c>
      <c r="E4755" s="9">
        <v>33.1</v>
      </c>
      <c r="F4755" s="9" t="s">
        <v>23</v>
      </c>
      <c r="G4755" s="9" t="s">
        <v>17</v>
      </c>
      <c r="H4755" s="9" t="s">
        <v>14</v>
      </c>
    </row>
    <row r="4756" spans="1:8" x14ac:dyDescent="0.35">
      <c r="A4756" s="9" t="s">
        <v>20</v>
      </c>
      <c r="B4756" s="9" t="s">
        <v>12</v>
      </c>
      <c r="C4756" s="10">
        <v>100</v>
      </c>
      <c r="D4756" s="10">
        <v>185</v>
      </c>
      <c r="E4756" s="9">
        <v>29.2</v>
      </c>
      <c r="F4756" s="9" t="s">
        <v>23</v>
      </c>
      <c r="G4756" s="9" t="s">
        <v>14</v>
      </c>
      <c r="H4756" s="9" t="s">
        <v>17</v>
      </c>
    </row>
    <row r="4757" spans="1:8" x14ac:dyDescent="0.35">
      <c r="A4757" s="9" t="s">
        <v>11</v>
      </c>
      <c r="B4757" s="9" t="s">
        <v>15</v>
      </c>
      <c r="C4757" s="10">
        <v>55</v>
      </c>
      <c r="D4757" s="10">
        <v>165</v>
      </c>
      <c r="E4757" s="9">
        <v>20.2</v>
      </c>
      <c r="F4757" s="9" t="s">
        <v>18</v>
      </c>
      <c r="G4757" s="9" t="s">
        <v>17</v>
      </c>
      <c r="H4757" s="9" t="s">
        <v>17</v>
      </c>
    </row>
    <row r="4758" spans="1:8" x14ac:dyDescent="0.35">
      <c r="A4758" s="9" t="s">
        <v>22</v>
      </c>
      <c r="B4758" s="9" t="s">
        <v>15</v>
      </c>
      <c r="C4758" s="10">
        <v>82</v>
      </c>
      <c r="D4758" s="10">
        <v>168</v>
      </c>
      <c r="E4758" s="9">
        <v>29.1</v>
      </c>
      <c r="F4758" s="9" t="s">
        <v>18</v>
      </c>
      <c r="G4758" s="9" t="s">
        <v>14</v>
      </c>
      <c r="H4758" s="9" t="s">
        <v>17</v>
      </c>
    </row>
    <row r="4759" spans="1:8" x14ac:dyDescent="0.35">
      <c r="A4759" s="9" t="s">
        <v>20</v>
      </c>
      <c r="B4759" s="9" t="s">
        <v>12</v>
      </c>
      <c r="C4759" s="10">
        <v>89</v>
      </c>
      <c r="D4759" s="10">
        <v>786</v>
      </c>
      <c r="E4759" s="9">
        <v>1.4</v>
      </c>
      <c r="F4759" s="9" t="s">
        <v>23</v>
      </c>
      <c r="G4759" s="9" t="s">
        <v>17</v>
      </c>
      <c r="H4759" s="9" t="s">
        <v>17</v>
      </c>
    </row>
    <row r="4760" spans="1:8" x14ac:dyDescent="0.35">
      <c r="A4760" s="9" t="s">
        <v>19</v>
      </c>
      <c r="B4760" s="9" t="s">
        <v>15</v>
      </c>
      <c r="C4760" s="10">
        <v>87</v>
      </c>
      <c r="D4760" s="10">
        <v>161</v>
      </c>
      <c r="E4760" s="9">
        <v>33.6</v>
      </c>
      <c r="F4760" s="9" t="s">
        <v>23</v>
      </c>
      <c r="G4760" s="9" t="s">
        <v>17</v>
      </c>
      <c r="H4760" s="9" t="s">
        <v>17</v>
      </c>
    </row>
    <row r="4761" spans="1:8" x14ac:dyDescent="0.35">
      <c r="A4761" s="9" t="s">
        <v>22</v>
      </c>
      <c r="B4761" s="9" t="s">
        <v>12</v>
      </c>
      <c r="C4761" s="10">
        <v>98</v>
      </c>
      <c r="D4761" s="10">
        <v>173</v>
      </c>
      <c r="E4761" s="9">
        <v>32.700000000000003</v>
      </c>
      <c r="F4761" s="9" t="s">
        <v>18</v>
      </c>
      <c r="G4761" s="9" t="s">
        <v>16</v>
      </c>
      <c r="H4761" s="9" t="s">
        <v>17</v>
      </c>
    </row>
    <row r="4762" spans="1:8" x14ac:dyDescent="0.35">
      <c r="A4762" s="9" t="s">
        <v>22</v>
      </c>
      <c r="B4762" s="9" t="s">
        <v>12</v>
      </c>
      <c r="C4762" s="10">
        <v>83</v>
      </c>
      <c r="D4762" s="10">
        <v>176</v>
      </c>
      <c r="E4762" s="9">
        <v>26.8</v>
      </c>
      <c r="F4762" s="9" t="s">
        <v>18</v>
      </c>
      <c r="G4762" s="9" t="s">
        <v>16</v>
      </c>
      <c r="H4762" s="9" t="s">
        <v>17</v>
      </c>
    </row>
    <row r="4763" spans="1:8" x14ac:dyDescent="0.35">
      <c r="A4763" s="9" t="s">
        <v>22</v>
      </c>
      <c r="B4763" s="9" t="s">
        <v>15</v>
      </c>
      <c r="C4763" s="10">
        <v>78</v>
      </c>
      <c r="D4763" s="10">
        <v>163</v>
      </c>
      <c r="E4763" s="9">
        <v>29.4</v>
      </c>
      <c r="F4763" s="9" t="s">
        <v>13</v>
      </c>
      <c r="G4763" s="9" t="s">
        <v>14</v>
      </c>
      <c r="H4763" s="9" t="s">
        <v>17</v>
      </c>
    </row>
    <row r="4764" spans="1:8" x14ac:dyDescent="0.35">
      <c r="A4764" s="9" t="s">
        <v>20</v>
      </c>
      <c r="B4764" s="9" t="s">
        <v>15</v>
      </c>
      <c r="C4764" s="10">
        <v>77</v>
      </c>
      <c r="D4764" s="10">
        <v>173</v>
      </c>
      <c r="E4764" s="9">
        <v>25.7</v>
      </c>
      <c r="F4764" s="9" t="s">
        <v>18</v>
      </c>
      <c r="G4764" s="9" t="s">
        <v>14</v>
      </c>
      <c r="H4764" s="9" t="s">
        <v>17</v>
      </c>
    </row>
    <row r="4765" spans="1:8" x14ac:dyDescent="0.35">
      <c r="A4765" s="9" t="s">
        <v>21</v>
      </c>
      <c r="B4765" s="9" t="s">
        <v>15</v>
      </c>
      <c r="C4765" s="10">
        <v>75</v>
      </c>
      <c r="D4765" s="10">
        <v>162</v>
      </c>
      <c r="E4765" s="9">
        <v>28.6</v>
      </c>
      <c r="F4765" s="9" t="s">
        <v>23</v>
      </c>
      <c r="G4765" s="9" t="s">
        <v>17</v>
      </c>
      <c r="H4765" s="9" t="s">
        <v>17</v>
      </c>
    </row>
    <row r="4766" spans="1:8" x14ac:dyDescent="0.35">
      <c r="A4766" s="9" t="s">
        <v>20</v>
      </c>
      <c r="B4766" s="9" t="s">
        <v>12</v>
      </c>
      <c r="C4766" s="10">
        <v>73</v>
      </c>
      <c r="D4766" s="10">
        <v>176</v>
      </c>
      <c r="E4766" s="9">
        <v>23.6</v>
      </c>
      <c r="F4766" s="9" t="s">
        <v>18</v>
      </c>
      <c r="G4766" s="9" t="s">
        <v>14</v>
      </c>
      <c r="H4766" s="9" t="s">
        <v>17</v>
      </c>
    </row>
    <row r="4767" spans="1:8" x14ac:dyDescent="0.35">
      <c r="A4767" s="9" t="s">
        <v>22</v>
      </c>
      <c r="B4767" s="9" t="s">
        <v>12</v>
      </c>
      <c r="C4767" s="10">
        <v>92</v>
      </c>
      <c r="D4767" s="10">
        <v>175</v>
      </c>
      <c r="E4767" s="9">
        <v>30</v>
      </c>
      <c r="F4767" s="9" t="s">
        <v>18</v>
      </c>
      <c r="G4767" s="9" t="s">
        <v>16</v>
      </c>
      <c r="H4767" s="9" t="s">
        <v>16</v>
      </c>
    </row>
    <row r="4768" spans="1:8" x14ac:dyDescent="0.35">
      <c r="A4768" s="9" t="s">
        <v>20</v>
      </c>
      <c r="B4768" s="9" t="s">
        <v>12</v>
      </c>
      <c r="C4768" s="10">
        <v>94</v>
      </c>
      <c r="D4768" s="10">
        <v>185</v>
      </c>
      <c r="E4768" s="9">
        <v>27.5</v>
      </c>
      <c r="F4768" s="9" t="s">
        <v>18</v>
      </c>
      <c r="G4768" s="9" t="s">
        <v>14</v>
      </c>
      <c r="H4768" s="9" t="s">
        <v>17</v>
      </c>
    </row>
    <row r="4769" spans="1:8" x14ac:dyDescent="0.35">
      <c r="A4769" s="9" t="s">
        <v>22</v>
      </c>
      <c r="B4769" s="9" t="s">
        <v>12</v>
      </c>
      <c r="C4769" s="10">
        <v>69</v>
      </c>
      <c r="D4769" s="10">
        <v>161</v>
      </c>
      <c r="E4769" s="9">
        <v>26.6</v>
      </c>
      <c r="F4769" s="9" t="s">
        <v>18</v>
      </c>
      <c r="G4769" s="9" t="s">
        <v>16</v>
      </c>
      <c r="H4769" s="9" t="s">
        <v>17</v>
      </c>
    </row>
    <row r="4770" spans="1:8" x14ac:dyDescent="0.35">
      <c r="A4770" s="9" t="s">
        <v>21</v>
      </c>
      <c r="B4770" s="9" t="s">
        <v>12</v>
      </c>
      <c r="C4770" s="10">
        <v>82</v>
      </c>
      <c r="D4770" s="10">
        <v>193</v>
      </c>
      <c r="E4770" s="9">
        <v>22</v>
      </c>
      <c r="F4770" s="9" t="s">
        <v>18</v>
      </c>
      <c r="G4770" s="9" t="s">
        <v>14</v>
      </c>
      <c r="H4770" s="9" t="s">
        <v>17</v>
      </c>
    </row>
    <row r="4771" spans="1:8" x14ac:dyDescent="0.35">
      <c r="A4771" s="9" t="s">
        <v>11</v>
      </c>
      <c r="B4771" s="9" t="s">
        <v>12</v>
      </c>
      <c r="C4771" s="10">
        <v>80</v>
      </c>
      <c r="D4771" s="10">
        <v>178</v>
      </c>
      <c r="E4771" s="9">
        <v>25.2</v>
      </c>
      <c r="F4771" s="9" t="s">
        <v>18</v>
      </c>
      <c r="G4771" s="9" t="s">
        <v>16</v>
      </c>
      <c r="H4771" s="9" t="s">
        <v>14</v>
      </c>
    </row>
    <row r="4772" spans="1:8" x14ac:dyDescent="0.35">
      <c r="A4772" s="9" t="s">
        <v>21</v>
      </c>
      <c r="B4772" s="9" t="s">
        <v>12</v>
      </c>
      <c r="C4772" s="10">
        <v>90</v>
      </c>
      <c r="D4772" s="10">
        <v>185</v>
      </c>
      <c r="E4772" s="9">
        <v>26.3</v>
      </c>
      <c r="F4772" s="9" t="s">
        <v>23</v>
      </c>
      <c r="G4772" s="9" t="s">
        <v>17</v>
      </c>
      <c r="H4772" s="9" t="s">
        <v>17</v>
      </c>
    </row>
    <row r="4773" spans="1:8" x14ac:dyDescent="0.35">
      <c r="A4773" s="9" t="s">
        <v>20</v>
      </c>
      <c r="B4773" s="9" t="s">
        <v>12</v>
      </c>
      <c r="C4773" s="10">
        <v>100</v>
      </c>
      <c r="D4773" s="10">
        <v>179</v>
      </c>
      <c r="E4773" s="9">
        <v>31.2</v>
      </c>
      <c r="F4773" s="9" t="s">
        <v>18</v>
      </c>
      <c r="G4773" s="9" t="s">
        <v>14</v>
      </c>
      <c r="H4773" s="9" t="s">
        <v>17</v>
      </c>
    </row>
    <row r="4774" spans="1:8" x14ac:dyDescent="0.35">
      <c r="A4774" s="9" t="s">
        <v>20</v>
      </c>
      <c r="B4774" s="9" t="s">
        <v>12</v>
      </c>
      <c r="C4774" s="10">
        <v>102</v>
      </c>
      <c r="D4774" s="10">
        <v>183</v>
      </c>
      <c r="E4774" s="9">
        <v>30.5</v>
      </c>
      <c r="F4774" s="9" t="s">
        <v>18</v>
      </c>
      <c r="G4774" s="9" t="s">
        <v>16</v>
      </c>
      <c r="H4774" s="9" t="s">
        <v>17</v>
      </c>
    </row>
    <row r="4775" spans="1:8" x14ac:dyDescent="0.35">
      <c r="A4775" s="9" t="s">
        <v>11</v>
      </c>
      <c r="B4775" s="9" t="s">
        <v>15</v>
      </c>
      <c r="C4775" s="10">
        <v>74</v>
      </c>
      <c r="D4775" s="10">
        <v>161</v>
      </c>
      <c r="E4775" s="9">
        <v>28.5</v>
      </c>
      <c r="F4775" s="9" t="s">
        <v>23</v>
      </c>
      <c r="G4775" s="9" t="s">
        <v>14</v>
      </c>
      <c r="H4775" s="9" t="s">
        <v>17</v>
      </c>
    </row>
    <row r="4776" spans="1:8" x14ac:dyDescent="0.35">
      <c r="A4776" s="9" t="s">
        <v>20</v>
      </c>
      <c r="B4776" s="9" t="s">
        <v>12</v>
      </c>
      <c r="C4776" s="10">
        <v>109</v>
      </c>
      <c r="D4776" s="10">
        <v>190</v>
      </c>
      <c r="E4776" s="9">
        <v>30.2</v>
      </c>
      <c r="F4776" s="9" t="s">
        <v>18</v>
      </c>
      <c r="G4776" s="9" t="s">
        <v>14</v>
      </c>
      <c r="H4776" s="9" t="s">
        <v>14</v>
      </c>
    </row>
    <row r="4777" spans="1:8" x14ac:dyDescent="0.35">
      <c r="A4777" s="9" t="s">
        <v>19</v>
      </c>
      <c r="B4777" s="9" t="s">
        <v>12</v>
      </c>
      <c r="C4777" s="10">
        <v>90</v>
      </c>
      <c r="D4777" s="10">
        <v>186</v>
      </c>
      <c r="E4777" s="9">
        <v>26</v>
      </c>
      <c r="F4777" s="9" t="s">
        <v>18</v>
      </c>
      <c r="G4777" s="9" t="s">
        <v>17</v>
      </c>
      <c r="H4777" s="9" t="s">
        <v>17</v>
      </c>
    </row>
    <row r="4778" spans="1:8" x14ac:dyDescent="0.35">
      <c r="A4778" s="9" t="s">
        <v>20</v>
      </c>
      <c r="B4778" s="9" t="s">
        <v>12</v>
      </c>
      <c r="C4778" s="10">
        <v>73</v>
      </c>
      <c r="D4778" s="10">
        <v>179</v>
      </c>
      <c r="E4778" s="9">
        <v>22.8</v>
      </c>
      <c r="F4778" s="9" t="s">
        <v>23</v>
      </c>
      <c r="G4778" s="9" t="s">
        <v>14</v>
      </c>
      <c r="H4778" s="9" t="s">
        <v>17</v>
      </c>
    </row>
    <row r="4779" spans="1:8" x14ac:dyDescent="0.35">
      <c r="A4779" s="9" t="s">
        <v>20</v>
      </c>
      <c r="B4779" s="9" t="s">
        <v>12</v>
      </c>
      <c r="C4779" s="10">
        <v>80</v>
      </c>
      <c r="D4779" s="10">
        <v>173</v>
      </c>
      <c r="E4779" s="9">
        <v>26.7</v>
      </c>
      <c r="F4779" s="9" t="s">
        <v>18</v>
      </c>
      <c r="G4779" s="9" t="s">
        <v>16</v>
      </c>
      <c r="H4779" s="9" t="s">
        <v>17</v>
      </c>
    </row>
    <row r="4780" spans="1:8" x14ac:dyDescent="0.35">
      <c r="A4780" s="9" t="s">
        <v>19</v>
      </c>
      <c r="B4780" s="9" t="s">
        <v>15</v>
      </c>
      <c r="C4780" s="10">
        <v>53</v>
      </c>
      <c r="D4780" s="10">
        <v>165</v>
      </c>
      <c r="E4780" s="9">
        <v>19.5</v>
      </c>
      <c r="F4780" s="9" t="s">
        <v>18</v>
      </c>
      <c r="G4780" s="9" t="s">
        <v>14</v>
      </c>
      <c r="H4780" s="9" t="s">
        <v>14</v>
      </c>
    </row>
    <row r="4781" spans="1:8" x14ac:dyDescent="0.35">
      <c r="A4781" s="9" t="s">
        <v>21</v>
      </c>
      <c r="B4781" s="9" t="s">
        <v>12</v>
      </c>
      <c r="C4781" s="10">
        <v>102</v>
      </c>
      <c r="D4781" s="10">
        <v>171</v>
      </c>
      <c r="E4781" s="9">
        <v>34.9</v>
      </c>
      <c r="F4781" s="9" t="s">
        <v>18</v>
      </c>
      <c r="G4781" s="9" t="s">
        <v>14</v>
      </c>
      <c r="H4781" s="9" t="s">
        <v>17</v>
      </c>
    </row>
    <row r="4782" spans="1:8" x14ac:dyDescent="0.35">
      <c r="A4782" s="9" t="s">
        <v>21</v>
      </c>
      <c r="B4782" s="9" t="s">
        <v>12</v>
      </c>
      <c r="C4782" s="10">
        <v>58</v>
      </c>
      <c r="D4782" s="10">
        <v>179</v>
      </c>
      <c r="E4782" s="9">
        <v>18.100000000000001</v>
      </c>
      <c r="F4782" s="9" t="s">
        <v>18</v>
      </c>
      <c r="G4782" s="9" t="s">
        <v>16</v>
      </c>
      <c r="H4782" s="9" t="s">
        <v>14</v>
      </c>
    </row>
    <row r="4783" spans="1:8" x14ac:dyDescent="0.35">
      <c r="A4783" s="9" t="s">
        <v>21</v>
      </c>
      <c r="B4783" s="9" t="s">
        <v>15</v>
      </c>
      <c r="C4783" s="10">
        <v>85</v>
      </c>
      <c r="D4783" s="10">
        <v>172</v>
      </c>
      <c r="E4783" s="9">
        <v>28.7</v>
      </c>
      <c r="F4783" s="9" t="s">
        <v>18</v>
      </c>
      <c r="G4783" s="9" t="s">
        <v>14</v>
      </c>
      <c r="H4783" s="9" t="s">
        <v>14</v>
      </c>
    </row>
    <row r="4784" spans="1:8" x14ac:dyDescent="0.35">
      <c r="A4784" s="9" t="s">
        <v>20</v>
      </c>
      <c r="B4784" s="9" t="s">
        <v>15</v>
      </c>
      <c r="C4784" s="10">
        <v>69</v>
      </c>
      <c r="D4784" s="10">
        <v>185</v>
      </c>
      <c r="E4784" s="9">
        <v>20.2</v>
      </c>
      <c r="F4784" s="9" t="s">
        <v>23</v>
      </c>
      <c r="G4784" s="9" t="s">
        <v>14</v>
      </c>
      <c r="H4784" s="9" t="s">
        <v>14</v>
      </c>
    </row>
    <row r="4785" spans="1:8" x14ac:dyDescent="0.35">
      <c r="A4785" s="9" t="s">
        <v>20</v>
      </c>
      <c r="B4785" s="9" t="s">
        <v>12</v>
      </c>
      <c r="C4785" s="10">
        <v>91</v>
      </c>
      <c r="D4785" s="10">
        <v>179</v>
      </c>
      <c r="E4785" s="9">
        <v>28.4</v>
      </c>
      <c r="F4785" s="9" t="s">
        <v>18</v>
      </c>
      <c r="G4785" s="9" t="s">
        <v>14</v>
      </c>
      <c r="H4785" s="9" t="s">
        <v>17</v>
      </c>
    </row>
    <row r="4786" spans="1:8" x14ac:dyDescent="0.35">
      <c r="A4786" s="9" t="s">
        <v>21</v>
      </c>
      <c r="B4786" s="9" t="s">
        <v>15</v>
      </c>
      <c r="C4786" s="10">
        <v>85</v>
      </c>
      <c r="D4786" s="10">
        <v>176</v>
      </c>
      <c r="E4786" s="9">
        <v>27.4</v>
      </c>
      <c r="F4786" s="9" t="s">
        <v>18</v>
      </c>
      <c r="G4786" s="9" t="s">
        <v>14</v>
      </c>
      <c r="H4786" s="9" t="s">
        <v>14</v>
      </c>
    </row>
    <row r="4787" spans="1:8" x14ac:dyDescent="0.35">
      <c r="A4787" s="9" t="s">
        <v>20</v>
      </c>
      <c r="B4787" s="9" t="s">
        <v>12</v>
      </c>
      <c r="C4787" s="10">
        <v>100</v>
      </c>
      <c r="D4787" s="10">
        <v>173</v>
      </c>
      <c r="E4787" s="9">
        <v>33.4</v>
      </c>
      <c r="F4787" s="9" t="s">
        <v>18</v>
      </c>
      <c r="G4787" s="9" t="s">
        <v>14</v>
      </c>
      <c r="H4787" s="9" t="s">
        <v>17</v>
      </c>
    </row>
    <row r="4788" spans="1:8" x14ac:dyDescent="0.35">
      <c r="A4788" s="9" t="s">
        <v>22</v>
      </c>
      <c r="B4788" s="9" t="s">
        <v>12</v>
      </c>
      <c r="C4788" s="10">
        <v>70</v>
      </c>
      <c r="D4788" s="10">
        <v>173</v>
      </c>
      <c r="E4788" s="9">
        <v>23.4</v>
      </c>
      <c r="F4788" s="9" t="s">
        <v>18</v>
      </c>
      <c r="G4788" s="9" t="s">
        <v>16</v>
      </c>
      <c r="H4788" s="9" t="s">
        <v>14</v>
      </c>
    </row>
    <row r="4789" spans="1:8" x14ac:dyDescent="0.35">
      <c r="A4789" s="9" t="s">
        <v>20</v>
      </c>
      <c r="B4789" s="9" t="s">
        <v>12</v>
      </c>
      <c r="C4789" s="10">
        <v>87</v>
      </c>
      <c r="D4789" s="10">
        <v>183</v>
      </c>
      <c r="E4789" s="9">
        <v>26</v>
      </c>
      <c r="F4789" s="9" t="s">
        <v>23</v>
      </c>
      <c r="G4789" s="9" t="s">
        <v>16</v>
      </c>
      <c r="H4789" s="9" t="s">
        <v>17</v>
      </c>
    </row>
    <row r="4790" spans="1:8" x14ac:dyDescent="0.35">
      <c r="A4790" s="9" t="s">
        <v>19</v>
      </c>
      <c r="B4790" s="9" t="s">
        <v>12</v>
      </c>
      <c r="C4790" s="10">
        <v>86</v>
      </c>
      <c r="D4790" s="10">
        <v>176</v>
      </c>
      <c r="E4790" s="9">
        <v>27.8</v>
      </c>
      <c r="F4790" s="9" t="s">
        <v>18</v>
      </c>
      <c r="G4790" s="9" t="s">
        <v>14</v>
      </c>
      <c r="H4790" s="9" t="s">
        <v>14</v>
      </c>
    </row>
    <row r="4791" spans="1:8" x14ac:dyDescent="0.35">
      <c r="A4791" s="9" t="s">
        <v>21</v>
      </c>
      <c r="B4791" s="9" t="s">
        <v>12</v>
      </c>
      <c r="C4791" s="10">
        <v>80</v>
      </c>
      <c r="D4791" s="10">
        <v>180</v>
      </c>
      <c r="E4791" s="9">
        <v>24.7</v>
      </c>
      <c r="F4791" s="9" t="s">
        <v>18</v>
      </c>
      <c r="G4791" s="9" t="s">
        <v>16</v>
      </c>
      <c r="H4791" s="9" t="s">
        <v>14</v>
      </c>
    </row>
    <row r="4792" spans="1:8" x14ac:dyDescent="0.35">
      <c r="A4792" s="9" t="s">
        <v>21</v>
      </c>
      <c r="B4792" s="9" t="s">
        <v>12</v>
      </c>
      <c r="C4792" s="10">
        <v>79</v>
      </c>
      <c r="D4792" s="10">
        <v>179</v>
      </c>
      <c r="E4792" s="9">
        <v>24.7</v>
      </c>
      <c r="F4792" s="9" t="s">
        <v>23</v>
      </c>
      <c r="G4792" s="9" t="s">
        <v>16</v>
      </c>
      <c r="H4792" s="9" t="s">
        <v>14</v>
      </c>
    </row>
    <row r="4793" spans="1:8" x14ac:dyDescent="0.35">
      <c r="A4793" s="9" t="s">
        <v>20</v>
      </c>
      <c r="B4793" s="9" t="s">
        <v>12</v>
      </c>
      <c r="C4793" s="10">
        <v>88</v>
      </c>
      <c r="D4793" s="10">
        <v>181</v>
      </c>
      <c r="E4793" s="9">
        <v>26.9</v>
      </c>
      <c r="F4793" s="9" t="s">
        <v>18</v>
      </c>
      <c r="G4793" s="9" t="s">
        <v>14</v>
      </c>
      <c r="H4793" s="9" t="s">
        <v>14</v>
      </c>
    </row>
    <row r="4794" spans="1:8" x14ac:dyDescent="0.35">
      <c r="A4794" s="9" t="s">
        <v>19</v>
      </c>
      <c r="B4794" s="9" t="s">
        <v>12</v>
      </c>
      <c r="C4794" s="10">
        <v>95</v>
      </c>
      <c r="D4794" s="10">
        <v>183</v>
      </c>
      <c r="E4794" s="9">
        <v>28.4</v>
      </c>
      <c r="F4794" s="9" t="s">
        <v>23</v>
      </c>
      <c r="G4794" s="9" t="s">
        <v>16</v>
      </c>
      <c r="H4794" s="9" t="s">
        <v>14</v>
      </c>
    </row>
    <row r="4795" spans="1:8" x14ac:dyDescent="0.35">
      <c r="A4795" s="9" t="s">
        <v>21</v>
      </c>
      <c r="B4795" s="9" t="s">
        <v>15</v>
      </c>
      <c r="C4795" s="10">
        <v>70</v>
      </c>
      <c r="D4795" s="10">
        <v>172</v>
      </c>
      <c r="E4795" s="9">
        <v>23.7</v>
      </c>
      <c r="F4795" s="9" t="s">
        <v>18</v>
      </c>
      <c r="G4795" s="9" t="s">
        <v>16</v>
      </c>
      <c r="H4795" s="9" t="s">
        <v>14</v>
      </c>
    </row>
    <row r="4796" spans="1:8" x14ac:dyDescent="0.35">
      <c r="A4796" s="9" t="s">
        <v>19</v>
      </c>
      <c r="B4796" s="9" t="s">
        <v>15</v>
      </c>
      <c r="C4796" s="10">
        <v>81</v>
      </c>
      <c r="D4796" s="10">
        <v>181</v>
      </c>
      <c r="E4796" s="9">
        <v>24.7</v>
      </c>
      <c r="F4796" s="9" t="s">
        <v>23</v>
      </c>
      <c r="G4796" s="9" t="s">
        <v>14</v>
      </c>
      <c r="H4796" s="9" t="s">
        <v>14</v>
      </c>
    </row>
    <row r="4797" spans="1:8" x14ac:dyDescent="0.35">
      <c r="A4797" s="9" t="s">
        <v>21</v>
      </c>
      <c r="B4797" s="9" t="s">
        <v>12</v>
      </c>
      <c r="C4797" s="10">
        <v>96</v>
      </c>
      <c r="D4797" s="10">
        <v>173</v>
      </c>
      <c r="E4797" s="9">
        <v>32.1</v>
      </c>
      <c r="F4797" s="9" t="s">
        <v>18</v>
      </c>
      <c r="G4797" s="9" t="s">
        <v>14</v>
      </c>
      <c r="H4797" s="9" t="s">
        <v>14</v>
      </c>
    </row>
    <row r="4798" spans="1:8" x14ac:dyDescent="0.35">
      <c r="A4798" s="9" t="s">
        <v>22</v>
      </c>
      <c r="B4798" s="9" t="s">
        <v>12</v>
      </c>
      <c r="C4798" s="10">
        <v>90</v>
      </c>
      <c r="D4798" s="10">
        <v>185</v>
      </c>
      <c r="E4798" s="9">
        <v>26.3</v>
      </c>
      <c r="F4798" s="9" t="s">
        <v>23</v>
      </c>
      <c r="G4798" s="9" t="s">
        <v>14</v>
      </c>
      <c r="H4798" s="9" t="s">
        <v>16</v>
      </c>
    </row>
    <row r="4799" spans="1:8" x14ac:dyDescent="0.35">
      <c r="A4799" s="9" t="s">
        <v>21</v>
      </c>
      <c r="B4799" s="9" t="s">
        <v>15</v>
      </c>
      <c r="C4799" s="10">
        <v>75</v>
      </c>
      <c r="D4799" s="10">
        <v>175</v>
      </c>
      <c r="E4799" s="9">
        <v>24.5</v>
      </c>
      <c r="F4799" s="9" t="s">
        <v>18</v>
      </c>
      <c r="G4799" s="9" t="s">
        <v>16</v>
      </c>
      <c r="H4799" s="9" t="s">
        <v>17</v>
      </c>
    </row>
    <row r="4800" spans="1:8" x14ac:dyDescent="0.35">
      <c r="A4800" s="9" t="s">
        <v>11</v>
      </c>
      <c r="B4800" s="9" t="s">
        <v>12</v>
      </c>
      <c r="C4800" s="10">
        <v>90</v>
      </c>
      <c r="D4800" s="10">
        <v>185</v>
      </c>
      <c r="E4800" s="9">
        <v>26.3</v>
      </c>
      <c r="F4800" s="9" t="s">
        <v>18</v>
      </c>
      <c r="G4800" s="9" t="s">
        <v>14</v>
      </c>
      <c r="H4800" s="9" t="s">
        <v>14</v>
      </c>
    </row>
    <row r="4801" spans="1:8" x14ac:dyDescent="0.35">
      <c r="A4801" s="9" t="s">
        <v>20</v>
      </c>
      <c r="B4801" s="9" t="s">
        <v>12</v>
      </c>
      <c r="C4801" s="10">
        <v>87</v>
      </c>
      <c r="D4801" s="10">
        <v>178</v>
      </c>
      <c r="E4801" s="9">
        <v>27.5</v>
      </c>
      <c r="F4801" s="9" t="s">
        <v>18</v>
      </c>
      <c r="G4801" s="9" t="s">
        <v>14</v>
      </c>
      <c r="H4801" s="9" t="s">
        <v>17</v>
      </c>
    </row>
    <row r="4802" spans="1:8" x14ac:dyDescent="0.35">
      <c r="A4802" s="9" t="s">
        <v>11</v>
      </c>
      <c r="B4802" s="9" t="s">
        <v>12</v>
      </c>
      <c r="C4802" s="10">
        <v>100</v>
      </c>
      <c r="D4802" s="10">
        <v>179</v>
      </c>
      <c r="E4802" s="9">
        <v>31.2</v>
      </c>
      <c r="F4802" s="9" t="s">
        <v>18</v>
      </c>
      <c r="G4802" s="9" t="s">
        <v>14</v>
      </c>
      <c r="H4802" s="9" t="s">
        <v>14</v>
      </c>
    </row>
    <row r="4803" spans="1:8" x14ac:dyDescent="0.35">
      <c r="A4803" s="9" t="s">
        <v>21</v>
      </c>
      <c r="B4803" s="9" t="s">
        <v>15</v>
      </c>
      <c r="C4803" s="10">
        <v>79</v>
      </c>
      <c r="D4803" s="10">
        <v>169</v>
      </c>
      <c r="E4803" s="9">
        <v>27.7</v>
      </c>
      <c r="F4803" s="9" t="s">
        <v>18</v>
      </c>
      <c r="G4803" s="9" t="s">
        <v>14</v>
      </c>
      <c r="H4803" s="9" t="s">
        <v>14</v>
      </c>
    </row>
    <row r="4804" spans="1:8" x14ac:dyDescent="0.35">
      <c r="A4804" s="9" t="s">
        <v>21</v>
      </c>
      <c r="B4804" s="9" t="s">
        <v>15</v>
      </c>
      <c r="C4804" s="10">
        <v>75</v>
      </c>
      <c r="D4804" s="10">
        <v>168</v>
      </c>
      <c r="E4804" s="9">
        <v>26.6</v>
      </c>
      <c r="F4804" s="9" t="s">
        <v>18</v>
      </c>
      <c r="G4804" s="9" t="s">
        <v>16</v>
      </c>
      <c r="H4804" s="9" t="s">
        <v>14</v>
      </c>
    </row>
    <row r="4805" spans="1:8" x14ac:dyDescent="0.35">
      <c r="A4805" s="9" t="s">
        <v>20</v>
      </c>
      <c r="B4805" s="9" t="s">
        <v>12</v>
      </c>
      <c r="C4805" s="10">
        <v>90</v>
      </c>
      <c r="D4805" s="10">
        <v>187</v>
      </c>
      <c r="E4805" s="9">
        <v>25.7</v>
      </c>
      <c r="F4805" s="9" t="s">
        <v>18</v>
      </c>
      <c r="G4805" s="9" t="s">
        <v>16</v>
      </c>
      <c r="H4805" s="9" t="s">
        <v>17</v>
      </c>
    </row>
    <row r="4806" spans="1:8" x14ac:dyDescent="0.35">
      <c r="A4806" s="9" t="s">
        <v>19</v>
      </c>
      <c r="B4806" s="9" t="s">
        <v>12</v>
      </c>
      <c r="C4806" s="10">
        <v>93</v>
      </c>
      <c r="D4806" s="10">
        <v>180</v>
      </c>
      <c r="E4806" s="9">
        <v>28.7</v>
      </c>
      <c r="F4806" s="9" t="s">
        <v>23</v>
      </c>
      <c r="G4806" s="9" t="s">
        <v>16</v>
      </c>
      <c r="H4806" s="9" t="s">
        <v>16</v>
      </c>
    </row>
    <row r="4807" spans="1:8" x14ac:dyDescent="0.35">
      <c r="A4807" s="9" t="s">
        <v>20</v>
      </c>
      <c r="B4807" s="9" t="s">
        <v>12</v>
      </c>
      <c r="C4807" s="10">
        <v>121</v>
      </c>
      <c r="D4807" s="10">
        <v>183</v>
      </c>
      <c r="E4807" s="9">
        <v>36.1</v>
      </c>
      <c r="F4807" s="9" t="s">
        <v>18</v>
      </c>
      <c r="G4807" s="9" t="s">
        <v>16</v>
      </c>
      <c r="H4807" s="9" t="s">
        <v>17</v>
      </c>
    </row>
    <row r="4808" spans="1:8" x14ac:dyDescent="0.35">
      <c r="A4808" s="9" t="s">
        <v>21</v>
      </c>
      <c r="B4808" s="9" t="s">
        <v>12</v>
      </c>
      <c r="C4808" s="10">
        <v>98</v>
      </c>
      <c r="D4808" s="10">
        <v>175</v>
      </c>
      <c r="E4808" s="9">
        <v>32</v>
      </c>
      <c r="F4808" s="9" t="s">
        <v>18</v>
      </c>
      <c r="G4808" s="9" t="s">
        <v>14</v>
      </c>
      <c r="H4808" s="9" t="s">
        <v>17</v>
      </c>
    </row>
    <row r="4809" spans="1:8" x14ac:dyDescent="0.35">
      <c r="A4809" s="9" t="s">
        <v>21</v>
      </c>
      <c r="B4809" s="9" t="s">
        <v>15</v>
      </c>
      <c r="C4809" s="10">
        <v>79</v>
      </c>
      <c r="D4809" s="10">
        <v>181</v>
      </c>
      <c r="E4809" s="9">
        <v>24.1</v>
      </c>
      <c r="F4809" s="9" t="s">
        <v>18</v>
      </c>
      <c r="G4809" s="9" t="s">
        <v>14</v>
      </c>
      <c r="H4809" s="9" t="s">
        <v>17</v>
      </c>
    </row>
    <row r="4810" spans="1:8" x14ac:dyDescent="0.35">
      <c r="A4810" s="9" t="s">
        <v>21</v>
      </c>
      <c r="B4810" s="9" t="s">
        <v>12</v>
      </c>
      <c r="C4810" s="10">
        <v>103</v>
      </c>
      <c r="D4810" s="10">
        <v>176</v>
      </c>
      <c r="E4810" s="9">
        <v>33.299999999999997</v>
      </c>
      <c r="F4810" s="9" t="s">
        <v>18</v>
      </c>
      <c r="G4810" s="9" t="s">
        <v>16</v>
      </c>
      <c r="H4810" s="9" t="s">
        <v>17</v>
      </c>
    </row>
    <row r="4811" spans="1:8" x14ac:dyDescent="0.35">
      <c r="A4811" s="9" t="s">
        <v>19</v>
      </c>
      <c r="B4811" s="9" t="s">
        <v>15</v>
      </c>
      <c r="C4811" s="10">
        <v>85</v>
      </c>
      <c r="D4811" s="10">
        <v>171</v>
      </c>
      <c r="E4811" s="9">
        <v>29.1</v>
      </c>
      <c r="F4811" s="9" t="s">
        <v>18</v>
      </c>
      <c r="G4811" s="9" t="s">
        <v>14</v>
      </c>
      <c r="H4811" s="9" t="s">
        <v>14</v>
      </c>
    </row>
    <row r="4812" spans="1:8" x14ac:dyDescent="0.35">
      <c r="A4812" s="9" t="s">
        <v>20</v>
      </c>
      <c r="B4812" s="9" t="s">
        <v>12</v>
      </c>
      <c r="C4812" s="10">
        <v>89</v>
      </c>
      <c r="D4812" s="10">
        <v>190</v>
      </c>
      <c r="E4812" s="9">
        <v>24.7</v>
      </c>
      <c r="F4812" s="9" t="s">
        <v>18</v>
      </c>
      <c r="G4812" s="9" t="s">
        <v>16</v>
      </c>
      <c r="H4812" s="9" t="s">
        <v>16</v>
      </c>
    </row>
    <row r="4813" spans="1:8" x14ac:dyDescent="0.35">
      <c r="A4813" s="9" t="s">
        <v>21</v>
      </c>
      <c r="B4813" s="9" t="s">
        <v>15</v>
      </c>
      <c r="C4813" s="10">
        <v>75</v>
      </c>
      <c r="D4813" s="10">
        <v>172</v>
      </c>
      <c r="E4813" s="9">
        <v>25.4</v>
      </c>
      <c r="F4813" s="9" t="s">
        <v>18</v>
      </c>
      <c r="G4813" s="9" t="s">
        <v>16</v>
      </c>
      <c r="H4813" s="9" t="s">
        <v>17</v>
      </c>
    </row>
    <row r="4814" spans="1:8" x14ac:dyDescent="0.35">
      <c r="A4814" s="9" t="s">
        <v>11</v>
      </c>
      <c r="B4814" s="9" t="s">
        <v>12</v>
      </c>
      <c r="C4814" s="10">
        <v>92</v>
      </c>
      <c r="D4814" s="10">
        <v>178</v>
      </c>
      <c r="E4814" s="9">
        <v>29</v>
      </c>
      <c r="F4814" s="9" t="s">
        <v>18</v>
      </c>
      <c r="G4814" s="9" t="s">
        <v>16</v>
      </c>
      <c r="H4814" s="9" t="s">
        <v>16</v>
      </c>
    </row>
    <row r="4815" spans="1:8" x14ac:dyDescent="0.35">
      <c r="A4815" s="9" t="s">
        <v>19</v>
      </c>
      <c r="B4815" s="9" t="s">
        <v>15</v>
      </c>
      <c r="C4815" s="10">
        <v>81</v>
      </c>
      <c r="D4815" s="10">
        <v>169</v>
      </c>
      <c r="E4815" s="9">
        <v>28.4</v>
      </c>
      <c r="F4815" s="9" t="s">
        <v>18</v>
      </c>
      <c r="G4815" s="9" t="s">
        <v>17</v>
      </c>
      <c r="H4815" s="9" t="s">
        <v>17</v>
      </c>
    </row>
    <row r="4816" spans="1:8" x14ac:dyDescent="0.35">
      <c r="A4816" s="9" t="s">
        <v>11</v>
      </c>
      <c r="B4816" s="9" t="s">
        <v>15</v>
      </c>
      <c r="C4816" s="10">
        <v>65</v>
      </c>
      <c r="D4816" s="10">
        <v>170</v>
      </c>
      <c r="E4816" s="9">
        <v>22.5</v>
      </c>
      <c r="F4816" s="9" t="s">
        <v>18</v>
      </c>
      <c r="G4816" s="9" t="s">
        <v>17</v>
      </c>
      <c r="H4816" s="9" t="s">
        <v>17</v>
      </c>
    </row>
    <row r="4817" spans="1:8" x14ac:dyDescent="0.35">
      <c r="A4817" s="9" t="s">
        <v>11</v>
      </c>
      <c r="B4817" s="9" t="s">
        <v>12</v>
      </c>
      <c r="C4817" s="10">
        <v>80</v>
      </c>
      <c r="D4817" s="10">
        <v>183</v>
      </c>
      <c r="E4817" s="9">
        <v>23.9</v>
      </c>
      <c r="F4817" s="9" t="s">
        <v>13</v>
      </c>
      <c r="G4817" s="9" t="s">
        <v>14</v>
      </c>
      <c r="H4817" s="9" t="s">
        <v>14</v>
      </c>
    </row>
    <row r="4818" spans="1:8" x14ac:dyDescent="0.35">
      <c r="A4818" s="9" t="s">
        <v>21</v>
      </c>
      <c r="B4818" s="9" t="s">
        <v>15</v>
      </c>
      <c r="C4818" s="10">
        <v>138</v>
      </c>
      <c r="D4818" s="10">
        <v>180</v>
      </c>
      <c r="E4818" s="9">
        <v>42.6</v>
      </c>
      <c r="F4818" s="9" t="s">
        <v>18</v>
      </c>
      <c r="G4818" s="9" t="s">
        <v>16</v>
      </c>
      <c r="H4818" s="9" t="s">
        <v>17</v>
      </c>
    </row>
    <row r="4819" spans="1:8" x14ac:dyDescent="0.35">
      <c r="A4819" s="9" t="s">
        <v>19</v>
      </c>
      <c r="B4819" s="9" t="s">
        <v>15</v>
      </c>
      <c r="C4819" s="10">
        <v>67</v>
      </c>
      <c r="D4819" s="10">
        <v>164</v>
      </c>
      <c r="E4819" s="9">
        <v>24.9</v>
      </c>
      <c r="F4819" s="9" t="s">
        <v>18</v>
      </c>
      <c r="G4819" s="9" t="s">
        <v>17</v>
      </c>
      <c r="H4819" s="9" t="s">
        <v>14</v>
      </c>
    </row>
    <row r="4820" spans="1:8" x14ac:dyDescent="0.35">
      <c r="A4820" s="9" t="s">
        <v>19</v>
      </c>
      <c r="B4820" s="9" t="s">
        <v>15</v>
      </c>
      <c r="C4820" s="10">
        <v>79</v>
      </c>
      <c r="D4820" s="10">
        <v>169</v>
      </c>
      <c r="E4820" s="9">
        <v>27.7</v>
      </c>
      <c r="F4820" s="9" t="s">
        <v>18</v>
      </c>
      <c r="G4820" s="9" t="s">
        <v>14</v>
      </c>
      <c r="H4820" s="9" t="s">
        <v>14</v>
      </c>
    </row>
    <row r="4821" spans="1:8" x14ac:dyDescent="0.35">
      <c r="A4821" s="9" t="s">
        <v>11</v>
      </c>
      <c r="B4821" s="9" t="s">
        <v>15</v>
      </c>
      <c r="C4821" s="10">
        <v>62</v>
      </c>
      <c r="D4821" s="10">
        <v>174</v>
      </c>
      <c r="E4821" s="9">
        <v>20.5</v>
      </c>
      <c r="F4821" s="9" t="s">
        <v>23</v>
      </c>
      <c r="G4821" s="9" t="s">
        <v>14</v>
      </c>
      <c r="H4821" s="9" t="s">
        <v>14</v>
      </c>
    </row>
    <row r="4822" spans="1:8" x14ac:dyDescent="0.35">
      <c r="A4822" s="9" t="s">
        <v>19</v>
      </c>
      <c r="B4822" s="9" t="s">
        <v>12</v>
      </c>
      <c r="C4822" s="10">
        <v>194</v>
      </c>
      <c r="D4822" s="10">
        <v>101</v>
      </c>
      <c r="E4822" s="9">
        <v>190.2</v>
      </c>
      <c r="F4822" s="9" t="s">
        <v>18</v>
      </c>
      <c r="G4822" s="9" t="s">
        <v>17</v>
      </c>
      <c r="H4822" s="9" t="s">
        <v>14</v>
      </c>
    </row>
    <row r="4823" spans="1:8" x14ac:dyDescent="0.35">
      <c r="A4823" s="9" t="s">
        <v>20</v>
      </c>
      <c r="B4823" s="9" t="s">
        <v>15</v>
      </c>
      <c r="C4823" s="10">
        <v>89</v>
      </c>
      <c r="D4823" s="10">
        <v>164</v>
      </c>
      <c r="E4823" s="9">
        <v>33.1</v>
      </c>
      <c r="F4823" s="9" t="s">
        <v>18</v>
      </c>
      <c r="G4823" s="9" t="s">
        <v>14</v>
      </c>
      <c r="H4823" s="9" t="s">
        <v>14</v>
      </c>
    </row>
    <row r="4824" spans="1:8" x14ac:dyDescent="0.35">
      <c r="A4824" s="9" t="s">
        <v>20</v>
      </c>
      <c r="B4824" s="9" t="s">
        <v>15</v>
      </c>
      <c r="C4824" s="10">
        <v>51</v>
      </c>
      <c r="D4824" s="10">
        <v>161</v>
      </c>
      <c r="E4824" s="9">
        <v>19.7</v>
      </c>
      <c r="F4824" s="9" t="s">
        <v>18</v>
      </c>
      <c r="G4824" s="9" t="s">
        <v>14</v>
      </c>
      <c r="H4824" s="9" t="s">
        <v>14</v>
      </c>
    </row>
    <row r="4825" spans="1:8" x14ac:dyDescent="0.35">
      <c r="A4825" s="9" t="s">
        <v>19</v>
      </c>
      <c r="B4825" s="9" t="s">
        <v>12</v>
      </c>
      <c r="C4825" s="10">
        <v>109</v>
      </c>
      <c r="D4825" s="10">
        <v>179</v>
      </c>
      <c r="E4825" s="9">
        <v>34</v>
      </c>
      <c r="F4825" s="9" t="s">
        <v>23</v>
      </c>
      <c r="G4825" s="9" t="s">
        <v>14</v>
      </c>
      <c r="H4825" s="9" t="s">
        <v>14</v>
      </c>
    </row>
    <row r="4826" spans="1:8" x14ac:dyDescent="0.35">
      <c r="A4826" s="9" t="s">
        <v>19</v>
      </c>
      <c r="B4826" s="9" t="s">
        <v>12</v>
      </c>
      <c r="C4826" s="10">
        <v>56</v>
      </c>
      <c r="D4826" s="10">
        <v>170</v>
      </c>
      <c r="E4826" s="9">
        <v>19.399999999999999</v>
      </c>
      <c r="F4826" s="9" t="s">
        <v>18</v>
      </c>
      <c r="G4826" s="9" t="s">
        <v>17</v>
      </c>
      <c r="H4826" s="9" t="s">
        <v>17</v>
      </c>
    </row>
    <row r="4827" spans="1:8" x14ac:dyDescent="0.35">
      <c r="A4827" s="9" t="s">
        <v>21</v>
      </c>
      <c r="B4827" s="9" t="s">
        <v>15</v>
      </c>
      <c r="C4827" s="10">
        <v>65</v>
      </c>
      <c r="D4827" s="10">
        <v>169</v>
      </c>
      <c r="E4827" s="9">
        <v>22.8</v>
      </c>
      <c r="F4827" s="9" t="s">
        <v>23</v>
      </c>
      <c r="G4827" s="9" t="s">
        <v>14</v>
      </c>
      <c r="H4827" s="9" t="s">
        <v>14</v>
      </c>
    </row>
    <row r="4828" spans="1:8" x14ac:dyDescent="0.35">
      <c r="A4828" s="9" t="s">
        <v>20</v>
      </c>
      <c r="B4828" s="9" t="s">
        <v>12</v>
      </c>
      <c r="C4828" s="10">
        <v>95</v>
      </c>
      <c r="D4828" s="10">
        <v>189</v>
      </c>
      <c r="E4828" s="9">
        <v>26.6</v>
      </c>
      <c r="F4828" s="9" t="s">
        <v>18</v>
      </c>
      <c r="G4828" s="9" t="s">
        <v>14</v>
      </c>
      <c r="H4828" s="9" t="s">
        <v>14</v>
      </c>
    </row>
    <row r="4829" spans="1:8" x14ac:dyDescent="0.35">
      <c r="A4829" s="9" t="s">
        <v>20</v>
      </c>
      <c r="B4829" s="9" t="s">
        <v>12</v>
      </c>
      <c r="C4829" s="10">
        <v>92</v>
      </c>
      <c r="D4829" s="10">
        <v>180</v>
      </c>
      <c r="E4829" s="9">
        <v>28.4</v>
      </c>
      <c r="F4829" s="9" t="s">
        <v>23</v>
      </c>
      <c r="G4829" s="9" t="s">
        <v>17</v>
      </c>
      <c r="H4829" s="9" t="s">
        <v>14</v>
      </c>
    </row>
    <row r="4830" spans="1:8" x14ac:dyDescent="0.35">
      <c r="A4830" s="9" t="s">
        <v>19</v>
      </c>
      <c r="B4830" s="9" t="s">
        <v>15</v>
      </c>
      <c r="C4830" s="10">
        <v>100</v>
      </c>
      <c r="D4830" s="10">
        <v>175</v>
      </c>
      <c r="E4830" s="9">
        <v>32.700000000000003</v>
      </c>
      <c r="F4830" s="9" t="s">
        <v>18</v>
      </c>
      <c r="G4830" s="9" t="s">
        <v>14</v>
      </c>
      <c r="H4830" s="9" t="s">
        <v>14</v>
      </c>
    </row>
    <row r="4831" spans="1:8" x14ac:dyDescent="0.35">
      <c r="A4831" s="9" t="s">
        <v>20</v>
      </c>
      <c r="B4831" s="9" t="s">
        <v>15</v>
      </c>
      <c r="C4831" s="10">
        <v>81</v>
      </c>
      <c r="D4831" s="10">
        <v>174</v>
      </c>
      <c r="E4831" s="9">
        <v>26.8</v>
      </c>
      <c r="F4831" s="9" t="s">
        <v>18</v>
      </c>
      <c r="G4831" s="9" t="s">
        <v>14</v>
      </c>
      <c r="H4831" s="9" t="s">
        <v>14</v>
      </c>
    </row>
    <row r="4832" spans="1:8" x14ac:dyDescent="0.35">
      <c r="A4832" s="9" t="s">
        <v>20</v>
      </c>
      <c r="B4832" s="9" t="s">
        <v>12</v>
      </c>
      <c r="C4832" s="10">
        <v>85</v>
      </c>
      <c r="D4832" s="10">
        <v>196</v>
      </c>
      <c r="E4832" s="9">
        <v>22.1</v>
      </c>
      <c r="F4832" s="9" t="s">
        <v>23</v>
      </c>
      <c r="G4832" s="9" t="s">
        <v>16</v>
      </c>
      <c r="H4832" s="9" t="s">
        <v>14</v>
      </c>
    </row>
    <row r="4833" spans="1:8" x14ac:dyDescent="0.35">
      <c r="A4833" s="9" t="s">
        <v>22</v>
      </c>
      <c r="B4833" s="9" t="s">
        <v>12</v>
      </c>
      <c r="C4833" s="10">
        <v>89</v>
      </c>
      <c r="D4833" s="10">
        <v>180</v>
      </c>
      <c r="E4833" s="9">
        <v>27.5</v>
      </c>
      <c r="F4833" s="9" t="s">
        <v>18</v>
      </c>
      <c r="G4833" s="9" t="s">
        <v>17</v>
      </c>
      <c r="H4833" s="9" t="s">
        <v>17</v>
      </c>
    </row>
    <row r="4834" spans="1:8" x14ac:dyDescent="0.35">
      <c r="A4834" s="9" t="s">
        <v>11</v>
      </c>
      <c r="B4834" s="9" t="s">
        <v>15</v>
      </c>
      <c r="C4834" s="10">
        <v>65</v>
      </c>
      <c r="D4834" s="10">
        <v>160</v>
      </c>
      <c r="E4834" s="9">
        <v>25.4</v>
      </c>
      <c r="F4834" s="9" t="s">
        <v>18</v>
      </c>
      <c r="G4834" s="9" t="s">
        <v>17</v>
      </c>
      <c r="H4834" s="9" t="s">
        <v>14</v>
      </c>
    </row>
    <row r="4835" spans="1:8" x14ac:dyDescent="0.35">
      <c r="A4835" s="9" t="s">
        <v>20</v>
      </c>
      <c r="B4835" s="9" t="s">
        <v>15</v>
      </c>
      <c r="C4835" s="10">
        <v>75</v>
      </c>
      <c r="D4835" s="10">
        <v>172</v>
      </c>
      <c r="E4835" s="9">
        <v>25.4</v>
      </c>
      <c r="F4835" s="9" t="s">
        <v>18</v>
      </c>
      <c r="G4835" s="9" t="s">
        <v>16</v>
      </c>
      <c r="H4835" s="9" t="s">
        <v>14</v>
      </c>
    </row>
    <row r="4836" spans="1:8" x14ac:dyDescent="0.35">
      <c r="A4836" s="9" t="s">
        <v>21</v>
      </c>
      <c r="B4836" s="9" t="s">
        <v>15</v>
      </c>
      <c r="C4836" s="10">
        <v>72</v>
      </c>
      <c r="D4836" s="10">
        <v>166</v>
      </c>
      <c r="E4836" s="9">
        <v>26.1</v>
      </c>
      <c r="F4836" s="9" t="s">
        <v>18</v>
      </c>
      <c r="G4836" s="9" t="s">
        <v>17</v>
      </c>
      <c r="H4836" s="9" t="s">
        <v>14</v>
      </c>
    </row>
    <row r="4837" spans="1:8" x14ac:dyDescent="0.35">
      <c r="A4837" s="9" t="s">
        <v>11</v>
      </c>
      <c r="B4837" s="9" t="s">
        <v>15</v>
      </c>
      <c r="C4837" s="10">
        <v>68</v>
      </c>
      <c r="D4837" s="10">
        <v>160</v>
      </c>
      <c r="E4837" s="9">
        <v>26.6</v>
      </c>
      <c r="F4837" s="9" t="s">
        <v>18</v>
      </c>
      <c r="G4837" s="9" t="s">
        <v>16</v>
      </c>
      <c r="H4837" s="9" t="s">
        <v>14</v>
      </c>
    </row>
    <row r="4838" spans="1:8" x14ac:dyDescent="0.35">
      <c r="A4838" s="9" t="s">
        <v>21</v>
      </c>
      <c r="B4838" s="9" t="s">
        <v>15</v>
      </c>
      <c r="C4838" s="10">
        <v>67</v>
      </c>
      <c r="D4838" s="10">
        <v>164</v>
      </c>
      <c r="E4838" s="9">
        <v>24.9</v>
      </c>
      <c r="F4838" s="9" t="s">
        <v>18</v>
      </c>
      <c r="G4838" s="9" t="s">
        <v>16</v>
      </c>
      <c r="H4838" s="9" t="s">
        <v>14</v>
      </c>
    </row>
    <row r="4839" spans="1:8" x14ac:dyDescent="0.35">
      <c r="A4839" s="9" t="s">
        <v>21</v>
      </c>
      <c r="B4839" s="9" t="s">
        <v>15</v>
      </c>
      <c r="C4839" s="10">
        <v>80</v>
      </c>
      <c r="D4839" s="10">
        <v>176</v>
      </c>
      <c r="E4839" s="9">
        <v>25.8</v>
      </c>
      <c r="F4839" s="9" t="s">
        <v>18</v>
      </c>
      <c r="G4839" s="9" t="s">
        <v>16</v>
      </c>
      <c r="H4839" s="9" t="s">
        <v>14</v>
      </c>
    </row>
    <row r="4840" spans="1:8" x14ac:dyDescent="0.35">
      <c r="A4840" s="9" t="s">
        <v>21</v>
      </c>
      <c r="B4840" s="9" t="s">
        <v>15</v>
      </c>
      <c r="C4840" s="10">
        <v>80</v>
      </c>
      <c r="D4840" s="10">
        <v>175</v>
      </c>
      <c r="E4840" s="9">
        <v>26.1</v>
      </c>
      <c r="F4840" s="9" t="s">
        <v>23</v>
      </c>
      <c r="G4840" s="9" t="s">
        <v>14</v>
      </c>
      <c r="H4840" s="9" t="s">
        <v>14</v>
      </c>
    </row>
    <row r="4841" spans="1:8" x14ac:dyDescent="0.35">
      <c r="A4841" s="9" t="s">
        <v>20</v>
      </c>
      <c r="B4841" s="9" t="s">
        <v>15</v>
      </c>
      <c r="C4841" s="10">
        <v>79</v>
      </c>
      <c r="D4841" s="10">
        <v>180</v>
      </c>
      <c r="E4841" s="9">
        <v>24.4</v>
      </c>
      <c r="F4841" s="9" t="s">
        <v>18</v>
      </c>
      <c r="G4841" s="9" t="s">
        <v>17</v>
      </c>
      <c r="H4841" s="9" t="s">
        <v>14</v>
      </c>
    </row>
    <row r="4842" spans="1:8" x14ac:dyDescent="0.35">
      <c r="A4842" s="9" t="s">
        <v>21</v>
      </c>
      <c r="B4842" s="9" t="s">
        <v>15</v>
      </c>
      <c r="C4842" s="10">
        <v>79</v>
      </c>
      <c r="D4842" s="10">
        <v>175</v>
      </c>
      <c r="E4842" s="9">
        <v>25.8</v>
      </c>
      <c r="F4842" s="9" t="s">
        <v>23</v>
      </c>
      <c r="G4842" s="9" t="s">
        <v>14</v>
      </c>
      <c r="H4842" s="9" t="s">
        <v>14</v>
      </c>
    </row>
    <row r="4843" spans="1:8" x14ac:dyDescent="0.35">
      <c r="A4843" s="9" t="s">
        <v>11</v>
      </c>
      <c r="B4843" s="9" t="s">
        <v>15</v>
      </c>
      <c r="C4843" s="10">
        <v>65</v>
      </c>
      <c r="D4843" s="10">
        <v>165</v>
      </c>
      <c r="E4843" s="9">
        <v>23.9</v>
      </c>
      <c r="F4843" s="9" t="s">
        <v>18</v>
      </c>
      <c r="G4843" s="9" t="s">
        <v>14</v>
      </c>
      <c r="H4843" s="9" t="s">
        <v>14</v>
      </c>
    </row>
    <row r="4844" spans="1:8" x14ac:dyDescent="0.35">
      <c r="A4844" s="9" t="s">
        <v>21</v>
      </c>
      <c r="B4844" s="9" t="s">
        <v>15</v>
      </c>
      <c r="C4844" s="10">
        <v>88</v>
      </c>
      <c r="D4844" s="10">
        <v>170</v>
      </c>
      <c r="E4844" s="9">
        <v>30.4</v>
      </c>
      <c r="F4844" s="9" t="s">
        <v>18</v>
      </c>
      <c r="G4844" s="9" t="s">
        <v>14</v>
      </c>
      <c r="H4844" s="9" t="s">
        <v>14</v>
      </c>
    </row>
    <row r="4845" spans="1:8" x14ac:dyDescent="0.35">
      <c r="A4845" s="9" t="s">
        <v>21</v>
      </c>
      <c r="B4845" s="9" t="s">
        <v>15</v>
      </c>
      <c r="C4845" s="10">
        <v>68</v>
      </c>
      <c r="D4845" s="10">
        <v>163</v>
      </c>
      <c r="E4845" s="9">
        <v>25.6</v>
      </c>
      <c r="F4845" s="9" t="s">
        <v>18</v>
      </c>
      <c r="G4845" s="9" t="s">
        <v>14</v>
      </c>
      <c r="H4845" s="9" t="s">
        <v>14</v>
      </c>
    </row>
    <row r="4846" spans="1:8" x14ac:dyDescent="0.35">
      <c r="A4846" s="9" t="s">
        <v>11</v>
      </c>
      <c r="B4846" s="9" t="s">
        <v>15</v>
      </c>
      <c r="C4846" s="10">
        <v>90</v>
      </c>
      <c r="D4846" s="10">
        <v>179</v>
      </c>
      <c r="E4846" s="9">
        <v>28.1</v>
      </c>
      <c r="F4846" s="9" t="s">
        <v>18</v>
      </c>
      <c r="G4846" s="9" t="s">
        <v>14</v>
      </c>
      <c r="H4846" s="9" t="s">
        <v>14</v>
      </c>
    </row>
    <row r="4847" spans="1:8" x14ac:dyDescent="0.35">
      <c r="A4847" s="9" t="s">
        <v>21</v>
      </c>
      <c r="B4847" s="9" t="s">
        <v>15</v>
      </c>
      <c r="C4847" s="10">
        <v>92</v>
      </c>
      <c r="D4847" s="10">
        <v>183</v>
      </c>
      <c r="E4847" s="9">
        <v>27.5</v>
      </c>
      <c r="F4847" s="9" t="s">
        <v>23</v>
      </c>
      <c r="G4847" s="9" t="s">
        <v>17</v>
      </c>
      <c r="H4847" s="9" t="s">
        <v>17</v>
      </c>
    </row>
    <row r="4848" spans="1:8" x14ac:dyDescent="0.35">
      <c r="A4848" s="9" t="s">
        <v>20</v>
      </c>
      <c r="B4848" s="9" t="s">
        <v>15</v>
      </c>
      <c r="C4848" s="10">
        <v>103</v>
      </c>
      <c r="D4848" s="10">
        <v>170</v>
      </c>
      <c r="E4848" s="9">
        <v>35.6</v>
      </c>
      <c r="F4848" s="9" t="s">
        <v>18</v>
      </c>
      <c r="G4848" s="9" t="s">
        <v>14</v>
      </c>
      <c r="H4848" s="9" t="s">
        <v>17</v>
      </c>
    </row>
    <row r="4849" spans="1:8" x14ac:dyDescent="0.35">
      <c r="A4849" s="9" t="s">
        <v>21</v>
      </c>
      <c r="B4849" s="9" t="s">
        <v>15</v>
      </c>
      <c r="C4849" s="10">
        <v>61</v>
      </c>
      <c r="D4849" s="10">
        <v>160</v>
      </c>
      <c r="E4849" s="9">
        <v>23.8</v>
      </c>
      <c r="F4849" s="9" t="s">
        <v>18</v>
      </c>
      <c r="G4849" s="9" t="s">
        <v>14</v>
      </c>
      <c r="H4849" s="9" t="s">
        <v>14</v>
      </c>
    </row>
    <row r="4850" spans="1:8" x14ac:dyDescent="0.35">
      <c r="A4850" s="9" t="s">
        <v>21</v>
      </c>
      <c r="B4850" s="9" t="s">
        <v>15</v>
      </c>
      <c r="C4850" s="10">
        <v>75</v>
      </c>
      <c r="D4850" s="10">
        <v>164</v>
      </c>
      <c r="E4850" s="9">
        <v>27.9</v>
      </c>
      <c r="F4850" s="9" t="s">
        <v>18</v>
      </c>
      <c r="G4850" s="9" t="s">
        <v>17</v>
      </c>
      <c r="H4850" s="9" t="s">
        <v>17</v>
      </c>
    </row>
    <row r="4851" spans="1:8" x14ac:dyDescent="0.35">
      <c r="A4851" s="9" t="s">
        <v>20</v>
      </c>
      <c r="B4851" s="9" t="s">
        <v>15</v>
      </c>
      <c r="C4851" s="10">
        <v>66</v>
      </c>
      <c r="D4851" s="10">
        <v>159</v>
      </c>
      <c r="E4851" s="9">
        <v>26.1</v>
      </c>
      <c r="F4851" s="9" t="s">
        <v>18</v>
      </c>
      <c r="G4851" s="9" t="s">
        <v>17</v>
      </c>
      <c r="H4851" s="9" t="s">
        <v>17</v>
      </c>
    </row>
    <row r="4852" spans="1:8" x14ac:dyDescent="0.35">
      <c r="A4852" s="9" t="s">
        <v>21</v>
      </c>
      <c r="B4852" s="9" t="s">
        <v>15</v>
      </c>
      <c r="C4852" s="10">
        <v>54</v>
      </c>
      <c r="D4852" s="10">
        <v>174</v>
      </c>
      <c r="E4852" s="9">
        <v>17.8</v>
      </c>
      <c r="F4852" s="9" t="s">
        <v>23</v>
      </c>
      <c r="G4852" s="9" t="s">
        <v>14</v>
      </c>
      <c r="H4852" s="9" t="s">
        <v>14</v>
      </c>
    </row>
    <row r="4853" spans="1:8" x14ac:dyDescent="0.35">
      <c r="A4853" s="9" t="s">
        <v>20</v>
      </c>
      <c r="B4853" s="9" t="s">
        <v>15</v>
      </c>
      <c r="C4853" s="10">
        <v>83</v>
      </c>
      <c r="D4853" s="10">
        <v>179</v>
      </c>
      <c r="E4853" s="9">
        <v>25.9</v>
      </c>
      <c r="F4853" s="9" t="s">
        <v>23</v>
      </c>
      <c r="G4853" s="9" t="s">
        <v>14</v>
      </c>
      <c r="H4853" s="9" t="s">
        <v>14</v>
      </c>
    </row>
    <row r="4854" spans="1:8" x14ac:dyDescent="0.35">
      <c r="A4854" s="9" t="s">
        <v>21</v>
      </c>
      <c r="B4854" s="9" t="s">
        <v>15</v>
      </c>
      <c r="C4854" s="10">
        <v>59</v>
      </c>
      <c r="D4854" s="10">
        <v>168</v>
      </c>
      <c r="E4854" s="9">
        <v>20.9</v>
      </c>
      <c r="F4854" s="9" t="s">
        <v>23</v>
      </c>
      <c r="G4854" s="9" t="s">
        <v>14</v>
      </c>
      <c r="H4854" s="9" t="s">
        <v>17</v>
      </c>
    </row>
    <row r="4855" spans="1:8" x14ac:dyDescent="0.35">
      <c r="A4855" s="9" t="s">
        <v>21</v>
      </c>
      <c r="B4855" s="9" t="s">
        <v>15</v>
      </c>
      <c r="C4855" s="10">
        <v>56</v>
      </c>
      <c r="D4855" s="10">
        <v>160</v>
      </c>
      <c r="E4855" s="9">
        <v>21.9</v>
      </c>
      <c r="F4855" s="9" t="s">
        <v>23</v>
      </c>
      <c r="G4855" s="9" t="s">
        <v>14</v>
      </c>
      <c r="H4855" s="9" t="s">
        <v>14</v>
      </c>
    </row>
    <row r="4856" spans="1:8" x14ac:dyDescent="0.35">
      <c r="A4856" s="9" t="s">
        <v>21</v>
      </c>
      <c r="B4856" s="9" t="s">
        <v>15</v>
      </c>
      <c r="C4856" s="10">
        <v>87</v>
      </c>
      <c r="D4856" s="10">
        <v>154</v>
      </c>
      <c r="E4856" s="9">
        <v>36.700000000000003</v>
      </c>
      <c r="F4856" s="9" t="s">
        <v>18</v>
      </c>
      <c r="G4856" s="9" t="s">
        <v>17</v>
      </c>
      <c r="H4856" s="9" t="s">
        <v>17</v>
      </c>
    </row>
    <row r="4857" spans="1:8" x14ac:dyDescent="0.35">
      <c r="A4857" s="9" t="s">
        <v>21</v>
      </c>
      <c r="B4857" s="9" t="s">
        <v>15</v>
      </c>
      <c r="C4857" s="10">
        <v>74</v>
      </c>
      <c r="D4857" s="10">
        <v>176</v>
      </c>
      <c r="E4857" s="9">
        <v>23.9</v>
      </c>
      <c r="F4857" s="9" t="s">
        <v>23</v>
      </c>
      <c r="G4857" s="9" t="s">
        <v>17</v>
      </c>
      <c r="H4857" s="9" t="s">
        <v>17</v>
      </c>
    </row>
    <row r="4858" spans="1:8" x14ac:dyDescent="0.35">
      <c r="A4858" s="9" t="s">
        <v>21</v>
      </c>
      <c r="B4858" s="9" t="s">
        <v>15</v>
      </c>
      <c r="C4858" s="10">
        <v>76</v>
      </c>
      <c r="D4858" s="10">
        <v>172</v>
      </c>
      <c r="E4858" s="9">
        <v>25.7</v>
      </c>
      <c r="F4858" s="9" t="s">
        <v>23</v>
      </c>
      <c r="G4858" s="9" t="s">
        <v>14</v>
      </c>
      <c r="H4858" s="9" t="s">
        <v>17</v>
      </c>
    </row>
    <row r="4859" spans="1:8" x14ac:dyDescent="0.35">
      <c r="A4859" s="9" t="s">
        <v>21</v>
      </c>
      <c r="B4859" s="9" t="s">
        <v>15</v>
      </c>
      <c r="C4859" s="10">
        <v>96</v>
      </c>
      <c r="D4859" s="10">
        <v>168</v>
      </c>
      <c r="E4859" s="9">
        <v>34</v>
      </c>
      <c r="F4859" s="9" t="s">
        <v>23</v>
      </c>
      <c r="G4859" s="9" t="s">
        <v>16</v>
      </c>
      <c r="H4859" s="9" t="s">
        <v>14</v>
      </c>
    </row>
    <row r="4860" spans="1:8" x14ac:dyDescent="0.35">
      <c r="A4860" s="9" t="s">
        <v>20</v>
      </c>
      <c r="B4860" s="9" t="s">
        <v>15</v>
      </c>
      <c r="C4860" s="10">
        <v>65</v>
      </c>
      <c r="D4860" s="10">
        <v>172</v>
      </c>
      <c r="E4860" s="9">
        <v>22</v>
      </c>
      <c r="F4860" s="9" t="s">
        <v>23</v>
      </c>
      <c r="G4860" s="9" t="s">
        <v>14</v>
      </c>
      <c r="H4860" s="9" t="s">
        <v>14</v>
      </c>
    </row>
    <row r="4861" spans="1:8" x14ac:dyDescent="0.35">
      <c r="A4861" s="9" t="s">
        <v>19</v>
      </c>
      <c r="B4861" s="9" t="s">
        <v>15</v>
      </c>
      <c r="C4861" s="10">
        <v>125</v>
      </c>
      <c r="D4861" s="10">
        <v>170</v>
      </c>
      <c r="E4861" s="9">
        <v>43.3</v>
      </c>
      <c r="F4861" s="9" t="s">
        <v>23</v>
      </c>
      <c r="G4861" s="9" t="s">
        <v>14</v>
      </c>
      <c r="H4861" s="9" t="s">
        <v>14</v>
      </c>
    </row>
    <row r="4862" spans="1:8" x14ac:dyDescent="0.35">
      <c r="A4862" s="9" t="s">
        <v>20</v>
      </c>
      <c r="B4862" s="9" t="s">
        <v>15</v>
      </c>
      <c r="C4862" s="10">
        <v>92</v>
      </c>
      <c r="D4862" s="10">
        <v>176</v>
      </c>
      <c r="E4862" s="9">
        <v>29.7</v>
      </c>
      <c r="F4862" s="9" t="s">
        <v>23</v>
      </c>
      <c r="G4862" s="9" t="s">
        <v>17</v>
      </c>
      <c r="H4862" s="9" t="s">
        <v>14</v>
      </c>
    </row>
    <row r="4863" spans="1:8" x14ac:dyDescent="0.35">
      <c r="A4863" s="9" t="s">
        <v>20</v>
      </c>
      <c r="B4863" s="9" t="s">
        <v>15</v>
      </c>
      <c r="C4863" s="10">
        <v>84</v>
      </c>
      <c r="D4863" s="10">
        <v>165</v>
      </c>
      <c r="E4863" s="9">
        <v>30.9</v>
      </c>
      <c r="F4863" s="9" t="s">
        <v>18</v>
      </c>
      <c r="G4863" s="9" t="s">
        <v>16</v>
      </c>
      <c r="H4863" s="9" t="s">
        <v>17</v>
      </c>
    </row>
    <row r="4864" spans="1:8" x14ac:dyDescent="0.35">
      <c r="A4864" s="9" t="s">
        <v>19</v>
      </c>
      <c r="B4864" s="9" t="s">
        <v>15</v>
      </c>
      <c r="C4864" s="10">
        <v>66</v>
      </c>
      <c r="D4864" s="10">
        <v>169</v>
      </c>
      <c r="E4864" s="9">
        <v>23.1</v>
      </c>
      <c r="F4864" s="9" t="s">
        <v>18</v>
      </c>
      <c r="G4864" s="9" t="s">
        <v>17</v>
      </c>
      <c r="H4864" s="9" t="s">
        <v>14</v>
      </c>
    </row>
    <row r="4865" spans="1:8" x14ac:dyDescent="0.35">
      <c r="A4865" s="9" t="s">
        <v>11</v>
      </c>
      <c r="B4865" s="9" t="s">
        <v>15</v>
      </c>
      <c r="C4865" s="10">
        <v>65</v>
      </c>
      <c r="D4865" s="10">
        <v>172</v>
      </c>
      <c r="E4865" s="9">
        <v>22</v>
      </c>
      <c r="F4865" s="9" t="s">
        <v>18</v>
      </c>
      <c r="G4865" s="9" t="s">
        <v>17</v>
      </c>
      <c r="H4865" s="9" t="s">
        <v>17</v>
      </c>
    </row>
    <row r="4866" spans="1:8" x14ac:dyDescent="0.35">
      <c r="A4866" s="9" t="s">
        <v>21</v>
      </c>
      <c r="B4866" s="9" t="s">
        <v>15</v>
      </c>
      <c r="C4866" s="10">
        <v>46</v>
      </c>
      <c r="D4866" s="10">
        <v>181</v>
      </c>
      <c r="E4866" s="9">
        <v>14</v>
      </c>
      <c r="F4866" s="9" t="s">
        <v>23</v>
      </c>
      <c r="G4866" s="9" t="s">
        <v>16</v>
      </c>
      <c r="H4866" s="9" t="s">
        <v>17</v>
      </c>
    </row>
    <row r="4867" spans="1:8" x14ac:dyDescent="0.35">
      <c r="E4867" s="5"/>
    </row>
    <row r="4868" spans="1:8" x14ac:dyDescent="0.35">
      <c r="E4868" s="5"/>
    </row>
    <row r="4869" spans="1:8" x14ac:dyDescent="0.35">
      <c r="E4869" s="5"/>
    </row>
    <row r="4870" spans="1:8" x14ac:dyDescent="0.35">
      <c r="E4870" s="5"/>
    </row>
    <row r="4871" spans="1:8" x14ac:dyDescent="0.35">
      <c r="E4871" s="5"/>
    </row>
    <row r="4872" spans="1:8" x14ac:dyDescent="0.35">
      <c r="A4872" s="4">
        <v>0</v>
      </c>
      <c r="B4872" s="4">
        <v>0</v>
      </c>
      <c r="C4872" s="4">
        <v>380726</v>
      </c>
      <c r="D4872" s="6">
        <v>800000</v>
      </c>
      <c r="E4872" s="4">
        <v>131178.4</v>
      </c>
      <c r="F4872" s="4">
        <v>0</v>
      </c>
      <c r="G4872" s="4">
        <v>0</v>
      </c>
      <c r="H4872" s="4">
        <v>0</v>
      </c>
    </row>
    <row r="4873" spans="1:8" x14ac:dyDescent="0.35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5">
      <c r="A4874" s="1"/>
      <c r="B4874" s="3" t="s">
        <v>24</v>
      </c>
      <c r="C4874" s="7">
        <v>78</v>
      </c>
      <c r="D4874" s="7">
        <v>172</v>
      </c>
      <c r="E4874" s="7">
        <v>26.4</v>
      </c>
      <c r="F4874" s="1"/>
      <c r="G4874" s="1"/>
      <c r="H4874" s="1"/>
    </row>
    <row r="4875" spans="1:8" x14ac:dyDescent="0.35">
      <c r="A4875" s="1"/>
      <c r="B4875" s="3" t="s">
        <v>25</v>
      </c>
      <c r="C4875" s="7">
        <v>17</v>
      </c>
      <c r="D4875" s="7">
        <v>9</v>
      </c>
      <c r="E4875" s="7">
        <v>5.5</v>
      </c>
      <c r="F4875" s="1"/>
      <c r="G4875" s="1"/>
      <c r="H4875" s="1"/>
    </row>
    <row r="4876" spans="1:8" x14ac:dyDescent="0.35">
      <c r="A4876" s="1"/>
      <c r="B4876" s="3" t="s">
        <v>26</v>
      </c>
      <c r="C4876" s="7">
        <v>80</v>
      </c>
      <c r="D4876" s="7">
        <v>170</v>
      </c>
      <c r="E4876" s="7">
        <v>20.8</v>
      </c>
      <c r="F4876" s="1"/>
      <c r="G4876" s="1"/>
      <c r="H4876" s="1"/>
    </row>
    <row r="4877" spans="1:8" x14ac:dyDescent="0.35">
      <c r="A4877" s="1"/>
      <c r="B4877" s="3" t="s">
        <v>27</v>
      </c>
      <c r="C4877" s="7">
        <v>77</v>
      </c>
      <c r="D4877" s="7">
        <v>171</v>
      </c>
      <c r="E4877" s="7">
        <v>25.6</v>
      </c>
      <c r="F4877" s="1"/>
      <c r="G4877" s="1"/>
      <c r="H4877" s="1"/>
    </row>
    <row r="4878" spans="1:8" x14ac:dyDescent="0.35">
      <c r="A4878" s="1"/>
      <c r="B4878" s="3" t="s">
        <v>28</v>
      </c>
      <c r="C4878" s="7">
        <v>38</v>
      </c>
      <c r="D4878" s="7">
        <v>135</v>
      </c>
      <c r="E4878" s="7">
        <v>13</v>
      </c>
      <c r="F4878" s="1"/>
      <c r="G4878" s="1"/>
      <c r="H4878" s="1"/>
    </row>
    <row r="4879" spans="1:8" x14ac:dyDescent="0.35">
      <c r="A4879" s="1"/>
      <c r="B4879" s="3" t="s">
        <v>29</v>
      </c>
      <c r="C4879" s="7">
        <v>201</v>
      </c>
      <c r="D4879" s="7">
        <v>210</v>
      </c>
      <c r="E4879" s="7">
        <v>72.900000000000006</v>
      </c>
      <c r="F4879" s="1"/>
      <c r="G4879" s="1"/>
      <c r="H4879" s="1"/>
    </row>
    <row r="4880" spans="1:8" x14ac:dyDescent="0.35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5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5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5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5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5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5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5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5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5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5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5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5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5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5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5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5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5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5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5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5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5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5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5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5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5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5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5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5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5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5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5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5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5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5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5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5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5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5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5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5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5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5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5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5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5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5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5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5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5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5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5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5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5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5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5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5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5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5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5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5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5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5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5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5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5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5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5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5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5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5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5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5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5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5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5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5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5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5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5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5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5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5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5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5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5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5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5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5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5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5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5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5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5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5">
      <c r="A4974" s="1"/>
      <c r="B4974" s="1"/>
      <c r="C4974" s="1"/>
      <c r="D4974" s="1"/>
      <c r="E4974" s="1"/>
      <c r="F4974" s="1"/>
      <c r="G4974" s="1"/>
      <c r="H4974" s="1"/>
    </row>
    <row r="4975" spans="1:8" x14ac:dyDescent="0.35">
      <c r="A4975" s="1"/>
      <c r="B4975" s="1"/>
      <c r="C4975" s="1"/>
      <c r="D4975" s="1"/>
      <c r="E4975" s="1"/>
      <c r="F4975" s="1"/>
      <c r="G4975" s="1"/>
      <c r="H4975" s="1"/>
    </row>
    <row r="4976" spans="1:8" x14ac:dyDescent="0.35">
      <c r="A4976" s="1"/>
      <c r="B4976" s="1"/>
      <c r="C4976" s="1"/>
      <c r="D4976" s="1"/>
      <c r="E4976" s="1"/>
      <c r="F4976" s="1"/>
      <c r="G4976" s="1"/>
      <c r="H4976" s="1"/>
    </row>
    <row r="4977" spans="1:8" x14ac:dyDescent="0.35">
      <c r="A4977" s="1"/>
      <c r="B4977" s="1"/>
      <c r="C4977" s="1"/>
      <c r="D4977" s="1"/>
      <c r="E4977" s="1"/>
      <c r="F4977" s="1"/>
      <c r="G4977" s="1"/>
      <c r="H4977" s="1"/>
    </row>
    <row r="4978" spans="1:8" x14ac:dyDescent="0.35">
      <c r="A4978" s="1"/>
      <c r="B4978" s="1"/>
      <c r="C4978" s="1"/>
      <c r="D4978" s="1"/>
      <c r="E4978" s="1"/>
      <c r="F4978" s="1"/>
      <c r="G4978" s="1"/>
      <c r="H4978" s="1"/>
    </row>
    <row r="4979" spans="1:8" x14ac:dyDescent="0.35">
      <c r="A4979" s="1"/>
      <c r="B4979" s="1"/>
      <c r="C4979" s="1"/>
      <c r="D4979" s="1"/>
      <c r="E4979" s="1"/>
      <c r="F4979" s="1"/>
      <c r="G4979" s="1"/>
      <c r="H4979" s="1"/>
    </row>
    <row r="4980" spans="1:8" x14ac:dyDescent="0.35">
      <c r="A4980" s="1"/>
      <c r="B4980" s="1"/>
      <c r="C4980" s="1"/>
      <c r="D4980" s="1"/>
      <c r="E4980" s="1"/>
      <c r="F4980" s="1"/>
      <c r="G4980" s="1"/>
      <c r="H4980" s="1"/>
    </row>
    <row r="4981" spans="1:8" x14ac:dyDescent="0.35">
      <c r="A4981" s="1"/>
      <c r="B4981" s="1"/>
      <c r="C4981" s="1"/>
      <c r="D4981" s="1"/>
      <c r="E4981" s="1"/>
      <c r="F4981" s="1"/>
      <c r="G4981" s="1"/>
      <c r="H4981" s="1"/>
    </row>
    <row r="4982" spans="1:8" x14ac:dyDescent="0.35">
      <c r="A4982" s="1"/>
      <c r="B4982" s="1"/>
      <c r="C4982" s="1"/>
      <c r="D4982" s="1"/>
      <c r="E4982" s="1"/>
      <c r="F4982" s="1"/>
      <c r="G4982" s="1"/>
      <c r="H4982" s="1"/>
    </row>
    <row r="4983" spans="1:8" x14ac:dyDescent="0.35">
      <c r="A4983" s="1"/>
      <c r="B4983" s="1"/>
      <c r="C4983" s="1"/>
      <c r="D4983" s="1"/>
      <c r="E4983" s="1"/>
      <c r="F4983" s="1"/>
      <c r="G4983" s="1"/>
      <c r="H4983" s="1"/>
    </row>
    <row r="4984" spans="1:8" x14ac:dyDescent="0.35">
      <c r="A4984" s="1"/>
      <c r="B4984" s="1"/>
      <c r="C4984" s="1"/>
      <c r="D4984" s="1"/>
      <c r="E4984" s="1"/>
      <c r="F4984" s="1"/>
      <c r="G4984" s="1"/>
      <c r="H4984" s="1"/>
    </row>
    <row r="4985" spans="1:8" x14ac:dyDescent="0.35">
      <c r="A4985" s="1"/>
      <c r="B4985" s="1"/>
      <c r="C4985" s="1"/>
      <c r="D4985" s="1"/>
      <c r="E4985" s="1"/>
      <c r="F4985" s="1"/>
      <c r="G4985" s="1"/>
      <c r="H4985" s="1"/>
    </row>
    <row r="4986" spans="1:8" x14ac:dyDescent="0.35">
      <c r="A4986" s="1"/>
      <c r="B4986" s="1"/>
      <c r="C4986" s="1"/>
      <c r="D4986" s="1"/>
      <c r="E4986" s="1"/>
      <c r="F4986" s="1"/>
      <c r="G4986" s="1"/>
      <c r="H4986" s="1"/>
    </row>
    <row r="4987" spans="1:8" x14ac:dyDescent="0.35">
      <c r="A4987" s="1"/>
      <c r="B4987" s="1"/>
      <c r="C4987" s="1"/>
      <c r="D4987" s="1"/>
      <c r="E4987" s="1"/>
      <c r="F4987" s="1"/>
      <c r="G4987" s="1"/>
      <c r="H4987" s="1"/>
    </row>
    <row r="4988" spans="1:8" x14ac:dyDescent="0.35">
      <c r="A4988" s="1"/>
      <c r="B4988" s="1"/>
      <c r="C4988" s="1"/>
      <c r="D4988" s="1"/>
      <c r="E4988" s="1"/>
      <c r="F4988" s="1"/>
      <c r="G4988" s="1"/>
      <c r="H4988" s="1"/>
    </row>
    <row r="4989" spans="1:8" x14ac:dyDescent="0.35">
      <c r="A4989" s="1"/>
      <c r="B4989" s="1"/>
      <c r="C4989" s="1"/>
      <c r="D4989" s="1"/>
      <c r="E4989" s="1"/>
      <c r="F4989" s="1"/>
      <c r="G4989" s="1"/>
      <c r="H4989" s="1"/>
    </row>
    <row r="4990" spans="1:8" x14ac:dyDescent="0.35">
      <c r="A4990" s="1"/>
      <c r="B4990" s="1"/>
      <c r="C4990" s="1"/>
      <c r="D4990" s="1"/>
      <c r="E4990" s="1"/>
      <c r="F4990" s="1"/>
      <c r="G4990" s="1"/>
      <c r="H4990" s="1"/>
    </row>
    <row r="4991" spans="1:8" x14ac:dyDescent="0.35">
      <c r="A4991" s="1"/>
      <c r="B4991" s="1"/>
      <c r="C4991" s="1"/>
      <c r="D4991" s="1"/>
      <c r="E4991" s="1"/>
      <c r="F4991" s="1"/>
      <c r="G4991" s="1"/>
      <c r="H4991" s="1"/>
    </row>
    <row r="4992" spans="1:8" x14ac:dyDescent="0.35">
      <c r="A4992" s="1"/>
      <c r="B4992" s="1"/>
      <c r="C4992" s="1"/>
      <c r="D4992" s="1"/>
      <c r="E4992" s="1"/>
      <c r="F4992" s="1"/>
      <c r="G4992" s="1"/>
      <c r="H4992" s="1"/>
    </row>
    <row r="4993" spans="1:8" x14ac:dyDescent="0.35">
      <c r="A4993" s="1"/>
      <c r="B4993" s="1"/>
      <c r="C4993" s="1"/>
      <c r="D4993" s="1"/>
      <c r="E4993" s="1"/>
      <c r="F4993" s="1"/>
      <c r="G4993" s="1"/>
      <c r="H4993" s="1"/>
    </row>
    <row r="4994" spans="1:8" x14ac:dyDescent="0.35">
      <c r="A4994" s="1"/>
      <c r="B4994" s="1"/>
      <c r="C4994" s="1"/>
      <c r="D4994" s="1"/>
      <c r="E4994" s="1"/>
      <c r="F4994" s="1"/>
      <c r="G4994" s="1"/>
      <c r="H4994" s="1"/>
    </row>
    <row r="4995" spans="1:8" x14ac:dyDescent="0.35">
      <c r="A4995" s="1"/>
      <c r="B4995" s="1"/>
      <c r="C4995" s="1"/>
      <c r="D4995" s="1"/>
      <c r="E4995" s="1"/>
      <c r="F4995" s="1"/>
      <c r="G4995" s="1"/>
      <c r="H4995" s="1"/>
    </row>
    <row r="4996" spans="1:8" x14ac:dyDescent="0.35">
      <c r="A4996" s="1"/>
      <c r="B4996" s="1"/>
      <c r="C4996" s="1"/>
      <c r="D4996" s="1"/>
      <c r="E4996" s="1"/>
      <c r="F4996" s="1"/>
      <c r="G4996" s="1"/>
      <c r="H4996" s="1"/>
    </row>
    <row r="4997" spans="1:8" x14ac:dyDescent="0.35">
      <c r="A4997" s="1"/>
      <c r="B4997" s="1"/>
      <c r="C4997" s="1"/>
      <c r="D4997" s="1"/>
      <c r="E4997" s="1"/>
      <c r="F4997" s="1"/>
      <c r="G4997" s="1"/>
      <c r="H4997" s="1"/>
    </row>
    <row r="4998" spans="1:8" x14ac:dyDescent="0.35">
      <c r="A4998" s="1"/>
      <c r="B4998" s="1"/>
      <c r="C4998" s="1"/>
      <c r="D4998" s="1"/>
      <c r="E4998" s="1"/>
      <c r="F4998" s="1"/>
      <c r="G4998" s="1"/>
      <c r="H4998" s="1"/>
    </row>
    <row r="4999" spans="1:8" x14ac:dyDescent="0.35">
      <c r="A4999" s="1"/>
      <c r="B4999" s="1"/>
      <c r="C4999" s="1"/>
      <c r="D4999" s="1"/>
      <c r="E4999" s="1"/>
      <c r="F4999" s="1"/>
      <c r="G4999" s="1"/>
      <c r="H4999" s="1"/>
    </row>
    <row r="5000" spans="1:8" x14ac:dyDescent="0.35">
      <c r="A5000" s="1"/>
      <c r="B5000" s="1"/>
      <c r="C5000" s="1"/>
      <c r="D5000" s="1"/>
      <c r="E5000" s="1"/>
      <c r="F5000" s="1"/>
      <c r="G5000" s="1"/>
      <c r="H5000" s="1"/>
    </row>
    <row r="5001" spans="1:8" x14ac:dyDescent="0.35">
      <c r="A5001" s="1"/>
      <c r="B5001" s="1"/>
      <c r="C5001" s="1"/>
      <c r="D5001" s="1"/>
      <c r="E5001" s="1"/>
      <c r="F5001" s="1"/>
      <c r="G5001" s="1"/>
      <c r="H5001" s="1"/>
    </row>
    <row r="5002" spans="1:8" x14ac:dyDescent="0.35">
      <c r="A5002" s="1"/>
      <c r="B5002" s="1"/>
      <c r="C5002" s="1"/>
      <c r="D5002" s="1"/>
      <c r="E5002" s="1"/>
      <c r="F5002" s="1"/>
      <c r="G5002" s="1"/>
      <c r="H5002" s="1"/>
    </row>
    <row r="5003" spans="1:8" x14ac:dyDescent="0.35">
      <c r="A5003" s="1"/>
      <c r="B5003" s="1"/>
      <c r="C5003" s="1"/>
      <c r="D5003" s="1"/>
      <c r="E5003" s="1"/>
      <c r="F5003" s="1"/>
      <c r="G5003" s="1"/>
      <c r="H5003" s="1"/>
    </row>
    <row r="5004" spans="1:8" x14ac:dyDescent="0.35">
      <c r="A5004" s="1"/>
      <c r="B5004" s="1"/>
      <c r="C5004" s="1"/>
      <c r="D5004" s="1"/>
      <c r="E5004" s="1"/>
      <c r="F5004" s="1"/>
      <c r="G5004" s="1"/>
      <c r="H5004" s="1"/>
    </row>
    <row r="5005" spans="1:8" x14ac:dyDescent="0.35">
      <c r="A5005" s="1"/>
      <c r="B5005" s="1"/>
      <c r="C5005" s="1"/>
      <c r="D5005" s="1"/>
      <c r="E5005" s="1"/>
      <c r="F5005" s="1"/>
      <c r="G5005" s="1"/>
      <c r="H5005" s="1"/>
    </row>
    <row r="5006" spans="1:8" x14ac:dyDescent="0.35">
      <c r="A5006" s="1"/>
      <c r="B5006" s="1"/>
      <c r="C5006" s="1"/>
      <c r="D5006" s="1"/>
      <c r="E5006" s="1"/>
      <c r="F5006" s="1"/>
      <c r="G5006" s="1"/>
      <c r="H5006" s="1"/>
    </row>
    <row r="5007" spans="1:8" x14ac:dyDescent="0.35">
      <c r="A5007" s="1"/>
      <c r="B5007" s="1"/>
      <c r="C5007" s="1"/>
      <c r="D5007" s="1"/>
      <c r="E5007" s="1"/>
      <c r="F5007" s="1"/>
      <c r="G5007" s="1"/>
      <c r="H5007" s="1"/>
    </row>
    <row r="5008" spans="1:8" x14ac:dyDescent="0.35">
      <c r="A5008" s="1"/>
    </row>
  </sheetData>
  <hyperlinks>
    <hyperlink ref="A5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4"/>
  <sheetViews>
    <sheetView workbookViewId="0">
      <selection activeCell="E19" sqref="E19"/>
    </sheetView>
  </sheetViews>
  <sheetFormatPr defaultRowHeight="14.5" x14ac:dyDescent="0.35"/>
  <cols>
    <col min="7" max="8" width="11.08984375" bestFit="1" customWidth="1"/>
  </cols>
  <sheetData>
    <row r="1" spans="1:8" x14ac:dyDescent="0.3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</row>
    <row r="2" spans="1:8" x14ac:dyDescent="0.35">
      <c r="A2" s="9" t="s">
        <v>11</v>
      </c>
      <c r="B2" s="9" t="s">
        <v>12</v>
      </c>
      <c r="C2" s="13">
        <v>100</v>
      </c>
      <c r="D2" s="13">
        <v>180</v>
      </c>
      <c r="E2" s="15">
        <f>C2/(D2*D2*0.01*0.01)</f>
        <v>30.864197530864196</v>
      </c>
      <c r="F2" s="13" t="s">
        <v>13</v>
      </c>
      <c r="G2" s="13" t="s">
        <v>14</v>
      </c>
      <c r="H2" s="13" t="s">
        <v>14</v>
      </c>
    </row>
    <row r="3" spans="1:8" x14ac:dyDescent="0.35">
      <c r="A3" s="9" t="s">
        <v>11</v>
      </c>
      <c r="B3" s="9" t="s">
        <v>15</v>
      </c>
      <c r="C3" s="13">
        <v>72</v>
      </c>
      <c r="D3" s="13">
        <v>176</v>
      </c>
      <c r="E3" s="15">
        <f t="shared" ref="E3:E66" si="0">C3/(D3*D3*0.01*0.01)</f>
        <v>23.243801652892564</v>
      </c>
      <c r="F3" s="13" t="s">
        <v>13</v>
      </c>
      <c r="G3" s="13" t="s">
        <v>14</v>
      </c>
      <c r="H3" s="13" t="s">
        <v>14</v>
      </c>
    </row>
    <row r="4" spans="1:8" x14ac:dyDescent="0.35">
      <c r="A4" s="9" t="s">
        <v>11</v>
      </c>
      <c r="B4" s="9" t="s">
        <v>12</v>
      </c>
      <c r="C4" s="13">
        <v>60</v>
      </c>
      <c r="D4" s="13">
        <v>180</v>
      </c>
      <c r="E4" s="15">
        <f t="shared" si="0"/>
        <v>18.518518518518519</v>
      </c>
      <c r="F4" s="13" t="s">
        <v>13</v>
      </c>
      <c r="G4" s="13" t="s">
        <v>16</v>
      </c>
      <c r="H4" s="13" t="s">
        <v>17</v>
      </c>
    </row>
    <row r="5" spans="1:8" x14ac:dyDescent="0.35">
      <c r="A5" s="9" t="s">
        <v>11</v>
      </c>
      <c r="B5" s="9" t="s">
        <v>15</v>
      </c>
      <c r="C5" s="13">
        <v>68</v>
      </c>
      <c r="D5" s="13">
        <v>174</v>
      </c>
      <c r="E5" s="15">
        <f t="shared" si="0"/>
        <v>22.460034350640772</v>
      </c>
      <c r="F5" s="13" t="s">
        <v>18</v>
      </c>
      <c r="G5" s="13" t="s">
        <v>16</v>
      </c>
      <c r="H5" s="13" t="s">
        <v>14</v>
      </c>
    </row>
    <row r="6" spans="1:8" x14ac:dyDescent="0.35">
      <c r="A6" s="9" t="s">
        <v>11</v>
      </c>
      <c r="B6" s="9" t="s">
        <v>15</v>
      </c>
      <c r="C6" s="13">
        <v>57</v>
      </c>
      <c r="D6" s="13">
        <v>165</v>
      </c>
      <c r="E6" s="15">
        <f t="shared" si="0"/>
        <v>20.9366391184573</v>
      </c>
      <c r="F6" s="13" t="s">
        <v>13</v>
      </c>
      <c r="G6" s="13" t="s">
        <v>16</v>
      </c>
      <c r="H6" s="13" t="s">
        <v>14</v>
      </c>
    </row>
    <row r="7" spans="1:8" x14ac:dyDescent="0.35">
      <c r="A7" s="9" t="s">
        <v>19</v>
      </c>
      <c r="B7" s="9" t="s">
        <v>15</v>
      </c>
      <c r="C7" s="13">
        <v>86</v>
      </c>
      <c r="D7" s="13">
        <v>170</v>
      </c>
      <c r="E7" s="15">
        <f t="shared" si="0"/>
        <v>29.757785467128027</v>
      </c>
      <c r="F7" s="13" t="s">
        <v>18</v>
      </c>
      <c r="G7" s="13" t="s">
        <v>14</v>
      </c>
      <c r="H7" s="13" t="s">
        <v>17</v>
      </c>
    </row>
    <row r="8" spans="1:8" x14ac:dyDescent="0.35">
      <c r="A8" s="9" t="s">
        <v>19</v>
      </c>
      <c r="B8" s="9" t="s">
        <v>12</v>
      </c>
      <c r="C8" s="13">
        <v>103</v>
      </c>
      <c r="D8" s="13">
        <v>180</v>
      </c>
      <c r="E8" s="15">
        <f t="shared" si="0"/>
        <v>31.79012345679012</v>
      </c>
      <c r="F8" s="13" t="s">
        <v>18</v>
      </c>
      <c r="G8" s="13" t="s">
        <v>16</v>
      </c>
      <c r="H8" s="13" t="s">
        <v>17</v>
      </c>
    </row>
    <row r="9" spans="1:8" x14ac:dyDescent="0.35">
      <c r="A9" s="9" t="s">
        <v>20</v>
      </c>
      <c r="B9" s="9" t="s">
        <v>15</v>
      </c>
      <c r="C9" s="13">
        <v>68</v>
      </c>
      <c r="D9" s="13">
        <v>174</v>
      </c>
      <c r="E9" s="15">
        <f t="shared" si="0"/>
        <v>22.460034350640772</v>
      </c>
      <c r="F9" s="13" t="s">
        <v>18</v>
      </c>
      <c r="G9" s="13" t="s">
        <v>14</v>
      </c>
      <c r="H9" s="13" t="s">
        <v>17</v>
      </c>
    </row>
    <row r="10" spans="1:8" x14ac:dyDescent="0.35">
      <c r="A10" s="9" t="s">
        <v>21</v>
      </c>
      <c r="B10" s="9" t="s">
        <v>15</v>
      </c>
      <c r="C10" s="13">
        <v>72</v>
      </c>
      <c r="D10" s="13">
        <v>170</v>
      </c>
      <c r="E10" s="15">
        <f t="shared" si="0"/>
        <v>24.913494809688579</v>
      </c>
      <c r="F10" s="13" t="s">
        <v>18</v>
      </c>
      <c r="G10" s="13" t="s">
        <v>16</v>
      </c>
      <c r="H10" s="13" t="s">
        <v>17</v>
      </c>
    </row>
    <row r="11" spans="1:8" x14ac:dyDescent="0.35">
      <c r="A11" s="9" t="s">
        <v>22</v>
      </c>
      <c r="B11" s="9" t="s">
        <v>12</v>
      </c>
      <c r="C11" s="13">
        <v>90</v>
      </c>
      <c r="D11" s="13">
        <v>175</v>
      </c>
      <c r="E11" s="15">
        <f t="shared" si="0"/>
        <v>29.387755102040817</v>
      </c>
      <c r="F11" s="13" t="s">
        <v>18</v>
      </c>
      <c r="G11" s="13" t="s">
        <v>16</v>
      </c>
      <c r="H11" s="13" t="s">
        <v>17</v>
      </c>
    </row>
    <row r="12" spans="1:8" x14ac:dyDescent="0.35">
      <c r="A12" s="9" t="s">
        <v>20</v>
      </c>
      <c r="B12" s="9" t="s">
        <v>15</v>
      </c>
      <c r="C12" s="13">
        <v>109</v>
      </c>
      <c r="D12" s="13">
        <v>170</v>
      </c>
      <c r="E12" s="15">
        <f t="shared" si="0"/>
        <v>37.716262975778548</v>
      </c>
      <c r="F12" s="13" t="s">
        <v>18</v>
      </c>
      <c r="G12" s="13" t="s">
        <v>14</v>
      </c>
      <c r="H12" s="13" t="s">
        <v>17</v>
      </c>
    </row>
    <row r="13" spans="1:8" x14ac:dyDescent="0.35">
      <c r="A13" s="9" t="s">
        <v>20</v>
      </c>
      <c r="B13" s="9" t="s">
        <v>15</v>
      </c>
      <c r="C13" s="13">
        <v>70</v>
      </c>
      <c r="D13" s="13">
        <v>180</v>
      </c>
      <c r="E13" s="15">
        <f t="shared" si="0"/>
        <v>21.604938271604937</v>
      </c>
      <c r="F13" s="13" t="s">
        <v>23</v>
      </c>
      <c r="G13" s="13" t="s">
        <v>16</v>
      </c>
      <c r="H13" s="13" t="s">
        <v>17</v>
      </c>
    </row>
    <row r="14" spans="1:8" x14ac:dyDescent="0.35">
      <c r="A14" s="9" t="s">
        <v>21</v>
      </c>
      <c r="B14" s="9" t="s">
        <v>12</v>
      </c>
      <c r="C14" s="13">
        <v>80</v>
      </c>
      <c r="D14" s="13">
        <v>173</v>
      </c>
      <c r="E14" s="15">
        <f t="shared" si="0"/>
        <v>26.729927495071667</v>
      </c>
      <c r="F14" s="13" t="s">
        <v>18</v>
      </c>
      <c r="G14" s="13" t="s">
        <v>16</v>
      </c>
      <c r="H14" s="13" t="s">
        <v>16</v>
      </c>
    </row>
    <row r="15" spans="1:8" x14ac:dyDescent="0.35">
      <c r="A15" s="9" t="s">
        <v>20</v>
      </c>
      <c r="B15" s="9" t="s">
        <v>15</v>
      </c>
      <c r="C15" s="13">
        <v>64</v>
      </c>
      <c r="D15" s="13">
        <v>172</v>
      </c>
      <c r="E15" s="15">
        <f t="shared" si="0"/>
        <v>21.633315305570573</v>
      </c>
      <c r="F15" s="13" t="s">
        <v>18</v>
      </c>
      <c r="G15" s="13" t="s">
        <v>16</v>
      </c>
      <c r="H15" s="13" t="s">
        <v>16</v>
      </c>
    </row>
    <row r="16" spans="1:8" x14ac:dyDescent="0.35">
      <c r="A16" s="9" t="s">
        <v>11</v>
      </c>
      <c r="B16" s="9" t="s">
        <v>12</v>
      </c>
      <c r="C16" s="13">
        <v>59</v>
      </c>
      <c r="D16" s="13">
        <v>170</v>
      </c>
      <c r="E16" s="15">
        <f t="shared" si="0"/>
        <v>20.415224913494807</v>
      </c>
      <c r="F16" s="13" t="s">
        <v>13</v>
      </c>
      <c r="G16" s="13" t="s">
        <v>16</v>
      </c>
      <c r="H16" s="13" t="s">
        <v>17</v>
      </c>
    </row>
    <row r="17" spans="1:8" x14ac:dyDescent="0.35">
      <c r="A17" s="9" t="s">
        <v>11</v>
      </c>
      <c r="B17" s="9" t="s">
        <v>15</v>
      </c>
      <c r="C17" s="13">
        <v>55</v>
      </c>
      <c r="D17" s="13">
        <v>160</v>
      </c>
      <c r="E17" s="15">
        <f t="shared" si="0"/>
        <v>21.484375</v>
      </c>
      <c r="F17" s="13" t="s">
        <v>13</v>
      </c>
      <c r="G17" s="13" t="s">
        <v>16</v>
      </c>
      <c r="H17" s="13" t="s">
        <v>14</v>
      </c>
    </row>
    <row r="18" spans="1:8" x14ac:dyDescent="0.35">
      <c r="A18" s="9" t="s">
        <v>11</v>
      </c>
      <c r="B18" s="9" t="s">
        <v>12</v>
      </c>
      <c r="C18" s="13">
        <v>64</v>
      </c>
      <c r="D18" s="13">
        <v>168</v>
      </c>
      <c r="E18" s="15">
        <f t="shared" si="0"/>
        <v>22.675736961451246</v>
      </c>
      <c r="F18" s="13" t="s">
        <v>13</v>
      </c>
      <c r="G18" s="13" t="s">
        <v>16</v>
      </c>
      <c r="H18" s="13" t="s">
        <v>14</v>
      </c>
    </row>
    <row r="19" spans="1:8" x14ac:dyDescent="0.35">
      <c r="A19" s="9" t="s">
        <v>11</v>
      </c>
      <c r="B19" s="9" t="s">
        <v>12</v>
      </c>
      <c r="C19" s="13">
        <v>89</v>
      </c>
      <c r="D19" s="13">
        <v>162</v>
      </c>
      <c r="E19" s="15">
        <f t="shared" si="0"/>
        <v>33.91251333638165</v>
      </c>
      <c r="F19" s="13" t="s">
        <v>13</v>
      </c>
      <c r="G19" s="13" t="s">
        <v>14</v>
      </c>
      <c r="H19" s="13" t="s">
        <v>14</v>
      </c>
    </row>
    <row r="20" spans="1:8" x14ac:dyDescent="0.35">
      <c r="A20" s="9" t="s">
        <v>11</v>
      </c>
      <c r="B20" s="9" t="s">
        <v>15</v>
      </c>
      <c r="C20" s="13">
        <v>52</v>
      </c>
      <c r="D20" s="13">
        <v>150</v>
      </c>
      <c r="E20" s="15">
        <f t="shared" si="0"/>
        <v>23.111111111111111</v>
      </c>
      <c r="F20" s="13" t="s">
        <v>13</v>
      </c>
      <c r="G20" s="13" t="s">
        <v>17</v>
      </c>
      <c r="H20" s="13" t="s">
        <v>17</v>
      </c>
    </row>
    <row r="21" spans="1:8" x14ac:dyDescent="0.35">
      <c r="A21" s="9" t="s">
        <v>11</v>
      </c>
      <c r="B21" s="9" t="s">
        <v>12</v>
      </c>
      <c r="C21" s="13">
        <v>52</v>
      </c>
      <c r="D21" s="13">
        <v>160</v>
      </c>
      <c r="E21" s="15">
        <f t="shared" si="0"/>
        <v>20.3125</v>
      </c>
      <c r="F21" s="13" t="s">
        <v>13</v>
      </c>
      <c r="G21" s="13" t="s">
        <v>17</v>
      </c>
      <c r="H21" s="13" t="s">
        <v>17</v>
      </c>
    </row>
    <row r="22" spans="1:8" x14ac:dyDescent="0.35">
      <c r="A22" s="9" t="s">
        <v>21</v>
      </c>
      <c r="B22" s="9" t="s">
        <v>12</v>
      </c>
      <c r="C22" s="13">
        <v>98</v>
      </c>
      <c r="D22" s="13">
        <v>182</v>
      </c>
      <c r="E22" s="15">
        <f t="shared" si="0"/>
        <v>29.585798816568044</v>
      </c>
      <c r="F22" s="13" t="s">
        <v>13</v>
      </c>
      <c r="G22" s="13" t="s">
        <v>16</v>
      </c>
      <c r="H22" s="13" t="s">
        <v>16</v>
      </c>
    </row>
    <row r="23" spans="1:8" x14ac:dyDescent="0.35">
      <c r="A23" s="9" t="s">
        <v>20</v>
      </c>
      <c r="B23" s="9" t="s">
        <v>12</v>
      </c>
      <c r="C23" s="13">
        <v>105</v>
      </c>
      <c r="D23" s="13">
        <v>182</v>
      </c>
      <c r="E23" s="15">
        <f t="shared" si="0"/>
        <v>31.69907016060862</v>
      </c>
      <c r="F23" s="13" t="s">
        <v>13</v>
      </c>
      <c r="G23" s="13" t="s">
        <v>16</v>
      </c>
      <c r="H23" s="13" t="s">
        <v>16</v>
      </c>
    </row>
    <row r="24" spans="1:8" x14ac:dyDescent="0.35">
      <c r="A24" s="9" t="s">
        <v>21</v>
      </c>
      <c r="B24" s="9" t="s">
        <v>12</v>
      </c>
      <c r="C24" s="13">
        <v>96</v>
      </c>
      <c r="D24" s="13">
        <v>192</v>
      </c>
      <c r="E24" s="15">
        <f t="shared" si="0"/>
        <v>26.041666666666668</v>
      </c>
      <c r="F24" s="13" t="s">
        <v>18</v>
      </c>
      <c r="G24" s="13" t="s">
        <v>14</v>
      </c>
      <c r="H24" s="13" t="s">
        <v>14</v>
      </c>
    </row>
    <row r="25" spans="1:8" x14ac:dyDescent="0.35">
      <c r="A25" s="9" t="s">
        <v>20</v>
      </c>
      <c r="B25" s="9" t="s">
        <v>12</v>
      </c>
      <c r="C25" s="13">
        <v>95</v>
      </c>
      <c r="D25" s="13">
        <v>174</v>
      </c>
      <c r="E25" s="15">
        <f t="shared" si="0"/>
        <v>31.37798916633637</v>
      </c>
      <c r="F25" s="13" t="s">
        <v>18</v>
      </c>
      <c r="G25" s="13" t="s">
        <v>16</v>
      </c>
      <c r="H25" s="13" t="s">
        <v>17</v>
      </c>
    </row>
    <row r="26" spans="1:8" x14ac:dyDescent="0.35">
      <c r="A26" s="9" t="s">
        <v>22</v>
      </c>
      <c r="B26" s="9" t="s">
        <v>12</v>
      </c>
      <c r="C26" s="13">
        <v>80</v>
      </c>
      <c r="D26" s="13">
        <v>180</v>
      </c>
      <c r="E26" s="15">
        <f t="shared" si="0"/>
        <v>24.691358024691358</v>
      </c>
      <c r="F26" s="13" t="s">
        <v>18</v>
      </c>
      <c r="G26" s="13" t="s">
        <v>16</v>
      </c>
      <c r="H26" s="13" t="s">
        <v>17</v>
      </c>
    </row>
    <row r="27" spans="1:8" x14ac:dyDescent="0.35">
      <c r="A27" s="9" t="s">
        <v>21</v>
      </c>
      <c r="B27" s="9" t="s">
        <v>15</v>
      </c>
      <c r="C27" s="13">
        <v>65</v>
      </c>
      <c r="D27" s="13">
        <v>162</v>
      </c>
      <c r="E27" s="15">
        <f t="shared" si="0"/>
        <v>24.767565919829295</v>
      </c>
      <c r="F27" s="13" t="s">
        <v>18</v>
      </c>
      <c r="G27" s="13" t="s">
        <v>14</v>
      </c>
      <c r="H27" s="13" t="s">
        <v>17</v>
      </c>
    </row>
    <row r="28" spans="1:8" x14ac:dyDescent="0.35">
      <c r="A28" s="9" t="s">
        <v>21</v>
      </c>
      <c r="B28" s="9" t="s">
        <v>15</v>
      </c>
      <c r="C28" s="13">
        <v>90</v>
      </c>
      <c r="D28" s="13">
        <v>174</v>
      </c>
      <c r="E28" s="15">
        <f t="shared" si="0"/>
        <v>29.726516052318669</v>
      </c>
      <c r="F28" s="13" t="s">
        <v>18</v>
      </c>
      <c r="G28" s="13" t="s">
        <v>14</v>
      </c>
      <c r="H28" s="13" t="s">
        <v>17</v>
      </c>
    </row>
    <row r="29" spans="1:8" x14ac:dyDescent="0.35">
      <c r="A29" s="9" t="s">
        <v>20</v>
      </c>
      <c r="B29" s="9" t="s">
        <v>15</v>
      </c>
      <c r="C29" s="13">
        <v>70</v>
      </c>
      <c r="D29" s="13">
        <v>185</v>
      </c>
      <c r="E29" s="15">
        <f t="shared" si="0"/>
        <v>20.452885317750184</v>
      </c>
      <c r="F29" s="13" t="s">
        <v>23</v>
      </c>
      <c r="G29" s="13" t="s">
        <v>16</v>
      </c>
      <c r="H29" s="13" t="s">
        <v>17</v>
      </c>
    </row>
    <row r="30" spans="1:8" x14ac:dyDescent="0.35">
      <c r="A30" s="9" t="s">
        <v>19</v>
      </c>
      <c r="B30" s="9" t="s">
        <v>15</v>
      </c>
      <c r="C30" s="13">
        <v>64</v>
      </c>
      <c r="D30" s="13">
        <v>176</v>
      </c>
      <c r="E30" s="15">
        <f t="shared" si="0"/>
        <v>20.66115702479339</v>
      </c>
      <c r="F30" s="13" t="s">
        <v>18</v>
      </c>
      <c r="G30" s="13" t="s">
        <v>16</v>
      </c>
      <c r="H30" s="13" t="s">
        <v>17</v>
      </c>
    </row>
    <row r="31" spans="1:8" x14ac:dyDescent="0.35">
      <c r="A31" s="9" t="s">
        <v>19</v>
      </c>
      <c r="B31" s="9" t="s">
        <v>12</v>
      </c>
      <c r="C31" s="13">
        <v>90</v>
      </c>
      <c r="D31" s="13">
        <v>184</v>
      </c>
      <c r="E31" s="15">
        <f t="shared" si="0"/>
        <v>26.583175803402646</v>
      </c>
      <c r="F31" s="13" t="s">
        <v>18</v>
      </c>
      <c r="G31" s="13" t="s">
        <v>16</v>
      </c>
      <c r="H31" s="13" t="s">
        <v>17</v>
      </c>
    </row>
    <row r="32" spans="1:8" x14ac:dyDescent="0.35">
      <c r="A32" s="9" t="s">
        <v>21</v>
      </c>
      <c r="B32" s="9" t="s">
        <v>12</v>
      </c>
      <c r="C32" s="13">
        <v>79</v>
      </c>
      <c r="D32" s="13">
        <v>178</v>
      </c>
      <c r="E32" s="15">
        <f t="shared" si="0"/>
        <v>24.933720489837139</v>
      </c>
      <c r="F32" s="13" t="s">
        <v>18</v>
      </c>
      <c r="G32" s="13" t="s">
        <v>14</v>
      </c>
      <c r="H32" s="13" t="s">
        <v>17</v>
      </c>
    </row>
    <row r="33" spans="1:8" x14ac:dyDescent="0.35">
      <c r="A33" s="9" t="s">
        <v>11</v>
      </c>
      <c r="B33" s="9" t="s">
        <v>12</v>
      </c>
      <c r="C33" s="13">
        <v>72</v>
      </c>
      <c r="D33" s="13">
        <v>172</v>
      </c>
      <c r="E33" s="15">
        <f t="shared" si="0"/>
        <v>24.337479718766897</v>
      </c>
      <c r="F33" s="13" t="s">
        <v>18</v>
      </c>
      <c r="G33" s="13" t="s">
        <v>17</v>
      </c>
      <c r="H33" s="13" t="s">
        <v>17</v>
      </c>
    </row>
    <row r="34" spans="1:8" x14ac:dyDescent="0.35">
      <c r="A34" s="9" t="s">
        <v>20</v>
      </c>
      <c r="B34" s="9" t="s">
        <v>15</v>
      </c>
      <c r="C34" s="13">
        <v>87</v>
      </c>
      <c r="D34" s="13">
        <v>174</v>
      </c>
      <c r="E34" s="15">
        <f t="shared" si="0"/>
        <v>28.735632183908045</v>
      </c>
      <c r="F34" s="13" t="s">
        <v>23</v>
      </c>
      <c r="G34" s="13" t="s">
        <v>14</v>
      </c>
      <c r="H34" s="13" t="s">
        <v>17</v>
      </c>
    </row>
    <row r="35" spans="1:8" x14ac:dyDescent="0.35">
      <c r="A35" s="9" t="s">
        <v>11</v>
      </c>
      <c r="B35" s="9" t="s">
        <v>15</v>
      </c>
      <c r="C35" s="13">
        <v>65</v>
      </c>
      <c r="D35" s="13">
        <v>175</v>
      </c>
      <c r="E35" s="15">
        <f t="shared" si="0"/>
        <v>21.224489795918366</v>
      </c>
      <c r="F35" s="13" t="s">
        <v>18</v>
      </c>
      <c r="G35" s="13" t="s">
        <v>17</v>
      </c>
      <c r="H35" s="13" t="s">
        <v>17</v>
      </c>
    </row>
    <row r="36" spans="1:8" x14ac:dyDescent="0.35">
      <c r="A36" s="9" t="s">
        <v>19</v>
      </c>
      <c r="B36" s="9" t="s">
        <v>12</v>
      </c>
      <c r="C36" s="13">
        <v>93</v>
      </c>
      <c r="D36" s="13">
        <v>184</v>
      </c>
      <c r="E36" s="15">
        <f t="shared" si="0"/>
        <v>27.469281663516067</v>
      </c>
      <c r="F36" s="13" t="s">
        <v>23</v>
      </c>
      <c r="G36" s="13" t="s">
        <v>16</v>
      </c>
      <c r="H36" s="13" t="s">
        <v>14</v>
      </c>
    </row>
    <row r="37" spans="1:8" x14ac:dyDescent="0.35">
      <c r="A37" s="9" t="s">
        <v>11</v>
      </c>
      <c r="B37" s="9" t="s">
        <v>15</v>
      </c>
      <c r="C37" s="13">
        <v>57</v>
      </c>
      <c r="D37" s="13">
        <v>160</v>
      </c>
      <c r="E37" s="15">
        <f t="shared" si="0"/>
        <v>22.265625</v>
      </c>
      <c r="F37" s="13" t="s">
        <v>13</v>
      </c>
      <c r="G37" s="13" t="s">
        <v>16</v>
      </c>
      <c r="H37" s="13" t="s">
        <v>14</v>
      </c>
    </row>
    <row r="38" spans="1:8" x14ac:dyDescent="0.35">
      <c r="A38" s="9" t="s">
        <v>20</v>
      </c>
      <c r="B38" s="9" t="s">
        <v>12</v>
      </c>
      <c r="C38" s="13">
        <v>82</v>
      </c>
      <c r="D38" s="13">
        <v>172</v>
      </c>
      <c r="E38" s="15">
        <f t="shared" si="0"/>
        <v>27.717685235262298</v>
      </c>
      <c r="F38" s="13" t="s">
        <v>13</v>
      </c>
      <c r="G38" s="13" t="s">
        <v>14</v>
      </c>
      <c r="H38" s="13" t="s">
        <v>17</v>
      </c>
    </row>
    <row r="39" spans="1:8" x14ac:dyDescent="0.35">
      <c r="A39" s="9" t="s">
        <v>11</v>
      </c>
      <c r="B39" s="9" t="s">
        <v>12</v>
      </c>
      <c r="C39" s="13">
        <v>89</v>
      </c>
      <c r="D39" s="13">
        <v>184</v>
      </c>
      <c r="E39" s="15">
        <f t="shared" si="0"/>
        <v>26.287807183364837</v>
      </c>
      <c r="F39" s="13" t="s">
        <v>13</v>
      </c>
      <c r="G39" s="13" t="s">
        <v>16</v>
      </c>
      <c r="H39" s="13" t="s">
        <v>14</v>
      </c>
    </row>
    <row r="40" spans="1:8" x14ac:dyDescent="0.35">
      <c r="A40" s="9" t="s">
        <v>20</v>
      </c>
      <c r="B40" s="9" t="s">
        <v>15</v>
      </c>
      <c r="C40" s="13">
        <v>65</v>
      </c>
      <c r="D40" s="13">
        <v>170</v>
      </c>
      <c r="E40" s="15">
        <f t="shared" si="0"/>
        <v>22.491349480968857</v>
      </c>
      <c r="F40" s="13" t="s">
        <v>18</v>
      </c>
      <c r="G40" s="13" t="s">
        <v>14</v>
      </c>
      <c r="H40" s="13" t="s">
        <v>17</v>
      </c>
    </row>
    <row r="41" spans="1:8" x14ac:dyDescent="0.35">
      <c r="A41" s="9" t="s">
        <v>11</v>
      </c>
      <c r="B41" s="9" t="s">
        <v>12</v>
      </c>
      <c r="C41" s="13">
        <v>83</v>
      </c>
      <c r="D41" s="13">
        <v>180</v>
      </c>
      <c r="E41" s="15">
        <f t="shared" si="0"/>
        <v>25.617283950617281</v>
      </c>
      <c r="F41" s="13" t="s">
        <v>13</v>
      </c>
      <c r="G41" s="13" t="s">
        <v>17</v>
      </c>
      <c r="H41" s="13" t="s">
        <v>14</v>
      </c>
    </row>
    <row r="42" spans="1:8" x14ac:dyDescent="0.35">
      <c r="A42" s="9" t="s">
        <v>11</v>
      </c>
      <c r="B42" s="9" t="s">
        <v>12</v>
      </c>
      <c r="C42" s="13">
        <v>75</v>
      </c>
      <c r="D42" s="13">
        <v>180</v>
      </c>
      <c r="E42" s="15">
        <f t="shared" si="0"/>
        <v>23.148148148148145</v>
      </c>
      <c r="F42" s="13" t="s">
        <v>13</v>
      </c>
      <c r="G42" s="13" t="s">
        <v>14</v>
      </c>
      <c r="H42" s="13" t="s">
        <v>14</v>
      </c>
    </row>
    <row r="43" spans="1:8" x14ac:dyDescent="0.35">
      <c r="A43" s="9" t="s">
        <v>21</v>
      </c>
      <c r="B43" s="9" t="s">
        <v>15</v>
      </c>
      <c r="C43" s="13">
        <v>58</v>
      </c>
      <c r="D43" s="13">
        <v>156</v>
      </c>
      <c r="E43" s="15">
        <f t="shared" si="0"/>
        <v>23.83300460223537</v>
      </c>
      <c r="F43" s="13" t="s">
        <v>13</v>
      </c>
      <c r="G43" s="13" t="s">
        <v>16</v>
      </c>
      <c r="H43" s="13" t="s">
        <v>17</v>
      </c>
    </row>
    <row r="44" spans="1:8" x14ac:dyDescent="0.35">
      <c r="A44" s="9" t="s">
        <v>19</v>
      </c>
      <c r="B44" s="9" t="s">
        <v>15</v>
      </c>
      <c r="C44" s="13">
        <v>70</v>
      </c>
      <c r="D44" s="13">
        <v>159</v>
      </c>
      <c r="E44" s="15">
        <f t="shared" si="0"/>
        <v>27.688778133776353</v>
      </c>
      <c r="F44" s="13" t="s">
        <v>23</v>
      </c>
      <c r="G44" s="13" t="s">
        <v>16</v>
      </c>
      <c r="H44" s="13" t="s">
        <v>14</v>
      </c>
    </row>
    <row r="45" spans="1:8" x14ac:dyDescent="0.35">
      <c r="A45" s="9" t="s">
        <v>22</v>
      </c>
      <c r="B45" s="9" t="s">
        <v>12</v>
      </c>
      <c r="C45" s="13">
        <v>90</v>
      </c>
      <c r="D45" s="13">
        <v>169</v>
      </c>
      <c r="E45" s="15">
        <f t="shared" si="0"/>
        <v>31.511501698119812</v>
      </c>
      <c r="F45" s="13" t="s">
        <v>18</v>
      </c>
      <c r="G45" s="13" t="s">
        <v>16</v>
      </c>
      <c r="H45" s="13" t="s">
        <v>17</v>
      </c>
    </row>
    <row r="46" spans="1:8" x14ac:dyDescent="0.35">
      <c r="A46" s="9" t="s">
        <v>19</v>
      </c>
      <c r="B46" s="9" t="s">
        <v>12</v>
      </c>
      <c r="C46" s="13">
        <v>83</v>
      </c>
      <c r="D46" s="13">
        <v>173</v>
      </c>
      <c r="E46" s="15">
        <f t="shared" si="0"/>
        <v>27.732299776136855</v>
      </c>
      <c r="F46" s="13" t="s">
        <v>18</v>
      </c>
      <c r="G46" s="13" t="s">
        <v>17</v>
      </c>
      <c r="H46" s="13" t="s">
        <v>16</v>
      </c>
    </row>
    <row r="47" spans="1:8" x14ac:dyDescent="0.35">
      <c r="A47" s="9" t="s">
        <v>20</v>
      </c>
      <c r="B47" s="9" t="s">
        <v>12</v>
      </c>
      <c r="C47" s="13">
        <v>69</v>
      </c>
      <c r="D47" s="13">
        <v>168</v>
      </c>
      <c r="E47" s="15">
        <f t="shared" si="0"/>
        <v>24.447278911564627</v>
      </c>
      <c r="F47" s="13" t="s">
        <v>23</v>
      </c>
      <c r="G47" s="13" t="s">
        <v>16</v>
      </c>
      <c r="H47" s="13" t="s">
        <v>17</v>
      </c>
    </row>
    <row r="48" spans="1:8" x14ac:dyDescent="0.35">
      <c r="A48" s="9" t="s">
        <v>19</v>
      </c>
      <c r="B48" s="9" t="s">
        <v>15</v>
      </c>
      <c r="C48" s="13">
        <v>90</v>
      </c>
      <c r="D48" s="13">
        <v>171</v>
      </c>
      <c r="E48" s="15">
        <f t="shared" si="0"/>
        <v>30.77870113881194</v>
      </c>
      <c r="F48" s="13" t="s">
        <v>13</v>
      </c>
      <c r="G48" s="13" t="s">
        <v>16</v>
      </c>
      <c r="H48" s="13" t="s">
        <v>14</v>
      </c>
    </row>
    <row r="49" spans="1:8" x14ac:dyDescent="0.35">
      <c r="A49" s="9" t="s">
        <v>20</v>
      </c>
      <c r="B49" s="9" t="s">
        <v>15</v>
      </c>
      <c r="C49" s="13">
        <v>70</v>
      </c>
      <c r="D49" s="13">
        <v>168</v>
      </c>
      <c r="E49" s="15">
        <f t="shared" si="0"/>
        <v>24.801587301587301</v>
      </c>
      <c r="F49" s="13" t="s">
        <v>13</v>
      </c>
      <c r="G49" s="13" t="s">
        <v>16</v>
      </c>
      <c r="H49" s="13" t="s">
        <v>17</v>
      </c>
    </row>
    <row r="50" spans="1:8" x14ac:dyDescent="0.35">
      <c r="A50" s="9" t="s">
        <v>21</v>
      </c>
      <c r="B50" s="9" t="s">
        <v>15</v>
      </c>
      <c r="C50" s="13">
        <v>90</v>
      </c>
      <c r="D50" s="13">
        <v>170</v>
      </c>
      <c r="E50" s="15">
        <f t="shared" si="0"/>
        <v>31.141868512110726</v>
      </c>
      <c r="F50" s="13" t="s">
        <v>13</v>
      </c>
      <c r="G50" s="13" t="s">
        <v>16</v>
      </c>
      <c r="H50" s="13" t="s">
        <v>17</v>
      </c>
    </row>
    <row r="51" spans="1:8" x14ac:dyDescent="0.35">
      <c r="A51" s="9" t="s">
        <v>11</v>
      </c>
      <c r="B51" s="9" t="s">
        <v>12</v>
      </c>
      <c r="C51" s="13">
        <v>91</v>
      </c>
      <c r="D51" s="13">
        <v>180</v>
      </c>
      <c r="E51" s="15">
        <f t="shared" si="0"/>
        <v>28.086419753086417</v>
      </c>
      <c r="F51" s="13" t="s">
        <v>18</v>
      </c>
      <c r="G51" s="13" t="s">
        <v>17</v>
      </c>
      <c r="H51" s="13" t="s">
        <v>16</v>
      </c>
    </row>
    <row r="52" spans="1:8" x14ac:dyDescent="0.35">
      <c r="A52" s="9" t="s">
        <v>11</v>
      </c>
      <c r="B52" s="9" t="s">
        <v>12</v>
      </c>
      <c r="C52" s="13">
        <v>72</v>
      </c>
      <c r="D52" s="13">
        <v>169</v>
      </c>
      <c r="E52" s="15">
        <f t="shared" si="0"/>
        <v>25.20920135849585</v>
      </c>
      <c r="F52" s="13" t="s">
        <v>13</v>
      </c>
      <c r="G52" s="13" t="s">
        <v>17</v>
      </c>
      <c r="H52" s="13" t="s">
        <v>14</v>
      </c>
    </row>
    <row r="53" spans="1:8" x14ac:dyDescent="0.35">
      <c r="A53" s="9" t="s">
        <v>21</v>
      </c>
      <c r="B53" s="9" t="s">
        <v>15</v>
      </c>
      <c r="C53" s="13">
        <v>80</v>
      </c>
      <c r="D53" s="13">
        <v>176</v>
      </c>
      <c r="E53" s="15">
        <f t="shared" si="0"/>
        <v>25.826446280991735</v>
      </c>
      <c r="F53" s="13" t="s">
        <v>23</v>
      </c>
      <c r="G53" s="13" t="s">
        <v>14</v>
      </c>
      <c r="H53" s="13" t="s">
        <v>17</v>
      </c>
    </row>
    <row r="54" spans="1:8" x14ac:dyDescent="0.35">
      <c r="A54" s="9" t="s">
        <v>21</v>
      </c>
      <c r="B54" s="9" t="s">
        <v>15</v>
      </c>
      <c r="C54" s="13">
        <v>111</v>
      </c>
      <c r="D54" s="13">
        <v>175</v>
      </c>
      <c r="E54" s="15">
        <f t="shared" si="0"/>
        <v>36.244897959183675</v>
      </c>
      <c r="F54" s="13" t="s">
        <v>18</v>
      </c>
      <c r="G54" s="13" t="s">
        <v>14</v>
      </c>
      <c r="H54" s="13" t="s">
        <v>14</v>
      </c>
    </row>
    <row r="55" spans="1:8" x14ac:dyDescent="0.35">
      <c r="A55" s="9" t="s">
        <v>21</v>
      </c>
      <c r="B55" s="9" t="s">
        <v>15</v>
      </c>
      <c r="C55" s="13">
        <v>82</v>
      </c>
      <c r="D55" s="13">
        <v>165</v>
      </c>
      <c r="E55" s="15">
        <f t="shared" si="0"/>
        <v>30.119375573921026</v>
      </c>
      <c r="F55" s="13" t="s">
        <v>18</v>
      </c>
      <c r="G55" s="13" t="s">
        <v>16</v>
      </c>
      <c r="H55" s="13" t="s">
        <v>14</v>
      </c>
    </row>
    <row r="56" spans="1:8" x14ac:dyDescent="0.35">
      <c r="A56" s="9" t="s">
        <v>21</v>
      </c>
      <c r="B56" s="9" t="s">
        <v>15</v>
      </c>
      <c r="C56" s="13">
        <v>75</v>
      </c>
      <c r="D56" s="13">
        <v>172</v>
      </c>
      <c r="E56" s="15">
        <f t="shared" si="0"/>
        <v>25.351541373715516</v>
      </c>
      <c r="F56" s="13" t="s">
        <v>18</v>
      </c>
      <c r="G56" s="13" t="s">
        <v>14</v>
      </c>
      <c r="H56" s="13" t="s">
        <v>14</v>
      </c>
    </row>
    <row r="57" spans="1:8" x14ac:dyDescent="0.35">
      <c r="A57" s="9" t="s">
        <v>21</v>
      </c>
      <c r="B57" s="9" t="s">
        <v>15</v>
      </c>
      <c r="C57" s="13">
        <v>80</v>
      </c>
      <c r="D57" s="13">
        <v>170</v>
      </c>
      <c r="E57" s="15">
        <f t="shared" si="0"/>
        <v>27.681660899653977</v>
      </c>
      <c r="F57" s="13" t="s">
        <v>18</v>
      </c>
      <c r="G57" s="13" t="s">
        <v>16</v>
      </c>
      <c r="H57" s="13" t="s">
        <v>14</v>
      </c>
    </row>
    <row r="58" spans="1:8" x14ac:dyDescent="0.35">
      <c r="A58" s="9" t="s">
        <v>21</v>
      </c>
      <c r="B58" s="9" t="s">
        <v>15</v>
      </c>
      <c r="C58" s="13">
        <v>92</v>
      </c>
      <c r="D58" s="13">
        <v>175</v>
      </c>
      <c r="E58" s="15">
        <f t="shared" si="0"/>
        <v>30.040816326530614</v>
      </c>
      <c r="F58" s="13" t="s">
        <v>23</v>
      </c>
      <c r="G58" s="13" t="s">
        <v>14</v>
      </c>
      <c r="H58" s="13" t="s">
        <v>17</v>
      </c>
    </row>
    <row r="59" spans="1:8" x14ac:dyDescent="0.35">
      <c r="A59" s="9" t="s">
        <v>11</v>
      </c>
      <c r="B59" s="9" t="s">
        <v>15</v>
      </c>
      <c r="C59" s="13">
        <v>80</v>
      </c>
      <c r="D59" s="13">
        <v>164</v>
      </c>
      <c r="E59" s="15">
        <f t="shared" si="0"/>
        <v>29.744199881023199</v>
      </c>
      <c r="F59" s="13" t="s">
        <v>23</v>
      </c>
      <c r="G59" s="13" t="s">
        <v>14</v>
      </c>
      <c r="H59" s="13" t="s">
        <v>14</v>
      </c>
    </row>
    <row r="60" spans="1:8" x14ac:dyDescent="0.35">
      <c r="A60" s="9" t="s">
        <v>21</v>
      </c>
      <c r="B60" s="9" t="s">
        <v>12</v>
      </c>
      <c r="C60" s="13">
        <v>75</v>
      </c>
      <c r="D60" s="13">
        <v>170</v>
      </c>
      <c r="E60" s="15">
        <f t="shared" si="0"/>
        <v>25.951557093425606</v>
      </c>
      <c r="F60" s="13" t="s">
        <v>18</v>
      </c>
      <c r="G60" s="13" t="s">
        <v>16</v>
      </c>
      <c r="H60" s="13" t="s">
        <v>17</v>
      </c>
    </row>
    <row r="61" spans="1:8" x14ac:dyDescent="0.35">
      <c r="A61" s="9" t="s">
        <v>20</v>
      </c>
      <c r="B61" s="9" t="s">
        <v>12</v>
      </c>
      <c r="C61" s="13">
        <v>87</v>
      </c>
      <c r="D61" s="13">
        <v>165</v>
      </c>
      <c r="E61" s="15">
        <f t="shared" si="0"/>
        <v>31.955922865013772</v>
      </c>
      <c r="F61" s="13" t="s">
        <v>18</v>
      </c>
      <c r="G61" s="13" t="s">
        <v>17</v>
      </c>
      <c r="H61" s="13" t="s">
        <v>16</v>
      </c>
    </row>
    <row r="62" spans="1:8" x14ac:dyDescent="0.35">
      <c r="A62" s="9" t="s">
        <v>11</v>
      </c>
      <c r="B62" s="9" t="s">
        <v>12</v>
      </c>
      <c r="C62" s="13">
        <v>76</v>
      </c>
      <c r="D62" s="13">
        <v>180</v>
      </c>
      <c r="E62" s="15">
        <f t="shared" si="0"/>
        <v>23.456790123456788</v>
      </c>
      <c r="F62" s="13" t="s">
        <v>18</v>
      </c>
      <c r="G62" s="13" t="s">
        <v>14</v>
      </c>
      <c r="H62" s="13" t="s">
        <v>17</v>
      </c>
    </row>
    <row r="63" spans="1:8" x14ac:dyDescent="0.35">
      <c r="A63" s="9" t="s">
        <v>19</v>
      </c>
      <c r="B63" s="9" t="s">
        <v>15</v>
      </c>
      <c r="C63" s="13">
        <v>72</v>
      </c>
      <c r="D63" s="13">
        <v>158</v>
      </c>
      <c r="E63" s="15">
        <f t="shared" si="0"/>
        <v>28.841531805800347</v>
      </c>
      <c r="F63" s="13" t="s">
        <v>18</v>
      </c>
      <c r="G63" s="13" t="s">
        <v>14</v>
      </c>
      <c r="H63" s="13" t="s">
        <v>17</v>
      </c>
    </row>
    <row r="64" spans="1:8" x14ac:dyDescent="0.35">
      <c r="A64" s="9" t="s">
        <v>20</v>
      </c>
      <c r="B64" s="9" t="s">
        <v>12</v>
      </c>
      <c r="C64" s="13">
        <v>86</v>
      </c>
      <c r="D64" s="13">
        <v>183</v>
      </c>
      <c r="E64" s="15">
        <f t="shared" si="0"/>
        <v>25.68007405416704</v>
      </c>
      <c r="F64" s="13" t="s">
        <v>18</v>
      </c>
      <c r="G64" s="13" t="s">
        <v>17</v>
      </c>
      <c r="H64" s="13" t="s">
        <v>17</v>
      </c>
    </row>
    <row r="65" spans="1:8" x14ac:dyDescent="0.35">
      <c r="A65" s="9" t="s">
        <v>22</v>
      </c>
      <c r="B65" s="9" t="s">
        <v>15</v>
      </c>
      <c r="C65" s="13">
        <v>90</v>
      </c>
      <c r="D65" s="13">
        <v>168</v>
      </c>
      <c r="E65" s="15">
        <f t="shared" si="0"/>
        <v>31.887755102040817</v>
      </c>
      <c r="F65" s="13" t="s">
        <v>13</v>
      </c>
      <c r="G65" s="13" t="s">
        <v>14</v>
      </c>
      <c r="H65" s="13" t="s">
        <v>17</v>
      </c>
    </row>
    <row r="66" spans="1:8" x14ac:dyDescent="0.35">
      <c r="A66" s="9" t="s">
        <v>20</v>
      </c>
      <c r="B66" s="9" t="s">
        <v>15</v>
      </c>
      <c r="C66" s="13">
        <v>83</v>
      </c>
      <c r="D66" s="13">
        <v>168</v>
      </c>
      <c r="E66" s="15">
        <f t="shared" si="0"/>
        <v>29.407596371882086</v>
      </c>
      <c r="F66" s="13" t="s">
        <v>18</v>
      </c>
      <c r="G66" s="13" t="s">
        <v>14</v>
      </c>
      <c r="H66" s="13" t="s">
        <v>14</v>
      </c>
    </row>
    <row r="67" spans="1:8" x14ac:dyDescent="0.35">
      <c r="A67" s="9" t="s">
        <v>20</v>
      </c>
      <c r="B67" s="9" t="s">
        <v>15</v>
      </c>
      <c r="C67" s="13">
        <v>65</v>
      </c>
      <c r="D67" s="13">
        <v>160</v>
      </c>
      <c r="E67" s="15">
        <f t="shared" ref="E67:E130" si="1">C67/(D67*D67*0.01*0.01)</f>
        <v>25.390625</v>
      </c>
      <c r="F67" s="13" t="s">
        <v>23</v>
      </c>
      <c r="G67" s="13" t="s">
        <v>14</v>
      </c>
      <c r="H67" s="13" t="s">
        <v>17</v>
      </c>
    </row>
    <row r="68" spans="1:8" x14ac:dyDescent="0.35">
      <c r="A68" s="9" t="s">
        <v>22</v>
      </c>
      <c r="B68" s="9" t="s">
        <v>15</v>
      </c>
      <c r="C68" s="13">
        <v>95</v>
      </c>
      <c r="D68" s="13">
        <v>150</v>
      </c>
      <c r="E68" s="15">
        <f t="shared" si="1"/>
        <v>42.222222222222221</v>
      </c>
      <c r="F68" s="13" t="s">
        <v>18</v>
      </c>
      <c r="G68" s="13" t="s">
        <v>14</v>
      </c>
      <c r="H68" s="13" t="s">
        <v>14</v>
      </c>
    </row>
    <row r="69" spans="1:8" x14ac:dyDescent="0.35">
      <c r="A69" s="9" t="s">
        <v>20</v>
      </c>
      <c r="B69" s="9" t="s">
        <v>15</v>
      </c>
      <c r="C69" s="13">
        <v>69</v>
      </c>
      <c r="D69" s="13">
        <v>168</v>
      </c>
      <c r="E69" s="15">
        <f t="shared" si="1"/>
        <v>24.447278911564627</v>
      </c>
      <c r="F69" s="13" t="s">
        <v>18</v>
      </c>
      <c r="G69" s="13" t="s">
        <v>16</v>
      </c>
      <c r="H69" s="13" t="s">
        <v>17</v>
      </c>
    </row>
    <row r="70" spans="1:8" x14ac:dyDescent="0.35">
      <c r="A70" s="9" t="s">
        <v>21</v>
      </c>
      <c r="B70" s="9" t="s">
        <v>15</v>
      </c>
      <c r="C70" s="13">
        <v>66</v>
      </c>
      <c r="D70" s="13">
        <v>163</v>
      </c>
      <c r="E70" s="15">
        <f t="shared" si="1"/>
        <v>24.840980089578082</v>
      </c>
      <c r="F70" s="13" t="s">
        <v>18</v>
      </c>
      <c r="G70" s="13" t="s">
        <v>16</v>
      </c>
      <c r="H70" s="13" t="s">
        <v>17</v>
      </c>
    </row>
    <row r="71" spans="1:8" x14ac:dyDescent="0.35">
      <c r="A71" s="9" t="s">
        <v>19</v>
      </c>
      <c r="B71" s="9" t="s">
        <v>15</v>
      </c>
      <c r="C71" s="13">
        <v>96</v>
      </c>
      <c r="D71" s="13">
        <v>173</v>
      </c>
      <c r="E71" s="15">
        <f t="shared" si="1"/>
        <v>32.075912994086003</v>
      </c>
      <c r="F71" s="13" t="s">
        <v>13</v>
      </c>
      <c r="G71" s="13" t="s">
        <v>17</v>
      </c>
      <c r="H71" s="13" t="s">
        <v>14</v>
      </c>
    </row>
    <row r="72" spans="1:8" x14ac:dyDescent="0.35">
      <c r="A72" s="9" t="s">
        <v>19</v>
      </c>
      <c r="B72" s="9" t="s">
        <v>15</v>
      </c>
      <c r="C72" s="13">
        <v>75</v>
      </c>
      <c r="D72" s="13">
        <v>185</v>
      </c>
      <c r="E72" s="15">
        <f t="shared" si="1"/>
        <v>21.913805697589481</v>
      </c>
      <c r="F72" s="13" t="s">
        <v>18</v>
      </c>
      <c r="G72" s="13" t="s">
        <v>14</v>
      </c>
      <c r="H72" s="13" t="s">
        <v>16</v>
      </c>
    </row>
    <row r="73" spans="1:8" x14ac:dyDescent="0.35">
      <c r="A73" s="9" t="s">
        <v>20</v>
      </c>
      <c r="B73" s="9" t="s">
        <v>12</v>
      </c>
      <c r="C73" s="13">
        <v>95</v>
      </c>
      <c r="D73" s="13">
        <v>168</v>
      </c>
      <c r="E73" s="15">
        <f t="shared" si="1"/>
        <v>33.659297052154194</v>
      </c>
      <c r="F73" s="13" t="s">
        <v>23</v>
      </c>
      <c r="G73" s="13" t="s">
        <v>14</v>
      </c>
      <c r="H73" s="13" t="s">
        <v>14</v>
      </c>
    </row>
    <row r="74" spans="1:8" x14ac:dyDescent="0.35">
      <c r="A74" s="9" t="s">
        <v>11</v>
      </c>
      <c r="B74" s="9" t="s">
        <v>15</v>
      </c>
      <c r="C74" s="13">
        <v>108</v>
      </c>
      <c r="D74" s="13">
        <v>170</v>
      </c>
      <c r="E74" s="15">
        <f t="shared" si="1"/>
        <v>37.370242214532873</v>
      </c>
      <c r="F74" s="13" t="s">
        <v>18</v>
      </c>
      <c r="G74" s="13" t="s">
        <v>14</v>
      </c>
      <c r="H74" s="13" t="s">
        <v>14</v>
      </c>
    </row>
    <row r="75" spans="1:8" x14ac:dyDescent="0.35">
      <c r="A75" s="9" t="s">
        <v>20</v>
      </c>
      <c r="B75" s="9" t="s">
        <v>12</v>
      </c>
      <c r="C75" s="13">
        <v>105</v>
      </c>
      <c r="D75" s="13">
        <v>185</v>
      </c>
      <c r="E75" s="15">
        <f t="shared" si="1"/>
        <v>30.679327976625274</v>
      </c>
      <c r="F75" s="13" t="s">
        <v>13</v>
      </c>
      <c r="G75" s="13" t="s">
        <v>14</v>
      </c>
      <c r="H75" s="13" t="s">
        <v>16</v>
      </c>
    </row>
    <row r="76" spans="1:8" x14ac:dyDescent="0.35">
      <c r="A76" s="9" t="s">
        <v>11</v>
      </c>
      <c r="B76" s="9" t="s">
        <v>15</v>
      </c>
      <c r="C76" s="13">
        <v>95</v>
      </c>
      <c r="D76" s="13">
        <v>165</v>
      </c>
      <c r="E76" s="15">
        <f t="shared" si="1"/>
        <v>34.894398530762167</v>
      </c>
      <c r="F76" s="13" t="s">
        <v>18</v>
      </c>
      <c r="G76" s="13" t="s">
        <v>16</v>
      </c>
      <c r="H76" s="13" t="s">
        <v>14</v>
      </c>
    </row>
    <row r="77" spans="1:8" x14ac:dyDescent="0.35">
      <c r="A77" s="9" t="s">
        <v>21</v>
      </c>
      <c r="B77" s="9" t="s">
        <v>15</v>
      </c>
      <c r="C77" s="13">
        <v>90</v>
      </c>
      <c r="D77" s="13">
        <v>160</v>
      </c>
      <c r="E77" s="15">
        <f t="shared" si="1"/>
        <v>35.15625</v>
      </c>
      <c r="F77" s="13" t="s">
        <v>18</v>
      </c>
      <c r="G77" s="13" t="s">
        <v>16</v>
      </c>
      <c r="H77" s="13" t="s">
        <v>14</v>
      </c>
    </row>
    <row r="78" spans="1:8" x14ac:dyDescent="0.35">
      <c r="A78" s="9" t="s">
        <v>21</v>
      </c>
      <c r="B78" s="9" t="s">
        <v>12</v>
      </c>
      <c r="C78" s="13">
        <v>90</v>
      </c>
      <c r="D78" s="13">
        <v>195</v>
      </c>
      <c r="E78" s="15">
        <f t="shared" si="1"/>
        <v>23.668639053254438</v>
      </c>
      <c r="F78" s="13" t="s">
        <v>23</v>
      </c>
      <c r="G78" s="13" t="s">
        <v>16</v>
      </c>
      <c r="H78" s="13" t="s">
        <v>16</v>
      </c>
    </row>
    <row r="79" spans="1:8" x14ac:dyDescent="0.35">
      <c r="A79" s="9" t="s">
        <v>11</v>
      </c>
      <c r="B79" s="9" t="s">
        <v>12</v>
      </c>
      <c r="C79" s="13">
        <v>69</v>
      </c>
      <c r="D79" s="13">
        <v>174</v>
      </c>
      <c r="E79" s="15">
        <f t="shared" si="1"/>
        <v>22.790328973444311</v>
      </c>
      <c r="F79" s="13" t="s">
        <v>13</v>
      </c>
      <c r="G79" s="13" t="s">
        <v>14</v>
      </c>
      <c r="H79" s="13" t="s">
        <v>14</v>
      </c>
    </row>
    <row r="80" spans="1:8" x14ac:dyDescent="0.35">
      <c r="A80" s="9" t="s">
        <v>11</v>
      </c>
      <c r="B80" s="9" t="s">
        <v>12</v>
      </c>
      <c r="C80" s="13">
        <v>64</v>
      </c>
      <c r="D80" s="13">
        <v>164</v>
      </c>
      <c r="E80" s="15">
        <f t="shared" si="1"/>
        <v>23.795359904818561</v>
      </c>
      <c r="F80" s="13" t="s">
        <v>13</v>
      </c>
      <c r="G80" s="13" t="s">
        <v>14</v>
      </c>
      <c r="H80" s="13" t="s">
        <v>14</v>
      </c>
    </row>
    <row r="81" spans="1:8" x14ac:dyDescent="0.35">
      <c r="A81" s="9" t="s">
        <v>11</v>
      </c>
      <c r="B81" s="9" t="s">
        <v>12</v>
      </c>
      <c r="C81" s="13">
        <v>73</v>
      </c>
      <c r="D81" s="13">
        <v>180</v>
      </c>
      <c r="E81" s="15">
        <f t="shared" si="1"/>
        <v>22.530864197530864</v>
      </c>
      <c r="F81" s="13" t="s">
        <v>13</v>
      </c>
      <c r="G81" s="13" t="s">
        <v>14</v>
      </c>
      <c r="H81" s="13" t="s">
        <v>14</v>
      </c>
    </row>
    <row r="82" spans="1:8" x14ac:dyDescent="0.35">
      <c r="A82" s="9" t="s">
        <v>11</v>
      </c>
      <c r="B82" s="9" t="s">
        <v>12</v>
      </c>
      <c r="C82" s="13">
        <v>65</v>
      </c>
      <c r="D82" s="13">
        <v>172</v>
      </c>
      <c r="E82" s="15">
        <f t="shared" si="1"/>
        <v>21.971335857220115</v>
      </c>
      <c r="F82" s="13" t="s">
        <v>13</v>
      </c>
      <c r="G82" s="13" t="s">
        <v>14</v>
      </c>
      <c r="H82" s="13" t="s">
        <v>14</v>
      </c>
    </row>
    <row r="83" spans="1:8" x14ac:dyDescent="0.35">
      <c r="A83" s="9" t="s">
        <v>11</v>
      </c>
      <c r="B83" s="9" t="s">
        <v>12</v>
      </c>
      <c r="C83" s="13">
        <v>57</v>
      </c>
      <c r="D83" s="13">
        <v>149</v>
      </c>
      <c r="E83" s="15">
        <f t="shared" si="1"/>
        <v>25.674519165803343</v>
      </c>
      <c r="F83" s="13" t="s">
        <v>13</v>
      </c>
      <c r="G83" s="13" t="s">
        <v>14</v>
      </c>
      <c r="H83" s="13" t="s">
        <v>14</v>
      </c>
    </row>
    <row r="84" spans="1:8" x14ac:dyDescent="0.35">
      <c r="A84" s="9" t="s">
        <v>11</v>
      </c>
      <c r="B84" s="9" t="s">
        <v>12</v>
      </c>
      <c r="C84" s="13">
        <v>75</v>
      </c>
      <c r="D84" s="13">
        <v>154</v>
      </c>
      <c r="E84" s="15">
        <f t="shared" si="1"/>
        <v>31.624219935908247</v>
      </c>
      <c r="F84" s="13" t="s">
        <v>13</v>
      </c>
      <c r="G84" s="13" t="s">
        <v>14</v>
      </c>
      <c r="H84" s="13" t="s">
        <v>14</v>
      </c>
    </row>
    <row r="85" spans="1:8" x14ac:dyDescent="0.35">
      <c r="A85" s="9" t="s">
        <v>11</v>
      </c>
      <c r="B85" s="9" t="s">
        <v>12</v>
      </c>
      <c r="C85" s="13">
        <v>49</v>
      </c>
      <c r="D85" s="13">
        <v>162</v>
      </c>
      <c r="E85" s="15">
        <f t="shared" si="1"/>
        <v>18.67093430879439</v>
      </c>
      <c r="F85" s="13" t="s">
        <v>13</v>
      </c>
      <c r="G85" s="13" t="s">
        <v>14</v>
      </c>
      <c r="H85" s="13" t="s">
        <v>14</v>
      </c>
    </row>
    <row r="86" spans="1:8" x14ac:dyDescent="0.35">
      <c r="A86" s="9" t="s">
        <v>11</v>
      </c>
      <c r="B86" s="9" t="s">
        <v>12</v>
      </c>
      <c r="C86" s="13">
        <v>69</v>
      </c>
      <c r="D86" s="13">
        <v>176</v>
      </c>
      <c r="E86" s="15">
        <f t="shared" si="1"/>
        <v>22.275309917355372</v>
      </c>
      <c r="F86" s="13" t="s">
        <v>13</v>
      </c>
      <c r="G86" s="13" t="s">
        <v>17</v>
      </c>
      <c r="H86" s="13" t="s">
        <v>14</v>
      </c>
    </row>
    <row r="87" spans="1:8" x14ac:dyDescent="0.35">
      <c r="A87" s="9" t="s">
        <v>11</v>
      </c>
      <c r="B87" s="9" t="s">
        <v>12</v>
      </c>
      <c r="C87" s="13">
        <v>84</v>
      </c>
      <c r="D87" s="13">
        <v>170</v>
      </c>
      <c r="E87" s="15">
        <f t="shared" si="1"/>
        <v>29.065743944636676</v>
      </c>
      <c r="F87" s="13" t="s">
        <v>13</v>
      </c>
      <c r="G87" s="13" t="s">
        <v>17</v>
      </c>
      <c r="H87" s="13" t="s">
        <v>14</v>
      </c>
    </row>
    <row r="88" spans="1:8" x14ac:dyDescent="0.35">
      <c r="A88" s="9" t="s">
        <v>11</v>
      </c>
      <c r="B88" s="9" t="s">
        <v>12</v>
      </c>
      <c r="C88" s="13">
        <v>66</v>
      </c>
      <c r="D88" s="13">
        <v>170</v>
      </c>
      <c r="E88" s="15">
        <f t="shared" si="1"/>
        <v>22.837370242214533</v>
      </c>
      <c r="F88" s="13" t="s">
        <v>13</v>
      </c>
      <c r="G88" s="13" t="s">
        <v>14</v>
      </c>
      <c r="H88" s="13" t="s">
        <v>14</v>
      </c>
    </row>
    <row r="89" spans="1:8" x14ac:dyDescent="0.35">
      <c r="A89" s="9" t="s">
        <v>11</v>
      </c>
      <c r="B89" s="9" t="s">
        <v>12</v>
      </c>
      <c r="C89" s="13">
        <v>57</v>
      </c>
      <c r="D89" s="13">
        <v>162</v>
      </c>
      <c r="E89" s="15">
        <f t="shared" si="1"/>
        <v>21.719250114311841</v>
      </c>
      <c r="F89" s="13" t="s">
        <v>13</v>
      </c>
      <c r="G89" s="13" t="s">
        <v>17</v>
      </c>
      <c r="H89" s="13" t="s">
        <v>14</v>
      </c>
    </row>
    <row r="90" spans="1:8" x14ac:dyDescent="0.35">
      <c r="A90" s="9" t="s">
        <v>11</v>
      </c>
      <c r="B90" s="9" t="s">
        <v>12</v>
      </c>
      <c r="C90" s="13">
        <v>49</v>
      </c>
      <c r="D90" s="13">
        <v>157</v>
      </c>
      <c r="E90" s="15">
        <f t="shared" si="1"/>
        <v>19.879102600511175</v>
      </c>
      <c r="F90" s="13" t="s">
        <v>13</v>
      </c>
      <c r="G90" s="13" t="s">
        <v>14</v>
      </c>
      <c r="H90" s="13" t="s">
        <v>14</v>
      </c>
    </row>
    <row r="91" spans="1:8" x14ac:dyDescent="0.35">
      <c r="A91" s="9" t="s">
        <v>20</v>
      </c>
      <c r="B91" s="9" t="s">
        <v>15</v>
      </c>
      <c r="C91" s="13">
        <v>55</v>
      </c>
      <c r="D91" s="13">
        <v>167</v>
      </c>
      <c r="E91" s="15">
        <f t="shared" si="1"/>
        <v>19.721036967980208</v>
      </c>
      <c r="F91" s="13" t="s">
        <v>18</v>
      </c>
      <c r="G91" s="13" t="s">
        <v>16</v>
      </c>
      <c r="H91" s="13" t="s">
        <v>17</v>
      </c>
    </row>
    <row r="92" spans="1:8" x14ac:dyDescent="0.35">
      <c r="A92" s="9" t="s">
        <v>19</v>
      </c>
      <c r="B92" s="9" t="s">
        <v>15</v>
      </c>
      <c r="C92" s="13">
        <v>67</v>
      </c>
      <c r="D92" s="13">
        <v>170</v>
      </c>
      <c r="E92" s="15">
        <f t="shared" si="1"/>
        <v>23.183391003460205</v>
      </c>
      <c r="F92" s="13" t="s">
        <v>18</v>
      </c>
      <c r="G92" s="13" t="s">
        <v>16</v>
      </c>
      <c r="H92" s="13" t="s">
        <v>17</v>
      </c>
    </row>
    <row r="93" spans="1:8" x14ac:dyDescent="0.35">
      <c r="A93" s="9" t="s">
        <v>20</v>
      </c>
      <c r="B93" s="9" t="s">
        <v>15</v>
      </c>
      <c r="C93" s="13">
        <v>92</v>
      </c>
      <c r="D93" s="13">
        <v>176</v>
      </c>
      <c r="E93" s="15">
        <f t="shared" si="1"/>
        <v>29.700413223140497</v>
      </c>
      <c r="F93" s="13" t="s">
        <v>13</v>
      </c>
      <c r="G93" s="13" t="s">
        <v>16</v>
      </c>
      <c r="H93" s="13" t="s">
        <v>14</v>
      </c>
    </row>
    <row r="94" spans="1:8" x14ac:dyDescent="0.35">
      <c r="A94" s="9" t="s">
        <v>21</v>
      </c>
      <c r="B94" s="9" t="s">
        <v>15</v>
      </c>
      <c r="C94" s="13">
        <v>55</v>
      </c>
      <c r="D94" s="13">
        <v>176</v>
      </c>
      <c r="E94" s="15">
        <f t="shared" si="1"/>
        <v>17.75568181818182</v>
      </c>
      <c r="F94" s="13" t="s">
        <v>23</v>
      </c>
      <c r="G94" s="13" t="s">
        <v>16</v>
      </c>
      <c r="H94" s="13" t="s">
        <v>17</v>
      </c>
    </row>
    <row r="95" spans="1:8" x14ac:dyDescent="0.35">
      <c r="A95" s="9" t="s">
        <v>21</v>
      </c>
      <c r="B95" s="9" t="s">
        <v>15</v>
      </c>
      <c r="C95" s="13">
        <v>105</v>
      </c>
      <c r="D95" s="13">
        <v>172</v>
      </c>
      <c r="E95" s="15">
        <f t="shared" si="1"/>
        <v>35.492157923201724</v>
      </c>
      <c r="F95" s="13" t="s">
        <v>18</v>
      </c>
      <c r="G95" s="13" t="s">
        <v>17</v>
      </c>
      <c r="H95" s="13" t="s">
        <v>17</v>
      </c>
    </row>
    <row r="96" spans="1:8" x14ac:dyDescent="0.35">
      <c r="A96" s="9" t="s">
        <v>19</v>
      </c>
      <c r="B96" s="9" t="s">
        <v>12</v>
      </c>
      <c r="C96" s="13">
        <v>98</v>
      </c>
      <c r="D96" s="13">
        <v>192</v>
      </c>
      <c r="E96" s="15">
        <f t="shared" si="1"/>
        <v>26.584201388888889</v>
      </c>
      <c r="F96" s="13" t="s">
        <v>18</v>
      </c>
      <c r="G96" s="13" t="s">
        <v>16</v>
      </c>
      <c r="H96" s="13" t="s">
        <v>14</v>
      </c>
    </row>
    <row r="97" spans="1:8" x14ac:dyDescent="0.35">
      <c r="A97" s="9" t="s">
        <v>22</v>
      </c>
      <c r="B97" s="9" t="s">
        <v>12</v>
      </c>
      <c r="C97" s="13">
        <v>90</v>
      </c>
      <c r="D97" s="13">
        <v>180</v>
      </c>
      <c r="E97" s="15">
        <f t="shared" si="1"/>
        <v>27.777777777777775</v>
      </c>
      <c r="F97" s="13" t="s">
        <v>18</v>
      </c>
      <c r="G97" s="13" t="s">
        <v>16</v>
      </c>
      <c r="H97" s="13" t="s">
        <v>17</v>
      </c>
    </row>
    <row r="98" spans="1:8" x14ac:dyDescent="0.35">
      <c r="A98" s="9" t="s">
        <v>11</v>
      </c>
      <c r="B98" s="9" t="s">
        <v>12</v>
      </c>
      <c r="C98" s="13">
        <v>80</v>
      </c>
      <c r="D98" s="13">
        <v>180</v>
      </c>
      <c r="E98" s="15">
        <f t="shared" si="1"/>
        <v>24.691358024691358</v>
      </c>
      <c r="F98" s="13" t="s">
        <v>23</v>
      </c>
      <c r="G98" s="13" t="s">
        <v>16</v>
      </c>
      <c r="H98" s="13" t="s">
        <v>17</v>
      </c>
    </row>
    <row r="99" spans="1:8" x14ac:dyDescent="0.35">
      <c r="A99" s="9" t="s">
        <v>21</v>
      </c>
      <c r="B99" s="9" t="s">
        <v>15</v>
      </c>
      <c r="C99" s="13">
        <v>95</v>
      </c>
      <c r="D99" s="13">
        <v>170</v>
      </c>
      <c r="E99" s="15">
        <f t="shared" si="1"/>
        <v>32.871972318339097</v>
      </c>
      <c r="F99" s="13" t="s">
        <v>18</v>
      </c>
      <c r="G99" s="13" t="s">
        <v>14</v>
      </c>
      <c r="H99" s="13" t="s">
        <v>17</v>
      </c>
    </row>
    <row r="100" spans="1:8" x14ac:dyDescent="0.35">
      <c r="A100" s="9" t="s">
        <v>19</v>
      </c>
      <c r="B100" s="9" t="s">
        <v>12</v>
      </c>
      <c r="C100" s="13">
        <v>80</v>
      </c>
      <c r="D100" s="13">
        <v>185</v>
      </c>
      <c r="E100" s="15">
        <f t="shared" si="1"/>
        <v>23.374726077428782</v>
      </c>
      <c r="F100" s="13" t="s">
        <v>23</v>
      </c>
      <c r="G100" s="13" t="s">
        <v>16</v>
      </c>
      <c r="H100" s="13" t="s">
        <v>17</v>
      </c>
    </row>
    <row r="101" spans="1:8" x14ac:dyDescent="0.35">
      <c r="A101" s="9" t="s">
        <v>21</v>
      </c>
      <c r="B101" s="9" t="s">
        <v>15</v>
      </c>
      <c r="C101" s="13">
        <v>90</v>
      </c>
      <c r="D101" s="13">
        <v>168</v>
      </c>
      <c r="E101" s="15">
        <f t="shared" si="1"/>
        <v>31.887755102040817</v>
      </c>
      <c r="F101" s="13" t="s">
        <v>18</v>
      </c>
      <c r="G101" s="13" t="s">
        <v>16</v>
      </c>
      <c r="H101" s="13" t="s">
        <v>17</v>
      </c>
    </row>
    <row r="102" spans="1:8" x14ac:dyDescent="0.35">
      <c r="A102" s="9" t="s">
        <v>20</v>
      </c>
      <c r="B102" s="9" t="s">
        <v>15</v>
      </c>
      <c r="C102" s="13">
        <v>58</v>
      </c>
      <c r="D102" s="13">
        <v>162</v>
      </c>
      <c r="E102" s="15">
        <f t="shared" si="1"/>
        <v>22.100289590001523</v>
      </c>
      <c r="F102" s="13" t="s">
        <v>18</v>
      </c>
      <c r="G102" s="13" t="s">
        <v>17</v>
      </c>
      <c r="H102" s="13" t="s">
        <v>17</v>
      </c>
    </row>
    <row r="103" spans="1:8" x14ac:dyDescent="0.35">
      <c r="A103" s="9" t="s">
        <v>19</v>
      </c>
      <c r="B103" s="9" t="s">
        <v>15</v>
      </c>
      <c r="C103" s="13">
        <v>90</v>
      </c>
      <c r="D103" s="13">
        <v>175</v>
      </c>
      <c r="E103" s="15">
        <f t="shared" si="1"/>
        <v>29.387755102040817</v>
      </c>
      <c r="F103" s="13" t="s">
        <v>23</v>
      </c>
      <c r="G103" s="13" t="s">
        <v>16</v>
      </c>
      <c r="H103" s="13" t="s">
        <v>14</v>
      </c>
    </row>
    <row r="104" spans="1:8" x14ac:dyDescent="0.35">
      <c r="A104" s="9" t="s">
        <v>20</v>
      </c>
      <c r="B104" s="9" t="s">
        <v>15</v>
      </c>
      <c r="C104" s="13">
        <v>100</v>
      </c>
      <c r="D104" s="13">
        <v>170</v>
      </c>
      <c r="E104" s="15">
        <f t="shared" si="1"/>
        <v>34.602076124567475</v>
      </c>
      <c r="F104" s="13" t="s">
        <v>18</v>
      </c>
      <c r="G104" s="13" t="s">
        <v>16</v>
      </c>
      <c r="H104" s="13" t="s">
        <v>17</v>
      </c>
    </row>
    <row r="105" spans="1:8" x14ac:dyDescent="0.35">
      <c r="A105" s="9" t="s">
        <v>21</v>
      </c>
      <c r="B105" s="9" t="s">
        <v>15</v>
      </c>
      <c r="C105" s="13">
        <v>60</v>
      </c>
      <c r="D105" s="13">
        <v>160</v>
      </c>
      <c r="E105" s="15">
        <f t="shared" si="1"/>
        <v>23.4375</v>
      </c>
      <c r="F105" s="13" t="s">
        <v>23</v>
      </c>
      <c r="G105" s="13" t="s">
        <v>16</v>
      </c>
      <c r="H105" s="13" t="s">
        <v>14</v>
      </c>
    </row>
    <row r="106" spans="1:8" x14ac:dyDescent="0.35">
      <c r="A106" s="9" t="s">
        <v>19</v>
      </c>
      <c r="B106" s="9" t="s">
        <v>15</v>
      </c>
      <c r="C106" s="13">
        <v>85</v>
      </c>
      <c r="D106" s="13">
        <v>167</v>
      </c>
      <c r="E106" s="15">
        <f t="shared" si="1"/>
        <v>30.477966223242138</v>
      </c>
      <c r="F106" s="13" t="s">
        <v>18</v>
      </c>
      <c r="G106" s="13" t="s">
        <v>14</v>
      </c>
      <c r="H106" s="13" t="s">
        <v>16</v>
      </c>
    </row>
    <row r="107" spans="1:8" x14ac:dyDescent="0.35">
      <c r="A107" s="9" t="s">
        <v>20</v>
      </c>
      <c r="B107" s="9" t="s">
        <v>15</v>
      </c>
      <c r="C107" s="13">
        <v>55</v>
      </c>
      <c r="D107" s="13">
        <v>170</v>
      </c>
      <c r="E107" s="15">
        <f t="shared" si="1"/>
        <v>19.031141868512108</v>
      </c>
      <c r="F107" s="13" t="s">
        <v>23</v>
      </c>
      <c r="G107" s="13" t="s">
        <v>17</v>
      </c>
      <c r="H107" s="13" t="s">
        <v>16</v>
      </c>
    </row>
    <row r="108" spans="1:8" x14ac:dyDescent="0.35">
      <c r="A108" s="9" t="s">
        <v>21</v>
      </c>
      <c r="B108" s="9" t="s">
        <v>15</v>
      </c>
      <c r="C108" s="13">
        <v>80</v>
      </c>
      <c r="D108" s="13">
        <v>168</v>
      </c>
      <c r="E108" s="15">
        <f t="shared" si="1"/>
        <v>28.344671201814059</v>
      </c>
      <c r="F108" s="13" t="s">
        <v>23</v>
      </c>
      <c r="G108" s="13" t="s">
        <v>17</v>
      </c>
      <c r="H108" s="13" t="s">
        <v>16</v>
      </c>
    </row>
    <row r="109" spans="1:8" x14ac:dyDescent="0.35">
      <c r="A109" s="9" t="s">
        <v>20</v>
      </c>
      <c r="B109" s="9" t="s">
        <v>15</v>
      </c>
      <c r="C109" s="13">
        <v>70</v>
      </c>
      <c r="D109" s="13">
        <v>175</v>
      </c>
      <c r="E109" s="15">
        <f t="shared" si="1"/>
        <v>22.857142857142858</v>
      </c>
      <c r="F109" s="13" t="s">
        <v>23</v>
      </c>
      <c r="G109" s="13" t="s">
        <v>17</v>
      </c>
      <c r="H109" s="13" t="s">
        <v>14</v>
      </c>
    </row>
    <row r="110" spans="1:8" x14ac:dyDescent="0.35">
      <c r="A110" s="9" t="s">
        <v>20</v>
      </c>
      <c r="B110" s="9" t="s">
        <v>12</v>
      </c>
      <c r="C110" s="13">
        <v>85</v>
      </c>
      <c r="D110" s="13">
        <v>185</v>
      </c>
      <c r="E110" s="15">
        <f t="shared" si="1"/>
        <v>24.83564645726808</v>
      </c>
      <c r="F110" s="13" t="s">
        <v>18</v>
      </c>
      <c r="G110" s="13" t="s">
        <v>14</v>
      </c>
      <c r="H110" s="13" t="s">
        <v>17</v>
      </c>
    </row>
    <row r="111" spans="1:8" x14ac:dyDescent="0.35">
      <c r="A111" s="9" t="s">
        <v>20</v>
      </c>
      <c r="B111" s="9" t="s">
        <v>15</v>
      </c>
      <c r="C111" s="13">
        <v>55</v>
      </c>
      <c r="D111" s="13">
        <v>167</v>
      </c>
      <c r="E111" s="15">
        <f t="shared" si="1"/>
        <v>19.721036967980208</v>
      </c>
      <c r="F111" s="13" t="s">
        <v>18</v>
      </c>
      <c r="G111" s="13" t="s">
        <v>16</v>
      </c>
      <c r="H111" s="13" t="s">
        <v>17</v>
      </c>
    </row>
    <row r="112" spans="1:8" x14ac:dyDescent="0.35">
      <c r="A112" s="9" t="s">
        <v>19</v>
      </c>
      <c r="B112" s="9" t="s">
        <v>15</v>
      </c>
      <c r="C112" s="13">
        <v>45</v>
      </c>
      <c r="D112" s="13">
        <v>168</v>
      </c>
      <c r="E112" s="15">
        <f t="shared" si="1"/>
        <v>15.943877551020408</v>
      </c>
      <c r="F112" s="13" t="s">
        <v>23</v>
      </c>
      <c r="G112" s="13" t="s">
        <v>16</v>
      </c>
      <c r="H112" s="13" t="s">
        <v>14</v>
      </c>
    </row>
    <row r="113" spans="1:8" x14ac:dyDescent="0.35">
      <c r="A113" s="9" t="s">
        <v>20</v>
      </c>
      <c r="B113" s="9" t="s">
        <v>15</v>
      </c>
      <c r="C113" s="13">
        <v>70</v>
      </c>
      <c r="D113" s="13">
        <v>160</v>
      </c>
      <c r="E113" s="15">
        <f t="shared" si="1"/>
        <v>27.34375</v>
      </c>
      <c r="F113" s="13" t="s">
        <v>13</v>
      </c>
      <c r="G113" s="13" t="s">
        <v>16</v>
      </c>
      <c r="H113" s="13" t="s">
        <v>17</v>
      </c>
    </row>
    <row r="114" spans="1:8" x14ac:dyDescent="0.35">
      <c r="A114" s="9" t="s">
        <v>20</v>
      </c>
      <c r="B114" s="9" t="s">
        <v>15</v>
      </c>
      <c r="C114" s="13">
        <v>85</v>
      </c>
      <c r="D114" s="13">
        <v>160</v>
      </c>
      <c r="E114" s="15">
        <f t="shared" si="1"/>
        <v>33.203125</v>
      </c>
      <c r="F114" s="13" t="s">
        <v>13</v>
      </c>
      <c r="G114" s="13" t="s">
        <v>14</v>
      </c>
      <c r="H114" s="13" t="s">
        <v>17</v>
      </c>
    </row>
    <row r="115" spans="1:8" x14ac:dyDescent="0.35">
      <c r="A115" s="9" t="s">
        <v>11</v>
      </c>
      <c r="B115" s="9" t="s">
        <v>15</v>
      </c>
      <c r="C115" s="13">
        <v>65</v>
      </c>
      <c r="D115" s="13">
        <v>166</v>
      </c>
      <c r="E115" s="15">
        <f t="shared" si="1"/>
        <v>23.588329220496441</v>
      </c>
      <c r="F115" s="13" t="s">
        <v>18</v>
      </c>
      <c r="G115" s="13" t="s">
        <v>16</v>
      </c>
      <c r="H115" s="13" t="s">
        <v>17</v>
      </c>
    </row>
    <row r="116" spans="1:8" x14ac:dyDescent="0.35">
      <c r="A116" s="9" t="s">
        <v>11</v>
      </c>
      <c r="B116" s="9" t="s">
        <v>15</v>
      </c>
      <c r="C116" s="13">
        <v>68</v>
      </c>
      <c r="D116" s="13">
        <v>162</v>
      </c>
      <c r="E116" s="15">
        <f t="shared" si="1"/>
        <v>25.910684346898339</v>
      </c>
      <c r="F116" s="13" t="s">
        <v>18</v>
      </c>
      <c r="G116" s="13" t="s">
        <v>14</v>
      </c>
      <c r="H116" s="13" t="s">
        <v>14</v>
      </c>
    </row>
    <row r="117" spans="1:8" x14ac:dyDescent="0.35">
      <c r="A117" s="9" t="s">
        <v>21</v>
      </c>
      <c r="B117" s="9" t="s">
        <v>12</v>
      </c>
      <c r="C117" s="13">
        <v>65</v>
      </c>
      <c r="D117" s="13">
        <v>168</v>
      </c>
      <c r="E117" s="15">
        <f t="shared" si="1"/>
        <v>23.030045351473923</v>
      </c>
      <c r="F117" s="13" t="s">
        <v>13</v>
      </c>
      <c r="G117" s="13" t="s">
        <v>16</v>
      </c>
      <c r="H117" s="13" t="s">
        <v>16</v>
      </c>
    </row>
    <row r="118" spans="1:8" x14ac:dyDescent="0.35">
      <c r="A118" s="9" t="s">
        <v>20</v>
      </c>
      <c r="B118" s="9" t="s">
        <v>12</v>
      </c>
      <c r="C118" s="13">
        <v>109</v>
      </c>
      <c r="D118" s="13">
        <v>184</v>
      </c>
      <c r="E118" s="15">
        <f t="shared" si="1"/>
        <v>32.195179584120979</v>
      </c>
      <c r="F118" s="13" t="s">
        <v>18</v>
      </c>
      <c r="G118" s="13" t="s">
        <v>16</v>
      </c>
      <c r="H118" s="13" t="s">
        <v>16</v>
      </c>
    </row>
    <row r="119" spans="1:8" x14ac:dyDescent="0.35">
      <c r="A119" s="9" t="s">
        <v>20</v>
      </c>
      <c r="B119" s="9" t="s">
        <v>12</v>
      </c>
      <c r="C119" s="13">
        <v>85</v>
      </c>
      <c r="D119" s="13">
        <v>178</v>
      </c>
      <c r="E119" s="15">
        <f t="shared" si="1"/>
        <v>26.827420780204516</v>
      </c>
      <c r="F119" s="13" t="s">
        <v>18</v>
      </c>
      <c r="G119" s="13" t="s">
        <v>14</v>
      </c>
      <c r="H119" s="13" t="s">
        <v>17</v>
      </c>
    </row>
    <row r="120" spans="1:8" x14ac:dyDescent="0.35">
      <c r="A120" s="9" t="s">
        <v>20</v>
      </c>
      <c r="B120" s="9" t="s">
        <v>12</v>
      </c>
      <c r="C120" s="13">
        <v>95</v>
      </c>
      <c r="D120" s="13">
        <v>160</v>
      </c>
      <c r="E120" s="15">
        <f t="shared" si="1"/>
        <v>37.109375</v>
      </c>
      <c r="F120" s="13" t="s">
        <v>13</v>
      </c>
      <c r="G120" s="13" t="s">
        <v>16</v>
      </c>
      <c r="H120" s="13" t="s">
        <v>17</v>
      </c>
    </row>
    <row r="121" spans="1:8" x14ac:dyDescent="0.35">
      <c r="A121" s="9" t="s">
        <v>11</v>
      </c>
      <c r="B121" s="9" t="s">
        <v>15</v>
      </c>
      <c r="C121" s="13">
        <v>70</v>
      </c>
      <c r="D121" s="13">
        <v>162</v>
      </c>
      <c r="E121" s="15">
        <f t="shared" si="1"/>
        <v>26.672763298277701</v>
      </c>
      <c r="F121" s="13" t="s">
        <v>18</v>
      </c>
      <c r="G121" s="13" t="s">
        <v>14</v>
      </c>
      <c r="H121" s="13" t="s">
        <v>14</v>
      </c>
    </row>
    <row r="122" spans="1:8" x14ac:dyDescent="0.35">
      <c r="A122" s="9" t="s">
        <v>21</v>
      </c>
      <c r="B122" s="9" t="s">
        <v>12</v>
      </c>
      <c r="C122" s="13">
        <v>63</v>
      </c>
      <c r="D122" s="13">
        <v>170</v>
      </c>
      <c r="E122" s="15">
        <f t="shared" si="1"/>
        <v>21.799307958477506</v>
      </c>
      <c r="F122" s="13" t="s">
        <v>18</v>
      </c>
      <c r="G122" s="13" t="s">
        <v>14</v>
      </c>
      <c r="H122" s="13" t="s">
        <v>17</v>
      </c>
    </row>
    <row r="123" spans="1:8" x14ac:dyDescent="0.35">
      <c r="A123" s="9" t="s">
        <v>22</v>
      </c>
      <c r="B123" s="9" t="s">
        <v>15</v>
      </c>
      <c r="C123" s="13">
        <v>68</v>
      </c>
      <c r="D123" s="13">
        <v>168</v>
      </c>
      <c r="E123" s="15">
        <f t="shared" si="1"/>
        <v>24.09297052154195</v>
      </c>
      <c r="F123" s="13" t="s">
        <v>18</v>
      </c>
      <c r="G123" s="13" t="s">
        <v>17</v>
      </c>
      <c r="H123" s="13" t="s">
        <v>17</v>
      </c>
    </row>
    <row r="124" spans="1:8" x14ac:dyDescent="0.35">
      <c r="A124" s="9" t="s">
        <v>20</v>
      </c>
      <c r="B124" s="9" t="s">
        <v>12</v>
      </c>
      <c r="C124" s="13">
        <v>86</v>
      </c>
      <c r="D124" s="13">
        <v>178</v>
      </c>
      <c r="E124" s="15">
        <f t="shared" si="1"/>
        <v>27.143037495265744</v>
      </c>
      <c r="F124" s="13" t="s">
        <v>18</v>
      </c>
      <c r="G124" s="13" t="s">
        <v>16</v>
      </c>
      <c r="H124" s="13" t="s">
        <v>17</v>
      </c>
    </row>
    <row r="125" spans="1:8" x14ac:dyDescent="0.35">
      <c r="A125" s="9" t="s">
        <v>20</v>
      </c>
      <c r="B125" s="9" t="s">
        <v>15</v>
      </c>
      <c r="C125" s="13">
        <v>80</v>
      </c>
      <c r="D125" s="13">
        <v>162</v>
      </c>
      <c r="E125" s="15">
        <f t="shared" si="1"/>
        <v>30.483158055174517</v>
      </c>
      <c r="F125" s="13" t="s">
        <v>18</v>
      </c>
      <c r="G125" s="13" t="s">
        <v>17</v>
      </c>
      <c r="H125" s="13" t="s">
        <v>14</v>
      </c>
    </row>
    <row r="126" spans="1:8" x14ac:dyDescent="0.35">
      <c r="A126" s="9" t="s">
        <v>22</v>
      </c>
      <c r="B126" s="9" t="s">
        <v>15</v>
      </c>
      <c r="C126" s="13">
        <v>77</v>
      </c>
      <c r="D126" s="13">
        <v>152</v>
      </c>
      <c r="E126" s="15">
        <f t="shared" si="1"/>
        <v>33.327562326869803</v>
      </c>
      <c r="F126" s="13" t="s">
        <v>13</v>
      </c>
      <c r="G126" s="13" t="s">
        <v>14</v>
      </c>
      <c r="H126" s="13" t="s">
        <v>14</v>
      </c>
    </row>
    <row r="127" spans="1:8" x14ac:dyDescent="0.35">
      <c r="A127" s="9" t="s">
        <v>20</v>
      </c>
      <c r="B127" s="9" t="s">
        <v>12</v>
      </c>
      <c r="C127" s="13">
        <v>90</v>
      </c>
      <c r="D127" s="13">
        <v>176</v>
      </c>
      <c r="E127" s="15">
        <f t="shared" si="1"/>
        <v>29.054752066115704</v>
      </c>
      <c r="F127" s="13" t="s">
        <v>18</v>
      </c>
      <c r="G127" s="13" t="s">
        <v>16</v>
      </c>
      <c r="H127" s="13" t="s">
        <v>17</v>
      </c>
    </row>
    <row r="128" spans="1:8" x14ac:dyDescent="0.35">
      <c r="A128" s="9" t="s">
        <v>20</v>
      </c>
      <c r="B128" s="9" t="s">
        <v>15</v>
      </c>
      <c r="C128" s="13">
        <v>64</v>
      </c>
      <c r="D128" s="13">
        <v>162</v>
      </c>
      <c r="E128" s="15">
        <f t="shared" si="1"/>
        <v>24.386526444139612</v>
      </c>
      <c r="F128" s="13" t="s">
        <v>18</v>
      </c>
      <c r="G128" s="13" t="s">
        <v>16</v>
      </c>
      <c r="H128" s="13" t="s">
        <v>17</v>
      </c>
    </row>
    <row r="129" spans="1:8" x14ac:dyDescent="0.35">
      <c r="A129" s="9" t="s">
        <v>21</v>
      </c>
      <c r="B129" s="9" t="s">
        <v>15</v>
      </c>
      <c r="C129" s="13">
        <v>52</v>
      </c>
      <c r="D129" s="13">
        <v>160</v>
      </c>
      <c r="E129" s="15">
        <f t="shared" si="1"/>
        <v>20.3125</v>
      </c>
      <c r="F129" s="13" t="s">
        <v>13</v>
      </c>
      <c r="G129" s="13" t="s">
        <v>14</v>
      </c>
      <c r="H129" s="13" t="s">
        <v>14</v>
      </c>
    </row>
    <row r="130" spans="1:8" x14ac:dyDescent="0.35">
      <c r="A130" s="9" t="s">
        <v>20</v>
      </c>
      <c r="B130" s="9" t="s">
        <v>12</v>
      </c>
      <c r="C130" s="13">
        <v>90</v>
      </c>
      <c r="D130" s="13">
        <v>180</v>
      </c>
      <c r="E130" s="15">
        <f t="shared" si="1"/>
        <v>27.777777777777775</v>
      </c>
      <c r="F130" s="13" t="s">
        <v>18</v>
      </c>
      <c r="G130" s="13" t="s">
        <v>16</v>
      </c>
      <c r="H130" s="13" t="s">
        <v>14</v>
      </c>
    </row>
    <row r="131" spans="1:8" x14ac:dyDescent="0.35">
      <c r="A131" s="9" t="s">
        <v>19</v>
      </c>
      <c r="B131" s="9" t="s">
        <v>12</v>
      </c>
      <c r="C131" s="13">
        <v>70</v>
      </c>
      <c r="D131" s="13">
        <v>175</v>
      </c>
      <c r="E131" s="15">
        <f t="shared" ref="E131:E194" si="2">C131/(D131*D131*0.01*0.01)</f>
        <v>22.857142857142858</v>
      </c>
      <c r="F131" s="13" t="s">
        <v>18</v>
      </c>
      <c r="G131" s="13" t="s">
        <v>16</v>
      </c>
      <c r="H131" s="13" t="s">
        <v>14</v>
      </c>
    </row>
    <row r="132" spans="1:8" x14ac:dyDescent="0.35">
      <c r="A132" s="9" t="s">
        <v>21</v>
      </c>
      <c r="B132" s="9" t="s">
        <v>12</v>
      </c>
      <c r="C132" s="13">
        <v>90</v>
      </c>
      <c r="D132" s="13">
        <v>183</v>
      </c>
      <c r="E132" s="15">
        <f t="shared" si="2"/>
        <v>26.874496103198066</v>
      </c>
      <c r="F132" s="13" t="s">
        <v>18</v>
      </c>
      <c r="G132" s="13" t="s">
        <v>16</v>
      </c>
      <c r="H132" s="13" t="s">
        <v>14</v>
      </c>
    </row>
    <row r="133" spans="1:8" x14ac:dyDescent="0.35">
      <c r="A133" s="9" t="s">
        <v>20</v>
      </c>
      <c r="B133" s="9" t="s">
        <v>15</v>
      </c>
      <c r="C133" s="13">
        <v>93</v>
      </c>
      <c r="D133" s="13">
        <v>171</v>
      </c>
      <c r="E133" s="15">
        <f t="shared" si="2"/>
        <v>31.804657843439006</v>
      </c>
      <c r="F133" s="13" t="s">
        <v>18</v>
      </c>
      <c r="G133" s="13" t="s">
        <v>16</v>
      </c>
      <c r="H133" s="13" t="s">
        <v>17</v>
      </c>
    </row>
    <row r="134" spans="1:8" x14ac:dyDescent="0.35">
      <c r="A134" s="9" t="s">
        <v>11</v>
      </c>
      <c r="B134" s="9" t="s">
        <v>12</v>
      </c>
      <c r="C134" s="13">
        <v>90</v>
      </c>
      <c r="D134" s="13">
        <v>180</v>
      </c>
      <c r="E134" s="15">
        <f t="shared" si="2"/>
        <v>27.777777777777775</v>
      </c>
      <c r="F134" s="13" t="s">
        <v>23</v>
      </c>
      <c r="G134" s="13" t="s">
        <v>17</v>
      </c>
      <c r="H134" s="13" t="s">
        <v>14</v>
      </c>
    </row>
    <row r="135" spans="1:8" x14ac:dyDescent="0.35">
      <c r="A135" s="9" t="s">
        <v>21</v>
      </c>
      <c r="B135" s="9" t="s">
        <v>15</v>
      </c>
      <c r="C135" s="13">
        <v>70</v>
      </c>
      <c r="D135" s="13">
        <v>175</v>
      </c>
      <c r="E135" s="15">
        <f t="shared" si="2"/>
        <v>22.857142857142858</v>
      </c>
      <c r="F135" s="13" t="s">
        <v>13</v>
      </c>
      <c r="G135" s="13" t="s">
        <v>16</v>
      </c>
      <c r="H135" s="13" t="s">
        <v>17</v>
      </c>
    </row>
    <row r="136" spans="1:8" x14ac:dyDescent="0.35">
      <c r="A136" s="9" t="s">
        <v>20</v>
      </c>
      <c r="B136" s="9" t="s">
        <v>15</v>
      </c>
      <c r="C136" s="13">
        <v>73</v>
      </c>
      <c r="D136" s="13">
        <v>168</v>
      </c>
      <c r="E136" s="15">
        <f t="shared" si="2"/>
        <v>25.864512471655328</v>
      </c>
      <c r="F136" s="13" t="s">
        <v>13</v>
      </c>
      <c r="G136" s="13" t="s">
        <v>17</v>
      </c>
      <c r="H136" s="13" t="s">
        <v>17</v>
      </c>
    </row>
    <row r="137" spans="1:8" x14ac:dyDescent="0.35">
      <c r="A137" s="9" t="s">
        <v>20</v>
      </c>
      <c r="B137" s="9" t="s">
        <v>15</v>
      </c>
      <c r="C137" s="13">
        <v>62</v>
      </c>
      <c r="D137" s="13">
        <v>163</v>
      </c>
      <c r="E137" s="15">
        <f t="shared" si="2"/>
        <v>23.335466144755166</v>
      </c>
      <c r="F137" s="13" t="s">
        <v>13</v>
      </c>
      <c r="G137" s="13" t="s">
        <v>16</v>
      </c>
      <c r="H137" s="13" t="s">
        <v>16</v>
      </c>
    </row>
    <row r="138" spans="1:8" x14ac:dyDescent="0.35">
      <c r="A138" s="9" t="s">
        <v>19</v>
      </c>
      <c r="B138" s="9" t="s">
        <v>12</v>
      </c>
      <c r="C138" s="13">
        <v>80</v>
      </c>
      <c r="D138" s="13">
        <v>180</v>
      </c>
      <c r="E138" s="15">
        <f t="shared" si="2"/>
        <v>24.691358024691358</v>
      </c>
      <c r="F138" s="13" t="s">
        <v>13</v>
      </c>
      <c r="G138" s="13" t="s">
        <v>16</v>
      </c>
      <c r="H138" s="13" t="s">
        <v>17</v>
      </c>
    </row>
    <row r="139" spans="1:8" x14ac:dyDescent="0.35">
      <c r="A139" s="9" t="s">
        <v>21</v>
      </c>
      <c r="B139" s="9" t="s">
        <v>12</v>
      </c>
      <c r="C139" s="13">
        <v>96</v>
      </c>
      <c r="D139" s="13">
        <v>180</v>
      </c>
      <c r="E139" s="15">
        <f t="shared" si="2"/>
        <v>29.629629629629626</v>
      </c>
      <c r="F139" s="13" t="s">
        <v>18</v>
      </c>
      <c r="G139" s="13" t="s">
        <v>16</v>
      </c>
      <c r="H139" s="13" t="s">
        <v>17</v>
      </c>
    </row>
    <row r="140" spans="1:8" x14ac:dyDescent="0.35">
      <c r="A140" s="9" t="s">
        <v>20</v>
      </c>
      <c r="B140" s="9" t="s">
        <v>15</v>
      </c>
      <c r="C140" s="13">
        <v>85</v>
      </c>
      <c r="D140" s="13">
        <v>173</v>
      </c>
      <c r="E140" s="15">
        <f t="shared" si="2"/>
        <v>28.400547963513649</v>
      </c>
      <c r="F140" s="13" t="s">
        <v>18</v>
      </c>
      <c r="G140" s="13" t="s">
        <v>14</v>
      </c>
      <c r="H140" s="13" t="s">
        <v>14</v>
      </c>
    </row>
    <row r="141" spans="1:8" x14ac:dyDescent="0.35">
      <c r="A141" s="9" t="s">
        <v>20</v>
      </c>
      <c r="B141" s="9" t="s">
        <v>15</v>
      </c>
      <c r="C141" s="13">
        <v>93</v>
      </c>
      <c r="D141" s="13">
        <v>170</v>
      </c>
      <c r="E141" s="15">
        <f t="shared" si="2"/>
        <v>32.179930795847753</v>
      </c>
      <c r="F141" s="13" t="s">
        <v>18</v>
      </c>
      <c r="G141" s="13" t="s">
        <v>14</v>
      </c>
      <c r="H141" s="13" t="s">
        <v>14</v>
      </c>
    </row>
    <row r="142" spans="1:8" x14ac:dyDescent="0.35">
      <c r="A142" s="9" t="s">
        <v>21</v>
      </c>
      <c r="B142" s="9" t="s">
        <v>12</v>
      </c>
      <c r="C142" s="13">
        <v>105</v>
      </c>
      <c r="D142" s="13">
        <v>196</v>
      </c>
      <c r="E142" s="15">
        <f t="shared" si="2"/>
        <v>27.332361516034986</v>
      </c>
      <c r="F142" s="13" t="s">
        <v>18</v>
      </c>
      <c r="G142" s="13" t="s">
        <v>16</v>
      </c>
      <c r="H142" s="13" t="s">
        <v>14</v>
      </c>
    </row>
    <row r="143" spans="1:8" x14ac:dyDescent="0.35">
      <c r="A143" s="9" t="s">
        <v>20</v>
      </c>
      <c r="B143" s="9" t="s">
        <v>12</v>
      </c>
      <c r="C143" s="13">
        <v>98</v>
      </c>
      <c r="D143" s="13">
        <v>185</v>
      </c>
      <c r="E143" s="15">
        <f t="shared" si="2"/>
        <v>28.634039444850256</v>
      </c>
      <c r="F143" s="13" t="s">
        <v>18</v>
      </c>
      <c r="G143" s="13" t="s">
        <v>16</v>
      </c>
      <c r="H143" s="13" t="s">
        <v>17</v>
      </c>
    </row>
    <row r="144" spans="1:8" x14ac:dyDescent="0.35">
      <c r="A144" s="9" t="s">
        <v>22</v>
      </c>
      <c r="B144" s="9" t="s">
        <v>12</v>
      </c>
      <c r="C144" s="13">
        <v>102</v>
      </c>
      <c r="D144" s="13">
        <v>180</v>
      </c>
      <c r="E144" s="15">
        <f t="shared" si="2"/>
        <v>31.481481481481481</v>
      </c>
      <c r="F144" s="13" t="s">
        <v>18</v>
      </c>
      <c r="G144" s="13" t="s">
        <v>16</v>
      </c>
      <c r="H144" s="13" t="s">
        <v>17</v>
      </c>
    </row>
    <row r="145" spans="1:8" x14ac:dyDescent="0.35">
      <c r="A145" s="9" t="s">
        <v>19</v>
      </c>
      <c r="B145" s="9" t="s">
        <v>15</v>
      </c>
      <c r="C145" s="13">
        <v>85</v>
      </c>
      <c r="D145" s="13">
        <v>167</v>
      </c>
      <c r="E145" s="15">
        <f t="shared" si="2"/>
        <v>30.477966223242138</v>
      </c>
      <c r="F145" s="13" t="s">
        <v>18</v>
      </c>
      <c r="G145" s="13" t="s">
        <v>16</v>
      </c>
      <c r="H145" s="13" t="s">
        <v>17</v>
      </c>
    </row>
    <row r="146" spans="1:8" x14ac:dyDescent="0.35">
      <c r="A146" s="9" t="s">
        <v>22</v>
      </c>
      <c r="B146" s="9" t="s">
        <v>12</v>
      </c>
      <c r="C146" s="13">
        <v>89</v>
      </c>
      <c r="D146" s="13">
        <v>180</v>
      </c>
      <c r="E146" s="15">
        <f t="shared" si="2"/>
        <v>27.469135802469133</v>
      </c>
      <c r="F146" s="13" t="s">
        <v>18</v>
      </c>
      <c r="G146" s="13" t="s">
        <v>14</v>
      </c>
      <c r="H146" s="13" t="s">
        <v>14</v>
      </c>
    </row>
    <row r="147" spans="1:8" x14ac:dyDescent="0.35">
      <c r="A147" s="9" t="s">
        <v>20</v>
      </c>
      <c r="B147" s="9" t="s">
        <v>12</v>
      </c>
      <c r="C147" s="13">
        <v>80</v>
      </c>
      <c r="D147" s="13">
        <v>180</v>
      </c>
      <c r="E147" s="15">
        <f t="shared" si="2"/>
        <v>24.691358024691358</v>
      </c>
      <c r="F147" s="13" t="s">
        <v>18</v>
      </c>
      <c r="G147" s="13" t="s">
        <v>16</v>
      </c>
      <c r="H147" s="13" t="s">
        <v>17</v>
      </c>
    </row>
    <row r="148" spans="1:8" x14ac:dyDescent="0.35">
      <c r="A148" s="9" t="s">
        <v>21</v>
      </c>
      <c r="B148" s="9" t="s">
        <v>15</v>
      </c>
      <c r="C148" s="13">
        <v>86</v>
      </c>
      <c r="D148" s="13">
        <v>172</v>
      </c>
      <c r="E148" s="15">
        <f t="shared" si="2"/>
        <v>29.06976744186046</v>
      </c>
      <c r="F148" s="13" t="s">
        <v>18</v>
      </c>
      <c r="G148" s="13" t="s">
        <v>14</v>
      </c>
      <c r="H148" s="13" t="s">
        <v>14</v>
      </c>
    </row>
    <row r="149" spans="1:8" x14ac:dyDescent="0.35">
      <c r="A149" s="9" t="s">
        <v>11</v>
      </c>
      <c r="B149" s="9" t="s">
        <v>15</v>
      </c>
      <c r="C149" s="13">
        <v>75</v>
      </c>
      <c r="D149" s="13">
        <v>157</v>
      </c>
      <c r="E149" s="15">
        <f t="shared" si="2"/>
        <v>30.427197857925268</v>
      </c>
      <c r="F149" s="13" t="s">
        <v>18</v>
      </c>
      <c r="G149" s="13" t="s">
        <v>16</v>
      </c>
      <c r="H149" s="13" t="s">
        <v>17</v>
      </c>
    </row>
    <row r="150" spans="1:8" x14ac:dyDescent="0.35">
      <c r="A150" s="9" t="s">
        <v>20</v>
      </c>
      <c r="B150" s="9" t="s">
        <v>15</v>
      </c>
      <c r="C150" s="13">
        <v>72</v>
      </c>
      <c r="D150" s="13">
        <v>168</v>
      </c>
      <c r="E150" s="15">
        <f t="shared" si="2"/>
        <v>25.510204081632654</v>
      </c>
      <c r="F150" s="13" t="s">
        <v>23</v>
      </c>
      <c r="G150" s="13" t="s">
        <v>14</v>
      </c>
      <c r="H150" s="13" t="s">
        <v>17</v>
      </c>
    </row>
    <row r="151" spans="1:8" x14ac:dyDescent="0.35">
      <c r="A151" s="9" t="s">
        <v>21</v>
      </c>
      <c r="B151" s="9" t="s">
        <v>15</v>
      </c>
      <c r="C151" s="13">
        <v>69</v>
      </c>
      <c r="D151" s="13">
        <v>162</v>
      </c>
      <c r="E151" s="15">
        <f t="shared" si="2"/>
        <v>26.291723822588018</v>
      </c>
      <c r="F151" s="13" t="s">
        <v>18</v>
      </c>
      <c r="G151" s="13" t="s">
        <v>16</v>
      </c>
      <c r="H151" s="13" t="s">
        <v>17</v>
      </c>
    </row>
    <row r="152" spans="1:8" x14ac:dyDescent="0.35">
      <c r="A152" s="9" t="s">
        <v>20</v>
      </c>
      <c r="B152" s="9" t="s">
        <v>15</v>
      </c>
      <c r="C152" s="13">
        <v>93</v>
      </c>
      <c r="D152" s="13">
        <v>170</v>
      </c>
      <c r="E152" s="15">
        <f t="shared" si="2"/>
        <v>32.179930795847753</v>
      </c>
      <c r="F152" s="13" t="s">
        <v>23</v>
      </c>
      <c r="G152" s="13" t="s">
        <v>16</v>
      </c>
      <c r="H152" s="13" t="s">
        <v>14</v>
      </c>
    </row>
    <row r="153" spans="1:8" x14ac:dyDescent="0.35">
      <c r="A153" s="9" t="s">
        <v>20</v>
      </c>
      <c r="B153" s="9" t="s">
        <v>15</v>
      </c>
      <c r="C153" s="13">
        <v>70</v>
      </c>
      <c r="D153" s="13">
        <v>165</v>
      </c>
      <c r="E153" s="15">
        <f t="shared" si="2"/>
        <v>25.711662075298438</v>
      </c>
      <c r="F153" s="13" t="s">
        <v>18</v>
      </c>
      <c r="G153" s="13" t="s">
        <v>16</v>
      </c>
      <c r="H153" s="13" t="s">
        <v>14</v>
      </c>
    </row>
    <row r="154" spans="1:8" x14ac:dyDescent="0.35">
      <c r="A154" s="9" t="s">
        <v>21</v>
      </c>
      <c r="B154" s="9" t="s">
        <v>12</v>
      </c>
      <c r="C154" s="13">
        <v>80</v>
      </c>
      <c r="D154" s="13">
        <v>180</v>
      </c>
      <c r="E154" s="15">
        <f t="shared" si="2"/>
        <v>24.691358024691358</v>
      </c>
      <c r="F154" s="13" t="s">
        <v>18</v>
      </c>
      <c r="G154" s="13" t="s">
        <v>16</v>
      </c>
      <c r="H154" s="13" t="s">
        <v>17</v>
      </c>
    </row>
    <row r="155" spans="1:8" x14ac:dyDescent="0.35">
      <c r="A155" s="9" t="s">
        <v>11</v>
      </c>
      <c r="B155" s="9" t="s">
        <v>15</v>
      </c>
      <c r="C155" s="13">
        <v>57</v>
      </c>
      <c r="D155" s="13">
        <v>165</v>
      </c>
      <c r="E155" s="15">
        <f t="shared" si="2"/>
        <v>20.9366391184573</v>
      </c>
      <c r="F155" s="13" t="s">
        <v>18</v>
      </c>
      <c r="G155" s="13" t="s">
        <v>17</v>
      </c>
      <c r="H155" s="13" t="s">
        <v>14</v>
      </c>
    </row>
    <row r="156" spans="1:8" x14ac:dyDescent="0.35">
      <c r="A156" s="9" t="s">
        <v>11</v>
      </c>
      <c r="B156" s="9" t="s">
        <v>12</v>
      </c>
      <c r="C156" s="13">
        <v>83</v>
      </c>
      <c r="D156" s="13">
        <v>185</v>
      </c>
      <c r="E156" s="15">
        <f t="shared" si="2"/>
        <v>24.25127830533236</v>
      </c>
      <c r="F156" s="13" t="s">
        <v>18</v>
      </c>
      <c r="G156" s="13" t="s">
        <v>16</v>
      </c>
      <c r="H156" s="13" t="s">
        <v>17</v>
      </c>
    </row>
    <row r="157" spans="1:8" x14ac:dyDescent="0.35">
      <c r="A157" s="9" t="s">
        <v>19</v>
      </c>
      <c r="B157" s="9" t="s">
        <v>15</v>
      </c>
      <c r="C157" s="13">
        <v>89</v>
      </c>
      <c r="D157" s="13">
        <v>168</v>
      </c>
      <c r="E157" s="15">
        <f t="shared" si="2"/>
        <v>31.53344671201814</v>
      </c>
      <c r="F157" s="13" t="s">
        <v>23</v>
      </c>
      <c r="G157" s="13" t="s">
        <v>16</v>
      </c>
      <c r="H157" s="13" t="s">
        <v>17</v>
      </c>
    </row>
    <row r="158" spans="1:8" x14ac:dyDescent="0.35">
      <c r="A158" s="9" t="s">
        <v>20</v>
      </c>
      <c r="B158" s="9" t="s">
        <v>15</v>
      </c>
      <c r="C158" s="13">
        <v>72</v>
      </c>
      <c r="D158" s="13">
        <v>184</v>
      </c>
      <c r="E158" s="15">
        <f t="shared" si="2"/>
        <v>21.266540642722116</v>
      </c>
      <c r="F158" s="13" t="s">
        <v>18</v>
      </c>
      <c r="G158" s="13" t="s">
        <v>16</v>
      </c>
      <c r="H158" s="13" t="s">
        <v>17</v>
      </c>
    </row>
    <row r="159" spans="1:8" x14ac:dyDescent="0.35">
      <c r="A159" s="9" t="s">
        <v>21</v>
      </c>
      <c r="B159" s="9" t="s">
        <v>15</v>
      </c>
      <c r="C159" s="13">
        <v>72</v>
      </c>
      <c r="D159" s="13">
        <v>179</v>
      </c>
      <c r="E159" s="15">
        <f t="shared" si="2"/>
        <v>22.471208763771415</v>
      </c>
      <c r="F159" s="13" t="s">
        <v>18</v>
      </c>
      <c r="G159" s="13" t="s">
        <v>17</v>
      </c>
      <c r="H159" s="13" t="s">
        <v>17</v>
      </c>
    </row>
    <row r="160" spans="1:8" x14ac:dyDescent="0.35">
      <c r="A160" s="9" t="s">
        <v>21</v>
      </c>
      <c r="B160" s="9" t="s">
        <v>15</v>
      </c>
      <c r="C160" s="13">
        <v>68</v>
      </c>
      <c r="D160" s="13">
        <v>168</v>
      </c>
      <c r="E160" s="15">
        <f t="shared" si="2"/>
        <v>24.09297052154195</v>
      </c>
      <c r="F160" s="13" t="s">
        <v>18</v>
      </c>
      <c r="G160" s="13" t="s">
        <v>17</v>
      </c>
      <c r="H160" s="13" t="s">
        <v>17</v>
      </c>
    </row>
    <row r="161" spans="1:8" x14ac:dyDescent="0.35">
      <c r="A161" s="9" t="s">
        <v>20</v>
      </c>
      <c r="B161" s="9" t="s">
        <v>12</v>
      </c>
      <c r="C161" s="13">
        <v>95</v>
      </c>
      <c r="D161" s="13">
        <v>172</v>
      </c>
      <c r="E161" s="15">
        <f t="shared" si="2"/>
        <v>32.111952406706322</v>
      </c>
      <c r="F161" s="13" t="s">
        <v>18</v>
      </c>
      <c r="G161" s="13" t="s">
        <v>16</v>
      </c>
      <c r="H161" s="13" t="s">
        <v>17</v>
      </c>
    </row>
    <row r="162" spans="1:8" x14ac:dyDescent="0.35">
      <c r="A162" s="9" t="s">
        <v>21</v>
      </c>
      <c r="B162" s="9" t="s">
        <v>15</v>
      </c>
      <c r="C162" s="13">
        <v>91</v>
      </c>
      <c r="D162" s="13">
        <v>165</v>
      </c>
      <c r="E162" s="15">
        <f t="shared" si="2"/>
        <v>33.425160697887968</v>
      </c>
      <c r="F162" s="13" t="s">
        <v>23</v>
      </c>
      <c r="G162" s="13" t="s">
        <v>16</v>
      </c>
      <c r="H162" s="13" t="s">
        <v>17</v>
      </c>
    </row>
    <row r="163" spans="1:8" x14ac:dyDescent="0.35">
      <c r="A163" s="9" t="s">
        <v>22</v>
      </c>
      <c r="B163" s="9" t="s">
        <v>12</v>
      </c>
      <c r="C163" s="13">
        <v>68</v>
      </c>
      <c r="D163" s="13">
        <v>172</v>
      </c>
      <c r="E163" s="15">
        <f t="shared" si="2"/>
        <v>22.985397512168735</v>
      </c>
      <c r="F163" s="13" t="s">
        <v>18</v>
      </c>
      <c r="G163" s="13" t="s">
        <v>14</v>
      </c>
      <c r="H163" s="13" t="s">
        <v>17</v>
      </c>
    </row>
    <row r="164" spans="1:8" x14ac:dyDescent="0.35">
      <c r="A164" s="9" t="s">
        <v>22</v>
      </c>
      <c r="B164" s="9" t="s">
        <v>15</v>
      </c>
      <c r="C164" s="13">
        <v>69</v>
      </c>
      <c r="D164" s="13">
        <v>170</v>
      </c>
      <c r="E164" s="15">
        <f t="shared" si="2"/>
        <v>23.875432525951556</v>
      </c>
      <c r="F164" s="13" t="s">
        <v>18</v>
      </c>
      <c r="G164" s="13" t="s">
        <v>14</v>
      </c>
      <c r="H164" s="13" t="s">
        <v>17</v>
      </c>
    </row>
    <row r="165" spans="1:8" x14ac:dyDescent="0.35">
      <c r="A165" s="9" t="s">
        <v>22</v>
      </c>
      <c r="B165" s="9" t="s">
        <v>15</v>
      </c>
      <c r="C165" s="13">
        <v>57</v>
      </c>
      <c r="D165" s="13">
        <v>150</v>
      </c>
      <c r="E165" s="15">
        <f t="shared" si="2"/>
        <v>25.333333333333332</v>
      </c>
      <c r="F165" s="13" t="s">
        <v>18</v>
      </c>
      <c r="G165" s="13" t="s">
        <v>14</v>
      </c>
      <c r="H165" s="13" t="s">
        <v>14</v>
      </c>
    </row>
    <row r="166" spans="1:8" x14ac:dyDescent="0.35">
      <c r="A166" s="9" t="s">
        <v>22</v>
      </c>
      <c r="B166" s="9" t="s">
        <v>15</v>
      </c>
      <c r="C166" s="13">
        <v>89</v>
      </c>
      <c r="D166" s="13">
        <v>166</v>
      </c>
      <c r="E166" s="15">
        <f t="shared" si="2"/>
        <v>32.297866163448973</v>
      </c>
      <c r="F166" s="13" t="s">
        <v>18</v>
      </c>
      <c r="G166" s="13" t="s">
        <v>14</v>
      </c>
      <c r="H166" s="13" t="s">
        <v>14</v>
      </c>
    </row>
    <row r="167" spans="1:8" x14ac:dyDescent="0.35">
      <c r="A167" s="9" t="s">
        <v>22</v>
      </c>
      <c r="B167" s="9" t="s">
        <v>15</v>
      </c>
      <c r="C167" s="13">
        <v>75</v>
      </c>
      <c r="D167" s="13">
        <v>166</v>
      </c>
      <c r="E167" s="15">
        <f t="shared" si="2"/>
        <v>27.217302946726662</v>
      </c>
      <c r="F167" s="13" t="s">
        <v>18</v>
      </c>
      <c r="G167" s="13" t="s">
        <v>14</v>
      </c>
      <c r="H167" s="13" t="s">
        <v>17</v>
      </c>
    </row>
    <row r="168" spans="1:8" x14ac:dyDescent="0.35">
      <c r="A168" s="9" t="s">
        <v>21</v>
      </c>
      <c r="B168" s="9" t="s">
        <v>15</v>
      </c>
      <c r="C168" s="13">
        <v>50</v>
      </c>
      <c r="D168" s="13">
        <v>165</v>
      </c>
      <c r="E168" s="15">
        <f t="shared" si="2"/>
        <v>18.365472910927455</v>
      </c>
      <c r="F168" s="13" t="s">
        <v>23</v>
      </c>
      <c r="G168" s="13" t="s">
        <v>16</v>
      </c>
      <c r="H168" s="13" t="s">
        <v>17</v>
      </c>
    </row>
    <row r="169" spans="1:8" x14ac:dyDescent="0.35">
      <c r="A169" s="9" t="s">
        <v>21</v>
      </c>
      <c r="B169" s="9" t="s">
        <v>12</v>
      </c>
      <c r="C169" s="13">
        <v>70</v>
      </c>
      <c r="D169" s="13">
        <v>173</v>
      </c>
      <c r="E169" s="15">
        <f t="shared" si="2"/>
        <v>23.388686558187711</v>
      </c>
      <c r="F169" s="13" t="s">
        <v>18</v>
      </c>
      <c r="G169" s="13" t="s">
        <v>16</v>
      </c>
      <c r="H169" s="13" t="s">
        <v>16</v>
      </c>
    </row>
    <row r="170" spans="1:8" x14ac:dyDescent="0.35">
      <c r="A170" s="9" t="s">
        <v>20</v>
      </c>
      <c r="B170" s="9" t="s">
        <v>12</v>
      </c>
      <c r="C170" s="13">
        <v>105</v>
      </c>
      <c r="D170" s="13">
        <v>178</v>
      </c>
      <c r="E170" s="15">
        <f t="shared" si="2"/>
        <v>33.139755081429108</v>
      </c>
      <c r="F170" s="13" t="s">
        <v>18</v>
      </c>
      <c r="G170" s="13" t="s">
        <v>16</v>
      </c>
      <c r="H170" s="13" t="s">
        <v>17</v>
      </c>
    </row>
    <row r="171" spans="1:8" x14ac:dyDescent="0.35">
      <c r="A171" s="9" t="s">
        <v>11</v>
      </c>
      <c r="B171" s="9" t="s">
        <v>15</v>
      </c>
      <c r="C171" s="13">
        <v>102</v>
      </c>
      <c r="D171" s="13">
        <v>157</v>
      </c>
      <c r="E171" s="15">
        <f t="shared" si="2"/>
        <v>41.380989086778364</v>
      </c>
      <c r="F171" s="13" t="s">
        <v>18</v>
      </c>
      <c r="G171" s="13" t="s">
        <v>16</v>
      </c>
      <c r="H171" s="13" t="s">
        <v>16</v>
      </c>
    </row>
    <row r="172" spans="1:8" x14ac:dyDescent="0.35">
      <c r="A172" s="9" t="s">
        <v>11</v>
      </c>
      <c r="B172" s="9" t="s">
        <v>12</v>
      </c>
      <c r="C172" s="13">
        <v>60</v>
      </c>
      <c r="D172" s="13">
        <v>180</v>
      </c>
      <c r="E172" s="15">
        <f t="shared" si="2"/>
        <v>18.518518518518519</v>
      </c>
      <c r="F172" s="13" t="s">
        <v>18</v>
      </c>
      <c r="G172" s="13" t="s">
        <v>17</v>
      </c>
      <c r="H172" s="13" t="s">
        <v>17</v>
      </c>
    </row>
    <row r="173" spans="1:8" x14ac:dyDescent="0.35">
      <c r="A173" s="9" t="s">
        <v>20</v>
      </c>
      <c r="B173" s="9" t="s">
        <v>15</v>
      </c>
      <c r="C173" s="13">
        <v>68</v>
      </c>
      <c r="D173" s="13">
        <v>172</v>
      </c>
      <c r="E173" s="15">
        <f t="shared" si="2"/>
        <v>22.985397512168735</v>
      </c>
      <c r="F173" s="13" t="s">
        <v>23</v>
      </c>
      <c r="G173" s="13" t="s">
        <v>16</v>
      </c>
      <c r="H173" s="13" t="s">
        <v>17</v>
      </c>
    </row>
    <row r="174" spans="1:8" x14ac:dyDescent="0.35">
      <c r="A174" s="9" t="s">
        <v>19</v>
      </c>
      <c r="B174" s="9" t="s">
        <v>15</v>
      </c>
      <c r="C174" s="13">
        <v>70</v>
      </c>
      <c r="D174" s="13">
        <v>178</v>
      </c>
      <c r="E174" s="15">
        <f t="shared" si="2"/>
        <v>22.09317005428607</v>
      </c>
      <c r="F174" s="13" t="s">
        <v>23</v>
      </c>
      <c r="G174" s="13" t="s">
        <v>16</v>
      </c>
      <c r="H174" s="13" t="s">
        <v>17</v>
      </c>
    </row>
    <row r="175" spans="1:8" x14ac:dyDescent="0.35">
      <c r="A175" s="9" t="s">
        <v>20</v>
      </c>
      <c r="B175" s="9" t="s">
        <v>12</v>
      </c>
      <c r="C175" s="13">
        <v>63</v>
      </c>
      <c r="D175" s="13">
        <v>176</v>
      </c>
      <c r="E175" s="15">
        <f t="shared" si="2"/>
        <v>20.338326446280991</v>
      </c>
      <c r="F175" s="13" t="s">
        <v>23</v>
      </c>
      <c r="G175" s="13" t="s">
        <v>16</v>
      </c>
      <c r="H175" s="13" t="s">
        <v>14</v>
      </c>
    </row>
    <row r="176" spans="1:8" x14ac:dyDescent="0.35">
      <c r="A176" s="9" t="s">
        <v>20</v>
      </c>
      <c r="B176" s="9" t="s">
        <v>12</v>
      </c>
      <c r="C176" s="13">
        <v>86</v>
      </c>
      <c r="D176" s="13">
        <v>183</v>
      </c>
      <c r="E176" s="15">
        <f t="shared" si="2"/>
        <v>25.68007405416704</v>
      </c>
      <c r="F176" s="13" t="s">
        <v>23</v>
      </c>
      <c r="G176" s="13" t="s">
        <v>16</v>
      </c>
      <c r="H176" s="13" t="s">
        <v>17</v>
      </c>
    </row>
    <row r="177" spans="1:8" x14ac:dyDescent="0.35">
      <c r="A177" s="9" t="s">
        <v>21</v>
      </c>
      <c r="B177" s="9" t="s">
        <v>12</v>
      </c>
      <c r="C177" s="13">
        <v>68</v>
      </c>
      <c r="D177" s="13">
        <v>172</v>
      </c>
      <c r="E177" s="15">
        <f t="shared" si="2"/>
        <v>22.985397512168735</v>
      </c>
      <c r="F177" s="13" t="s">
        <v>23</v>
      </c>
      <c r="G177" s="13" t="s">
        <v>16</v>
      </c>
      <c r="H177" s="13" t="s">
        <v>14</v>
      </c>
    </row>
    <row r="178" spans="1:8" x14ac:dyDescent="0.35">
      <c r="A178" s="9" t="s">
        <v>21</v>
      </c>
      <c r="B178" s="9" t="s">
        <v>15</v>
      </c>
      <c r="C178" s="13">
        <v>66</v>
      </c>
      <c r="D178" s="13">
        <v>166</v>
      </c>
      <c r="E178" s="15">
        <f t="shared" si="2"/>
        <v>23.951226593119465</v>
      </c>
      <c r="F178" s="13" t="s">
        <v>23</v>
      </c>
      <c r="G178" s="13" t="s">
        <v>14</v>
      </c>
      <c r="H178" s="13" t="s">
        <v>14</v>
      </c>
    </row>
    <row r="179" spans="1:8" x14ac:dyDescent="0.35">
      <c r="A179" s="9" t="s">
        <v>21</v>
      </c>
      <c r="B179" s="9" t="s">
        <v>15</v>
      </c>
      <c r="C179" s="13">
        <v>70</v>
      </c>
      <c r="D179" s="13">
        <v>168</v>
      </c>
      <c r="E179" s="15">
        <f t="shared" si="2"/>
        <v>24.801587301587301</v>
      </c>
      <c r="F179" s="13" t="s">
        <v>18</v>
      </c>
      <c r="G179" s="13" t="s">
        <v>16</v>
      </c>
      <c r="H179" s="13" t="s">
        <v>17</v>
      </c>
    </row>
    <row r="180" spans="1:8" x14ac:dyDescent="0.35">
      <c r="A180" s="9" t="s">
        <v>11</v>
      </c>
      <c r="B180" s="9" t="s">
        <v>15</v>
      </c>
      <c r="C180" s="13">
        <v>65</v>
      </c>
      <c r="D180" s="13">
        <v>158</v>
      </c>
      <c r="E180" s="15">
        <f t="shared" si="2"/>
        <v>26.037493991347535</v>
      </c>
      <c r="F180" s="13" t="s">
        <v>23</v>
      </c>
      <c r="G180" s="13" t="s">
        <v>14</v>
      </c>
      <c r="H180" s="13" t="s">
        <v>14</v>
      </c>
    </row>
    <row r="181" spans="1:8" x14ac:dyDescent="0.35">
      <c r="A181" s="9" t="s">
        <v>20</v>
      </c>
      <c r="B181" s="9" t="s">
        <v>15</v>
      </c>
      <c r="C181" s="13">
        <v>89</v>
      </c>
      <c r="D181" s="13">
        <v>164</v>
      </c>
      <c r="E181" s="15">
        <f t="shared" si="2"/>
        <v>33.090422367638311</v>
      </c>
      <c r="F181" s="13" t="s">
        <v>18</v>
      </c>
      <c r="G181" s="13" t="s">
        <v>14</v>
      </c>
      <c r="H181" s="13" t="s">
        <v>14</v>
      </c>
    </row>
    <row r="182" spans="1:8" x14ac:dyDescent="0.35">
      <c r="A182" s="9" t="s">
        <v>20</v>
      </c>
      <c r="B182" s="9" t="s">
        <v>15</v>
      </c>
      <c r="C182" s="13">
        <v>60</v>
      </c>
      <c r="D182" s="13">
        <v>170</v>
      </c>
      <c r="E182" s="15">
        <f t="shared" si="2"/>
        <v>20.761245674740483</v>
      </c>
      <c r="F182" s="13" t="s">
        <v>13</v>
      </c>
      <c r="G182" s="13" t="s">
        <v>16</v>
      </c>
      <c r="H182" s="13" t="s">
        <v>17</v>
      </c>
    </row>
    <row r="183" spans="1:8" x14ac:dyDescent="0.35">
      <c r="A183" s="9" t="s">
        <v>21</v>
      </c>
      <c r="B183" s="9" t="s">
        <v>15</v>
      </c>
      <c r="C183" s="13">
        <v>68</v>
      </c>
      <c r="D183" s="13">
        <v>172</v>
      </c>
      <c r="E183" s="15">
        <f t="shared" si="2"/>
        <v>22.985397512168735</v>
      </c>
      <c r="F183" s="13" t="s">
        <v>18</v>
      </c>
      <c r="G183" s="13" t="s">
        <v>14</v>
      </c>
      <c r="H183" s="13" t="s">
        <v>14</v>
      </c>
    </row>
    <row r="184" spans="1:8" x14ac:dyDescent="0.35">
      <c r="A184" s="9" t="s">
        <v>20</v>
      </c>
      <c r="B184" s="9" t="s">
        <v>12</v>
      </c>
      <c r="C184" s="13">
        <v>85</v>
      </c>
      <c r="D184" s="13">
        <v>185</v>
      </c>
      <c r="E184" s="15">
        <f t="shared" si="2"/>
        <v>24.83564645726808</v>
      </c>
      <c r="F184" s="13" t="s">
        <v>18</v>
      </c>
      <c r="G184" s="13" t="s">
        <v>16</v>
      </c>
      <c r="H184" s="13" t="s">
        <v>17</v>
      </c>
    </row>
    <row r="185" spans="1:8" x14ac:dyDescent="0.35">
      <c r="A185" s="9" t="s">
        <v>11</v>
      </c>
      <c r="B185" s="9" t="s">
        <v>12</v>
      </c>
      <c r="C185" s="13">
        <v>85</v>
      </c>
      <c r="D185" s="13">
        <v>195</v>
      </c>
      <c r="E185" s="15">
        <f t="shared" si="2"/>
        <v>22.353714661406968</v>
      </c>
      <c r="F185" s="13" t="s">
        <v>18</v>
      </c>
      <c r="G185" s="13" t="s">
        <v>14</v>
      </c>
      <c r="H185" s="13" t="s">
        <v>17</v>
      </c>
    </row>
    <row r="186" spans="1:8" x14ac:dyDescent="0.35">
      <c r="A186" s="9" t="s">
        <v>20</v>
      </c>
      <c r="B186" s="9" t="s">
        <v>12</v>
      </c>
      <c r="C186" s="13">
        <v>75</v>
      </c>
      <c r="D186" s="13">
        <v>157</v>
      </c>
      <c r="E186" s="15">
        <f t="shared" si="2"/>
        <v>30.427197857925268</v>
      </c>
      <c r="F186" s="13" t="s">
        <v>13</v>
      </c>
      <c r="G186" s="13" t="s">
        <v>17</v>
      </c>
      <c r="H186" s="13" t="s">
        <v>17</v>
      </c>
    </row>
    <row r="187" spans="1:8" x14ac:dyDescent="0.35">
      <c r="A187" s="9" t="s">
        <v>20</v>
      </c>
      <c r="B187" s="9" t="s">
        <v>15</v>
      </c>
      <c r="C187" s="13">
        <v>69</v>
      </c>
      <c r="D187" s="13">
        <v>168</v>
      </c>
      <c r="E187" s="15">
        <f t="shared" si="2"/>
        <v>24.447278911564627</v>
      </c>
      <c r="F187" s="13" t="s">
        <v>23</v>
      </c>
      <c r="G187" s="13" t="s">
        <v>14</v>
      </c>
      <c r="H187" s="13" t="s">
        <v>14</v>
      </c>
    </row>
    <row r="188" spans="1:8" x14ac:dyDescent="0.35">
      <c r="A188" s="9" t="s">
        <v>20</v>
      </c>
      <c r="B188" s="9" t="s">
        <v>12</v>
      </c>
      <c r="C188" s="13">
        <v>86</v>
      </c>
      <c r="D188" s="13">
        <v>172</v>
      </c>
      <c r="E188" s="15">
        <f t="shared" si="2"/>
        <v>29.06976744186046</v>
      </c>
      <c r="F188" s="13" t="s">
        <v>18</v>
      </c>
      <c r="G188" s="13" t="s">
        <v>14</v>
      </c>
      <c r="H188" s="13" t="s">
        <v>14</v>
      </c>
    </row>
    <row r="189" spans="1:8" x14ac:dyDescent="0.35">
      <c r="A189" s="9" t="s">
        <v>19</v>
      </c>
      <c r="B189" s="9" t="s">
        <v>15</v>
      </c>
      <c r="C189" s="13">
        <v>95</v>
      </c>
      <c r="D189" s="13">
        <v>155</v>
      </c>
      <c r="E189" s="15">
        <f t="shared" si="2"/>
        <v>39.542143600416239</v>
      </c>
      <c r="F189" s="13" t="s">
        <v>13</v>
      </c>
      <c r="G189" s="13" t="s">
        <v>16</v>
      </c>
      <c r="H189" s="13" t="s">
        <v>17</v>
      </c>
    </row>
    <row r="190" spans="1:8" x14ac:dyDescent="0.35">
      <c r="A190" s="9" t="s">
        <v>21</v>
      </c>
      <c r="B190" s="9" t="s">
        <v>12</v>
      </c>
      <c r="C190" s="13">
        <v>66</v>
      </c>
      <c r="D190" s="13">
        <v>181</v>
      </c>
      <c r="E190" s="15">
        <f t="shared" si="2"/>
        <v>20.145905192149201</v>
      </c>
      <c r="F190" s="13" t="s">
        <v>13</v>
      </c>
      <c r="G190" s="13" t="s">
        <v>16</v>
      </c>
      <c r="H190" s="13" t="s">
        <v>16</v>
      </c>
    </row>
    <row r="191" spans="1:8" x14ac:dyDescent="0.35">
      <c r="A191" s="9" t="s">
        <v>21</v>
      </c>
      <c r="B191" s="9" t="s">
        <v>15</v>
      </c>
      <c r="C191" s="13">
        <v>68</v>
      </c>
      <c r="D191" s="13">
        <v>160</v>
      </c>
      <c r="E191" s="15">
        <f t="shared" si="2"/>
        <v>26.5625</v>
      </c>
      <c r="F191" s="13" t="s">
        <v>18</v>
      </c>
      <c r="G191" s="13" t="s">
        <v>14</v>
      </c>
      <c r="H191" s="13" t="s">
        <v>17</v>
      </c>
    </row>
    <row r="192" spans="1:8" x14ac:dyDescent="0.35">
      <c r="A192" s="9" t="s">
        <v>20</v>
      </c>
      <c r="B192" s="9" t="s">
        <v>12</v>
      </c>
      <c r="C192" s="13">
        <v>69</v>
      </c>
      <c r="D192" s="13">
        <v>178</v>
      </c>
      <c r="E192" s="15">
        <f t="shared" si="2"/>
        <v>21.777553339224841</v>
      </c>
      <c r="F192" s="13" t="s">
        <v>18</v>
      </c>
      <c r="G192" s="13" t="s">
        <v>16</v>
      </c>
      <c r="H192" s="13" t="s">
        <v>17</v>
      </c>
    </row>
    <row r="193" spans="1:8" x14ac:dyDescent="0.35">
      <c r="A193" s="9" t="s">
        <v>20</v>
      </c>
      <c r="B193" s="9" t="s">
        <v>15</v>
      </c>
      <c r="C193" s="13">
        <v>89</v>
      </c>
      <c r="D193" s="13">
        <v>170</v>
      </c>
      <c r="E193" s="15">
        <f t="shared" si="2"/>
        <v>30.79584775086505</v>
      </c>
      <c r="F193" s="13" t="s">
        <v>18</v>
      </c>
      <c r="G193" s="13" t="s">
        <v>14</v>
      </c>
      <c r="H193" s="13" t="s">
        <v>17</v>
      </c>
    </row>
    <row r="194" spans="1:8" x14ac:dyDescent="0.35">
      <c r="A194" s="9" t="s">
        <v>21</v>
      </c>
      <c r="B194" s="9" t="s">
        <v>15</v>
      </c>
      <c r="C194" s="13">
        <v>54</v>
      </c>
      <c r="D194" s="13">
        <v>165</v>
      </c>
      <c r="E194" s="15">
        <f t="shared" si="2"/>
        <v>19.834710743801651</v>
      </c>
      <c r="F194" s="13" t="s">
        <v>13</v>
      </c>
      <c r="G194" s="13" t="s">
        <v>16</v>
      </c>
      <c r="H194" s="13" t="s">
        <v>17</v>
      </c>
    </row>
    <row r="195" spans="1:8" x14ac:dyDescent="0.35">
      <c r="A195" s="9" t="s">
        <v>19</v>
      </c>
      <c r="B195" s="9" t="s">
        <v>12</v>
      </c>
      <c r="C195" s="13">
        <v>70</v>
      </c>
      <c r="D195" s="13">
        <v>176</v>
      </c>
      <c r="E195" s="15">
        <f t="shared" ref="E195:E258" si="3">C195/(D195*D195*0.01*0.01)</f>
        <v>22.598140495867771</v>
      </c>
      <c r="F195" s="13" t="s">
        <v>13</v>
      </c>
      <c r="G195" s="13" t="s">
        <v>16</v>
      </c>
      <c r="H195" s="13" t="s">
        <v>16</v>
      </c>
    </row>
    <row r="196" spans="1:8" x14ac:dyDescent="0.35">
      <c r="A196" s="9" t="s">
        <v>19</v>
      </c>
      <c r="B196" s="9" t="s">
        <v>12</v>
      </c>
      <c r="C196" s="13">
        <v>85</v>
      </c>
      <c r="D196" s="13">
        <v>180</v>
      </c>
      <c r="E196" s="15">
        <f t="shared" si="3"/>
        <v>26.234567901234566</v>
      </c>
      <c r="F196" s="13" t="s">
        <v>23</v>
      </c>
      <c r="G196" s="13" t="s">
        <v>17</v>
      </c>
      <c r="H196" s="13" t="s">
        <v>14</v>
      </c>
    </row>
    <row r="197" spans="1:8" x14ac:dyDescent="0.35">
      <c r="A197" s="9" t="s">
        <v>21</v>
      </c>
      <c r="B197" s="9" t="s">
        <v>15</v>
      </c>
      <c r="C197" s="13">
        <v>65</v>
      </c>
      <c r="D197" s="13">
        <v>175</v>
      </c>
      <c r="E197" s="15">
        <f t="shared" si="3"/>
        <v>21.224489795918366</v>
      </c>
      <c r="F197" s="13" t="s">
        <v>23</v>
      </c>
      <c r="G197" s="13" t="s">
        <v>16</v>
      </c>
      <c r="H197" s="13" t="s">
        <v>17</v>
      </c>
    </row>
    <row r="198" spans="1:8" x14ac:dyDescent="0.35">
      <c r="A198" s="9" t="s">
        <v>21</v>
      </c>
      <c r="B198" s="9" t="s">
        <v>12</v>
      </c>
      <c r="C198" s="13">
        <v>80</v>
      </c>
      <c r="D198" s="13">
        <v>195</v>
      </c>
      <c r="E198" s="15">
        <f t="shared" si="3"/>
        <v>21.038790269559499</v>
      </c>
      <c r="F198" s="13" t="s">
        <v>23</v>
      </c>
      <c r="G198" s="13" t="s">
        <v>17</v>
      </c>
      <c r="H198" s="13" t="s">
        <v>16</v>
      </c>
    </row>
    <row r="199" spans="1:8" x14ac:dyDescent="0.35">
      <c r="A199" s="9" t="s">
        <v>22</v>
      </c>
      <c r="B199" s="9" t="s">
        <v>15</v>
      </c>
      <c r="C199" s="13">
        <v>70</v>
      </c>
      <c r="D199" s="13">
        <v>155</v>
      </c>
      <c r="E199" s="15">
        <f t="shared" si="3"/>
        <v>29.136316337148806</v>
      </c>
      <c r="F199" s="13" t="s">
        <v>18</v>
      </c>
      <c r="G199" s="13" t="s">
        <v>14</v>
      </c>
      <c r="H199" s="13" t="s">
        <v>17</v>
      </c>
    </row>
    <row r="200" spans="1:8" x14ac:dyDescent="0.35">
      <c r="A200" s="9" t="s">
        <v>20</v>
      </c>
      <c r="B200" s="9" t="s">
        <v>15</v>
      </c>
      <c r="C200" s="13">
        <v>80</v>
      </c>
      <c r="D200" s="13">
        <v>175</v>
      </c>
      <c r="E200" s="15">
        <f t="shared" si="3"/>
        <v>26.122448979591837</v>
      </c>
      <c r="F200" s="13" t="s">
        <v>18</v>
      </c>
      <c r="G200" s="13" t="s">
        <v>16</v>
      </c>
      <c r="H200" s="13" t="s">
        <v>14</v>
      </c>
    </row>
    <row r="201" spans="1:8" x14ac:dyDescent="0.35">
      <c r="A201" s="9" t="s">
        <v>20</v>
      </c>
      <c r="B201" s="9" t="s">
        <v>15</v>
      </c>
      <c r="C201" s="13">
        <v>100</v>
      </c>
      <c r="D201" s="13">
        <v>165</v>
      </c>
      <c r="E201" s="15">
        <f t="shared" si="3"/>
        <v>36.73094582185491</v>
      </c>
      <c r="F201" s="13" t="s">
        <v>18</v>
      </c>
      <c r="G201" s="13" t="s">
        <v>16</v>
      </c>
      <c r="H201" s="13" t="s">
        <v>14</v>
      </c>
    </row>
    <row r="202" spans="1:8" x14ac:dyDescent="0.35">
      <c r="A202" s="9" t="s">
        <v>21</v>
      </c>
      <c r="B202" s="9" t="s">
        <v>12</v>
      </c>
      <c r="C202" s="13">
        <v>75</v>
      </c>
      <c r="D202" s="13">
        <v>180</v>
      </c>
      <c r="E202" s="15">
        <f t="shared" si="3"/>
        <v>23.148148148148145</v>
      </c>
      <c r="F202" s="13" t="s">
        <v>23</v>
      </c>
      <c r="G202" s="13" t="s">
        <v>17</v>
      </c>
      <c r="H202" s="13" t="s">
        <v>14</v>
      </c>
    </row>
    <row r="203" spans="1:8" x14ac:dyDescent="0.35">
      <c r="A203" s="9" t="s">
        <v>20</v>
      </c>
      <c r="B203" s="9" t="s">
        <v>15</v>
      </c>
      <c r="C203" s="13">
        <v>90</v>
      </c>
      <c r="D203" s="13">
        <v>168</v>
      </c>
      <c r="E203" s="15">
        <f t="shared" si="3"/>
        <v>31.887755102040817</v>
      </c>
      <c r="F203" s="13" t="s">
        <v>18</v>
      </c>
      <c r="G203" s="13" t="s">
        <v>16</v>
      </c>
      <c r="H203" s="13" t="s">
        <v>14</v>
      </c>
    </row>
    <row r="204" spans="1:8" x14ac:dyDescent="0.35">
      <c r="A204" s="9" t="s">
        <v>20</v>
      </c>
      <c r="B204" s="9" t="s">
        <v>15</v>
      </c>
      <c r="C204" s="13">
        <v>91</v>
      </c>
      <c r="D204" s="13">
        <v>170</v>
      </c>
      <c r="E204" s="15">
        <f t="shared" si="3"/>
        <v>31.487889273356402</v>
      </c>
      <c r="F204" s="13" t="s">
        <v>18</v>
      </c>
      <c r="G204" s="13" t="s">
        <v>16</v>
      </c>
      <c r="H204" s="13" t="s">
        <v>14</v>
      </c>
    </row>
    <row r="205" spans="1:8" x14ac:dyDescent="0.35">
      <c r="A205" s="9" t="s">
        <v>19</v>
      </c>
      <c r="B205" s="9" t="s">
        <v>12</v>
      </c>
      <c r="C205" s="13">
        <v>77</v>
      </c>
      <c r="D205" s="13">
        <v>190</v>
      </c>
      <c r="E205" s="15">
        <f t="shared" si="3"/>
        <v>21.329639889196677</v>
      </c>
      <c r="F205" s="13" t="s">
        <v>18</v>
      </c>
      <c r="G205" s="13" t="s">
        <v>16</v>
      </c>
      <c r="H205" s="13" t="s">
        <v>16</v>
      </c>
    </row>
    <row r="206" spans="1:8" x14ac:dyDescent="0.35">
      <c r="A206" s="9" t="s">
        <v>22</v>
      </c>
      <c r="B206" s="9" t="s">
        <v>12</v>
      </c>
      <c r="C206" s="13">
        <v>95</v>
      </c>
      <c r="D206" s="13">
        <v>181</v>
      </c>
      <c r="E206" s="15">
        <f t="shared" si="3"/>
        <v>28.997893837184456</v>
      </c>
      <c r="F206" s="13" t="s">
        <v>18</v>
      </c>
      <c r="G206" s="13" t="s">
        <v>14</v>
      </c>
      <c r="H206" s="13" t="s">
        <v>17</v>
      </c>
    </row>
    <row r="207" spans="1:8" x14ac:dyDescent="0.35">
      <c r="A207" s="9" t="s">
        <v>20</v>
      </c>
      <c r="B207" s="9" t="s">
        <v>12</v>
      </c>
      <c r="C207" s="13">
        <v>97</v>
      </c>
      <c r="D207" s="13">
        <v>172</v>
      </c>
      <c r="E207" s="15">
        <f t="shared" si="3"/>
        <v>32.7879935100054</v>
      </c>
      <c r="F207" s="13" t="s">
        <v>18</v>
      </c>
      <c r="G207" s="13" t="s">
        <v>14</v>
      </c>
      <c r="H207" s="13" t="s">
        <v>17</v>
      </c>
    </row>
    <row r="208" spans="1:8" x14ac:dyDescent="0.35">
      <c r="A208" s="9" t="s">
        <v>20</v>
      </c>
      <c r="B208" s="9" t="s">
        <v>12</v>
      </c>
      <c r="C208" s="13">
        <v>89</v>
      </c>
      <c r="D208" s="13">
        <v>174</v>
      </c>
      <c r="E208" s="15">
        <f t="shared" si="3"/>
        <v>29.396221429515126</v>
      </c>
      <c r="F208" s="13" t="s">
        <v>23</v>
      </c>
      <c r="G208" s="13" t="s">
        <v>14</v>
      </c>
      <c r="H208" s="13" t="s">
        <v>17</v>
      </c>
    </row>
    <row r="209" spans="1:8" x14ac:dyDescent="0.35">
      <c r="A209" s="9" t="s">
        <v>19</v>
      </c>
      <c r="B209" s="9" t="s">
        <v>12</v>
      </c>
      <c r="C209" s="13">
        <v>80</v>
      </c>
      <c r="D209" s="13">
        <v>180</v>
      </c>
      <c r="E209" s="15">
        <f t="shared" si="3"/>
        <v>24.691358024691358</v>
      </c>
      <c r="F209" s="13" t="s">
        <v>13</v>
      </c>
      <c r="G209" s="13" t="s">
        <v>14</v>
      </c>
      <c r="H209" s="13" t="s">
        <v>16</v>
      </c>
    </row>
    <row r="210" spans="1:8" x14ac:dyDescent="0.35">
      <c r="A210" s="9" t="s">
        <v>22</v>
      </c>
      <c r="B210" s="9" t="s">
        <v>12</v>
      </c>
      <c r="C210" s="13">
        <v>79</v>
      </c>
      <c r="D210" s="13">
        <v>179</v>
      </c>
      <c r="E210" s="15">
        <f t="shared" si="3"/>
        <v>24.655909615804749</v>
      </c>
      <c r="F210" s="13" t="s">
        <v>23</v>
      </c>
      <c r="G210" s="13" t="s">
        <v>16</v>
      </c>
      <c r="H210" s="13" t="s">
        <v>17</v>
      </c>
    </row>
    <row r="211" spans="1:8" x14ac:dyDescent="0.35">
      <c r="A211" s="9" t="s">
        <v>22</v>
      </c>
      <c r="B211" s="9" t="s">
        <v>15</v>
      </c>
      <c r="C211" s="13">
        <v>52</v>
      </c>
      <c r="D211" s="13">
        <v>160</v>
      </c>
      <c r="E211" s="15">
        <f t="shared" si="3"/>
        <v>20.3125</v>
      </c>
      <c r="F211" s="13" t="s">
        <v>18</v>
      </c>
      <c r="G211" s="13" t="s">
        <v>17</v>
      </c>
      <c r="H211" s="13" t="s">
        <v>14</v>
      </c>
    </row>
    <row r="212" spans="1:8" x14ac:dyDescent="0.35">
      <c r="A212" s="9" t="s">
        <v>19</v>
      </c>
      <c r="B212" s="9" t="s">
        <v>12</v>
      </c>
      <c r="C212" s="13">
        <v>92</v>
      </c>
      <c r="D212" s="13">
        <v>181</v>
      </c>
      <c r="E212" s="15">
        <f t="shared" si="3"/>
        <v>28.082170873904946</v>
      </c>
      <c r="F212" s="13" t="s">
        <v>18</v>
      </c>
      <c r="G212" s="13" t="s">
        <v>14</v>
      </c>
      <c r="H212" s="13" t="s">
        <v>17</v>
      </c>
    </row>
    <row r="213" spans="1:8" x14ac:dyDescent="0.35">
      <c r="A213" s="9" t="s">
        <v>22</v>
      </c>
      <c r="B213" s="9" t="s">
        <v>15</v>
      </c>
      <c r="C213" s="13">
        <v>89</v>
      </c>
      <c r="D213" s="13">
        <v>168</v>
      </c>
      <c r="E213" s="15">
        <f t="shared" si="3"/>
        <v>31.53344671201814</v>
      </c>
      <c r="F213" s="13" t="s">
        <v>18</v>
      </c>
      <c r="G213" s="13" t="s">
        <v>16</v>
      </c>
      <c r="H213" s="13" t="s">
        <v>17</v>
      </c>
    </row>
    <row r="214" spans="1:8" x14ac:dyDescent="0.35">
      <c r="A214" s="9" t="s">
        <v>19</v>
      </c>
      <c r="B214" s="9" t="s">
        <v>12</v>
      </c>
      <c r="C214" s="13">
        <v>91</v>
      </c>
      <c r="D214" s="13">
        <v>182</v>
      </c>
      <c r="E214" s="15">
        <f t="shared" si="3"/>
        <v>27.472527472527471</v>
      </c>
      <c r="F214" s="13" t="s">
        <v>18</v>
      </c>
      <c r="G214" s="13" t="s">
        <v>16</v>
      </c>
      <c r="H214" s="13" t="s">
        <v>17</v>
      </c>
    </row>
    <row r="215" spans="1:8" x14ac:dyDescent="0.35">
      <c r="A215" s="9" t="s">
        <v>20</v>
      </c>
      <c r="B215" s="9" t="s">
        <v>15</v>
      </c>
      <c r="C215" s="13">
        <v>63</v>
      </c>
      <c r="D215" s="13">
        <v>170</v>
      </c>
      <c r="E215" s="15">
        <f t="shared" si="3"/>
        <v>21.799307958477506</v>
      </c>
      <c r="F215" s="13" t="s">
        <v>18</v>
      </c>
      <c r="G215" s="13" t="s">
        <v>14</v>
      </c>
      <c r="H215" s="13" t="s">
        <v>17</v>
      </c>
    </row>
    <row r="216" spans="1:8" x14ac:dyDescent="0.35">
      <c r="A216" s="9" t="s">
        <v>20</v>
      </c>
      <c r="B216" s="9" t="s">
        <v>12</v>
      </c>
      <c r="C216" s="13">
        <v>79</v>
      </c>
      <c r="D216" s="13">
        <v>169</v>
      </c>
      <c r="E216" s="15">
        <f t="shared" si="3"/>
        <v>27.66009593501628</v>
      </c>
      <c r="F216" s="13" t="s">
        <v>13</v>
      </c>
      <c r="G216" s="13" t="s">
        <v>14</v>
      </c>
      <c r="H216" s="13" t="s">
        <v>17</v>
      </c>
    </row>
    <row r="217" spans="1:8" x14ac:dyDescent="0.35">
      <c r="A217" s="9" t="s">
        <v>22</v>
      </c>
      <c r="B217" s="9" t="s">
        <v>15</v>
      </c>
      <c r="C217" s="13">
        <v>81</v>
      </c>
      <c r="D217" s="13">
        <v>172</v>
      </c>
      <c r="E217" s="15">
        <f t="shared" si="3"/>
        <v>27.379664683612759</v>
      </c>
      <c r="F217" s="13" t="s">
        <v>23</v>
      </c>
      <c r="G217" s="13" t="s">
        <v>14</v>
      </c>
      <c r="H217" s="13" t="s">
        <v>17</v>
      </c>
    </row>
    <row r="218" spans="1:8" x14ac:dyDescent="0.35">
      <c r="A218" s="9" t="s">
        <v>19</v>
      </c>
      <c r="B218" s="9" t="s">
        <v>15</v>
      </c>
      <c r="C218" s="13">
        <v>59</v>
      </c>
      <c r="D218" s="13">
        <v>168</v>
      </c>
      <c r="E218" s="15">
        <f t="shared" si="3"/>
        <v>20.904195011337869</v>
      </c>
      <c r="F218" s="13" t="s">
        <v>18</v>
      </c>
      <c r="G218" s="13" t="s">
        <v>14</v>
      </c>
      <c r="H218" s="13" t="s">
        <v>14</v>
      </c>
    </row>
    <row r="219" spans="1:8" x14ac:dyDescent="0.35">
      <c r="A219" s="9" t="s">
        <v>11</v>
      </c>
      <c r="B219" s="9" t="s">
        <v>12</v>
      </c>
      <c r="C219" s="13">
        <v>110</v>
      </c>
      <c r="D219" s="13">
        <v>178</v>
      </c>
      <c r="E219" s="15">
        <f t="shared" si="3"/>
        <v>34.717838656735253</v>
      </c>
      <c r="F219" s="13" t="s">
        <v>18</v>
      </c>
      <c r="G219" s="13" t="s">
        <v>16</v>
      </c>
      <c r="H219" s="13" t="s">
        <v>17</v>
      </c>
    </row>
    <row r="220" spans="1:8" x14ac:dyDescent="0.35">
      <c r="A220" s="9" t="s">
        <v>20</v>
      </c>
      <c r="B220" s="9" t="s">
        <v>12</v>
      </c>
      <c r="C220" s="13">
        <v>90</v>
      </c>
      <c r="D220" s="13">
        <v>183</v>
      </c>
      <c r="E220" s="15">
        <f t="shared" si="3"/>
        <v>26.874496103198066</v>
      </c>
      <c r="F220" s="13" t="s">
        <v>18</v>
      </c>
      <c r="G220" s="13" t="s">
        <v>14</v>
      </c>
      <c r="H220" s="13" t="s">
        <v>16</v>
      </c>
    </row>
    <row r="221" spans="1:8" x14ac:dyDescent="0.35">
      <c r="A221" s="9" t="s">
        <v>19</v>
      </c>
      <c r="B221" s="9" t="s">
        <v>12</v>
      </c>
      <c r="C221" s="13">
        <v>87</v>
      </c>
      <c r="D221" s="13">
        <v>172</v>
      </c>
      <c r="E221" s="15">
        <f t="shared" si="3"/>
        <v>29.407787993509999</v>
      </c>
      <c r="F221" s="13" t="s">
        <v>18</v>
      </c>
      <c r="G221" s="13" t="s">
        <v>16</v>
      </c>
      <c r="H221" s="13" t="s">
        <v>14</v>
      </c>
    </row>
    <row r="222" spans="1:8" x14ac:dyDescent="0.35">
      <c r="A222" s="9" t="s">
        <v>21</v>
      </c>
      <c r="B222" s="9" t="s">
        <v>15</v>
      </c>
      <c r="C222" s="13">
        <v>80</v>
      </c>
      <c r="D222" s="13">
        <v>187</v>
      </c>
      <c r="E222" s="15">
        <f t="shared" si="3"/>
        <v>22.877405702193371</v>
      </c>
      <c r="F222" s="13" t="s">
        <v>18</v>
      </c>
      <c r="G222" s="13" t="s">
        <v>17</v>
      </c>
      <c r="H222" s="13" t="s">
        <v>17</v>
      </c>
    </row>
    <row r="223" spans="1:8" x14ac:dyDescent="0.35">
      <c r="A223" s="9" t="s">
        <v>21</v>
      </c>
      <c r="B223" s="9" t="s">
        <v>15</v>
      </c>
      <c r="C223" s="13">
        <v>70</v>
      </c>
      <c r="D223" s="13">
        <v>180</v>
      </c>
      <c r="E223" s="15">
        <f t="shared" si="3"/>
        <v>21.604938271604937</v>
      </c>
      <c r="F223" s="13" t="s">
        <v>23</v>
      </c>
      <c r="G223" s="13" t="s">
        <v>16</v>
      </c>
      <c r="H223" s="13" t="s">
        <v>17</v>
      </c>
    </row>
    <row r="224" spans="1:8" x14ac:dyDescent="0.35">
      <c r="A224" s="9" t="s">
        <v>20</v>
      </c>
      <c r="B224" s="9" t="s">
        <v>12</v>
      </c>
      <c r="C224" s="13">
        <v>120</v>
      </c>
      <c r="D224" s="13">
        <v>180</v>
      </c>
      <c r="E224" s="15">
        <f t="shared" si="3"/>
        <v>37.037037037037038</v>
      </c>
      <c r="F224" s="13" t="s">
        <v>18</v>
      </c>
      <c r="G224" s="13" t="s">
        <v>16</v>
      </c>
      <c r="H224" s="13" t="s">
        <v>16</v>
      </c>
    </row>
    <row r="225" spans="1:8" x14ac:dyDescent="0.35">
      <c r="A225" s="9" t="s">
        <v>21</v>
      </c>
      <c r="B225" s="9" t="s">
        <v>12</v>
      </c>
      <c r="C225" s="13">
        <v>70</v>
      </c>
      <c r="D225" s="13">
        <v>180</v>
      </c>
      <c r="E225" s="15">
        <f t="shared" si="3"/>
        <v>21.604938271604937</v>
      </c>
      <c r="F225" s="13" t="s">
        <v>18</v>
      </c>
      <c r="G225" s="13" t="s">
        <v>16</v>
      </c>
      <c r="H225" s="13" t="s">
        <v>16</v>
      </c>
    </row>
    <row r="226" spans="1:8" x14ac:dyDescent="0.35">
      <c r="A226" s="9" t="s">
        <v>20</v>
      </c>
      <c r="B226" s="9" t="s">
        <v>15</v>
      </c>
      <c r="C226" s="13">
        <v>90</v>
      </c>
      <c r="D226" s="13">
        <v>165</v>
      </c>
      <c r="E226" s="15">
        <f t="shared" si="3"/>
        <v>33.057851239669418</v>
      </c>
      <c r="F226" s="13" t="s">
        <v>23</v>
      </c>
      <c r="G226" s="13" t="s">
        <v>14</v>
      </c>
      <c r="H226" s="13" t="s">
        <v>17</v>
      </c>
    </row>
    <row r="227" spans="1:8" x14ac:dyDescent="0.35">
      <c r="A227" s="9" t="s">
        <v>19</v>
      </c>
      <c r="B227" s="9" t="s">
        <v>15</v>
      </c>
      <c r="C227" s="13">
        <v>130</v>
      </c>
      <c r="D227" s="13">
        <v>165</v>
      </c>
      <c r="E227" s="15">
        <f t="shared" si="3"/>
        <v>47.750229568411385</v>
      </c>
      <c r="F227" s="13" t="s">
        <v>18</v>
      </c>
      <c r="G227" s="13" t="s">
        <v>14</v>
      </c>
      <c r="H227" s="13" t="s">
        <v>14</v>
      </c>
    </row>
    <row r="228" spans="1:8" x14ac:dyDescent="0.35">
      <c r="A228" s="9" t="s">
        <v>19</v>
      </c>
      <c r="B228" s="9" t="s">
        <v>12</v>
      </c>
      <c r="C228" s="13">
        <v>120</v>
      </c>
      <c r="D228" s="13">
        <v>184</v>
      </c>
      <c r="E228" s="15">
        <f t="shared" si="3"/>
        <v>35.444234404536857</v>
      </c>
      <c r="F228" s="13" t="s">
        <v>18</v>
      </c>
      <c r="G228" s="13" t="s">
        <v>16</v>
      </c>
      <c r="H228" s="13" t="s">
        <v>17</v>
      </c>
    </row>
    <row r="229" spans="1:8" x14ac:dyDescent="0.35">
      <c r="A229" s="9" t="s">
        <v>20</v>
      </c>
      <c r="B229" s="9" t="s">
        <v>15</v>
      </c>
      <c r="C229" s="13">
        <v>90</v>
      </c>
      <c r="D229" s="13">
        <v>170</v>
      </c>
      <c r="E229" s="15">
        <f t="shared" si="3"/>
        <v>31.141868512110726</v>
      </c>
      <c r="F229" s="13" t="s">
        <v>13</v>
      </c>
      <c r="G229" s="13" t="s">
        <v>16</v>
      </c>
      <c r="H229" s="13" t="s">
        <v>17</v>
      </c>
    </row>
    <row r="230" spans="1:8" x14ac:dyDescent="0.35">
      <c r="A230" s="9" t="s">
        <v>20</v>
      </c>
      <c r="B230" s="9" t="s">
        <v>12</v>
      </c>
      <c r="C230" s="13">
        <v>70</v>
      </c>
      <c r="D230" s="13">
        <v>175</v>
      </c>
      <c r="E230" s="15">
        <f t="shared" si="3"/>
        <v>22.857142857142858</v>
      </c>
      <c r="F230" s="13" t="s">
        <v>18</v>
      </c>
      <c r="G230" s="13" t="s">
        <v>17</v>
      </c>
      <c r="H230" s="13" t="s">
        <v>16</v>
      </c>
    </row>
    <row r="231" spans="1:8" x14ac:dyDescent="0.35">
      <c r="A231" s="9" t="s">
        <v>19</v>
      </c>
      <c r="B231" s="9" t="s">
        <v>12</v>
      </c>
      <c r="C231" s="13">
        <v>130</v>
      </c>
      <c r="D231" s="13">
        <v>185</v>
      </c>
      <c r="E231" s="15">
        <f t="shared" si="3"/>
        <v>37.983929875821772</v>
      </c>
      <c r="F231" s="13" t="s">
        <v>18</v>
      </c>
      <c r="G231" s="13" t="s">
        <v>16</v>
      </c>
      <c r="H231" s="13" t="s">
        <v>17</v>
      </c>
    </row>
    <row r="232" spans="1:8" x14ac:dyDescent="0.35">
      <c r="A232" s="9" t="s">
        <v>11</v>
      </c>
      <c r="B232" s="9" t="s">
        <v>15</v>
      </c>
      <c r="C232" s="13">
        <v>74</v>
      </c>
      <c r="D232" s="13">
        <v>160</v>
      </c>
      <c r="E232" s="15">
        <f t="shared" si="3"/>
        <v>28.90625</v>
      </c>
      <c r="F232" s="13" t="s">
        <v>18</v>
      </c>
      <c r="G232" s="13" t="s">
        <v>14</v>
      </c>
      <c r="H232" s="13" t="s">
        <v>14</v>
      </c>
    </row>
    <row r="233" spans="1:8" x14ac:dyDescent="0.35">
      <c r="A233" s="9" t="s">
        <v>19</v>
      </c>
      <c r="B233" s="9" t="s">
        <v>15</v>
      </c>
      <c r="C233" s="13">
        <v>136</v>
      </c>
      <c r="D233" s="13">
        <v>155</v>
      </c>
      <c r="E233" s="15">
        <f t="shared" si="3"/>
        <v>56.607700312174821</v>
      </c>
      <c r="F233" s="13" t="s">
        <v>13</v>
      </c>
      <c r="G233" s="13" t="s">
        <v>14</v>
      </c>
      <c r="H233" s="13" t="s">
        <v>14</v>
      </c>
    </row>
    <row r="234" spans="1:8" x14ac:dyDescent="0.35">
      <c r="A234" s="9" t="s">
        <v>21</v>
      </c>
      <c r="B234" s="9" t="s">
        <v>12</v>
      </c>
      <c r="C234" s="13">
        <v>90</v>
      </c>
      <c r="D234" s="13">
        <v>180</v>
      </c>
      <c r="E234" s="15">
        <f t="shared" si="3"/>
        <v>27.777777777777775</v>
      </c>
      <c r="F234" s="13" t="s">
        <v>23</v>
      </c>
      <c r="G234" s="13" t="s">
        <v>17</v>
      </c>
      <c r="H234" s="13" t="s">
        <v>14</v>
      </c>
    </row>
    <row r="235" spans="1:8" x14ac:dyDescent="0.35">
      <c r="A235" s="9" t="s">
        <v>19</v>
      </c>
      <c r="B235" s="9" t="s">
        <v>15</v>
      </c>
      <c r="C235" s="13">
        <v>55</v>
      </c>
      <c r="D235" s="13">
        <v>160</v>
      </c>
      <c r="E235" s="15">
        <f t="shared" si="3"/>
        <v>21.484375</v>
      </c>
      <c r="F235" s="13" t="s">
        <v>18</v>
      </c>
      <c r="G235" s="13" t="s">
        <v>16</v>
      </c>
      <c r="H235" s="13" t="s">
        <v>14</v>
      </c>
    </row>
    <row r="236" spans="1:8" x14ac:dyDescent="0.35">
      <c r="A236" s="9" t="s">
        <v>20</v>
      </c>
      <c r="B236" s="9" t="s">
        <v>15</v>
      </c>
      <c r="C236" s="13">
        <v>60</v>
      </c>
      <c r="D236" s="13">
        <v>160</v>
      </c>
      <c r="E236" s="15">
        <f t="shared" si="3"/>
        <v>23.4375</v>
      </c>
      <c r="F236" s="13" t="s">
        <v>13</v>
      </c>
      <c r="G236" s="13" t="s">
        <v>16</v>
      </c>
      <c r="H236" s="13" t="s">
        <v>16</v>
      </c>
    </row>
    <row r="237" spans="1:8" x14ac:dyDescent="0.35">
      <c r="A237" s="9" t="s">
        <v>19</v>
      </c>
      <c r="B237" s="9" t="s">
        <v>15</v>
      </c>
      <c r="C237" s="13">
        <v>62</v>
      </c>
      <c r="D237" s="13">
        <v>164</v>
      </c>
      <c r="E237" s="15">
        <f t="shared" si="3"/>
        <v>23.051754907792979</v>
      </c>
      <c r="F237" s="13" t="s">
        <v>18</v>
      </c>
      <c r="G237" s="13" t="s">
        <v>16</v>
      </c>
      <c r="H237" s="13" t="s">
        <v>17</v>
      </c>
    </row>
    <row r="238" spans="1:8" x14ac:dyDescent="0.35">
      <c r="A238" s="9" t="s">
        <v>20</v>
      </c>
      <c r="B238" s="9" t="s">
        <v>12</v>
      </c>
      <c r="C238" s="13">
        <v>109</v>
      </c>
      <c r="D238" s="13">
        <v>183</v>
      </c>
      <c r="E238" s="15">
        <f t="shared" si="3"/>
        <v>32.548000836095433</v>
      </c>
      <c r="F238" s="13" t="s">
        <v>18</v>
      </c>
      <c r="G238" s="13" t="s">
        <v>17</v>
      </c>
      <c r="H238" s="13" t="s">
        <v>14</v>
      </c>
    </row>
    <row r="239" spans="1:8" x14ac:dyDescent="0.35">
      <c r="A239" s="9" t="s">
        <v>21</v>
      </c>
      <c r="B239" s="9" t="s">
        <v>12</v>
      </c>
      <c r="C239" s="13">
        <v>68</v>
      </c>
      <c r="D239" s="13">
        <v>175</v>
      </c>
      <c r="E239" s="15">
        <f t="shared" si="3"/>
        <v>22.204081632653061</v>
      </c>
      <c r="F239" s="13" t="s">
        <v>23</v>
      </c>
      <c r="G239" s="13" t="s">
        <v>14</v>
      </c>
      <c r="H239" s="13" t="s">
        <v>14</v>
      </c>
    </row>
    <row r="240" spans="1:8" x14ac:dyDescent="0.35">
      <c r="A240" s="9" t="s">
        <v>21</v>
      </c>
      <c r="B240" s="9" t="s">
        <v>12</v>
      </c>
      <c r="C240" s="13">
        <v>70</v>
      </c>
      <c r="D240" s="13">
        <v>178</v>
      </c>
      <c r="E240" s="15">
        <f t="shared" si="3"/>
        <v>22.09317005428607</v>
      </c>
      <c r="F240" s="13" t="s">
        <v>23</v>
      </c>
      <c r="G240" s="13" t="s">
        <v>14</v>
      </c>
      <c r="H240" s="13" t="s">
        <v>17</v>
      </c>
    </row>
    <row r="241" spans="1:8" x14ac:dyDescent="0.35">
      <c r="A241" s="9" t="s">
        <v>21</v>
      </c>
      <c r="B241" s="9" t="s">
        <v>12</v>
      </c>
      <c r="C241" s="13">
        <v>70</v>
      </c>
      <c r="D241" s="13">
        <v>177</v>
      </c>
      <c r="E241" s="15">
        <f t="shared" si="3"/>
        <v>22.343515592581952</v>
      </c>
      <c r="F241" s="13" t="s">
        <v>23</v>
      </c>
      <c r="G241" s="13" t="s">
        <v>14</v>
      </c>
      <c r="H241" s="13" t="s">
        <v>17</v>
      </c>
    </row>
    <row r="242" spans="1:8" x14ac:dyDescent="0.35">
      <c r="A242" s="9" t="s">
        <v>20</v>
      </c>
      <c r="B242" s="9" t="s">
        <v>12</v>
      </c>
      <c r="C242" s="13">
        <v>85</v>
      </c>
      <c r="D242" s="13">
        <v>182</v>
      </c>
      <c r="E242" s="15">
        <f t="shared" si="3"/>
        <v>25.661152034778407</v>
      </c>
      <c r="F242" s="13" t="s">
        <v>23</v>
      </c>
      <c r="G242" s="13" t="s">
        <v>14</v>
      </c>
      <c r="H242" s="13" t="s">
        <v>16</v>
      </c>
    </row>
    <row r="243" spans="1:8" x14ac:dyDescent="0.35">
      <c r="A243" s="9" t="s">
        <v>20</v>
      </c>
      <c r="B243" s="9" t="s">
        <v>12</v>
      </c>
      <c r="C243" s="13">
        <v>80</v>
      </c>
      <c r="D243" s="13">
        <v>182</v>
      </c>
      <c r="E243" s="15">
        <f t="shared" si="3"/>
        <v>24.151672503320853</v>
      </c>
      <c r="F243" s="13" t="s">
        <v>18</v>
      </c>
      <c r="G243" s="13" t="s">
        <v>16</v>
      </c>
      <c r="H243" s="13" t="s">
        <v>16</v>
      </c>
    </row>
    <row r="244" spans="1:8" x14ac:dyDescent="0.35">
      <c r="A244" s="9" t="s">
        <v>20</v>
      </c>
      <c r="B244" s="9" t="s">
        <v>15</v>
      </c>
      <c r="C244" s="13">
        <v>58</v>
      </c>
      <c r="D244" s="13">
        <v>165</v>
      </c>
      <c r="E244" s="15">
        <f t="shared" si="3"/>
        <v>21.303948576675847</v>
      </c>
      <c r="F244" s="13" t="s">
        <v>18</v>
      </c>
      <c r="G244" s="13" t="s">
        <v>16</v>
      </c>
      <c r="H244" s="13" t="s">
        <v>14</v>
      </c>
    </row>
    <row r="245" spans="1:8" x14ac:dyDescent="0.35">
      <c r="A245" s="9" t="s">
        <v>21</v>
      </c>
      <c r="B245" s="9" t="s">
        <v>12</v>
      </c>
      <c r="C245" s="13">
        <v>80</v>
      </c>
      <c r="D245" s="13">
        <v>175</v>
      </c>
      <c r="E245" s="15">
        <f t="shared" si="3"/>
        <v>26.122448979591837</v>
      </c>
      <c r="F245" s="13" t="s">
        <v>18</v>
      </c>
      <c r="G245" s="13" t="s">
        <v>16</v>
      </c>
      <c r="H245" s="13" t="s">
        <v>16</v>
      </c>
    </row>
    <row r="246" spans="1:8" x14ac:dyDescent="0.35">
      <c r="A246" s="9" t="s">
        <v>11</v>
      </c>
      <c r="B246" s="9" t="s">
        <v>15</v>
      </c>
      <c r="C246" s="13">
        <v>65</v>
      </c>
      <c r="D246" s="13">
        <v>160</v>
      </c>
      <c r="E246" s="15">
        <f t="shared" si="3"/>
        <v>25.390625</v>
      </c>
      <c r="F246" s="13" t="s">
        <v>18</v>
      </c>
      <c r="G246" s="13" t="s">
        <v>14</v>
      </c>
      <c r="H246" s="13" t="s">
        <v>14</v>
      </c>
    </row>
    <row r="247" spans="1:8" x14ac:dyDescent="0.35">
      <c r="A247" s="9" t="s">
        <v>22</v>
      </c>
      <c r="B247" s="9" t="s">
        <v>15</v>
      </c>
      <c r="C247" s="13">
        <v>117</v>
      </c>
      <c r="D247" s="13">
        <v>168</v>
      </c>
      <c r="E247" s="15">
        <f t="shared" si="3"/>
        <v>41.454081632653057</v>
      </c>
      <c r="F247" s="13" t="s">
        <v>13</v>
      </c>
      <c r="G247" s="13" t="s">
        <v>16</v>
      </c>
      <c r="H247" s="13" t="s">
        <v>14</v>
      </c>
    </row>
    <row r="248" spans="1:8" x14ac:dyDescent="0.35">
      <c r="A248" s="9" t="s">
        <v>20</v>
      </c>
      <c r="B248" s="9" t="s">
        <v>12</v>
      </c>
      <c r="C248" s="13">
        <v>94</v>
      </c>
      <c r="D248" s="13">
        <v>175</v>
      </c>
      <c r="E248" s="15">
        <f t="shared" si="3"/>
        <v>30.693877551020407</v>
      </c>
      <c r="F248" s="13" t="s">
        <v>23</v>
      </c>
      <c r="G248" s="13" t="s">
        <v>14</v>
      </c>
      <c r="H248" s="13" t="s">
        <v>16</v>
      </c>
    </row>
    <row r="249" spans="1:8" x14ac:dyDescent="0.35">
      <c r="A249" s="9" t="s">
        <v>20</v>
      </c>
      <c r="B249" s="9" t="s">
        <v>12</v>
      </c>
      <c r="C249" s="13">
        <v>95</v>
      </c>
      <c r="D249" s="13">
        <v>172</v>
      </c>
      <c r="E249" s="15">
        <f t="shared" si="3"/>
        <v>32.111952406706322</v>
      </c>
      <c r="F249" s="13" t="s">
        <v>18</v>
      </c>
      <c r="G249" s="13" t="s">
        <v>16</v>
      </c>
      <c r="H249" s="13" t="s">
        <v>17</v>
      </c>
    </row>
    <row r="250" spans="1:8" x14ac:dyDescent="0.35">
      <c r="A250" s="9" t="s">
        <v>20</v>
      </c>
      <c r="B250" s="9" t="s">
        <v>15</v>
      </c>
      <c r="C250" s="13">
        <v>70</v>
      </c>
      <c r="D250" s="13">
        <v>165</v>
      </c>
      <c r="E250" s="15">
        <f t="shared" si="3"/>
        <v>25.711662075298438</v>
      </c>
      <c r="F250" s="13" t="s">
        <v>18</v>
      </c>
      <c r="G250" s="13" t="s">
        <v>14</v>
      </c>
      <c r="H250" s="13" t="s">
        <v>17</v>
      </c>
    </row>
    <row r="251" spans="1:8" x14ac:dyDescent="0.35">
      <c r="A251" s="9" t="s">
        <v>21</v>
      </c>
      <c r="B251" s="9" t="s">
        <v>12</v>
      </c>
      <c r="C251" s="13">
        <v>90</v>
      </c>
      <c r="D251" s="13">
        <v>185</v>
      </c>
      <c r="E251" s="15">
        <f t="shared" si="3"/>
        <v>26.296566837107378</v>
      </c>
      <c r="F251" s="13" t="s">
        <v>18</v>
      </c>
      <c r="G251" s="13" t="s">
        <v>14</v>
      </c>
      <c r="H251" s="13" t="s">
        <v>14</v>
      </c>
    </row>
    <row r="252" spans="1:8" x14ac:dyDescent="0.35">
      <c r="A252" s="9" t="s">
        <v>20</v>
      </c>
      <c r="B252" s="9" t="s">
        <v>12</v>
      </c>
      <c r="C252" s="13">
        <v>91</v>
      </c>
      <c r="D252" s="13">
        <v>174</v>
      </c>
      <c r="E252" s="15">
        <f t="shared" si="3"/>
        <v>30.056810675122207</v>
      </c>
      <c r="F252" s="13" t="s">
        <v>13</v>
      </c>
      <c r="G252" s="13" t="s">
        <v>16</v>
      </c>
      <c r="H252" s="13" t="s">
        <v>17</v>
      </c>
    </row>
    <row r="253" spans="1:8" x14ac:dyDescent="0.35">
      <c r="A253" s="9" t="s">
        <v>11</v>
      </c>
      <c r="B253" s="9" t="s">
        <v>12</v>
      </c>
      <c r="C253" s="13">
        <v>70</v>
      </c>
      <c r="D253" s="13">
        <v>180</v>
      </c>
      <c r="E253" s="15">
        <f t="shared" si="3"/>
        <v>21.604938271604937</v>
      </c>
      <c r="F253" s="13" t="s">
        <v>18</v>
      </c>
      <c r="G253" s="13" t="s">
        <v>16</v>
      </c>
      <c r="H253" s="13" t="s">
        <v>17</v>
      </c>
    </row>
    <row r="254" spans="1:8" x14ac:dyDescent="0.35">
      <c r="A254" s="9" t="s">
        <v>11</v>
      </c>
      <c r="B254" s="9" t="s">
        <v>12</v>
      </c>
      <c r="C254" s="13">
        <v>80</v>
      </c>
      <c r="D254" s="13">
        <v>179</v>
      </c>
      <c r="E254" s="15">
        <f t="shared" si="3"/>
        <v>24.968009737523793</v>
      </c>
      <c r="F254" s="13" t="s">
        <v>13</v>
      </c>
      <c r="G254" s="13" t="s">
        <v>16</v>
      </c>
      <c r="H254" s="13" t="s">
        <v>17</v>
      </c>
    </row>
    <row r="255" spans="1:8" x14ac:dyDescent="0.35">
      <c r="A255" s="9" t="s">
        <v>20</v>
      </c>
      <c r="B255" s="9" t="s">
        <v>12</v>
      </c>
      <c r="C255" s="13">
        <v>74</v>
      </c>
      <c r="D255" s="13">
        <v>185</v>
      </c>
      <c r="E255" s="15">
        <f t="shared" si="3"/>
        <v>21.621621621621621</v>
      </c>
      <c r="F255" s="13" t="s">
        <v>18</v>
      </c>
      <c r="G255" s="13" t="s">
        <v>16</v>
      </c>
      <c r="H255" s="13" t="s">
        <v>14</v>
      </c>
    </row>
    <row r="256" spans="1:8" x14ac:dyDescent="0.35">
      <c r="A256" s="9" t="s">
        <v>11</v>
      </c>
      <c r="B256" s="9" t="s">
        <v>15</v>
      </c>
      <c r="C256" s="13">
        <v>60</v>
      </c>
      <c r="D256" s="13">
        <v>165</v>
      </c>
      <c r="E256" s="15">
        <f t="shared" si="3"/>
        <v>22.038567493112946</v>
      </c>
      <c r="F256" s="13" t="s">
        <v>18</v>
      </c>
      <c r="G256" s="13" t="s">
        <v>16</v>
      </c>
      <c r="H256" s="13" t="s">
        <v>17</v>
      </c>
    </row>
    <row r="257" spans="1:8" x14ac:dyDescent="0.35">
      <c r="A257" s="9" t="s">
        <v>21</v>
      </c>
      <c r="B257" s="9" t="s">
        <v>12</v>
      </c>
      <c r="C257" s="13">
        <v>95</v>
      </c>
      <c r="D257" s="13">
        <v>187</v>
      </c>
      <c r="E257" s="15">
        <f t="shared" si="3"/>
        <v>27.166919271354626</v>
      </c>
      <c r="F257" s="13" t="s">
        <v>23</v>
      </c>
      <c r="G257" s="13" t="s">
        <v>17</v>
      </c>
      <c r="H257" s="13" t="s">
        <v>14</v>
      </c>
    </row>
    <row r="258" spans="1:8" x14ac:dyDescent="0.35">
      <c r="A258" s="9" t="s">
        <v>20</v>
      </c>
      <c r="B258" s="9" t="s">
        <v>15</v>
      </c>
      <c r="C258" s="13">
        <v>70</v>
      </c>
      <c r="D258" s="13">
        <v>158</v>
      </c>
      <c r="E258" s="15">
        <f t="shared" si="3"/>
        <v>28.040378144528116</v>
      </c>
      <c r="F258" s="13" t="s">
        <v>18</v>
      </c>
      <c r="G258" s="13" t="s">
        <v>16</v>
      </c>
      <c r="H258" s="13" t="s">
        <v>14</v>
      </c>
    </row>
    <row r="259" spans="1:8" x14ac:dyDescent="0.35">
      <c r="A259" s="9" t="s">
        <v>20</v>
      </c>
      <c r="B259" s="9" t="s">
        <v>12</v>
      </c>
      <c r="C259" s="13">
        <v>108</v>
      </c>
      <c r="D259" s="13">
        <v>187</v>
      </c>
      <c r="E259" s="15">
        <f t="shared" ref="E259:E322" si="4">C259/(D259*D259*0.01*0.01)</f>
        <v>30.884497697961049</v>
      </c>
      <c r="F259" s="13" t="s">
        <v>18</v>
      </c>
      <c r="G259" s="13" t="s">
        <v>17</v>
      </c>
      <c r="H259" s="13" t="s">
        <v>17</v>
      </c>
    </row>
    <row r="260" spans="1:8" x14ac:dyDescent="0.35">
      <c r="A260" s="9" t="s">
        <v>20</v>
      </c>
      <c r="B260" s="9" t="s">
        <v>15</v>
      </c>
      <c r="C260" s="13">
        <v>82</v>
      </c>
      <c r="D260" s="13">
        <v>163</v>
      </c>
      <c r="E260" s="15">
        <f t="shared" si="4"/>
        <v>30.863035868869737</v>
      </c>
      <c r="F260" s="13" t="s">
        <v>18</v>
      </c>
      <c r="G260" s="13" t="s">
        <v>16</v>
      </c>
      <c r="H260" s="13" t="s">
        <v>14</v>
      </c>
    </row>
    <row r="261" spans="1:8" x14ac:dyDescent="0.35">
      <c r="A261" s="9" t="s">
        <v>19</v>
      </c>
      <c r="B261" s="9" t="s">
        <v>12</v>
      </c>
      <c r="C261" s="13">
        <v>98</v>
      </c>
      <c r="D261" s="13">
        <v>183</v>
      </c>
      <c r="E261" s="15">
        <f t="shared" si="4"/>
        <v>29.263340201260114</v>
      </c>
      <c r="F261" s="13" t="s">
        <v>23</v>
      </c>
      <c r="G261" s="13" t="s">
        <v>16</v>
      </c>
      <c r="H261" s="13" t="s">
        <v>17</v>
      </c>
    </row>
    <row r="262" spans="1:8" x14ac:dyDescent="0.35">
      <c r="A262" s="9" t="s">
        <v>20</v>
      </c>
      <c r="B262" s="9" t="s">
        <v>12</v>
      </c>
      <c r="C262" s="13">
        <v>96</v>
      </c>
      <c r="D262" s="13">
        <v>178</v>
      </c>
      <c r="E262" s="15">
        <f t="shared" si="4"/>
        <v>30.299204645878042</v>
      </c>
      <c r="F262" s="13" t="s">
        <v>18</v>
      </c>
      <c r="G262" s="13" t="s">
        <v>17</v>
      </c>
      <c r="H262" s="13" t="s">
        <v>16</v>
      </c>
    </row>
    <row r="263" spans="1:8" x14ac:dyDescent="0.35">
      <c r="A263" s="9" t="s">
        <v>19</v>
      </c>
      <c r="B263" s="9" t="s">
        <v>15</v>
      </c>
      <c r="C263" s="13">
        <v>90</v>
      </c>
      <c r="D263" s="13">
        <v>170</v>
      </c>
      <c r="E263" s="15">
        <f t="shared" si="4"/>
        <v>31.141868512110726</v>
      </c>
      <c r="F263" s="13" t="s">
        <v>18</v>
      </c>
      <c r="G263" s="13" t="s">
        <v>16</v>
      </c>
      <c r="H263" s="13" t="s">
        <v>14</v>
      </c>
    </row>
    <row r="264" spans="1:8" x14ac:dyDescent="0.35">
      <c r="A264" s="9" t="s">
        <v>20</v>
      </c>
      <c r="B264" s="9" t="s">
        <v>12</v>
      </c>
      <c r="C264" s="13">
        <v>97</v>
      </c>
      <c r="D264" s="13">
        <v>180</v>
      </c>
      <c r="E264" s="15">
        <f t="shared" si="4"/>
        <v>29.938271604938269</v>
      </c>
      <c r="F264" s="13" t="s">
        <v>18</v>
      </c>
      <c r="G264" s="13" t="s">
        <v>16</v>
      </c>
      <c r="H264" s="13" t="s">
        <v>14</v>
      </c>
    </row>
    <row r="265" spans="1:8" x14ac:dyDescent="0.35">
      <c r="A265" s="9" t="s">
        <v>21</v>
      </c>
      <c r="B265" s="9" t="s">
        <v>12</v>
      </c>
      <c r="C265" s="13">
        <v>85</v>
      </c>
      <c r="D265" s="13">
        <v>175</v>
      </c>
      <c r="E265" s="15">
        <f t="shared" si="4"/>
        <v>27.755102040816325</v>
      </c>
      <c r="F265" s="13" t="s">
        <v>23</v>
      </c>
      <c r="G265" s="13" t="s">
        <v>17</v>
      </c>
      <c r="H265" s="13" t="s">
        <v>17</v>
      </c>
    </row>
    <row r="266" spans="1:8" x14ac:dyDescent="0.35">
      <c r="A266" s="9" t="s">
        <v>19</v>
      </c>
      <c r="B266" s="9" t="s">
        <v>15</v>
      </c>
      <c r="C266" s="13">
        <v>92</v>
      </c>
      <c r="D266" s="13">
        <v>181</v>
      </c>
      <c r="E266" s="15">
        <f t="shared" si="4"/>
        <v>28.082170873904946</v>
      </c>
      <c r="F266" s="13" t="s">
        <v>18</v>
      </c>
      <c r="G266" s="13" t="s">
        <v>16</v>
      </c>
      <c r="H266" s="13" t="s">
        <v>14</v>
      </c>
    </row>
    <row r="267" spans="1:8" x14ac:dyDescent="0.35">
      <c r="A267" s="9" t="s">
        <v>20</v>
      </c>
      <c r="B267" s="9" t="s">
        <v>15</v>
      </c>
      <c r="C267" s="13">
        <v>89</v>
      </c>
      <c r="D267" s="13">
        <v>168</v>
      </c>
      <c r="E267" s="15">
        <f t="shared" si="4"/>
        <v>31.53344671201814</v>
      </c>
      <c r="F267" s="13" t="s">
        <v>18</v>
      </c>
      <c r="G267" s="13" t="s">
        <v>16</v>
      </c>
      <c r="H267" s="13" t="s">
        <v>17</v>
      </c>
    </row>
    <row r="268" spans="1:8" x14ac:dyDescent="0.35">
      <c r="A268" s="9" t="s">
        <v>20</v>
      </c>
      <c r="B268" s="9" t="s">
        <v>15</v>
      </c>
      <c r="C268" s="13">
        <v>90</v>
      </c>
      <c r="D268" s="13">
        <v>168</v>
      </c>
      <c r="E268" s="15">
        <f t="shared" si="4"/>
        <v>31.887755102040817</v>
      </c>
      <c r="F268" s="13" t="s">
        <v>18</v>
      </c>
      <c r="G268" s="13" t="s">
        <v>16</v>
      </c>
      <c r="H268" s="13" t="s">
        <v>14</v>
      </c>
    </row>
    <row r="269" spans="1:8" x14ac:dyDescent="0.35">
      <c r="A269" s="9" t="s">
        <v>11</v>
      </c>
      <c r="B269" s="9" t="s">
        <v>12</v>
      </c>
      <c r="C269" s="13">
        <v>70</v>
      </c>
      <c r="D269" s="13">
        <v>181</v>
      </c>
      <c r="E269" s="15">
        <f t="shared" si="4"/>
        <v>21.366869143188548</v>
      </c>
      <c r="F269" s="13" t="s">
        <v>13</v>
      </c>
      <c r="G269" s="13" t="s">
        <v>16</v>
      </c>
      <c r="H269" s="13" t="s">
        <v>16</v>
      </c>
    </row>
    <row r="270" spans="1:8" x14ac:dyDescent="0.35">
      <c r="A270" s="9" t="s">
        <v>21</v>
      </c>
      <c r="B270" s="9" t="s">
        <v>15</v>
      </c>
      <c r="C270" s="13">
        <v>86</v>
      </c>
      <c r="D270" s="13">
        <v>168</v>
      </c>
      <c r="E270" s="15">
        <f t="shared" si="4"/>
        <v>30.470521541950113</v>
      </c>
      <c r="F270" s="13" t="s">
        <v>18</v>
      </c>
      <c r="G270" s="13" t="s">
        <v>16</v>
      </c>
      <c r="H270" s="13" t="s">
        <v>17</v>
      </c>
    </row>
    <row r="271" spans="1:8" x14ac:dyDescent="0.35">
      <c r="A271" s="9" t="s">
        <v>22</v>
      </c>
      <c r="B271" s="9" t="s">
        <v>12</v>
      </c>
      <c r="C271" s="13">
        <v>70</v>
      </c>
      <c r="D271" s="13">
        <v>165</v>
      </c>
      <c r="E271" s="15">
        <f t="shared" si="4"/>
        <v>25.711662075298438</v>
      </c>
      <c r="F271" s="13" t="s">
        <v>23</v>
      </c>
      <c r="G271" s="13" t="s">
        <v>16</v>
      </c>
      <c r="H271" s="13" t="s">
        <v>17</v>
      </c>
    </row>
    <row r="272" spans="1:8" x14ac:dyDescent="0.35">
      <c r="A272" s="9" t="s">
        <v>21</v>
      </c>
      <c r="B272" s="9" t="s">
        <v>12</v>
      </c>
      <c r="C272" s="13">
        <v>75</v>
      </c>
      <c r="D272" s="13">
        <v>178</v>
      </c>
      <c r="E272" s="15">
        <f t="shared" si="4"/>
        <v>23.671253629592218</v>
      </c>
      <c r="F272" s="13" t="s">
        <v>18</v>
      </c>
      <c r="G272" s="13" t="s">
        <v>17</v>
      </c>
      <c r="H272" s="13" t="s">
        <v>16</v>
      </c>
    </row>
    <row r="273" spans="1:8" x14ac:dyDescent="0.35">
      <c r="A273" s="9" t="s">
        <v>21</v>
      </c>
      <c r="B273" s="9" t="s">
        <v>12</v>
      </c>
      <c r="C273" s="13">
        <v>80</v>
      </c>
      <c r="D273" s="13">
        <v>173</v>
      </c>
      <c r="E273" s="15">
        <f t="shared" si="4"/>
        <v>26.729927495071667</v>
      </c>
      <c r="F273" s="13" t="s">
        <v>23</v>
      </c>
      <c r="G273" s="13" t="s">
        <v>16</v>
      </c>
      <c r="H273" s="13" t="s">
        <v>14</v>
      </c>
    </row>
    <row r="274" spans="1:8" x14ac:dyDescent="0.35">
      <c r="A274" s="9" t="s">
        <v>20</v>
      </c>
      <c r="B274" s="9" t="s">
        <v>12</v>
      </c>
      <c r="C274" s="13">
        <v>97</v>
      </c>
      <c r="D274" s="13">
        <v>182</v>
      </c>
      <c r="E274" s="15">
        <f t="shared" si="4"/>
        <v>29.283902910276534</v>
      </c>
      <c r="F274" s="13" t="s">
        <v>23</v>
      </c>
      <c r="G274" s="13" t="s">
        <v>14</v>
      </c>
      <c r="H274" s="13" t="s">
        <v>16</v>
      </c>
    </row>
    <row r="275" spans="1:8" x14ac:dyDescent="0.35">
      <c r="A275" s="9" t="s">
        <v>11</v>
      </c>
      <c r="B275" s="9" t="s">
        <v>12</v>
      </c>
      <c r="C275" s="13">
        <v>52</v>
      </c>
      <c r="D275" s="13">
        <v>160</v>
      </c>
      <c r="E275" s="15">
        <f t="shared" si="4"/>
        <v>20.3125</v>
      </c>
      <c r="F275" s="13" t="s">
        <v>18</v>
      </c>
      <c r="G275" s="13" t="s">
        <v>14</v>
      </c>
      <c r="H275" s="13" t="s">
        <v>14</v>
      </c>
    </row>
    <row r="276" spans="1:8" x14ac:dyDescent="0.35">
      <c r="A276" s="9" t="s">
        <v>20</v>
      </c>
      <c r="B276" s="9" t="s">
        <v>15</v>
      </c>
      <c r="C276" s="13">
        <v>75</v>
      </c>
      <c r="D276" s="13">
        <v>165</v>
      </c>
      <c r="E276" s="15">
        <f t="shared" si="4"/>
        <v>27.548209366391184</v>
      </c>
      <c r="F276" s="13" t="s">
        <v>18</v>
      </c>
      <c r="G276" s="13" t="s">
        <v>17</v>
      </c>
      <c r="H276" s="13" t="s">
        <v>17</v>
      </c>
    </row>
    <row r="277" spans="1:8" x14ac:dyDescent="0.35">
      <c r="A277" s="9" t="s">
        <v>20</v>
      </c>
      <c r="B277" s="9" t="s">
        <v>15</v>
      </c>
      <c r="C277" s="13">
        <v>58</v>
      </c>
      <c r="D277" s="13">
        <v>160</v>
      </c>
      <c r="E277" s="15">
        <f t="shared" si="4"/>
        <v>22.65625</v>
      </c>
      <c r="F277" s="13" t="s">
        <v>18</v>
      </c>
      <c r="G277" s="13" t="s">
        <v>14</v>
      </c>
      <c r="H277" s="13" t="s">
        <v>17</v>
      </c>
    </row>
    <row r="278" spans="1:8" x14ac:dyDescent="0.35">
      <c r="A278" s="9" t="s">
        <v>20</v>
      </c>
      <c r="B278" s="9" t="s">
        <v>15</v>
      </c>
      <c r="C278" s="13">
        <v>70</v>
      </c>
      <c r="D278" s="13">
        <v>170</v>
      </c>
      <c r="E278" s="15">
        <f t="shared" si="4"/>
        <v>24.221453287197232</v>
      </c>
      <c r="F278" s="13" t="s">
        <v>18</v>
      </c>
      <c r="G278" s="13" t="s">
        <v>16</v>
      </c>
      <c r="H278" s="13" t="s">
        <v>17</v>
      </c>
    </row>
    <row r="279" spans="1:8" x14ac:dyDescent="0.35">
      <c r="A279" s="9" t="s">
        <v>20</v>
      </c>
      <c r="B279" s="9" t="s">
        <v>15</v>
      </c>
      <c r="C279" s="13">
        <v>67</v>
      </c>
      <c r="D279" s="13">
        <v>158</v>
      </c>
      <c r="E279" s="15">
        <f t="shared" si="4"/>
        <v>26.83864765261977</v>
      </c>
      <c r="F279" s="13" t="s">
        <v>18</v>
      </c>
      <c r="G279" s="13" t="s">
        <v>14</v>
      </c>
      <c r="H279" s="13" t="s">
        <v>17</v>
      </c>
    </row>
    <row r="280" spans="1:8" x14ac:dyDescent="0.35">
      <c r="A280" s="9" t="s">
        <v>19</v>
      </c>
      <c r="B280" s="9" t="s">
        <v>15</v>
      </c>
      <c r="C280" s="13">
        <v>75</v>
      </c>
      <c r="D280" s="13">
        <v>165</v>
      </c>
      <c r="E280" s="15">
        <f t="shared" si="4"/>
        <v>27.548209366391184</v>
      </c>
      <c r="F280" s="13" t="s">
        <v>18</v>
      </c>
      <c r="G280" s="13" t="s">
        <v>14</v>
      </c>
      <c r="H280" s="13" t="s">
        <v>14</v>
      </c>
    </row>
    <row r="281" spans="1:8" x14ac:dyDescent="0.35">
      <c r="A281" s="9" t="s">
        <v>20</v>
      </c>
      <c r="B281" s="9" t="s">
        <v>12</v>
      </c>
      <c r="C281" s="13">
        <v>95</v>
      </c>
      <c r="D281" s="13">
        <v>185</v>
      </c>
      <c r="E281" s="15">
        <f t="shared" si="4"/>
        <v>27.757487216946679</v>
      </c>
      <c r="F281" s="13" t="s">
        <v>18</v>
      </c>
      <c r="G281" s="13" t="s">
        <v>14</v>
      </c>
      <c r="H281" s="13" t="s">
        <v>16</v>
      </c>
    </row>
    <row r="282" spans="1:8" x14ac:dyDescent="0.35">
      <c r="A282" s="9" t="s">
        <v>20</v>
      </c>
      <c r="B282" s="9" t="s">
        <v>15</v>
      </c>
      <c r="C282" s="13">
        <v>70</v>
      </c>
      <c r="D282" s="13">
        <v>168</v>
      </c>
      <c r="E282" s="15">
        <f t="shared" si="4"/>
        <v>24.801587301587301</v>
      </c>
      <c r="F282" s="13" t="s">
        <v>23</v>
      </c>
      <c r="G282" s="13" t="s">
        <v>17</v>
      </c>
      <c r="H282" s="13" t="s">
        <v>17</v>
      </c>
    </row>
    <row r="283" spans="1:8" x14ac:dyDescent="0.35">
      <c r="A283" s="9" t="s">
        <v>21</v>
      </c>
      <c r="B283" s="9" t="s">
        <v>15</v>
      </c>
      <c r="C283" s="13">
        <v>65</v>
      </c>
      <c r="D283" s="13">
        <v>157</v>
      </c>
      <c r="E283" s="15">
        <f t="shared" si="4"/>
        <v>26.370238143535232</v>
      </c>
      <c r="F283" s="13" t="s">
        <v>23</v>
      </c>
      <c r="G283" s="13" t="s">
        <v>16</v>
      </c>
      <c r="H283" s="13" t="s">
        <v>17</v>
      </c>
    </row>
    <row r="284" spans="1:8" x14ac:dyDescent="0.35">
      <c r="A284" s="9" t="s">
        <v>20</v>
      </c>
      <c r="B284" s="9" t="s">
        <v>12</v>
      </c>
      <c r="C284" s="13">
        <v>100</v>
      </c>
      <c r="D284" s="13">
        <v>190</v>
      </c>
      <c r="E284" s="15">
        <f t="shared" si="4"/>
        <v>27.70083102493075</v>
      </c>
      <c r="F284" s="13" t="s">
        <v>23</v>
      </c>
      <c r="G284" s="13" t="s">
        <v>16</v>
      </c>
      <c r="H284" s="13" t="s">
        <v>16</v>
      </c>
    </row>
    <row r="285" spans="1:8" x14ac:dyDescent="0.35">
      <c r="A285" s="9" t="s">
        <v>19</v>
      </c>
      <c r="B285" s="9" t="s">
        <v>12</v>
      </c>
      <c r="C285" s="13">
        <v>89</v>
      </c>
      <c r="D285" s="13">
        <v>166</v>
      </c>
      <c r="E285" s="15">
        <f t="shared" si="4"/>
        <v>32.297866163448973</v>
      </c>
      <c r="F285" s="13" t="s">
        <v>23</v>
      </c>
      <c r="G285" s="13" t="s">
        <v>16</v>
      </c>
      <c r="H285" s="13" t="s">
        <v>14</v>
      </c>
    </row>
    <row r="286" spans="1:8" x14ac:dyDescent="0.35">
      <c r="A286" s="9" t="s">
        <v>20</v>
      </c>
      <c r="B286" s="9" t="s">
        <v>15</v>
      </c>
      <c r="C286" s="13">
        <v>82</v>
      </c>
      <c r="D286" s="13">
        <v>179</v>
      </c>
      <c r="E286" s="15">
        <f t="shared" si="4"/>
        <v>25.59220998096189</v>
      </c>
      <c r="F286" s="13" t="s">
        <v>18</v>
      </c>
      <c r="G286" s="13" t="s">
        <v>16</v>
      </c>
      <c r="H286" s="13" t="s">
        <v>17</v>
      </c>
    </row>
    <row r="287" spans="1:8" x14ac:dyDescent="0.35">
      <c r="A287" s="9" t="s">
        <v>19</v>
      </c>
      <c r="B287" s="9" t="s">
        <v>15</v>
      </c>
      <c r="C287" s="13">
        <v>55</v>
      </c>
      <c r="D287" s="13">
        <v>160</v>
      </c>
      <c r="E287" s="15">
        <f t="shared" si="4"/>
        <v>21.484375</v>
      </c>
      <c r="F287" s="13" t="s">
        <v>23</v>
      </c>
      <c r="G287" s="13" t="s">
        <v>14</v>
      </c>
      <c r="H287" s="13" t="s">
        <v>14</v>
      </c>
    </row>
    <row r="288" spans="1:8" x14ac:dyDescent="0.35">
      <c r="A288" s="9" t="s">
        <v>20</v>
      </c>
      <c r="B288" s="9" t="s">
        <v>12</v>
      </c>
      <c r="C288" s="13">
        <v>81</v>
      </c>
      <c r="D288" s="13">
        <v>179</v>
      </c>
      <c r="E288" s="15">
        <f t="shared" si="4"/>
        <v>25.280109859242842</v>
      </c>
      <c r="F288" s="13" t="s">
        <v>18</v>
      </c>
      <c r="G288" s="13" t="s">
        <v>16</v>
      </c>
      <c r="H288" s="13" t="s">
        <v>16</v>
      </c>
    </row>
    <row r="289" spans="1:8" x14ac:dyDescent="0.35">
      <c r="A289" s="9" t="s">
        <v>20</v>
      </c>
      <c r="B289" s="9" t="s">
        <v>12</v>
      </c>
      <c r="C289" s="13">
        <v>79</v>
      </c>
      <c r="D289" s="13">
        <v>185</v>
      </c>
      <c r="E289" s="15">
        <f t="shared" si="4"/>
        <v>23.082542001460922</v>
      </c>
      <c r="F289" s="13" t="s">
        <v>23</v>
      </c>
      <c r="G289" s="13" t="s">
        <v>16</v>
      </c>
      <c r="H289" s="13" t="s">
        <v>14</v>
      </c>
    </row>
    <row r="290" spans="1:8" x14ac:dyDescent="0.35">
      <c r="A290" s="9" t="s">
        <v>19</v>
      </c>
      <c r="B290" s="9" t="s">
        <v>15</v>
      </c>
      <c r="C290" s="13">
        <v>65</v>
      </c>
      <c r="D290" s="13">
        <v>175</v>
      </c>
      <c r="E290" s="15">
        <f t="shared" si="4"/>
        <v>21.224489795918366</v>
      </c>
      <c r="F290" s="13" t="s">
        <v>23</v>
      </c>
      <c r="G290" s="13" t="s">
        <v>16</v>
      </c>
      <c r="H290" s="13" t="s">
        <v>14</v>
      </c>
    </row>
    <row r="291" spans="1:8" x14ac:dyDescent="0.35">
      <c r="A291" s="9" t="s">
        <v>20</v>
      </c>
      <c r="B291" s="9" t="s">
        <v>12</v>
      </c>
      <c r="C291" s="13">
        <v>70</v>
      </c>
      <c r="D291" s="13">
        <v>180</v>
      </c>
      <c r="E291" s="15">
        <f t="shared" si="4"/>
        <v>21.604938271604937</v>
      </c>
      <c r="F291" s="13" t="s">
        <v>13</v>
      </c>
      <c r="G291" s="13" t="s">
        <v>16</v>
      </c>
      <c r="H291" s="13" t="s">
        <v>16</v>
      </c>
    </row>
    <row r="292" spans="1:8" x14ac:dyDescent="0.35">
      <c r="A292" s="9" t="s">
        <v>21</v>
      </c>
      <c r="B292" s="9" t="s">
        <v>12</v>
      </c>
      <c r="C292" s="13">
        <v>72</v>
      </c>
      <c r="D292" s="13">
        <v>181</v>
      </c>
      <c r="E292" s="15">
        <f t="shared" si="4"/>
        <v>21.977351118708221</v>
      </c>
      <c r="F292" s="13" t="s">
        <v>13</v>
      </c>
      <c r="G292" s="13" t="s">
        <v>16</v>
      </c>
      <c r="H292" s="13" t="s">
        <v>14</v>
      </c>
    </row>
    <row r="293" spans="1:8" x14ac:dyDescent="0.35">
      <c r="A293" s="9" t="s">
        <v>22</v>
      </c>
      <c r="B293" s="9" t="s">
        <v>15</v>
      </c>
      <c r="C293" s="13">
        <v>90</v>
      </c>
      <c r="D293" s="13">
        <v>168</v>
      </c>
      <c r="E293" s="15">
        <f t="shared" si="4"/>
        <v>31.887755102040817</v>
      </c>
      <c r="F293" s="13" t="s">
        <v>23</v>
      </c>
      <c r="G293" s="13" t="s">
        <v>14</v>
      </c>
      <c r="H293" s="13" t="s">
        <v>14</v>
      </c>
    </row>
    <row r="294" spans="1:8" x14ac:dyDescent="0.35">
      <c r="A294" s="9" t="s">
        <v>20</v>
      </c>
      <c r="B294" s="9" t="s">
        <v>15</v>
      </c>
      <c r="C294" s="13">
        <v>61</v>
      </c>
      <c r="D294" s="13">
        <v>160</v>
      </c>
      <c r="E294" s="15">
        <f t="shared" si="4"/>
        <v>23.828125</v>
      </c>
      <c r="F294" s="13" t="s">
        <v>18</v>
      </c>
      <c r="G294" s="13" t="s">
        <v>16</v>
      </c>
      <c r="H294" s="13" t="s">
        <v>16</v>
      </c>
    </row>
    <row r="295" spans="1:8" x14ac:dyDescent="0.35">
      <c r="A295" s="9" t="s">
        <v>22</v>
      </c>
      <c r="B295" s="9" t="s">
        <v>15</v>
      </c>
      <c r="C295" s="13">
        <v>85</v>
      </c>
      <c r="D295" s="13">
        <v>165</v>
      </c>
      <c r="E295" s="15">
        <f t="shared" si="4"/>
        <v>31.221303948576676</v>
      </c>
      <c r="F295" s="13" t="s">
        <v>13</v>
      </c>
      <c r="G295" s="13" t="s">
        <v>16</v>
      </c>
      <c r="H295" s="13" t="s">
        <v>14</v>
      </c>
    </row>
    <row r="296" spans="1:8" x14ac:dyDescent="0.35">
      <c r="A296" s="9" t="s">
        <v>19</v>
      </c>
      <c r="B296" s="9" t="s">
        <v>12</v>
      </c>
      <c r="C296" s="13">
        <v>71</v>
      </c>
      <c r="D296" s="13">
        <v>172</v>
      </c>
      <c r="E296" s="15">
        <f t="shared" si="4"/>
        <v>23.999459167117354</v>
      </c>
      <c r="F296" s="13" t="s">
        <v>18</v>
      </c>
      <c r="G296" s="13" t="s">
        <v>16</v>
      </c>
      <c r="H296" s="13" t="s">
        <v>14</v>
      </c>
    </row>
    <row r="297" spans="1:8" x14ac:dyDescent="0.35">
      <c r="A297" s="9" t="s">
        <v>20</v>
      </c>
      <c r="B297" s="9" t="s">
        <v>15</v>
      </c>
      <c r="C297" s="13">
        <v>40</v>
      </c>
      <c r="D297" s="13">
        <v>165</v>
      </c>
      <c r="E297" s="15">
        <f t="shared" si="4"/>
        <v>14.692378328741965</v>
      </c>
      <c r="F297" s="13" t="s">
        <v>18</v>
      </c>
      <c r="G297" s="13" t="s">
        <v>16</v>
      </c>
      <c r="H297" s="13" t="s">
        <v>14</v>
      </c>
    </row>
    <row r="298" spans="1:8" x14ac:dyDescent="0.35">
      <c r="A298" s="9" t="s">
        <v>21</v>
      </c>
      <c r="B298" s="9" t="s">
        <v>15</v>
      </c>
      <c r="C298" s="13">
        <v>82</v>
      </c>
      <c r="D298" s="13">
        <v>160</v>
      </c>
      <c r="E298" s="15">
        <f t="shared" si="4"/>
        <v>32.03125</v>
      </c>
      <c r="F298" s="13" t="s">
        <v>18</v>
      </c>
      <c r="G298" s="13" t="s">
        <v>16</v>
      </c>
      <c r="H298" s="13" t="s">
        <v>17</v>
      </c>
    </row>
    <row r="299" spans="1:8" x14ac:dyDescent="0.35">
      <c r="A299" s="9" t="s">
        <v>21</v>
      </c>
      <c r="B299" s="9" t="s">
        <v>15</v>
      </c>
      <c r="C299" s="13">
        <v>50</v>
      </c>
      <c r="D299" s="13">
        <v>158</v>
      </c>
      <c r="E299" s="15">
        <f t="shared" si="4"/>
        <v>20.028841531805796</v>
      </c>
      <c r="F299" s="13" t="s">
        <v>13</v>
      </c>
      <c r="G299" s="13" t="s">
        <v>16</v>
      </c>
      <c r="H299" s="13" t="s">
        <v>14</v>
      </c>
    </row>
    <row r="300" spans="1:8" x14ac:dyDescent="0.35">
      <c r="A300" s="9" t="s">
        <v>20</v>
      </c>
      <c r="B300" s="9" t="s">
        <v>15</v>
      </c>
      <c r="C300" s="13">
        <v>77</v>
      </c>
      <c r="D300" s="13">
        <v>160</v>
      </c>
      <c r="E300" s="15">
        <f t="shared" si="4"/>
        <v>30.078125</v>
      </c>
      <c r="F300" s="13" t="s">
        <v>18</v>
      </c>
      <c r="G300" s="13" t="s">
        <v>14</v>
      </c>
      <c r="H300" s="13" t="s">
        <v>14</v>
      </c>
    </row>
    <row r="301" spans="1:8" x14ac:dyDescent="0.35">
      <c r="A301" s="9" t="s">
        <v>20</v>
      </c>
      <c r="B301" s="9" t="s">
        <v>15</v>
      </c>
      <c r="C301" s="13">
        <v>83</v>
      </c>
      <c r="D301" s="13">
        <v>156</v>
      </c>
      <c r="E301" s="15">
        <f t="shared" si="4"/>
        <v>34.105851413543718</v>
      </c>
      <c r="F301" s="13" t="s">
        <v>18</v>
      </c>
      <c r="G301" s="13" t="s">
        <v>14</v>
      </c>
      <c r="H301" s="13" t="s">
        <v>17</v>
      </c>
    </row>
    <row r="302" spans="1:8" x14ac:dyDescent="0.35">
      <c r="A302" s="9" t="s">
        <v>20</v>
      </c>
      <c r="B302" s="9" t="s">
        <v>12</v>
      </c>
      <c r="C302" s="13">
        <v>78</v>
      </c>
      <c r="D302" s="13">
        <v>176</v>
      </c>
      <c r="E302" s="15">
        <f t="shared" si="4"/>
        <v>25.180785123966942</v>
      </c>
      <c r="F302" s="13" t="s">
        <v>18</v>
      </c>
      <c r="G302" s="13" t="s">
        <v>16</v>
      </c>
      <c r="H302" s="13" t="s">
        <v>14</v>
      </c>
    </row>
    <row r="303" spans="1:8" x14ac:dyDescent="0.35">
      <c r="A303" s="9" t="s">
        <v>20</v>
      </c>
      <c r="B303" s="9" t="s">
        <v>15</v>
      </c>
      <c r="C303" s="13">
        <v>72</v>
      </c>
      <c r="D303" s="13">
        <v>165</v>
      </c>
      <c r="E303" s="15">
        <f t="shared" si="4"/>
        <v>26.446280991735534</v>
      </c>
      <c r="F303" s="13" t="s">
        <v>18</v>
      </c>
      <c r="G303" s="13" t="s">
        <v>17</v>
      </c>
      <c r="H303" s="13" t="s">
        <v>17</v>
      </c>
    </row>
    <row r="304" spans="1:8" x14ac:dyDescent="0.35">
      <c r="A304" s="9" t="s">
        <v>20</v>
      </c>
      <c r="B304" s="9" t="s">
        <v>15</v>
      </c>
      <c r="C304" s="13">
        <v>86</v>
      </c>
      <c r="D304" s="13">
        <v>165</v>
      </c>
      <c r="E304" s="15">
        <f t="shared" si="4"/>
        <v>31.588613406795222</v>
      </c>
      <c r="F304" s="13" t="s">
        <v>18</v>
      </c>
      <c r="G304" s="13" t="s">
        <v>16</v>
      </c>
      <c r="H304" s="13" t="s">
        <v>17</v>
      </c>
    </row>
    <row r="305" spans="1:8" x14ac:dyDescent="0.35">
      <c r="A305" s="9" t="s">
        <v>19</v>
      </c>
      <c r="B305" s="9" t="s">
        <v>15</v>
      </c>
      <c r="C305" s="13">
        <v>85</v>
      </c>
      <c r="D305" s="13">
        <v>168</v>
      </c>
      <c r="E305" s="15">
        <f t="shared" si="4"/>
        <v>30.116213151927436</v>
      </c>
      <c r="F305" s="13" t="s">
        <v>23</v>
      </c>
      <c r="G305" s="13" t="s">
        <v>14</v>
      </c>
      <c r="H305" s="13" t="s">
        <v>17</v>
      </c>
    </row>
    <row r="306" spans="1:8" x14ac:dyDescent="0.35">
      <c r="A306" s="9" t="s">
        <v>20</v>
      </c>
      <c r="B306" s="9" t="s">
        <v>15</v>
      </c>
      <c r="C306" s="13">
        <v>70</v>
      </c>
      <c r="D306" s="13">
        <v>160</v>
      </c>
      <c r="E306" s="15">
        <f t="shared" si="4"/>
        <v>27.34375</v>
      </c>
      <c r="F306" s="13" t="s">
        <v>18</v>
      </c>
      <c r="G306" s="13" t="s">
        <v>14</v>
      </c>
      <c r="H306" s="13" t="s">
        <v>14</v>
      </c>
    </row>
    <row r="307" spans="1:8" x14ac:dyDescent="0.35">
      <c r="A307" s="9" t="s">
        <v>21</v>
      </c>
      <c r="B307" s="9" t="s">
        <v>15</v>
      </c>
      <c r="C307" s="13">
        <v>89</v>
      </c>
      <c r="D307" s="13">
        <v>173</v>
      </c>
      <c r="E307" s="15">
        <f t="shared" si="4"/>
        <v>29.737044338267232</v>
      </c>
      <c r="F307" s="13" t="s">
        <v>18</v>
      </c>
      <c r="G307" s="13" t="s">
        <v>14</v>
      </c>
      <c r="H307" s="13" t="s">
        <v>17</v>
      </c>
    </row>
    <row r="308" spans="1:8" x14ac:dyDescent="0.35">
      <c r="A308" s="9" t="s">
        <v>19</v>
      </c>
      <c r="B308" s="9" t="s">
        <v>12</v>
      </c>
      <c r="C308" s="13">
        <v>110</v>
      </c>
      <c r="D308" s="13">
        <v>170</v>
      </c>
      <c r="E308" s="15">
        <f t="shared" si="4"/>
        <v>38.062283737024217</v>
      </c>
      <c r="F308" s="13" t="s">
        <v>18</v>
      </c>
      <c r="G308" s="13" t="s">
        <v>16</v>
      </c>
      <c r="H308" s="13" t="s">
        <v>16</v>
      </c>
    </row>
    <row r="309" spans="1:8" x14ac:dyDescent="0.35">
      <c r="A309" s="9" t="s">
        <v>20</v>
      </c>
      <c r="B309" s="9" t="s">
        <v>15</v>
      </c>
      <c r="C309" s="13">
        <v>71</v>
      </c>
      <c r="D309" s="13">
        <v>160</v>
      </c>
      <c r="E309" s="15">
        <f t="shared" si="4"/>
        <v>27.734375</v>
      </c>
      <c r="F309" s="13" t="s">
        <v>23</v>
      </c>
      <c r="G309" s="13" t="s">
        <v>14</v>
      </c>
      <c r="H309" s="13" t="s">
        <v>14</v>
      </c>
    </row>
    <row r="310" spans="1:8" x14ac:dyDescent="0.35">
      <c r="A310" s="9" t="s">
        <v>21</v>
      </c>
      <c r="B310" s="9" t="s">
        <v>15</v>
      </c>
      <c r="C310" s="13">
        <v>70</v>
      </c>
      <c r="D310" s="13">
        <v>171</v>
      </c>
      <c r="E310" s="15">
        <f t="shared" si="4"/>
        <v>23.938989774631509</v>
      </c>
      <c r="F310" s="13" t="s">
        <v>23</v>
      </c>
      <c r="G310" s="13" t="s">
        <v>16</v>
      </c>
      <c r="H310" s="13" t="s">
        <v>17</v>
      </c>
    </row>
    <row r="311" spans="1:8" x14ac:dyDescent="0.35">
      <c r="A311" s="9" t="s">
        <v>21</v>
      </c>
      <c r="B311" s="9" t="s">
        <v>12</v>
      </c>
      <c r="C311" s="13">
        <v>96</v>
      </c>
      <c r="D311" s="13">
        <v>186</v>
      </c>
      <c r="E311" s="15">
        <f t="shared" si="4"/>
        <v>27.74887270204648</v>
      </c>
      <c r="F311" s="13" t="s">
        <v>23</v>
      </c>
      <c r="G311" s="13" t="s">
        <v>14</v>
      </c>
      <c r="H311" s="13" t="s">
        <v>17</v>
      </c>
    </row>
    <row r="312" spans="1:8" x14ac:dyDescent="0.35">
      <c r="A312" s="9" t="s">
        <v>20</v>
      </c>
      <c r="B312" s="9" t="s">
        <v>15</v>
      </c>
      <c r="C312" s="13">
        <v>55</v>
      </c>
      <c r="D312" s="13">
        <v>165</v>
      </c>
      <c r="E312" s="15">
        <f t="shared" si="4"/>
        <v>20.202020202020201</v>
      </c>
      <c r="F312" s="13" t="s">
        <v>18</v>
      </c>
      <c r="G312" s="13" t="s">
        <v>16</v>
      </c>
      <c r="H312" s="13" t="s">
        <v>17</v>
      </c>
    </row>
    <row r="313" spans="1:8" x14ac:dyDescent="0.35">
      <c r="A313" s="9" t="s">
        <v>20</v>
      </c>
      <c r="B313" s="9" t="s">
        <v>15</v>
      </c>
      <c r="C313" s="13">
        <v>67</v>
      </c>
      <c r="D313" s="13">
        <v>164</v>
      </c>
      <c r="E313" s="15">
        <f t="shared" si="4"/>
        <v>24.910767400356931</v>
      </c>
      <c r="F313" s="13" t="s">
        <v>18</v>
      </c>
      <c r="G313" s="13" t="s">
        <v>14</v>
      </c>
      <c r="H313" s="13" t="s">
        <v>17</v>
      </c>
    </row>
    <row r="314" spans="1:8" x14ac:dyDescent="0.35">
      <c r="A314" s="9" t="s">
        <v>21</v>
      </c>
      <c r="B314" s="9" t="s">
        <v>15</v>
      </c>
      <c r="C314" s="13">
        <v>65</v>
      </c>
      <c r="D314" s="13">
        <v>162</v>
      </c>
      <c r="E314" s="15">
        <f t="shared" si="4"/>
        <v>24.767565919829295</v>
      </c>
      <c r="F314" s="13" t="s">
        <v>18</v>
      </c>
      <c r="G314" s="13" t="s">
        <v>16</v>
      </c>
      <c r="H314" s="13" t="s">
        <v>14</v>
      </c>
    </row>
    <row r="315" spans="1:8" x14ac:dyDescent="0.35">
      <c r="A315" s="9" t="s">
        <v>21</v>
      </c>
      <c r="B315" s="9" t="s">
        <v>15</v>
      </c>
      <c r="C315" s="13">
        <v>58</v>
      </c>
      <c r="D315" s="13">
        <v>169</v>
      </c>
      <c r="E315" s="15">
        <f t="shared" si="4"/>
        <v>20.307412205454991</v>
      </c>
      <c r="F315" s="13" t="s">
        <v>23</v>
      </c>
      <c r="G315" s="13" t="s">
        <v>14</v>
      </c>
      <c r="H315" s="13" t="s">
        <v>17</v>
      </c>
    </row>
    <row r="316" spans="1:8" x14ac:dyDescent="0.35">
      <c r="A316" s="9" t="s">
        <v>21</v>
      </c>
      <c r="B316" s="9" t="s">
        <v>15</v>
      </c>
      <c r="C316" s="13">
        <v>81</v>
      </c>
      <c r="D316" s="13">
        <v>164</v>
      </c>
      <c r="E316" s="15">
        <f t="shared" si="4"/>
        <v>30.116002379535992</v>
      </c>
      <c r="F316" s="13" t="s">
        <v>18</v>
      </c>
      <c r="G316" s="13" t="s">
        <v>14</v>
      </c>
      <c r="H316" s="13" t="s">
        <v>17</v>
      </c>
    </row>
    <row r="317" spans="1:8" x14ac:dyDescent="0.35">
      <c r="A317" s="9" t="s">
        <v>21</v>
      </c>
      <c r="B317" s="9" t="s">
        <v>15</v>
      </c>
      <c r="C317" s="13">
        <v>60</v>
      </c>
      <c r="D317" s="13">
        <v>172</v>
      </c>
      <c r="E317" s="15">
        <f t="shared" si="4"/>
        <v>20.281233098972415</v>
      </c>
      <c r="F317" s="13" t="s">
        <v>18</v>
      </c>
      <c r="G317" s="13" t="s">
        <v>17</v>
      </c>
      <c r="H317" s="13" t="s">
        <v>17</v>
      </c>
    </row>
    <row r="318" spans="1:8" x14ac:dyDescent="0.35">
      <c r="A318" s="9" t="s">
        <v>21</v>
      </c>
      <c r="B318" s="9" t="s">
        <v>15</v>
      </c>
      <c r="C318" s="13">
        <v>59</v>
      </c>
      <c r="D318" s="13">
        <v>169</v>
      </c>
      <c r="E318" s="15">
        <f t="shared" si="4"/>
        <v>20.657540002100767</v>
      </c>
      <c r="F318" s="13" t="s">
        <v>23</v>
      </c>
      <c r="G318" s="13" t="s">
        <v>16</v>
      </c>
      <c r="H318" s="13" t="s">
        <v>17</v>
      </c>
    </row>
    <row r="319" spans="1:8" x14ac:dyDescent="0.35">
      <c r="A319" s="9" t="s">
        <v>11</v>
      </c>
      <c r="B319" s="9" t="s">
        <v>15</v>
      </c>
      <c r="C319" s="13">
        <v>63</v>
      </c>
      <c r="D319" s="13">
        <v>158</v>
      </c>
      <c r="E319" s="15">
        <f t="shared" si="4"/>
        <v>25.236340330075304</v>
      </c>
      <c r="F319" s="13" t="s">
        <v>18</v>
      </c>
      <c r="G319" s="13" t="s">
        <v>16</v>
      </c>
      <c r="H319" s="13" t="s">
        <v>17</v>
      </c>
    </row>
    <row r="320" spans="1:8" x14ac:dyDescent="0.35">
      <c r="A320" s="9" t="s">
        <v>21</v>
      </c>
      <c r="B320" s="9" t="s">
        <v>15</v>
      </c>
      <c r="C320" s="13">
        <v>72</v>
      </c>
      <c r="D320" s="13">
        <v>169</v>
      </c>
      <c r="E320" s="15">
        <f t="shared" si="4"/>
        <v>25.20920135849585</v>
      </c>
      <c r="F320" s="13" t="s">
        <v>23</v>
      </c>
      <c r="G320" s="13" t="s">
        <v>14</v>
      </c>
      <c r="H320" s="13" t="s">
        <v>16</v>
      </c>
    </row>
    <row r="321" spans="1:8" x14ac:dyDescent="0.35">
      <c r="A321" s="9" t="s">
        <v>20</v>
      </c>
      <c r="B321" s="9" t="s">
        <v>15</v>
      </c>
      <c r="C321" s="13">
        <v>59</v>
      </c>
      <c r="D321" s="13">
        <v>169</v>
      </c>
      <c r="E321" s="15">
        <f t="shared" si="4"/>
        <v>20.657540002100767</v>
      </c>
      <c r="F321" s="13" t="s">
        <v>23</v>
      </c>
      <c r="G321" s="13" t="s">
        <v>17</v>
      </c>
      <c r="H321" s="13" t="s">
        <v>16</v>
      </c>
    </row>
    <row r="322" spans="1:8" x14ac:dyDescent="0.35">
      <c r="A322" s="9" t="s">
        <v>21</v>
      </c>
      <c r="B322" s="9" t="s">
        <v>15</v>
      </c>
      <c r="C322" s="13">
        <v>49</v>
      </c>
      <c r="D322" s="13">
        <v>156</v>
      </c>
      <c r="E322" s="15">
        <f t="shared" si="4"/>
        <v>20.134779750164363</v>
      </c>
      <c r="F322" s="13" t="s">
        <v>23</v>
      </c>
      <c r="G322" s="13" t="s">
        <v>17</v>
      </c>
      <c r="H322" s="13" t="s">
        <v>17</v>
      </c>
    </row>
    <row r="323" spans="1:8" x14ac:dyDescent="0.35">
      <c r="A323" s="9" t="s">
        <v>21</v>
      </c>
      <c r="B323" s="9" t="s">
        <v>15</v>
      </c>
      <c r="C323" s="13">
        <v>66</v>
      </c>
      <c r="D323" s="13">
        <v>168</v>
      </c>
      <c r="E323" s="15">
        <f t="shared" ref="E323:E385" si="5">C323/(D323*D323*0.01*0.01)</f>
        <v>23.3843537414966</v>
      </c>
      <c r="F323" s="13" t="s">
        <v>23</v>
      </c>
      <c r="G323" s="13" t="s">
        <v>14</v>
      </c>
      <c r="H323" s="13" t="s">
        <v>17</v>
      </c>
    </row>
    <row r="324" spans="1:8" x14ac:dyDescent="0.35">
      <c r="A324" s="9" t="s">
        <v>11</v>
      </c>
      <c r="B324" s="9" t="s">
        <v>15</v>
      </c>
      <c r="C324" s="13">
        <v>60</v>
      </c>
      <c r="D324" s="13">
        <v>164</v>
      </c>
      <c r="E324" s="15">
        <f t="shared" si="5"/>
        <v>22.308149910767401</v>
      </c>
      <c r="F324" s="13" t="s">
        <v>23</v>
      </c>
      <c r="G324" s="13" t="s">
        <v>14</v>
      </c>
      <c r="H324" s="13" t="s">
        <v>17</v>
      </c>
    </row>
    <row r="325" spans="1:8" x14ac:dyDescent="0.35">
      <c r="A325" s="9" t="s">
        <v>21</v>
      </c>
      <c r="B325" s="9" t="s">
        <v>15</v>
      </c>
      <c r="C325" s="13">
        <v>76</v>
      </c>
      <c r="D325" s="13">
        <v>170</v>
      </c>
      <c r="E325" s="15">
        <f t="shared" si="5"/>
        <v>26.297577854671278</v>
      </c>
      <c r="F325" s="13" t="s">
        <v>18</v>
      </c>
      <c r="G325" s="13" t="s">
        <v>14</v>
      </c>
      <c r="H325" s="13" t="s">
        <v>17</v>
      </c>
    </row>
    <row r="326" spans="1:8" x14ac:dyDescent="0.35">
      <c r="A326" s="9" t="s">
        <v>21</v>
      </c>
      <c r="B326" s="9" t="s">
        <v>15</v>
      </c>
      <c r="C326" s="13">
        <v>71</v>
      </c>
      <c r="D326" s="13">
        <v>179</v>
      </c>
      <c r="E326" s="15">
        <f t="shared" si="5"/>
        <v>22.159108642052367</v>
      </c>
      <c r="F326" s="13" t="s">
        <v>23</v>
      </c>
      <c r="G326" s="13" t="s">
        <v>14</v>
      </c>
      <c r="H326" s="13" t="s">
        <v>17</v>
      </c>
    </row>
    <row r="327" spans="1:8" x14ac:dyDescent="0.35">
      <c r="A327" s="9" t="s">
        <v>21</v>
      </c>
      <c r="B327" s="9" t="s">
        <v>15</v>
      </c>
      <c r="C327" s="13">
        <v>69</v>
      </c>
      <c r="D327" s="13">
        <v>174</v>
      </c>
      <c r="E327" s="15">
        <f t="shared" si="5"/>
        <v>22.790328973444311</v>
      </c>
      <c r="F327" s="13" t="s">
        <v>23</v>
      </c>
      <c r="G327" s="13" t="s">
        <v>14</v>
      </c>
      <c r="H327" s="13" t="s">
        <v>17</v>
      </c>
    </row>
    <row r="328" spans="1:8" x14ac:dyDescent="0.35">
      <c r="A328" s="9" t="s">
        <v>21</v>
      </c>
      <c r="B328" s="9" t="s">
        <v>15</v>
      </c>
      <c r="C328" s="13">
        <v>60</v>
      </c>
      <c r="D328" s="13">
        <v>165</v>
      </c>
      <c r="E328" s="15">
        <f t="shared" si="5"/>
        <v>22.038567493112946</v>
      </c>
      <c r="F328" s="13" t="s">
        <v>23</v>
      </c>
      <c r="G328" s="13" t="s">
        <v>17</v>
      </c>
      <c r="H328" s="13" t="s">
        <v>17</v>
      </c>
    </row>
    <row r="329" spans="1:8" x14ac:dyDescent="0.35">
      <c r="A329" s="9" t="s">
        <v>21</v>
      </c>
      <c r="B329" s="9" t="s">
        <v>15</v>
      </c>
      <c r="C329" s="13">
        <v>82</v>
      </c>
      <c r="D329" s="13">
        <v>174</v>
      </c>
      <c r="E329" s="15">
        <f t="shared" si="5"/>
        <v>27.08415906989034</v>
      </c>
      <c r="F329" s="13" t="s">
        <v>23</v>
      </c>
      <c r="G329" s="13" t="s">
        <v>14</v>
      </c>
      <c r="H329" s="13" t="s">
        <v>14</v>
      </c>
    </row>
    <row r="330" spans="1:8" x14ac:dyDescent="0.35">
      <c r="A330" s="9" t="s">
        <v>20</v>
      </c>
      <c r="B330" s="9" t="s">
        <v>15</v>
      </c>
      <c r="C330" s="13">
        <v>55</v>
      </c>
      <c r="D330" s="13">
        <v>168</v>
      </c>
      <c r="E330" s="15">
        <f t="shared" si="5"/>
        <v>19.486961451247165</v>
      </c>
      <c r="F330" s="13" t="s">
        <v>18</v>
      </c>
      <c r="G330" s="13" t="s">
        <v>16</v>
      </c>
      <c r="H330" s="13" t="s">
        <v>17</v>
      </c>
    </row>
    <row r="331" spans="1:8" x14ac:dyDescent="0.35">
      <c r="A331" s="9" t="s">
        <v>19</v>
      </c>
      <c r="B331" s="9" t="s">
        <v>12</v>
      </c>
      <c r="C331" s="13">
        <v>130</v>
      </c>
      <c r="D331" s="13">
        <v>180</v>
      </c>
      <c r="E331" s="15">
        <f t="shared" si="5"/>
        <v>40.123456790123456</v>
      </c>
      <c r="F331" s="13" t="s">
        <v>18</v>
      </c>
      <c r="G331" s="13" t="s">
        <v>14</v>
      </c>
      <c r="H331" s="13" t="s">
        <v>17</v>
      </c>
    </row>
    <row r="332" spans="1:8" x14ac:dyDescent="0.35">
      <c r="A332" s="9" t="s">
        <v>20</v>
      </c>
      <c r="B332" s="9" t="s">
        <v>15</v>
      </c>
      <c r="C332" s="13">
        <v>60</v>
      </c>
      <c r="D332" s="13">
        <v>150</v>
      </c>
      <c r="E332" s="15">
        <f t="shared" si="5"/>
        <v>26.666666666666668</v>
      </c>
      <c r="F332" s="13" t="s">
        <v>18</v>
      </c>
      <c r="G332" s="13" t="s">
        <v>17</v>
      </c>
      <c r="H332" s="13" t="s">
        <v>14</v>
      </c>
    </row>
    <row r="333" spans="1:8" x14ac:dyDescent="0.35">
      <c r="A333" s="9" t="s">
        <v>11</v>
      </c>
      <c r="B333" s="9" t="s">
        <v>15</v>
      </c>
      <c r="C333" s="13">
        <v>74</v>
      </c>
      <c r="D333" s="13">
        <v>174</v>
      </c>
      <c r="E333" s="15">
        <f t="shared" si="5"/>
        <v>24.441802087462015</v>
      </c>
      <c r="F333" s="13" t="s">
        <v>23</v>
      </c>
      <c r="G333" s="13" t="s">
        <v>14</v>
      </c>
      <c r="H333" s="13" t="s">
        <v>16</v>
      </c>
    </row>
    <row r="334" spans="1:8" x14ac:dyDescent="0.35">
      <c r="A334" s="9" t="s">
        <v>20</v>
      </c>
      <c r="B334" s="9" t="s">
        <v>12</v>
      </c>
      <c r="C334" s="13">
        <v>69</v>
      </c>
      <c r="D334" s="13">
        <v>174</v>
      </c>
      <c r="E334" s="15">
        <f t="shared" si="5"/>
        <v>22.790328973444311</v>
      </c>
      <c r="F334" s="13" t="s">
        <v>18</v>
      </c>
      <c r="G334" s="13" t="s">
        <v>16</v>
      </c>
      <c r="H334" s="13" t="s">
        <v>14</v>
      </c>
    </row>
    <row r="335" spans="1:8" x14ac:dyDescent="0.35">
      <c r="A335" s="9" t="s">
        <v>21</v>
      </c>
      <c r="B335" s="9" t="s">
        <v>12</v>
      </c>
      <c r="C335" s="13">
        <v>86</v>
      </c>
      <c r="D335" s="13">
        <v>180</v>
      </c>
      <c r="E335" s="15">
        <f t="shared" si="5"/>
        <v>26.543209876543209</v>
      </c>
      <c r="F335" s="13" t="s">
        <v>18</v>
      </c>
      <c r="G335" s="13" t="s">
        <v>16</v>
      </c>
      <c r="H335" s="13" t="s">
        <v>17</v>
      </c>
    </row>
    <row r="336" spans="1:8" x14ac:dyDescent="0.35">
      <c r="A336" s="9" t="s">
        <v>21</v>
      </c>
      <c r="B336" s="9" t="s">
        <v>12</v>
      </c>
      <c r="C336" s="13">
        <v>78</v>
      </c>
      <c r="D336" s="13">
        <v>176</v>
      </c>
      <c r="E336" s="15">
        <f t="shared" si="5"/>
        <v>25.180785123966942</v>
      </c>
      <c r="F336" s="13" t="s">
        <v>13</v>
      </c>
      <c r="G336" s="13" t="s">
        <v>17</v>
      </c>
      <c r="H336" s="13" t="s">
        <v>14</v>
      </c>
    </row>
    <row r="337" spans="1:8" x14ac:dyDescent="0.35">
      <c r="A337" s="9" t="s">
        <v>20</v>
      </c>
      <c r="B337" s="9" t="s">
        <v>12</v>
      </c>
      <c r="C337" s="13">
        <v>95</v>
      </c>
      <c r="D337" s="13">
        <v>175</v>
      </c>
      <c r="E337" s="15">
        <f t="shared" si="5"/>
        <v>31.020408163265305</v>
      </c>
      <c r="F337" s="13" t="s">
        <v>18</v>
      </c>
      <c r="G337" s="13" t="s">
        <v>16</v>
      </c>
      <c r="H337" s="13" t="s">
        <v>17</v>
      </c>
    </row>
    <row r="338" spans="1:8" x14ac:dyDescent="0.35">
      <c r="A338" s="9" t="s">
        <v>19</v>
      </c>
      <c r="B338" s="9" t="s">
        <v>12</v>
      </c>
      <c r="C338" s="13">
        <v>120</v>
      </c>
      <c r="D338" s="13">
        <v>187</v>
      </c>
      <c r="E338" s="15">
        <f t="shared" si="5"/>
        <v>34.316108553290057</v>
      </c>
      <c r="F338" s="13" t="s">
        <v>23</v>
      </c>
      <c r="G338" s="13" t="s">
        <v>16</v>
      </c>
      <c r="H338" s="13" t="s">
        <v>17</v>
      </c>
    </row>
    <row r="339" spans="1:8" x14ac:dyDescent="0.35">
      <c r="A339" s="9" t="s">
        <v>21</v>
      </c>
      <c r="B339" s="9" t="s">
        <v>12</v>
      </c>
      <c r="C339" s="13">
        <v>63</v>
      </c>
      <c r="D339" s="13">
        <v>170</v>
      </c>
      <c r="E339" s="15">
        <f t="shared" si="5"/>
        <v>21.799307958477506</v>
      </c>
      <c r="F339" s="13" t="s">
        <v>18</v>
      </c>
      <c r="G339" s="13" t="s">
        <v>16</v>
      </c>
      <c r="H339" s="13" t="s">
        <v>14</v>
      </c>
    </row>
    <row r="340" spans="1:8" x14ac:dyDescent="0.35">
      <c r="A340" s="9" t="s">
        <v>21</v>
      </c>
      <c r="B340" s="9" t="s">
        <v>12</v>
      </c>
      <c r="C340" s="13">
        <v>75</v>
      </c>
      <c r="D340" s="13">
        <v>185</v>
      </c>
      <c r="E340" s="15">
        <f t="shared" si="5"/>
        <v>21.913805697589481</v>
      </c>
      <c r="F340" s="13" t="s">
        <v>23</v>
      </c>
      <c r="G340" s="13" t="s">
        <v>16</v>
      </c>
      <c r="H340" s="13" t="s">
        <v>16</v>
      </c>
    </row>
    <row r="341" spans="1:8" x14ac:dyDescent="0.35">
      <c r="A341" s="9" t="s">
        <v>11</v>
      </c>
      <c r="B341" s="9" t="s">
        <v>12</v>
      </c>
      <c r="C341" s="13">
        <v>70</v>
      </c>
      <c r="D341" s="13">
        <v>170</v>
      </c>
      <c r="E341" s="15">
        <f t="shared" si="5"/>
        <v>24.221453287197232</v>
      </c>
      <c r="F341" s="13" t="s">
        <v>18</v>
      </c>
      <c r="G341" s="13" t="s">
        <v>14</v>
      </c>
      <c r="H341" s="13" t="s">
        <v>14</v>
      </c>
    </row>
    <row r="342" spans="1:8" x14ac:dyDescent="0.35">
      <c r="A342" s="9" t="s">
        <v>20</v>
      </c>
      <c r="B342" s="9" t="s">
        <v>12</v>
      </c>
      <c r="C342" s="13">
        <v>105</v>
      </c>
      <c r="D342" s="13">
        <v>198</v>
      </c>
      <c r="E342" s="15">
        <f t="shared" si="5"/>
        <v>26.78298132843587</v>
      </c>
      <c r="F342" s="13" t="s">
        <v>18</v>
      </c>
      <c r="G342" s="13" t="s">
        <v>16</v>
      </c>
      <c r="H342" s="13" t="s">
        <v>17</v>
      </c>
    </row>
    <row r="343" spans="1:8" x14ac:dyDescent="0.35">
      <c r="A343" s="9" t="s">
        <v>11</v>
      </c>
      <c r="B343" s="9" t="s">
        <v>12</v>
      </c>
      <c r="C343" s="13">
        <v>80</v>
      </c>
      <c r="D343" s="13">
        <v>178</v>
      </c>
      <c r="E343" s="15">
        <f t="shared" si="5"/>
        <v>25.249337204898367</v>
      </c>
      <c r="F343" s="13" t="s">
        <v>18</v>
      </c>
      <c r="G343" s="13" t="s">
        <v>17</v>
      </c>
      <c r="H343" s="13" t="s">
        <v>17</v>
      </c>
    </row>
    <row r="344" spans="1:8" x14ac:dyDescent="0.35">
      <c r="A344" s="9" t="s">
        <v>22</v>
      </c>
      <c r="B344" s="9" t="s">
        <v>15</v>
      </c>
      <c r="C344" s="13">
        <v>68</v>
      </c>
      <c r="D344" s="13">
        <v>164</v>
      </c>
      <c r="E344" s="15">
        <f t="shared" si="5"/>
        <v>25.282569898869721</v>
      </c>
      <c r="F344" s="13" t="s">
        <v>18</v>
      </c>
      <c r="G344" s="13" t="s">
        <v>16</v>
      </c>
      <c r="H344" s="13" t="s">
        <v>17</v>
      </c>
    </row>
    <row r="345" spans="1:8" x14ac:dyDescent="0.35">
      <c r="A345" s="9" t="s">
        <v>11</v>
      </c>
      <c r="B345" s="9" t="s">
        <v>15</v>
      </c>
      <c r="C345" s="13">
        <v>54</v>
      </c>
      <c r="D345" s="13">
        <v>164</v>
      </c>
      <c r="E345" s="15">
        <f t="shared" si="5"/>
        <v>20.07733491969066</v>
      </c>
      <c r="F345" s="13" t="s">
        <v>18</v>
      </c>
      <c r="G345" s="13" t="s">
        <v>17</v>
      </c>
      <c r="H345" s="13" t="s">
        <v>17</v>
      </c>
    </row>
    <row r="346" spans="1:8" x14ac:dyDescent="0.35">
      <c r="A346" s="9" t="s">
        <v>11</v>
      </c>
      <c r="B346" s="9" t="s">
        <v>12</v>
      </c>
      <c r="C346" s="13">
        <v>65</v>
      </c>
      <c r="D346" s="13">
        <v>178</v>
      </c>
      <c r="E346" s="15">
        <f t="shared" si="5"/>
        <v>20.515086478979924</v>
      </c>
      <c r="F346" s="13" t="s">
        <v>13</v>
      </c>
      <c r="G346" s="13" t="s">
        <v>16</v>
      </c>
      <c r="H346" s="13" t="s">
        <v>17</v>
      </c>
    </row>
    <row r="347" spans="1:8" x14ac:dyDescent="0.35">
      <c r="A347" s="9" t="s">
        <v>11</v>
      </c>
      <c r="B347" s="9" t="s">
        <v>15</v>
      </c>
      <c r="C347" s="13">
        <v>100</v>
      </c>
      <c r="D347" s="13">
        <v>170</v>
      </c>
      <c r="E347" s="15">
        <f t="shared" si="5"/>
        <v>34.602076124567475</v>
      </c>
      <c r="F347" s="13" t="s">
        <v>18</v>
      </c>
      <c r="G347" s="13" t="s">
        <v>16</v>
      </c>
      <c r="H347" s="13" t="s">
        <v>17</v>
      </c>
    </row>
    <row r="348" spans="1:8" x14ac:dyDescent="0.35">
      <c r="A348" s="9" t="s">
        <v>20</v>
      </c>
      <c r="B348" s="9" t="s">
        <v>12</v>
      </c>
      <c r="C348" s="13">
        <v>105</v>
      </c>
      <c r="D348" s="13">
        <v>184</v>
      </c>
      <c r="E348" s="15">
        <f t="shared" si="5"/>
        <v>31.013705103969752</v>
      </c>
      <c r="F348" s="13" t="s">
        <v>18</v>
      </c>
      <c r="G348" s="13" t="s">
        <v>16</v>
      </c>
      <c r="H348" s="13" t="s">
        <v>17</v>
      </c>
    </row>
    <row r="349" spans="1:8" x14ac:dyDescent="0.35">
      <c r="A349" s="9" t="s">
        <v>21</v>
      </c>
      <c r="B349" s="9" t="s">
        <v>12</v>
      </c>
      <c r="C349" s="13">
        <v>92</v>
      </c>
      <c r="D349" s="13">
        <v>186</v>
      </c>
      <c r="E349" s="15">
        <f t="shared" si="5"/>
        <v>26.592669672794543</v>
      </c>
      <c r="F349" s="13" t="s">
        <v>23</v>
      </c>
      <c r="G349" s="13" t="s">
        <v>14</v>
      </c>
      <c r="H349" s="13" t="s">
        <v>14</v>
      </c>
    </row>
    <row r="350" spans="1:8" x14ac:dyDescent="0.35">
      <c r="A350" s="9" t="s">
        <v>19</v>
      </c>
      <c r="B350" s="9" t="s">
        <v>12</v>
      </c>
      <c r="C350" s="13">
        <v>78</v>
      </c>
      <c r="D350" s="13">
        <v>175</v>
      </c>
      <c r="E350" s="15">
        <f t="shared" si="5"/>
        <v>25.469387755102041</v>
      </c>
      <c r="F350" s="13" t="s">
        <v>18</v>
      </c>
      <c r="G350" s="13" t="s">
        <v>16</v>
      </c>
      <c r="H350" s="13" t="s">
        <v>17</v>
      </c>
    </row>
    <row r="351" spans="1:8" x14ac:dyDescent="0.35">
      <c r="A351" s="9" t="s">
        <v>22</v>
      </c>
      <c r="B351" s="9" t="s">
        <v>15</v>
      </c>
      <c r="C351" s="13">
        <v>65</v>
      </c>
      <c r="D351" s="13">
        <v>164</v>
      </c>
      <c r="E351" s="15">
        <f t="shared" si="5"/>
        <v>24.16716240333135</v>
      </c>
      <c r="F351" s="13" t="s">
        <v>18</v>
      </c>
      <c r="G351" s="13" t="s">
        <v>16</v>
      </c>
      <c r="H351" s="13" t="s">
        <v>17</v>
      </c>
    </row>
    <row r="352" spans="1:8" x14ac:dyDescent="0.35">
      <c r="A352" s="9" t="s">
        <v>19</v>
      </c>
      <c r="B352" s="9" t="s">
        <v>15</v>
      </c>
      <c r="C352" s="13">
        <v>58</v>
      </c>
      <c r="D352" s="13">
        <v>162</v>
      </c>
      <c r="E352" s="15">
        <f t="shared" si="5"/>
        <v>22.100289590001523</v>
      </c>
      <c r="F352" s="13" t="s">
        <v>18</v>
      </c>
      <c r="G352" s="13" t="s">
        <v>14</v>
      </c>
      <c r="H352" s="13" t="s">
        <v>14</v>
      </c>
    </row>
    <row r="353" spans="1:8" x14ac:dyDescent="0.35">
      <c r="A353" s="9" t="s">
        <v>21</v>
      </c>
      <c r="B353" s="9" t="s">
        <v>15</v>
      </c>
      <c r="C353" s="13">
        <v>72</v>
      </c>
      <c r="D353" s="13">
        <v>170</v>
      </c>
      <c r="E353" s="15">
        <f t="shared" si="5"/>
        <v>24.913494809688579</v>
      </c>
      <c r="F353" s="13" t="s">
        <v>18</v>
      </c>
      <c r="G353" s="13" t="s">
        <v>14</v>
      </c>
      <c r="H353" s="13" t="s">
        <v>14</v>
      </c>
    </row>
    <row r="354" spans="1:8" x14ac:dyDescent="0.35">
      <c r="A354" s="9" t="s">
        <v>20</v>
      </c>
      <c r="B354" s="9" t="s">
        <v>15</v>
      </c>
      <c r="C354" s="13">
        <v>62</v>
      </c>
      <c r="D354" s="13">
        <v>162</v>
      </c>
      <c r="E354" s="15">
        <f t="shared" si="5"/>
        <v>23.62444749276025</v>
      </c>
      <c r="F354" s="13" t="s">
        <v>18</v>
      </c>
      <c r="G354" s="13" t="s">
        <v>14</v>
      </c>
      <c r="H354" s="13" t="s">
        <v>14</v>
      </c>
    </row>
    <row r="355" spans="1:8" x14ac:dyDescent="0.35">
      <c r="A355" s="9" t="s">
        <v>19</v>
      </c>
      <c r="B355" s="9" t="s">
        <v>12</v>
      </c>
      <c r="C355" s="13">
        <v>89</v>
      </c>
      <c r="D355" s="13">
        <v>188</v>
      </c>
      <c r="E355" s="15">
        <f t="shared" si="5"/>
        <v>25.181077410593026</v>
      </c>
      <c r="F355" s="13" t="s">
        <v>18</v>
      </c>
      <c r="G355" s="13" t="s">
        <v>16</v>
      </c>
      <c r="H355" s="13" t="s">
        <v>17</v>
      </c>
    </row>
    <row r="356" spans="1:8" x14ac:dyDescent="0.35">
      <c r="A356" s="9" t="s">
        <v>21</v>
      </c>
      <c r="B356" s="9" t="s">
        <v>12</v>
      </c>
      <c r="C356" s="13">
        <v>74</v>
      </c>
      <c r="D356" s="13">
        <v>182</v>
      </c>
      <c r="E356" s="15">
        <f t="shared" si="5"/>
        <v>22.340297065571789</v>
      </c>
      <c r="F356" s="13" t="s">
        <v>23</v>
      </c>
      <c r="G356" s="13" t="s">
        <v>16</v>
      </c>
      <c r="H356" s="13" t="s">
        <v>17</v>
      </c>
    </row>
    <row r="357" spans="1:8" x14ac:dyDescent="0.35">
      <c r="A357" s="9" t="s">
        <v>21</v>
      </c>
      <c r="B357" s="9" t="s">
        <v>15</v>
      </c>
      <c r="C357" s="13">
        <v>68</v>
      </c>
      <c r="D357" s="13">
        <v>170</v>
      </c>
      <c r="E357" s="15">
        <f t="shared" si="5"/>
        <v>23.52941176470588</v>
      </c>
      <c r="F357" s="13" t="s">
        <v>13</v>
      </c>
      <c r="G357" s="13" t="s">
        <v>16</v>
      </c>
      <c r="H357" s="13" t="s">
        <v>17</v>
      </c>
    </row>
    <row r="358" spans="1:8" x14ac:dyDescent="0.35">
      <c r="A358" s="9" t="s">
        <v>20</v>
      </c>
      <c r="B358" s="9" t="s">
        <v>12</v>
      </c>
      <c r="C358" s="13">
        <v>90</v>
      </c>
      <c r="D358" s="13">
        <v>190</v>
      </c>
      <c r="E358" s="15">
        <f t="shared" si="5"/>
        <v>24.930747922437675</v>
      </c>
      <c r="F358" s="13" t="s">
        <v>13</v>
      </c>
      <c r="G358" s="13" t="s">
        <v>17</v>
      </c>
      <c r="H358" s="13" t="s">
        <v>16</v>
      </c>
    </row>
    <row r="359" spans="1:8" x14ac:dyDescent="0.35">
      <c r="A359" s="9" t="s">
        <v>22</v>
      </c>
      <c r="B359" s="9" t="s">
        <v>15</v>
      </c>
      <c r="C359" s="13">
        <v>85</v>
      </c>
      <c r="D359" s="13">
        <v>172</v>
      </c>
      <c r="E359" s="15">
        <f t="shared" si="5"/>
        <v>28.731746890210918</v>
      </c>
      <c r="F359" s="13" t="s">
        <v>18</v>
      </c>
      <c r="G359" s="13" t="s">
        <v>14</v>
      </c>
      <c r="H359" s="13" t="s">
        <v>14</v>
      </c>
    </row>
    <row r="360" spans="1:8" x14ac:dyDescent="0.35">
      <c r="A360" s="9" t="s">
        <v>19</v>
      </c>
      <c r="B360" s="9" t="s">
        <v>15</v>
      </c>
      <c r="C360" s="13">
        <v>80</v>
      </c>
      <c r="D360" s="13">
        <v>176</v>
      </c>
      <c r="E360" s="15">
        <f t="shared" si="5"/>
        <v>25.826446280991735</v>
      </c>
      <c r="F360" s="13" t="s">
        <v>18</v>
      </c>
      <c r="G360" s="13" t="s">
        <v>16</v>
      </c>
      <c r="H360" s="13" t="s">
        <v>14</v>
      </c>
    </row>
    <row r="361" spans="1:8" x14ac:dyDescent="0.35">
      <c r="A361" s="9" t="s">
        <v>20</v>
      </c>
      <c r="B361" s="9" t="s">
        <v>15</v>
      </c>
      <c r="C361" s="13">
        <v>90</v>
      </c>
      <c r="D361" s="13">
        <v>180</v>
      </c>
      <c r="E361" s="15">
        <f t="shared" si="5"/>
        <v>27.777777777777775</v>
      </c>
      <c r="F361" s="13" t="s">
        <v>18</v>
      </c>
      <c r="G361" s="13" t="s">
        <v>16</v>
      </c>
      <c r="H361" s="13" t="s">
        <v>17</v>
      </c>
    </row>
    <row r="362" spans="1:8" x14ac:dyDescent="0.35">
      <c r="A362" s="9" t="s">
        <v>21</v>
      </c>
      <c r="B362" s="9" t="s">
        <v>15</v>
      </c>
      <c r="C362" s="13">
        <v>75</v>
      </c>
      <c r="D362" s="13">
        <v>152</v>
      </c>
      <c r="E362" s="15">
        <f t="shared" si="5"/>
        <v>32.461911357340718</v>
      </c>
      <c r="F362" s="13" t="s">
        <v>18</v>
      </c>
      <c r="G362" s="13" t="s">
        <v>16</v>
      </c>
      <c r="H362" s="13" t="s">
        <v>14</v>
      </c>
    </row>
    <row r="363" spans="1:8" x14ac:dyDescent="0.35">
      <c r="A363" s="9" t="s">
        <v>21</v>
      </c>
      <c r="B363" s="9" t="s">
        <v>15</v>
      </c>
      <c r="C363" s="13">
        <v>60</v>
      </c>
      <c r="D363" s="13">
        <v>151</v>
      </c>
      <c r="E363" s="15">
        <f t="shared" si="5"/>
        <v>26.314635323012148</v>
      </c>
      <c r="F363" s="13" t="s">
        <v>23</v>
      </c>
      <c r="G363" s="13" t="s">
        <v>16</v>
      </c>
      <c r="H363" s="13" t="s">
        <v>17</v>
      </c>
    </row>
    <row r="364" spans="1:8" x14ac:dyDescent="0.35">
      <c r="A364" s="9" t="s">
        <v>21</v>
      </c>
      <c r="B364" s="9" t="s">
        <v>15</v>
      </c>
      <c r="C364" s="13">
        <v>65</v>
      </c>
      <c r="D364" s="13">
        <v>170</v>
      </c>
      <c r="E364" s="15">
        <f t="shared" si="5"/>
        <v>22.491349480968857</v>
      </c>
      <c r="F364" s="13" t="s">
        <v>18</v>
      </c>
      <c r="G364" s="13" t="s">
        <v>17</v>
      </c>
      <c r="H364" s="13" t="s">
        <v>17</v>
      </c>
    </row>
    <row r="365" spans="1:8" x14ac:dyDescent="0.35">
      <c r="A365" s="9" t="s">
        <v>11</v>
      </c>
      <c r="B365" s="9" t="s">
        <v>15</v>
      </c>
      <c r="C365" s="13">
        <v>58</v>
      </c>
      <c r="D365" s="13">
        <v>168</v>
      </c>
      <c r="E365" s="15">
        <f t="shared" si="5"/>
        <v>20.549886621315192</v>
      </c>
      <c r="F365" s="13" t="s">
        <v>18</v>
      </c>
      <c r="G365" s="13" t="s">
        <v>17</v>
      </c>
      <c r="H365" s="13" t="s">
        <v>17</v>
      </c>
    </row>
    <row r="366" spans="1:8" x14ac:dyDescent="0.35">
      <c r="A366" s="9" t="s">
        <v>21</v>
      </c>
      <c r="B366" s="9" t="s">
        <v>15</v>
      </c>
      <c r="C366" s="13">
        <v>58</v>
      </c>
      <c r="D366" s="13">
        <v>168</v>
      </c>
      <c r="E366" s="15">
        <f t="shared" si="5"/>
        <v>20.549886621315192</v>
      </c>
      <c r="F366" s="13" t="s">
        <v>18</v>
      </c>
      <c r="G366" s="13" t="s">
        <v>14</v>
      </c>
      <c r="H366" s="13" t="s">
        <v>17</v>
      </c>
    </row>
    <row r="367" spans="1:8" x14ac:dyDescent="0.35">
      <c r="A367" s="9" t="s">
        <v>20</v>
      </c>
      <c r="B367" s="9" t="s">
        <v>15</v>
      </c>
      <c r="C367" s="13">
        <v>62</v>
      </c>
      <c r="D367" s="13">
        <v>163</v>
      </c>
      <c r="E367" s="15">
        <f t="shared" si="5"/>
        <v>23.335466144755166</v>
      </c>
      <c r="F367" s="13" t="s">
        <v>23</v>
      </c>
      <c r="G367" s="13" t="s">
        <v>14</v>
      </c>
      <c r="H367" s="13" t="s">
        <v>17</v>
      </c>
    </row>
    <row r="368" spans="1:8" x14ac:dyDescent="0.35">
      <c r="A368" s="9" t="s">
        <v>20</v>
      </c>
      <c r="B368" s="9" t="s">
        <v>15</v>
      </c>
      <c r="C368" s="13">
        <v>68</v>
      </c>
      <c r="D368" s="13">
        <v>165</v>
      </c>
      <c r="E368" s="15">
        <f t="shared" si="5"/>
        <v>24.977043158861338</v>
      </c>
      <c r="F368" s="13" t="s">
        <v>23</v>
      </c>
      <c r="G368" s="13" t="s">
        <v>17</v>
      </c>
      <c r="H368" s="13" t="s">
        <v>17</v>
      </c>
    </row>
    <row r="369" spans="1:8" x14ac:dyDescent="0.35">
      <c r="A369" s="9" t="s">
        <v>19</v>
      </c>
      <c r="B369" s="9" t="s">
        <v>12</v>
      </c>
      <c r="C369" s="13">
        <v>90</v>
      </c>
      <c r="D369" s="13">
        <v>179</v>
      </c>
      <c r="E369" s="15">
        <f t="shared" si="5"/>
        <v>28.089010954714269</v>
      </c>
      <c r="F369" s="13" t="s">
        <v>18</v>
      </c>
      <c r="G369" s="13" t="s">
        <v>16</v>
      </c>
      <c r="H369" s="13" t="s">
        <v>17</v>
      </c>
    </row>
    <row r="370" spans="1:8" x14ac:dyDescent="0.35">
      <c r="A370" s="9" t="s">
        <v>20</v>
      </c>
      <c r="B370" s="9" t="s">
        <v>15</v>
      </c>
      <c r="C370" s="13">
        <v>86</v>
      </c>
      <c r="D370" s="13">
        <v>170</v>
      </c>
      <c r="E370" s="15">
        <f t="shared" si="5"/>
        <v>29.757785467128027</v>
      </c>
      <c r="F370" s="13" t="s">
        <v>18</v>
      </c>
      <c r="G370" s="13" t="s">
        <v>16</v>
      </c>
      <c r="H370" s="13" t="s">
        <v>17</v>
      </c>
    </row>
    <row r="371" spans="1:8" x14ac:dyDescent="0.35">
      <c r="A371" s="9" t="s">
        <v>22</v>
      </c>
      <c r="B371" s="9" t="s">
        <v>15</v>
      </c>
      <c r="C371" s="13">
        <v>92</v>
      </c>
      <c r="D371" s="13">
        <v>164</v>
      </c>
      <c r="E371" s="15">
        <f t="shared" si="5"/>
        <v>34.205829863176682</v>
      </c>
      <c r="F371" s="13" t="s">
        <v>18</v>
      </c>
      <c r="G371" s="13" t="s">
        <v>14</v>
      </c>
      <c r="H371" s="13" t="s">
        <v>14</v>
      </c>
    </row>
    <row r="372" spans="1:8" x14ac:dyDescent="0.35">
      <c r="A372" s="9" t="s">
        <v>20</v>
      </c>
      <c r="B372" s="9" t="s">
        <v>15</v>
      </c>
      <c r="C372" s="13">
        <v>105</v>
      </c>
      <c r="D372" s="13">
        <v>164</v>
      </c>
      <c r="E372" s="15">
        <f t="shared" si="5"/>
        <v>39.03926234384295</v>
      </c>
      <c r="F372" s="13" t="s">
        <v>13</v>
      </c>
      <c r="G372" s="13" t="s">
        <v>16</v>
      </c>
      <c r="H372" s="13" t="s">
        <v>17</v>
      </c>
    </row>
    <row r="373" spans="1:8" x14ac:dyDescent="0.35">
      <c r="A373" s="9" t="s">
        <v>22</v>
      </c>
      <c r="B373" s="9" t="s">
        <v>15</v>
      </c>
      <c r="C373" s="13">
        <v>98</v>
      </c>
      <c r="D373" s="13">
        <v>160</v>
      </c>
      <c r="E373" s="15">
        <f t="shared" si="5"/>
        <v>38.28125</v>
      </c>
      <c r="F373" s="13" t="s">
        <v>18</v>
      </c>
      <c r="G373" s="13" t="s">
        <v>14</v>
      </c>
      <c r="H373" s="13" t="s">
        <v>17</v>
      </c>
    </row>
    <row r="374" spans="1:8" x14ac:dyDescent="0.35">
      <c r="A374" s="9" t="s">
        <v>19</v>
      </c>
      <c r="B374" s="9" t="s">
        <v>12</v>
      </c>
      <c r="C374" s="13">
        <v>80</v>
      </c>
      <c r="D374" s="13">
        <v>170</v>
      </c>
      <c r="E374" s="15">
        <f t="shared" si="5"/>
        <v>27.681660899653977</v>
      </c>
      <c r="F374" s="13" t="s">
        <v>18</v>
      </c>
      <c r="G374" s="13" t="s">
        <v>17</v>
      </c>
      <c r="H374" s="13" t="s">
        <v>17</v>
      </c>
    </row>
    <row r="375" spans="1:8" x14ac:dyDescent="0.35">
      <c r="A375" s="9" t="s">
        <v>20</v>
      </c>
      <c r="B375" s="9" t="s">
        <v>15</v>
      </c>
      <c r="C375" s="13">
        <v>83</v>
      </c>
      <c r="D375" s="13">
        <v>170</v>
      </c>
      <c r="E375" s="15">
        <f t="shared" si="5"/>
        <v>28.719723183391004</v>
      </c>
      <c r="F375" s="13" t="s">
        <v>18</v>
      </c>
      <c r="G375" s="13" t="s">
        <v>16</v>
      </c>
      <c r="H375" s="13" t="s">
        <v>14</v>
      </c>
    </row>
    <row r="376" spans="1:8" x14ac:dyDescent="0.35">
      <c r="A376" s="9" t="s">
        <v>19</v>
      </c>
      <c r="B376" s="9" t="s">
        <v>15</v>
      </c>
      <c r="C376" s="13">
        <v>83</v>
      </c>
      <c r="D376" s="13">
        <v>174</v>
      </c>
      <c r="E376" s="15">
        <f t="shared" si="5"/>
        <v>27.414453692693883</v>
      </c>
      <c r="F376" s="13" t="s">
        <v>18</v>
      </c>
      <c r="G376" s="13" t="s">
        <v>16</v>
      </c>
      <c r="H376" s="13" t="s">
        <v>17</v>
      </c>
    </row>
    <row r="377" spans="1:8" x14ac:dyDescent="0.35">
      <c r="A377" s="9" t="s">
        <v>20</v>
      </c>
      <c r="B377" s="9" t="s">
        <v>12</v>
      </c>
      <c r="C377" s="13">
        <v>100</v>
      </c>
      <c r="D377" s="13">
        <v>176</v>
      </c>
      <c r="E377" s="15">
        <f t="shared" si="5"/>
        <v>32.283057851239668</v>
      </c>
      <c r="F377" s="13" t="s">
        <v>18</v>
      </c>
      <c r="G377" s="13" t="s">
        <v>16</v>
      </c>
      <c r="H377" s="13" t="s">
        <v>17</v>
      </c>
    </row>
    <row r="378" spans="1:8" x14ac:dyDescent="0.35">
      <c r="A378" s="9" t="s">
        <v>19</v>
      </c>
      <c r="B378" s="9" t="s">
        <v>12</v>
      </c>
      <c r="C378" s="13">
        <v>100</v>
      </c>
      <c r="D378" s="13">
        <v>178</v>
      </c>
      <c r="E378" s="15">
        <f t="shared" si="5"/>
        <v>31.561671506122959</v>
      </c>
      <c r="F378" s="13" t="s">
        <v>18</v>
      </c>
      <c r="G378" s="13" t="s">
        <v>17</v>
      </c>
      <c r="H378" s="13" t="s">
        <v>17</v>
      </c>
    </row>
    <row r="379" spans="1:8" x14ac:dyDescent="0.35">
      <c r="A379" s="9" t="s">
        <v>19</v>
      </c>
      <c r="B379" s="9" t="s">
        <v>15</v>
      </c>
      <c r="C379" s="13">
        <v>95</v>
      </c>
      <c r="D379" s="13">
        <v>173</v>
      </c>
      <c r="E379" s="15">
        <f t="shared" si="5"/>
        <v>31.741788900397605</v>
      </c>
      <c r="F379" s="13" t="s">
        <v>18</v>
      </c>
      <c r="G379" s="13" t="s">
        <v>16</v>
      </c>
      <c r="H379" s="13" t="s">
        <v>14</v>
      </c>
    </row>
    <row r="380" spans="1:8" x14ac:dyDescent="0.35">
      <c r="A380" s="9" t="s">
        <v>22</v>
      </c>
      <c r="B380" s="9" t="s">
        <v>12</v>
      </c>
      <c r="C380" s="13">
        <v>100</v>
      </c>
      <c r="D380" s="13">
        <v>178</v>
      </c>
      <c r="E380" s="15">
        <f t="shared" si="5"/>
        <v>31.561671506122959</v>
      </c>
      <c r="F380" s="13" t="s">
        <v>18</v>
      </c>
      <c r="G380" s="13" t="s">
        <v>16</v>
      </c>
      <c r="H380" s="13" t="s">
        <v>14</v>
      </c>
    </row>
    <row r="381" spans="1:8" x14ac:dyDescent="0.35">
      <c r="A381" s="9" t="s">
        <v>20</v>
      </c>
      <c r="B381" s="9" t="s">
        <v>15</v>
      </c>
      <c r="C381" s="13">
        <v>62</v>
      </c>
      <c r="D381" s="13">
        <v>168</v>
      </c>
      <c r="E381" s="15">
        <f t="shared" si="5"/>
        <v>21.967120181405896</v>
      </c>
      <c r="F381" s="13" t="s">
        <v>18</v>
      </c>
      <c r="G381" s="13" t="s">
        <v>16</v>
      </c>
      <c r="H381" s="13" t="s">
        <v>17</v>
      </c>
    </row>
    <row r="382" spans="1:8" x14ac:dyDescent="0.35">
      <c r="A382" s="9" t="s">
        <v>11</v>
      </c>
      <c r="B382" s="9" t="s">
        <v>12</v>
      </c>
      <c r="C382" s="13">
        <v>70</v>
      </c>
      <c r="D382" s="13">
        <v>185</v>
      </c>
      <c r="E382" s="15">
        <f t="shared" si="5"/>
        <v>20.452885317750184</v>
      </c>
      <c r="F382" s="13" t="s">
        <v>13</v>
      </c>
      <c r="G382" s="13" t="s">
        <v>16</v>
      </c>
      <c r="H382" s="13" t="s">
        <v>14</v>
      </c>
    </row>
    <row r="383" spans="1:8" x14ac:dyDescent="0.35">
      <c r="A383" s="9" t="s">
        <v>21</v>
      </c>
      <c r="B383" s="9" t="s">
        <v>12</v>
      </c>
      <c r="C383" s="13">
        <v>78</v>
      </c>
      <c r="D383" s="13">
        <v>183</v>
      </c>
      <c r="E383" s="15">
        <f t="shared" si="5"/>
        <v>23.291229956104988</v>
      </c>
      <c r="F383" s="13" t="s">
        <v>23</v>
      </c>
      <c r="G383" s="13" t="s">
        <v>17</v>
      </c>
      <c r="H383" s="13" t="s">
        <v>17</v>
      </c>
    </row>
    <row r="384" spans="1:8" x14ac:dyDescent="0.35">
      <c r="A384" s="9" t="s">
        <v>20</v>
      </c>
      <c r="B384" s="9" t="s">
        <v>12</v>
      </c>
      <c r="C384" s="13">
        <v>82</v>
      </c>
      <c r="D384" s="13">
        <v>175</v>
      </c>
      <c r="E384" s="15">
        <f t="shared" si="5"/>
        <v>26.775510204081634</v>
      </c>
      <c r="F384" s="13" t="s">
        <v>18</v>
      </c>
      <c r="G384" s="13" t="s">
        <v>16</v>
      </c>
      <c r="H384" s="13" t="s">
        <v>17</v>
      </c>
    </row>
    <row r="385" spans="1:8" x14ac:dyDescent="0.35">
      <c r="A385" s="9" t="s">
        <v>11</v>
      </c>
      <c r="B385" s="9" t="s">
        <v>15</v>
      </c>
      <c r="C385" s="13">
        <v>54</v>
      </c>
      <c r="D385" s="13">
        <v>170</v>
      </c>
      <c r="E385" s="15">
        <f t="shared" si="5"/>
        <v>18.685121107266436</v>
      </c>
      <c r="F385" s="13" t="s">
        <v>13</v>
      </c>
      <c r="G385" s="13" t="s">
        <v>16</v>
      </c>
      <c r="H385" s="13" t="s">
        <v>16</v>
      </c>
    </row>
    <row r="386" spans="1:8" x14ac:dyDescent="0.35">
      <c r="A386" s="9" t="s">
        <v>22</v>
      </c>
      <c r="B386" s="9" t="s">
        <v>15</v>
      </c>
      <c r="C386" s="13">
        <v>68</v>
      </c>
      <c r="D386" s="13">
        <v>164</v>
      </c>
      <c r="E386" s="15">
        <f t="shared" ref="E386:E449" si="6">C386/(D386*D386*0.01*0.01)</f>
        <v>25.282569898869721</v>
      </c>
      <c r="F386" s="13" t="s">
        <v>18</v>
      </c>
      <c r="G386" s="13" t="s">
        <v>16</v>
      </c>
      <c r="H386" s="13" t="s">
        <v>17</v>
      </c>
    </row>
    <row r="387" spans="1:8" x14ac:dyDescent="0.35">
      <c r="A387" s="9" t="s">
        <v>21</v>
      </c>
      <c r="B387" s="9" t="s">
        <v>15</v>
      </c>
      <c r="C387" s="13">
        <v>92</v>
      </c>
      <c r="D387" s="13">
        <v>170</v>
      </c>
      <c r="E387" s="15">
        <f t="shared" si="6"/>
        <v>31.833910034602074</v>
      </c>
      <c r="F387" s="13" t="s">
        <v>18</v>
      </c>
      <c r="G387" s="13" t="s">
        <v>14</v>
      </c>
      <c r="H387" s="13" t="s">
        <v>17</v>
      </c>
    </row>
    <row r="388" spans="1:8" x14ac:dyDescent="0.35">
      <c r="A388" s="9" t="s">
        <v>20</v>
      </c>
      <c r="B388" s="9" t="s">
        <v>15</v>
      </c>
      <c r="C388" s="13">
        <v>68</v>
      </c>
      <c r="D388" s="13">
        <v>166</v>
      </c>
      <c r="E388" s="15">
        <f t="shared" si="6"/>
        <v>24.677021338365506</v>
      </c>
      <c r="F388" s="13" t="s">
        <v>23</v>
      </c>
      <c r="G388" s="13" t="s">
        <v>16</v>
      </c>
      <c r="H388" s="13" t="s">
        <v>17</v>
      </c>
    </row>
    <row r="389" spans="1:8" x14ac:dyDescent="0.35">
      <c r="A389" s="9" t="s">
        <v>21</v>
      </c>
      <c r="B389" s="9" t="s">
        <v>15</v>
      </c>
      <c r="C389" s="13">
        <v>92</v>
      </c>
      <c r="D389" s="13">
        <v>170</v>
      </c>
      <c r="E389" s="15">
        <f t="shared" si="6"/>
        <v>31.833910034602074</v>
      </c>
      <c r="F389" s="13" t="s">
        <v>18</v>
      </c>
      <c r="G389" s="13" t="s">
        <v>14</v>
      </c>
      <c r="H389" s="13" t="s">
        <v>17</v>
      </c>
    </row>
    <row r="390" spans="1:8" x14ac:dyDescent="0.35">
      <c r="A390" s="9" t="s">
        <v>20</v>
      </c>
      <c r="B390" s="9" t="s">
        <v>15</v>
      </c>
      <c r="C390" s="13">
        <v>70</v>
      </c>
      <c r="D390" s="13">
        <v>170</v>
      </c>
      <c r="E390" s="15">
        <f t="shared" si="6"/>
        <v>24.221453287197232</v>
      </c>
      <c r="F390" s="13" t="s">
        <v>18</v>
      </c>
      <c r="G390" s="13" t="s">
        <v>16</v>
      </c>
      <c r="H390" s="13" t="s">
        <v>17</v>
      </c>
    </row>
    <row r="391" spans="1:8" x14ac:dyDescent="0.35">
      <c r="A391" s="9" t="s">
        <v>20</v>
      </c>
      <c r="B391" s="9" t="s">
        <v>15</v>
      </c>
      <c r="C391" s="13">
        <v>55</v>
      </c>
      <c r="D391" s="13">
        <v>160</v>
      </c>
      <c r="E391" s="15">
        <f t="shared" si="6"/>
        <v>21.484375</v>
      </c>
      <c r="F391" s="13" t="s">
        <v>13</v>
      </c>
      <c r="G391" s="13" t="s">
        <v>14</v>
      </c>
      <c r="H391" s="13" t="s">
        <v>14</v>
      </c>
    </row>
    <row r="392" spans="1:8" x14ac:dyDescent="0.35">
      <c r="A392" s="9" t="s">
        <v>20</v>
      </c>
      <c r="B392" s="9" t="s">
        <v>15</v>
      </c>
      <c r="C392" s="13">
        <v>72</v>
      </c>
      <c r="D392" s="13">
        <v>165</v>
      </c>
      <c r="E392" s="15">
        <f t="shared" si="6"/>
        <v>26.446280991735534</v>
      </c>
      <c r="F392" s="13" t="s">
        <v>18</v>
      </c>
      <c r="G392" s="13" t="s">
        <v>17</v>
      </c>
      <c r="H392" s="13" t="s">
        <v>17</v>
      </c>
    </row>
    <row r="393" spans="1:8" x14ac:dyDescent="0.35">
      <c r="A393" s="9" t="s">
        <v>21</v>
      </c>
      <c r="B393" s="9" t="s">
        <v>12</v>
      </c>
      <c r="C393" s="13">
        <v>80</v>
      </c>
      <c r="D393" s="13">
        <v>175</v>
      </c>
      <c r="E393" s="15">
        <f t="shared" si="6"/>
        <v>26.122448979591837</v>
      </c>
      <c r="F393" s="13" t="s">
        <v>23</v>
      </c>
      <c r="G393" s="13" t="s">
        <v>17</v>
      </c>
      <c r="H393" s="13" t="s">
        <v>17</v>
      </c>
    </row>
    <row r="394" spans="1:8" x14ac:dyDescent="0.35">
      <c r="A394" s="9" t="s">
        <v>20</v>
      </c>
      <c r="B394" s="9" t="s">
        <v>12</v>
      </c>
      <c r="C394" s="13">
        <v>89</v>
      </c>
      <c r="D394" s="13">
        <v>178</v>
      </c>
      <c r="E394" s="15">
        <f t="shared" si="6"/>
        <v>28.089887640449433</v>
      </c>
      <c r="F394" s="13" t="s">
        <v>18</v>
      </c>
      <c r="G394" s="13" t="s">
        <v>16</v>
      </c>
      <c r="H394" s="13" t="s">
        <v>17</v>
      </c>
    </row>
    <row r="395" spans="1:8" x14ac:dyDescent="0.35">
      <c r="A395" s="9" t="s">
        <v>21</v>
      </c>
      <c r="B395" s="9" t="s">
        <v>15</v>
      </c>
      <c r="C395" s="13">
        <v>82</v>
      </c>
      <c r="D395" s="13">
        <v>170</v>
      </c>
      <c r="E395" s="15">
        <f t="shared" si="6"/>
        <v>28.373702422145328</v>
      </c>
      <c r="F395" s="13" t="s">
        <v>13</v>
      </c>
      <c r="G395" s="13" t="s">
        <v>16</v>
      </c>
      <c r="H395" s="13" t="s">
        <v>17</v>
      </c>
    </row>
    <row r="396" spans="1:8" x14ac:dyDescent="0.35">
      <c r="A396" s="9" t="s">
        <v>11</v>
      </c>
      <c r="B396" s="9" t="s">
        <v>12</v>
      </c>
      <c r="C396" s="13">
        <v>100</v>
      </c>
      <c r="D396" s="13">
        <v>173</v>
      </c>
      <c r="E396" s="15">
        <f t="shared" si="6"/>
        <v>33.412409368839583</v>
      </c>
      <c r="F396" s="13" t="s">
        <v>18</v>
      </c>
      <c r="G396" s="13" t="s">
        <v>16</v>
      </c>
      <c r="H396" s="13" t="s">
        <v>17</v>
      </c>
    </row>
    <row r="397" spans="1:8" x14ac:dyDescent="0.35">
      <c r="A397" s="9" t="s">
        <v>11</v>
      </c>
      <c r="B397" s="9" t="s">
        <v>15</v>
      </c>
      <c r="C397" s="13">
        <v>50</v>
      </c>
      <c r="D397" s="13">
        <v>158</v>
      </c>
      <c r="E397" s="15">
        <f t="shared" si="6"/>
        <v>20.028841531805796</v>
      </c>
      <c r="F397" s="13" t="s">
        <v>18</v>
      </c>
      <c r="G397" s="13" t="s">
        <v>17</v>
      </c>
      <c r="H397" s="13" t="s">
        <v>17</v>
      </c>
    </row>
    <row r="398" spans="1:8" x14ac:dyDescent="0.35">
      <c r="A398" s="9" t="s">
        <v>21</v>
      </c>
      <c r="B398" s="9" t="s">
        <v>15</v>
      </c>
      <c r="C398" s="13">
        <v>51</v>
      </c>
      <c r="D398" s="13">
        <v>164</v>
      </c>
      <c r="E398" s="15">
        <f t="shared" si="6"/>
        <v>18.961927424152289</v>
      </c>
      <c r="F398" s="13" t="s">
        <v>23</v>
      </c>
      <c r="G398" s="13" t="s">
        <v>17</v>
      </c>
      <c r="H398" s="13" t="s">
        <v>17</v>
      </c>
    </row>
    <row r="399" spans="1:8" x14ac:dyDescent="0.35">
      <c r="A399" s="9" t="s">
        <v>11</v>
      </c>
      <c r="B399" s="9" t="s">
        <v>15</v>
      </c>
      <c r="C399" s="13">
        <v>60</v>
      </c>
      <c r="D399" s="13">
        <v>162</v>
      </c>
      <c r="E399" s="15">
        <f t="shared" si="6"/>
        <v>22.862368541380885</v>
      </c>
      <c r="F399" s="13" t="s">
        <v>18</v>
      </c>
      <c r="G399" s="13" t="s">
        <v>14</v>
      </c>
      <c r="H399" s="13" t="s">
        <v>14</v>
      </c>
    </row>
    <row r="400" spans="1:8" x14ac:dyDescent="0.35">
      <c r="A400" s="9" t="s">
        <v>21</v>
      </c>
      <c r="B400" s="9" t="s">
        <v>15</v>
      </c>
      <c r="C400" s="13">
        <v>70</v>
      </c>
      <c r="D400" s="13">
        <v>170</v>
      </c>
      <c r="E400" s="15">
        <f t="shared" si="6"/>
        <v>24.221453287197232</v>
      </c>
      <c r="F400" s="13" t="s">
        <v>18</v>
      </c>
      <c r="G400" s="13" t="s">
        <v>17</v>
      </c>
      <c r="H400" s="13" t="s">
        <v>17</v>
      </c>
    </row>
    <row r="401" spans="1:8" x14ac:dyDescent="0.35">
      <c r="A401" s="9" t="s">
        <v>11</v>
      </c>
      <c r="B401" s="9" t="s">
        <v>15</v>
      </c>
      <c r="C401" s="13">
        <v>54</v>
      </c>
      <c r="D401" s="13">
        <v>169</v>
      </c>
      <c r="E401" s="15">
        <f t="shared" si="6"/>
        <v>18.906901018871888</v>
      </c>
      <c r="F401" s="13" t="s">
        <v>23</v>
      </c>
      <c r="G401" s="13" t="s">
        <v>14</v>
      </c>
      <c r="H401" s="13" t="s">
        <v>17</v>
      </c>
    </row>
    <row r="402" spans="1:8" x14ac:dyDescent="0.35">
      <c r="A402" s="9" t="s">
        <v>21</v>
      </c>
      <c r="B402" s="9" t="s">
        <v>15</v>
      </c>
      <c r="C402" s="13">
        <v>56</v>
      </c>
      <c r="D402" s="13">
        <v>165</v>
      </c>
      <c r="E402" s="15">
        <f t="shared" si="6"/>
        <v>20.569329660238751</v>
      </c>
      <c r="F402" s="13" t="s">
        <v>23</v>
      </c>
      <c r="G402" s="13" t="s">
        <v>17</v>
      </c>
      <c r="H402" s="13" t="s">
        <v>17</v>
      </c>
    </row>
    <row r="403" spans="1:8" x14ac:dyDescent="0.35">
      <c r="A403" s="9" t="s">
        <v>19</v>
      </c>
      <c r="B403" s="9" t="s">
        <v>15</v>
      </c>
      <c r="C403" s="13">
        <v>68</v>
      </c>
      <c r="D403" s="13">
        <v>162</v>
      </c>
      <c r="E403" s="15">
        <f t="shared" si="6"/>
        <v>25.910684346898339</v>
      </c>
      <c r="F403" s="13" t="s">
        <v>18</v>
      </c>
      <c r="G403" s="13" t="s">
        <v>16</v>
      </c>
      <c r="H403" s="13" t="s">
        <v>14</v>
      </c>
    </row>
    <row r="404" spans="1:8" x14ac:dyDescent="0.35">
      <c r="A404" s="9" t="s">
        <v>21</v>
      </c>
      <c r="B404" s="9" t="s">
        <v>15</v>
      </c>
      <c r="C404" s="13">
        <v>70</v>
      </c>
      <c r="D404" s="13">
        <v>170</v>
      </c>
      <c r="E404" s="15">
        <f t="shared" si="6"/>
        <v>24.221453287197232</v>
      </c>
      <c r="F404" s="13" t="s">
        <v>23</v>
      </c>
      <c r="G404" s="13" t="s">
        <v>14</v>
      </c>
      <c r="H404" s="13" t="s">
        <v>17</v>
      </c>
    </row>
    <row r="405" spans="1:8" x14ac:dyDescent="0.35">
      <c r="A405" s="9" t="s">
        <v>22</v>
      </c>
      <c r="B405" s="9" t="s">
        <v>12</v>
      </c>
      <c r="C405" s="13">
        <v>98</v>
      </c>
      <c r="D405" s="13">
        <v>169</v>
      </c>
      <c r="E405" s="15">
        <f t="shared" si="6"/>
        <v>34.31252407128602</v>
      </c>
      <c r="F405" s="13" t="s">
        <v>23</v>
      </c>
      <c r="G405" s="13" t="s">
        <v>17</v>
      </c>
      <c r="H405" s="13" t="s">
        <v>14</v>
      </c>
    </row>
    <row r="406" spans="1:8" x14ac:dyDescent="0.35">
      <c r="A406" s="9" t="s">
        <v>20</v>
      </c>
      <c r="B406" s="9" t="s">
        <v>12</v>
      </c>
      <c r="C406" s="13">
        <v>91</v>
      </c>
      <c r="D406" s="13">
        <v>172</v>
      </c>
      <c r="E406" s="15">
        <f t="shared" si="6"/>
        <v>30.759870200108161</v>
      </c>
      <c r="F406" s="13" t="s">
        <v>18</v>
      </c>
      <c r="G406" s="13" t="s">
        <v>16</v>
      </c>
      <c r="H406" s="13" t="s">
        <v>17</v>
      </c>
    </row>
    <row r="407" spans="1:8" x14ac:dyDescent="0.35">
      <c r="A407" s="9" t="s">
        <v>11</v>
      </c>
      <c r="B407" s="9" t="s">
        <v>15</v>
      </c>
      <c r="C407" s="13">
        <v>58</v>
      </c>
      <c r="D407" s="13">
        <v>165</v>
      </c>
      <c r="E407" s="15">
        <f t="shared" si="6"/>
        <v>21.303948576675847</v>
      </c>
      <c r="F407" s="13" t="s">
        <v>23</v>
      </c>
      <c r="G407" s="13" t="s">
        <v>16</v>
      </c>
      <c r="H407" s="13" t="s">
        <v>14</v>
      </c>
    </row>
    <row r="408" spans="1:8" x14ac:dyDescent="0.35">
      <c r="A408" s="9" t="s">
        <v>20</v>
      </c>
      <c r="B408" s="9" t="s">
        <v>15</v>
      </c>
      <c r="C408" s="13">
        <v>72</v>
      </c>
      <c r="D408" s="13">
        <v>161</v>
      </c>
      <c r="E408" s="15">
        <f t="shared" si="6"/>
        <v>27.776706145596236</v>
      </c>
      <c r="F408" s="13" t="s">
        <v>13</v>
      </c>
      <c r="G408" s="13" t="s">
        <v>17</v>
      </c>
      <c r="H408" s="13" t="s">
        <v>14</v>
      </c>
    </row>
    <row r="409" spans="1:8" x14ac:dyDescent="0.35">
      <c r="A409" s="9" t="s">
        <v>21</v>
      </c>
      <c r="B409" s="9" t="s">
        <v>12</v>
      </c>
      <c r="C409" s="13">
        <v>80</v>
      </c>
      <c r="D409" s="13">
        <v>169</v>
      </c>
      <c r="E409" s="15">
        <f t="shared" si="6"/>
        <v>28.010223731662055</v>
      </c>
      <c r="F409" s="13" t="s">
        <v>23</v>
      </c>
      <c r="G409" s="13" t="s">
        <v>17</v>
      </c>
      <c r="H409" s="13" t="s">
        <v>17</v>
      </c>
    </row>
    <row r="410" spans="1:8" x14ac:dyDescent="0.35">
      <c r="A410" s="9" t="s">
        <v>11</v>
      </c>
      <c r="B410" s="9" t="s">
        <v>15</v>
      </c>
      <c r="C410" s="13">
        <v>48</v>
      </c>
      <c r="D410" s="13">
        <v>164</v>
      </c>
      <c r="E410" s="15">
        <f t="shared" si="6"/>
        <v>17.846519928613919</v>
      </c>
      <c r="F410" s="13" t="s">
        <v>18</v>
      </c>
      <c r="G410" s="13" t="s">
        <v>16</v>
      </c>
      <c r="H410" s="13" t="s">
        <v>14</v>
      </c>
    </row>
    <row r="411" spans="1:8" x14ac:dyDescent="0.35">
      <c r="A411" s="9" t="s">
        <v>20</v>
      </c>
      <c r="B411" s="9" t="s">
        <v>12</v>
      </c>
      <c r="C411" s="13">
        <v>90</v>
      </c>
      <c r="D411" s="13">
        <v>185</v>
      </c>
      <c r="E411" s="15">
        <f t="shared" si="6"/>
        <v>26.296566837107378</v>
      </c>
      <c r="F411" s="13" t="s">
        <v>18</v>
      </c>
      <c r="G411" s="13" t="s">
        <v>17</v>
      </c>
      <c r="H411" s="13" t="s">
        <v>17</v>
      </c>
    </row>
    <row r="412" spans="1:8" x14ac:dyDescent="0.35">
      <c r="A412" s="9" t="s">
        <v>19</v>
      </c>
      <c r="B412" s="9" t="s">
        <v>12</v>
      </c>
      <c r="C412" s="13">
        <v>120</v>
      </c>
      <c r="D412" s="13">
        <v>170</v>
      </c>
      <c r="E412" s="15">
        <f t="shared" si="6"/>
        <v>41.522491349480966</v>
      </c>
      <c r="F412" s="13" t="s">
        <v>13</v>
      </c>
      <c r="G412" s="13" t="s">
        <v>16</v>
      </c>
      <c r="H412" s="13" t="s">
        <v>16</v>
      </c>
    </row>
    <row r="413" spans="1:8" x14ac:dyDescent="0.35">
      <c r="A413" s="9" t="s">
        <v>22</v>
      </c>
      <c r="B413" s="9" t="s">
        <v>15</v>
      </c>
      <c r="C413" s="13">
        <v>107</v>
      </c>
      <c r="D413" s="13">
        <v>157</v>
      </c>
      <c r="E413" s="15">
        <f t="shared" si="6"/>
        <v>43.409468943973387</v>
      </c>
      <c r="F413" s="13" t="s">
        <v>23</v>
      </c>
      <c r="G413" s="13" t="s">
        <v>16</v>
      </c>
      <c r="H413" s="13" t="s">
        <v>17</v>
      </c>
    </row>
    <row r="414" spans="1:8" x14ac:dyDescent="0.35">
      <c r="A414" s="9" t="s">
        <v>20</v>
      </c>
      <c r="B414" s="9" t="s">
        <v>15</v>
      </c>
      <c r="C414" s="13">
        <v>89</v>
      </c>
      <c r="D414" s="13">
        <v>164</v>
      </c>
      <c r="E414" s="15">
        <f t="shared" si="6"/>
        <v>33.090422367638311</v>
      </c>
      <c r="F414" s="13" t="s">
        <v>18</v>
      </c>
      <c r="G414" s="13" t="s">
        <v>14</v>
      </c>
      <c r="H414" s="13" t="s">
        <v>17</v>
      </c>
    </row>
    <row r="415" spans="1:8" x14ac:dyDescent="0.35">
      <c r="A415" s="9" t="s">
        <v>21</v>
      </c>
      <c r="B415" s="9" t="s">
        <v>15</v>
      </c>
      <c r="C415" s="13">
        <v>88</v>
      </c>
      <c r="D415" s="13">
        <v>164</v>
      </c>
      <c r="E415" s="15">
        <f t="shared" si="6"/>
        <v>32.718619869125519</v>
      </c>
      <c r="F415" s="13" t="s">
        <v>18</v>
      </c>
      <c r="G415" s="13" t="s">
        <v>14</v>
      </c>
      <c r="H415" s="13" t="s">
        <v>14</v>
      </c>
    </row>
    <row r="416" spans="1:8" x14ac:dyDescent="0.35">
      <c r="A416" s="9" t="s">
        <v>11</v>
      </c>
      <c r="B416" s="9" t="s">
        <v>12</v>
      </c>
      <c r="C416" s="13">
        <v>73</v>
      </c>
      <c r="D416" s="13">
        <v>185</v>
      </c>
      <c r="E416" s="15">
        <f t="shared" si="6"/>
        <v>21.329437545653764</v>
      </c>
      <c r="F416" s="13" t="s">
        <v>18</v>
      </c>
      <c r="G416" s="13" t="s">
        <v>17</v>
      </c>
      <c r="H416" s="13" t="s">
        <v>17</v>
      </c>
    </row>
    <row r="417" spans="1:8" x14ac:dyDescent="0.35">
      <c r="A417" s="9" t="s">
        <v>21</v>
      </c>
      <c r="B417" s="9" t="s">
        <v>12</v>
      </c>
      <c r="C417" s="13">
        <v>78</v>
      </c>
      <c r="D417" s="13">
        <v>182</v>
      </c>
      <c r="E417" s="15">
        <f t="shared" si="6"/>
        <v>23.547880690737831</v>
      </c>
      <c r="F417" s="13" t="s">
        <v>18</v>
      </c>
      <c r="G417" s="13" t="s">
        <v>14</v>
      </c>
      <c r="H417" s="13" t="s">
        <v>17</v>
      </c>
    </row>
    <row r="418" spans="1:8" x14ac:dyDescent="0.35">
      <c r="A418" s="9" t="s">
        <v>19</v>
      </c>
      <c r="B418" s="9" t="s">
        <v>12</v>
      </c>
      <c r="C418" s="13">
        <v>70</v>
      </c>
      <c r="D418" s="13">
        <v>182</v>
      </c>
      <c r="E418" s="15">
        <f t="shared" si="6"/>
        <v>21.132713440405748</v>
      </c>
      <c r="F418" s="13" t="s">
        <v>18</v>
      </c>
      <c r="G418" s="13" t="s">
        <v>14</v>
      </c>
      <c r="H418" s="13" t="s">
        <v>16</v>
      </c>
    </row>
    <row r="419" spans="1:8" x14ac:dyDescent="0.35">
      <c r="A419" s="9" t="s">
        <v>22</v>
      </c>
      <c r="B419" s="9" t="s">
        <v>15</v>
      </c>
      <c r="C419" s="13">
        <v>85</v>
      </c>
      <c r="D419" s="13">
        <v>166</v>
      </c>
      <c r="E419" s="15">
        <f t="shared" si="6"/>
        <v>30.846276672956886</v>
      </c>
      <c r="F419" s="13" t="s">
        <v>23</v>
      </c>
      <c r="G419" s="13" t="s">
        <v>17</v>
      </c>
      <c r="H419" s="13" t="s">
        <v>14</v>
      </c>
    </row>
    <row r="420" spans="1:8" x14ac:dyDescent="0.35">
      <c r="A420" s="9" t="s">
        <v>19</v>
      </c>
      <c r="B420" s="9" t="s">
        <v>15</v>
      </c>
      <c r="C420" s="13">
        <v>76</v>
      </c>
      <c r="D420" s="13">
        <v>155</v>
      </c>
      <c r="E420" s="15">
        <f t="shared" si="6"/>
        <v>31.633714880332988</v>
      </c>
      <c r="F420" s="13" t="s">
        <v>18</v>
      </c>
      <c r="G420" s="13" t="s">
        <v>14</v>
      </c>
      <c r="H420" s="13" t="s">
        <v>16</v>
      </c>
    </row>
    <row r="421" spans="1:8" x14ac:dyDescent="0.35">
      <c r="A421" s="9" t="s">
        <v>19</v>
      </c>
      <c r="B421" s="9" t="s">
        <v>12</v>
      </c>
      <c r="C421" s="13">
        <v>85</v>
      </c>
      <c r="D421" s="13">
        <v>180</v>
      </c>
      <c r="E421" s="15">
        <f t="shared" si="6"/>
        <v>26.234567901234566</v>
      </c>
      <c r="F421" s="13" t="s">
        <v>18</v>
      </c>
      <c r="G421" s="13" t="s">
        <v>16</v>
      </c>
      <c r="H421" s="13" t="s">
        <v>14</v>
      </c>
    </row>
    <row r="422" spans="1:8" x14ac:dyDescent="0.35">
      <c r="A422" s="9" t="s">
        <v>22</v>
      </c>
      <c r="B422" s="9" t="s">
        <v>12</v>
      </c>
      <c r="C422" s="13">
        <v>86</v>
      </c>
      <c r="D422" s="13">
        <v>175</v>
      </c>
      <c r="E422" s="15">
        <f t="shared" si="6"/>
        <v>28.081632653061224</v>
      </c>
      <c r="F422" s="13" t="s">
        <v>18</v>
      </c>
      <c r="G422" s="13" t="s">
        <v>14</v>
      </c>
      <c r="H422" s="13" t="s">
        <v>16</v>
      </c>
    </row>
    <row r="423" spans="1:8" x14ac:dyDescent="0.35">
      <c r="A423" s="9" t="s">
        <v>20</v>
      </c>
      <c r="B423" s="9" t="s">
        <v>15</v>
      </c>
      <c r="C423" s="13">
        <v>85</v>
      </c>
      <c r="D423" s="13">
        <v>172</v>
      </c>
      <c r="E423" s="15">
        <f t="shared" si="6"/>
        <v>28.731746890210918</v>
      </c>
      <c r="F423" s="13" t="s">
        <v>18</v>
      </c>
      <c r="G423" s="13" t="s">
        <v>14</v>
      </c>
      <c r="H423" s="13" t="s">
        <v>17</v>
      </c>
    </row>
    <row r="424" spans="1:8" x14ac:dyDescent="0.35">
      <c r="A424" s="9" t="s">
        <v>20</v>
      </c>
      <c r="B424" s="9" t="s">
        <v>15</v>
      </c>
      <c r="C424" s="13">
        <v>75</v>
      </c>
      <c r="D424" s="13">
        <v>166</v>
      </c>
      <c r="E424" s="15">
        <f t="shared" si="6"/>
        <v>27.217302946726662</v>
      </c>
      <c r="F424" s="13" t="s">
        <v>18</v>
      </c>
      <c r="G424" s="13" t="s">
        <v>16</v>
      </c>
      <c r="H424" s="13" t="s">
        <v>17</v>
      </c>
    </row>
    <row r="425" spans="1:8" x14ac:dyDescent="0.35">
      <c r="A425" s="9" t="s">
        <v>19</v>
      </c>
      <c r="B425" s="9" t="s">
        <v>12</v>
      </c>
      <c r="C425" s="13">
        <v>115</v>
      </c>
      <c r="D425" s="13">
        <v>185</v>
      </c>
      <c r="E425" s="15">
        <f t="shared" si="6"/>
        <v>33.601168736303876</v>
      </c>
      <c r="F425" s="13" t="s">
        <v>18</v>
      </c>
      <c r="G425" s="13" t="s">
        <v>14</v>
      </c>
      <c r="H425" s="13" t="s">
        <v>17</v>
      </c>
    </row>
    <row r="426" spans="1:8" x14ac:dyDescent="0.35">
      <c r="A426" s="9" t="s">
        <v>20</v>
      </c>
      <c r="B426" s="9" t="s">
        <v>12</v>
      </c>
      <c r="C426" s="13">
        <v>110</v>
      </c>
      <c r="D426" s="13">
        <v>190</v>
      </c>
      <c r="E426" s="15">
        <f t="shared" si="6"/>
        <v>30.470914127423825</v>
      </c>
      <c r="F426" s="13" t="s">
        <v>18</v>
      </c>
      <c r="G426" s="13" t="s">
        <v>17</v>
      </c>
      <c r="H426" s="13" t="s">
        <v>17</v>
      </c>
    </row>
    <row r="427" spans="1:8" x14ac:dyDescent="0.35">
      <c r="A427" s="9" t="s">
        <v>22</v>
      </c>
      <c r="B427" s="9" t="s">
        <v>12</v>
      </c>
      <c r="C427" s="13">
        <v>56</v>
      </c>
      <c r="D427" s="13">
        <v>167</v>
      </c>
      <c r="E427" s="15">
        <f t="shared" si="6"/>
        <v>20.07960127648894</v>
      </c>
      <c r="F427" s="13" t="s">
        <v>13</v>
      </c>
      <c r="G427" s="13" t="s">
        <v>16</v>
      </c>
      <c r="H427" s="13" t="s">
        <v>14</v>
      </c>
    </row>
    <row r="428" spans="1:8" x14ac:dyDescent="0.35">
      <c r="A428" s="9" t="s">
        <v>22</v>
      </c>
      <c r="B428" s="9" t="s">
        <v>15</v>
      </c>
      <c r="C428" s="13">
        <v>76</v>
      </c>
      <c r="D428" s="13">
        <v>170</v>
      </c>
      <c r="E428" s="15">
        <f t="shared" si="6"/>
        <v>26.297577854671278</v>
      </c>
      <c r="F428" s="13" t="s">
        <v>13</v>
      </c>
      <c r="G428" s="13" t="s">
        <v>14</v>
      </c>
      <c r="H428" s="13" t="s">
        <v>17</v>
      </c>
    </row>
    <row r="429" spans="1:8" x14ac:dyDescent="0.35">
      <c r="A429" s="9" t="s">
        <v>22</v>
      </c>
      <c r="B429" s="9" t="s">
        <v>12</v>
      </c>
      <c r="C429" s="13">
        <v>106</v>
      </c>
      <c r="D429" s="13">
        <v>172</v>
      </c>
      <c r="E429" s="15">
        <f t="shared" si="6"/>
        <v>35.830178474851266</v>
      </c>
      <c r="F429" s="13" t="s">
        <v>23</v>
      </c>
      <c r="G429" s="13" t="s">
        <v>16</v>
      </c>
      <c r="H429" s="13" t="s">
        <v>14</v>
      </c>
    </row>
    <row r="430" spans="1:8" x14ac:dyDescent="0.35">
      <c r="A430" s="9" t="s">
        <v>22</v>
      </c>
      <c r="B430" s="9" t="s">
        <v>12</v>
      </c>
      <c r="C430" s="13">
        <v>64</v>
      </c>
      <c r="D430" s="13">
        <v>160</v>
      </c>
      <c r="E430" s="15">
        <f t="shared" si="6"/>
        <v>25</v>
      </c>
      <c r="F430" s="13" t="s">
        <v>13</v>
      </c>
      <c r="G430" s="13" t="s">
        <v>16</v>
      </c>
      <c r="H430" s="13" t="s">
        <v>17</v>
      </c>
    </row>
    <row r="431" spans="1:8" x14ac:dyDescent="0.35">
      <c r="A431" s="9" t="s">
        <v>21</v>
      </c>
      <c r="B431" s="9" t="s">
        <v>15</v>
      </c>
      <c r="C431" s="13">
        <v>59</v>
      </c>
      <c r="D431" s="13">
        <v>166</v>
      </c>
      <c r="E431" s="15">
        <f t="shared" si="6"/>
        <v>21.410944984758309</v>
      </c>
      <c r="F431" s="13" t="s">
        <v>23</v>
      </c>
      <c r="G431" s="13" t="s">
        <v>14</v>
      </c>
      <c r="H431" s="13" t="s">
        <v>17</v>
      </c>
    </row>
    <row r="432" spans="1:8" x14ac:dyDescent="0.35">
      <c r="A432" s="9" t="s">
        <v>21</v>
      </c>
      <c r="B432" s="9" t="s">
        <v>15</v>
      </c>
      <c r="C432" s="13">
        <v>89</v>
      </c>
      <c r="D432" s="13">
        <v>171</v>
      </c>
      <c r="E432" s="15">
        <f t="shared" si="6"/>
        <v>30.436715570602917</v>
      </c>
      <c r="F432" s="13" t="s">
        <v>18</v>
      </c>
      <c r="G432" s="13" t="s">
        <v>16</v>
      </c>
      <c r="H432" s="13" t="s">
        <v>17</v>
      </c>
    </row>
    <row r="433" spans="1:8" x14ac:dyDescent="0.35">
      <c r="A433" s="9" t="s">
        <v>11</v>
      </c>
      <c r="B433" s="9" t="s">
        <v>15</v>
      </c>
      <c r="C433" s="13">
        <v>58</v>
      </c>
      <c r="D433" s="13">
        <v>171</v>
      </c>
      <c r="E433" s="15">
        <f t="shared" si="6"/>
        <v>19.835162956123252</v>
      </c>
      <c r="F433" s="13" t="s">
        <v>23</v>
      </c>
      <c r="G433" s="13" t="s">
        <v>14</v>
      </c>
      <c r="H433" s="13" t="s">
        <v>17</v>
      </c>
    </row>
    <row r="434" spans="1:8" x14ac:dyDescent="0.35">
      <c r="A434" s="9" t="s">
        <v>20</v>
      </c>
      <c r="B434" s="9" t="s">
        <v>15</v>
      </c>
      <c r="C434" s="13">
        <v>62</v>
      </c>
      <c r="D434" s="13">
        <v>170</v>
      </c>
      <c r="E434" s="15">
        <f t="shared" si="6"/>
        <v>21.453287197231834</v>
      </c>
      <c r="F434" s="13" t="s">
        <v>18</v>
      </c>
      <c r="G434" s="13" t="s">
        <v>14</v>
      </c>
      <c r="H434" s="13" t="s">
        <v>17</v>
      </c>
    </row>
    <row r="435" spans="1:8" x14ac:dyDescent="0.35">
      <c r="A435" s="9" t="s">
        <v>20</v>
      </c>
      <c r="B435" s="9" t="s">
        <v>15</v>
      </c>
      <c r="C435" s="13">
        <v>85</v>
      </c>
      <c r="D435" s="13">
        <v>180</v>
      </c>
      <c r="E435" s="15">
        <f t="shared" si="6"/>
        <v>26.234567901234566</v>
      </c>
      <c r="F435" s="13" t="s">
        <v>23</v>
      </c>
      <c r="G435" s="13" t="s">
        <v>14</v>
      </c>
      <c r="H435" s="13" t="s">
        <v>17</v>
      </c>
    </row>
    <row r="436" spans="1:8" x14ac:dyDescent="0.35">
      <c r="A436" s="9" t="s">
        <v>20</v>
      </c>
      <c r="B436" s="9" t="s">
        <v>15</v>
      </c>
      <c r="C436" s="13">
        <v>67</v>
      </c>
      <c r="D436" s="13">
        <v>164</v>
      </c>
      <c r="E436" s="15">
        <f t="shared" si="6"/>
        <v>24.910767400356931</v>
      </c>
      <c r="F436" s="13" t="s">
        <v>18</v>
      </c>
      <c r="G436" s="13" t="s">
        <v>14</v>
      </c>
      <c r="H436" s="13" t="s">
        <v>17</v>
      </c>
    </row>
    <row r="437" spans="1:8" x14ac:dyDescent="0.35">
      <c r="A437" s="9" t="s">
        <v>11</v>
      </c>
      <c r="B437" s="9" t="s">
        <v>15</v>
      </c>
      <c r="C437" s="13">
        <v>57</v>
      </c>
      <c r="D437" s="13">
        <v>168</v>
      </c>
      <c r="E437" s="15">
        <f t="shared" si="6"/>
        <v>20.195578231292515</v>
      </c>
      <c r="F437" s="13" t="s">
        <v>23</v>
      </c>
      <c r="G437" s="13" t="s">
        <v>16</v>
      </c>
      <c r="H437" s="13" t="s">
        <v>17</v>
      </c>
    </row>
    <row r="438" spans="1:8" x14ac:dyDescent="0.35">
      <c r="A438" s="9" t="s">
        <v>19</v>
      </c>
      <c r="B438" s="9" t="s">
        <v>12</v>
      </c>
      <c r="C438" s="13">
        <v>100</v>
      </c>
      <c r="D438" s="13">
        <v>172</v>
      </c>
      <c r="E438" s="15">
        <f t="shared" si="6"/>
        <v>33.80205516495402</v>
      </c>
      <c r="F438" s="13" t="s">
        <v>18</v>
      </c>
      <c r="G438" s="13" t="s">
        <v>16</v>
      </c>
      <c r="H438" s="13" t="s">
        <v>16</v>
      </c>
    </row>
    <row r="439" spans="1:8" x14ac:dyDescent="0.35">
      <c r="A439" s="9" t="s">
        <v>22</v>
      </c>
      <c r="B439" s="9" t="s">
        <v>12</v>
      </c>
      <c r="C439" s="13">
        <v>90</v>
      </c>
      <c r="D439" s="13">
        <v>170</v>
      </c>
      <c r="E439" s="15">
        <f t="shared" si="6"/>
        <v>31.141868512110726</v>
      </c>
      <c r="F439" s="13" t="s">
        <v>18</v>
      </c>
      <c r="G439" s="13" t="s">
        <v>16</v>
      </c>
      <c r="H439" s="13" t="s">
        <v>17</v>
      </c>
    </row>
    <row r="440" spans="1:8" x14ac:dyDescent="0.35">
      <c r="A440" s="9" t="s">
        <v>20</v>
      </c>
      <c r="B440" s="9" t="s">
        <v>12</v>
      </c>
      <c r="C440" s="13">
        <v>85</v>
      </c>
      <c r="D440" s="13">
        <v>180</v>
      </c>
      <c r="E440" s="15">
        <f t="shared" si="6"/>
        <v>26.234567901234566</v>
      </c>
      <c r="F440" s="13" t="s">
        <v>18</v>
      </c>
      <c r="G440" s="13" t="s">
        <v>16</v>
      </c>
      <c r="H440" s="13" t="s">
        <v>17</v>
      </c>
    </row>
    <row r="441" spans="1:8" x14ac:dyDescent="0.35">
      <c r="A441" s="9" t="s">
        <v>20</v>
      </c>
      <c r="B441" s="9" t="s">
        <v>15</v>
      </c>
      <c r="C441" s="13">
        <v>75</v>
      </c>
      <c r="D441" s="13">
        <v>162</v>
      </c>
      <c r="E441" s="15">
        <f t="shared" si="6"/>
        <v>28.577960676726107</v>
      </c>
      <c r="F441" s="13" t="s">
        <v>23</v>
      </c>
      <c r="G441" s="13" t="s">
        <v>16</v>
      </c>
      <c r="H441" s="13" t="s">
        <v>17</v>
      </c>
    </row>
    <row r="442" spans="1:8" x14ac:dyDescent="0.35">
      <c r="A442" s="9" t="s">
        <v>21</v>
      </c>
      <c r="B442" s="9" t="s">
        <v>15</v>
      </c>
      <c r="C442" s="13">
        <v>60</v>
      </c>
      <c r="D442" s="13">
        <v>170</v>
      </c>
      <c r="E442" s="15">
        <f t="shared" si="6"/>
        <v>20.761245674740483</v>
      </c>
      <c r="F442" s="13" t="s">
        <v>23</v>
      </c>
      <c r="G442" s="13" t="s">
        <v>16</v>
      </c>
      <c r="H442" s="13" t="s">
        <v>14</v>
      </c>
    </row>
    <row r="443" spans="1:8" x14ac:dyDescent="0.35">
      <c r="A443" s="9" t="s">
        <v>22</v>
      </c>
      <c r="B443" s="9" t="s">
        <v>15</v>
      </c>
      <c r="C443" s="13">
        <v>75</v>
      </c>
      <c r="D443" s="13">
        <v>165</v>
      </c>
      <c r="E443" s="15">
        <f t="shared" si="6"/>
        <v>27.548209366391184</v>
      </c>
      <c r="F443" s="13" t="s">
        <v>18</v>
      </c>
      <c r="G443" s="13" t="s">
        <v>16</v>
      </c>
      <c r="H443" s="13" t="s">
        <v>17</v>
      </c>
    </row>
    <row r="444" spans="1:8" x14ac:dyDescent="0.35">
      <c r="A444" s="9" t="s">
        <v>19</v>
      </c>
      <c r="B444" s="9" t="s">
        <v>15</v>
      </c>
      <c r="C444" s="13">
        <v>70</v>
      </c>
      <c r="D444" s="13">
        <v>168</v>
      </c>
      <c r="E444" s="15">
        <f t="shared" si="6"/>
        <v>24.801587301587301</v>
      </c>
      <c r="F444" s="13" t="s">
        <v>13</v>
      </c>
      <c r="G444" s="13" t="s">
        <v>16</v>
      </c>
      <c r="H444" s="13" t="s">
        <v>17</v>
      </c>
    </row>
    <row r="445" spans="1:8" x14ac:dyDescent="0.35">
      <c r="A445" s="9" t="s">
        <v>19</v>
      </c>
      <c r="B445" s="9" t="s">
        <v>15</v>
      </c>
      <c r="C445" s="13">
        <v>70</v>
      </c>
      <c r="D445" s="13">
        <v>168</v>
      </c>
      <c r="E445" s="15">
        <f t="shared" si="6"/>
        <v>24.801587301587301</v>
      </c>
      <c r="F445" s="13" t="s">
        <v>13</v>
      </c>
      <c r="G445" s="13" t="s">
        <v>16</v>
      </c>
      <c r="H445" s="13" t="s">
        <v>17</v>
      </c>
    </row>
    <row r="446" spans="1:8" x14ac:dyDescent="0.35">
      <c r="A446" s="9" t="s">
        <v>20</v>
      </c>
      <c r="B446" s="9" t="s">
        <v>12</v>
      </c>
      <c r="C446" s="13">
        <v>100</v>
      </c>
      <c r="D446" s="13">
        <v>187</v>
      </c>
      <c r="E446" s="15">
        <f t="shared" si="6"/>
        <v>28.596757127741714</v>
      </c>
      <c r="F446" s="13" t="s">
        <v>18</v>
      </c>
      <c r="G446" s="13" t="s">
        <v>14</v>
      </c>
      <c r="H446" s="13" t="s">
        <v>17</v>
      </c>
    </row>
    <row r="447" spans="1:8" x14ac:dyDescent="0.35">
      <c r="A447" s="9" t="s">
        <v>21</v>
      </c>
      <c r="B447" s="9" t="s">
        <v>15</v>
      </c>
      <c r="C447" s="13">
        <v>61</v>
      </c>
      <c r="D447" s="13">
        <v>165</v>
      </c>
      <c r="E447" s="15">
        <f t="shared" si="6"/>
        <v>22.405876951331496</v>
      </c>
      <c r="F447" s="13" t="s">
        <v>23</v>
      </c>
      <c r="G447" s="13" t="s">
        <v>14</v>
      </c>
      <c r="H447" s="13" t="s">
        <v>17</v>
      </c>
    </row>
    <row r="448" spans="1:8" x14ac:dyDescent="0.35">
      <c r="A448" s="9" t="s">
        <v>20</v>
      </c>
      <c r="B448" s="9" t="s">
        <v>12</v>
      </c>
      <c r="C448" s="13">
        <v>98</v>
      </c>
      <c r="D448" s="13">
        <v>200</v>
      </c>
      <c r="E448" s="15">
        <f t="shared" si="6"/>
        <v>24.5</v>
      </c>
      <c r="F448" s="13" t="s">
        <v>18</v>
      </c>
      <c r="G448" s="13" t="s">
        <v>17</v>
      </c>
      <c r="H448" s="13" t="s">
        <v>17</v>
      </c>
    </row>
    <row r="449" spans="1:8" x14ac:dyDescent="0.35">
      <c r="A449" s="9" t="s">
        <v>22</v>
      </c>
      <c r="B449" s="9" t="s">
        <v>12</v>
      </c>
      <c r="C449" s="13">
        <v>56</v>
      </c>
      <c r="D449" s="13">
        <v>165</v>
      </c>
      <c r="E449" s="15">
        <f t="shared" si="6"/>
        <v>20.569329660238751</v>
      </c>
      <c r="F449" s="13" t="s">
        <v>18</v>
      </c>
      <c r="G449" s="13" t="s">
        <v>17</v>
      </c>
      <c r="H449" s="13" t="s">
        <v>17</v>
      </c>
    </row>
    <row r="450" spans="1:8" x14ac:dyDescent="0.35">
      <c r="A450" s="9" t="s">
        <v>22</v>
      </c>
      <c r="B450" s="9" t="s">
        <v>15</v>
      </c>
      <c r="C450" s="13">
        <v>93</v>
      </c>
      <c r="D450" s="13">
        <v>165</v>
      </c>
      <c r="E450" s="15">
        <f t="shared" ref="E450:E513" si="7">C450/(D450*D450*0.01*0.01)</f>
        <v>34.159779614325068</v>
      </c>
      <c r="F450" s="13" t="s">
        <v>13</v>
      </c>
      <c r="G450" s="13" t="s">
        <v>16</v>
      </c>
      <c r="H450" s="13" t="s">
        <v>14</v>
      </c>
    </row>
    <row r="451" spans="1:8" x14ac:dyDescent="0.35">
      <c r="A451" s="9" t="s">
        <v>20</v>
      </c>
      <c r="B451" s="9" t="s">
        <v>15</v>
      </c>
      <c r="C451" s="13">
        <v>95</v>
      </c>
      <c r="D451" s="13">
        <v>165</v>
      </c>
      <c r="E451" s="15">
        <f t="shared" si="7"/>
        <v>34.894398530762167</v>
      </c>
      <c r="F451" s="13" t="s">
        <v>23</v>
      </c>
      <c r="G451" s="13" t="s">
        <v>16</v>
      </c>
      <c r="H451" s="13" t="s">
        <v>17</v>
      </c>
    </row>
    <row r="452" spans="1:8" x14ac:dyDescent="0.35">
      <c r="A452" s="9" t="s">
        <v>21</v>
      </c>
      <c r="B452" s="9" t="s">
        <v>12</v>
      </c>
      <c r="C452" s="13">
        <v>113</v>
      </c>
      <c r="D452" s="13">
        <v>185</v>
      </c>
      <c r="E452" s="15">
        <f t="shared" si="7"/>
        <v>33.016800584368156</v>
      </c>
      <c r="F452" s="13" t="s">
        <v>18</v>
      </c>
      <c r="G452" s="13" t="s">
        <v>16</v>
      </c>
      <c r="H452" s="13" t="s">
        <v>17</v>
      </c>
    </row>
    <row r="453" spans="1:8" x14ac:dyDescent="0.35">
      <c r="A453" s="9" t="s">
        <v>22</v>
      </c>
      <c r="B453" s="9" t="s">
        <v>15</v>
      </c>
      <c r="C453" s="13">
        <v>43</v>
      </c>
      <c r="D453" s="13">
        <v>152</v>
      </c>
      <c r="E453" s="15">
        <f t="shared" si="7"/>
        <v>18.611495844875346</v>
      </c>
      <c r="F453" s="13" t="s">
        <v>18</v>
      </c>
      <c r="G453" s="13" t="s">
        <v>16</v>
      </c>
      <c r="H453" s="13" t="s">
        <v>17</v>
      </c>
    </row>
    <row r="454" spans="1:8" x14ac:dyDescent="0.35">
      <c r="A454" s="9" t="s">
        <v>20</v>
      </c>
      <c r="B454" s="9" t="s">
        <v>15</v>
      </c>
      <c r="C454" s="13">
        <v>68</v>
      </c>
      <c r="D454" s="13">
        <v>168</v>
      </c>
      <c r="E454" s="15">
        <f t="shared" si="7"/>
        <v>24.09297052154195</v>
      </c>
      <c r="F454" s="13" t="s">
        <v>18</v>
      </c>
      <c r="G454" s="13" t="s">
        <v>16</v>
      </c>
      <c r="H454" s="13" t="s">
        <v>17</v>
      </c>
    </row>
    <row r="455" spans="1:8" x14ac:dyDescent="0.35">
      <c r="A455" s="9" t="s">
        <v>21</v>
      </c>
      <c r="B455" s="9" t="s">
        <v>15</v>
      </c>
      <c r="C455" s="13">
        <v>82</v>
      </c>
      <c r="D455" s="13">
        <v>160</v>
      </c>
      <c r="E455" s="15">
        <f t="shared" si="7"/>
        <v>32.03125</v>
      </c>
      <c r="F455" s="13" t="s">
        <v>18</v>
      </c>
      <c r="G455" s="13" t="s">
        <v>16</v>
      </c>
      <c r="H455" s="13" t="s">
        <v>17</v>
      </c>
    </row>
    <row r="456" spans="1:8" x14ac:dyDescent="0.35">
      <c r="A456" s="9" t="s">
        <v>20</v>
      </c>
      <c r="B456" s="9" t="s">
        <v>15</v>
      </c>
      <c r="C456" s="13">
        <v>50</v>
      </c>
      <c r="D456" s="13">
        <v>168</v>
      </c>
      <c r="E456" s="15">
        <f t="shared" si="7"/>
        <v>17.715419501133788</v>
      </c>
      <c r="F456" s="13" t="s">
        <v>23</v>
      </c>
      <c r="G456" s="13" t="s">
        <v>14</v>
      </c>
      <c r="H456" s="13" t="s">
        <v>17</v>
      </c>
    </row>
    <row r="457" spans="1:8" x14ac:dyDescent="0.35">
      <c r="A457" s="9" t="s">
        <v>20</v>
      </c>
      <c r="B457" s="9" t="s">
        <v>15</v>
      </c>
      <c r="C457" s="13">
        <v>79</v>
      </c>
      <c r="D457" s="13">
        <v>170</v>
      </c>
      <c r="E457" s="15">
        <f t="shared" si="7"/>
        <v>27.335640138408305</v>
      </c>
      <c r="F457" s="13" t="s">
        <v>18</v>
      </c>
      <c r="G457" s="13" t="s">
        <v>16</v>
      </c>
      <c r="H457" s="13" t="s">
        <v>17</v>
      </c>
    </row>
    <row r="458" spans="1:8" x14ac:dyDescent="0.35">
      <c r="A458" s="9" t="s">
        <v>21</v>
      </c>
      <c r="B458" s="9" t="s">
        <v>15</v>
      </c>
      <c r="C458" s="13">
        <v>89</v>
      </c>
      <c r="D458" s="13">
        <v>171</v>
      </c>
      <c r="E458" s="15">
        <f t="shared" si="7"/>
        <v>30.436715570602917</v>
      </c>
      <c r="F458" s="13" t="s">
        <v>18</v>
      </c>
      <c r="G458" s="13" t="s">
        <v>16</v>
      </c>
      <c r="H458" s="13" t="s">
        <v>17</v>
      </c>
    </row>
    <row r="459" spans="1:8" x14ac:dyDescent="0.35">
      <c r="A459" s="9" t="s">
        <v>20</v>
      </c>
      <c r="B459" s="9" t="s">
        <v>15</v>
      </c>
      <c r="C459" s="13">
        <v>85</v>
      </c>
      <c r="D459" s="13">
        <v>161</v>
      </c>
      <c r="E459" s="15">
        <f t="shared" si="7"/>
        <v>32.791944755217777</v>
      </c>
      <c r="F459" s="13" t="s">
        <v>23</v>
      </c>
      <c r="G459" s="13" t="s">
        <v>14</v>
      </c>
      <c r="H459" s="13" t="s">
        <v>17</v>
      </c>
    </row>
    <row r="460" spans="1:8" x14ac:dyDescent="0.35">
      <c r="A460" s="9" t="s">
        <v>21</v>
      </c>
      <c r="B460" s="9" t="s">
        <v>15</v>
      </c>
      <c r="C460" s="13">
        <v>55</v>
      </c>
      <c r="D460" s="13">
        <v>165</v>
      </c>
      <c r="E460" s="15">
        <f t="shared" si="7"/>
        <v>20.202020202020201</v>
      </c>
      <c r="F460" s="13" t="s">
        <v>23</v>
      </c>
      <c r="G460" s="13" t="s">
        <v>17</v>
      </c>
      <c r="H460" s="13" t="s">
        <v>17</v>
      </c>
    </row>
    <row r="461" spans="1:8" x14ac:dyDescent="0.35">
      <c r="A461" s="9" t="s">
        <v>22</v>
      </c>
      <c r="B461" s="9" t="s">
        <v>12</v>
      </c>
      <c r="C461" s="13">
        <v>105</v>
      </c>
      <c r="D461" s="13">
        <v>173</v>
      </c>
      <c r="E461" s="15">
        <f t="shared" si="7"/>
        <v>35.083029837281565</v>
      </c>
      <c r="F461" s="13" t="s">
        <v>18</v>
      </c>
      <c r="G461" s="13" t="s">
        <v>14</v>
      </c>
      <c r="H461" s="13" t="s">
        <v>14</v>
      </c>
    </row>
    <row r="462" spans="1:8" x14ac:dyDescent="0.35">
      <c r="A462" s="9" t="s">
        <v>21</v>
      </c>
      <c r="B462" s="9" t="s">
        <v>12</v>
      </c>
      <c r="C462" s="13">
        <v>75</v>
      </c>
      <c r="D462" s="13">
        <v>172</v>
      </c>
      <c r="E462" s="15">
        <f t="shared" si="7"/>
        <v>25.351541373715516</v>
      </c>
      <c r="F462" s="13" t="s">
        <v>18</v>
      </c>
      <c r="G462" s="13" t="s">
        <v>14</v>
      </c>
      <c r="H462" s="13" t="s">
        <v>17</v>
      </c>
    </row>
    <row r="463" spans="1:8" x14ac:dyDescent="0.35">
      <c r="A463" s="9" t="s">
        <v>11</v>
      </c>
      <c r="B463" s="9" t="s">
        <v>12</v>
      </c>
      <c r="C463" s="13">
        <v>60</v>
      </c>
      <c r="D463" s="13">
        <v>169</v>
      </c>
      <c r="E463" s="15">
        <f t="shared" si="7"/>
        <v>21.007667798746542</v>
      </c>
      <c r="F463" s="13" t="s">
        <v>13</v>
      </c>
      <c r="G463" s="13" t="s">
        <v>16</v>
      </c>
      <c r="H463" s="13" t="s">
        <v>14</v>
      </c>
    </row>
    <row r="464" spans="1:8" x14ac:dyDescent="0.35">
      <c r="A464" s="9" t="s">
        <v>20</v>
      </c>
      <c r="B464" s="9" t="s">
        <v>12</v>
      </c>
      <c r="C464" s="13">
        <v>85</v>
      </c>
      <c r="D464" s="13">
        <v>187</v>
      </c>
      <c r="E464" s="15">
        <f t="shared" si="7"/>
        <v>24.307243558580456</v>
      </c>
      <c r="F464" s="13" t="s">
        <v>18</v>
      </c>
      <c r="G464" s="13" t="s">
        <v>14</v>
      </c>
      <c r="H464" s="13" t="s">
        <v>17</v>
      </c>
    </row>
    <row r="465" spans="1:8" x14ac:dyDescent="0.35">
      <c r="A465" s="9" t="s">
        <v>11</v>
      </c>
      <c r="B465" s="9" t="s">
        <v>15</v>
      </c>
      <c r="C465" s="13">
        <v>63</v>
      </c>
      <c r="D465" s="13">
        <v>170</v>
      </c>
      <c r="E465" s="15">
        <f t="shared" si="7"/>
        <v>21.799307958477506</v>
      </c>
      <c r="F465" s="13" t="s">
        <v>18</v>
      </c>
      <c r="G465" s="13" t="s">
        <v>16</v>
      </c>
      <c r="H465" s="13" t="s">
        <v>17</v>
      </c>
    </row>
    <row r="466" spans="1:8" x14ac:dyDescent="0.35">
      <c r="A466" s="9" t="s">
        <v>19</v>
      </c>
      <c r="B466" s="9" t="s">
        <v>15</v>
      </c>
      <c r="C466" s="13">
        <v>70</v>
      </c>
      <c r="D466" s="13">
        <v>170</v>
      </c>
      <c r="E466" s="15">
        <f t="shared" si="7"/>
        <v>24.221453287197232</v>
      </c>
      <c r="F466" s="13" t="s">
        <v>18</v>
      </c>
      <c r="G466" s="13" t="s">
        <v>16</v>
      </c>
      <c r="H466" s="13" t="s">
        <v>17</v>
      </c>
    </row>
    <row r="467" spans="1:8" x14ac:dyDescent="0.35">
      <c r="A467" s="9" t="s">
        <v>19</v>
      </c>
      <c r="B467" s="9" t="s">
        <v>12</v>
      </c>
      <c r="C467" s="13">
        <v>76</v>
      </c>
      <c r="D467" s="13">
        <v>172</v>
      </c>
      <c r="E467" s="15">
        <f t="shared" si="7"/>
        <v>25.689561925365059</v>
      </c>
      <c r="F467" s="13" t="s">
        <v>18</v>
      </c>
      <c r="G467" s="13" t="s">
        <v>16</v>
      </c>
      <c r="H467" s="13" t="s">
        <v>17</v>
      </c>
    </row>
    <row r="468" spans="1:8" x14ac:dyDescent="0.35">
      <c r="A468" s="9" t="s">
        <v>19</v>
      </c>
      <c r="B468" s="9" t="s">
        <v>12</v>
      </c>
      <c r="C468" s="13">
        <v>89</v>
      </c>
      <c r="D468" s="13">
        <v>179</v>
      </c>
      <c r="E468" s="15">
        <f t="shared" si="7"/>
        <v>27.77691083299522</v>
      </c>
      <c r="F468" s="13" t="s">
        <v>13</v>
      </c>
      <c r="G468" s="13" t="s">
        <v>17</v>
      </c>
      <c r="H468" s="13" t="s">
        <v>17</v>
      </c>
    </row>
    <row r="469" spans="1:8" x14ac:dyDescent="0.35">
      <c r="A469" s="9" t="s">
        <v>19</v>
      </c>
      <c r="B469" s="9" t="s">
        <v>15</v>
      </c>
      <c r="C469" s="13">
        <v>62</v>
      </c>
      <c r="D469" s="13">
        <v>152</v>
      </c>
      <c r="E469" s="15">
        <f t="shared" si="7"/>
        <v>26.835180055401661</v>
      </c>
      <c r="F469" s="13" t="s">
        <v>13</v>
      </c>
      <c r="G469" s="13" t="s">
        <v>17</v>
      </c>
      <c r="H469" s="13" t="s">
        <v>14</v>
      </c>
    </row>
    <row r="470" spans="1:8" x14ac:dyDescent="0.35">
      <c r="A470" s="9" t="s">
        <v>21</v>
      </c>
      <c r="B470" s="9" t="s">
        <v>15</v>
      </c>
      <c r="C470" s="13">
        <v>70</v>
      </c>
      <c r="D470" s="13">
        <v>175</v>
      </c>
      <c r="E470" s="15">
        <f t="shared" si="7"/>
        <v>22.857142857142858</v>
      </c>
      <c r="F470" s="13" t="s">
        <v>18</v>
      </c>
      <c r="G470" s="13" t="s">
        <v>16</v>
      </c>
      <c r="H470" s="13" t="s">
        <v>17</v>
      </c>
    </row>
    <row r="471" spans="1:8" x14ac:dyDescent="0.35">
      <c r="A471" s="9" t="s">
        <v>21</v>
      </c>
      <c r="B471" s="9" t="s">
        <v>12</v>
      </c>
      <c r="C471" s="13">
        <v>78</v>
      </c>
      <c r="D471" s="13">
        <v>181</v>
      </c>
      <c r="E471" s="15">
        <f t="shared" si="7"/>
        <v>23.808797045267237</v>
      </c>
      <c r="F471" s="13" t="s">
        <v>18</v>
      </c>
      <c r="G471" s="13" t="s">
        <v>17</v>
      </c>
      <c r="H471" s="13" t="s">
        <v>17</v>
      </c>
    </row>
    <row r="472" spans="1:8" x14ac:dyDescent="0.35">
      <c r="A472" s="9" t="s">
        <v>19</v>
      </c>
      <c r="B472" s="9" t="s">
        <v>15</v>
      </c>
      <c r="C472" s="13">
        <v>60</v>
      </c>
      <c r="D472" s="13">
        <v>163</v>
      </c>
      <c r="E472" s="15">
        <f t="shared" si="7"/>
        <v>22.582709172343712</v>
      </c>
      <c r="F472" s="13" t="s">
        <v>18</v>
      </c>
      <c r="G472" s="13" t="s">
        <v>16</v>
      </c>
      <c r="H472" s="13" t="s">
        <v>17</v>
      </c>
    </row>
    <row r="473" spans="1:8" x14ac:dyDescent="0.35">
      <c r="A473" s="9" t="s">
        <v>19</v>
      </c>
      <c r="B473" s="9" t="s">
        <v>12</v>
      </c>
      <c r="C473" s="13">
        <v>85</v>
      </c>
      <c r="D473" s="13">
        <v>180</v>
      </c>
      <c r="E473" s="15">
        <f t="shared" si="7"/>
        <v>26.234567901234566</v>
      </c>
      <c r="F473" s="13" t="s">
        <v>13</v>
      </c>
      <c r="G473" s="13" t="s">
        <v>17</v>
      </c>
      <c r="H473" s="13" t="s">
        <v>14</v>
      </c>
    </row>
    <row r="474" spans="1:8" x14ac:dyDescent="0.35">
      <c r="A474" s="9" t="s">
        <v>19</v>
      </c>
      <c r="B474" s="9" t="s">
        <v>12</v>
      </c>
      <c r="C474" s="13">
        <v>92</v>
      </c>
      <c r="D474" s="13">
        <v>186</v>
      </c>
      <c r="E474" s="15">
        <f t="shared" si="7"/>
        <v>26.592669672794543</v>
      </c>
      <c r="F474" s="13" t="s">
        <v>13</v>
      </c>
      <c r="G474" s="13" t="s">
        <v>16</v>
      </c>
      <c r="H474" s="13" t="s">
        <v>14</v>
      </c>
    </row>
    <row r="475" spans="1:8" x14ac:dyDescent="0.35">
      <c r="A475" s="9" t="s">
        <v>20</v>
      </c>
      <c r="B475" s="9" t="s">
        <v>15</v>
      </c>
      <c r="C475" s="13">
        <v>80</v>
      </c>
      <c r="D475" s="13">
        <v>175</v>
      </c>
      <c r="E475" s="15">
        <f t="shared" si="7"/>
        <v>26.122448979591837</v>
      </c>
      <c r="F475" s="13" t="s">
        <v>18</v>
      </c>
      <c r="G475" s="13" t="s">
        <v>16</v>
      </c>
      <c r="H475" s="13" t="s">
        <v>17</v>
      </c>
    </row>
    <row r="476" spans="1:8" x14ac:dyDescent="0.35">
      <c r="A476" s="9" t="s">
        <v>20</v>
      </c>
      <c r="B476" s="9" t="s">
        <v>15</v>
      </c>
      <c r="C476" s="13">
        <v>60</v>
      </c>
      <c r="D476" s="13">
        <v>168</v>
      </c>
      <c r="E476" s="15">
        <f t="shared" si="7"/>
        <v>21.258503401360546</v>
      </c>
      <c r="F476" s="13" t="s">
        <v>18</v>
      </c>
      <c r="G476" s="13" t="s">
        <v>16</v>
      </c>
      <c r="H476" s="13" t="s">
        <v>17</v>
      </c>
    </row>
    <row r="477" spans="1:8" x14ac:dyDescent="0.35">
      <c r="A477" s="9" t="s">
        <v>22</v>
      </c>
      <c r="B477" s="9" t="s">
        <v>12</v>
      </c>
      <c r="C477" s="13">
        <v>80</v>
      </c>
      <c r="D477" s="13">
        <v>171</v>
      </c>
      <c r="E477" s="15">
        <f t="shared" si="7"/>
        <v>27.358845456721724</v>
      </c>
      <c r="F477" s="13" t="s">
        <v>13</v>
      </c>
      <c r="G477" s="13" t="s">
        <v>17</v>
      </c>
      <c r="H477" s="13" t="s">
        <v>17</v>
      </c>
    </row>
    <row r="478" spans="1:8" x14ac:dyDescent="0.35">
      <c r="A478" s="9" t="s">
        <v>21</v>
      </c>
      <c r="B478" s="9" t="s">
        <v>15</v>
      </c>
      <c r="C478" s="13">
        <v>54</v>
      </c>
      <c r="D478" s="13">
        <v>152</v>
      </c>
      <c r="E478" s="15">
        <f t="shared" si="7"/>
        <v>23.372576177285318</v>
      </c>
      <c r="F478" s="13" t="s">
        <v>18</v>
      </c>
      <c r="G478" s="13" t="s">
        <v>16</v>
      </c>
      <c r="H478" s="13" t="s">
        <v>17</v>
      </c>
    </row>
    <row r="479" spans="1:8" x14ac:dyDescent="0.35">
      <c r="A479" s="9" t="s">
        <v>20</v>
      </c>
      <c r="B479" s="9" t="s">
        <v>12</v>
      </c>
      <c r="C479" s="13">
        <v>72</v>
      </c>
      <c r="D479" s="13">
        <v>170</v>
      </c>
      <c r="E479" s="15">
        <f t="shared" si="7"/>
        <v>24.913494809688579</v>
      </c>
      <c r="F479" s="13" t="s">
        <v>18</v>
      </c>
      <c r="G479" s="13" t="s">
        <v>16</v>
      </c>
      <c r="H479" s="13" t="s">
        <v>17</v>
      </c>
    </row>
    <row r="480" spans="1:8" x14ac:dyDescent="0.35">
      <c r="A480" s="9" t="s">
        <v>19</v>
      </c>
      <c r="B480" s="9" t="s">
        <v>15</v>
      </c>
      <c r="C480" s="13">
        <v>105</v>
      </c>
      <c r="D480" s="13">
        <v>170</v>
      </c>
      <c r="E480" s="15">
        <f t="shared" si="7"/>
        <v>36.332179930795846</v>
      </c>
      <c r="F480" s="13" t="s">
        <v>18</v>
      </c>
      <c r="G480" s="13" t="s">
        <v>14</v>
      </c>
      <c r="H480" s="13" t="s">
        <v>14</v>
      </c>
    </row>
    <row r="481" spans="1:8" x14ac:dyDescent="0.35">
      <c r="A481" s="9" t="s">
        <v>20</v>
      </c>
      <c r="B481" s="9" t="s">
        <v>12</v>
      </c>
      <c r="C481" s="13">
        <v>90</v>
      </c>
      <c r="D481" s="13">
        <v>180</v>
      </c>
      <c r="E481" s="15">
        <f t="shared" si="7"/>
        <v>27.777777777777775</v>
      </c>
      <c r="F481" s="13" t="s">
        <v>18</v>
      </c>
      <c r="G481" s="13" t="s">
        <v>16</v>
      </c>
      <c r="H481" s="13" t="s">
        <v>17</v>
      </c>
    </row>
    <row r="482" spans="1:8" x14ac:dyDescent="0.35">
      <c r="A482" s="9" t="s">
        <v>21</v>
      </c>
      <c r="B482" s="9" t="s">
        <v>15</v>
      </c>
      <c r="C482" s="13">
        <v>70</v>
      </c>
      <c r="D482" s="13">
        <v>170</v>
      </c>
      <c r="E482" s="15">
        <f t="shared" si="7"/>
        <v>24.221453287197232</v>
      </c>
      <c r="F482" s="13" t="s">
        <v>23</v>
      </c>
      <c r="G482" s="13" t="s">
        <v>17</v>
      </c>
      <c r="H482" s="13" t="s">
        <v>17</v>
      </c>
    </row>
    <row r="483" spans="1:8" x14ac:dyDescent="0.35">
      <c r="A483" s="9" t="s">
        <v>22</v>
      </c>
      <c r="B483" s="9" t="s">
        <v>15</v>
      </c>
      <c r="C483" s="13">
        <v>80</v>
      </c>
      <c r="D483" s="13">
        <v>165</v>
      </c>
      <c r="E483" s="15">
        <f t="shared" si="7"/>
        <v>29.38475665748393</v>
      </c>
      <c r="F483" s="13" t="s">
        <v>18</v>
      </c>
      <c r="G483" s="13" t="s">
        <v>14</v>
      </c>
      <c r="H483" s="13" t="s">
        <v>17</v>
      </c>
    </row>
    <row r="484" spans="1:8" x14ac:dyDescent="0.35">
      <c r="A484" s="9" t="s">
        <v>20</v>
      </c>
      <c r="B484" s="9" t="s">
        <v>12</v>
      </c>
      <c r="C484" s="13">
        <v>70</v>
      </c>
      <c r="D484" s="13">
        <v>170</v>
      </c>
      <c r="E484" s="15">
        <f t="shared" si="7"/>
        <v>24.221453287197232</v>
      </c>
      <c r="F484" s="13" t="s">
        <v>18</v>
      </c>
      <c r="G484" s="13" t="s">
        <v>16</v>
      </c>
      <c r="H484" s="13" t="s">
        <v>17</v>
      </c>
    </row>
    <row r="485" spans="1:8" x14ac:dyDescent="0.35">
      <c r="A485" s="9" t="s">
        <v>19</v>
      </c>
      <c r="B485" s="9" t="s">
        <v>15</v>
      </c>
      <c r="C485" s="13">
        <v>65</v>
      </c>
      <c r="D485" s="13">
        <v>160</v>
      </c>
      <c r="E485" s="15">
        <f t="shared" si="7"/>
        <v>25.390625</v>
      </c>
      <c r="F485" s="13" t="s">
        <v>18</v>
      </c>
      <c r="G485" s="13" t="s">
        <v>16</v>
      </c>
      <c r="H485" s="13" t="s">
        <v>17</v>
      </c>
    </row>
    <row r="486" spans="1:8" x14ac:dyDescent="0.35">
      <c r="A486" s="9" t="s">
        <v>20</v>
      </c>
      <c r="B486" s="9" t="s">
        <v>12</v>
      </c>
      <c r="C486" s="13">
        <v>80</v>
      </c>
      <c r="D486" s="13">
        <v>180</v>
      </c>
      <c r="E486" s="15">
        <f t="shared" si="7"/>
        <v>24.691358024691358</v>
      </c>
      <c r="F486" s="13" t="s">
        <v>18</v>
      </c>
      <c r="G486" s="13" t="s">
        <v>16</v>
      </c>
      <c r="H486" s="13" t="s">
        <v>17</v>
      </c>
    </row>
    <row r="487" spans="1:8" x14ac:dyDescent="0.35">
      <c r="A487" s="9" t="s">
        <v>19</v>
      </c>
      <c r="B487" s="9" t="s">
        <v>12</v>
      </c>
      <c r="C487" s="13">
        <v>90</v>
      </c>
      <c r="D487" s="13">
        <v>180</v>
      </c>
      <c r="E487" s="15">
        <f t="shared" si="7"/>
        <v>27.777777777777775</v>
      </c>
      <c r="F487" s="13" t="s">
        <v>18</v>
      </c>
      <c r="G487" s="13" t="s">
        <v>16</v>
      </c>
      <c r="H487" s="13" t="s">
        <v>17</v>
      </c>
    </row>
    <row r="488" spans="1:8" x14ac:dyDescent="0.35">
      <c r="A488" s="9" t="s">
        <v>22</v>
      </c>
      <c r="B488" s="9" t="s">
        <v>15</v>
      </c>
      <c r="C488" s="13">
        <v>86</v>
      </c>
      <c r="D488" s="13">
        <v>162</v>
      </c>
      <c r="E488" s="15">
        <f t="shared" si="7"/>
        <v>32.769394909312602</v>
      </c>
      <c r="F488" s="13" t="s">
        <v>23</v>
      </c>
      <c r="G488" s="13" t="s">
        <v>17</v>
      </c>
      <c r="H488" s="13" t="s">
        <v>14</v>
      </c>
    </row>
    <row r="489" spans="1:8" x14ac:dyDescent="0.35">
      <c r="A489" s="9" t="s">
        <v>22</v>
      </c>
      <c r="B489" s="9" t="s">
        <v>15</v>
      </c>
      <c r="C489" s="13">
        <v>85</v>
      </c>
      <c r="D489" s="13">
        <v>162</v>
      </c>
      <c r="E489" s="15">
        <f t="shared" si="7"/>
        <v>32.38835543362292</v>
      </c>
      <c r="F489" s="13" t="s">
        <v>18</v>
      </c>
      <c r="G489" s="13" t="s">
        <v>16</v>
      </c>
      <c r="H489" s="13" t="s">
        <v>14</v>
      </c>
    </row>
    <row r="490" spans="1:8" x14ac:dyDescent="0.35">
      <c r="A490" s="9" t="s">
        <v>22</v>
      </c>
      <c r="B490" s="9" t="s">
        <v>12</v>
      </c>
      <c r="C490" s="13">
        <v>87</v>
      </c>
      <c r="D490" s="13">
        <v>162</v>
      </c>
      <c r="E490" s="15">
        <f t="shared" si="7"/>
        <v>33.150434385002285</v>
      </c>
      <c r="F490" s="13" t="s">
        <v>13</v>
      </c>
      <c r="G490" s="13" t="s">
        <v>17</v>
      </c>
      <c r="H490" s="13" t="s">
        <v>17</v>
      </c>
    </row>
    <row r="491" spans="1:8" x14ac:dyDescent="0.35">
      <c r="A491" s="9" t="s">
        <v>20</v>
      </c>
      <c r="B491" s="9" t="s">
        <v>15</v>
      </c>
      <c r="C491" s="13">
        <v>64</v>
      </c>
      <c r="D491" s="13">
        <v>173</v>
      </c>
      <c r="E491" s="15">
        <f t="shared" si="7"/>
        <v>21.383941996057334</v>
      </c>
      <c r="F491" s="13" t="s">
        <v>18</v>
      </c>
      <c r="G491" s="13" t="s">
        <v>14</v>
      </c>
      <c r="H491" s="13" t="s">
        <v>17</v>
      </c>
    </row>
    <row r="492" spans="1:8" x14ac:dyDescent="0.35">
      <c r="A492" s="9" t="s">
        <v>19</v>
      </c>
      <c r="B492" s="9" t="s">
        <v>12</v>
      </c>
      <c r="C492" s="13">
        <v>107</v>
      </c>
      <c r="D492" s="13">
        <v>183</v>
      </c>
      <c r="E492" s="15">
        <f t="shared" si="7"/>
        <v>31.950789811579924</v>
      </c>
      <c r="F492" s="13" t="s">
        <v>18</v>
      </c>
      <c r="G492" s="13" t="s">
        <v>16</v>
      </c>
      <c r="H492" s="13" t="s">
        <v>17</v>
      </c>
    </row>
    <row r="493" spans="1:8" x14ac:dyDescent="0.35">
      <c r="A493" s="9" t="s">
        <v>19</v>
      </c>
      <c r="B493" s="9" t="s">
        <v>15</v>
      </c>
      <c r="C493" s="13">
        <v>90</v>
      </c>
      <c r="D493" s="13">
        <v>171</v>
      </c>
      <c r="E493" s="15">
        <f t="shared" si="7"/>
        <v>30.77870113881194</v>
      </c>
      <c r="F493" s="13" t="s">
        <v>18</v>
      </c>
      <c r="G493" s="13" t="s">
        <v>14</v>
      </c>
      <c r="H493" s="13" t="s">
        <v>17</v>
      </c>
    </row>
    <row r="494" spans="1:8" x14ac:dyDescent="0.35">
      <c r="A494" s="9" t="s">
        <v>22</v>
      </c>
      <c r="B494" s="9" t="s">
        <v>12</v>
      </c>
      <c r="C494" s="13">
        <v>86</v>
      </c>
      <c r="D494" s="13">
        <v>162</v>
      </c>
      <c r="E494" s="15">
        <f t="shared" si="7"/>
        <v>32.769394909312602</v>
      </c>
      <c r="F494" s="13" t="s">
        <v>13</v>
      </c>
      <c r="G494" s="13" t="s">
        <v>16</v>
      </c>
      <c r="H494" s="13" t="s">
        <v>17</v>
      </c>
    </row>
    <row r="495" spans="1:8" x14ac:dyDescent="0.35">
      <c r="A495" s="9" t="s">
        <v>22</v>
      </c>
      <c r="B495" s="9" t="s">
        <v>15</v>
      </c>
      <c r="C495" s="13">
        <v>86</v>
      </c>
      <c r="D495" s="13">
        <v>163</v>
      </c>
      <c r="E495" s="15">
        <f t="shared" si="7"/>
        <v>32.368549813692653</v>
      </c>
      <c r="F495" s="13" t="s">
        <v>13</v>
      </c>
      <c r="G495" s="13" t="s">
        <v>16</v>
      </c>
      <c r="H495" s="13" t="s">
        <v>17</v>
      </c>
    </row>
    <row r="496" spans="1:8" x14ac:dyDescent="0.35">
      <c r="A496" s="9" t="s">
        <v>22</v>
      </c>
      <c r="B496" s="9" t="s">
        <v>15</v>
      </c>
      <c r="C496" s="13">
        <v>85</v>
      </c>
      <c r="D496" s="13">
        <v>162</v>
      </c>
      <c r="E496" s="15">
        <f t="shared" si="7"/>
        <v>32.38835543362292</v>
      </c>
      <c r="F496" s="13" t="s">
        <v>18</v>
      </c>
      <c r="G496" s="13" t="s">
        <v>16</v>
      </c>
      <c r="H496" s="13" t="s">
        <v>17</v>
      </c>
    </row>
    <row r="497" spans="1:8" x14ac:dyDescent="0.35">
      <c r="A497" s="9" t="s">
        <v>22</v>
      </c>
      <c r="B497" s="9" t="s">
        <v>15</v>
      </c>
      <c r="C497" s="13">
        <v>89</v>
      </c>
      <c r="D497" s="13">
        <v>156</v>
      </c>
      <c r="E497" s="15">
        <f t="shared" si="7"/>
        <v>36.571334648257725</v>
      </c>
      <c r="F497" s="13" t="s">
        <v>13</v>
      </c>
      <c r="G497" s="13" t="s">
        <v>16</v>
      </c>
      <c r="H497" s="13" t="s">
        <v>17</v>
      </c>
    </row>
    <row r="498" spans="1:8" x14ac:dyDescent="0.35">
      <c r="A498" s="9" t="s">
        <v>21</v>
      </c>
      <c r="B498" s="9" t="s">
        <v>15</v>
      </c>
      <c r="C498" s="13">
        <v>60</v>
      </c>
      <c r="D498" s="13">
        <v>169</v>
      </c>
      <c r="E498" s="15">
        <f t="shared" si="7"/>
        <v>21.007667798746542</v>
      </c>
      <c r="F498" s="13" t="s">
        <v>18</v>
      </c>
      <c r="G498" s="13" t="s">
        <v>14</v>
      </c>
      <c r="H498" s="13" t="s">
        <v>17</v>
      </c>
    </row>
    <row r="499" spans="1:8" x14ac:dyDescent="0.35">
      <c r="A499" s="9" t="s">
        <v>21</v>
      </c>
      <c r="B499" s="9" t="s">
        <v>15</v>
      </c>
      <c r="C499" s="13">
        <v>62</v>
      </c>
      <c r="D499" s="13">
        <v>176</v>
      </c>
      <c r="E499" s="15">
        <f t="shared" si="7"/>
        <v>20.015495867768596</v>
      </c>
      <c r="F499" s="13" t="s">
        <v>18</v>
      </c>
      <c r="G499" s="13" t="s">
        <v>14</v>
      </c>
      <c r="H499" s="13" t="s">
        <v>14</v>
      </c>
    </row>
    <row r="500" spans="1:8" x14ac:dyDescent="0.35">
      <c r="A500" s="9" t="s">
        <v>21</v>
      </c>
      <c r="B500" s="9" t="s">
        <v>15</v>
      </c>
      <c r="C500" s="13">
        <v>88</v>
      </c>
      <c r="D500" s="13">
        <v>174</v>
      </c>
      <c r="E500" s="15">
        <f t="shared" si="7"/>
        <v>29.065926806711587</v>
      </c>
      <c r="F500" s="13" t="s">
        <v>23</v>
      </c>
      <c r="G500" s="13" t="s">
        <v>14</v>
      </c>
      <c r="H500" s="13" t="s">
        <v>17</v>
      </c>
    </row>
    <row r="501" spans="1:8" x14ac:dyDescent="0.35">
      <c r="A501" s="9" t="s">
        <v>20</v>
      </c>
      <c r="B501" s="9" t="s">
        <v>15</v>
      </c>
      <c r="C501" s="13">
        <v>58</v>
      </c>
      <c r="D501" s="13">
        <v>168</v>
      </c>
      <c r="E501" s="15">
        <f t="shared" si="7"/>
        <v>20.549886621315192</v>
      </c>
      <c r="F501" s="13" t="s">
        <v>18</v>
      </c>
      <c r="G501" s="13" t="s">
        <v>14</v>
      </c>
      <c r="H501" s="13" t="s">
        <v>14</v>
      </c>
    </row>
    <row r="502" spans="1:8" x14ac:dyDescent="0.35">
      <c r="A502" s="9" t="s">
        <v>20</v>
      </c>
      <c r="B502" s="9" t="s">
        <v>12</v>
      </c>
      <c r="C502" s="13">
        <v>60</v>
      </c>
      <c r="D502" s="13">
        <v>174</v>
      </c>
      <c r="E502" s="15">
        <f t="shared" si="7"/>
        <v>19.817677368212443</v>
      </c>
      <c r="F502" s="13" t="s">
        <v>23</v>
      </c>
      <c r="G502" s="13" t="s">
        <v>16</v>
      </c>
      <c r="H502" s="13" t="s">
        <v>17</v>
      </c>
    </row>
    <row r="503" spans="1:8" x14ac:dyDescent="0.35">
      <c r="A503" s="9" t="s">
        <v>19</v>
      </c>
      <c r="B503" s="9" t="s">
        <v>15</v>
      </c>
      <c r="C503" s="13">
        <v>63</v>
      </c>
      <c r="D503" s="13">
        <v>158</v>
      </c>
      <c r="E503" s="15">
        <f t="shared" si="7"/>
        <v>25.236340330075304</v>
      </c>
      <c r="F503" s="13" t="s">
        <v>18</v>
      </c>
      <c r="G503" s="13" t="s">
        <v>16</v>
      </c>
      <c r="H503" s="13" t="s">
        <v>14</v>
      </c>
    </row>
    <row r="504" spans="1:8" x14ac:dyDescent="0.35">
      <c r="A504" s="9" t="s">
        <v>20</v>
      </c>
      <c r="B504" s="9" t="s">
        <v>12</v>
      </c>
      <c r="C504" s="13">
        <v>105</v>
      </c>
      <c r="D504" s="13">
        <v>187</v>
      </c>
      <c r="E504" s="15">
        <f t="shared" si="7"/>
        <v>30.026594984128799</v>
      </c>
      <c r="F504" s="13" t="s">
        <v>18</v>
      </c>
      <c r="G504" s="13" t="s">
        <v>16</v>
      </c>
      <c r="H504" s="13" t="s">
        <v>17</v>
      </c>
    </row>
    <row r="505" spans="1:8" x14ac:dyDescent="0.35">
      <c r="A505" s="9" t="s">
        <v>20</v>
      </c>
      <c r="B505" s="9" t="s">
        <v>12</v>
      </c>
      <c r="C505" s="13">
        <v>88</v>
      </c>
      <c r="D505" s="13">
        <v>175</v>
      </c>
      <c r="E505" s="15">
        <f t="shared" si="7"/>
        <v>28.73469387755102</v>
      </c>
      <c r="F505" s="13" t="s">
        <v>18</v>
      </c>
      <c r="G505" s="13" t="s">
        <v>14</v>
      </c>
      <c r="H505" s="13" t="s">
        <v>16</v>
      </c>
    </row>
    <row r="506" spans="1:8" x14ac:dyDescent="0.35">
      <c r="A506" s="9" t="s">
        <v>20</v>
      </c>
      <c r="B506" s="9" t="s">
        <v>12</v>
      </c>
      <c r="C506" s="13">
        <v>95</v>
      </c>
      <c r="D506" s="13">
        <v>185</v>
      </c>
      <c r="E506" s="15">
        <f t="shared" si="7"/>
        <v>27.757487216946679</v>
      </c>
      <c r="F506" s="13" t="s">
        <v>18</v>
      </c>
      <c r="G506" s="13" t="s">
        <v>16</v>
      </c>
      <c r="H506" s="13" t="s">
        <v>17</v>
      </c>
    </row>
    <row r="507" spans="1:8" x14ac:dyDescent="0.35">
      <c r="A507" s="9" t="s">
        <v>21</v>
      </c>
      <c r="B507" s="9" t="s">
        <v>15</v>
      </c>
      <c r="C507" s="13">
        <v>60</v>
      </c>
      <c r="D507" s="13">
        <v>165</v>
      </c>
      <c r="E507" s="15">
        <f t="shared" si="7"/>
        <v>22.038567493112946</v>
      </c>
      <c r="F507" s="13" t="s">
        <v>18</v>
      </c>
      <c r="G507" s="13" t="s">
        <v>16</v>
      </c>
      <c r="H507" s="13" t="s">
        <v>17</v>
      </c>
    </row>
    <row r="508" spans="1:8" x14ac:dyDescent="0.35">
      <c r="A508" s="9" t="s">
        <v>21</v>
      </c>
      <c r="B508" s="9" t="s">
        <v>12</v>
      </c>
      <c r="C508" s="13">
        <v>80</v>
      </c>
      <c r="D508" s="13">
        <v>175</v>
      </c>
      <c r="E508" s="15">
        <f t="shared" si="7"/>
        <v>26.122448979591837</v>
      </c>
      <c r="F508" s="13" t="s">
        <v>23</v>
      </c>
      <c r="G508" s="13" t="s">
        <v>16</v>
      </c>
      <c r="H508" s="13" t="s">
        <v>17</v>
      </c>
    </row>
    <row r="509" spans="1:8" x14ac:dyDescent="0.35">
      <c r="A509" s="9" t="s">
        <v>22</v>
      </c>
      <c r="B509" s="9" t="s">
        <v>12</v>
      </c>
      <c r="C509" s="13">
        <v>85</v>
      </c>
      <c r="D509" s="13">
        <v>192</v>
      </c>
      <c r="E509" s="15">
        <f t="shared" si="7"/>
        <v>23.057725694444446</v>
      </c>
      <c r="F509" s="13" t="s">
        <v>18</v>
      </c>
      <c r="G509" s="13" t="s">
        <v>16</v>
      </c>
      <c r="H509" s="13" t="s">
        <v>17</v>
      </c>
    </row>
    <row r="510" spans="1:8" x14ac:dyDescent="0.35">
      <c r="A510" s="9" t="s">
        <v>19</v>
      </c>
      <c r="B510" s="9" t="s">
        <v>15</v>
      </c>
      <c r="C510" s="13">
        <v>102</v>
      </c>
      <c r="D510" s="13">
        <v>170</v>
      </c>
      <c r="E510" s="15">
        <f t="shared" si="7"/>
        <v>35.294117647058819</v>
      </c>
      <c r="F510" s="13" t="s">
        <v>13</v>
      </c>
      <c r="G510" s="13" t="s">
        <v>14</v>
      </c>
      <c r="H510" s="13" t="s">
        <v>14</v>
      </c>
    </row>
    <row r="511" spans="1:8" x14ac:dyDescent="0.35">
      <c r="A511" s="9" t="s">
        <v>22</v>
      </c>
      <c r="B511" s="9" t="s">
        <v>15</v>
      </c>
      <c r="C511" s="13">
        <v>94</v>
      </c>
      <c r="D511" s="13">
        <v>158</v>
      </c>
      <c r="E511" s="15">
        <f t="shared" si="7"/>
        <v>37.654222079794899</v>
      </c>
      <c r="F511" s="13" t="s">
        <v>18</v>
      </c>
      <c r="G511" s="13" t="s">
        <v>16</v>
      </c>
      <c r="H511" s="13" t="s">
        <v>14</v>
      </c>
    </row>
    <row r="512" spans="1:8" x14ac:dyDescent="0.35">
      <c r="A512" s="9" t="s">
        <v>19</v>
      </c>
      <c r="B512" s="9" t="s">
        <v>12</v>
      </c>
      <c r="C512" s="13">
        <v>102</v>
      </c>
      <c r="D512" s="13">
        <v>186</v>
      </c>
      <c r="E512" s="15">
        <f t="shared" si="7"/>
        <v>29.483177245924384</v>
      </c>
      <c r="F512" s="13" t="s">
        <v>18</v>
      </c>
      <c r="G512" s="13" t="s">
        <v>16</v>
      </c>
      <c r="H512" s="13" t="s">
        <v>14</v>
      </c>
    </row>
    <row r="513" spans="1:8" x14ac:dyDescent="0.35">
      <c r="A513" s="9" t="s">
        <v>21</v>
      </c>
      <c r="B513" s="9" t="s">
        <v>15</v>
      </c>
      <c r="C513" s="13">
        <v>68</v>
      </c>
      <c r="D513" s="13">
        <v>162</v>
      </c>
      <c r="E513" s="15">
        <f t="shared" si="7"/>
        <v>25.910684346898339</v>
      </c>
      <c r="F513" s="13" t="s">
        <v>23</v>
      </c>
      <c r="G513" s="13" t="s">
        <v>16</v>
      </c>
      <c r="H513" s="13" t="s">
        <v>14</v>
      </c>
    </row>
    <row r="514" spans="1:8" x14ac:dyDescent="0.35">
      <c r="A514" s="9" t="s">
        <v>20</v>
      </c>
      <c r="B514" s="9" t="s">
        <v>15</v>
      </c>
      <c r="C514" s="13">
        <v>66</v>
      </c>
      <c r="D514" s="13">
        <v>174</v>
      </c>
      <c r="E514" s="15">
        <f t="shared" ref="E514:E577" si="8">C514/(D514*D514*0.01*0.01)</f>
        <v>21.799445105033691</v>
      </c>
      <c r="F514" s="13" t="s">
        <v>18</v>
      </c>
      <c r="G514" s="13" t="s">
        <v>14</v>
      </c>
      <c r="H514" s="13" t="s">
        <v>14</v>
      </c>
    </row>
    <row r="515" spans="1:8" x14ac:dyDescent="0.35">
      <c r="A515" s="9" t="s">
        <v>19</v>
      </c>
      <c r="B515" s="9" t="s">
        <v>12</v>
      </c>
      <c r="C515" s="13">
        <v>93</v>
      </c>
      <c r="D515" s="13">
        <v>178</v>
      </c>
      <c r="E515" s="15">
        <f t="shared" si="8"/>
        <v>29.35235450069435</v>
      </c>
      <c r="F515" s="13" t="s">
        <v>18</v>
      </c>
      <c r="G515" s="13" t="s">
        <v>17</v>
      </c>
      <c r="H515" s="13" t="s">
        <v>14</v>
      </c>
    </row>
    <row r="516" spans="1:8" x14ac:dyDescent="0.35">
      <c r="A516" s="9" t="s">
        <v>20</v>
      </c>
      <c r="B516" s="9" t="s">
        <v>15</v>
      </c>
      <c r="C516" s="13">
        <v>63</v>
      </c>
      <c r="D516" s="13">
        <v>164</v>
      </c>
      <c r="E516" s="15">
        <f t="shared" si="8"/>
        <v>23.423557406305772</v>
      </c>
      <c r="F516" s="13" t="s">
        <v>23</v>
      </c>
      <c r="G516" s="13" t="s">
        <v>17</v>
      </c>
      <c r="H516" s="13" t="s">
        <v>14</v>
      </c>
    </row>
    <row r="517" spans="1:8" x14ac:dyDescent="0.35">
      <c r="A517" s="9" t="s">
        <v>21</v>
      </c>
      <c r="B517" s="9" t="s">
        <v>12</v>
      </c>
      <c r="C517" s="13">
        <v>80</v>
      </c>
      <c r="D517" s="13">
        <v>164</v>
      </c>
      <c r="E517" s="15">
        <f t="shared" si="8"/>
        <v>29.744199881023199</v>
      </c>
      <c r="F517" s="13" t="s">
        <v>18</v>
      </c>
      <c r="G517" s="13" t="s">
        <v>16</v>
      </c>
      <c r="H517" s="13" t="s">
        <v>14</v>
      </c>
    </row>
    <row r="518" spans="1:8" x14ac:dyDescent="0.35">
      <c r="A518" s="9" t="s">
        <v>20</v>
      </c>
      <c r="B518" s="9" t="s">
        <v>15</v>
      </c>
      <c r="C518" s="13">
        <v>70</v>
      </c>
      <c r="D518" s="13">
        <v>175</v>
      </c>
      <c r="E518" s="15">
        <f t="shared" si="8"/>
        <v>22.857142857142858</v>
      </c>
      <c r="F518" s="13" t="s">
        <v>18</v>
      </c>
      <c r="G518" s="13" t="s">
        <v>16</v>
      </c>
      <c r="H518" s="13" t="s">
        <v>17</v>
      </c>
    </row>
    <row r="519" spans="1:8" x14ac:dyDescent="0.35">
      <c r="A519" s="9" t="s">
        <v>22</v>
      </c>
      <c r="B519" s="9" t="s">
        <v>12</v>
      </c>
      <c r="C519" s="13">
        <v>65</v>
      </c>
      <c r="D519" s="13">
        <v>169</v>
      </c>
      <c r="E519" s="15">
        <f t="shared" si="8"/>
        <v>22.758306781975421</v>
      </c>
      <c r="F519" s="13" t="s">
        <v>13</v>
      </c>
      <c r="G519" s="13" t="s">
        <v>16</v>
      </c>
      <c r="H519" s="13" t="s">
        <v>16</v>
      </c>
    </row>
    <row r="520" spans="1:8" x14ac:dyDescent="0.35">
      <c r="A520" s="9" t="s">
        <v>19</v>
      </c>
      <c r="B520" s="9" t="s">
        <v>15</v>
      </c>
      <c r="C520" s="13">
        <v>80</v>
      </c>
      <c r="D520" s="13">
        <v>165</v>
      </c>
      <c r="E520" s="15">
        <f t="shared" si="8"/>
        <v>29.38475665748393</v>
      </c>
      <c r="F520" s="13" t="s">
        <v>18</v>
      </c>
      <c r="G520" s="13" t="s">
        <v>14</v>
      </c>
      <c r="H520" s="13" t="s">
        <v>14</v>
      </c>
    </row>
    <row r="521" spans="1:8" x14ac:dyDescent="0.35">
      <c r="A521" s="9" t="s">
        <v>20</v>
      </c>
      <c r="B521" s="9" t="s">
        <v>15</v>
      </c>
      <c r="C521" s="13">
        <v>70</v>
      </c>
      <c r="D521" s="13">
        <v>160</v>
      </c>
      <c r="E521" s="15">
        <f t="shared" si="8"/>
        <v>27.34375</v>
      </c>
      <c r="F521" s="13" t="s">
        <v>18</v>
      </c>
      <c r="G521" s="13" t="s">
        <v>16</v>
      </c>
      <c r="H521" s="13" t="s">
        <v>14</v>
      </c>
    </row>
    <row r="522" spans="1:8" x14ac:dyDescent="0.35">
      <c r="A522" s="9" t="s">
        <v>11</v>
      </c>
      <c r="B522" s="9" t="s">
        <v>12</v>
      </c>
      <c r="C522" s="13">
        <v>69</v>
      </c>
      <c r="D522" s="13">
        <v>168</v>
      </c>
      <c r="E522" s="15">
        <f t="shared" si="8"/>
        <v>24.447278911564627</v>
      </c>
      <c r="F522" s="13" t="s">
        <v>13</v>
      </c>
      <c r="G522" s="13" t="s">
        <v>14</v>
      </c>
      <c r="H522" s="13" t="s">
        <v>14</v>
      </c>
    </row>
    <row r="523" spans="1:8" x14ac:dyDescent="0.35">
      <c r="A523" s="9" t="s">
        <v>19</v>
      </c>
      <c r="B523" s="9" t="s">
        <v>12</v>
      </c>
      <c r="C523" s="13">
        <v>95</v>
      </c>
      <c r="D523" s="13">
        <v>170</v>
      </c>
      <c r="E523" s="15">
        <f t="shared" si="8"/>
        <v>32.871972318339097</v>
      </c>
      <c r="F523" s="13" t="s">
        <v>13</v>
      </c>
      <c r="G523" s="13" t="s">
        <v>16</v>
      </c>
      <c r="H523" s="13" t="s">
        <v>16</v>
      </c>
    </row>
    <row r="524" spans="1:8" x14ac:dyDescent="0.35">
      <c r="A524" s="9" t="s">
        <v>22</v>
      </c>
      <c r="B524" s="9" t="s">
        <v>12</v>
      </c>
      <c r="C524" s="13">
        <v>84</v>
      </c>
      <c r="D524" s="13">
        <v>168</v>
      </c>
      <c r="E524" s="15">
        <f t="shared" si="8"/>
        <v>29.761904761904763</v>
      </c>
      <c r="F524" s="13" t="s">
        <v>13</v>
      </c>
      <c r="G524" s="13" t="s">
        <v>16</v>
      </c>
      <c r="H524" s="13" t="s">
        <v>17</v>
      </c>
    </row>
    <row r="525" spans="1:8" x14ac:dyDescent="0.35">
      <c r="A525" s="9" t="s">
        <v>11</v>
      </c>
      <c r="B525" s="9" t="s">
        <v>12</v>
      </c>
      <c r="C525" s="13">
        <v>69</v>
      </c>
      <c r="D525" s="13">
        <v>168</v>
      </c>
      <c r="E525" s="15">
        <f t="shared" si="8"/>
        <v>24.447278911564627</v>
      </c>
      <c r="F525" s="13" t="s">
        <v>13</v>
      </c>
      <c r="G525" s="13" t="s">
        <v>17</v>
      </c>
      <c r="H525" s="13" t="s">
        <v>14</v>
      </c>
    </row>
    <row r="526" spans="1:8" x14ac:dyDescent="0.35">
      <c r="A526" s="9" t="s">
        <v>22</v>
      </c>
      <c r="B526" s="9" t="s">
        <v>15</v>
      </c>
      <c r="C526" s="13">
        <v>75</v>
      </c>
      <c r="D526" s="13">
        <v>168</v>
      </c>
      <c r="E526" s="15">
        <f t="shared" si="8"/>
        <v>26.573129251700681</v>
      </c>
      <c r="F526" s="13" t="s">
        <v>18</v>
      </c>
      <c r="G526" s="13" t="s">
        <v>14</v>
      </c>
      <c r="H526" s="13" t="s">
        <v>14</v>
      </c>
    </row>
    <row r="527" spans="1:8" x14ac:dyDescent="0.35">
      <c r="A527" s="9" t="s">
        <v>21</v>
      </c>
      <c r="B527" s="9" t="s">
        <v>12</v>
      </c>
      <c r="C527" s="13">
        <v>68</v>
      </c>
      <c r="D527" s="13">
        <v>165</v>
      </c>
      <c r="E527" s="15">
        <f t="shared" si="8"/>
        <v>24.977043158861338</v>
      </c>
      <c r="F527" s="13" t="s">
        <v>18</v>
      </c>
      <c r="G527" s="13" t="s">
        <v>14</v>
      </c>
      <c r="H527" s="13" t="s">
        <v>17</v>
      </c>
    </row>
    <row r="528" spans="1:8" x14ac:dyDescent="0.35">
      <c r="A528" s="9" t="s">
        <v>20</v>
      </c>
      <c r="B528" s="9" t="s">
        <v>15</v>
      </c>
      <c r="C528" s="13">
        <v>56</v>
      </c>
      <c r="D528" s="13">
        <v>164</v>
      </c>
      <c r="E528" s="15">
        <f t="shared" si="8"/>
        <v>20.820939916716242</v>
      </c>
      <c r="F528" s="13" t="s">
        <v>18</v>
      </c>
      <c r="G528" s="13" t="s">
        <v>14</v>
      </c>
      <c r="H528" s="13" t="s">
        <v>17</v>
      </c>
    </row>
    <row r="529" spans="1:8" x14ac:dyDescent="0.35">
      <c r="A529" s="9" t="s">
        <v>22</v>
      </c>
      <c r="B529" s="9" t="s">
        <v>15</v>
      </c>
      <c r="C529" s="13">
        <v>80</v>
      </c>
      <c r="D529" s="13">
        <v>175</v>
      </c>
      <c r="E529" s="15">
        <f t="shared" si="8"/>
        <v>26.122448979591837</v>
      </c>
      <c r="F529" s="13" t="s">
        <v>13</v>
      </c>
      <c r="G529" s="13" t="s">
        <v>16</v>
      </c>
      <c r="H529" s="13" t="s">
        <v>17</v>
      </c>
    </row>
    <row r="530" spans="1:8" x14ac:dyDescent="0.35">
      <c r="A530" s="9" t="s">
        <v>22</v>
      </c>
      <c r="B530" s="9" t="s">
        <v>12</v>
      </c>
      <c r="C530" s="13">
        <v>80</v>
      </c>
      <c r="D530" s="13">
        <v>180</v>
      </c>
      <c r="E530" s="15">
        <f t="shared" si="8"/>
        <v>24.691358024691358</v>
      </c>
      <c r="F530" s="13" t="s">
        <v>18</v>
      </c>
      <c r="G530" s="13" t="s">
        <v>16</v>
      </c>
      <c r="H530" s="13" t="s">
        <v>17</v>
      </c>
    </row>
    <row r="531" spans="1:8" x14ac:dyDescent="0.35">
      <c r="A531" s="9" t="s">
        <v>19</v>
      </c>
      <c r="B531" s="9" t="s">
        <v>12</v>
      </c>
      <c r="C531" s="13">
        <v>80</v>
      </c>
      <c r="D531" s="13">
        <v>180</v>
      </c>
      <c r="E531" s="15">
        <f t="shared" si="8"/>
        <v>24.691358024691358</v>
      </c>
      <c r="F531" s="13" t="s">
        <v>23</v>
      </c>
      <c r="G531" s="13" t="s">
        <v>16</v>
      </c>
      <c r="H531" s="13" t="s">
        <v>17</v>
      </c>
    </row>
    <row r="532" spans="1:8" x14ac:dyDescent="0.35">
      <c r="A532" s="9" t="s">
        <v>22</v>
      </c>
      <c r="B532" s="9" t="s">
        <v>12</v>
      </c>
      <c r="C532" s="13">
        <v>65</v>
      </c>
      <c r="D532" s="13">
        <v>170</v>
      </c>
      <c r="E532" s="15">
        <f t="shared" si="8"/>
        <v>22.491349480968857</v>
      </c>
      <c r="F532" s="13" t="s">
        <v>18</v>
      </c>
      <c r="G532" s="13" t="s">
        <v>17</v>
      </c>
      <c r="H532" s="13" t="s">
        <v>16</v>
      </c>
    </row>
    <row r="533" spans="1:8" x14ac:dyDescent="0.35">
      <c r="A533" s="9" t="s">
        <v>19</v>
      </c>
      <c r="B533" s="9" t="s">
        <v>12</v>
      </c>
      <c r="C533" s="13">
        <v>95</v>
      </c>
      <c r="D533" s="13">
        <v>180</v>
      </c>
      <c r="E533" s="15">
        <f t="shared" si="8"/>
        <v>29.320987654320987</v>
      </c>
      <c r="F533" s="13" t="s">
        <v>18</v>
      </c>
      <c r="G533" s="13" t="s">
        <v>16</v>
      </c>
      <c r="H533" s="13" t="s">
        <v>17</v>
      </c>
    </row>
    <row r="534" spans="1:8" x14ac:dyDescent="0.35">
      <c r="A534" s="9" t="s">
        <v>19</v>
      </c>
      <c r="B534" s="9" t="s">
        <v>15</v>
      </c>
      <c r="C534" s="13">
        <v>50</v>
      </c>
      <c r="D534" s="13">
        <v>157</v>
      </c>
      <c r="E534" s="15">
        <f t="shared" si="8"/>
        <v>20.28479857195018</v>
      </c>
      <c r="F534" s="13" t="s">
        <v>18</v>
      </c>
      <c r="G534" s="13" t="s">
        <v>16</v>
      </c>
      <c r="H534" s="13" t="s">
        <v>16</v>
      </c>
    </row>
    <row r="535" spans="1:8" x14ac:dyDescent="0.35">
      <c r="A535" s="9" t="s">
        <v>19</v>
      </c>
      <c r="B535" s="9" t="s">
        <v>12</v>
      </c>
      <c r="C535" s="13">
        <v>90</v>
      </c>
      <c r="D535" s="13">
        <v>185</v>
      </c>
      <c r="E535" s="15">
        <f t="shared" si="8"/>
        <v>26.296566837107378</v>
      </c>
      <c r="F535" s="13" t="s">
        <v>18</v>
      </c>
      <c r="G535" s="13" t="s">
        <v>16</v>
      </c>
      <c r="H535" s="13" t="s">
        <v>16</v>
      </c>
    </row>
    <row r="536" spans="1:8" x14ac:dyDescent="0.35">
      <c r="A536" s="9" t="s">
        <v>19</v>
      </c>
      <c r="B536" s="9" t="s">
        <v>12</v>
      </c>
      <c r="C536" s="13">
        <v>70</v>
      </c>
      <c r="D536" s="13">
        <v>175</v>
      </c>
      <c r="E536" s="15">
        <f t="shared" si="8"/>
        <v>22.857142857142858</v>
      </c>
      <c r="F536" s="13" t="s">
        <v>18</v>
      </c>
      <c r="G536" s="13" t="s">
        <v>16</v>
      </c>
      <c r="H536" s="13" t="s">
        <v>17</v>
      </c>
    </row>
    <row r="537" spans="1:8" x14ac:dyDescent="0.35">
      <c r="A537" s="9" t="s">
        <v>21</v>
      </c>
      <c r="B537" s="9" t="s">
        <v>15</v>
      </c>
      <c r="C537" s="13">
        <v>75</v>
      </c>
      <c r="D537" s="13">
        <v>165</v>
      </c>
      <c r="E537" s="15">
        <f t="shared" si="8"/>
        <v>27.548209366391184</v>
      </c>
      <c r="F537" s="13" t="s">
        <v>18</v>
      </c>
      <c r="G537" s="13" t="s">
        <v>16</v>
      </c>
      <c r="H537" s="13" t="s">
        <v>17</v>
      </c>
    </row>
    <row r="538" spans="1:8" x14ac:dyDescent="0.35">
      <c r="A538" s="9" t="s">
        <v>20</v>
      </c>
      <c r="B538" s="9" t="s">
        <v>15</v>
      </c>
      <c r="C538" s="13">
        <v>73</v>
      </c>
      <c r="D538" s="13">
        <v>159</v>
      </c>
      <c r="E538" s="15">
        <f t="shared" si="8"/>
        <v>28.875440053795337</v>
      </c>
      <c r="F538" s="13" t="s">
        <v>18</v>
      </c>
      <c r="G538" s="13" t="s">
        <v>14</v>
      </c>
      <c r="H538" s="13" t="s">
        <v>17</v>
      </c>
    </row>
    <row r="539" spans="1:8" x14ac:dyDescent="0.35">
      <c r="A539" s="9" t="s">
        <v>11</v>
      </c>
      <c r="B539" s="9" t="s">
        <v>12</v>
      </c>
      <c r="C539" s="13">
        <v>65</v>
      </c>
      <c r="D539" s="13">
        <v>175</v>
      </c>
      <c r="E539" s="15">
        <f t="shared" si="8"/>
        <v>21.224489795918366</v>
      </c>
      <c r="F539" s="13" t="s">
        <v>18</v>
      </c>
      <c r="G539" s="13" t="s">
        <v>16</v>
      </c>
      <c r="H539" s="13" t="s">
        <v>17</v>
      </c>
    </row>
    <row r="540" spans="1:8" x14ac:dyDescent="0.35">
      <c r="A540" s="9" t="s">
        <v>20</v>
      </c>
      <c r="B540" s="9" t="s">
        <v>15</v>
      </c>
      <c r="C540" s="13">
        <v>72</v>
      </c>
      <c r="D540" s="13">
        <v>169</v>
      </c>
      <c r="E540" s="15">
        <f t="shared" si="8"/>
        <v>25.20920135849585</v>
      </c>
      <c r="F540" s="13" t="s">
        <v>18</v>
      </c>
      <c r="G540" s="13" t="s">
        <v>16</v>
      </c>
      <c r="H540" s="13" t="s">
        <v>17</v>
      </c>
    </row>
    <row r="541" spans="1:8" x14ac:dyDescent="0.35">
      <c r="A541" s="9" t="s">
        <v>20</v>
      </c>
      <c r="B541" s="9" t="s">
        <v>15</v>
      </c>
      <c r="C541" s="13">
        <v>68</v>
      </c>
      <c r="D541" s="13">
        <v>161</v>
      </c>
      <c r="E541" s="15">
        <f t="shared" si="8"/>
        <v>26.233555804174223</v>
      </c>
      <c r="F541" s="13" t="s">
        <v>18</v>
      </c>
      <c r="G541" s="13" t="s">
        <v>14</v>
      </c>
      <c r="H541" s="13" t="s">
        <v>17</v>
      </c>
    </row>
    <row r="542" spans="1:8" x14ac:dyDescent="0.35">
      <c r="A542" s="9" t="s">
        <v>22</v>
      </c>
      <c r="B542" s="9" t="s">
        <v>15</v>
      </c>
      <c r="C542" s="13">
        <v>75</v>
      </c>
      <c r="D542" s="13">
        <v>180</v>
      </c>
      <c r="E542" s="15">
        <f t="shared" si="8"/>
        <v>23.148148148148145</v>
      </c>
      <c r="F542" s="13" t="s">
        <v>23</v>
      </c>
      <c r="G542" s="13" t="s">
        <v>16</v>
      </c>
      <c r="H542" s="13" t="s">
        <v>14</v>
      </c>
    </row>
    <row r="543" spans="1:8" x14ac:dyDescent="0.35">
      <c r="A543" s="9" t="s">
        <v>22</v>
      </c>
      <c r="B543" s="9" t="s">
        <v>12</v>
      </c>
      <c r="C543" s="13">
        <v>60</v>
      </c>
      <c r="D543" s="13">
        <v>170</v>
      </c>
      <c r="E543" s="15">
        <f t="shared" si="8"/>
        <v>20.761245674740483</v>
      </c>
      <c r="F543" s="13" t="s">
        <v>18</v>
      </c>
      <c r="G543" s="13" t="s">
        <v>16</v>
      </c>
      <c r="H543" s="13" t="s">
        <v>14</v>
      </c>
    </row>
    <row r="544" spans="1:8" x14ac:dyDescent="0.35">
      <c r="A544" s="9" t="s">
        <v>19</v>
      </c>
      <c r="B544" s="9" t="s">
        <v>12</v>
      </c>
      <c r="C544" s="13">
        <v>85</v>
      </c>
      <c r="D544" s="13">
        <v>180</v>
      </c>
      <c r="E544" s="15">
        <f t="shared" si="8"/>
        <v>26.234567901234566</v>
      </c>
      <c r="F544" s="13" t="s">
        <v>23</v>
      </c>
      <c r="G544" s="13" t="s">
        <v>16</v>
      </c>
      <c r="H544" s="13" t="s">
        <v>17</v>
      </c>
    </row>
    <row r="545" spans="1:8" x14ac:dyDescent="0.35">
      <c r="A545" s="9" t="s">
        <v>20</v>
      </c>
      <c r="B545" s="9" t="s">
        <v>12</v>
      </c>
      <c r="C545" s="13">
        <v>85</v>
      </c>
      <c r="D545" s="13">
        <v>197</v>
      </c>
      <c r="E545" s="15">
        <f t="shared" si="8"/>
        <v>21.902136102450459</v>
      </c>
      <c r="F545" s="13" t="s">
        <v>18</v>
      </c>
      <c r="G545" s="13" t="s">
        <v>16</v>
      </c>
      <c r="H545" s="13" t="s">
        <v>17</v>
      </c>
    </row>
    <row r="546" spans="1:8" x14ac:dyDescent="0.35">
      <c r="A546" s="9" t="s">
        <v>22</v>
      </c>
      <c r="B546" s="9" t="s">
        <v>12</v>
      </c>
      <c r="C546" s="13">
        <v>79</v>
      </c>
      <c r="D546" s="13">
        <v>180</v>
      </c>
      <c r="E546" s="15">
        <f t="shared" si="8"/>
        <v>24.382716049382715</v>
      </c>
      <c r="F546" s="13" t="s">
        <v>18</v>
      </c>
      <c r="G546" s="13" t="s">
        <v>14</v>
      </c>
      <c r="H546" s="13" t="s">
        <v>16</v>
      </c>
    </row>
    <row r="547" spans="1:8" x14ac:dyDescent="0.35">
      <c r="A547" s="9" t="s">
        <v>21</v>
      </c>
      <c r="B547" s="9" t="s">
        <v>12</v>
      </c>
      <c r="C547" s="13">
        <v>84</v>
      </c>
      <c r="D547" s="13">
        <v>190</v>
      </c>
      <c r="E547" s="15">
        <f t="shared" si="8"/>
        <v>23.26869806094183</v>
      </c>
      <c r="F547" s="13" t="s">
        <v>23</v>
      </c>
      <c r="G547" s="13" t="s">
        <v>16</v>
      </c>
      <c r="H547" s="13" t="s">
        <v>17</v>
      </c>
    </row>
    <row r="548" spans="1:8" x14ac:dyDescent="0.35">
      <c r="A548" s="9" t="s">
        <v>20</v>
      </c>
      <c r="B548" s="9" t="s">
        <v>12</v>
      </c>
      <c r="C548" s="13">
        <v>83</v>
      </c>
      <c r="D548" s="13">
        <v>189</v>
      </c>
      <c r="E548" s="15">
        <f t="shared" si="8"/>
        <v>23.23563170124017</v>
      </c>
      <c r="F548" s="13" t="s">
        <v>18</v>
      </c>
      <c r="G548" s="13" t="s">
        <v>17</v>
      </c>
      <c r="H548" s="13" t="s">
        <v>16</v>
      </c>
    </row>
    <row r="549" spans="1:8" x14ac:dyDescent="0.35">
      <c r="A549" s="9" t="s">
        <v>20</v>
      </c>
      <c r="B549" s="9" t="s">
        <v>12</v>
      </c>
      <c r="C549" s="13">
        <v>102</v>
      </c>
      <c r="D549" s="13">
        <v>179</v>
      </c>
      <c r="E549" s="15">
        <f t="shared" si="8"/>
        <v>31.834212415342837</v>
      </c>
      <c r="F549" s="13" t="s">
        <v>18</v>
      </c>
      <c r="G549" s="13" t="s">
        <v>16</v>
      </c>
      <c r="H549" s="13" t="s">
        <v>14</v>
      </c>
    </row>
    <row r="550" spans="1:8" x14ac:dyDescent="0.35">
      <c r="A550" s="9" t="s">
        <v>21</v>
      </c>
      <c r="B550" s="9" t="s">
        <v>15</v>
      </c>
      <c r="C550" s="13">
        <v>55</v>
      </c>
      <c r="D550" s="13">
        <v>160</v>
      </c>
      <c r="E550" s="15">
        <f t="shared" si="8"/>
        <v>21.484375</v>
      </c>
      <c r="F550" s="13" t="s">
        <v>13</v>
      </c>
      <c r="G550" s="13" t="s">
        <v>14</v>
      </c>
      <c r="H550" s="13" t="s">
        <v>17</v>
      </c>
    </row>
    <row r="551" spans="1:8" x14ac:dyDescent="0.35">
      <c r="A551" s="9" t="s">
        <v>20</v>
      </c>
      <c r="B551" s="9" t="s">
        <v>12</v>
      </c>
      <c r="C551" s="13">
        <v>85</v>
      </c>
      <c r="D551" s="13">
        <v>180</v>
      </c>
      <c r="E551" s="15">
        <f t="shared" si="8"/>
        <v>26.234567901234566</v>
      </c>
      <c r="F551" s="13" t="s">
        <v>18</v>
      </c>
      <c r="G551" s="13" t="s">
        <v>14</v>
      </c>
      <c r="H551" s="13" t="s">
        <v>17</v>
      </c>
    </row>
    <row r="552" spans="1:8" x14ac:dyDescent="0.35">
      <c r="A552" s="9" t="s">
        <v>19</v>
      </c>
      <c r="B552" s="9" t="s">
        <v>15</v>
      </c>
      <c r="C552" s="13">
        <v>100</v>
      </c>
      <c r="D552" s="13">
        <v>170</v>
      </c>
      <c r="E552" s="15">
        <f t="shared" si="8"/>
        <v>34.602076124567475</v>
      </c>
      <c r="F552" s="13" t="s">
        <v>13</v>
      </c>
      <c r="G552" s="13" t="s">
        <v>16</v>
      </c>
      <c r="H552" s="13" t="s">
        <v>14</v>
      </c>
    </row>
    <row r="553" spans="1:8" x14ac:dyDescent="0.35">
      <c r="A553" s="9" t="s">
        <v>21</v>
      </c>
      <c r="B553" s="9" t="s">
        <v>15</v>
      </c>
      <c r="C553" s="13">
        <v>96</v>
      </c>
      <c r="D553" s="13">
        <v>165</v>
      </c>
      <c r="E553" s="15">
        <f t="shared" si="8"/>
        <v>35.261707988980717</v>
      </c>
      <c r="F553" s="13" t="s">
        <v>13</v>
      </c>
      <c r="G553" s="13" t="s">
        <v>16</v>
      </c>
      <c r="H553" s="13" t="s">
        <v>17</v>
      </c>
    </row>
    <row r="554" spans="1:8" x14ac:dyDescent="0.35">
      <c r="A554" s="9" t="s">
        <v>21</v>
      </c>
      <c r="B554" s="9" t="s">
        <v>15</v>
      </c>
      <c r="C554" s="13">
        <v>74</v>
      </c>
      <c r="D554" s="13">
        <v>165</v>
      </c>
      <c r="E554" s="15">
        <f t="shared" si="8"/>
        <v>27.180899908172634</v>
      </c>
      <c r="F554" s="13" t="s">
        <v>23</v>
      </c>
      <c r="G554" s="13" t="s">
        <v>16</v>
      </c>
      <c r="H554" s="13" t="s">
        <v>17</v>
      </c>
    </row>
    <row r="555" spans="1:8" x14ac:dyDescent="0.35">
      <c r="A555" s="9" t="s">
        <v>20</v>
      </c>
      <c r="B555" s="9" t="s">
        <v>12</v>
      </c>
      <c r="C555" s="13">
        <v>90</v>
      </c>
      <c r="D555" s="13">
        <v>180</v>
      </c>
      <c r="E555" s="15">
        <f t="shared" si="8"/>
        <v>27.777777777777775</v>
      </c>
      <c r="F555" s="13" t="s">
        <v>18</v>
      </c>
      <c r="G555" s="13" t="s">
        <v>16</v>
      </c>
      <c r="H555" s="13" t="s">
        <v>17</v>
      </c>
    </row>
    <row r="556" spans="1:8" x14ac:dyDescent="0.35">
      <c r="A556" s="9" t="s">
        <v>22</v>
      </c>
      <c r="B556" s="9" t="s">
        <v>12</v>
      </c>
      <c r="C556" s="13">
        <v>90</v>
      </c>
      <c r="D556" s="13">
        <v>182</v>
      </c>
      <c r="E556" s="15">
        <f t="shared" si="8"/>
        <v>27.170631566235961</v>
      </c>
      <c r="F556" s="13" t="s">
        <v>18</v>
      </c>
      <c r="G556" s="13" t="s">
        <v>16</v>
      </c>
      <c r="H556" s="13" t="s">
        <v>16</v>
      </c>
    </row>
    <row r="557" spans="1:8" x14ac:dyDescent="0.35">
      <c r="A557" s="9" t="s">
        <v>19</v>
      </c>
      <c r="B557" s="9" t="s">
        <v>15</v>
      </c>
      <c r="C557" s="13">
        <v>72</v>
      </c>
      <c r="D557" s="13">
        <v>171</v>
      </c>
      <c r="E557" s="15">
        <f t="shared" si="8"/>
        <v>24.622960911049553</v>
      </c>
      <c r="F557" s="13" t="s">
        <v>13</v>
      </c>
      <c r="G557" s="13" t="s">
        <v>17</v>
      </c>
      <c r="H557" s="13" t="s">
        <v>17</v>
      </c>
    </row>
    <row r="558" spans="1:8" x14ac:dyDescent="0.35">
      <c r="A558" s="9" t="s">
        <v>20</v>
      </c>
      <c r="B558" s="9" t="s">
        <v>15</v>
      </c>
      <c r="C558" s="13">
        <v>55</v>
      </c>
      <c r="D558" s="13">
        <v>173</v>
      </c>
      <c r="E558" s="15">
        <f t="shared" si="8"/>
        <v>18.376825152861773</v>
      </c>
      <c r="F558" s="13" t="s">
        <v>18</v>
      </c>
      <c r="G558" s="13" t="s">
        <v>14</v>
      </c>
      <c r="H558" s="13" t="s">
        <v>17</v>
      </c>
    </row>
    <row r="559" spans="1:8" x14ac:dyDescent="0.35">
      <c r="A559" s="9" t="s">
        <v>19</v>
      </c>
      <c r="B559" s="9" t="s">
        <v>12</v>
      </c>
      <c r="C559" s="13">
        <v>80</v>
      </c>
      <c r="D559" s="13">
        <v>180</v>
      </c>
      <c r="E559" s="15">
        <f t="shared" si="8"/>
        <v>24.691358024691358</v>
      </c>
      <c r="F559" s="13" t="s">
        <v>23</v>
      </c>
      <c r="G559" s="13" t="s">
        <v>14</v>
      </c>
      <c r="H559" s="13" t="s">
        <v>14</v>
      </c>
    </row>
    <row r="560" spans="1:8" x14ac:dyDescent="0.35">
      <c r="A560" s="9" t="s">
        <v>20</v>
      </c>
      <c r="B560" s="9" t="s">
        <v>12</v>
      </c>
      <c r="C560" s="13">
        <v>110</v>
      </c>
      <c r="D560" s="13">
        <v>189</v>
      </c>
      <c r="E560" s="15">
        <f t="shared" si="8"/>
        <v>30.794210688390585</v>
      </c>
      <c r="F560" s="13" t="s">
        <v>18</v>
      </c>
      <c r="G560" s="13" t="s">
        <v>16</v>
      </c>
      <c r="H560" s="13" t="s">
        <v>16</v>
      </c>
    </row>
    <row r="561" spans="1:8" x14ac:dyDescent="0.35">
      <c r="A561" s="9" t="s">
        <v>19</v>
      </c>
      <c r="B561" s="9" t="s">
        <v>12</v>
      </c>
      <c r="C561" s="13">
        <v>70</v>
      </c>
      <c r="D561" s="13">
        <v>171</v>
      </c>
      <c r="E561" s="15">
        <f t="shared" si="8"/>
        <v>23.938989774631509</v>
      </c>
      <c r="F561" s="13" t="s">
        <v>13</v>
      </c>
      <c r="G561" s="13" t="s">
        <v>14</v>
      </c>
      <c r="H561" s="13" t="s">
        <v>14</v>
      </c>
    </row>
    <row r="562" spans="1:8" x14ac:dyDescent="0.35">
      <c r="A562" s="9" t="s">
        <v>20</v>
      </c>
      <c r="B562" s="9" t="s">
        <v>15</v>
      </c>
      <c r="C562" s="13">
        <v>110</v>
      </c>
      <c r="D562" s="13">
        <v>168</v>
      </c>
      <c r="E562" s="15">
        <f t="shared" si="8"/>
        <v>38.97392290249433</v>
      </c>
      <c r="F562" s="13" t="s">
        <v>18</v>
      </c>
      <c r="G562" s="13" t="s">
        <v>16</v>
      </c>
      <c r="H562" s="13" t="s">
        <v>17</v>
      </c>
    </row>
    <row r="563" spans="1:8" x14ac:dyDescent="0.35">
      <c r="A563" s="9" t="s">
        <v>19</v>
      </c>
      <c r="B563" s="9" t="s">
        <v>15</v>
      </c>
      <c r="C563" s="13">
        <v>68</v>
      </c>
      <c r="D563" s="13">
        <v>160</v>
      </c>
      <c r="E563" s="15">
        <f t="shared" si="8"/>
        <v>26.5625</v>
      </c>
      <c r="F563" s="13" t="s">
        <v>23</v>
      </c>
      <c r="G563" s="13" t="s">
        <v>16</v>
      </c>
      <c r="H563" s="13" t="s">
        <v>17</v>
      </c>
    </row>
    <row r="564" spans="1:8" x14ac:dyDescent="0.35">
      <c r="A564" s="9" t="s">
        <v>19</v>
      </c>
      <c r="B564" s="9" t="s">
        <v>12</v>
      </c>
      <c r="C564" s="13">
        <v>50</v>
      </c>
      <c r="D564" s="13">
        <v>171</v>
      </c>
      <c r="E564" s="15">
        <f t="shared" si="8"/>
        <v>17.099278410451078</v>
      </c>
      <c r="F564" s="13" t="s">
        <v>13</v>
      </c>
      <c r="G564" s="13" t="s">
        <v>16</v>
      </c>
      <c r="H564" s="13" t="s">
        <v>17</v>
      </c>
    </row>
    <row r="565" spans="1:8" x14ac:dyDescent="0.35">
      <c r="A565" s="9" t="s">
        <v>20</v>
      </c>
      <c r="B565" s="9" t="s">
        <v>15</v>
      </c>
      <c r="C565" s="13">
        <v>65</v>
      </c>
      <c r="D565" s="13">
        <v>158</v>
      </c>
      <c r="E565" s="15">
        <f t="shared" si="8"/>
        <v>26.037493991347535</v>
      </c>
      <c r="F565" s="13" t="s">
        <v>18</v>
      </c>
      <c r="G565" s="13" t="s">
        <v>16</v>
      </c>
      <c r="H565" s="13" t="s">
        <v>17</v>
      </c>
    </row>
    <row r="566" spans="1:8" x14ac:dyDescent="0.35">
      <c r="A566" s="9" t="s">
        <v>19</v>
      </c>
      <c r="B566" s="9" t="s">
        <v>12</v>
      </c>
      <c r="C566" s="13">
        <v>60</v>
      </c>
      <c r="D566" s="13">
        <v>175</v>
      </c>
      <c r="E566" s="15">
        <f t="shared" si="8"/>
        <v>19.591836734693878</v>
      </c>
      <c r="F566" s="13" t="s">
        <v>13</v>
      </c>
      <c r="G566" s="13" t="s">
        <v>16</v>
      </c>
      <c r="H566" s="13" t="s">
        <v>16</v>
      </c>
    </row>
    <row r="567" spans="1:8" x14ac:dyDescent="0.35">
      <c r="A567" s="9" t="s">
        <v>20</v>
      </c>
      <c r="B567" s="9" t="s">
        <v>15</v>
      </c>
      <c r="C567" s="13">
        <v>89</v>
      </c>
      <c r="D567" s="13">
        <v>165</v>
      </c>
      <c r="E567" s="15">
        <f t="shared" si="8"/>
        <v>32.690541781450868</v>
      </c>
      <c r="F567" s="13" t="s">
        <v>18</v>
      </c>
      <c r="G567" s="13" t="s">
        <v>14</v>
      </c>
      <c r="H567" s="13" t="s">
        <v>17</v>
      </c>
    </row>
    <row r="568" spans="1:8" x14ac:dyDescent="0.35">
      <c r="A568" s="9" t="s">
        <v>19</v>
      </c>
      <c r="B568" s="9" t="s">
        <v>15</v>
      </c>
      <c r="C568" s="13">
        <v>72</v>
      </c>
      <c r="D568" s="13">
        <v>172</v>
      </c>
      <c r="E568" s="15">
        <f t="shared" si="8"/>
        <v>24.337479718766897</v>
      </c>
      <c r="F568" s="13" t="s">
        <v>23</v>
      </c>
      <c r="G568" s="13" t="s">
        <v>16</v>
      </c>
      <c r="H568" s="13" t="s">
        <v>14</v>
      </c>
    </row>
    <row r="569" spans="1:8" x14ac:dyDescent="0.35">
      <c r="A569" s="9" t="s">
        <v>11</v>
      </c>
      <c r="B569" s="9" t="s">
        <v>15</v>
      </c>
      <c r="C569" s="13">
        <v>53</v>
      </c>
      <c r="D569" s="13">
        <v>169</v>
      </c>
      <c r="E569" s="15">
        <f t="shared" si="8"/>
        <v>18.556773222226113</v>
      </c>
      <c r="F569" s="13" t="s">
        <v>18</v>
      </c>
      <c r="G569" s="13" t="s">
        <v>14</v>
      </c>
      <c r="H569" s="13" t="s">
        <v>14</v>
      </c>
    </row>
    <row r="570" spans="1:8" x14ac:dyDescent="0.35">
      <c r="A570" s="9" t="s">
        <v>20</v>
      </c>
      <c r="B570" s="9" t="s">
        <v>12</v>
      </c>
      <c r="C570" s="13">
        <v>78</v>
      </c>
      <c r="D570" s="13">
        <v>169</v>
      </c>
      <c r="E570" s="15">
        <f t="shared" si="8"/>
        <v>27.309968138370504</v>
      </c>
      <c r="F570" s="13" t="s">
        <v>18</v>
      </c>
      <c r="G570" s="13" t="s">
        <v>17</v>
      </c>
      <c r="H570" s="13" t="s">
        <v>14</v>
      </c>
    </row>
    <row r="571" spans="1:8" x14ac:dyDescent="0.35">
      <c r="A571" s="9" t="s">
        <v>21</v>
      </c>
      <c r="B571" s="9" t="s">
        <v>15</v>
      </c>
      <c r="C571" s="13">
        <v>63</v>
      </c>
      <c r="D571" s="13">
        <v>175</v>
      </c>
      <c r="E571" s="15">
        <f t="shared" si="8"/>
        <v>20.571428571428573</v>
      </c>
      <c r="F571" s="13" t="s">
        <v>23</v>
      </c>
      <c r="G571" s="13" t="s">
        <v>14</v>
      </c>
      <c r="H571" s="13" t="s">
        <v>14</v>
      </c>
    </row>
    <row r="572" spans="1:8" x14ac:dyDescent="0.35">
      <c r="A572" s="9" t="s">
        <v>20</v>
      </c>
      <c r="B572" s="9" t="s">
        <v>15</v>
      </c>
      <c r="C572" s="13">
        <v>60</v>
      </c>
      <c r="D572" s="13">
        <v>170</v>
      </c>
      <c r="E572" s="15">
        <f t="shared" si="8"/>
        <v>20.761245674740483</v>
      </c>
      <c r="F572" s="13" t="s">
        <v>23</v>
      </c>
      <c r="G572" s="13" t="s">
        <v>16</v>
      </c>
      <c r="H572" s="13" t="s">
        <v>14</v>
      </c>
    </row>
    <row r="573" spans="1:8" x14ac:dyDescent="0.35">
      <c r="A573" s="9" t="s">
        <v>20</v>
      </c>
      <c r="B573" s="9" t="s">
        <v>15</v>
      </c>
      <c r="C573" s="13">
        <v>76</v>
      </c>
      <c r="D573" s="13">
        <v>165</v>
      </c>
      <c r="E573" s="15">
        <f t="shared" si="8"/>
        <v>27.915518824609734</v>
      </c>
      <c r="F573" s="13" t="s">
        <v>18</v>
      </c>
      <c r="G573" s="13" t="s">
        <v>14</v>
      </c>
      <c r="H573" s="13" t="s">
        <v>17</v>
      </c>
    </row>
    <row r="574" spans="1:8" x14ac:dyDescent="0.35">
      <c r="A574" s="9" t="s">
        <v>20</v>
      </c>
      <c r="B574" s="9" t="s">
        <v>15</v>
      </c>
      <c r="C574" s="13">
        <v>59</v>
      </c>
      <c r="D574" s="13">
        <v>173</v>
      </c>
      <c r="E574" s="15">
        <f t="shared" si="8"/>
        <v>19.713321527615356</v>
      </c>
      <c r="F574" s="13" t="s">
        <v>23</v>
      </c>
      <c r="G574" s="13" t="s">
        <v>16</v>
      </c>
      <c r="H574" s="13" t="s">
        <v>17</v>
      </c>
    </row>
    <row r="575" spans="1:8" x14ac:dyDescent="0.35">
      <c r="A575" s="9" t="s">
        <v>21</v>
      </c>
      <c r="B575" s="9" t="s">
        <v>12</v>
      </c>
      <c r="C575" s="13">
        <v>80</v>
      </c>
      <c r="D575" s="13">
        <v>182</v>
      </c>
      <c r="E575" s="15">
        <f t="shared" si="8"/>
        <v>24.151672503320853</v>
      </c>
      <c r="F575" s="13" t="s">
        <v>18</v>
      </c>
      <c r="G575" s="13" t="s">
        <v>16</v>
      </c>
      <c r="H575" s="13" t="s">
        <v>17</v>
      </c>
    </row>
    <row r="576" spans="1:8" x14ac:dyDescent="0.35">
      <c r="A576" s="9" t="s">
        <v>11</v>
      </c>
      <c r="B576" s="9" t="s">
        <v>12</v>
      </c>
      <c r="C576" s="13">
        <v>68</v>
      </c>
      <c r="D576" s="13">
        <v>175</v>
      </c>
      <c r="E576" s="15">
        <f t="shared" si="8"/>
        <v>22.204081632653061</v>
      </c>
      <c r="F576" s="13" t="s">
        <v>18</v>
      </c>
      <c r="G576" s="13" t="s">
        <v>16</v>
      </c>
      <c r="H576" s="13" t="s">
        <v>17</v>
      </c>
    </row>
    <row r="577" spans="1:8" x14ac:dyDescent="0.35">
      <c r="A577" s="9" t="s">
        <v>20</v>
      </c>
      <c r="B577" s="9" t="s">
        <v>12</v>
      </c>
      <c r="C577" s="13">
        <v>75</v>
      </c>
      <c r="D577" s="13">
        <v>170</v>
      </c>
      <c r="E577" s="15">
        <f t="shared" si="8"/>
        <v>25.951557093425606</v>
      </c>
      <c r="F577" s="13" t="s">
        <v>18</v>
      </c>
      <c r="G577" s="13" t="s">
        <v>14</v>
      </c>
      <c r="H577" s="13" t="s">
        <v>16</v>
      </c>
    </row>
    <row r="578" spans="1:8" x14ac:dyDescent="0.35">
      <c r="A578" s="9" t="s">
        <v>19</v>
      </c>
      <c r="B578" s="9" t="s">
        <v>15</v>
      </c>
      <c r="C578" s="13">
        <v>70</v>
      </c>
      <c r="D578" s="13">
        <v>168</v>
      </c>
      <c r="E578" s="15">
        <f t="shared" ref="E578:E641" si="9">C578/(D578*D578*0.01*0.01)</f>
        <v>24.801587301587301</v>
      </c>
      <c r="F578" s="13" t="s">
        <v>23</v>
      </c>
      <c r="G578" s="13" t="s">
        <v>14</v>
      </c>
      <c r="H578" s="13" t="s">
        <v>14</v>
      </c>
    </row>
    <row r="579" spans="1:8" x14ac:dyDescent="0.35">
      <c r="A579" s="9" t="s">
        <v>21</v>
      </c>
      <c r="B579" s="9" t="s">
        <v>15</v>
      </c>
      <c r="C579" s="13">
        <v>62</v>
      </c>
      <c r="D579" s="13">
        <v>165</v>
      </c>
      <c r="E579" s="15">
        <f t="shared" si="9"/>
        <v>22.773186409550046</v>
      </c>
      <c r="F579" s="13" t="s">
        <v>23</v>
      </c>
      <c r="G579" s="13" t="s">
        <v>14</v>
      </c>
      <c r="H579" s="13" t="s">
        <v>14</v>
      </c>
    </row>
    <row r="580" spans="1:8" x14ac:dyDescent="0.35">
      <c r="A580" s="9" t="s">
        <v>11</v>
      </c>
      <c r="B580" s="9" t="s">
        <v>12</v>
      </c>
      <c r="C580" s="13">
        <v>100</v>
      </c>
      <c r="D580" s="13">
        <v>189</v>
      </c>
      <c r="E580" s="15">
        <f t="shared" si="9"/>
        <v>27.994736989445986</v>
      </c>
      <c r="F580" s="13" t="s">
        <v>23</v>
      </c>
      <c r="G580" s="13" t="s">
        <v>14</v>
      </c>
      <c r="H580" s="13" t="s">
        <v>14</v>
      </c>
    </row>
    <row r="581" spans="1:8" x14ac:dyDescent="0.35">
      <c r="A581" s="9" t="s">
        <v>21</v>
      </c>
      <c r="B581" s="9" t="s">
        <v>12</v>
      </c>
      <c r="C581" s="13">
        <v>65</v>
      </c>
      <c r="D581" s="13">
        <v>160</v>
      </c>
      <c r="E581" s="15">
        <f t="shared" si="9"/>
        <v>25.390625</v>
      </c>
      <c r="F581" s="13" t="s">
        <v>18</v>
      </c>
      <c r="G581" s="13" t="s">
        <v>16</v>
      </c>
      <c r="H581" s="13" t="s">
        <v>16</v>
      </c>
    </row>
    <row r="582" spans="1:8" x14ac:dyDescent="0.35">
      <c r="A582" s="9" t="s">
        <v>11</v>
      </c>
      <c r="B582" s="9" t="s">
        <v>12</v>
      </c>
      <c r="C582" s="13">
        <v>100</v>
      </c>
      <c r="D582" s="13">
        <v>189</v>
      </c>
      <c r="E582" s="15">
        <f t="shared" si="9"/>
        <v>27.994736989445986</v>
      </c>
      <c r="F582" s="13" t="s">
        <v>23</v>
      </c>
      <c r="G582" s="13" t="s">
        <v>14</v>
      </c>
      <c r="H582" s="13" t="s">
        <v>14</v>
      </c>
    </row>
    <row r="583" spans="1:8" x14ac:dyDescent="0.35">
      <c r="A583" s="9" t="s">
        <v>20</v>
      </c>
      <c r="B583" s="9" t="s">
        <v>12</v>
      </c>
      <c r="C583" s="13">
        <v>98</v>
      </c>
      <c r="D583" s="13">
        <v>190</v>
      </c>
      <c r="E583" s="15">
        <f t="shared" si="9"/>
        <v>27.146814404432135</v>
      </c>
      <c r="F583" s="13" t="s">
        <v>23</v>
      </c>
      <c r="G583" s="13" t="s">
        <v>16</v>
      </c>
      <c r="H583" s="13" t="s">
        <v>16</v>
      </c>
    </row>
    <row r="584" spans="1:8" x14ac:dyDescent="0.35">
      <c r="A584" s="9" t="s">
        <v>21</v>
      </c>
      <c r="B584" s="9" t="s">
        <v>15</v>
      </c>
      <c r="C584" s="13">
        <v>54</v>
      </c>
      <c r="D584" s="13">
        <v>165</v>
      </c>
      <c r="E584" s="15">
        <f t="shared" si="9"/>
        <v>19.834710743801651</v>
      </c>
      <c r="F584" s="13" t="s">
        <v>23</v>
      </c>
      <c r="G584" s="13" t="s">
        <v>17</v>
      </c>
      <c r="H584" s="13" t="s">
        <v>17</v>
      </c>
    </row>
    <row r="585" spans="1:8" x14ac:dyDescent="0.35">
      <c r="A585" s="9" t="s">
        <v>20</v>
      </c>
      <c r="B585" s="9" t="s">
        <v>12</v>
      </c>
      <c r="C585" s="13">
        <v>82</v>
      </c>
      <c r="D585" s="13">
        <v>178</v>
      </c>
      <c r="E585" s="15">
        <f t="shared" si="9"/>
        <v>25.880570635020828</v>
      </c>
      <c r="F585" s="13" t="s">
        <v>18</v>
      </c>
      <c r="G585" s="13" t="s">
        <v>17</v>
      </c>
      <c r="H585" s="13" t="s">
        <v>17</v>
      </c>
    </row>
    <row r="586" spans="1:8" x14ac:dyDescent="0.35">
      <c r="A586" s="9" t="s">
        <v>21</v>
      </c>
      <c r="B586" s="9" t="s">
        <v>15</v>
      </c>
      <c r="C586" s="13">
        <v>54</v>
      </c>
      <c r="D586" s="13">
        <v>159</v>
      </c>
      <c r="E586" s="15">
        <f t="shared" si="9"/>
        <v>21.359914560341757</v>
      </c>
      <c r="F586" s="13" t="s">
        <v>18</v>
      </c>
      <c r="G586" s="13" t="s">
        <v>14</v>
      </c>
      <c r="H586" s="13" t="s">
        <v>14</v>
      </c>
    </row>
    <row r="587" spans="1:8" x14ac:dyDescent="0.35">
      <c r="A587" s="9" t="s">
        <v>20</v>
      </c>
      <c r="B587" s="9" t="s">
        <v>15</v>
      </c>
      <c r="C587" s="13">
        <v>65</v>
      </c>
      <c r="D587" s="13">
        <v>150</v>
      </c>
      <c r="E587" s="15">
        <f t="shared" si="9"/>
        <v>28.888888888888889</v>
      </c>
      <c r="F587" s="13" t="s">
        <v>18</v>
      </c>
      <c r="G587" s="13" t="s">
        <v>14</v>
      </c>
      <c r="H587" s="13" t="s">
        <v>14</v>
      </c>
    </row>
    <row r="588" spans="1:8" x14ac:dyDescent="0.35">
      <c r="A588" s="9" t="s">
        <v>20</v>
      </c>
      <c r="B588" s="9" t="s">
        <v>12</v>
      </c>
      <c r="C588" s="13">
        <v>77</v>
      </c>
      <c r="D588" s="13">
        <v>170</v>
      </c>
      <c r="E588" s="15">
        <f t="shared" si="9"/>
        <v>26.643598615916954</v>
      </c>
      <c r="F588" s="13" t="s">
        <v>18</v>
      </c>
      <c r="G588" s="13" t="s">
        <v>16</v>
      </c>
      <c r="H588" s="13" t="s">
        <v>17</v>
      </c>
    </row>
    <row r="589" spans="1:8" x14ac:dyDescent="0.35">
      <c r="A589" s="9" t="s">
        <v>20</v>
      </c>
      <c r="B589" s="9" t="s">
        <v>12</v>
      </c>
      <c r="C589" s="13">
        <v>69</v>
      </c>
      <c r="D589" s="13">
        <v>170</v>
      </c>
      <c r="E589" s="15">
        <f t="shared" si="9"/>
        <v>23.875432525951556</v>
      </c>
      <c r="F589" s="13" t="s">
        <v>18</v>
      </c>
      <c r="G589" s="13" t="s">
        <v>16</v>
      </c>
      <c r="H589" s="13" t="s">
        <v>17</v>
      </c>
    </row>
    <row r="590" spans="1:8" x14ac:dyDescent="0.35">
      <c r="A590" s="9" t="s">
        <v>20</v>
      </c>
      <c r="B590" s="9" t="s">
        <v>12</v>
      </c>
      <c r="C590" s="13">
        <v>61</v>
      </c>
      <c r="D590" s="13">
        <v>170</v>
      </c>
      <c r="E590" s="15">
        <f t="shared" si="9"/>
        <v>21.107266435986158</v>
      </c>
      <c r="F590" s="13" t="s">
        <v>23</v>
      </c>
      <c r="G590" s="13" t="s">
        <v>16</v>
      </c>
      <c r="H590" s="13" t="s">
        <v>14</v>
      </c>
    </row>
    <row r="591" spans="1:8" x14ac:dyDescent="0.35">
      <c r="A591" s="9" t="s">
        <v>21</v>
      </c>
      <c r="B591" s="9" t="s">
        <v>15</v>
      </c>
      <c r="C591" s="13">
        <v>55</v>
      </c>
      <c r="D591" s="13">
        <v>160</v>
      </c>
      <c r="E591" s="15">
        <f t="shared" si="9"/>
        <v>21.484375</v>
      </c>
      <c r="F591" s="13" t="s">
        <v>23</v>
      </c>
      <c r="G591" s="13" t="s">
        <v>16</v>
      </c>
      <c r="H591" s="13" t="s">
        <v>17</v>
      </c>
    </row>
    <row r="592" spans="1:8" x14ac:dyDescent="0.35">
      <c r="A592" s="9" t="s">
        <v>20</v>
      </c>
      <c r="B592" s="9" t="s">
        <v>12</v>
      </c>
      <c r="C592" s="13">
        <v>96</v>
      </c>
      <c r="D592" s="13">
        <v>170</v>
      </c>
      <c r="E592" s="15">
        <f t="shared" si="9"/>
        <v>33.217993079584772</v>
      </c>
      <c r="F592" s="13" t="s">
        <v>13</v>
      </c>
      <c r="G592" s="13" t="s">
        <v>16</v>
      </c>
      <c r="H592" s="13" t="s">
        <v>17</v>
      </c>
    </row>
    <row r="593" spans="1:8" x14ac:dyDescent="0.35">
      <c r="A593" s="9" t="s">
        <v>20</v>
      </c>
      <c r="B593" s="9" t="s">
        <v>15</v>
      </c>
      <c r="C593" s="13">
        <v>57</v>
      </c>
      <c r="D593" s="13">
        <v>168</v>
      </c>
      <c r="E593" s="15">
        <f t="shared" si="9"/>
        <v>20.195578231292515</v>
      </c>
      <c r="F593" s="13" t="s">
        <v>23</v>
      </c>
      <c r="G593" s="13" t="s">
        <v>17</v>
      </c>
      <c r="H593" s="13" t="s">
        <v>16</v>
      </c>
    </row>
    <row r="594" spans="1:8" x14ac:dyDescent="0.35">
      <c r="A594" s="9" t="s">
        <v>22</v>
      </c>
      <c r="B594" s="9" t="s">
        <v>12</v>
      </c>
      <c r="C594" s="13">
        <v>103</v>
      </c>
      <c r="D594" s="13">
        <v>178</v>
      </c>
      <c r="E594" s="15">
        <f t="shared" si="9"/>
        <v>32.508521651306644</v>
      </c>
      <c r="F594" s="13" t="s">
        <v>18</v>
      </c>
      <c r="G594" s="13" t="s">
        <v>16</v>
      </c>
      <c r="H594" s="13" t="s">
        <v>17</v>
      </c>
    </row>
    <row r="595" spans="1:8" x14ac:dyDescent="0.35">
      <c r="A595" s="9" t="s">
        <v>22</v>
      </c>
      <c r="B595" s="9" t="s">
        <v>12</v>
      </c>
      <c r="C595" s="13">
        <v>105</v>
      </c>
      <c r="D595" s="13">
        <v>179</v>
      </c>
      <c r="E595" s="15">
        <f t="shared" si="9"/>
        <v>32.770512780499978</v>
      </c>
      <c r="F595" s="13" t="s">
        <v>18</v>
      </c>
      <c r="G595" s="13" t="s">
        <v>16</v>
      </c>
      <c r="H595" s="13" t="s">
        <v>16</v>
      </c>
    </row>
    <row r="596" spans="1:8" x14ac:dyDescent="0.35">
      <c r="A596" s="9" t="s">
        <v>21</v>
      </c>
      <c r="B596" s="9" t="s">
        <v>15</v>
      </c>
      <c r="C596" s="13">
        <v>78</v>
      </c>
      <c r="D596" s="13">
        <v>169</v>
      </c>
      <c r="E596" s="15">
        <f t="shared" si="9"/>
        <v>27.309968138370504</v>
      </c>
      <c r="F596" s="13" t="s">
        <v>18</v>
      </c>
      <c r="G596" s="13" t="s">
        <v>17</v>
      </c>
      <c r="H596" s="13" t="s">
        <v>17</v>
      </c>
    </row>
    <row r="597" spans="1:8" x14ac:dyDescent="0.35">
      <c r="A597" s="9" t="s">
        <v>19</v>
      </c>
      <c r="B597" s="9" t="s">
        <v>15</v>
      </c>
      <c r="C597" s="13">
        <v>86</v>
      </c>
      <c r="D597" s="13">
        <v>171</v>
      </c>
      <c r="E597" s="15">
        <f t="shared" si="9"/>
        <v>29.410758865975854</v>
      </c>
      <c r="F597" s="13" t="s">
        <v>18</v>
      </c>
      <c r="G597" s="13" t="s">
        <v>17</v>
      </c>
      <c r="H597" s="13" t="s">
        <v>17</v>
      </c>
    </row>
    <row r="598" spans="1:8" x14ac:dyDescent="0.35">
      <c r="A598" s="9" t="s">
        <v>22</v>
      </c>
      <c r="B598" s="9" t="s">
        <v>12</v>
      </c>
      <c r="C598" s="13">
        <v>90</v>
      </c>
      <c r="D598" s="13">
        <v>176</v>
      </c>
      <c r="E598" s="15">
        <f t="shared" si="9"/>
        <v>29.054752066115704</v>
      </c>
      <c r="F598" s="13" t="s">
        <v>18</v>
      </c>
      <c r="G598" s="13" t="s">
        <v>16</v>
      </c>
      <c r="H598" s="13" t="s">
        <v>14</v>
      </c>
    </row>
    <row r="599" spans="1:8" x14ac:dyDescent="0.35">
      <c r="A599" s="9" t="s">
        <v>19</v>
      </c>
      <c r="B599" s="9" t="s">
        <v>12</v>
      </c>
      <c r="C599" s="13">
        <v>91</v>
      </c>
      <c r="D599" s="13">
        <v>180</v>
      </c>
      <c r="E599" s="15">
        <f t="shared" si="9"/>
        <v>28.086419753086417</v>
      </c>
      <c r="F599" s="13" t="s">
        <v>23</v>
      </c>
      <c r="G599" s="13" t="s">
        <v>16</v>
      </c>
      <c r="H599" s="13" t="s">
        <v>17</v>
      </c>
    </row>
    <row r="600" spans="1:8" x14ac:dyDescent="0.35">
      <c r="A600" s="9" t="s">
        <v>11</v>
      </c>
      <c r="B600" s="9" t="s">
        <v>12</v>
      </c>
      <c r="C600" s="13">
        <v>70</v>
      </c>
      <c r="D600" s="13">
        <v>175</v>
      </c>
      <c r="E600" s="15">
        <f t="shared" si="9"/>
        <v>22.857142857142858</v>
      </c>
      <c r="F600" s="13" t="s">
        <v>18</v>
      </c>
      <c r="G600" s="13" t="s">
        <v>14</v>
      </c>
      <c r="H600" s="13" t="s">
        <v>17</v>
      </c>
    </row>
    <row r="601" spans="1:8" x14ac:dyDescent="0.35">
      <c r="A601" s="9" t="s">
        <v>21</v>
      </c>
      <c r="B601" s="9" t="s">
        <v>15</v>
      </c>
      <c r="C601" s="13">
        <v>64</v>
      </c>
      <c r="D601" s="13">
        <v>172</v>
      </c>
      <c r="E601" s="15">
        <f t="shared" si="9"/>
        <v>21.633315305570573</v>
      </c>
      <c r="F601" s="13" t="s">
        <v>23</v>
      </c>
      <c r="G601" s="13" t="s">
        <v>17</v>
      </c>
      <c r="H601" s="13" t="s">
        <v>17</v>
      </c>
    </row>
    <row r="602" spans="1:8" x14ac:dyDescent="0.35">
      <c r="A602" s="9" t="s">
        <v>20</v>
      </c>
      <c r="B602" s="9" t="s">
        <v>12</v>
      </c>
      <c r="C602" s="13">
        <v>80</v>
      </c>
      <c r="D602" s="13">
        <v>179</v>
      </c>
      <c r="E602" s="15">
        <f t="shared" si="9"/>
        <v>24.968009737523793</v>
      </c>
      <c r="F602" s="13" t="s">
        <v>18</v>
      </c>
      <c r="G602" s="13" t="s">
        <v>16</v>
      </c>
      <c r="H602" s="13" t="s">
        <v>17</v>
      </c>
    </row>
    <row r="603" spans="1:8" x14ac:dyDescent="0.35">
      <c r="A603" s="9" t="s">
        <v>21</v>
      </c>
      <c r="B603" s="9" t="s">
        <v>15</v>
      </c>
      <c r="C603" s="13">
        <v>70</v>
      </c>
      <c r="D603" s="13">
        <v>163</v>
      </c>
      <c r="E603" s="15">
        <f t="shared" si="9"/>
        <v>26.346494034400994</v>
      </c>
      <c r="F603" s="13" t="s">
        <v>18</v>
      </c>
      <c r="G603" s="13" t="s">
        <v>16</v>
      </c>
      <c r="H603" s="13" t="s">
        <v>14</v>
      </c>
    </row>
    <row r="604" spans="1:8" x14ac:dyDescent="0.35">
      <c r="A604" s="9" t="s">
        <v>11</v>
      </c>
      <c r="B604" s="9" t="s">
        <v>15</v>
      </c>
      <c r="C604" s="13">
        <v>59</v>
      </c>
      <c r="D604" s="13">
        <v>172</v>
      </c>
      <c r="E604" s="15">
        <f t="shared" si="9"/>
        <v>19.943212547322872</v>
      </c>
      <c r="F604" s="13" t="s">
        <v>18</v>
      </c>
      <c r="G604" s="13" t="s">
        <v>16</v>
      </c>
      <c r="H604" s="13" t="s">
        <v>14</v>
      </c>
    </row>
    <row r="605" spans="1:8" x14ac:dyDescent="0.35">
      <c r="A605" s="9" t="s">
        <v>21</v>
      </c>
      <c r="B605" s="9" t="s">
        <v>12</v>
      </c>
      <c r="C605" s="13">
        <v>102</v>
      </c>
      <c r="D605" s="13">
        <v>192</v>
      </c>
      <c r="E605" s="15">
        <f t="shared" si="9"/>
        <v>27.669270833333336</v>
      </c>
      <c r="F605" s="13" t="s">
        <v>18</v>
      </c>
      <c r="G605" s="13" t="s">
        <v>16</v>
      </c>
      <c r="H605" s="13" t="s">
        <v>17</v>
      </c>
    </row>
    <row r="606" spans="1:8" x14ac:dyDescent="0.35">
      <c r="A606" s="9" t="s">
        <v>20</v>
      </c>
      <c r="B606" s="9" t="s">
        <v>15</v>
      </c>
      <c r="C606" s="13">
        <v>68</v>
      </c>
      <c r="D606" s="13">
        <v>170</v>
      </c>
      <c r="E606" s="15">
        <f t="shared" si="9"/>
        <v>23.52941176470588</v>
      </c>
      <c r="F606" s="13" t="s">
        <v>18</v>
      </c>
      <c r="G606" s="13" t="s">
        <v>16</v>
      </c>
      <c r="H606" s="13" t="s">
        <v>14</v>
      </c>
    </row>
    <row r="607" spans="1:8" x14ac:dyDescent="0.35">
      <c r="A607" s="9" t="s">
        <v>20</v>
      </c>
      <c r="B607" s="9" t="s">
        <v>12</v>
      </c>
      <c r="C607" s="13">
        <v>92</v>
      </c>
      <c r="D607" s="13">
        <v>180</v>
      </c>
      <c r="E607" s="15">
        <f t="shared" si="9"/>
        <v>28.39506172839506</v>
      </c>
      <c r="F607" s="13" t="s">
        <v>18</v>
      </c>
      <c r="G607" s="13" t="s">
        <v>16</v>
      </c>
      <c r="H607" s="13" t="s">
        <v>17</v>
      </c>
    </row>
    <row r="608" spans="1:8" x14ac:dyDescent="0.35">
      <c r="A608" s="9" t="s">
        <v>21</v>
      </c>
      <c r="B608" s="9" t="s">
        <v>12</v>
      </c>
      <c r="C608" s="13">
        <v>89</v>
      </c>
      <c r="D608" s="13">
        <v>180</v>
      </c>
      <c r="E608" s="15">
        <f t="shared" si="9"/>
        <v>27.469135802469133</v>
      </c>
      <c r="F608" s="13" t="s">
        <v>18</v>
      </c>
      <c r="G608" s="13" t="s">
        <v>16</v>
      </c>
      <c r="H608" s="13" t="s">
        <v>17</v>
      </c>
    </row>
    <row r="609" spans="1:8" x14ac:dyDescent="0.35">
      <c r="A609" s="9" t="s">
        <v>20</v>
      </c>
      <c r="B609" s="9" t="s">
        <v>15</v>
      </c>
      <c r="C609" s="13">
        <v>69</v>
      </c>
      <c r="D609" s="13">
        <v>170</v>
      </c>
      <c r="E609" s="15">
        <f t="shared" si="9"/>
        <v>23.875432525951556</v>
      </c>
      <c r="F609" s="13" t="s">
        <v>23</v>
      </c>
      <c r="G609" s="13" t="s">
        <v>16</v>
      </c>
      <c r="H609" s="13" t="s">
        <v>17</v>
      </c>
    </row>
    <row r="610" spans="1:8" x14ac:dyDescent="0.35">
      <c r="A610" s="9" t="s">
        <v>11</v>
      </c>
      <c r="B610" s="9" t="s">
        <v>15</v>
      </c>
      <c r="C610" s="13">
        <v>50</v>
      </c>
      <c r="D610" s="13">
        <v>160</v>
      </c>
      <c r="E610" s="15">
        <f t="shared" si="9"/>
        <v>19.53125</v>
      </c>
      <c r="F610" s="13" t="s">
        <v>18</v>
      </c>
      <c r="G610" s="13" t="s">
        <v>16</v>
      </c>
      <c r="H610" s="13" t="s">
        <v>14</v>
      </c>
    </row>
    <row r="611" spans="1:8" x14ac:dyDescent="0.35">
      <c r="A611" s="9" t="s">
        <v>21</v>
      </c>
      <c r="B611" s="9" t="s">
        <v>12</v>
      </c>
      <c r="C611" s="13">
        <v>80</v>
      </c>
      <c r="D611" s="13">
        <v>170</v>
      </c>
      <c r="E611" s="15">
        <f t="shared" si="9"/>
        <v>27.681660899653977</v>
      </c>
      <c r="F611" s="13" t="s">
        <v>18</v>
      </c>
      <c r="G611" s="13" t="s">
        <v>16</v>
      </c>
      <c r="H611" s="13" t="s">
        <v>17</v>
      </c>
    </row>
    <row r="612" spans="1:8" x14ac:dyDescent="0.35">
      <c r="A612" s="9" t="s">
        <v>21</v>
      </c>
      <c r="B612" s="9" t="s">
        <v>15</v>
      </c>
      <c r="C612" s="13">
        <v>50</v>
      </c>
      <c r="D612" s="13">
        <v>158</v>
      </c>
      <c r="E612" s="15">
        <f t="shared" si="9"/>
        <v>20.028841531805796</v>
      </c>
      <c r="F612" s="13" t="s">
        <v>18</v>
      </c>
      <c r="G612" s="13" t="s">
        <v>16</v>
      </c>
      <c r="H612" s="13" t="s">
        <v>17</v>
      </c>
    </row>
    <row r="613" spans="1:8" x14ac:dyDescent="0.35">
      <c r="A613" s="9" t="s">
        <v>20</v>
      </c>
      <c r="B613" s="9" t="s">
        <v>12</v>
      </c>
      <c r="C613" s="13">
        <v>78</v>
      </c>
      <c r="D613" s="13">
        <v>170</v>
      </c>
      <c r="E613" s="15">
        <f t="shared" si="9"/>
        <v>26.989619377162629</v>
      </c>
      <c r="F613" s="13" t="s">
        <v>23</v>
      </c>
      <c r="G613" s="13" t="s">
        <v>16</v>
      </c>
      <c r="H613" s="13" t="s">
        <v>17</v>
      </c>
    </row>
    <row r="614" spans="1:8" x14ac:dyDescent="0.35">
      <c r="A614" s="9" t="s">
        <v>21</v>
      </c>
      <c r="B614" s="9" t="s">
        <v>12</v>
      </c>
      <c r="C614" s="13">
        <v>100</v>
      </c>
      <c r="D614" s="13">
        <v>180</v>
      </c>
      <c r="E614" s="15">
        <f t="shared" si="9"/>
        <v>30.864197530864196</v>
      </c>
      <c r="F614" s="13" t="s">
        <v>18</v>
      </c>
      <c r="G614" s="13" t="s">
        <v>16</v>
      </c>
      <c r="H614" s="13" t="s">
        <v>17</v>
      </c>
    </row>
    <row r="615" spans="1:8" x14ac:dyDescent="0.35">
      <c r="A615" s="9" t="s">
        <v>20</v>
      </c>
      <c r="B615" s="9" t="s">
        <v>15</v>
      </c>
      <c r="C615" s="13">
        <v>52</v>
      </c>
      <c r="D615" s="13">
        <v>165</v>
      </c>
      <c r="E615" s="15">
        <f t="shared" si="9"/>
        <v>19.100091827364555</v>
      </c>
      <c r="F615" s="13" t="s">
        <v>23</v>
      </c>
      <c r="G615" s="13" t="s">
        <v>16</v>
      </c>
      <c r="H615" s="13" t="s">
        <v>17</v>
      </c>
    </row>
    <row r="616" spans="1:8" x14ac:dyDescent="0.35">
      <c r="A616" s="9" t="s">
        <v>21</v>
      </c>
      <c r="B616" s="9" t="s">
        <v>12</v>
      </c>
      <c r="C616" s="13">
        <v>78</v>
      </c>
      <c r="D616" s="13">
        <v>170</v>
      </c>
      <c r="E616" s="15">
        <f t="shared" si="9"/>
        <v>26.989619377162629</v>
      </c>
      <c r="F616" s="13" t="s">
        <v>18</v>
      </c>
      <c r="G616" s="13" t="s">
        <v>16</v>
      </c>
      <c r="H616" s="13" t="s">
        <v>14</v>
      </c>
    </row>
    <row r="617" spans="1:8" x14ac:dyDescent="0.35">
      <c r="A617" s="9" t="s">
        <v>21</v>
      </c>
      <c r="B617" s="9" t="s">
        <v>12</v>
      </c>
      <c r="C617" s="13">
        <v>89</v>
      </c>
      <c r="D617" s="13">
        <v>177</v>
      </c>
      <c r="E617" s="15">
        <f t="shared" si="9"/>
        <v>28.408184110568481</v>
      </c>
      <c r="F617" s="13" t="s">
        <v>23</v>
      </c>
      <c r="G617" s="13" t="s">
        <v>16</v>
      </c>
      <c r="H617" s="13" t="s">
        <v>17</v>
      </c>
    </row>
    <row r="618" spans="1:8" x14ac:dyDescent="0.35">
      <c r="A618" s="9" t="s">
        <v>19</v>
      </c>
      <c r="B618" s="9" t="s">
        <v>12</v>
      </c>
      <c r="C618" s="13">
        <v>82</v>
      </c>
      <c r="D618" s="13">
        <v>176</v>
      </c>
      <c r="E618" s="15">
        <f t="shared" si="9"/>
        <v>26.472107438016529</v>
      </c>
      <c r="F618" s="13" t="s">
        <v>18</v>
      </c>
      <c r="G618" s="13" t="s">
        <v>16</v>
      </c>
      <c r="H618" s="13" t="s">
        <v>17</v>
      </c>
    </row>
    <row r="619" spans="1:8" x14ac:dyDescent="0.35">
      <c r="A619" s="9" t="s">
        <v>19</v>
      </c>
      <c r="B619" s="9" t="s">
        <v>12</v>
      </c>
      <c r="C619" s="13">
        <v>89</v>
      </c>
      <c r="D619" s="13">
        <v>183</v>
      </c>
      <c r="E619" s="15">
        <f t="shared" si="9"/>
        <v>26.575890590940308</v>
      </c>
      <c r="F619" s="13" t="s">
        <v>18</v>
      </c>
      <c r="G619" s="13" t="s">
        <v>16</v>
      </c>
      <c r="H619" s="13" t="s">
        <v>16</v>
      </c>
    </row>
    <row r="620" spans="1:8" x14ac:dyDescent="0.35">
      <c r="A620" s="9" t="s">
        <v>20</v>
      </c>
      <c r="B620" s="9" t="s">
        <v>12</v>
      </c>
      <c r="C620" s="13">
        <v>79</v>
      </c>
      <c r="D620" s="13">
        <v>180</v>
      </c>
      <c r="E620" s="15">
        <f t="shared" si="9"/>
        <v>24.382716049382715</v>
      </c>
      <c r="F620" s="13" t="s">
        <v>23</v>
      </c>
      <c r="G620" s="13" t="s">
        <v>14</v>
      </c>
      <c r="H620" s="13" t="s">
        <v>16</v>
      </c>
    </row>
    <row r="621" spans="1:8" x14ac:dyDescent="0.35">
      <c r="A621" s="9" t="s">
        <v>20</v>
      </c>
      <c r="B621" s="9" t="s">
        <v>15</v>
      </c>
      <c r="C621" s="13">
        <v>60</v>
      </c>
      <c r="D621" s="13">
        <v>170</v>
      </c>
      <c r="E621" s="15">
        <f t="shared" si="9"/>
        <v>20.761245674740483</v>
      </c>
      <c r="F621" s="13" t="s">
        <v>18</v>
      </c>
      <c r="G621" s="13" t="s">
        <v>16</v>
      </c>
      <c r="H621" s="13" t="s">
        <v>17</v>
      </c>
    </row>
    <row r="622" spans="1:8" x14ac:dyDescent="0.35">
      <c r="A622" s="9" t="s">
        <v>20</v>
      </c>
      <c r="B622" s="9" t="s">
        <v>15</v>
      </c>
      <c r="C622" s="13">
        <v>77</v>
      </c>
      <c r="D622" s="13">
        <v>173</v>
      </c>
      <c r="E622" s="15">
        <f t="shared" si="9"/>
        <v>25.727555214006482</v>
      </c>
      <c r="F622" s="13" t="s">
        <v>18</v>
      </c>
      <c r="G622" s="13" t="s">
        <v>16</v>
      </c>
      <c r="H622" s="13" t="s">
        <v>17</v>
      </c>
    </row>
    <row r="623" spans="1:8" x14ac:dyDescent="0.35">
      <c r="A623" s="9" t="s">
        <v>20</v>
      </c>
      <c r="B623" s="9" t="s">
        <v>12</v>
      </c>
      <c r="C623" s="13">
        <v>75</v>
      </c>
      <c r="D623" s="13">
        <v>175</v>
      </c>
      <c r="E623" s="15">
        <f t="shared" si="9"/>
        <v>24.489795918367346</v>
      </c>
      <c r="F623" s="13" t="s">
        <v>18</v>
      </c>
      <c r="G623" s="13" t="s">
        <v>14</v>
      </c>
      <c r="H623" s="13" t="s">
        <v>14</v>
      </c>
    </row>
    <row r="624" spans="1:8" x14ac:dyDescent="0.35">
      <c r="A624" s="9" t="s">
        <v>20</v>
      </c>
      <c r="B624" s="9" t="s">
        <v>15</v>
      </c>
      <c r="C624" s="13">
        <v>50</v>
      </c>
      <c r="D624" s="13">
        <v>165</v>
      </c>
      <c r="E624" s="15">
        <f t="shared" si="9"/>
        <v>18.365472910927455</v>
      </c>
      <c r="F624" s="13" t="s">
        <v>18</v>
      </c>
      <c r="G624" s="13" t="s">
        <v>16</v>
      </c>
      <c r="H624" s="13" t="s">
        <v>17</v>
      </c>
    </row>
    <row r="625" spans="1:8" x14ac:dyDescent="0.35">
      <c r="A625" s="9" t="s">
        <v>19</v>
      </c>
      <c r="B625" s="9" t="s">
        <v>15</v>
      </c>
      <c r="C625" s="13">
        <v>65</v>
      </c>
      <c r="D625" s="13">
        <v>175</v>
      </c>
      <c r="E625" s="15">
        <f t="shared" si="9"/>
        <v>21.224489795918366</v>
      </c>
      <c r="F625" s="13" t="s">
        <v>23</v>
      </c>
      <c r="G625" s="13" t="s">
        <v>17</v>
      </c>
      <c r="H625" s="13" t="s">
        <v>16</v>
      </c>
    </row>
    <row r="626" spans="1:8" x14ac:dyDescent="0.35">
      <c r="A626" s="9" t="s">
        <v>20</v>
      </c>
      <c r="B626" s="9" t="s">
        <v>15</v>
      </c>
      <c r="C626" s="13">
        <v>57</v>
      </c>
      <c r="D626" s="13">
        <v>170</v>
      </c>
      <c r="E626" s="15">
        <f t="shared" si="9"/>
        <v>19.72318339100346</v>
      </c>
      <c r="F626" s="13" t="s">
        <v>23</v>
      </c>
      <c r="G626" s="13" t="s">
        <v>16</v>
      </c>
      <c r="H626" s="13" t="s">
        <v>16</v>
      </c>
    </row>
    <row r="627" spans="1:8" x14ac:dyDescent="0.35">
      <c r="A627" s="9" t="s">
        <v>21</v>
      </c>
      <c r="B627" s="9" t="s">
        <v>15</v>
      </c>
      <c r="C627" s="13">
        <v>86</v>
      </c>
      <c r="D627" s="13">
        <v>169</v>
      </c>
      <c r="E627" s="15">
        <f t="shared" si="9"/>
        <v>30.110990511536709</v>
      </c>
      <c r="F627" s="13" t="s">
        <v>23</v>
      </c>
      <c r="G627" s="13" t="s">
        <v>16</v>
      </c>
      <c r="H627" s="13" t="s">
        <v>17</v>
      </c>
    </row>
    <row r="628" spans="1:8" x14ac:dyDescent="0.35">
      <c r="A628" s="9" t="s">
        <v>22</v>
      </c>
      <c r="B628" s="9" t="s">
        <v>15</v>
      </c>
      <c r="C628" s="13">
        <v>55</v>
      </c>
      <c r="D628" s="13">
        <v>168</v>
      </c>
      <c r="E628" s="15">
        <f t="shared" si="9"/>
        <v>19.486961451247165</v>
      </c>
      <c r="F628" s="13" t="s">
        <v>18</v>
      </c>
      <c r="G628" s="13" t="s">
        <v>14</v>
      </c>
      <c r="H628" s="13" t="s">
        <v>14</v>
      </c>
    </row>
    <row r="629" spans="1:8" x14ac:dyDescent="0.35">
      <c r="A629" s="9" t="s">
        <v>20</v>
      </c>
      <c r="B629" s="9" t="s">
        <v>15</v>
      </c>
      <c r="C629" s="13">
        <v>51</v>
      </c>
      <c r="D629" s="13">
        <v>165</v>
      </c>
      <c r="E629" s="15">
        <f t="shared" si="9"/>
        <v>18.732782369146005</v>
      </c>
      <c r="F629" s="13" t="s">
        <v>23</v>
      </c>
      <c r="G629" s="13" t="s">
        <v>14</v>
      </c>
      <c r="H629" s="13" t="s">
        <v>17</v>
      </c>
    </row>
    <row r="630" spans="1:8" x14ac:dyDescent="0.35">
      <c r="A630" s="9" t="s">
        <v>20</v>
      </c>
      <c r="B630" s="9" t="s">
        <v>15</v>
      </c>
      <c r="C630" s="13">
        <v>52</v>
      </c>
      <c r="D630" s="13">
        <v>170</v>
      </c>
      <c r="E630" s="15">
        <f t="shared" si="9"/>
        <v>17.993079584775085</v>
      </c>
      <c r="F630" s="13" t="s">
        <v>23</v>
      </c>
      <c r="G630" s="13" t="s">
        <v>14</v>
      </c>
      <c r="H630" s="13" t="s">
        <v>17</v>
      </c>
    </row>
    <row r="631" spans="1:8" x14ac:dyDescent="0.35">
      <c r="A631" s="9" t="s">
        <v>21</v>
      </c>
      <c r="B631" s="9" t="s">
        <v>15</v>
      </c>
      <c r="C631" s="13">
        <v>95</v>
      </c>
      <c r="D631" s="13">
        <v>170</v>
      </c>
      <c r="E631" s="15">
        <f t="shared" si="9"/>
        <v>32.871972318339097</v>
      </c>
      <c r="F631" s="13" t="s">
        <v>23</v>
      </c>
      <c r="G631" s="13" t="s">
        <v>14</v>
      </c>
      <c r="H631" s="13" t="s">
        <v>14</v>
      </c>
    </row>
    <row r="632" spans="1:8" x14ac:dyDescent="0.35">
      <c r="A632" s="9" t="s">
        <v>22</v>
      </c>
      <c r="B632" s="9" t="s">
        <v>15</v>
      </c>
      <c r="C632" s="13">
        <v>54</v>
      </c>
      <c r="D632" s="13">
        <v>162</v>
      </c>
      <c r="E632" s="15">
        <f t="shared" si="9"/>
        <v>20.576131687242796</v>
      </c>
      <c r="F632" s="13" t="s">
        <v>18</v>
      </c>
      <c r="G632" s="13" t="s">
        <v>14</v>
      </c>
      <c r="H632" s="13" t="s">
        <v>14</v>
      </c>
    </row>
    <row r="633" spans="1:8" x14ac:dyDescent="0.35">
      <c r="A633" s="9" t="s">
        <v>19</v>
      </c>
      <c r="B633" s="9" t="s">
        <v>12</v>
      </c>
      <c r="C633" s="13">
        <v>95</v>
      </c>
      <c r="D633" s="13">
        <v>179</v>
      </c>
      <c r="E633" s="15">
        <f t="shared" si="9"/>
        <v>29.649511563309506</v>
      </c>
      <c r="F633" s="13" t="s">
        <v>18</v>
      </c>
      <c r="G633" s="13" t="s">
        <v>16</v>
      </c>
      <c r="H633" s="13" t="s">
        <v>17</v>
      </c>
    </row>
    <row r="634" spans="1:8" x14ac:dyDescent="0.35">
      <c r="A634" s="9" t="s">
        <v>19</v>
      </c>
      <c r="B634" s="9" t="s">
        <v>12</v>
      </c>
      <c r="C634" s="13">
        <v>56</v>
      </c>
      <c r="D634" s="13">
        <v>175</v>
      </c>
      <c r="E634" s="15">
        <f t="shared" si="9"/>
        <v>18.285714285714285</v>
      </c>
      <c r="F634" s="13" t="s">
        <v>23</v>
      </c>
      <c r="G634" s="13" t="s">
        <v>17</v>
      </c>
      <c r="H634" s="13" t="s">
        <v>17</v>
      </c>
    </row>
    <row r="635" spans="1:8" x14ac:dyDescent="0.35">
      <c r="A635" s="9" t="s">
        <v>22</v>
      </c>
      <c r="B635" s="9" t="s">
        <v>15</v>
      </c>
      <c r="C635" s="13">
        <v>49</v>
      </c>
      <c r="D635" s="13">
        <v>162</v>
      </c>
      <c r="E635" s="15">
        <f t="shared" si="9"/>
        <v>18.67093430879439</v>
      </c>
      <c r="F635" s="13" t="s">
        <v>13</v>
      </c>
      <c r="G635" s="13" t="s">
        <v>14</v>
      </c>
      <c r="H635" s="13" t="s">
        <v>17</v>
      </c>
    </row>
    <row r="636" spans="1:8" x14ac:dyDescent="0.35">
      <c r="A636" s="9" t="s">
        <v>21</v>
      </c>
      <c r="B636" s="9" t="s">
        <v>15</v>
      </c>
      <c r="C636" s="13">
        <v>48</v>
      </c>
      <c r="D636" s="13">
        <v>163</v>
      </c>
      <c r="E636" s="15">
        <f t="shared" si="9"/>
        <v>18.066167337874969</v>
      </c>
      <c r="F636" s="13" t="s">
        <v>18</v>
      </c>
      <c r="G636" s="13" t="s">
        <v>16</v>
      </c>
      <c r="H636" s="13" t="s">
        <v>17</v>
      </c>
    </row>
    <row r="637" spans="1:8" x14ac:dyDescent="0.35">
      <c r="A637" s="9" t="s">
        <v>22</v>
      </c>
      <c r="B637" s="9" t="s">
        <v>12</v>
      </c>
      <c r="C637" s="13">
        <v>75</v>
      </c>
      <c r="D637" s="13">
        <v>158</v>
      </c>
      <c r="E637" s="15">
        <f t="shared" si="9"/>
        <v>30.043262297708697</v>
      </c>
      <c r="F637" s="13" t="s">
        <v>13</v>
      </c>
      <c r="G637" s="13" t="s">
        <v>14</v>
      </c>
      <c r="H637" s="13" t="s">
        <v>17</v>
      </c>
    </row>
    <row r="638" spans="1:8" x14ac:dyDescent="0.35">
      <c r="A638" s="9" t="s">
        <v>21</v>
      </c>
      <c r="B638" s="9" t="s">
        <v>15</v>
      </c>
      <c r="C638" s="13">
        <v>61</v>
      </c>
      <c r="D638" s="13">
        <v>170</v>
      </c>
      <c r="E638" s="15">
        <f t="shared" si="9"/>
        <v>21.107266435986158</v>
      </c>
      <c r="F638" s="13" t="s">
        <v>23</v>
      </c>
      <c r="G638" s="13" t="s">
        <v>14</v>
      </c>
      <c r="H638" s="13" t="s">
        <v>17</v>
      </c>
    </row>
    <row r="639" spans="1:8" x14ac:dyDescent="0.35">
      <c r="A639" s="9" t="s">
        <v>19</v>
      </c>
      <c r="B639" s="9" t="s">
        <v>12</v>
      </c>
      <c r="C639" s="13">
        <v>80</v>
      </c>
      <c r="D639" s="13">
        <v>170</v>
      </c>
      <c r="E639" s="15">
        <f t="shared" si="9"/>
        <v>27.681660899653977</v>
      </c>
      <c r="F639" s="13" t="s">
        <v>18</v>
      </c>
      <c r="G639" s="13" t="s">
        <v>17</v>
      </c>
      <c r="H639" s="13" t="s">
        <v>16</v>
      </c>
    </row>
    <row r="640" spans="1:8" x14ac:dyDescent="0.35">
      <c r="A640" s="9" t="s">
        <v>20</v>
      </c>
      <c r="B640" s="9" t="s">
        <v>12</v>
      </c>
      <c r="C640" s="13">
        <v>72</v>
      </c>
      <c r="D640" s="13">
        <v>170</v>
      </c>
      <c r="E640" s="15">
        <f t="shared" si="9"/>
        <v>24.913494809688579</v>
      </c>
      <c r="F640" s="13" t="s">
        <v>18</v>
      </c>
      <c r="G640" s="13" t="s">
        <v>16</v>
      </c>
      <c r="H640" s="13" t="s">
        <v>14</v>
      </c>
    </row>
    <row r="641" spans="1:8" x14ac:dyDescent="0.35">
      <c r="A641" s="9" t="s">
        <v>21</v>
      </c>
      <c r="B641" s="9" t="s">
        <v>15</v>
      </c>
      <c r="C641" s="13">
        <v>69</v>
      </c>
      <c r="D641" s="13">
        <v>161</v>
      </c>
      <c r="E641" s="15">
        <f t="shared" si="9"/>
        <v>26.619343389529728</v>
      </c>
      <c r="F641" s="13" t="s">
        <v>18</v>
      </c>
      <c r="G641" s="13" t="s">
        <v>16</v>
      </c>
      <c r="H641" s="13" t="s">
        <v>17</v>
      </c>
    </row>
    <row r="642" spans="1:8" x14ac:dyDescent="0.35">
      <c r="A642" s="9" t="s">
        <v>20</v>
      </c>
      <c r="B642" s="9" t="s">
        <v>12</v>
      </c>
      <c r="C642" s="13">
        <v>92</v>
      </c>
      <c r="D642" s="13">
        <v>183</v>
      </c>
      <c r="E642" s="15">
        <f t="shared" ref="E642:E705" si="10">C642/(D642*D642*0.01*0.01)</f>
        <v>27.471707127713579</v>
      </c>
      <c r="F642" s="13" t="s">
        <v>18</v>
      </c>
      <c r="G642" s="13" t="s">
        <v>14</v>
      </c>
      <c r="H642" s="13" t="s">
        <v>17</v>
      </c>
    </row>
    <row r="643" spans="1:8" x14ac:dyDescent="0.35">
      <c r="A643" s="9" t="s">
        <v>20</v>
      </c>
      <c r="B643" s="9" t="s">
        <v>12</v>
      </c>
      <c r="C643" s="13">
        <v>92</v>
      </c>
      <c r="D643" s="13">
        <v>183</v>
      </c>
      <c r="E643" s="15">
        <f t="shared" si="10"/>
        <v>27.471707127713579</v>
      </c>
      <c r="F643" s="13" t="s">
        <v>18</v>
      </c>
      <c r="G643" s="13" t="s">
        <v>14</v>
      </c>
      <c r="H643" s="13" t="s">
        <v>17</v>
      </c>
    </row>
    <row r="644" spans="1:8" x14ac:dyDescent="0.35">
      <c r="A644" s="9" t="s">
        <v>20</v>
      </c>
      <c r="B644" s="9" t="s">
        <v>12</v>
      </c>
      <c r="C644" s="13">
        <v>72</v>
      </c>
      <c r="D644" s="13">
        <v>170</v>
      </c>
      <c r="E644" s="15">
        <f t="shared" si="10"/>
        <v>24.913494809688579</v>
      </c>
      <c r="F644" s="13" t="s">
        <v>18</v>
      </c>
      <c r="G644" s="13" t="s">
        <v>16</v>
      </c>
      <c r="H644" s="13" t="s">
        <v>14</v>
      </c>
    </row>
    <row r="645" spans="1:8" x14ac:dyDescent="0.35">
      <c r="A645" s="9" t="s">
        <v>21</v>
      </c>
      <c r="B645" s="9" t="s">
        <v>12</v>
      </c>
      <c r="C645" s="13">
        <v>88</v>
      </c>
      <c r="D645" s="13">
        <v>165</v>
      </c>
      <c r="E645" s="15">
        <f t="shared" si="10"/>
        <v>32.323232323232318</v>
      </c>
      <c r="F645" s="13" t="s">
        <v>18</v>
      </c>
      <c r="G645" s="13" t="s">
        <v>17</v>
      </c>
      <c r="H645" s="13" t="s">
        <v>17</v>
      </c>
    </row>
    <row r="646" spans="1:8" x14ac:dyDescent="0.35">
      <c r="A646" s="9" t="s">
        <v>20</v>
      </c>
      <c r="B646" s="9" t="s">
        <v>12</v>
      </c>
      <c r="C646" s="13">
        <v>80</v>
      </c>
      <c r="D646" s="13">
        <v>172</v>
      </c>
      <c r="E646" s="15">
        <f t="shared" si="10"/>
        <v>27.041644131963217</v>
      </c>
      <c r="F646" s="13" t="s">
        <v>23</v>
      </c>
      <c r="G646" s="13" t="s">
        <v>14</v>
      </c>
      <c r="H646" s="13" t="s">
        <v>14</v>
      </c>
    </row>
    <row r="647" spans="1:8" x14ac:dyDescent="0.35">
      <c r="A647" s="9" t="s">
        <v>20</v>
      </c>
      <c r="B647" s="9" t="s">
        <v>12</v>
      </c>
      <c r="C647" s="13">
        <v>110</v>
      </c>
      <c r="D647" s="13">
        <v>183</v>
      </c>
      <c r="E647" s="15">
        <f t="shared" si="10"/>
        <v>32.846606348353191</v>
      </c>
      <c r="F647" s="13" t="s">
        <v>18</v>
      </c>
      <c r="G647" s="13" t="s">
        <v>14</v>
      </c>
      <c r="H647" s="13" t="s">
        <v>17</v>
      </c>
    </row>
    <row r="648" spans="1:8" x14ac:dyDescent="0.35">
      <c r="A648" s="9" t="s">
        <v>20</v>
      </c>
      <c r="B648" s="9" t="s">
        <v>15</v>
      </c>
      <c r="C648" s="13">
        <v>70</v>
      </c>
      <c r="D648" s="13">
        <v>172</v>
      </c>
      <c r="E648" s="15">
        <f t="shared" si="10"/>
        <v>23.661438615467816</v>
      </c>
      <c r="F648" s="13" t="s">
        <v>18</v>
      </c>
      <c r="G648" s="13" t="s">
        <v>14</v>
      </c>
      <c r="H648" s="13" t="s">
        <v>17</v>
      </c>
    </row>
    <row r="649" spans="1:8" x14ac:dyDescent="0.35">
      <c r="A649" s="9" t="s">
        <v>21</v>
      </c>
      <c r="B649" s="9" t="s">
        <v>15</v>
      </c>
      <c r="C649" s="13">
        <v>69</v>
      </c>
      <c r="D649" s="13">
        <v>161</v>
      </c>
      <c r="E649" s="15">
        <f t="shared" si="10"/>
        <v>26.619343389529728</v>
      </c>
      <c r="F649" s="13" t="s">
        <v>13</v>
      </c>
      <c r="G649" s="13" t="s">
        <v>16</v>
      </c>
      <c r="H649" s="13" t="s">
        <v>17</v>
      </c>
    </row>
    <row r="650" spans="1:8" x14ac:dyDescent="0.35">
      <c r="A650" s="9" t="s">
        <v>20</v>
      </c>
      <c r="B650" s="9" t="s">
        <v>15</v>
      </c>
      <c r="C650" s="13">
        <v>70</v>
      </c>
      <c r="D650" s="13">
        <v>171</v>
      </c>
      <c r="E650" s="15">
        <f t="shared" si="10"/>
        <v>23.938989774631509</v>
      </c>
      <c r="F650" s="13" t="s">
        <v>13</v>
      </c>
      <c r="G650" s="13" t="s">
        <v>16</v>
      </c>
      <c r="H650" s="13" t="s">
        <v>17</v>
      </c>
    </row>
    <row r="651" spans="1:8" x14ac:dyDescent="0.35">
      <c r="A651" s="9" t="s">
        <v>20</v>
      </c>
      <c r="B651" s="9" t="s">
        <v>12</v>
      </c>
      <c r="C651" s="13">
        <v>80</v>
      </c>
      <c r="D651" s="13">
        <v>164</v>
      </c>
      <c r="E651" s="15">
        <f t="shared" si="10"/>
        <v>29.744199881023199</v>
      </c>
      <c r="F651" s="13" t="s">
        <v>18</v>
      </c>
      <c r="G651" s="13" t="s">
        <v>14</v>
      </c>
      <c r="H651" s="13" t="s">
        <v>17</v>
      </c>
    </row>
    <row r="652" spans="1:8" x14ac:dyDescent="0.35">
      <c r="A652" s="9" t="s">
        <v>20</v>
      </c>
      <c r="B652" s="9" t="s">
        <v>15</v>
      </c>
      <c r="C652" s="13">
        <v>63</v>
      </c>
      <c r="D652" s="13">
        <v>165</v>
      </c>
      <c r="E652" s="15">
        <f t="shared" si="10"/>
        <v>23.140495867768593</v>
      </c>
      <c r="F652" s="13" t="s">
        <v>18</v>
      </c>
      <c r="G652" s="13" t="s">
        <v>16</v>
      </c>
      <c r="H652" s="13" t="s">
        <v>16</v>
      </c>
    </row>
    <row r="653" spans="1:8" x14ac:dyDescent="0.35">
      <c r="A653" s="9" t="s">
        <v>19</v>
      </c>
      <c r="B653" s="9" t="s">
        <v>12</v>
      </c>
      <c r="C653" s="13">
        <v>74</v>
      </c>
      <c r="D653" s="13">
        <v>171</v>
      </c>
      <c r="E653" s="15">
        <f t="shared" si="10"/>
        <v>25.306932047467594</v>
      </c>
      <c r="F653" s="13" t="s">
        <v>18</v>
      </c>
      <c r="G653" s="13" t="s">
        <v>16</v>
      </c>
      <c r="H653" s="13" t="s">
        <v>17</v>
      </c>
    </row>
    <row r="654" spans="1:8" x14ac:dyDescent="0.35">
      <c r="A654" s="9" t="s">
        <v>21</v>
      </c>
      <c r="B654" s="9" t="s">
        <v>15</v>
      </c>
      <c r="C654" s="13">
        <v>60</v>
      </c>
      <c r="D654" s="13">
        <v>160</v>
      </c>
      <c r="E654" s="15">
        <f t="shared" si="10"/>
        <v>23.4375</v>
      </c>
      <c r="F654" s="13" t="s">
        <v>18</v>
      </c>
      <c r="G654" s="13" t="s">
        <v>16</v>
      </c>
      <c r="H654" s="13" t="s">
        <v>17</v>
      </c>
    </row>
    <row r="655" spans="1:8" x14ac:dyDescent="0.35">
      <c r="A655" s="9" t="s">
        <v>21</v>
      </c>
      <c r="B655" s="9" t="s">
        <v>15</v>
      </c>
      <c r="C655" s="13">
        <v>55</v>
      </c>
      <c r="D655" s="13">
        <v>168</v>
      </c>
      <c r="E655" s="15">
        <f t="shared" si="10"/>
        <v>19.486961451247165</v>
      </c>
      <c r="F655" s="13" t="s">
        <v>13</v>
      </c>
      <c r="G655" s="13" t="s">
        <v>16</v>
      </c>
      <c r="H655" s="13" t="s">
        <v>17</v>
      </c>
    </row>
    <row r="656" spans="1:8" x14ac:dyDescent="0.35">
      <c r="A656" s="9" t="s">
        <v>11</v>
      </c>
      <c r="B656" s="9" t="s">
        <v>12</v>
      </c>
      <c r="C656" s="13">
        <v>86</v>
      </c>
      <c r="D656" s="13">
        <v>177</v>
      </c>
      <c r="E656" s="15">
        <f t="shared" si="10"/>
        <v>27.450604870886398</v>
      </c>
      <c r="F656" s="13" t="s">
        <v>18</v>
      </c>
      <c r="G656" s="13" t="s">
        <v>16</v>
      </c>
      <c r="H656" s="13" t="s">
        <v>14</v>
      </c>
    </row>
    <row r="657" spans="1:8" x14ac:dyDescent="0.35">
      <c r="A657" s="9" t="s">
        <v>20</v>
      </c>
      <c r="B657" s="9" t="s">
        <v>12</v>
      </c>
      <c r="C657" s="13">
        <v>80</v>
      </c>
      <c r="D657" s="13">
        <v>176</v>
      </c>
      <c r="E657" s="15">
        <f t="shared" si="10"/>
        <v>25.826446280991735</v>
      </c>
      <c r="F657" s="13" t="s">
        <v>18</v>
      </c>
      <c r="G657" s="13" t="s">
        <v>16</v>
      </c>
      <c r="H657" s="13" t="s">
        <v>17</v>
      </c>
    </row>
    <row r="658" spans="1:8" x14ac:dyDescent="0.35">
      <c r="A658" s="9" t="s">
        <v>19</v>
      </c>
      <c r="B658" s="9" t="s">
        <v>12</v>
      </c>
      <c r="C658" s="13">
        <v>95</v>
      </c>
      <c r="D658" s="13">
        <v>182</v>
      </c>
      <c r="E658" s="15">
        <f t="shared" si="10"/>
        <v>28.680111097693512</v>
      </c>
      <c r="F658" s="13" t="s">
        <v>18</v>
      </c>
      <c r="G658" s="13" t="s">
        <v>16</v>
      </c>
      <c r="H658" s="13" t="s">
        <v>17</v>
      </c>
    </row>
    <row r="659" spans="1:8" x14ac:dyDescent="0.35">
      <c r="A659" s="9" t="s">
        <v>19</v>
      </c>
      <c r="B659" s="9" t="s">
        <v>12</v>
      </c>
      <c r="C659" s="13">
        <v>75</v>
      </c>
      <c r="D659" s="13">
        <v>173</v>
      </c>
      <c r="E659" s="15">
        <f t="shared" si="10"/>
        <v>25.059307026629689</v>
      </c>
      <c r="F659" s="13" t="s">
        <v>18</v>
      </c>
      <c r="G659" s="13" t="s">
        <v>16</v>
      </c>
      <c r="H659" s="13" t="s">
        <v>14</v>
      </c>
    </row>
    <row r="660" spans="1:8" x14ac:dyDescent="0.35">
      <c r="A660" s="9" t="s">
        <v>20</v>
      </c>
      <c r="B660" s="9" t="s">
        <v>15</v>
      </c>
      <c r="C660" s="13">
        <v>65</v>
      </c>
      <c r="D660" s="13">
        <v>160</v>
      </c>
      <c r="E660" s="15">
        <f t="shared" si="10"/>
        <v>25.390625</v>
      </c>
      <c r="F660" s="13" t="s">
        <v>18</v>
      </c>
      <c r="G660" s="13" t="s">
        <v>17</v>
      </c>
      <c r="H660" s="13" t="s">
        <v>17</v>
      </c>
    </row>
    <row r="661" spans="1:8" x14ac:dyDescent="0.35">
      <c r="A661" s="9" t="s">
        <v>19</v>
      </c>
      <c r="B661" s="9" t="s">
        <v>15</v>
      </c>
      <c r="C661" s="13">
        <v>65</v>
      </c>
      <c r="D661" s="13">
        <v>170</v>
      </c>
      <c r="E661" s="15">
        <f t="shared" si="10"/>
        <v>22.491349480968857</v>
      </c>
      <c r="F661" s="13" t="s">
        <v>13</v>
      </c>
      <c r="G661" s="13" t="s">
        <v>17</v>
      </c>
      <c r="H661" s="13" t="s">
        <v>17</v>
      </c>
    </row>
    <row r="662" spans="1:8" x14ac:dyDescent="0.35">
      <c r="A662" s="9" t="s">
        <v>19</v>
      </c>
      <c r="B662" s="9" t="s">
        <v>12</v>
      </c>
      <c r="C662" s="13">
        <v>68</v>
      </c>
      <c r="D662" s="13">
        <v>175</v>
      </c>
      <c r="E662" s="15">
        <f t="shared" si="10"/>
        <v>22.204081632653061</v>
      </c>
      <c r="F662" s="13" t="s">
        <v>18</v>
      </c>
      <c r="G662" s="13" t="s">
        <v>17</v>
      </c>
      <c r="H662" s="13" t="s">
        <v>17</v>
      </c>
    </row>
    <row r="663" spans="1:8" x14ac:dyDescent="0.35">
      <c r="A663" s="9" t="s">
        <v>20</v>
      </c>
      <c r="B663" s="9" t="s">
        <v>12</v>
      </c>
      <c r="C663" s="13">
        <v>65</v>
      </c>
      <c r="D663" s="13">
        <v>167</v>
      </c>
      <c r="E663" s="15">
        <f t="shared" si="10"/>
        <v>23.306680053067517</v>
      </c>
      <c r="F663" s="13" t="s">
        <v>18</v>
      </c>
      <c r="G663" s="13" t="s">
        <v>16</v>
      </c>
      <c r="H663" s="13" t="s">
        <v>16</v>
      </c>
    </row>
    <row r="664" spans="1:8" x14ac:dyDescent="0.35">
      <c r="A664" s="9" t="s">
        <v>20</v>
      </c>
      <c r="B664" s="9" t="s">
        <v>15</v>
      </c>
      <c r="C664" s="13">
        <v>75</v>
      </c>
      <c r="D664" s="13">
        <v>157</v>
      </c>
      <c r="E664" s="15">
        <f t="shared" si="10"/>
        <v>30.427197857925268</v>
      </c>
      <c r="F664" s="13" t="s">
        <v>18</v>
      </c>
      <c r="G664" s="13" t="s">
        <v>16</v>
      </c>
      <c r="H664" s="13" t="s">
        <v>16</v>
      </c>
    </row>
    <row r="665" spans="1:8" x14ac:dyDescent="0.35">
      <c r="A665" s="9" t="s">
        <v>22</v>
      </c>
      <c r="B665" s="9" t="s">
        <v>15</v>
      </c>
      <c r="C665" s="13">
        <v>53</v>
      </c>
      <c r="D665" s="13">
        <v>161</v>
      </c>
      <c r="E665" s="15">
        <f t="shared" si="10"/>
        <v>20.446742023841676</v>
      </c>
      <c r="F665" s="13" t="s">
        <v>18</v>
      </c>
      <c r="G665" s="13" t="s">
        <v>16</v>
      </c>
      <c r="H665" s="13" t="s">
        <v>16</v>
      </c>
    </row>
    <row r="666" spans="1:8" x14ac:dyDescent="0.35">
      <c r="A666" s="9" t="s">
        <v>20</v>
      </c>
      <c r="B666" s="9" t="s">
        <v>12</v>
      </c>
      <c r="C666" s="13">
        <v>64</v>
      </c>
      <c r="D666" s="13">
        <v>172</v>
      </c>
      <c r="E666" s="15">
        <f t="shared" si="10"/>
        <v>21.633315305570573</v>
      </c>
      <c r="F666" s="13" t="s">
        <v>18</v>
      </c>
      <c r="G666" s="13" t="s">
        <v>16</v>
      </c>
      <c r="H666" s="13" t="s">
        <v>16</v>
      </c>
    </row>
    <row r="667" spans="1:8" x14ac:dyDescent="0.35">
      <c r="A667" s="9" t="s">
        <v>20</v>
      </c>
      <c r="B667" s="9" t="s">
        <v>12</v>
      </c>
      <c r="C667" s="13">
        <v>67</v>
      </c>
      <c r="D667" s="13">
        <v>170</v>
      </c>
      <c r="E667" s="15">
        <f t="shared" si="10"/>
        <v>23.183391003460205</v>
      </c>
      <c r="F667" s="13" t="s">
        <v>13</v>
      </c>
      <c r="G667" s="13" t="s">
        <v>16</v>
      </c>
      <c r="H667" s="13" t="s">
        <v>16</v>
      </c>
    </row>
    <row r="668" spans="1:8" x14ac:dyDescent="0.35">
      <c r="A668" s="9" t="s">
        <v>19</v>
      </c>
      <c r="B668" s="9" t="s">
        <v>15</v>
      </c>
      <c r="C668" s="13">
        <v>90</v>
      </c>
      <c r="D668" s="13">
        <v>170</v>
      </c>
      <c r="E668" s="15">
        <f t="shared" si="10"/>
        <v>31.141868512110726</v>
      </c>
      <c r="F668" s="13" t="s">
        <v>18</v>
      </c>
      <c r="G668" s="13" t="s">
        <v>14</v>
      </c>
      <c r="H668" s="13" t="s">
        <v>17</v>
      </c>
    </row>
    <row r="669" spans="1:8" x14ac:dyDescent="0.35">
      <c r="A669" s="9" t="s">
        <v>11</v>
      </c>
      <c r="B669" s="9" t="s">
        <v>12</v>
      </c>
      <c r="C669" s="13">
        <v>68</v>
      </c>
      <c r="D669" s="13">
        <v>175</v>
      </c>
      <c r="E669" s="15">
        <f t="shared" si="10"/>
        <v>22.204081632653061</v>
      </c>
      <c r="F669" s="13" t="s">
        <v>18</v>
      </c>
      <c r="G669" s="13" t="s">
        <v>16</v>
      </c>
      <c r="H669" s="13" t="s">
        <v>17</v>
      </c>
    </row>
    <row r="670" spans="1:8" x14ac:dyDescent="0.35">
      <c r="A670" s="9" t="s">
        <v>20</v>
      </c>
      <c r="B670" s="9" t="s">
        <v>15</v>
      </c>
      <c r="C670" s="13">
        <v>70</v>
      </c>
      <c r="D670" s="13">
        <v>164</v>
      </c>
      <c r="E670" s="15">
        <f t="shared" si="10"/>
        <v>26.026174895895302</v>
      </c>
      <c r="F670" s="13" t="s">
        <v>18</v>
      </c>
      <c r="G670" s="13" t="s">
        <v>14</v>
      </c>
      <c r="H670" s="13" t="s">
        <v>17</v>
      </c>
    </row>
    <row r="671" spans="1:8" x14ac:dyDescent="0.35">
      <c r="A671" s="9" t="s">
        <v>21</v>
      </c>
      <c r="B671" s="9" t="s">
        <v>12</v>
      </c>
      <c r="C671" s="13">
        <v>86</v>
      </c>
      <c r="D671" s="13">
        <v>175</v>
      </c>
      <c r="E671" s="15">
        <f t="shared" si="10"/>
        <v>28.081632653061224</v>
      </c>
      <c r="F671" s="13" t="s">
        <v>18</v>
      </c>
      <c r="G671" s="13" t="s">
        <v>16</v>
      </c>
      <c r="H671" s="13" t="s">
        <v>17</v>
      </c>
    </row>
    <row r="672" spans="1:8" x14ac:dyDescent="0.35">
      <c r="A672" s="9" t="s">
        <v>20</v>
      </c>
      <c r="B672" s="9" t="s">
        <v>15</v>
      </c>
      <c r="C672" s="13">
        <v>70</v>
      </c>
      <c r="D672" s="13">
        <v>164</v>
      </c>
      <c r="E672" s="15">
        <f t="shared" si="10"/>
        <v>26.026174895895302</v>
      </c>
      <c r="F672" s="13" t="s">
        <v>18</v>
      </c>
      <c r="G672" s="13" t="s">
        <v>14</v>
      </c>
      <c r="H672" s="13" t="s">
        <v>17</v>
      </c>
    </row>
    <row r="673" spans="1:8" x14ac:dyDescent="0.35">
      <c r="A673" s="9" t="s">
        <v>19</v>
      </c>
      <c r="B673" s="9" t="s">
        <v>12</v>
      </c>
      <c r="C673" s="13">
        <v>105</v>
      </c>
      <c r="D673" s="13">
        <v>180</v>
      </c>
      <c r="E673" s="15">
        <f t="shared" si="10"/>
        <v>32.407407407407405</v>
      </c>
      <c r="F673" s="13" t="s">
        <v>18</v>
      </c>
      <c r="G673" s="13" t="s">
        <v>16</v>
      </c>
      <c r="H673" s="13" t="s">
        <v>17</v>
      </c>
    </row>
    <row r="674" spans="1:8" x14ac:dyDescent="0.35">
      <c r="A674" s="9" t="s">
        <v>20</v>
      </c>
      <c r="B674" s="9" t="s">
        <v>15</v>
      </c>
      <c r="C674" s="13">
        <v>75</v>
      </c>
      <c r="D674" s="13">
        <v>168</v>
      </c>
      <c r="E674" s="15">
        <f t="shared" si="10"/>
        <v>26.573129251700681</v>
      </c>
      <c r="F674" s="13" t="s">
        <v>18</v>
      </c>
      <c r="G674" s="13" t="s">
        <v>16</v>
      </c>
      <c r="H674" s="13" t="s">
        <v>17</v>
      </c>
    </row>
    <row r="675" spans="1:8" x14ac:dyDescent="0.35">
      <c r="A675" s="9" t="s">
        <v>19</v>
      </c>
      <c r="B675" s="9" t="s">
        <v>12</v>
      </c>
      <c r="C675" s="13">
        <v>96</v>
      </c>
      <c r="D675" s="13">
        <v>176</v>
      </c>
      <c r="E675" s="15">
        <f t="shared" si="10"/>
        <v>30.991735537190085</v>
      </c>
      <c r="F675" s="13" t="s">
        <v>18</v>
      </c>
      <c r="G675" s="13" t="s">
        <v>16</v>
      </c>
      <c r="H675" s="13" t="s">
        <v>17</v>
      </c>
    </row>
    <row r="676" spans="1:8" x14ac:dyDescent="0.35">
      <c r="A676" s="9" t="s">
        <v>22</v>
      </c>
      <c r="B676" s="9" t="s">
        <v>12</v>
      </c>
      <c r="C676" s="13">
        <v>101</v>
      </c>
      <c r="D676" s="13">
        <v>182</v>
      </c>
      <c r="E676" s="15">
        <f t="shared" si="10"/>
        <v>30.491486535442576</v>
      </c>
      <c r="F676" s="13" t="s">
        <v>18</v>
      </c>
      <c r="G676" s="13" t="s">
        <v>14</v>
      </c>
      <c r="H676" s="13" t="s">
        <v>17</v>
      </c>
    </row>
    <row r="677" spans="1:8" x14ac:dyDescent="0.35">
      <c r="A677" s="9" t="s">
        <v>22</v>
      </c>
      <c r="B677" s="9" t="s">
        <v>12</v>
      </c>
      <c r="C677" s="13">
        <v>80</v>
      </c>
      <c r="D677" s="13">
        <v>176</v>
      </c>
      <c r="E677" s="15">
        <f t="shared" si="10"/>
        <v>25.826446280991735</v>
      </c>
      <c r="F677" s="13" t="s">
        <v>18</v>
      </c>
      <c r="G677" s="13" t="s">
        <v>16</v>
      </c>
      <c r="H677" s="13" t="s">
        <v>17</v>
      </c>
    </row>
    <row r="678" spans="1:8" x14ac:dyDescent="0.35">
      <c r="A678" s="9" t="s">
        <v>20</v>
      </c>
      <c r="B678" s="9" t="s">
        <v>12</v>
      </c>
      <c r="C678" s="13">
        <v>98</v>
      </c>
      <c r="D678" s="13">
        <v>185</v>
      </c>
      <c r="E678" s="15">
        <f t="shared" si="10"/>
        <v>28.634039444850256</v>
      </c>
      <c r="F678" s="13" t="s">
        <v>23</v>
      </c>
      <c r="G678" s="13" t="s">
        <v>16</v>
      </c>
      <c r="H678" s="13" t="s">
        <v>17</v>
      </c>
    </row>
    <row r="679" spans="1:8" x14ac:dyDescent="0.35">
      <c r="A679" s="9" t="s">
        <v>22</v>
      </c>
      <c r="B679" s="9" t="s">
        <v>12</v>
      </c>
      <c r="C679" s="13">
        <v>120</v>
      </c>
      <c r="D679" s="13">
        <v>179</v>
      </c>
      <c r="E679" s="15">
        <f t="shared" si="10"/>
        <v>37.452014606285694</v>
      </c>
      <c r="F679" s="13" t="s">
        <v>18</v>
      </c>
      <c r="G679" s="13" t="s">
        <v>17</v>
      </c>
      <c r="H679" s="13" t="s">
        <v>17</v>
      </c>
    </row>
    <row r="680" spans="1:8" x14ac:dyDescent="0.35">
      <c r="A680" s="9" t="s">
        <v>20</v>
      </c>
      <c r="B680" s="9" t="s">
        <v>12</v>
      </c>
      <c r="C680" s="13">
        <v>90</v>
      </c>
      <c r="D680" s="13">
        <v>181</v>
      </c>
      <c r="E680" s="15">
        <f t="shared" si="10"/>
        <v>27.471688898385274</v>
      </c>
      <c r="F680" s="13" t="s">
        <v>23</v>
      </c>
      <c r="G680" s="13" t="s">
        <v>14</v>
      </c>
      <c r="H680" s="13" t="s">
        <v>17</v>
      </c>
    </row>
    <row r="681" spans="1:8" x14ac:dyDescent="0.35">
      <c r="A681" s="9" t="s">
        <v>20</v>
      </c>
      <c r="B681" s="9" t="s">
        <v>15</v>
      </c>
      <c r="C681" s="13">
        <v>75</v>
      </c>
      <c r="D681" s="13">
        <v>168</v>
      </c>
      <c r="E681" s="15">
        <f t="shared" si="10"/>
        <v>26.573129251700681</v>
      </c>
      <c r="F681" s="13" t="s">
        <v>18</v>
      </c>
      <c r="G681" s="13" t="s">
        <v>16</v>
      </c>
      <c r="H681" s="13" t="s">
        <v>17</v>
      </c>
    </row>
    <row r="682" spans="1:8" x14ac:dyDescent="0.35">
      <c r="A682" s="9" t="s">
        <v>19</v>
      </c>
      <c r="B682" s="9" t="s">
        <v>12</v>
      </c>
      <c r="C682" s="13">
        <v>96</v>
      </c>
      <c r="D682" s="13">
        <v>176</v>
      </c>
      <c r="E682" s="15">
        <f t="shared" si="10"/>
        <v>30.991735537190085</v>
      </c>
      <c r="F682" s="13" t="s">
        <v>18</v>
      </c>
      <c r="G682" s="13" t="s">
        <v>16</v>
      </c>
      <c r="H682" s="13" t="s">
        <v>17</v>
      </c>
    </row>
    <row r="683" spans="1:8" x14ac:dyDescent="0.35">
      <c r="A683" s="9" t="s">
        <v>19</v>
      </c>
      <c r="B683" s="9" t="s">
        <v>12</v>
      </c>
      <c r="C683" s="13">
        <v>75</v>
      </c>
      <c r="D683" s="13">
        <v>174</v>
      </c>
      <c r="E683" s="15">
        <f t="shared" si="10"/>
        <v>24.772096710265558</v>
      </c>
      <c r="F683" s="13" t="s">
        <v>13</v>
      </c>
      <c r="G683" s="13" t="s">
        <v>16</v>
      </c>
      <c r="H683" s="13" t="s">
        <v>14</v>
      </c>
    </row>
    <row r="684" spans="1:8" x14ac:dyDescent="0.35">
      <c r="A684" s="9" t="s">
        <v>19</v>
      </c>
      <c r="B684" s="9" t="s">
        <v>12</v>
      </c>
      <c r="C684" s="13">
        <v>100</v>
      </c>
      <c r="D684" s="13">
        <v>182</v>
      </c>
      <c r="E684" s="15">
        <f t="shared" si="10"/>
        <v>30.189590629151066</v>
      </c>
      <c r="F684" s="13" t="s">
        <v>13</v>
      </c>
      <c r="G684" s="13" t="s">
        <v>16</v>
      </c>
      <c r="H684" s="13" t="s">
        <v>16</v>
      </c>
    </row>
    <row r="685" spans="1:8" x14ac:dyDescent="0.35">
      <c r="A685" s="9" t="s">
        <v>20</v>
      </c>
      <c r="B685" s="9" t="s">
        <v>12</v>
      </c>
      <c r="C685" s="13">
        <v>110</v>
      </c>
      <c r="D685" s="13">
        <v>196</v>
      </c>
      <c r="E685" s="15">
        <f t="shared" si="10"/>
        <v>28.63390254060808</v>
      </c>
      <c r="F685" s="13" t="s">
        <v>23</v>
      </c>
      <c r="G685" s="13" t="s">
        <v>14</v>
      </c>
      <c r="H685" s="13" t="s">
        <v>16</v>
      </c>
    </row>
    <row r="686" spans="1:8" x14ac:dyDescent="0.35">
      <c r="A686" s="9" t="s">
        <v>11</v>
      </c>
      <c r="B686" s="9" t="s">
        <v>12</v>
      </c>
      <c r="C686" s="13">
        <v>81</v>
      </c>
      <c r="D686" s="13">
        <v>184</v>
      </c>
      <c r="E686" s="15">
        <f t="shared" si="10"/>
        <v>23.92485822306238</v>
      </c>
      <c r="F686" s="13" t="s">
        <v>13</v>
      </c>
      <c r="G686" s="13" t="s">
        <v>16</v>
      </c>
      <c r="H686" s="13" t="s">
        <v>17</v>
      </c>
    </row>
    <row r="687" spans="1:8" x14ac:dyDescent="0.35">
      <c r="A687" s="9" t="s">
        <v>21</v>
      </c>
      <c r="B687" s="9" t="s">
        <v>15</v>
      </c>
      <c r="C687" s="13">
        <v>78</v>
      </c>
      <c r="D687" s="13">
        <v>163</v>
      </c>
      <c r="E687" s="15">
        <f t="shared" si="10"/>
        <v>29.357521924046825</v>
      </c>
      <c r="F687" s="13" t="s">
        <v>18</v>
      </c>
      <c r="G687" s="13" t="s">
        <v>14</v>
      </c>
      <c r="H687" s="13" t="s">
        <v>17</v>
      </c>
    </row>
    <row r="688" spans="1:8" x14ac:dyDescent="0.35">
      <c r="A688" s="9" t="s">
        <v>19</v>
      </c>
      <c r="B688" s="9" t="s">
        <v>12</v>
      </c>
      <c r="C688" s="13">
        <v>72</v>
      </c>
      <c r="D688" s="13">
        <v>175</v>
      </c>
      <c r="E688" s="15">
        <f t="shared" si="10"/>
        <v>23.510204081632654</v>
      </c>
      <c r="F688" s="13" t="s">
        <v>18</v>
      </c>
      <c r="G688" s="13" t="s">
        <v>17</v>
      </c>
      <c r="H688" s="13" t="s">
        <v>16</v>
      </c>
    </row>
    <row r="689" spans="1:8" x14ac:dyDescent="0.35">
      <c r="A689" s="9" t="s">
        <v>20</v>
      </c>
      <c r="B689" s="9" t="s">
        <v>15</v>
      </c>
      <c r="C689" s="13">
        <v>55</v>
      </c>
      <c r="D689" s="13">
        <v>161</v>
      </c>
      <c r="E689" s="15">
        <f t="shared" si="10"/>
        <v>21.218317194552682</v>
      </c>
      <c r="F689" s="13" t="s">
        <v>23</v>
      </c>
      <c r="G689" s="13" t="s">
        <v>14</v>
      </c>
      <c r="H689" s="13" t="s">
        <v>17</v>
      </c>
    </row>
    <row r="690" spans="1:8" x14ac:dyDescent="0.35">
      <c r="A690" s="9" t="s">
        <v>20</v>
      </c>
      <c r="B690" s="9" t="s">
        <v>15</v>
      </c>
      <c r="C690" s="13">
        <v>62</v>
      </c>
      <c r="D690" s="13">
        <v>160</v>
      </c>
      <c r="E690" s="15">
        <f t="shared" si="10"/>
        <v>24.21875</v>
      </c>
      <c r="F690" s="13" t="s">
        <v>18</v>
      </c>
      <c r="G690" s="13" t="s">
        <v>14</v>
      </c>
      <c r="H690" s="13" t="s">
        <v>16</v>
      </c>
    </row>
    <row r="691" spans="1:8" x14ac:dyDescent="0.35">
      <c r="A691" s="9" t="s">
        <v>20</v>
      </c>
      <c r="B691" s="9" t="s">
        <v>12</v>
      </c>
      <c r="C691" s="13">
        <v>80</v>
      </c>
      <c r="D691" s="13">
        <v>180</v>
      </c>
      <c r="E691" s="15">
        <f t="shared" si="10"/>
        <v>24.691358024691358</v>
      </c>
      <c r="F691" s="13" t="s">
        <v>18</v>
      </c>
      <c r="G691" s="13" t="s">
        <v>14</v>
      </c>
      <c r="H691" s="13" t="s">
        <v>16</v>
      </c>
    </row>
    <row r="692" spans="1:8" x14ac:dyDescent="0.35">
      <c r="A692" s="9" t="s">
        <v>21</v>
      </c>
      <c r="B692" s="9" t="s">
        <v>15</v>
      </c>
      <c r="C692" s="13">
        <v>98</v>
      </c>
      <c r="D692" s="13">
        <v>165</v>
      </c>
      <c r="E692" s="15">
        <f t="shared" si="10"/>
        <v>35.99632690541781</v>
      </c>
      <c r="F692" s="13" t="s">
        <v>23</v>
      </c>
      <c r="G692" s="13" t="s">
        <v>16</v>
      </c>
      <c r="H692" s="13" t="s">
        <v>17</v>
      </c>
    </row>
    <row r="693" spans="1:8" x14ac:dyDescent="0.35">
      <c r="A693" s="9" t="s">
        <v>20</v>
      </c>
      <c r="B693" s="9" t="s">
        <v>15</v>
      </c>
      <c r="C693" s="13">
        <v>84</v>
      </c>
      <c r="D693" s="13">
        <v>160</v>
      </c>
      <c r="E693" s="15">
        <f t="shared" si="10"/>
        <v>32.8125</v>
      </c>
      <c r="F693" s="13" t="s">
        <v>18</v>
      </c>
      <c r="G693" s="13" t="s">
        <v>16</v>
      </c>
      <c r="H693" s="13" t="s">
        <v>17</v>
      </c>
    </row>
    <row r="694" spans="1:8" x14ac:dyDescent="0.35">
      <c r="A694" s="9" t="s">
        <v>20</v>
      </c>
      <c r="B694" s="9" t="s">
        <v>15</v>
      </c>
      <c r="C694" s="13">
        <v>70</v>
      </c>
      <c r="D694" s="13">
        <v>155</v>
      </c>
      <c r="E694" s="15">
        <f t="shared" si="10"/>
        <v>29.136316337148806</v>
      </c>
      <c r="F694" s="13" t="s">
        <v>18</v>
      </c>
      <c r="G694" s="13" t="s">
        <v>16</v>
      </c>
      <c r="H694" s="13" t="s">
        <v>17</v>
      </c>
    </row>
    <row r="695" spans="1:8" x14ac:dyDescent="0.35">
      <c r="A695" s="9" t="s">
        <v>20</v>
      </c>
      <c r="B695" s="9" t="s">
        <v>15</v>
      </c>
      <c r="C695" s="13">
        <v>123</v>
      </c>
      <c r="D695" s="13">
        <v>167</v>
      </c>
      <c r="E695" s="15">
        <f t="shared" si="10"/>
        <v>44.103409946573919</v>
      </c>
      <c r="F695" s="13" t="s">
        <v>18</v>
      </c>
      <c r="G695" s="13" t="s">
        <v>14</v>
      </c>
      <c r="H695" s="13" t="s">
        <v>17</v>
      </c>
    </row>
    <row r="696" spans="1:8" x14ac:dyDescent="0.35">
      <c r="A696" s="9" t="s">
        <v>20</v>
      </c>
      <c r="B696" s="9" t="s">
        <v>15</v>
      </c>
      <c r="C696" s="13">
        <v>82</v>
      </c>
      <c r="D696" s="13">
        <v>168</v>
      </c>
      <c r="E696" s="15">
        <f t="shared" si="10"/>
        <v>29.053287981859409</v>
      </c>
      <c r="F696" s="13" t="s">
        <v>18</v>
      </c>
      <c r="G696" s="13" t="s">
        <v>16</v>
      </c>
      <c r="H696" s="13" t="s">
        <v>17</v>
      </c>
    </row>
    <row r="697" spans="1:8" x14ac:dyDescent="0.35">
      <c r="A697" s="9" t="s">
        <v>11</v>
      </c>
      <c r="B697" s="9" t="s">
        <v>12</v>
      </c>
      <c r="C697" s="13">
        <v>98</v>
      </c>
      <c r="D697" s="13">
        <v>179</v>
      </c>
      <c r="E697" s="15">
        <f t="shared" si="10"/>
        <v>30.585811928466647</v>
      </c>
      <c r="F697" s="13" t="s">
        <v>18</v>
      </c>
      <c r="G697" s="13" t="s">
        <v>16</v>
      </c>
      <c r="H697" s="13" t="s">
        <v>17</v>
      </c>
    </row>
    <row r="698" spans="1:8" x14ac:dyDescent="0.35">
      <c r="A698" s="9" t="s">
        <v>20</v>
      </c>
      <c r="B698" s="9" t="s">
        <v>12</v>
      </c>
      <c r="C698" s="13">
        <v>75</v>
      </c>
      <c r="D698" s="13">
        <v>168</v>
      </c>
      <c r="E698" s="15">
        <f t="shared" si="10"/>
        <v>26.573129251700681</v>
      </c>
      <c r="F698" s="13" t="s">
        <v>18</v>
      </c>
      <c r="G698" s="13" t="s">
        <v>16</v>
      </c>
      <c r="H698" s="13" t="s">
        <v>17</v>
      </c>
    </row>
    <row r="699" spans="1:8" x14ac:dyDescent="0.35">
      <c r="A699" s="9" t="s">
        <v>20</v>
      </c>
      <c r="B699" s="9" t="s">
        <v>12</v>
      </c>
      <c r="C699" s="13">
        <v>102</v>
      </c>
      <c r="D699" s="13">
        <v>183</v>
      </c>
      <c r="E699" s="15">
        <f t="shared" si="10"/>
        <v>30.45776225029114</v>
      </c>
      <c r="F699" s="13" t="s">
        <v>18</v>
      </c>
      <c r="G699" s="13" t="s">
        <v>16</v>
      </c>
      <c r="H699" s="13" t="s">
        <v>16</v>
      </c>
    </row>
    <row r="700" spans="1:8" x14ac:dyDescent="0.35">
      <c r="A700" s="9" t="s">
        <v>20</v>
      </c>
      <c r="B700" s="9" t="s">
        <v>15</v>
      </c>
      <c r="C700" s="13">
        <v>95</v>
      </c>
      <c r="D700" s="13">
        <v>167</v>
      </c>
      <c r="E700" s="15">
        <f t="shared" si="10"/>
        <v>34.063609308329447</v>
      </c>
      <c r="F700" s="13" t="s">
        <v>23</v>
      </c>
      <c r="G700" s="13" t="s">
        <v>16</v>
      </c>
      <c r="H700" s="13" t="s">
        <v>17</v>
      </c>
    </row>
    <row r="701" spans="1:8" x14ac:dyDescent="0.35">
      <c r="A701" s="9" t="s">
        <v>20</v>
      </c>
      <c r="B701" s="9" t="s">
        <v>12</v>
      </c>
      <c r="C701" s="13">
        <v>104</v>
      </c>
      <c r="D701" s="13">
        <v>175</v>
      </c>
      <c r="E701" s="15">
        <f t="shared" si="10"/>
        <v>33.95918367346939</v>
      </c>
      <c r="F701" s="13" t="s">
        <v>18</v>
      </c>
      <c r="G701" s="13" t="s">
        <v>16</v>
      </c>
      <c r="H701" s="13" t="s">
        <v>16</v>
      </c>
    </row>
    <row r="702" spans="1:8" x14ac:dyDescent="0.35">
      <c r="A702" s="9" t="s">
        <v>20</v>
      </c>
      <c r="B702" s="9" t="s">
        <v>15</v>
      </c>
      <c r="C702" s="13">
        <v>67</v>
      </c>
      <c r="D702" s="13">
        <v>150</v>
      </c>
      <c r="E702" s="15">
        <f t="shared" si="10"/>
        <v>29.777777777777779</v>
      </c>
      <c r="F702" s="13" t="s">
        <v>18</v>
      </c>
      <c r="G702" s="13" t="s">
        <v>16</v>
      </c>
      <c r="H702" s="13" t="s">
        <v>17</v>
      </c>
    </row>
    <row r="703" spans="1:8" x14ac:dyDescent="0.35">
      <c r="A703" s="9" t="s">
        <v>19</v>
      </c>
      <c r="B703" s="9" t="s">
        <v>15</v>
      </c>
      <c r="C703" s="13">
        <v>42</v>
      </c>
      <c r="D703" s="13">
        <v>150</v>
      </c>
      <c r="E703" s="15">
        <f t="shared" si="10"/>
        <v>18.666666666666668</v>
      </c>
      <c r="F703" s="13" t="s">
        <v>23</v>
      </c>
      <c r="G703" s="13" t="s">
        <v>16</v>
      </c>
      <c r="H703" s="13" t="s">
        <v>17</v>
      </c>
    </row>
    <row r="704" spans="1:8" x14ac:dyDescent="0.35">
      <c r="A704" s="9" t="s">
        <v>21</v>
      </c>
      <c r="B704" s="9" t="s">
        <v>12</v>
      </c>
      <c r="C704" s="13">
        <v>72</v>
      </c>
      <c r="D704" s="13">
        <v>172</v>
      </c>
      <c r="E704" s="15">
        <f t="shared" si="10"/>
        <v>24.337479718766897</v>
      </c>
      <c r="F704" s="13" t="s">
        <v>18</v>
      </c>
      <c r="G704" s="13" t="s">
        <v>16</v>
      </c>
      <c r="H704" s="13" t="s">
        <v>17</v>
      </c>
    </row>
    <row r="705" spans="1:8" x14ac:dyDescent="0.35">
      <c r="A705" s="9" t="s">
        <v>19</v>
      </c>
      <c r="B705" s="9" t="s">
        <v>12</v>
      </c>
      <c r="C705" s="13">
        <v>65</v>
      </c>
      <c r="D705" s="13">
        <v>175</v>
      </c>
      <c r="E705" s="15">
        <f t="shared" si="10"/>
        <v>21.224489795918366</v>
      </c>
      <c r="F705" s="13" t="s">
        <v>18</v>
      </c>
      <c r="G705" s="13" t="s">
        <v>17</v>
      </c>
      <c r="H705" s="13" t="s">
        <v>17</v>
      </c>
    </row>
    <row r="706" spans="1:8" x14ac:dyDescent="0.35">
      <c r="A706" s="9" t="s">
        <v>20</v>
      </c>
      <c r="B706" s="9" t="s">
        <v>15</v>
      </c>
      <c r="C706" s="13">
        <v>55</v>
      </c>
      <c r="D706" s="13">
        <v>155</v>
      </c>
      <c r="E706" s="15">
        <f t="shared" ref="E706:E768" si="11">C706/(D706*D706*0.01*0.01)</f>
        <v>22.892819979188346</v>
      </c>
      <c r="F706" s="13" t="s">
        <v>23</v>
      </c>
      <c r="G706" s="13" t="s">
        <v>17</v>
      </c>
      <c r="H706" s="13" t="s">
        <v>17</v>
      </c>
    </row>
    <row r="707" spans="1:8" x14ac:dyDescent="0.35">
      <c r="A707" s="9" t="s">
        <v>20</v>
      </c>
      <c r="B707" s="9" t="s">
        <v>12</v>
      </c>
      <c r="C707" s="13">
        <v>110</v>
      </c>
      <c r="D707" s="13">
        <v>180</v>
      </c>
      <c r="E707" s="15">
        <f t="shared" si="11"/>
        <v>33.950617283950614</v>
      </c>
      <c r="F707" s="13" t="s">
        <v>23</v>
      </c>
      <c r="G707" s="13" t="s">
        <v>16</v>
      </c>
      <c r="H707" s="13" t="s">
        <v>17</v>
      </c>
    </row>
    <row r="708" spans="1:8" x14ac:dyDescent="0.35">
      <c r="A708" s="9" t="s">
        <v>19</v>
      </c>
      <c r="B708" s="9" t="s">
        <v>15</v>
      </c>
      <c r="C708" s="13">
        <v>92</v>
      </c>
      <c r="D708" s="13">
        <v>165</v>
      </c>
      <c r="E708" s="15">
        <f t="shared" si="11"/>
        <v>33.792470156106518</v>
      </c>
      <c r="F708" s="13" t="s">
        <v>18</v>
      </c>
      <c r="G708" s="13" t="s">
        <v>16</v>
      </c>
      <c r="H708" s="13" t="s">
        <v>17</v>
      </c>
    </row>
    <row r="709" spans="1:8" x14ac:dyDescent="0.35">
      <c r="A709" s="9" t="s">
        <v>21</v>
      </c>
      <c r="B709" s="9" t="s">
        <v>15</v>
      </c>
      <c r="C709" s="13">
        <v>63</v>
      </c>
      <c r="D709" s="13">
        <v>158</v>
      </c>
      <c r="E709" s="15">
        <f t="shared" si="11"/>
        <v>25.236340330075304</v>
      </c>
      <c r="F709" s="13" t="s">
        <v>23</v>
      </c>
      <c r="G709" s="13" t="s">
        <v>14</v>
      </c>
      <c r="H709" s="13" t="s">
        <v>17</v>
      </c>
    </row>
    <row r="710" spans="1:8" x14ac:dyDescent="0.35">
      <c r="A710" s="9" t="s">
        <v>21</v>
      </c>
      <c r="B710" s="9" t="s">
        <v>12</v>
      </c>
      <c r="C710" s="13">
        <v>75</v>
      </c>
      <c r="D710" s="13">
        <v>178</v>
      </c>
      <c r="E710" s="15">
        <f t="shared" si="11"/>
        <v>23.671253629592218</v>
      </c>
      <c r="F710" s="13" t="s">
        <v>18</v>
      </c>
      <c r="G710" s="13" t="s">
        <v>16</v>
      </c>
      <c r="H710" s="13" t="s">
        <v>17</v>
      </c>
    </row>
    <row r="711" spans="1:8" x14ac:dyDescent="0.35">
      <c r="A711" s="9" t="s">
        <v>19</v>
      </c>
      <c r="B711" s="9" t="s">
        <v>15</v>
      </c>
      <c r="C711" s="13">
        <v>86</v>
      </c>
      <c r="D711" s="13">
        <v>150</v>
      </c>
      <c r="E711" s="15">
        <f t="shared" si="11"/>
        <v>38.222222222222221</v>
      </c>
      <c r="F711" s="13" t="s">
        <v>23</v>
      </c>
      <c r="G711" s="13" t="s">
        <v>14</v>
      </c>
      <c r="H711" s="13" t="s">
        <v>17</v>
      </c>
    </row>
    <row r="712" spans="1:8" x14ac:dyDescent="0.35">
      <c r="A712" s="9" t="s">
        <v>20</v>
      </c>
      <c r="B712" s="9" t="s">
        <v>12</v>
      </c>
      <c r="C712" s="13">
        <v>88</v>
      </c>
      <c r="D712" s="13">
        <v>189</v>
      </c>
      <c r="E712" s="15">
        <f t="shared" si="11"/>
        <v>24.635368550712467</v>
      </c>
      <c r="F712" s="13" t="s">
        <v>13</v>
      </c>
      <c r="G712" s="13" t="s">
        <v>16</v>
      </c>
      <c r="H712" s="13" t="s">
        <v>16</v>
      </c>
    </row>
    <row r="713" spans="1:8" x14ac:dyDescent="0.35">
      <c r="A713" s="9" t="s">
        <v>19</v>
      </c>
      <c r="B713" s="9" t="s">
        <v>12</v>
      </c>
      <c r="C713" s="13">
        <v>95</v>
      </c>
      <c r="D713" s="13">
        <v>192</v>
      </c>
      <c r="E713" s="15">
        <f t="shared" si="11"/>
        <v>25.770399305555557</v>
      </c>
      <c r="F713" s="13" t="s">
        <v>18</v>
      </c>
      <c r="G713" s="13" t="s">
        <v>16</v>
      </c>
      <c r="H713" s="13" t="s">
        <v>16</v>
      </c>
    </row>
    <row r="714" spans="1:8" x14ac:dyDescent="0.35">
      <c r="A714" s="9" t="s">
        <v>20</v>
      </c>
      <c r="B714" s="9" t="s">
        <v>15</v>
      </c>
      <c r="C714" s="13">
        <v>52</v>
      </c>
      <c r="D714" s="13">
        <v>162</v>
      </c>
      <c r="E714" s="15">
        <f t="shared" si="11"/>
        <v>19.814052735863434</v>
      </c>
      <c r="F714" s="13" t="s">
        <v>18</v>
      </c>
      <c r="G714" s="13" t="s">
        <v>17</v>
      </c>
      <c r="H714" s="13" t="s">
        <v>17</v>
      </c>
    </row>
    <row r="715" spans="1:8" x14ac:dyDescent="0.35">
      <c r="A715" s="9" t="s">
        <v>11</v>
      </c>
      <c r="B715" s="9" t="s">
        <v>12</v>
      </c>
      <c r="C715" s="13">
        <v>84</v>
      </c>
      <c r="D715" s="13">
        <v>180</v>
      </c>
      <c r="E715" s="15">
        <f t="shared" si="11"/>
        <v>25.925925925925924</v>
      </c>
      <c r="F715" s="13" t="s">
        <v>13</v>
      </c>
      <c r="G715" s="13" t="s">
        <v>16</v>
      </c>
      <c r="H715" s="13" t="s">
        <v>16</v>
      </c>
    </row>
    <row r="716" spans="1:8" x14ac:dyDescent="0.35">
      <c r="A716" s="9" t="s">
        <v>22</v>
      </c>
      <c r="B716" s="9" t="s">
        <v>15</v>
      </c>
      <c r="C716" s="13">
        <v>85</v>
      </c>
      <c r="D716" s="13">
        <v>163</v>
      </c>
      <c r="E716" s="15">
        <f t="shared" si="11"/>
        <v>31.992171327486922</v>
      </c>
      <c r="F716" s="13" t="s">
        <v>13</v>
      </c>
      <c r="G716" s="13" t="s">
        <v>16</v>
      </c>
      <c r="H716" s="13" t="s">
        <v>17</v>
      </c>
    </row>
    <row r="717" spans="1:8" x14ac:dyDescent="0.35">
      <c r="A717" s="9" t="s">
        <v>22</v>
      </c>
      <c r="B717" s="9" t="s">
        <v>15</v>
      </c>
      <c r="C717" s="13">
        <v>90</v>
      </c>
      <c r="D717" s="13">
        <v>186</v>
      </c>
      <c r="E717" s="15">
        <f t="shared" si="11"/>
        <v>26.014568158168576</v>
      </c>
      <c r="F717" s="13" t="s">
        <v>18</v>
      </c>
      <c r="G717" s="13" t="s">
        <v>16</v>
      </c>
      <c r="H717" s="13" t="s">
        <v>16</v>
      </c>
    </row>
    <row r="718" spans="1:8" x14ac:dyDescent="0.35">
      <c r="A718" s="9" t="s">
        <v>20</v>
      </c>
      <c r="B718" s="9" t="s">
        <v>15</v>
      </c>
      <c r="C718" s="13">
        <v>60</v>
      </c>
      <c r="D718" s="13">
        <v>168</v>
      </c>
      <c r="E718" s="15">
        <f t="shared" si="11"/>
        <v>21.258503401360546</v>
      </c>
      <c r="F718" s="13" t="s">
        <v>13</v>
      </c>
      <c r="G718" s="13" t="s">
        <v>16</v>
      </c>
      <c r="H718" s="13" t="s">
        <v>14</v>
      </c>
    </row>
    <row r="719" spans="1:8" x14ac:dyDescent="0.35">
      <c r="A719" s="9" t="s">
        <v>20</v>
      </c>
      <c r="B719" s="9" t="s">
        <v>15</v>
      </c>
      <c r="C719" s="13">
        <v>69</v>
      </c>
      <c r="D719" s="13">
        <v>174</v>
      </c>
      <c r="E719" s="15">
        <f t="shared" si="11"/>
        <v>22.790328973444311</v>
      </c>
      <c r="F719" s="13" t="s">
        <v>18</v>
      </c>
      <c r="G719" s="13" t="s">
        <v>16</v>
      </c>
      <c r="H719" s="13" t="s">
        <v>14</v>
      </c>
    </row>
    <row r="720" spans="1:8" x14ac:dyDescent="0.35">
      <c r="A720" s="9" t="s">
        <v>19</v>
      </c>
      <c r="B720" s="9" t="s">
        <v>15</v>
      </c>
      <c r="C720" s="13">
        <v>75</v>
      </c>
      <c r="D720" s="13">
        <v>156</v>
      </c>
      <c r="E720" s="15">
        <f t="shared" si="11"/>
        <v>30.818540433925047</v>
      </c>
      <c r="F720" s="13" t="s">
        <v>13</v>
      </c>
      <c r="G720" s="13" t="s">
        <v>14</v>
      </c>
      <c r="H720" s="13" t="s">
        <v>14</v>
      </c>
    </row>
    <row r="721" spans="1:8" x14ac:dyDescent="0.35">
      <c r="A721" s="9" t="s">
        <v>21</v>
      </c>
      <c r="B721" s="9" t="s">
        <v>12</v>
      </c>
      <c r="C721" s="13">
        <v>102</v>
      </c>
      <c r="D721" s="13">
        <v>194</v>
      </c>
      <c r="E721" s="15">
        <f t="shared" si="11"/>
        <v>27.101711127643743</v>
      </c>
      <c r="F721" s="13" t="s">
        <v>18</v>
      </c>
      <c r="G721" s="13" t="s">
        <v>14</v>
      </c>
      <c r="H721" s="13" t="s">
        <v>14</v>
      </c>
    </row>
    <row r="722" spans="1:8" x14ac:dyDescent="0.35">
      <c r="A722" s="9" t="s">
        <v>19</v>
      </c>
      <c r="B722" s="9" t="s">
        <v>15</v>
      </c>
      <c r="C722" s="13">
        <v>86</v>
      </c>
      <c r="D722" s="13">
        <v>171</v>
      </c>
      <c r="E722" s="15">
        <f t="shared" si="11"/>
        <v>29.410758865975854</v>
      </c>
      <c r="F722" s="13" t="s">
        <v>13</v>
      </c>
      <c r="G722" s="13" t="s">
        <v>14</v>
      </c>
      <c r="H722" s="13" t="s">
        <v>14</v>
      </c>
    </row>
    <row r="723" spans="1:8" x14ac:dyDescent="0.35">
      <c r="A723" s="9" t="s">
        <v>20</v>
      </c>
      <c r="B723" s="9" t="s">
        <v>12</v>
      </c>
      <c r="C723" s="13">
        <v>82</v>
      </c>
      <c r="D723" s="13">
        <v>189</v>
      </c>
      <c r="E723" s="15">
        <f t="shared" si="11"/>
        <v>22.955684331345708</v>
      </c>
      <c r="F723" s="13" t="s">
        <v>18</v>
      </c>
      <c r="G723" s="13" t="s">
        <v>16</v>
      </c>
      <c r="H723" s="13" t="s">
        <v>14</v>
      </c>
    </row>
    <row r="724" spans="1:8" x14ac:dyDescent="0.35">
      <c r="A724" s="9" t="s">
        <v>19</v>
      </c>
      <c r="B724" s="9" t="s">
        <v>12</v>
      </c>
      <c r="C724" s="13">
        <v>105</v>
      </c>
      <c r="D724" s="13">
        <v>185</v>
      </c>
      <c r="E724" s="15">
        <f t="shared" si="11"/>
        <v>30.679327976625274</v>
      </c>
      <c r="F724" s="13" t="s">
        <v>18</v>
      </c>
      <c r="G724" s="13" t="s">
        <v>14</v>
      </c>
      <c r="H724" s="13" t="s">
        <v>14</v>
      </c>
    </row>
    <row r="725" spans="1:8" x14ac:dyDescent="0.35">
      <c r="A725" s="9" t="s">
        <v>21</v>
      </c>
      <c r="B725" s="9" t="s">
        <v>15</v>
      </c>
      <c r="C725" s="13">
        <v>64</v>
      </c>
      <c r="D725" s="13">
        <v>165</v>
      </c>
      <c r="E725" s="15">
        <f t="shared" si="11"/>
        <v>23.507805325987142</v>
      </c>
      <c r="F725" s="13" t="s">
        <v>18</v>
      </c>
      <c r="G725" s="13" t="s">
        <v>16</v>
      </c>
      <c r="H725" s="13" t="s">
        <v>14</v>
      </c>
    </row>
    <row r="726" spans="1:8" x14ac:dyDescent="0.35">
      <c r="A726" s="9" t="s">
        <v>19</v>
      </c>
      <c r="B726" s="9" t="s">
        <v>15</v>
      </c>
      <c r="C726" s="13">
        <v>93</v>
      </c>
      <c r="D726" s="13">
        <v>172</v>
      </c>
      <c r="E726" s="15">
        <f t="shared" si="11"/>
        <v>31.435911303407241</v>
      </c>
      <c r="F726" s="13" t="s">
        <v>13</v>
      </c>
      <c r="G726" s="13" t="s">
        <v>16</v>
      </c>
      <c r="H726" s="13" t="s">
        <v>14</v>
      </c>
    </row>
    <row r="727" spans="1:8" x14ac:dyDescent="0.35">
      <c r="A727" s="9" t="s">
        <v>11</v>
      </c>
      <c r="B727" s="9" t="s">
        <v>15</v>
      </c>
      <c r="C727" s="13">
        <v>67</v>
      </c>
      <c r="D727" s="13">
        <v>164</v>
      </c>
      <c r="E727" s="15">
        <f t="shared" si="11"/>
        <v>24.910767400356931</v>
      </c>
      <c r="F727" s="13" t="s">
        <v>18</v>
      </c>
      <c r="G727" s="13" t="s">
        <v>17</v>
      </c>
      <c r="H727" s="13" t="s">
        <v>17</v>
      </c>
    </row>
    <row r="728" spans="1:8" x14ac:dyDescent="0.35">
      <c r="A728" s="9" t="s">
        <v>21</v>
      </c>
      <c r="B728" s="9" t="s">
        <v>12</v>
      </c>
      <c r="C728" s="13">
        <v>90</v>
      </c>
      <c r="D728" s="13">
        <v>170</v>
      </c>
      <c r="E728" s="15">
        <f t="shared" si="11"/>
        <v>31.141868512110726</v>
      </c>
      <c r="F728" s="13" t="s">
        <v>23</v>
      </c>
      <c r="G728" s="13" t="s">
        <v>16</v>
      </c>
      <c r="H728" s="13" t="s">
        <v>16</v>
      </c>
    </row>
    <row r="729" spans="1:8" x14ac:dyDescent="0.35">
      <c r="A729" s="9" t="s">
        <v>20</v>
      </c>
      <c r="B729" s="9" t="s">
        <v>12</v>
      </c>
      <c r="C729" s="13">
        <v>110</v>
      </c>
      <c r="D729" s="13">
        <v>186</v>
      </c>
      <c r="E729" s="15">
        <f t="shared" si="11"/>
        <v>31.795583304428259</v>
      </c>
      <c r="F729" s="13" t="s">
        <v>18</v>
      </c>
      <c r="G729" s="13" t="s">
        <v>14</v>
      </c>
      <c r="H729" s="13" t="s">
        <v>14</v>
      </c>
    </row>
    <row r="730" spans="1:8" x14ac:dyDescent="0.35">
      <c r="A730" s="9" t="s">
        <v>11</v>
      </c>
      <c r="B730" s="9" t="s">
        <v>15</v>
      </c>
      <c r="C730" s="13">
        <v>96</v>
      </c>
      <c r="D730" s="13">
        <v>166</v>
      </c>
      <c r="E730" s="15">
        <f t="shared" si="11"/>
        <v>34.838147771810128</v>
      </c>
      <c r="F730" s="13" t="s">
        <v>23</v>
      </c>
      <c r="G730" s="13" t="s">
        <v>16</v>
      </c>
      <c r="H730" s="13" t="s">
        <v>17</v>
      </c>
    </row>
    <row r="731" spans="1:8" x14ac:dyDescent="0.35">
      <c r="A731" s="9" t="s">
        <v>22</v>
      </c>
      <c r="B731" s="9" t="s">
        <v>15</v>
      </c>
      <c r="C731" s="13">
        <v>85</v>
      </c>
      <c r="D731" s="13">
        <v>166</v>
      </c>
      <c r="E731" s="15">
        <f t="shared" si="11"/>
        <v>30.846276672956886</v>
      </c>
      <c r="F731" s="13" t="s">
        <v>13</v>
      </c>
      <c r="G731" s="13" t="s">
        <v>16</v>
      </c>
      <c r="H731" s="13" t="s">
        <v>17</v>
      </c>
    </row>
    <row r="732" spans="1:8" x14ac:dyDescent="0.35">
      <c r="A732" s="9" t="s">
        <v>20</v>
      </c>
      <c r="B732" s="9" t="s">
        <v>12</v>
      </c>
      <c r="C732" s="13">
        <v>77</v>
      </c>
      <c r="D732" s="13">
        <v>193</v>
      </c>
      <c r="E732" s="15">
        <f t="shared" si="11"/>
        <v>20.671695884453271</v>
      </c>
      <c r="F732" s="13" t="s">
        <v>13</v>
      </c>
      <c r="G732" s="13" t="s">
        <v>17</v>
      </c>
      <c r="H732" s="13" t="s">
        <v>16</v>
      </c>
    </row>
    <row r="733" spans="1:8" x14ac:dyDescent="0.35">
      <c r="A733" s="9" t="s">
        <v>11</v>
      </c>
      <c r="B733" s="9" t="s">
        <v>12</v>
      </c>
      <c r="C733" s="13">
        <v>69</v>
      </c>
      <c r="D733" s="13">
        <v>175</v>
      </c>
      <c r="E733" s="15">
        <f t="shared" si="11"/>
        <v>22.530612244897959</v>
      </c>
      <c r="F733" s="13" t="s">
        <v>18</v>
      </c>
      <c r="G733" s="13" t="s">
        <v>17</v>
      </c>
      <c r="H733" s="13" t="s">
        <v>17</v>
      </c>
    </row>
    <row r="734" spans="1:8" x14ac:dyDescent="0.35">
      <c r="A734" s="9" t="s">
        <v>19</v>
      </c>
      <c r="B734" s="9" t="s">
        <v>12</v>
      </c>
      <c r="C734" s="13">
        <v>82</v>
      </c>
      <c r="D734" s="13">
        <v>179</v>
      </c>
      <c r="E734" s="15">
        <f t="shared" si="11"/>
        <v>25.59220998096189</v>
      </c>
      <c r="F734" s="13" t="s">
        <v>23</v>
      </c>
      <c r="G734" s="13" t="s">
        <v>17</v>
      </c>
      <c r="H734" s="13" t="s">
        <v>17</v>
      </c>
    </row>
    <row r="735" spans="1:8" x14ac:dyDescent="0.35">
      <c r="A735" s="9" t="s">
        <v>20</v>
      </c>
      <c r="B735" s="9" t="s">
        <v>15</v>
      </c>
      <c r="C735" s="13">
        <v>72</v>
      </c>
      <c r="D735" s="13">
        <v>170</v>
      </c>
      <c r="E735" s="15">
        <f t="shared" si="11"/>
        <v>24.913494809688579</v>
      </c>
      <c r="F735" s="13" t="s">
        <v>18</v>
      </c>
      <c r="G735" s="13" t="s">
        <v>16</v>
      </c>
      <c r="H735" s="13" t="s">
        <v>16</v>
      </c>
    </row>
    <row r="736" spans="1:8" x14ac:dyDescent="0.35">
      <c r="A736" s="9" t="s">
        <v>20</v>
      </c>
      <c r="B736" s="9" t="s">
        <v>15</v>
      </c>
      <c r="C736" s="13">
        <v>75</v>
      </c>
      <c r="D736" s="13">
        <v>175</v>
      </c>
      <c r="E736" s="15">
        <f t="shared" si="11"/>
        <v>24.489795918367346</v>
      </c>
      <c r="F736" s="13" t="s">
        <v>13</v>
      </c>
      <c r="G736" s="13" t="s">
        <v>17</v>
      </c>
      <c r="H736" s="13" t="s">
        <v>17</v>
      </c>
    </row>
    <row r="737" spans="1:8" x14ac:dyDescent="0.35">
      <c r="A737" s="9" t="s">
        <v>21</v>
      </c>
      <c r="B737" s="9" t="s">
        <v>15</v>
      </c>
      <c r="C737" s="13">
        <v>87</v>
      </c>
      <c r="D737" s="13">
        <v>173</v>
      </c>
      <c r="E737" s="15">
        <f t="shared" si="11"/>
        <v>29.068796150890439</v>
      </c>
      <c r="F737" s="13" t="s">
        <v>13</v>
      </c>
      <c r="G737" s="13" t="s">
        <v>16</v>
      </c>
      <c r="H737" s="13" t="s">
        <v>17</v>
      </c>
    </row>
    <row r="738" spans="1:8" x14ac:dyDescent="0.35">
      <c r="A738" s="9" t="s">
        <v>20</v>
      </c>
      <c r="B738" s="9" t="s">
        <v>12</v>
      </c>
      <c r="C738" s="13">
        <v>110</v>
      </c>
      <c r="D738" s="13">
        <v>170</v>
      </c>
      <c r="E738" s="15">
        <f t="shared" si="11"/>
        <v>38.062283737024217</v>
      </c>
      <c r="F738" s="13" t="s">
        <v>18</v>
      </c>
      <c r="G738" s="13" t="s">
        <v>16</v>
      </c>
      <c r="H738" s="13" t="s">
        <v>16</v>
      </c>
    </row>
    <row r="739" spans="1:8" x14ac:dyDescent="0.35">
      <c r="A739" s="9" t="s">
        <v>19</v>
      </c>
      <c r="B739" s="9" t="s">
        <v>15</v>
      </c>
      <c r="C739" s="13">
        <v>67</v>
      </c>
      <c r="D739" s="13">
        <v>176</v>
      </c>
      <c r="E739" s="15">
        <f t="shared" si="11"/>
        <v>21.629648760330578</v>
      </c>
      <c r="F739" s="13" t="s">
        <v>18</v>
      </c>
      <c r="G739" s="13" t="s">
        <v>16</v>
      </c>
      <c r="H739" s="13" t="s">
        <v>17</v>
      </c>
    </row>
    <row r="740" spans="1:8" x14ac:dyDescent="0.35">
      <c r="A740" s="9" t="s">
        <v>22</v>
      </c>
      <c r="B740" s="9" t="s">
        <v>12</v>
      </c>
      <c r="C740" s="13">
        <v>118</v>
      </c>
      <c r="D740" s="13">
        <v>180</v>
      </c>
      <c r="E740" s="15">
        <f t="shared" si="11"/>
        <v>36.419753086419753</v>
      </c>
      <c r="F740" s="13" t="s">
        <v>13</v>
      </c>
      <c r="G740" s="13" t="s">
        <v>14</v>
      </c>
      <c r="H740" s="13" t="s">
        <v>16</v>
      </c>
    </row>
    <row r="741" spans="1:8" x14ac:dyDescent="0.35">
      <c r="A741" s="9" t="s">
        <v>11</v>
      </c>
      <c r="B741" s="9" t="s">
        <v>12</v>
      </c>
      <c r="C741" s="13">
        <v>72</v>
      </c>
      <c r="D741" s="13">
        <v>169</v>
      </c>
      <c r="E741" s="15">
        <f t="shared" si="11"/>
        <v>25.20920135849585</v>
      </c>
      <c r="F741" s="13" t="s">
        <v>18</v>
      </c>
      <c r="G741" s="13" t="s">
        <v>14</v>
      </c>
      <c r="H741" s="13" t="s">
        <v>16</v>
      </c>
    </row>
    <row r="742" spans="1:8" x14ac:dyDescent="0.35">
      <c r="A742" s="9" t="s">
        <v>11</v>
      </c>
      <c r="B742" s="9" t="s">
        <v>15</v>
      </c>
      <c r="C742" s="13">
        <v>70</v>
      </c>
      <c r="D742" s="13">
        <v>166</v>
      </c>
      <c r="E742" s="15">
        <f t="shared" si="11"/>
        <v>25.402816083611551</v>
      </c>
      <c r="F742" s="13" t="s">
        <v>23</v>
      </c>
      <c r="G742" s="13" t="s">
        <v>14</v>
      </c>
      <c r="H742" s="13" t="s">
        <v>17</v>
      </c>
    </row>
    <row r="743" spans="1:8" x14ac:dyDescent="0.35">
      <c r="A743" s="9" t="s">
        <v>11</v>
      </c>
      <c r="B743" s="9" t="s">
        <v>12</v>
      </c>
      <c r="C743" s="13">
        <v>50</v>
      </c>
      <c r="D743" s="13">
        <v>148</v>
      </c>
      <c r="E743" s="15">
        <f t="shared" si="11"/>
        <v>22.826880934989045</v>
      </c>
      <c r="F743" s="13" t="s">
        <v>13</v>
      </c>
      <c r="G743" s="13" t="s">
        <v>14</v>
      </c>
      <c r="H743" s="13" t="s">
        <v>14</v>
      </c>
    </row>
    <row r="744" spans="1:8" x14ac:dyDescent="0.35">
      <c r="A744" s="9" t="s">
        <v>11</v>
      </c>
      <c r="B744" s="9" t="s">
        <v>12</v>
      </c>
      <c r="C744" s="13">
        <v>65</v>
      </c>
      <c r="D744" s="13">
        <v>176</v>
      </c>
      <c r="E744" s="15">
        <f t="shared" si="11"/>
        <v>20.983987603305785</v>
      </c>
      <c r="F744" s="13" t="s">
        <v>13</v>
      </c>
      <c r="G744" s="13" t="s">
        <v>14</v>
      </c>
      <c r="H744" s="13" t="s">
        <v>14</v>
      </c>
    </row>
    <row r="745" spans="1:8" x14ac:dyDescent="0.35">
      <c r="A745" s="9" t="s">
        <v>11</v>
      </c>
      <c r="B745" s="9" t="s">
        <v>12</v>
      </c>
      <c r="C745" s="13">
        <v>62</v>
      </c>
      <c r="D745" s="13">
        <v>167</v>
      </c>
      <c r="E745" s="15">
        <f t="shared" si="11"/>
        <v>22.230987127541326</v>
      </c>
      <c r="F745" s="13" t="s">
        <v>13</v>
      </c>
      <c r="G745" s="13" t="s">
        <v>14</v>
      </c>
      <c r="H745" s="13" t="s">
        <v>14</v>
      </c>
    </row>
    <row r="746" spans="1:8" x14ac:dyDescent="0.35">
      <c r="A746" s="9" t="s">
        <v>11</v>
      </c>
      <c r="B746" s="9" t="s">
        <v>15</v>
      </c>
      <c r="C746" s="13">
        <v>43</v>
      </c>
      <c r="D746" s="13">
        <v>162</v>
      </c>
      <c r="E746" s="15">
        <f t="shared" si="11"/>
        <v>16.384697454656301</v>
      </c>
      <c r="F746" s="13" t="s">
        <v>13</v>
      </c>
      <c r="G746" s="13" t="s">
        <v>14</v>
      </c>
      <c r="H746" s="13" t="s">
        <v>14</v>
      </c>
    </row>
    <row r="747" spans="1:8" x14ac:dyDescent="0.35">
      <c r="A747" s="9" t="s">
        <v>11</v>
      </c>
      <c r="B747" s="9" t="s">
        <v>12</v>
      </c>
      <c r="C747" s="13">
        <v>116</v>
      </c>
      <c r="D747" s="13">
        <v>179</v>
      </c>
      <c r="E747" s="15">
        <f t="shared" si="11"/>
        <v>36.203614119409501</v>
      </c>
      <c r="F747" s="13" t="s">
        <v>13</v>
      </c>
      <c r="G747" s="13" t="s">
        <v>16</v>
      </c>
      <c r="H747" s="13" t="s">
        <v>17</v>
      </c>
    </row>
    <row r="748" spans="1:8" x14ac:dyDescent="0.35">
      <c r="A748" s="9" t="s">
        <v>11</v>
      </c>
      <c r="B748" s="9" t="s">
        <v>12</v>
      </c>
      <c r="C748" s="13">
        <v>124</v>
      </c>
      <c r="D748" s="13">
        <v>186</v>
      </c>
      <c r="E748" s="15">
        <f t="shared" si="11"/>
        <v>35.842293906810035</v>
      </c>
      <c r="F748" s="13" t="s">
        <v>13</v>
      </c>
      <c r="G748" s="13" t="s">
        <v>14</v>
      </c>
      <c r="H748" s="13" t="s">
        <v>14</v>
      </c>
    </row>
    <row r="749" spans="1:8" x14ac:dyDescent="0.35">
      <c r="A749" s="9" t="s">
        <v>11</v>
      </c>
      <c r="B749" s="9" t="s">
        <v>15</v>
      </c>
      <c r="C749" s="13">
        <v>68</v>
      </c>
      <c r="D749" s="13">
        <v>158</v>
      </c>
      <c r="E749" s="15">
        <f t="shared" si="11"/>
        <v>27.239224483255885</v>
      </c>
      <c r="F749" s="13" t="s">
        <v>13</v>
      </c>
      <c r="G749" s="13" t="s">
        <v>16</v>
      </c>
      <c r="H749" s="13" t="s">
        <v>17</v>
      </c>
    </row>
    <row r="750" spans="1:8" x14ac:dyDescent="0.35">
      <c r="A750" s="9" t="s">
        <v>11</v>
      </c>
      <c r="B750" s="9" t="s">
        <v>15</v>
      </c>
      <c r="C750" s="13">
        <v>83</v>
      </c>
      <c r="D750" s="13">
        <v>176</v>
      </c>
      <c r="E750" s="15">
        <f t="shared" si="11"/>
        <v>26.794938016528928</v>
      </c>
      <c r="F750" s="13" t="s">
        <v>23</v>
      </c>
      <c r="G750" s="13" t="s">
        <v>17</v>
      </c>
      <c r="H750" s="13" t="s">
        <v>17</v>
      </c>
    </row>
    <row r="751" spans="1:8" x14ac:dyDescent="0.35">
      <c r="A751" s="9" t="s">
        <v>20</v>
      </c>
      <c r="B751" s="9" t="s">
        <v>12</v>
      </c>
      <c r="C751" s="13">
        <v>85</v>
      </c>
      <c r="D751" s="13">
        <v>179</v>
      </c>
      <c r="E751" s="15">
        <f t="shared" si="11"/>
        <v>26.528510346119031</v>
      </c>
      <c r="F751" s="13" t="s">
        <v>18</v>
      </c>
      <c r="G751" s="13" t="s">
        <v>16</v>
      </c>
      <c r="H751" s="13" t="s">
        <v>14</v>
      </c>
    </row>
    <row r="752" spans="1:8" x14ac:dyDescent="0.35">
      <c r="A752" s="9" t="s">
        <v>20</v>
      </c>
      <c r="B752" s="9" t="s">
        <v>15</v>
      </c>
      <c r="C752" s="13">
        <v>75</v>
      </c>
      <c r="D752" s="13">
        <v>175</v>
      </c>
      <c r="E752" s="15">
        <f t="shared" si="11"/>
        <v>24.489795918367346</v>
      </c>
      <c r="F752" s="13" t="s">
        <v>18</v>
      </c>
      <c r="G752" s="13" t="s">
        <v>14</v>
      </c>
      <c r="H752" s="13" t="s">
        <v>14</v>
      </c>
    </row>
    <row r="753" spans="1:8" x14ac:dyDescent="0.35">
      <c r="A753" s="9" t="s">
        <v>11</v>
      </c>
      <c r="B753" s="9" t="s">
        <v>12</v>
      </c>
      <c r="C753" s="13">
        <v>120</v>
      </c>
      <c r="D753" s="13">
        <v>184</v>
      </c>
      <c r="E753" s="15">
        <f t="shared" si="11"/>
        <v>35.444234404536857</v>
      </c>
      <c r="F753" s="13" t="s">
        <v>18</v>
      </c>
      <c r="G753" s="13" t="s">
        <v>16</v>
      </c>
      <c r="H753" s="13" t="s">
        <v>17</v>
      </c>
    </row>
    <row r="754" spans="1:8" x14ac:dyDescent="0.35">
      <c r="A754" s="9" t="s">
        <v>20</v>
      </c>
      <c r="B754" s="9" t="s">
        <v>15</v>
      </c>
      <c r="C754" s="13">
        <v>90</v>
      </c>
      <c r="D754" s="13">
        <v>168</v>
      </c>
      <c r="E754" s="15">
        <f t="shared" si="11"/>
        <v>31.887755102040817</v>
      </c>
      <c r="F754" s="13" t="s">
        <v>18</v>
      </c>
      <c r="G754" s="13" t="s">
        <v>16</v>
      </c>
      <c r="H754" s="13" t="s">
        <v>17</v>
      </c>
    </row>
    <row r="755" spans="1:8" x14ac:dyDescent="0.35">
      <c r="A755" s="9" t="s">
        <v>19</v>
      </c>
      <c r="B755" s="9" t="s">
        <v>15</v>
      </c>
      <c r="C755" s="13">
        <v>82</v>
      </c>
      <c r="D755" s="13">
        <v>169</v>
      </c>
      <c r="E755" s="15">
        <f t="shared" si="11"/>
        <v>28.710479324953607</v>
      </c>
      <c r="F755" s="13" t="s">
        <v>13</v>
      </c>
      <c r="G755" s="13" t="s">
        <v>14</v>
      </c>
      <c r="H755" s="13" t="s">
        <v>17</v>
      </c>
    </row>
    <row r="756" spans="1:8" x14ac:dyDescent="0.35">
      <c r="A756" s="9" t="s">
        <v>21</v>
      </c>
      <c r="B756" s="9" t="s">
        <v>12</v>
      </c>
      <c r="C756" s="13">
        <v>75</v>
      </c>
      <c r="D756" s="13">
        <v>180</v>
      </c>
      <c r="E756" s="15">
        <f t="shared" si="11"/>
        <v>23.148148148148145</v>
      </c>
      <c r="F756" s="13" t="s">
        <v>18</v>
      </c>
      <c r="G756" s="13" t="s">
        <v>16</v>
      </c>
      <c r="H756" s="13" t="s">
        <v>16</v>
      </c>
    </row>
    <row r="757" spans="1:8" x14ac:dyDescent="0.35">
      <c r="A757" s="9" t="s">
        <v>21</v>
      </c>
      <c r="B757" s="9" t="s">
        <v>12</v>
      </c>
      <c r="C757" s="13">
        <v>70</v>
      </c>
      <c r="D757" s="13">
        <v>176</v>
      </c>
      <c r="E757" s="15">
        <f t="shared" si="11"/>
        <v>22.598140495867771</v>
      </c>
      <c r="F757" s="13" t="s">
        <v>23</v>
      </c>
      <c r="G757" s="13" t="s">
        <v>17</v>
      </c>
      <c r="H757" s="13" t="s">
        <v>17</v>
      </c>
    </row>
    <row r="758" spans="1:8" x14ac:dyDescent="0.35">
      <c r="A758" s="9" t="s">
        <v>20</v>
      </c>
      <c r="B758" s="9" t="s">
        <v>15</v>
      </c>
      <c r="C758" s="13">
        <v>65</v>
      </c>
      <c r="D758" s="13">
        <v>168</v>
      </c>
      <c r="E758" s="15">
        <f t="shared" si="11"/>
        <v>23.030045351473923</v>
      </c>
      <c r="F758" s="13" t="s">
        <v>18</v>
      </c>
      <c r="G758" s="13" t="s">
        <v>16</v>
      </c>
      <c r="H758" s="13" t="s">
        <v>17</v>
      </c>
    </row>
    <row r="759" spans="1:8" x14ac:dyDescent="0.35">
      <c r="A759" s="9" t="s">
        <v>11</v>
      </c>
      <c r="B759" s="9" t="s">
        <v>15</v>
      </c>
      <c r="C759" s="13">
        <v>60</v>
      </c>
      <c r="D759" s="13">
        <v>168</v>
      </c>
      <c r="E759" s="15">
        <f t="shared" si="11"/>
        <v>21.258503401360546</v>
      </c>
      <c r="F759" s="13" t="s">
        <v>18</v>
      </c>
      <c r="G759" s="13" t="s">
        <v>14</v>
      </c>
      <c r="H759" s="13" t="s">
        <v>14</v>
      </c>
    </row>
    <row r="760" spans="1:8" x14ac:dyDescent="0.35">
      <c r="A760" s="9" t="s">
        <v>11</v>
      </c>
      <c r="B760" s="9" t="s">
        <v>12</v>
      </c>
      <c r="C760" s="13">
        <v>78</v>
      </c>
      <c r="D760" s="13">
        <v>185</v>
      </c>
      <c r="E760" s="15">
        <f t="shared" si="11"/>
        <v>22.790357925493062</v>
      </c>
      <c r="F760" s="13" t="s">
        <v>18</v>
      </c>
      <c r="G760" s="13" t="s">
        <v>16</v>
      </c>
      <c r="H760" s="13" t="s">
        <v>17</v>
      </c>
    </row>
    <row r="761" spans="1:8" x14ac:dyDescent="0.35">
      <c r="A761" s="9" t="s">
        <v>21</v>
      </c>
      <c r="B761" s="9" t="s">
        <v>12</v>
      </c>
      <c r="C761" s="13">
        <v>118</v>
      </c>
      <c r="D761" s="13">
        <v>184</v>
      </c>
      <c r="E761" s="15">
        <f t="shared" si="11"/>
        <v>34.853497164461245</v>
      </c>
      <c r="F761" s="13" t="s">
        <v>18</v>
      </c>
      <c r="G761" s="13" t="s">
        <v>14</v>
      </c>
      <c r="H761" s="13" t="s">
        <v>14</v>
      </c>
    </row>
    <row r="762" spans="1:8" x14ac:dyDescent="0.35">
      <c r="A762" s="9" t="s">
        <v>11</v>
      </c>
      <c r="B762" s="9" t="s">
        <v>15</v>
      </c>
      <c r="C762" s="13">
        <v>68</v>
      </c>
      <c r="D762" s="13">
        <v>153</v>
      </c>
      <c r="E762" s="15">
        <f t="shared" si="11"/>
        <v>29.048656499636891</v>
      </c>
      <c r="F762" s="13" t="s">
        <v>18</v>
      </c>
      <c r="G762" s="13" t="s">
        <v>17</v>
      </c>
      <c r="H762" s="13" t="s">
        <v>17</v>
      </c>
    </row>
    <row r="763" spans="1:8" x14ac:dyDescent="0.35">
      <c r="A763" s="9" t="s">
        <v>20</v>
      </c>
      <c r="B763" s="9" t="s">
        <v>12</v>
      </c>
      <c r="C763" s="13">
        <v>98</v>
      </c>
      <c r="D763" s="13">
        <v>179</v>
      </c>
      <c r="E763" s="15">
        <f t="shared" si="11"/>
        <v>30.585811928466647</v>
      </c>
      <c r="F763" s="13" t="s">
        <v>23</v>
      </c>
      <c r="G763" s="13" t="s">
        <v>16</v>
      </c>
      <c r="H763" s="13" t="s">
        <v>17</v>
      </c>
    </row>
    <row r="764" spans="1:8" x14ac:dyDescent="0.35">
      <c r="A764" s="9" t="s">
        <v>20</v>
      </c>
      <c r="B764" s="9" t="s">
        <v>15</v>
      </c>
      <c r="C764" s="13">
        <v>82</v>
      </c>
      <c r="D764" s="13">
        <v>170</v>
      </c>
      <c r="E764" s="15">
        <f t="shared" si="11"/>
        <v>28.373702422145328</v>
      </c>
      <c r="F764" s="13" t="s">
        <v>13</v>
      </c>
      <c r="G764" s="13" t="s">
        <v>16</v>
      </c>
      <c r="H764" s="13" t="s">
        <v>16</v>
      </c>
    </row>
    <row r="765" spans="1:8" x14ac:dyDescent="0.35">
      <c r="A765" s="9" t="s">
        <v>20</v>
      </c>
      <c r="B765" s="9" t="s">
        <v>15</v>
      </c>
      <c r="C765" s="13">
        <v>89</v>
      </c>
      <c r="D765" s="13">
        <v>173</v>
      </c>
      <c r="E765" s="15">
        <f t="shared" si="11"/>
        <v>29.737044338267232</v>
      </c>
      <c r="F765" s="13" t="s">
        <v>13</v>
      </c>
      <c r="G765" s="13" t="s">
        <v>16</v>
      </c>
      <c r="H765" s="13" t="s">
        <v>17</v>
      </c>
    </row>
    <row r="766" spans="1:8" x14ac:dyDescent="0.35">
      <c r="A766" s="9" t="s">
        <v>19</v>
      </c>
      <c r="B766" s="9" t="s">
        <v>12</v>
      </c>
      <c r="C766" s="13">
        <v>79</v>
      </c>
      <c r="D766" s="13">
        <v>165</v>
      </c>
      <c r="E766" s="15">
        <f t="shared" si="11"/>
        <v>29.01744719926538</v>
      </c>
      <c r="F766" s="13" t="s">
        <v>13</v>
      </c>
      <c r="G766" s="13" t="s">
        <v>16</v>
      </c>
      <c r="H766" s="13" t="s">
        <v>16</v>
      </c>
    </row>
    <row r="767" spans="1:8" x14ac:dyDescent="0.35">
      <c r="A767" s="9" t="s">
        <v>20</v>
      </c>
      <c r="B767" s="9" t="s">
        <v>15</v>
      </c>
      <c r="C767" s="13">
        <v>39</v>
      </c>
      <c r="D767" s="13">
        <v>172</v>
      </c>
      <c r="E767" s="15">
        <f t="shared" si="11"/>
        <v>13.182801514332068</v>
      </c>
      <c r="F767" s="13" t="s">
        <v>18</v>
      </c>
      <c r="G767" s="13" t="s">
        <v>14</v>
      </c>
      <c r="H767" s="13" t="s">
        <v>14</v>
      </c>
    </row>
    <row r="768" spans="1:8" x14ac:dyDescent="0.35">
      <c r="A768" s="9" t="s">
        <v>20</v>
      </c>
      <c r="B768" s="9" t="s">
        <v>15</v>
      </c>
      <c r="C768" s="13">
        <v>79</v>
      </c>
      <c r="D768" s="13">
        <v>172</v>
      </c>
      <c r="E768" s="15">
        <f t="shared" si="11"/>
        <v>26.703623580313678</v>
      </c>
      <c r="F768" s="13" t="s">
        <v>18</v>
      </c>
      <c r="G768" s="13" t="s">
        <v>14</v>
      </c>
      <c r="H768" s="13" t="s">
        <v>16</v>
      </c>
    </row>
    <row r="769" spans="1:8" x14ac:dyDescent="0.35">
      <c r="A769" s="9" t="s">
        <v>19</v>
      </c>
      <c r="B769" s="9" t="s">
        <v>12</v>
      </c>
      <c r="C769" s="13">
        <v>120</v>
      </c>
      <c r="D769" s="13">
        <v>180</v>
      </c>
      <c r="E769" s="15">
        <f t="shared" ref="E769:E832" si="12">C769/(D769*D769*0.01*0.01)</f>
        <v>37.037037037037038</v>
      </c>
      <c r="F769" s="13" t="s">
        <v>13</v>
      </c>
      <c r="G769" s="13" t="s">
        <v>16</v>
      </c>
      <c r="H769" s="13" t="s">
        <v>16</v>
      </c>
    </row>
    <row r="770" spans="1:8" x14ac:dyDescent="0.35">
      <c r="A770" s="9" t="s">
        <v>19</v>
      </c>
      <c r="B770" s="9" t="s">
        <v>15</v>
      </c>
      <c r="C770" s="13">
        <v>72</v>
      </c>
      <c r="D770" s="13">
        <v>169</v>
      </c>
      <c r="E770" s="15">
        <f t="shared" si="12"/>
        <v>25.20920135849585</v>
      </c>
      <c r="F770" s="13" t="s">
        <v>18</v>
      </c>
      <c r="G770" s="13" t="s">
        <v>17</v>
      </c>
      <c r="H770" s="13" t="s">
        <v>14</v>
      </c>
    </row>
    <row r="771" spans="1:8" x14ac:dyDescent="0.35">
      <c r="A771" s="9" t="s">
        <v>21</v>
      </c>
      <c r="B771" s="9" t="s">
        <v>12</v>
      </c>
      <c r="C771" s="13">
        <v>90</v>
      </c>
      <c r="D771" s="13">
        <v>190</v>
      </c>
      <c r="E771" s="15">
        <f t="shared" si="12"/>
        <v>24.930747922437675</v>
      </c>
      <c r="F771" s="13" t="s">
        <v>23</v>
      </c>
      <c r="G771" s="13" t="s">
        <v>16</v>
      </c>
      <c r="H771" s="13" t="s">
        <v>14</v>
      </c>
    </row>
    <row r="772" spans="1:8" x14ac:dyDescent="0.35">
      <c r="A772" s="9" t="s">
        <v>19</v>
      </c>
      <c r="B772" s="9" t="s">
        <v>12</v>
      </c>
      <c r="C772" s="13">
        <v>92</v>
      </c>
      <c r="D772" s="13">
        <v>186</v>
      </c>
      <c r="E772" s="15">
        <f t="shared" si="12"/>
        <v>26.592669672794543</v>
      </c>
      <c r="F772" s="13" t="s">
        <v>23</v>
      </c>
      <c r="G772" s="13" t="s">
        <v>14</v>
      </c>
      <c r="H772" s="13" t="s">
        <v>17</v>
      </c>
    </row>
    <row r="773" spans="1:8" x14ac:dyDescent="0.35">
      <c r="A773" s="9" t="s">
        <v>11</v>
      </c>
      <c r="B773" s="9" t="s">
        <v>15</v>
      </c>
      <c r="C773" s="13">
        <v>80</v>
      </c>
      <c r="D773" s="13">
        <v>182</v>
      </c>
      <c r="E773" s="15">
        <f t="shared" si="12"/>
        <v>24.151672503320853</v>
      </c>
      <c r="F773" s="13" t="s">
        <v>23</v>
      </c>
      <c r="G773" s="13" t="s">
        <v>14</v>
      </c>
      <c r="H773" s="13" t="s">
        <v>17</v>
      </c>
    </row>
    <row r="774" spans="1:8" x14ac:dyDescent="0.35">
      <c r="A774" s="9" t="s">
        <v>11</v>
      </c>
      <c r="B774" s="9" t="s">
        <v>12</v>
      </c>
      <c r="C774" s="13">
        <v>75</v>
      </c>
      <c r="D774" s="13">
        <v>189</v>
      </c>
      <c r="E774" s="15">
        <f t="shared" si="12"/>
        <v>20.99605274208449</v>
      </c>
      <c r="F774" s="13" t="s">
        <v>23</v>
      </c>
      <c r="G774" s="13" t="s">
        <v>14</v>
      </c>
      <c r="H774" s="13" t="s">
        <v>17</v>
      </c>
    </row>
    <row r="775" spans="1:8" x14ac:dyDescent="0.35">
      <c r="A775" s="9" t="s">
        <v>20</v>
      </c>
      <c r="B775" s="9" t="s">
        <v>15</v>
      </c>
      <c r="C775" s="13">
        <v>61</v>
      </c>
      <c r="D775" s="13">
        <v>163</v>
      </c>
      <c r="E775" s="15">
        <f t="shared" si="12"/>
        <v>22.959087658549439</v>
      </c>
      <c r="F775" s="13" t="s">
        <v>18</v>
      </c>
      <c r="G775" s="13" t="s">
        <v>16</v>
      </c>
      <c r="H775" s="13" t="s">
        <v>14</v>
      </c>
    </row>
    <row r="776" spans="1:8" x14ac:dyDescent="0.35">
      <c r="A776" s="9" t="s">
        <v>11</v>
      </c>
      <c r="B776" s="9" t="s">
        <v>15</v>
      </c>
      <c r="C776" s="13">
        <v>52</v>
      </c>
      <c r="D776" s="13">
        <v>159</v>
      </c>
      <c r="E776" s="15">
        <f t="shared" si="12"/>
        <v>20.568806613662431</v>
      </c>
      <c r="F776" s="13" t="s">
        <v>13</v>
      </c>
      <c r="G776" s="13" t="s">
        <v>14</v>
      </c>
      <c r="H776" s="13" t="s">
        <v>14</v>
      </c>
    </row>
    <row r="777" spans="1:8" x14ac:dyDescent="0.35">
      <c r="A777" s="9" t="s">
        <v>19</v>
      </c>
      <c r="B777" s="9" t="s">
        <v>15</v>
      </c>
      <c r="C777" s="13">
        <v>79</v>
      </c>
      <c r="D777" s="13">
        <v>152</v>
      </c>
      <c r="E777" s="15">
        <f t="shared" si="12"/>
        <v>34.193213296398895</v>
      </c>
      <c r="F777" s="13" t="s">
        <v>18</v>
      </c>
      <c r="G777" s="13" t="s">
        <v>16</v>
      </c>
      <c r="H777" s="13" t="s">
        <v>17</v>
      </c>
    </row>
    <row r="778" spans="1:8" x14ac:dyDescent="0.35">
      <c r="A778" s="9" t="s">
        <v>19</v>
      </c>
      <c r="B778" s="9" t="s">
        <v>15</v>
      </c>
      <c r="C778" s="13">
        <v>82</v>
      </c>
      <c r="D778" s="13">
        <v>166</v>
      </c>
      <c r="E778" s="15">
        <f t="shared" si="12"/>
        <v>29.757584555087817</v>
      </c>
      <c r="F778" s="13" t="s">
        <v>18</v>
      </c>
      <c r="G778" s="13" t="s">
        <v>16</v>
      </c>
      <c r="H778" s="13" t="s">
        <v>17</v>
      </c>
    </row>
    <row r="779" spans="1:8" x14ac:dyDescent="0.35">
      <c r="A779" s="9" t="s">
        <v>20</v>
      </c>
      <c r="B779" s="9" t="s">
        <v>15</v>
      </c>
      <c r="C779" s="13">
        <v>87</v>
      </c>
      <c r="D779" s="13">
        <v>172</v>
      </c>
      <c r="E779" s="15">
        <f t="shared" si="12"/>
        <v>29.407787993509999</v>
      </c>
      <c r="F779" s="13" t="s">
        <v>18</v>
      </c>
      <c r="G779" s="13" t="s">
        <v>14</v>
      </c>
      <c r="H779" s="13" t="s">
        <v>17</v>
      </c>
    </row>
    <row r="780" spans="1:8" x14ac:dyDescent="0.35">
      <c r="A780" s="9" t="s">
        <v>20</v>
      </c>
      <c r="B780" s="9" t="s">
        <v>15</v>
      </c>
      <c r="C780" s="13">
        <v>65</v>
      </c>
      <c r="D780" s="13">
        <v>168</v>
      </c>
      <c r="E780" s="15">
        <f t="shared" si="12"/>
        <v>23.030045351473923</v>
      </c>
      <c r="F780" s="13" t="s">
        <v>18</v>
      </c>
      <c r="G780" s="13" t="s">
        <v>14</v>
      </c>
      <c r="H780" s="13" t="s">
        <v>17</v>
      </c>
    </row>
    <row r="781" spans="1:8" x14ac:dyDescent="0.35">
      <c r="A781" s="9" t="s">
        <v>19</v>
      </c>
      <c r="B781" s="9" t="s">
        <v>12</v>
      </c>
      <c r="C781" s="13">
        <v>80</v>
      </c>
      <c r="D781" s="13">
        <v>174</v>
      </c>
      <c r="E781" s="15">
        <f t="shared" si="12"/>
        <v>26.423569824283259</v>
      </c>
      <c r="F781" s="13" t="s">
        <v>18</v>
      </c>
      <c r="G781" s="13" t="s">
        <v>14</v>
      </c>
      <c r="H781" s="13" t="s">
        <v>17</v>
      </c>
    </row>
    <row r="782" spans="1:8" x14ac:dyDescent="0.35">
      <c r="A782" s="9" t="s">
        <v>20</v>
      </c>
      <c r="B782" s="9" t="s">
        <v>12</v>
      </c>
      <c r="C782" s="13">
        <v>80</v>
      </c>
      <c r="D782" s="13">
        <v>182</v>
      </c>
      <c r="E782" s="15">
        <f t="shared" si="12"/>
        <v>24.151672503320853</v>
      </c>
      <c r="F782" s="13" t="s">
        <v>18</v>
      </c>
      <c r="G782" s="13" t="s">
        <v>17</v>
      </c>
      <c r="H782" s="13" t="s">
        <v>16</v>
      </c>
    </row>
    <row r="783" spans="1:8" x14ac:dyDescent="0.35">
      <c r="A783" s="9" t="s">
        <v>20</v>
      </c>
      <c r="B783" s="9" t="s">
        <v>12</v>
      </c>
      <c r="C783" s="13">
        <v>80</v>
      </c>
      <c r="D783" s="13">
        <v>182</v>
      </c>
      <c r="E783" s="15">
        <f t="shared" si="12"/>
        <v>24.151672503320853</v>
      </c>
      <c r="F783" s="13" t="s">
        <v>18</v>
      </c>
      <c r="G783" s="13" t="s">
        <v>16</v>
      </c>
      <c r="H783" s="13" t="s">
        <v>17</v>
      </c>
    </row>
    <row r="784" spans="1:8" x14ac:dyDescent="0.35">
      <c r="A784" s="9" t="s">
        <v>20</v>
      </c>
      <c r="B784" s="9" t="s">
        <v>15</v>
      </c>
      <c r="C784" s="13">
        <v>48</v>
      </c>
      <c r="D784" s="13">
        <v>153</v>
      </c>
      <c r="E784" s="15">
        <f t="shared" si="12"/>
        <v>20.504933999743688</v>
      </c>
      <c r="F784" s="13" t="s">
        <v>18</v>
      </c>
      <c r="G784" s="13" t="s">
        <v>14</v>
      </c>
      <c r="H784" s="13" t="s">
        <v>14</v>
      </c>
    </row>
    <row r="785" spans="1:8" x14ac:dyDescent="0.35">
      <c r="A785" s="9" t="s">
        <v>20</v>
      </c>
      <c r="B785" s="9" t="s">
        <v>15</v>
      </c>
      <c r="C785" s="13">
        <v>100</v>
      </c>
      <c r="D785" s="13">
        <v>172</v>
      </c>
      <c r="E785" s="15">
        <f t="shared" si="12"/>
        <v>33.80205516495402</v>
      </c>
      <c r="F785" s="13" t="s">
        <v>18</v>
      </c>
      <c r="G785" s="13" t="s">
        <v>16</v>
      </c>
      <c r="H785" s="13" t="s">
        <v>17</v>
      </c>
    </row>
    <row r="786" spans="1:8" x14ac:dyDescent="0.35">
      <c r="A786" s="9" t="s">
        <v>21</v>
      </c>
      <c r="B786" s="9" t="s">
        <v>12</v>
      </c>
      <c r="C786" s="13">
        <v>90</v>
      </c>
      <c r="D786" s="13">
        <v>185</v>
      </c>
      <c r="E786" s="15">
        <f t="shared" si="12"/>
        <v>26.296566837107378</v>
      </c>
      <c r="F786" s="13" t="s">
        <v>23</v>
      </c>
      <c r="G786" s="13" t="s">
        <v>14</v>
      </c>
      <c r="H786" s="13" t="s">
        <v>17</v>
      </c>
    </row>
    <row r="787" spans="1:8" x14ac:dyDescent="0.35">
      <c r="A787" s="9" t="s">
        <v>21</v>
      </c>
      <c r="B787" s="9" t="s">
        <v>12</v>
      </c>
      <c r="C787" s="13">
        <v>84</v>
      </c>
      <c r="D787" s="13">
        <v>183</v>
      </c>
      <c r="E787" s="15">
        <f t="shared" si="12"/>
        <v>25.082863029651527</v>
      </c>
      <c r="F787" s="13" t="s">
        <v>23</v>
      </c>
      <c r="G787" s="13" t="s">
        <v>14</v>
      </c>
      <c r="H787" s="13" t="s">
        <v>17</v>
      </c>
    </row>
    <row r="788" spans="1:8" x14ac:dyDescent="0.35">
      <c r="A788" s="9" t="s">
        <v>21</v>
      </c>
      <c r="B788" s="9" t="s">
        <v>15</v>
      </c>
      <c r="C788" s="13">
        <v>57</v>
      </c>
      <c r="D788" s="13">
        <v>170</v>
      </c>
      <c r="E788" s="15">
        <f t="shared" si="12"/>
        <v>19.72318339100346</v>
      </c>
      <c r="F788" s="13" t="s">
        <v>18</v>
      </c>
      <c r="G788" s="13" t="s">
        <v>17</v>
      </c>
      <c r="H788" s="13" t="s">
        <v>17</v>
      </c>
    </row>
    <row r="789" spans="1:8" x14ac:dyDescent="0.35">
      <c r="A789" s="9" t="s">
        <v>21</v>
      </c>
      <c r="B789" s="9" t="s">
        <v>15</v>
      </c>
      <c r="C789" s="13">
        <v>60</v>
      </c>
      <c r="D789" s="13">
        <v>160</v>
      </c>
      <c r="E789" s="15">
        <f t="shared" si="12"/>
        <v>23.4375</v>
      </c>
      <c r="F789" s="13" t="s">
        <v>18</v>
      </c>
      <c r="G789" s="13" t="s">
        <v>16</v>
      </c>
      <c r="H789" s="13" t="s">
        <v>17</v>
      </c>
    </row>
    <row r="790" spans="1:8" x14ac:dyDescent="0.35">
      <c r="A790" s="9" t="s">
        <v>21</v>
      </c>
      <c r="B790" s="9" t="s">
        <v>15</v>
      </c>
      <c r="C790" s="13">
        <v>65</v>
      </c>
      <c r="D790" s="13">
        <v>165</v>
      </c>
      <c r="E790" s="15">
        <f t="shared" si="12"/>
        <v>23.875114784205692</v>
      </c>
      <c r="F790" s="13" t="s">
        <v>18</v>
      </c>
      <c r="G790" s="13" t="s">
        <v>16</v>
      </c>
      <c r="H790" s="13" t="s">
        <v>17</v>
      </c>
    </row>
    <row r="791" spans="1:8" x14ac:dyDescent="0.35">
      <c r="A791" s="9" t="s">
        <v>19</v>
      </c>
      <c r="B791" s="9" t="s">
        <v>12</v>
      </c>
      <c r="C791" s="13">
        <v>90</v>
      </c>
      <c r="D791" s="13">
        <v>180</v>
      </c>
      <c r="E791" s="15">
        <f t="shared" si="12"/>
        <v>27.777777777777775</v>
      </c>
      <c r="F791" s="13" t="s">
        <v>18</v>
      </c>
      <c r="G791" s="13" t="s">
        <v>16</v>
      </c>
      <c r="H791" s="13" t="s">
        <v>16</v>
      </c>
    </row>
    <row r="792" spans="1:8" x14ac:dyDescent="0.35">
      <c r="A792" s="9" t="s">
        <v>21</v>
      </c>
      <c r="B792" s="9" t="s">
        <v>12</v>
      </c>
      <c r="C792" s="13">
        <v>90</v>
      </c>
      <c r="D792" s="13">
        <v>185</v>
      </c>
      <c r="E792" s="15">
        <f t="shared" si="12"/>
        <v>26.296566837107378</v>
      </c>
      <c r="F792" s="13" t="s">
        <v>23</v>
      </c>
      <c r="G792" s="13" t="s">
        <v>17</v>
      </c>
      <c r="H792" s="13" t="s">
        <v>17</v>
      </c>
    </row>
    <row r="793" spans="1:8" x14ac:dyDescent="0.35">
      <c r="A793" s="9" t="s">
        <v>22</v>
      </c>
      <c r="B793" s="9" t="s">
        <v>12</v>
      </c>
      <c r="C793" s="13">
        <v>80</v>
      </c>
      <c r="D793" s="13">
        <v>168</v>
      </c>
      <c r="E793" s="15">
        <f t="shared" si="12"/>
        <v>28.344671201814059</v>
      </c>
      <c r="F793" s="13" t="s">
        <v>13</v>
      </c>
      <c r="G793" s="13" t="s">
        <v>14</v>
      </c>
      <c r="H793" s="13" t="s">
        <v>17</v>
      </c>
    </row>
    <row r="794" spans="1:8" x14ac:dyDescent="0.35">
      <c r="A794" s="9" t="s">
        <v>22</v>
      </c>
      <c r="B794" s="9" t="s">
        <v>15</v>
      </c>
      <c r="C794" s="13">
        <v>68</v>
      </c>
      <c r="D794" s="13">
        <v>165</v>
      </c>
      <c r="E794" s="15">
        <f t="shared" si="12"/>
        <v>24.977043158861338</v>
      </c>
      <c r="F794" s="13" t="s">
        <v>23</v>
      </c>
      <c r="G794" s="13" t="s">
        <v>17</v>
      </c>
      <c r="H794" s="13" t="s">
        <v>17</v>
      </c>
    </row>
    <row r="795" spans="1:8" x14ac:dyDescent="0.35">
      <c r="A795" s="9" t="s">
        <v>22</v>
      </c>
      <c r="B795" s="9" t="s">
        <v>15</v>
      </c>
      <c r="C795" s="13">
        <v>62</v>
      </c>
      <c r="D795" s="13">
        <v>162</v>
      </c>
      <c r="E795" s="15">
        <f t="shared" si="12"/>
        <v>23.62444749276025</v>
      </c>
      <c r="F795" s="13" t="s">
        <v>18</v>
      </c>
      <c r="G795" s="13" t="s">
        <v>14</v>
      </c>
      <c r="H795" s="13" t="s">
        <v>14</v>
      </c>
    </row>
    <row r="796" spans="1:8" x14ac:dyDescent="0.35">
      <c r="A796" s="9" t="s">
        <v>20</v>
      </c>
      <c r="B796" s="9" t="s">
        <v>15</v>
      </c>
      <c r="C796" s="13">
        <v>67</v>
      </c>
      <c r="D796" s="13">
        <v>167</v>
      </c>
      <c r="E796" s="15">
        <f t="shared" si="12"/>
        <v>24.023808670084982</v>
      </c>
      <c r="F796" s="13" t="s">
        <v>13</v>
      </c>
      <c r="G796" s="13" t="s">
        <v>14</v>
      </c>
      <c r="H796" s="13" t="s">
        <v>16</v>
      </c>
    </row>
    <row r="797" spans="1:8" x14ac:dyDescent="0.35">
      <c r="A797" s="9" t="s">
        <v>19</v>
      </c>
      <c r="B797" s="9" t="s">
        <v>15</v>
      </c>
      <c r="C797" s="13">
        <v>90</v>
      </c>
      <c r="D797" s="13">
        <v>160</v>
      </c>
      <c r="E797" s="15">
        <f t="shared" si="12"/>
        <v>35.15625</v>
      </c>
      <c r="F797" s="13" t="s">
        <v>23</v>
      </c>
      <c r="G797" s="13" t="s">
        <v>14</v>
      </c>
      <c r="H797" s="13" t="s">
        <v>14</v>
      </c>
    </row>
    <row r="798" spans="1:8" x14ac:dyDescent="0.35">
      <c r="A798" s="9" t="s">
        <v>22</v>
      </c>
      <c r="B798" s="9" t="s">
        <v>15</v>
      </c>
      <c r="C798" s="13">
        <v>65</v>
      </c>
      <c r="D798" s="13">
        <v>165</v>
      </c>
      <c r="E798" s="15">
        <f t="shared" si="12"/>
        <v>23.875114784205692</v>
      </c>
      <c r="F798" s="13" t="s">
        <v>13</v>
      </c>
      <c r="G798" s="13" t="s">
        <v>14</v>
      </c>
      <c r="H798" s="13" t="s">
        <v>14</v>
      </c>
    </row>
    <row r="799" spans="1:8" x14ac:dyDescent="0.35">
      <c r="A799" s="9" t="s">
        <v>20</v>
      </c>
      <c r="B799" s="9" t="s">
        <v>15</v>
      </c>
      <c r="C799" s="13">
        <v>78</v>
      </c>
      <c r="D799" s="13">
        <v>173</v>
      </c>
      <c r="E799" s="15">
        <f t="shared" si="12"/>
        <v>26.061679307694877</v>
      </c>
      <c r="F799" s="13" t="s">
        <v>13</v>
      </c>
      <c r="G799" s="13" t="s">
        <v>16</v>
      </c>
      <c r="H799" s="13" t="s">
        <v>17</v>
      </c>
    </row>
    <row r="800" spans="1:8" x14ac:dyDescent="0.35">
      <c r="A800" s="9" t="s">
        <v>20</v>
      </c>
      <c r="B800" s="9" t="s">
        <v>15</v>
      </c>
      <c r="C800" s="13">
        <v>64</v>
      </c>
      <c r="D800" s="13">
        <v>164</v>
      </c>
      <c r="E800" s="15">
        <f t="shared" si="12"/>
        <v>23.795359904818561</v>
      </c>
      <c r="F800" s="13" t="s">
        <v>18</v>
      </c>
      <c r="G800" s="13" t="s">
        <v>16</v>
      </c>
      <c r="H800" s="13" t="s">
        <v>17</v>
      </c>
    </row>
    <row r="801" spans="1:8" x14ac:dyDescent="0.35">
      <c r="A801" s="9" t="s">
        <v>11</v>
      </c>
      <c r="B801" s="9" t="s">
        <v>12</v>
      </c>
      <c r="C801" s="13">
        <v>65</v>
      </c>
      <c r="D801" s="13">
        <v>184</v>
      </c>
      <c r="E801" s="15">
        <f t="shared" si="12"/>
        <v>19.198960302457465</v>
      </c>
      <c r="F801" s="13" t="s">
        <v>13</v>
      </c>
      <c r="G801" s="13" t="s">
        <v>17</v>
      </c>
      <c r="H801" s="13" t="s">
        <v>17</v>
      </c>
    </row>
    <row r="802" spans="1:8" x14ac:dyDescent="0.35">
      <c r="A802" s="9" t="s">
        <v>20</v>
      </c>
      <c r="B802" s="9" t="s">
        <v>15</v>
      </c>
      <c r="C802" s="13">
        <v>80</v>
      </c>
      <c r="D802" s="13">
        <v>169</v>
      </c>
      <c r="E802" s="15">
        <f t="shared" si="12"/>
        <v>28.010223731662055</v>
      </c>
      <c r="F802" s="13" t="s">
        <v>18</v>
      </c>
      <c r="G802" s="13" t="s">
        <v>17</v>
      </c>
      <c r="H802" s="13" t="s">
        <v>17</v>
      </c>
    </row>
    <row r="803" spans="1:8" x14ac:dyDescent="0.35">
      <c r="A803" s="9" t="s">
        <v>20</v>
      </c>
      <c r="B803" s="9" t="s">
        <v>15</v>
      </c>
      <c r="C803" s="13">
        <v>71</v>
      </c>
      <c r="D803" s="13">
        <v>164</v>
      </c>
      <c r="E803" s="15">
        <f t="shared" si="12"/>
        <v>26.397977394408091</v>
      </c>
      <c r="F803" s="13" t="s">
        <v>18</v>
      </c>
      <c r="G803" s="13" t="s">
        <v>16</v>
      </c>
      <c r="H803" s="13" t="s">
        <v>16</v>
      </c>
    </row>
    <row r="804" spans="1:8" x14ac:dyDescent="0.35">
      <c r="A804" s="9" t="s">
        <v>20</v>
      </c>
      <c r="B804" s="9" t="s">
        <v>15</v>
      </c>
      <c r="C804" s="13">
        <v>75</v>
      </c>
      <c r="D804" s="13">
        <v>167</v>
      </c>
      <c r="E804" s="15">
        <f t="shared" si="12"/>
        <v>26.892323138154829</v>
      </c>
      <c r="F804" s="13" t="s">
        <v>13</v>
      </c>
      <c r="G804" s="13" t="s">
        <v>16</v>
      </c>
      <c r="H804" s="13" t="s">
        <v>17</v>
      </c>
    </row>
    <row r="805" spans="1:8" x14ac:dyDescent="0.35">
      <c r="A805" s="9" t="s">
        <v>22</v>
      </c>
      <c r="B805" s="9" t="s">
        <v>15</v>
      </c>
      <c r="C805" s="13">
        <v>60</v>
      </c>
      <c r="D805" s="13">
        <v>152</v>
      </c>
      <c r="E805" s="15">
        <f t="shared" si="12"/>
        <v>25.969529085872576</v>
      </c>
      <c r="F805" s="13" t="s">
        <v>18</v>
      </c>
      <c r="G805" s="13" t="s">
        <v>14</v>
      </c>
      <c r="H805" s="13" t="s">
        <v>14</v>
      </c>
    </row>
    <row r="806" spans="1:8" x14ac:dyDescent="0.35">
      <c r="A806" s="9" t="s">
        <v>20</v>
      </c>
      <c r="B806" s="9" t="s">
        <v>12</v>
      </c>
      <c r="C806" s="13">
        <v>105</v>
      </c>
      <c r="D806" s="13">
        <v>195</v>
      </c>
      <c r="E806" s="15">
        <f t="shared" si="12"/>
        <v>27.613412228796843</v>
      </c>
      <c r="F806" s="13" t="s">
        <v>18</v>
      </c>
      <c r="G806" s="13" t="s">
        <v>14</v>
      </c>
      <c r="H806" s="13" t="s">
        <v>14</v>
      </c>
    </row>
    <row r="807" spans="1:8" x14ac:dyDescent="0.35">
      <c r="A807" s="9" t="s">
        <v>19</v>
      </c>
      <c r="B807" s="9" t="s">
        <v>12</v>
      </c>
      <c r="C807" s="13">
        <v>93</v>
      </c>
      <c r="D807" s="13">
        <v>184</v>
      </c>
      <c r="E807" s="15">
        <f t="shared" si="12"/>
        <v>27.469281663516067</v>
      </c>
      <c r="F807" s="13" t="s">
        <v>18</v>
      </c>
      <c r="G807" s="13" t="s">
        <v>16</v>
      </c>
      <c r="H807" s="13" t="s">
        <v>14</v>
      </c>
    </row>
    <row r="808" spans="1:8" x14ac:dyDescent="0.35">
      <c r="A808" s="9" t="s">
        <v>21</v>
      </c>
      <c r="B808" s="9" t="s">
        <v>15</v>
      </c>
      <c r="C808" s="13">
        <v>58</v>
      </c>
      <c r="D808" s="13">
        <v>165</v>
      </c>
      <c r="E808" s="15">
        <f t="shared" si="12"/>
        <v>21.303948576675847</v>
      </c>
      <c r="F808" s="13" t="s">
        <v>23</v>
      </c>
      <c r="G808" s="13" t="s">
        <v>14</v>
      </c>
      <c r="H808" s="13" t="s">
        <v>14</v>
      </c>
    </row>
    <row r="809" spans="1:8" x14ac:dyDescent="0.35">
      <c r="A809" s="9" t="s">
        <v>21</v>
      </c>
      <c r="B809" s="9" t="s">
        <v>15</v>
      </c>
      <c r="C809" s="13">
        <v>53</v>
      </c>
      <c r="D809" s="13">
        <v>168</v>
      </c>
      <c r="E809" s="15">
        <f t="shared" si="12"/>
        <v>18.778344671201815</v>
      </c>
      <c r="F809" s="13" t="s">
        <v>18</v>
      </c>
      <c r="G809" s="13" t="s">
        <v>14</v>
      </c>
      <c r="H809" s="13" t="s">
        <v>16</v>
      </c>
    </row>
    <row r="810" spans="1:8" x14ac:dyDescent="0.35">
      <c r="A810" s="9" t="s">
        <v>22</v>
      </c>
      <c r="B810" s="9" t="s">
        <v>12</v>
      </c>
      <c r="C810" s="13">
        <v>78</v>
      </c>
      <c r="D810" s="13">
        <v>182</v>
      </c>
      <c r="E810" s="15">
        <f t="shared" si="12"/>
        <v>23.547880690737831</v>
      </c>
      <c r="F810" s="13" t="s">
        <v>23</v>
      </c>
      <c r="G810" s="13" t="s">
        <v>14</v>
      </c>
      <c r="H810" s="13" t="s">
        <v>17</v>
      </c>
    </row>
    <row r="811" spans="1:8" x14ac:dyDescent="0.35">
      <c r="A811" s="9" t="s">
        <v>20</v>
      </c>
      <c r="B811" s="9" t="s">
        <v>12</v>
      </c>
      <c r="C811" s="13">
        <v>98</v>
      </c>
      <c r="D811" s="13">
        <v>191</v>
      </c>
      <c r="E811" s="15">
        <f t="shared" si="12"/>
        <v>26.863298703434666</v>
      </c>
      <c r="F811" s="13" t="s">
        <v>18</v>
      </c>
      <c r="G811" s="13" t="s">
        <v>16</v>
      </c>
      <c r="H811" s="13" t="s">
        <v>17</v>
      </c>
    </row>
    <row r="812" spans="1:8" x14ac:dyDescent="0.35">
      <c r="A812" s="9" t="s">
        <v>19</v>
      </c>
      <c r="B812" s="9" t="s">
        <v>15</v>
      </c>
      <c r="C812" s="13">
        <v>103</v>
      </c>
      <c r="D812" s="13">
        <v>168</v>
      </c>
      <c r="E812" s="15">
        <f t="shared" si="12"/>
        <v>36.493764172335602</v>
      </c>
      <c r="F812" s="13" t="s">
        <v>13</v>
      </c>
      <c r="G812" s="13" t="s">
        <v>14</v>
      </c>
      <c r="H812" s="13" t="s">
        <v>16</v>
      </c>
    </row>
    <row r="813" spans="1:8" x14ac:dyDescent="0.35">
      <c r="A813" s="9" t="s">
        <v>21</v>
      </c>
      <c r="B813" s="9" t="s">
        <v>15</v>
      </c>
      <c r="C813" s="13">
        <v>68</v>
      </c>
      <c r="D813" s="13">
        <v>169</v>
      </c>
      <c r="E813" s="15">
        <f t="shared" si="12"/>
        <v>23.808690171912748</v>
      </c>
      <c r="F813" s="13" t="s">
        <v>18</v>
      </c>
      <c r="G813" s="13" t="s">
        <v>14</v>
      </c>
      <c r="H813" s="13" t="s">
        <v>17</v>
      </c>
    </row>
    <row r="814" spans="1:8" x14ac:dyDescent="0.35">
      <c r="A814" s="9" t="s">
        <v>20</v>
      </c>
      <c r="B814" s="9" t="s">
        <v>15</v>
      </c>
      <c r="C814" s="13">
        <v>56</v>
      </c>
      <c r="D814" s="13">
        <v>162</v>
      </c>
      <c r="E814" s="15">
        <f t="shared" si="12"/>
        <v>21.338210638622161</v>
      </c>
      <c r="F814" s="13" t="s">
        <v>18</v>
      </c>
      <c r="G814" s="13" t="s">
        <v>16</v>
      </c>
      <c r="H814" s="13" t="s">
        <v>14</v>
      </c>
    </row>
    <row r="815" spans="1:8" x14ac:dyDescent="0.35">
      <c r="A815" s="9" t="s">
        <v>11</v>
      </c>
      <c r="B815" s="9" t="s">
        <v>12</v>
      </c>
      <c r="C815" s="13">
        <v>63</v>
      </c>
      <c r="D815" s="13">
        <v>176</v>
      </c>
      <c r="E815" s="15">
        <f t="shared" si="12"/>
        <v>20.338326446280991</v>
      </c>
      <c r="F815" s="13" t="s">
        <v>18</v>
      </c>
      <c r="G815" s="13" t="s">
        <v>17</v>
      </c>
      <c r="H815" s="13" t="s">
        <v>16</v>
      </c>
    </row>
    <row r="816" spans="1:8" x14ac:dyDescent="0.35">
      <c r="A816" s="9" t="s">
        <v>20</v>
      </c>
      <c r="B816" s="9" t="s">
        <v>15</v>
      </c>
      <c r="C816" s="13">
        <v>67</v>
      </c>
      <c r="D816" s="13">
        <v>172</v>
      </c>
      <c r="E816" s="15">
        <f t="shared" si="12"/>
        <v>22.647376960519196</v>
      </c>
      <c r="F816" s="13" t="s">
        <v>18</v>
      </c>
      <c r="G816" s="13" t="s">
        <v>14</v>
      </c>
      <c r="H816" s="13" t="s">
        <v>14</v>
      </c>
    </row>
    <row r="817" spans="1:8" x14ac:dyDescent="0.35">
      <c r="A817" s="9" t="s">
        <v>19</v>
      </c>
      <c r="B817" s="9" t="s">
        <v>12</v>
      </c>
      <c r="C817" s="13">
        <v>120</v>
      </c>
      <c r="D817" s="13">
        <v>191</v>
      </c>
      <c r="E817" s="15">
        <f t="shared" si="12"/>
        <v>32.893835147062859</v>
      </c>
      <c r="F817" s="13" t="s">
        <v>18</v>
      </c>
      <c r="G817" s="13" t="s">
        <v>16</v>
      </c>
      <c r="H817" s="13" t="s">
        <v>14</v>
      </c>
    </row>
    <row r="818" spans="1:8" x14ac:dyDescent="0.35">
      <c r="A818" s="9" t="s">
        <v>21</v>
      </c>
      <c r="B818" s="9" t="s">
        <v>15</v>
      </c>
      <c r="C818" s="13">
        <v>70</v>
      </c>
      <c r="D818" s="13">
        <v>171</v>
      </c>
      <c r="E818" s="15">
        <f t="shared" si="12"/>
        <v>23.938989774631509</v>
      </c>
      <c r="F818" s="13" t="s">
        <v>18</v>
      </c>
      <c r="G818" s="13" t="s">
        <v>17</v>
      </c>
      <c r="H818" s="13" t="s">
        <v>14</v>
      </c>
    </row>
    <row r="819" spans="1:8" x14ac:dyDescent="0.35">
      <c r="A819" s="9" t="s">
        <v>11</v>
      </c>
      <c r="B819" s="9" t="s">
        <v>12</v>
      </c>
      <c r="C819" s="13">
        <v>75</v>
      </c>
      <c r="D819" s="13">
        <v>192</v>
      </c>
      <c r="E819" s="15">
        <f t="shared" si="12"/>
        <v>20.345052083333332</v>
      </c>
      <c r="F819" s="13" t="s">
        <v>18</v>
      </c>
      <c r="G819" s="13" t="s">
        <v>16</v>
      </c>
      <c r="H819" s="13" t="s">
        <v>14</v>
      </c>
    </row>
    <row r="820" spans="1:8" x14ac:dyDescent="0.35">
      <c r="A820" s="9" t="s">
        <v>21</v>
      </c>
      <c r="B820" s="9" t="s">
        <v>12</v>
      </c>
      <c r="C820" s="13">
        <v>90</v>
      </c>
      <c r="D820" s="13">
        <v>180</v>
      </c>
      <c r="E820" s="15">
        <f t="shared" si="12"/>
        <v>27.777777777777775</v>
      </c>
      <c r="F820" s="13" t="s">
        <v>18</v>
      </c>
      <c r="G820" s="13" t="s">
        <v>16</v>
      </c>
      <c r="H820" s="13" t="s">
        <v>17</v>
      </c>
    </row>
    <row r="821" spans="1:8" x14ac:dyDescent="0.35">
      <c r="A821" s="9" t="s">
        <v>19</v>
      </c>
      <c r="B821" s="9" t="s">
        <v>12</v>
      </c>
      <c r="C821" s="13">
        <v>120</v>
      </c>
      <c r="D821" s="13">
        <v>179</v>
      </c>
      <c r="E821" s="15">
        <f t="shared" si="12"/>
        <v>37.452014606285694</v>
      </c>
      <c r="F821" s="13" t="s">
        <v>13</v>
      </c>
      <c r="G821" s="13" t="s">
        <v>16</v>
      </c>
      <c r="H821" s="13" t="s">
        <v>16</v>
      </c>
    </row>
    <row r="822" spans="1:8" x14ac:dyDescent="0.35">
      <c r="A822" s="9" t="s">
        <v>21</v>
      </c>
      <c r="B822" s="9" t="s">
        <v>15</v>
      </c>
      <c r="C822" s="13">
        <v>53</v>
      </c>
      <c r="D822" s="13">
        <v>170</v>
      </c>
      <c r="E822" s="15">
        <f t="shared" si="12"/>
        <v>18.339100346020761</v>
      </c>
      <c r="F822" s="13" t="s">
        <v>23</v>
      </c>
      <c r="G822" s="13" t="s">
        <v>17</v>
      </c>
      <c r="H822" s="13" t="s">
        <v>17</v>
      </c>
    </row>
    <row r="823" spans="1:8" x14ac:dyDescent="0.35">
      <c r="A823" s="9" t="s">
        <v>20</v>
      </c>
      <c r="B823" s="9" t="s">
        <v>12</v>
      </c>
      <c r="C823" s="13">
        <v>98</v>
      </c>
      <c r="D823" s="13">
        <v>186</v>
      </c>
      <c r="E823" s="15">
        <f t="shared" si="12"/>
        <v>28.326974216672447</v>
      </c>
      <c r="F823" s="13" t="s">
        <v>18</v>
      </c>
      <c r="G823" s="13" t="s">
        <v>14</v>
      </c>
      <c r="H823" s="13" t="s">
        <v>17</v>
      </c>
    </row>
    <row r="824" spans="1:8" x14ac:dyDescent="0.35">
      <c r="A824" s="9" t="s">
        <v>11</v>
      </c>
      <c r="B824" s="9" t="s">
        <v>15</v>
      </c>
      <c r="C824" s="13">
        <v>68</v>
      </c>
      <c r="D824" s="13">
        <v>169</v>
      </c>
      <c r="E824" s="15">
        <f t="shared" si="12"/>
        <v>23.808690171912748</v>
      </c>
      <c r="F824" s="13" t="s">
        <v>18</v>
      </c>
      <c r="G824" s="13" t="s">
        <v>17</v>
      </c>
      <c r="H824" s="13" t="s">
        <v>14</v>
      </c>
    </row>
    <row r="825" spans="1:8" x14ac:dyDescent="0.35">
      <c r="A825" s="9" t="s">
        <v>19</v>
      </c>
      <c r="B825" s="9" t="s">
        <v>12</v>
      </c>
      <c r="C825" s="13">
        <v>86</v>
      </c>
      <c r="D825" s="13">
        <v>185</v>
      </c>
      <c r="E825" s="15">
        <f t="shared" si="12"/>
        <v>25.12783053323594</v>
      </c>
      <c r="F825" s="13" t="s">
        <v>18</v>
      </c>
      <c r="G825" s="13" t="s">
        <v>17</v>
      </c>
      <c r="H825" s="13" t="s">
        <v>17</v>
      </c>
    </row>
    <row r="826" spans="1:8" x14ac:dyDescent="0.35">
      <c r="A826" s="9" t="s">
        <v>11</v>
      </c>
      <c r="B826" s="9" t="s">
        <v>15</v>
      </c>
      <c r="C826" s="13">
        <v>80</v>
      </c>
      <c r="D826" s="13">
        <v>172</v>
      </c>
      <c r="E826" s="15">
        <f t="shared" si="12"/>
        <v>27.041644131963217</v>
      </c>
      <c r="F826" s="13" t="s">
        <v>18</v>
      </c>
      <c r="G826" s="13" t="s">
        <v>16</v>
      </c>
      <c r="H826" s="13" t="s">
        <v>17</v>
      </c>
    </row>
    <row r="827" spans="1:8" x14ac:dyDescent="0.35">
      <c r="A827" s="9" t="s">
        <v>22</v>
      </c>
      <c r="B827" s="9" t="s">
        <v>15</v>
      </c>
      <c r="C827" s="13">
        <v>68</v>
      </c>
      <c r="D827" s="13">
        <v>167</v>
      </c>
      <c r="E827" s="15">
        <f t="shared" si="12"/>
        <v>24.382372978593711</v>
      </c>
      <c r="F827" s="13" t="s">
        <v>13</v>
      </c>
      <c r="G827" s="13" t="s">
        <v>14</v>
      </c>
      <c r="H827" s="13" t="s">
        <v>14</v>
      </c>
    </row>
    <row r="828" spans="1:8" x14ac:dyDescent="0.35">
      <c r="A828" s="9" t="s">
        <v>22</v>
      </c>
      <c r="B828" s="9" t="s">
        <v>12</v>
      </c>
      <c r="C828" s="13">
        <v>65</v>
      </c>
      <c r="D828" s="13">
        <v>170</v>
      </c>
      <c r="E828" s="15">
        <f t="shared" si="12"/>
        <v>22.491349480968857</v>
      </c>
      <c r="F828" s="13" t="s">
        <v>13</v>
      </c>
      <c r="G828" s="13" t="s">
        <v>14</v>
      </c>
      <c r="H828" s="13" t="s">
        <v>14</v>
      </c>
    </row>
    <row r="829" spans="1:8" x14ac:dyDescent="0.35">
      <c r="A829" s="9" t="s">
        <v>20</v>
      </c>
      <c r="B829" s="9" t="s">
        <v>15</v>
      </c>
      <c r="C829" s="13">
        <v>98</v>
      </c>
      <c r="D829" s="13">
        <v>182</v>
      </c>
      <c r="E829" s="15">
        <f t="shared" si="12"/>
        <v>29.585798816568044</v>
      </c>
      <c r="F829" s="13" t="s">
        <v>18</v>
      </c>
      <c r="G829" s="13" t="s">
        <v>16</v>
      </c>
      <c r="H829" s="13" t="s">
        <v>17</v>
      </c>
    </row>
    <row r="830" spans="1:8" x14ac:dyDescent="0.35">
      <c r="A830" s="9" t="s">
        <v>21</v>
      </c>
      <c r="B830" s="9" t="s">
        <v>12</v>
      </c>
      <c r="C830" s="13">
        <v>77</v>
      </c>
      <c r="D830" s="13">
        <v>172</v>
      </c>
      <c r="E830" s="15">
        <f t="shared" si="12"/>
        <v>26.027582477014597</v>
      </c>
      <c r="F830" s="13" t="s">
        <v>18</v>
      </c>
      <c r="G830" s="13" t="s">
        <v>17</v>
      </c>
      <c r="H830" s="13" t="s">
        <v>17</v>
      </c>
    </row>
    <row r="831" spans="1:8" x14ac:dyDescent="0.35">
      <c r="A831" s="9" t="s">
        <v>20</v>
      </c>
      <c r="B831" s="9" t="s">
        <v>15</v>
      </c>
      <c r="C831" s="13">
        <v>80</v>
      </c>
      <c r="D831" s="13">
        <v>168</v>
      </c>
      <c r="E831" s="15">
        <f t="shared" si="12"/>
        <v>28.344671201814059</v>
      </c>
      <c r="F831" s="13" t="s">
        <v>23</v>
      </c>
      <c r="G831" s="13" t="s">
        <v>14</v>
      </c>
      <c r="H831" s="13" t="s">
        <v>17</v>
      </c>
    </row>
    <row r="832" spans="1:8" x14ac:dyDescent="0.35">
      <c r="A832" s="9" t="s">
        <v>22</v>
      </c>
      <c r="B832" s="9" t="s">
        <v>15</v>
      </c>
      <c r="C832" s="13">
        <v>80</v>
      </c>
      <c r="D832" s="13">
        <v>180</v>
      </c>
      <c r="E832" s="15">
        <f t="shared" si="12"/>
        <v>24.691358024691358</v>
      </c>
      <c r="F832" s="13" t="s">
        <v>18</v>
      </c>
      <c r="G832" s="13" t="s">
        <v>14</v>
      </c>
      <c r="H832" s="13" t="s">
        <v>16</v>
      </c>
    </row>
    <row r="833" spans="1:8" x14ac:dyDescent="0.35">
      <c r="A833" s="9" t="s">
        <v>20</v>
      </c>
      <c r="B833" s="9" t="s">
        <v>15</v>
      </c>
      <c r="C833" s="13">
        <v>78</v>
      </c>
      <c r="D833" s="13">
        <v>175</v>
      </c>
      <c r="E833" s="15">
        <f t="shared" ref="E833:E896" si="13">C833/(D833*D833*0.01*0.01)</f>
        <v>25.469387755102041</v>
      </c>
      <c r="F833" s="13" t="s">
        <v>23</v>
      </c>
      <c r="G833" s="13" t="s">
        <v>14</v>
      </c>
      <c r="H833" s="13" t="s">
        <v>17</v>
      </c>
    </row>
    <row r="834" spans="1:8" x14ac:dyDescent="0.35">
      <c r="A834" s="9" t="s">
        <v>20</v>
      </c>
      <c r="B834" s="9" t="s">
        <v>12</v>
      </c>
      <c r="C834" s="13">
        <v>89</v>
      </c>
      <c r="D834" s="13">
        <v>180</v>
      </c>
      <c r="E834" s="15">
        <f t="shared" si="13"/>
        <v>27.469135802469133</v>
      </c>
      <c r="F834" s="13" t="s">
        <v>13</v>
      </c>
      <c r="G834" s="13" t="s">
        <v>16</v>
      </c>
      <c r="H834" s="13" t="s">
        <v>17</v>
      </c>
    </row>
    <row r="835" spans="1:8" x14ac:dyDescent="0.35">
      <c r="A835" s="9" t="s">
        <v>21</v>
      </c>
      <c r="B835" s="9" t="s">
        <v>15</v>
      </c>
      <c r="C835" s="13">
        <v>63</v>
      </c>
      <c r="D835" s="13">
        <v>178</v>
      </c>
      <c r="E835" s="15">
        <f t="shared" si="13"/>
        <v>19.883853048857464</v>
      </c>
      <c r="F835" s="13" t="s">
        <v>18</v>
      </c>
      <c r="G835" s="13" t="s">
        <v>17</v>
      </c>
      <c r="H835" s="13" t="s">
        <v>17</v>
      </c>
    </row>
    <row r="836" spans="1:8" x14ac:dyDescent="0.35">
      <c r="A836" s="9" t="s">
        <v>21</v>
      </c>
      <c r="B836" s="9" t="s">
        <v>12</v>
      </c>
      <c r="C836" s="13">
        <v>78</v>
      </c>
      <c r="D836" s="13">
        <v>196</v>
      </c>
      <c r="E836" s="15">
        <f t="shared" si="13"/>
        <v>20.304039983340274</v>
      </c>
      <c r="F836" s="13" t="s">
        <v>23</v>
      </c>
      <c r="G836" s="13" t="s">
        <v>16</v>
      </c>
      <c r="H836" s="13" t="s">
        <v>14</v>
      </c>
    </row>
    <row r="837" spans="1:8" x14ac:dyDescent="0.35">
      <c r="A837" s="9" t="s">
        <v>22</v>
      </c>
      <c r="B837" s="9" t="s">
        <v>12</v>
      </c>
      <c r="C837" s="13">
        <v>80</v>
      </c>
      <c r="D837" s="13">
        <v>180</v>
      </c>
      <c r="E837" s="15">
        <f t="shared" si="13"/>
        <v>24.691358024691358</v>
      </c>
      <c r="F837" s="13" t="s">
        <v>18</v>
      </c>
      <c r="G837" s="13" t="s">
        <v>17</v>
      </c>
      <c r="H837" s="13" t="s">
        <v>16</v>
      </c>
    </row>
    <row r="838" spans="1:8" x14ac:dyDescent="0.35">
      <c r="A838" s="9" t="s">
        <v>19</v>
      </c>
      <c r="B838" s="9" t="s">
        <v>15</v>
      </c>
      <c r="C838" s="13">
        <v>59</v>
      </c>
      <c r="D838" s="13">
        <v>172</v>
      </c>
      <c r="E838" s="15">
        <f t="shared" si="13"/>
        <v>19.943212547322872</v>
      </c>
      <c r="F838" s="13" t="s">
        <v>13</v>
      </c>
      <c r="G838" s="13" t="s">
        <v>14</v>
      </c>
      <c r="H838" s="13" t="s">
        <v>17</v>
      </c>
    </row>
    <row r="839" spans="1:8" x14ac:dyDescent="0.35">
      <c r="A839" s="9" t="s">
        <v>19</v>
      </c>
      <c r="B839" s="9" t="s">
        <v>15</v>
      </c>
      <c r="C839" s="13">
        <v>80</v>
      </c>
      <c r="D839" s="13">
        <v>158</v>
      </c>
      <c r="E839" s="15">
        <f t="shared" si="13"/>
        <v>32.046146450889275</v>
      </c>
      <c r="F839" s="13" t="s">
        <v>13</v>
      </c>
      <c r="G839" s="13" t="s">
        <v>14</v>
      </c>
      <c r="H839" s="13" t="s">
        <v>17</v>
      </c>
    </row>
    <row r="840" spans="1:8" x14ac:dyDescent="0.35">
      <c r="A840" s="9" t="s">
        <v>22</v>
      </c>
      <c r="B840" s="9" t="s">
        <v>12</v>
      </c>
      <c r="C840" s="13">
        <v>115</v>
      </c>
      <c r="D840" s="13">
        <v>189</v>
      </c>
      <c r="E840" s="15">
        <f t="shared" si="13"/>
        <v>32.193947537862883</v>
      </c>
      <c r="F840" s="13" t="s">
        <v>13</v>
      </c>
      <c r="G840" s="13" t="s">
        <v>16</v>
      </c>
      <c r="H840" s="13" t="s">
        <v>14</v>
      </c>
    </row>
    <row r="841" spans="1:8" x14ac:dyDescent="0.35">
      <c r="A841" s="9" t="s">
        <v>20</v>
      </c>
      <c r="B841" s="9" t="s">
        <v>12</v>
      </c>
      <c r="C841" s="13">
        <v>135</v>
      </c>
      <c r="D841" s="13">
        <v>185</v>
      </c>
      <c r="E841" s="15">
        <f t="shared" si="13"/>
        <v>39.444850255661066</v>
      </c>
      <c r="F841" s="13" t="s">
        <v>13</v>
      </c>
      <c r="G841" s="13" t="s">
        <v>14</v>
      </c>
      <c r="H841" s="13" t="s">
        <v>14</v>
      </c>
    </row>
    <row r="842" spans="1:8" x14ac:dyDescent="0.35">
      <c r="A842" s="9" t="s">
        <v>11</v>
      </c>
      <c r="B842" s="9" t="s">
        <v>15</v>
      </c>
      <c r="C842" s="13">
        <v>77</v>
      </c>
      <c r="D842" s="13">
        <v>175</v>
      </c>
      <c r="E842" s="15">
        <f t="shared" si="13"/>
        <v>25.142857142857142</v>
      </c>
      <c r="F842" s="13" t="s">
        <v>18</v>
      </c>
      <c r="G842" s="13" t="s">
        <v>16</v>
      </c>
      <c r="H842" s="13" t="s">
        <v>14</v>
      </c>
    </row>
    <row r="843" spans="1:8" x14ac:dyDescent="0.35">
      <c r="A843" s="9" t="s">
        <v>21</v>
      </c>
      <c r="B843" s="9" t="s">
        <v>15</v>
      </c>
      <c r="C843" s="13">
        <v>68</v>
      </c>
      <c r="D843" s="13">
        <v>162</v>
      </c>
      <c r="E843" s="15">
        <f t="shared" si="13"/>
        <v>25.910684346898339</v>
      </c>
      <c r="F843" s="13" t="s">
        <v>13</v>
      </c>
      <c r="G843" s="13" t="s">
        <v>14</v>
      </c>
      <c r="H843" s="13" t="s">
        <v>14</v>
      </c>
    </row>
    <row r="844" spans="1:8" x14ac:dyDescent="0.35">
      <c r="A844" s="9" t="s">
        <v>11</v>
      </c>
      <c r="B844" s="9" t="s">
        <v>12</v>
      </c>
      <c r="C844" s="13">
        <v>80</v>
      </c>
      <c r="D844" s="13">
        <v>195</v>
      </c>
      <c r="E844" s="15">
        <f t="shared" si="13"/>
        <v>21.038790269559499</v>
      </c>
      <c r="F844" s="13" t="s">
        <v>18</v>
      </c>
      <c r="G844" s="13" t="s">
        <v>14</v>
      </c>
      <c r="H844" s="13" t="s">
        <v>14</v>
      </c>
    </row>
    <row r="845" spans="1:8" x14ac:dyDescent="0.35">
      <c r="A845" s="9" t="s">
        <v>21</v>
      </c>
      <c r="B845" s="9" t="s">
        <v>12</v>
      </c>
      <c r="C845" s="13">
        <v>65</v>
      </c>
      <c r="D845" s="13">
        <v>170</v>
      </c>
      <c r="E845" s="15">
        <f t="shared" si="13"/>
        <v>22.491349480968857</v>
      </c>
      <c r="F845" s="13" t="s">
        <v>23</v>
      </c>
      <c r="G845" s="13" t="s">
        <v>14</v>
      </c>
      <c r="H845" s="13" t="s">
        <v>14</v>
      </c>
    </row>
    <row r="846" spans="1:8" x14ac:dyDescent="0.35">
      <c r="A846" s="9" t="s">
        <v>19</v>
      </c>
      <c r="B846" s="9" t="s">
        <v>15</v>
      </c>
      <c r="C846" s="13">
        <v>78</v>
      </c>
      <c r="D846" s="13">
        <v>175</v>
      </c>
      <c r="E846" s="15">
        <f t="shared" si="13"/>
        <v>25.469387755102041</v>
      </c>
      <c r="F846" s="13" t="s">
        <v>13</v>
      </c>
      <c r="G846" s="13" t="s">
        <v>16</v>
      </c>
      <c r="H846" s="13" t="s">
        <v>14</v>
      </c>
    </row>
    <row r="847" spans="1:8" x14ac:dyDescent="0.35">
      <c r="A847" s="9" t="s">
        <v>20</v>
      </c>
      <c r="B847" s="9" t="s">
        <v>12</v>
      </c>
      <c r="C847" s="13">
        <v>100</v>
      </c>
      <c r="D847" s="13">
        <v>185</v>
      </c>
      <c r="E847" s="15">
        <f t="shared" si="13"/>
        <v>29.218407596785976</v>
      </c>
      <c r="F847" s="13" t="s">
        <v>23</v>
      </c>
      <c r="G847" s="13" t="s">
        <v>16</v>
      </c>
      <c r="H847" s="13" t="s">
        <v>14</v>
      </c>
    </row>
    <row r="848" spans="1:8" x14ac:dyDescent="0.35">
      <c r="A848" s="9" t="s">
        <v>19</v>
      </c>
      <c r="B848" s="9" t="s">
        <v>15</v>
      </c>
      <c r="C848" s="13">
        <v>84</v>
      </c>
      <c r="D848" s="13">
        <v>155</v>
      </c>
      <c r="E848" s="15">
        <f t="shared" si="13"/>
        <v>34.96357960457857</v>
      </c>
      <c r="F848" s="13" t="s">
        <v>13</v>
      </c>
      <c r="G848" s="13" t="s">
        <v>14</v>
      </c>
      <c r="H848" s="13" t="s">
        <v>17</v>
      </c>
    </row>
    <row r="849" spans="1:8" x14ac:dyDescent="0.35">
      <c r="A849" s="9" t="s">
        <v>11</v>
      </c>
      <c r="B849" s="9" t="s">
        <v>15</v>
      </c>
      <c r="C849" s="13">
        <v>80</v>
      </c>
      <c r="D849" s="13">
        <v>175</v>
      </c>
      <c r="E849" s="15">
        <f t="shared" si="13"/>
        <v>26.122448979591837</v>
      </c>
      <c r="F849" s="13" t="s">
        <v>18</v>
      </c>
      <c r="G849" s="13" t="s">
        <v>14</v>
      </c>
      <c r="H849" s="13" t="s">
        <v>17</v>
      </c>
    </row>
    <row r="850" spans="1:8" x14ac:dyDescent="0.35">
      <c r="A850" s="9" t="s">
        <v>20</v>
      </c>
      <c r="B850" s="9" t="s">
        <v>12</v>
      </c>
      <c r="C850" s="13">
        <v>100</v>
      </c>
      <c r="D850" s="13">
        <v>185</v>
      </c>
      <c r="E850" s="15">
        <f t="shared" si="13"/>
        <v>29.218407596785976</v>
      </c>
      <c r="F850" s="13" t="s">
        <v>23</v>
      </c>
      <c r="G850" s="13" t="s">
        <v>14</v>
      </c>
      <c r="H850" s="13" t="s">
        <v>17</v>
      </c>
    </row>
    <row r="851" spans="1:8" x14ac:dyDescent="0.35">
      <c r="A851" s="9" t="s">
        <v>22</v>
      </c>
      <c r="B851" s="9" t="s">
        <v>15</v>
      </c>
      <c r="C851" s="13">
        <v>120</v>
      </c>
      <c r="D851" s="13">
        <v>152</v>
      </c>
      <c r="E851" s="15">
        <f t="shared" si="13"/>
        <v>51.939058171745152</v>
      </c>
      <c r="F851" s="13" t="s">
        <v>13</v>
      </c>
      <c r="G851" s="13" t="s">
        <v>16</v>
      </c>
      <c r="H851" s="13" t="s">
        <v>14</v>
      </c>
    </row>
    <row r="852" spans="1:8" x14ac:dyDescent="0.35">
      <c r="A852" s="9" t="s">
        <v>22</v>
      </c>
      <c r="B852" s="9" t="s">
        <v>15</v>
      </c>
      <c r="C852" s="13">
        <v>120</v>
      </c>
      <c r="D852" s="13">
        <v>152</v>
      </c>
      <c r="E852" s="15">
        <f t="shared" si="13"/>
        <v>51.939058171745152</v>
      </c>
      <c r="F852" s="13" t="s">
        <v>13</v>
      </c>
      <c r="G852" s="13" t="s">
        <v>16</v>
      </c>
      <c r="H852" s="13" t="s">
        <v>14</v>
      </c>
    </row>
    <row r="853" spans="1:8" x14ac:dyDescent="0.35">
      <c r="A853" s="9" t="s">
        <v>11</v>
      </c>
      <c r="B853" s="9" t="s">
        <v>12</v>
      </c>
      <c r="C853" s="13">
        <v>78</v>
      </c>
      <c r="D853" s="13">
        <v>175</v>
      </c>
      <c r="E853" s="15">
        <f t="shared" si="13"/>
        <v>25.469387755102041</v>
      </c>
      <c r="F853" s="13" t="s">
        <v>18</v>
      </c>
      <c r="G853" s="13" t="s">
        <v>16</v>
      </c>
      <c r="H853" s="13" t="s">
        <v>17</v>
      </c>
    </row>
    <row r="854" spans="1:8" x14ac:dyDescent="0.35">
      <c r="A854" s="9" t="s">
        <v>20</v>
      </c>
      <c r="B854" s="9" t="s">
        <v>12</v>
      </c>
      <c r="C854" s="13">
        <v>101</v>
      </c>
      <c r="D854" s="13">
        <v>180</v>
      </c>
      <c r="E854" s="15">
        <f t="shared" si="13"/>
        <v>31.172839506172838</v>
      </c>
      <c r="F854" s="13" t="s">
        <v>23</v>
      </c>
      <c r="G854" s="13" t="s">
        <v>16</v>
      </c>
      <c r="H854" s="13" t="s">
        <v>17</v>
      </c>
    </row>
    <row r="855" spans="1:8" x14ac:dyDescent="0.35">
      <c r="A855" s="9" t="s">
        <v>20</v>
      </c>
      <c r="B855" s="9" t="s">
        <v>12</v>
      </c>
      <c r="C855" s="13">
        <v>95</v>
      </c>
      <c r="D855" s="13">
        <v>180</v>
      </c>
      <c r="E855" s="15">
        <f t="shared" si="13"/>
        <v>29.320987654320987</v>
      </c>
      <c r="F855" s="13" t="s">
        <v>18</v>
      </c>
      <c r="G855" s="13" t="s">
        <v>17</v>
      </c>
      <c r="H855" s="13" t="s">
        <v>14</v>
      </c>
    </row>
    <row r="856" spans="1:8" x14ac:dyDescent="0.35">
      <c r="A856" s="9" t="s">
        <v>21</v>
      </c>
      <c r="B856" s="9" t="s">
        <v>15</v>
      </c>
      <c r="C856" s="13">
        <v>50</v>
      </c>
      <c r="D856" s="13">
        <v>175</v>
      </c>
      <c r="E856" s="15">
        <f t="shared" si="13"/>
        <v>16.326530612244898</v>
      </c>
      <c r="F856" s="13" t="s">
        <v>23</v>
      </c>
      <c r="G856" s="13" t="s">
        <v>14</v>
      </c>
      <c r="H856" s="13" t="s">
        <v>17</v>
      </c>
    </row>
    <row r="857" spans="1:8" x14ac:dyDescent="0.35">
      <c r="A857" s="9" t="s">
        <v>19</v>
      </c>
      <c r="B857" s="9" t="s">
        <v>15</v>
      </c>
      <c r="C857" s="13">
        <v>85</v>
      </c>
      <c r="D857" s="13">
        <v>168</v>
      </c>
      <c r="E857" s="15">
        <f t="shared" si="13"/>
        <v>30.116213151927436</v>
      </c>
      <c r="F857" s="13" t="s">
        <v>18</v>
      </c>
      <c r="G857" s="13" t="s">
        <v>16</v>
      </c>
      <c r="H857" s="13" t="s">
        <v>16</v>
      </c>
    </row>
    <row r="858" spans="1:8" x14ac:dyDescent="0.35">
      <c r="A858" s="9" t="s">
        <v>20</v>
      </c>
      <c r="B858" s="9" t="s">
        <v>12</v>
      </c>
      <c r="C858" s="13">
        <v>96</v>
      </c>
      <c r="D858" s="13">
        <v>178</v>
      </c>
      <c r="E858" s="15">
        <f t="shared" si="13"/>
        <v>30.299204645878042</v>
      </c>
      <c r="F858" s="13" t="s">
        <v>23</v>
      </c>
      <c r="G858" s="13" t="s">
        <v>14</v>
      </c>
      <c r="H858" s="13" t="s">
        <v>16</v>
      </c>
    </row>
    <row r="859" spans="1:8" x14ac:dyDescent="0.35">
      <c r="A859" s="9" t="s">
        <v>21</v>
      </c>
      <c r="B859" s="9" t="s">
        <v>15</v>
      </c>
      <c r="C859" s="13">
        <v>58</v>
      </c>
      <c r="D859" s="13">
        <v>173</v>
      </c>
      <c r="E859" s="15">
        <f t="shared" si="13"/>
        <v>19.379197433926961</v>
      </c>
      <c r="F859" s="13" t="s">
        <v>18</v>
      </c>
      <c r="G859" s="13" t="s">
        <v>17</v>
      </c>
      <c r="H859" s="13" t="s">
        <v>17</v>
      </c>
    </row>
    <row r="860" spans="1:8" x14ac:dyDescent="0.35">
      <c r="A860" s="9" t="s">
        <v>11</v>
      </c>
      <c r="B860" s="9" t="s">
        <v>15</v>
      </c>
      <c r="C860" s="13">
        <v>40</v>
      </c>
      <c r="D860" s="13">
        <v>170</v>
      </c>
      <c r="E860" s="15">
        <f t="shared" si="13"/>
        <v>13.840830449826989</v>
      </c>
      <c r="F860" s="13" t="s">
        <v>18</v>
      </c>
      <c r="G860" s="13" t="s">
        <v>14</v>
      </c>
      <c r="H860" s="13" t="s">
        <v>17</v>
      </c>
    </row>
    <row r="861" spans="1:8" x14ac:dyDescent="0.35">
      <c r="A861" s="9" t="s">
        <v>11</v>
      </c>
      <c r="B861" s="9" t="s">
        <v>15</v>
      </c>
      <c r="C861" s="13">
        <v>73</v>
      </c>
      <c r="D861" s="13">
        <v>175</v>
      </c>
      <c r="E861" s="15">
        <f t="shared" si="13"/>
        <v>23.836734693877553</v>
      </c>
      <c r="F861" s="13" t="s">
        <v>23</v>
      </c>
      <c r="G861" s="13" t="s">
        <v>14</v>
      </c>
      <c r="H861" s="13" t="s">
        <v>17</v>
      </c>
    </row>
    <row r="862" spans="1:8" x14ac:dyDescent="0.35">
      <c r="A862" s="9" t="s">
        <v>20</v>
      </c>
      <c r="B862" s="9" t="s">
        <v>15</v>
      </c>
      <c r="C862" s="13">
        <v>92</v>
      </c>
      <c r="D862" s="13">
        <v>170</v>
      </c>
      <c r="E862" s="15">
        <f t="shared" si="13"/>
        <v>31.833910034602074</v>
      </c>
      <c r="F862" s="13" t="s">
        <v>18</v>
      </c>
      <c r="G862" s="13" t="s">
        <v>17</v>
      </c>
      <c r="H862" s="13" t="s">
        <v>14</v>
      </c>
    </row>
    <row r="863" spans="1:8" x14ac:dyDescent="0.35">
      <c r="A863" s="9" t="s">
        <v>20</v>
      </c>
      <c r="B863" s="9" t="s">
        <v>15</v>
      </c>
      <c r="C863" s="13">
        <v>99</v>
      </c>
      <c r="D863" s="13">
        <v>171</v>
      </c>
      <c r="E863" s="15">
        <f t="shared" si="13"/>
        <v>33.856571252693136</v>
      </c>
      <c r="F863" s="13" t="s">
        <v>18</v>
      </c>
      <c r="G863" s="13" t="s">
        <v>14</v>
      </c>
      <c r="H863" s="13" t="s">
        <v>17</v>
      </c>
    </row>
    <row r="864" spans="1:8" x14ac:dyDescent="0.35">
      <c r="A864" s="9" t="s">
        <v>20</v>
      </c>
      <c r="B864" s="9" t="s">
        <v>15</v>
      </c>
      <c r="C864" s="13">
        <v>84</v>
      </c>
      <c r="D864" s="13">
        <v>162</v>
      </c>
      <c r="E864" s="15">
        <f t="shared" si="13"/>
        <v>32.007315957933244</v>
      </c>
      <c r="F864" s="13" t="s">
        <v>18</v>
      </c>
      <c r="G864" s="13" t="s">
        <v>14</v>
      </c>
      <c r="H864" s="13" t="s">
        <v>14</v>
      </c>
    </row>
    <row r="865" spans="1:8" x14ac:dyDescent="0.35">
      <c r="A865" s="9" t="s">
        <v>21</v>
      </c>
      <c r="B865" s="9" t="s">
        <v>15</v>
      </c>
      <c r="C865" s="13">
        <v>84</v>
      </c>
      <c r="D865" s="13">
        <v>162</v>
      </c>
      <c r="E865" s="15">
        <f t="shared" si="13"/>
        <v>32.007315957933244</v>
      </c>
      <c r="F865" s="13" t="s">
        <v>18</v>
      </c>
      <c r="G865" s="13" t="s">
        <v>17</v>
      </c>
      <c r="H865" s="13" t="s">
        <v>17</v>
      </c>
    </row>
    <row r="866" spans="1:8" x14ac:dyDescent="0.35">
      <c r="A866" s="9" t="s">
        <v>11</v>
      </c>
      <c r="B866" s="9" t="s">
        <v>15</v>
      </c>
      <c r="C866" s="13">
        <v>64</v>
      </c>
      <c r="D866" s="13">
        <v>165</v>
      </c>
      <c r="E866" s="15">
        <f t="shared" si="13"/>
        <v>23.507805325987142</v>
      </c>
      <c r="F866" s="13" t="s">
        <v>18</v>
      </c>
      <c r="G866" s="13" t="s">
        <v>14</v>
      </c>
      <c r="H866" s="13" t="s">
        <v>16</v>
      </c>
    </row>
    <row r="867" spans="1:8" x14ac:dyDescent="0.35">
      <c r="A867" s="9" t="s">
        <v>20</v>
      </c>
      <c r="B867" s="9" t="s">
        <v>12</v>
      </c>
      <c r="C867" s="13">
        <v>87</v>
      </c>
      <c r="D867" s="13">
        <v>178</v>
      </c>
      <c r="E867" s="15">
        <f t="shared" si="13"/>
        <v>27.458654210326973</v>
      </c>
      <c r="F867" s="13" t="s">
        <v>18</v>
      </c>
      <c r="G867" s="13" t="s">
        <v>14</v>
      </c>
      <c r="H867" s="13" t="s">
        <v>14</v>
      </c>
    </row>
    <row r="868" spans="1:8" x14ac:dyDescent="0.35">
      <c r="A868" s="9" t="s">
        <v>19</v>
      </c>
      <c r="B868" s="9" t="s">
        <v>12</v>
      </c>
      <c r="C868" s="13">
        <v>105</v>
      </c>
      <c r="D868" s="13">
        <v>180</v>
      </c>
      <c r="E868" s="15">
        <f t="shared" si="13"/>
        <v>32.407407407407405</v>
      </c>
      <c r="F868" s="13" t="s">
        <v>18</v>
      </c>
      <c r="G868" s="13" t="s">
        <v>17</v>
      </c>
      <c r="H868" s="13" t="s">
        <v>17</v>
      </c>
    </row>
    <row r="869" spans="1:8" x14ac:dyDescent="0.35">
      <c r="A869" s="9" t="s">
        <v>20</v>
      </c>
      <c r="B869" s="9" t="s">
        <v>15</v>
      </c>
      <c r="C869" s="13">
        <v>70</v>
      </c>
      <c r="D869" s="13">
        <v>165</v>
      </c>
      <c r="E869" s="15">
        <f t="shared" si="13"/>
        <v>25.711662075298438</v>
      </c>
      <c r="F869" s="13" t="s">
        <v>18</v>
      </c>
      <c r="G869" s="13" t="s">
        <v>16</v>
      </c>
      <c r="H869" s="13" t="s">
        <v>14</v>
      </c>
    </row>
    <row r="870" spans="1:8" x14ac:dyDescent="0.35">
      <c r="A870" s="9" t="s">
        <v>21</v>
      </c>
      <c r="B870" s="9" t="s">
        <v>15</v>
      </c>
      <c r="C870" s="13">
        <v>58</v>
      </c>
      <c r="D870" s="13">
        <v>175</v>
      </c>
      <c r="E870" s="15">
        <f t="shared" si="13"/>
        <v>18.938775510204081</v>
      </c>
      <c r="F870" s="13" t="s">
        <v>23</v>
      </c>
      <c r="G870" s="13" t="s">
        <v>17</v>
      </c>
      <c r="H870" s="13" t="s">
        <v>17</v>
      </c>
    </row>
    <row r="871" spans="1:8" x14ac:dyDescent="0.35">
      <c r="A871" s="9" t="s">
        <v>11</v>
      </c>
      <c r="B871" s="9" t="s">
        <v>15</v>
      </c>
      <c r="C871" s="13">
        <v>46</v>
      </c>
      <c r="D871" s="13">
        <v>160</v>
      </c>
      <c r="E871" s="15">
        <f t="shared" si="13"/>
        <v>17.96875</v>
      </c>
      <c r="F871" s="13" t="s">
        <v>18</v>
      </c>
      <c r="G871" s="13" t="s">
        <v>14</v>
      </c>
      <c r="H871" s="13" t="s">
        <v>14</v>
      </c>
    </row>
    <row r="872" spans="1:8" x14ac:dyDescent="0.35">
      <c r="A872" s="9" t="s">
        <v>21</v>
      </c>
      <c r="B872" s="9" t="s">
        <v>12</v>
      </c>
      <c r="C872" s="13">
        <v>86</v>
      </c>
      <c r="D872" s="13">
        <v>195</v>
      </c>
      <c r="E872" s="15">
        <f t="shared" si="13"/>
        <v>22.616699539776462</v>
      </c>
      <c r="F872" s="13" t="s">
        <v>18</v>
      </c>
      <c r="G872" s="13" t="s">
        <v>16</v>
      </c>
      <c r="H872" s="13" t="s">
        <v>14</v>
      </c>
    </row>
    <row r="873" spans="1:8" x14ac:dyDescent="0.35">
      <c r="A873" s="9" t="s">
        <v>22</v>
      </c>
      <c r="B873" s="9" t="s">
        <v>12</v>
      </c>
      <c r="C873" s="13">
        <v>86</v>
      </c>
      <c r="D873" s="13">
        <v>170</v>
      </c>
      <c r="E873" s="15">
        <f t="shared" si="13"/>
        <v>29.757785467128027</v>
      </c>
      <c r="F873" s="13" t="s">
        <v>18</v>
      </c>
      <c r="G873" s="13" t="s">
        <v>14</v>
      </c>
      <c r="H873" s="13" t="s">
        <v>17</v>
      </c>
    </row>
    <row r="874" spans="1:8" x14ac:dyDescent="0.35">
      <c r="A874" s="9" t="s">
        <v>20</v>
      </c>
      <c r="B874" s="9" t="s">
        <v>15</v>
      </c>
      <c r="C874" s="13">
        <v>62</v>
      </c>
      <c r="D874" s="13">
        <v>178</v>
      </c>
      <c r="E874" s="15">
        <f t="shared" si="13"/>
        <v>19.568236333796236</v>
      </c>
      <c r="F874" s="13" t="s">
        <v>18</v>
      </c>
      <c r="G874" s="13" t="s">
        <v>14</v>
      </c>
      <c r="H874" s="13" t="s">
        <v>14</v>
      </c>
    </row>
    <row r="875" spans="1:8" x14ac:dyDescent="0.35">
      <c r="A875" s="9" t="s">
        <v>20</v>
      </c>
      <c r="B875" s="9" t="s">
        <v>12</v>
      </c>
      <c r="C875" s="13">
        <v>100</v>
      </c>
      <c r="D875" s="13">
        <v>182</v>
      </c>
      <c r="E875" s="15">
        <f t="shared" si="13"/>
        <v>30.189590629151066</v>
      </c>
      <c r="F875" s="13" t="s">
        <v>13</v>
      </c>
      <c r="G875" s="13" t="s">
        <v>14</v>
      </c>
      <c r="H875" s="13" t="s">
        <v>14</v>
      </c>
    </row>
    <row r="876" spans="1:8" x14ac:dyDescent="0.35">
      <c r="A876" s="9" t="s">
        <v>19</v>
      </c>
      <c r="B876" s="9" t="s">
        <v>12</v>
      </c>
      <c r="C876" s="13">
        <v>89</v>
      </c>
      <c r="D876" s="13">
        <v>196</v>
      </c>
      <c r="E876" s="15">
        <f t="shared" si="13"/>
        <v>23.167430237401081</v>
      </c>
      <c r="F876" s="13" t="s">
        <v>23</v>
      </c>
      <c r="G876" s="13" t="s">
        <v>16</v>
      </c>
      <c r="H876" s="13" t="s">
        <v>17</v>
      </c>
    </row>
    <row r="877" spans="1:8" x14ac:dyDescent="0.35">
      <c r="A877" s="9" t="s">
        <v>22</v>
      </c>
      <c r="B877" s="9" t="s">
        <v>12</v>
      </c>
      <c r="C877" s="13">
        <v>80</v>
      </c>
      <c r="D877" s="13">
        <v>166</v>
      </c>
      <c r="E877" s="15">
        <f t="shared" si="13"/>
        <v>29.031789809841772</v>
      </c>
      <c r="F877" s="13" t="s">
        <v>13</v>
      </c>
      <c r="G877" s="13" t="s">
        <v>17</v>
      </c>
      <c r="H877" s="13" t="s">
        <v>17</v>
      </c>
    </row>
    <row r="878" spans="1:8" x14ac:dyDescent="0.35">
      <c r="A878" s="9" t="s">
        <v>21</v>
      </c>
      <c r="B878" s="9" t="s">
        <v>15</v>
      </c>
      <c r="C878" s="13">
        <v>80</v>
      </c>
      <c r="D878" s="13">
        <v>160</v>
      </c>
      <c r="E878" s="15">
        <f t="shared" si="13"/>
        <v>31.25</v>
      </c>
      <c r="F878" s="13" t="s">
        <v>18</v>
      </c>
      <c r="G878" s="13" t="s">
        <v>16</v>
      </c>
      <c r="H878" s="13" t="s">
        <v>17</v>
      </c>
    </row>
    <row r="879" spans="1:8" x14ac:dyDescent="0.35">
      <c r="A879" s="9" t="s">
        <v>21</v>
      </c>
      <c r="B879" s="9" t="s">
        <v>15</v>
      </c>
      <c r="C879" s="13">
        <v>78</v>
      </c>
      <c r="D879" s="13">
        <v>165</v>
      </c>
      <c r="E879" s="15">
        <f t="shared" si="13"/>
        <v>28.65013774104683</v>
      </c>
      <c r="F879" s="13" t="s">
        <v>18</v>
      </c>
      <c r="G879" s="13" t="s">
        <v>17</v>
      </c>
      <c r="H879" s="13" t="s">
        <v>17</v>
      </c>
    </row>
    <row r="880" spans="1:8" x14ac:dyDescent="0.35">
      <c r="A880" s="9" t="s">
        <v>21</v>
      </c>
      <c r="B880" s="9" t="s">
        <v>15</v>
      </c>
      <c r="C880" s="13">
        <v>80</v>
      </c>
      <c r="D880" s="13">
        <v>165</v>
      </c>
      <c r="E880" s="15">
        <f t="shared" si="13"/>
        <v>29.38475665748393</v>
      </c>
      <c r="F880" s="13" t="s">
        <v>18</v>
      </c>
      <c r="G880" s="13" t="s">
        <v>17</v>
      </c>
      <c r="H880" s="13" t="s">
        <v>17</v>
      </c>
    </row>
    <row r="881" spans="1:8" x14ac:dyDescent="0.35">
      <c r="A881" s="9" t="s">
        <v>22</v>
      </c>
      <c r="B881" s="9" t="s">
        <v>12</v>
      </c>
      <c r="C881" s="13">
        <v>85</v>
      </c>
      <c r="D881" s="13">
        <v>167</v>
      </c>
      <c r="E881" s="15">
        <f t="shared" si="13"/>
        <v>30.477966223242138</v>
      </c>
      <c r="F881" s="13" t="s">
        <v>18</v>
      </c>
      <c r="G881" s="13" t="s">
        <v>17</v>
      </c>
      <c r="H881" s="13" t="s">
        <v>17</v>
      </c>
    </row>
    <row r="882" spans="1:8" x14ac:dyDescent="0.35">
      <c r="A882" s="9" t="s">
        <v>19</v>
      </c>
      <c r="B882" s="9" t="s">
        <v>12</v>
      </c>
      <c r="C882" s="13">
        <v>80</v>
      </c>
      <c r="D882" s="13">
        <v>160</v>
      </c>
      <c r="E882" s="15">
        <f t="shared" si="13"/>
        <v>31.25</v>
      </c>
      <c r="F882" s="13" t="s">
        <v>23</v>
      </c>
      <c r="G882" s="13" t="s">
        <v>16</v>
      </c>
      <c r="H882" s="13" t="s">
        <v>14</v>
      </c>
    </row>
    <row r="883" spans="1:8" x14ac:dyDescent="0.35">
      <c r="A883" s="9" t="s">
        <v>19</v>
      </c>
      <c r="B883" s="9" t="s">
        <v>12</v>
      </c>
      <c r="C883" s="13">
        <v>89</v>
      </c>
      <c r="D883" s="13">
        <v>185</v>
      </c>
      <c r="E883" s="15">
        <f t="shared" si="13"/>
        <v>26.004382761139517</v>
      </c>
      <c r="F883" s="13" t="s">
        <v>23</v>
      </c>
      <c r="G883" s="13" t="s">
        <v>17</v>
      </c>
      <c r="H883" s="13" t="s">
        <v>17</v>
      </c>
    </row>
    <row r="884" spans="1:8" x14ac:dyDescent="0.35">
      <c r="A884" s="9" t="s">
        <v>20</v>
      </c>
      <c r="B884" s="9" t="s">
        <v>15</v>
      </c>
      <c r="C884" s="13">
        <v>65</v>
      </c>
      <c r="D884" s="13">
        <v>165</v>
      </c>
      <c r="E884" s="15">
        <f t="shared" si="13"/>
        <v>23.875114784205692</v>
      </c>
      <c r="F884" s="13" t="s">
        <v>18</v>
      </c>
      <c r="G884" s="13" t="s">
        <v>17</v>
      </c>
      <c r="H884" s="13" t="s">
        <v>17</v>
      </c>
    </row>
    <row r="885" spans="1:8" x14ac:dyDescent="0.35">
      <c r="A885" s="9" t="s">
        <v>22</v>
      </c>
      <c r="B885" s="9" t="s">
        <v>12</v>
      </c>
      <c r="C885" s="13">
        <v>84</v>
      </c>
      <c r="D885" s="13">
        <v>180</v>
      </c>
      <c r="E885" s="15">
        <f t="shared" si="13"/>
        <v>25.925925925925924</v>
      </c>
      <c r="F885" s="13" t="s">
        <v>13</v>
      </c>
      <c r="G885" s="13" t="s">
        <v>16</v>
      </c>
      <c r="H885" s="13" t="s">
        <v>17</v>
      </c>
    </row>
    <row r="886" spans="1:8" x14ac:dyDescent="0.35">
      <c r="A886" s="9" t="s">
        <v>19</v>
      </c>
      <c r="B886" s="9" t="s">
        <v>15</v>
      </c>
      <c r="C886" s="13">
        <v>63</v>
      </c>
      <c r="D886" s="13">
        <v>154</v>
      </c>
      <c r="E886" s="15">
        <f t="shared" si="13"/>
        <v>26.564344746162927</v>
      </c>
      <c r="F886" s="13" t="s">
        <v>18</v>
      </c>
      <c r="G886" s="13" t="s">
        <v>14</v>
      </c>
      <c r="H886" s="13" t="s">
        <v>14</v>
      </c>
    </row>
    <row r="887" spans="1:8" x14ac:dyDescent="0.35">
      <c r="A887" s="9" t="s">
        <v>20</v>
      </c>
      <c r="B887" s="9" t="s">
        <v>15</v>
      </c>
      <c r="C887" s="13">
        <v>61</v>
      </c>
      <c r="D887" s="13">
        <v>168</v>
      </c>
      <c r="E887" s="15">
        <f t="shared" si="13"/>
        <v>21.612811791383219</v>
      </c>
      <c r="F887" s="13" t="s">
        <v>18</v>
      </c>
      <c r="G887" s="13" t="s">
        <v>14</v>
      </c>
      <c r="H887" s="13" t="s">
        <v>17</v>
      </c>
    </row>
    <row r="888" spans="1:8" x14ac:dyDescent="0.35">
      <c r="A888" s="9" t="s">
        <v>20</v>
      </c>
      <c r="B888" s="9" t="s">
        <v>12</v>
      </c>
      <c r="C888" s="13">
        <v>80</v>
      </c>
      <c r="D888" s="13">
        <v>170</v>
      </c>
      <c r="E888" s="15">
        <f t="shared" si="13"/>
        <v>27.681660899653977</v>
      </c>
      <c r="F888" s="13" t="s">
        <v>18</v>
      </c>
      <c r="G888" s="13" t="s">
        <v>14</v>
      </c>
      <c r="H888" s="13" t="s">
        <v>17</v>
      </c>
    </row>
    <row r="889" spans="1:8" x14ac:dyDescent="0.35">
      <c r="A889" s="9" t="s">
        <v>20</v>
      </c>
      <c r="B889" s="9" t="s">
        <v>12</v>
      </c>
      <c r="C889" s="13">
        <v>68</v>
      </c>
      <c r="D889" s="13">
        <v>167</v>
      </c>
      <c r="E889" s="15">
        <f t="shared" si="13"/>
        <v>24.382372978593711</v>
      </c>
      <c r="F889" s="13" t="s">
        <v>18</v>
      </c>
      <c r="G889" s="13" t="s">
        <v>14</v>
      </c>
      <c r="H889" s="13" t="s">
        <v>16</v>
      </c>
    </row>
    <row r="890" spans="1:8" x14ac:dyDescent="0.35">
      <c r="A890" s="9" t="s">
        <v>19</v>
      </c>
      <c r="B890" s="9" t="s">
        <v>15</v>
      </c>
      <c r="C890" s="13">
        <v>107</v>
      </c>
      <c r="D890" s="13">
        <v>172</v>
      </c>
      <c r="E890" s="15">
        <f t="shared" si="13"/>
        <v>36.168199026500801</v>
      </c>
      <c r="F890" s="13" t="s">
        <v>18</v>
      </c>
      <c r="G890" s="13" t="s">
        <v>14</v>
      </c>
      <c r="H890" s="13" t="s">
        <v>16</v>
      </c>
    </row>
    <row r="891" spans="1:8" x14ac:dyDescent="0.35">
      <c r="A891" s="9" t="s">
        <v>20</v>
      </c>
      <c r="B891" s="9" t="s">
        <v>15</v>
      </c>
      <c r="C891" s="13">
        <v>70</v>
      </c>
      <c r="D891" s="13">
        <v>170</v>
      </c>
      <c r="E891" s="15">
        <f t="shared" si="13"/>
        <v>24.221453287197232</v>
      </c>
      <c r="F891" s="13" t="s">
        <v>18</v>
      </c>
      <c r="G891" s="13" t="s">
        <v>16</v>
      </c>
      <c r="H891" s="13" t="s">
        <v>17</v>
      </c>
    </row>
    <row r="892" spans="1:8" x14ac:dyDescent="0.35">
      <c r="A892" s="9" t="s">
        <v>19</v>
      </c>
      <c r="B892" s="9" t="s">
        <v>15</v>
      </c>
      <c r="C892" s="13">
        <v>86</v>
      </c>
      <c r="D892" s="13">
        <v>165</v>
      </c>
      <c r="E892" s="15">
        <f t="shared" si="13"/>
        <v>31.588613406795222</v>
      </c>
      <c r="F892" s="13" t="s">
        <v>18</v>
      </c>
      <c r="G892" s="13" t="s">
        <v>16</v>
      </c>
      <c r="H892" s="13" t="s">
        <v>17</v>
      </c>
    </row>
    <row r="893" spans="1:8" x14ac:dyDescent="0.35">
      <c r="A893" s="9" t="s">
        <v>20</v>
      </c>
      <c r="B893" s="9" t="s">
        <v>12</v>
      </c>
      <c r="C893" s="13">
        <v>96</v>
      </c>
      <c r="D893" s="13">
        <v>170</v>
      </c>
      <c r="E893" s="15">
        <f t="shared" si="13"/>
        <v>33.217993079584772</v>
      </c>
      <c r="F893" s="13" t="s">
        <v>23</v>
      </c>
      <c r="G893" s="13" t="s">
        <v>16</v>
      </c>
      <c r="H893" s="13" t="s">
        <v>16</v>
      </c>
    </row>
    <row r="894" spans="1:8" x14ac:dyDescent="0.35">
      <c r="A894" s="9" t="s">
        <v>19</v>
      </c>
      <c r="B894" s="9" t="s">
        <v>15</v>
      </c>
      <c r="C894" s="13">
        <v>82</v>
      </c>
      <c r="D894" s="13">
        <v>166</v>
      </c>
      <c r="E894" s="15">
        <f t="shared" si="13"/>
        <v>29.757584555087817</v>
      </c>
      <c r="F894" s="13" t="s">
        <v>18</v>
      </c>
      <c r="G894" s="13" t="s">
        <v>16</v>
      </c>
      <c r="H894" s="13" t="s">
        <v>17</v>
      </c>
    </row>
    <row r="895" spans="1:8" x14ac:dyDescent="0.35">
      <c r="A895" s="9" t="s">
        <v>11</v>
      </c>
      <c r="B895" s="9" t="s">
        <v>15</v>
      </c>
      <c r="C895" s="13">
        <v>60</v>
      </c>
      <c r="D895" s="13">
        <v>165</v>
      </c>
      <c r="E895" s="15">
        <f t="shared" si="13"/>
        <v>22.038567493112946</v>
      </c>
      <c r="F895" s="13" t="s">
        <v>18</v>
      </c>
      <c r="G895" s="13" t="s">
        <v>16</v>
      </c>
      <c r="H895" s="13" t="s">
        <v>17</v>
      </c>
    </row>
    <row r="896" spans="1:8" x14ac:dyDescent="0.35">
      <c r="A896" s="9" t="s">
        <v>22</v>
      </c>
      <c r="B896" s="9" t="s">
        <v>15</v>
      </c>
      <c r="C896" s="13">
        <v>80</v>
      </c>
      <c r="D896" s="13">
        <v>175</v>
      </c>
      <c r="E896" s="15">
        <f t="shared" si="13"/>
        <v>26.122448979591837</v>
      </c>
      <c r="F896" s="13" t="s">
        <v>13</v>
      </c>
      <c r="G896" s="13" t="s">
        <v>14</v>
      </c>
      <c r="H896" s="13" t="s">
        <v>17</v>
      </c>
    </row>
    <row r="897" spans="1:8" x14ac:dyDescent="0.35">
      <c r="A897" s="9" t="s">
        <v>21</v>
      </c>
      <c r="B897" s="9" t="s">
        <v>12</v>
      </c>
      <c r="C897" s="13">
        <v>78</v>
      </c>
      <c r="D897" s="13">
        <v>172</v>
      </c>
      <c r="E897" s="15">
        <f t="shared" ref="E897:E960" si="14">C897/(D897*D897*0.01*0.01)</f>
        <v>26.365603028664136</v>
      </c>
      <c r="F897" s="13" t="s">
        <v>18</v>
      </c>
      <c r="G897" s="13" t="s">
        <v>16</v>
      </c>
      <c r="H897" s="13" t="s">
        <v>17</v>
      </c>
    </row>
    <row r="898" spans="1:8" x14ac:dyDescent="0.35">
      <c r="A898" s="9" t="s">
        <v>22</v>
      </c>
      <c r="B898" s="9" t="s">
        <v>15</v>
      </c>
      <c r="C898" s="13">
        <v>55</v>
      </c>
      <c r="D898" s="13">
        <v>160</v>
      </c>
      <c r="E898" s="15">
        <f t="shared" si="14"/>
        <v>21.484375</v>
      </c>
      <c r="F898" s="13" t="s">
        <v>13</v>
      </c>
      <c r="G898" s="13" t="s">
        <v>16</v>
      </c>
      <c r="H898" s="13" t="s">
        <v>17</v>
      </c>
    </row>
    <row r="899" spans="1:8" x14ac:dyDescent="0.35">
      <c r="A899" s="9" t="s">
        <v>19</v>
      </c>
      <c r="B899" s="9" t="s">
        <v>15</v>
      </c>
      <c r="C899" s="13">
        <v>70</v>
      </c>
      <c r="D899" s="13">
        <v>175</v>
      </c>
      <c r="E899" s="15">
        <f t="shared" si="14"/>
        <v>22.857142857142858</v>
      </c>
      <c r="F899" s="13" t="s">
        <v>18</v>
      </c>
      <c r="G899" s="13" t="s">
        <v>17</v>
      </c>
      <c r="H899" s="13" t="s">
        <v>17</v>
      </c>
    </row>
    <row r="900" spans="1:8" x14ac:dyDescent="0.35">
      <c r="A900" s="9" t="s">
        <v>19</v>
      </c>
      <c r="B900" s="9" t="s">
        <v>12</v>
      </c>
      <c r="C900" s="13">
        <v>100</v>
      </c>
      <c r="D900" s="13">
        <v>180</v>
      </c>
      <c r="E900" s="15">
        <f t="shared" si="14"/>
        <v>30.864197530864196</v>
      </c>
      <c r="F900" s="13" t="s">
        <v>13</v>
      </c>
      <c r="G900" s="13" t="s">
        <v>16</v>
      </c>
      <c r="H900" s="13" t="s">
        <v>17</v>
      </c>
    </row>
    <row r="901" spans="1:8" x14ac:dyDescent="0.35">
      <c r="A901" s="9" t="s">
        <v>20</v>
      </c>
      <c r="B901" s="9" t="s">
        <v>15</v>
      </c>
      <c r="C901" s="13">
        <v>58</v>
      </c>
      <c r="D901" s="13">
        <v>158</v>
      </c>
      <c r="E901" s="15">
        <f t="shared" si="14"/>
        <v>23.233456176894723</v>
      </c>
      <c r="F901" s="13" t="s">
        <v>18</v>
      </c>
      <c r="G901" s="13" t="s">
        <v>16</v>
      </c>
      <c r="H901" s="13" t="s">
        <v>17</v>
      </c>
    </row>
    <row r="902" spans="1:8" x14ac:dyDescent="0.35">
      <c r="A902" s="9" t="s">
        <v>19</v>
      </c>
      <c r="B902" s="9" t="s">
        <v>12</v>
      </c>
      <c r="C902" s="13">
        <v>80</v>
      </c>
      <c r="D902" s="13">
        <v>175</v>
      </c>
      <c r="E902" s="15">
        <f t="shared" si="14"/>
        <v>26.122448979591837</v>
      </c>
      <c r="F902" s="13" t="s">
        <v>18</v>
      </c>
      <c r="G902" s="13" t="s">
        <v>16</v>
      </c>
      <c r="H902" s="13" t="s">
        <v>17</v>
      </c>
    </row>
    <row r="903" spans="1:8" x14ac:dyDescent="0.35">
      <c r="A903" s="9" t="s">
        <v>20</v>
      </c>
      <c r="B903" s="9" t="s">
        <v>15</v>
      </c>
      <c r="C903" s="13">
        <v>100</v>
      </c>
      <c r="D903" s="13">
        <v>160</v>
      </c>
      <c r="E903" s="15">
        <f t="shared" si="14"/>
        <v>39.0625</v>
      </c>
      <c r="F903" s="13" t="s">
        <v>18</v>
      </c>
      <c r="G903" s="13" t="s">
        <v>16</v>
      </c>
      <c r="H903" s="13" t="s">
        <v>17</v>
      </c>
    </row>
    <row r="904" spans="1:8" x14ac:dyDescent="0.35">
      <c r="A904" s="9" t="s">
        <v>19</v>
      </c>
      <c r="B904" s="9" t="s">
        <v>12</v>
      </c>
      <c r="C904" s="13">
        <v>100</v>
      </c>
      <c r="D904" s="13">
        <v>198</v>
      </c>
      <c r="E904" s="15">
        <f t="shared" si="14"/>
        <v>25.507601265177019</v>
      </c>
      <c r="F904" s="13" t="s">
        <v>18</v>
      </c>
      <c r="G904" s="13" t="s">
        <v>14</v>
      </c>
      <c r="H904" s="13" t="s">
        <v>14</v>
      </c>
    </row>
    <row r="905" spans="1:8" x14ac:dyDescent="0.35">
      <c r="A905" s="9" t="s">
        <v>21</v>
      </c>
      <c r="B905" s="9" t="s">
        <v>15</v>
      </c>
      <c r="C905" s="13">
        <v>56</v>
      </c>
      <c r="D905" s="13">
        <v>158</v>
      </c>
      <c r="E905" s="15">
        <f t="shared" si="14"/>
        <v>22.432302515622492</v>
      </c>
      <c r="F905" s="13" t="s">
        <v>18</v>
      </c>
      <c r="G905" s="13" t="s">
        <v>17</v>
      </c>
      <c r="H905" s="13" t="s">
        <v>17</v>
      </c>
    </row>
    <row r="906" spans="1:8" x14ac:dyDescent="0.35">
      <c r="A906" s="9" t="s">
        <v>11</v>
      </c>
      <c r="B906" s="9" t="s">
        <v>15</v>
      </c>
      <c r="C906" s="13">
        <v>57</v>
      </c>
      <c r="D906" s="13">
        <v>165</v>
      </c>
      <c r="E906" s="15">
        <f t="shared" si="14"/>
        <v>20.9366391184573</v>
      </c>
      <c r="F906" s="13" t="s">
        <v>18</v>
      </c>
      <c r="G906" s="13" t="s">
        <v>17</v>
      </c>
      <c r="H906" s="13" t="s">
        <v>17</v>
      </c>
    </row>
    <row r="907" spans="1:8" x14ac:dyDescent="0.35">
      <c r="A907" s="9" t="s">
        <v>19</v>
      </c>
      <c r="B907" s="9" t="s">
        <v>15</v>
      </c>
      <c r="C907" s="13">
        <v>60</v>
      </c>
      <c r="D907" s="13">
        <v>160</v>
      </c>
      <c r="E907" s="15">
        <f t="shared" si="14"/>
        <v>23.4375</v>
      </c>
      <c r="F907" s="13" t="s">
        <v>13</v>
      </c>
      <c r="G907" s="13" t="s">
        <v>16</v>
      </c>
      <c r="H907" s="13" t="s">
        <v>16</v>
      </c>
    </row>
    <row r="908" spans="1:8" x14ac:dyDescent="0.35">
      <c r="A908" s="9" t="s">
        <v>21</v>
      </c>
      <c r="B908" s="9" t="s">
        <v>12</v>
      </c>
      <c r="C908" s="13">
        <v>91</v>
      </c>
      <c r="D908" s="13">
        <v>178</v>
      </c>
      <c r="E908" s="15">
        <f t="shared" si="14"/>
        <v>28.721121070571893</v>
      </c>
      <c r="F908" s="13" t="s">
        <v>18</v>
      </c>
      <c r="G908" s="13" t="s">
        <v>16</v>
      </c>
      <c r="H908" s="13" t="s">
        <v>17</v>
      </c>
    </row>
    <row r="909" spans="1:8" x14ac:dyDescent="0.35">
      <c r="A909" s="9" t="s">
        <v>20</v>
      </c>
      <c r="B909" s="9" t="s">
        <v>15</v>
      </c>
      <c r="C909" s="13">
        <v>60</v>
      </c>
      <c r="D909" s="13">
        <v>155</v>
      </c>
      <c r="E909" s="15">
        <f t="shared" si="14"/>
        <v>24.973985431841832</v>
      </c>
      <c r="F909" s="13" t="s">
        <v>23</v>
      </c>
      <c r="G909" s="13" t="s">
        <v>14</v>
      </c>
      <c r="H909" s="13" t="s">
        <v>14</v>
      </c>
    </row>
    <row r="910" spans="1:8" x14ac:dyDescent="0.35">
      <c r="A910" s="9" t="s">
        <v>20</v>
      </c>
      <c r="B910" s="9" t="s">
        <v>12</v>
      </c>
      <c r="C910" s="13">
        <v>90</v>
      </c>
      <c r="D910" s="13">
        <v>185</v>
      </c>
      <c r="E910" s="15">
        <f t="shared" si="14"/>
        <v>26.296566837107378</v>
      </c>
      <c r="F910" s="13" t="s">
        <v>13</v>
      </c>
      <c r="G910" s="13" t="s">
        <v>17</v>
      </c>
      <c r="H910" s="13" t="s">
        <v>17</v>
      </c>
    </row>
    <row r="911" spans="1:8" x14ac:dyDescent="0.35">
      <c r="A911" s="9" t="s">
        <v>19</v>
      </c>
      <c r="B911" s="9" t="s">
        <v>15</v>
      </c>
      <c r="C911" s="13">
        <v>95</v>
      </c>
      <c r="D911" s="13">
        <v>164</v>
      </c>
      <c r="E911" s="15">
        <f t="shared" si="14"/>
        <v>35.321237358715052</v>
      </c>
      <c r="F911" s="13" t="s">
        <v>13</v>
      </c>
      <c r="G911" s="13" t="s">
        <v>14</v>
      </c>
      <c r="H911" s="13" t="s">
        <v>17</v>
      </c>
    </row>
    <row r="912" spans="1:8" x14ac:dyDescent="0.35">
      <c r="A912" s="9" t="s">
        <v>11</v>
      </c>
      <c r="B912" s="9" t="s">
        <v>12</v>
      </c>
      <c r="C912" s="13">
        <v>65</v>
      </c>
      <c r="D912" s="13">
        <v>179</v>
      </c>
      <c r="E912" s="15">
        <f t="shared" si="14"/>
        <v>20.286507911738084</v>
      </c>
      <c r="F912" s="13" t="s">
        <v>18</v>
      </c>
      <c r="G912" s="13" t="s">
        <v>14</v>
      </c>
      <c r="H912" s="13" t="s">
        <v>17</v>
      </c>
    </row>
    <row r="913" spans="1:8" x14ac:dyDescent="0.35">
      <c r="A913" s="9" t="s">
        <v>22</v>
      </c>
      <c r="B913" s="9" t="s">
        <v>12</v>
      </c>
      <c r="C913" s="13">
        <v>98</v>
      </c>
      <c r="D913" s="13">
        <v>183</v>
      </c>
      <c r="E913" s="15">
        <f t="shared" si="14"/>
        <v>29.263340201260114</v>
      </c>
      <c r="F913" s="13" t="s">
        <v>23</v>
      </c>
      <c r="G913" s="13" t="s">
        <v>17</v>
      </c>
      <c r="H913" s="13" t="s">
        <v>17</v>
      </c>
    </row>
    <row r="914" spans="1:8" x14ac:dyDescent="0.35">
      <c r="A914" s="9" t="s">
        <v>22</v>
      </c>
      <c r="B914" s="9" t="s">
        <v>15</v>
      </c>
      <c r="C914" s="13">
        <v>104</v>
      </c>
      <c r="D914" s="13">
        <v>168</v>
      </c>
      <c r="E914" s="15">
        <f t="shared" si="14"/>
        <v>36.848072562358276</v>
      </c>
      <c r="F914" s="13" t="s">
        <v>23</v>
      </c>
      <c r="G914" s="13" t="s">
        <v>14</v>
      </c>
      <c r="H914" s="13" t="s">
        <v>16</v>
      </c>
    </row>
    <row r="915" spans="1:8" x14ac:dyDescent="0.35">
      <c r="A915" s="9" t="s">
        <v>21</v>
      </c>
      <c r="B915" s="9" t="s">
        <v>15</v>
      </c>
      <c r="C915" s="13">
        <v>56</v>
      </c>
      <c r="D915" s="13">
        <v>170</v>
      </c>
      <c r="E915" s="15">
        <f t="shared" si="14"/>
        <v>19.377162629757784</v>
      </c>
      <c r="F915" s="13" t="s">
        <v>18</v>
      </c>
      <c r="G915" s="13" t="s">
        <v>16</v>
      </c>
      <c r="H915" s="13" t="s">
        <v>14</v>
      </c>
    </row>
    <row r="916" spans="1:8" x14ac:dyDescent="0.35">
      <c r="A916" s="9" t="s">
        <v>19</v>
      </c>
      <c r="B916" s="9" t="s">
        <v>15</v>
      </c>
      <c r="C916" s="13">
        <v>105</v>
      </c>
      <c r="D916" s="13">
        <v>150</v>
      </c>
      <c r="E916" s="15">
        <f t="shared" si="14"/>
        <v>46.666666666666664</v>
      </c>
      <c r="F916" s="13" t="s">
        <v>13</v>
      </c>
      <c r="G916" s="13" t="s">
        <v>17</v>
      </c>
      <c r="H916" s="13" t="s">
        <v>17</v>
      </c>
    </row>
    <row r="917" spans="1:8" x14ac:dyDescent="0.35">
      <c r="A917" s="9" t="s">
        <v>21</v>
      </c>
      <c r="B917" s="9" t="s">
        <v>15</v>
      </c>
      <c r="C917" s="13">
        <v>68</v>
      </c>
      <c r="D917" s="13">
        <v>156</v>
      </c>
      <c r="E917" s="15">
        <f t="shared" si="14"/>
        <v>27.94214332675871</v>
      </c>
      <c r="F917" s="13" t="s">
        <v>18</v>
      </c>
      <c r="G917" s="13" t="s">
        <v>16</v>
      </c>
      <c r="H917" s="13" t="s">
        <v>14</v>
      </c>
    </row>
    <row r="918" spans="1:8" x14ac:dyDescent="0.35">
      <c r="A918" s="9" t="s">
        <v>21</v>
      </c>
      <c r="B918" s="9" t="s">
        <v>12</v>
      </c>
      <c r="C918" s="13">
        <v>68</v>
      </c>
      <c r="D918" s="13">
        <v>158</v>
      </c>
      <c r="E918" s="15">
        <f t="shared" si="14"/>
        <v>27.239224483255885</v>
      </c>
      <c r="F918" s="13" t="s">
        <v>18</v>
      </c>
      <c r="G918" s="13" t="s">
        <v>16</v>
      </c>
      <c r="H918" s="13" t="s">
        <v>16</v>
      </c>
    </row>
    <row r="919" spans="1:8" x14ac:dyDescent="0.35">
      <c r="A919" s="9" t="s">
        <v>19</v>
      </c>
      <c r="B919" s="9" t="s">
        <v>12</v>
      </c>
      <c r="C919" s="13">
        <v>98</v>
      </c>
      <c r="D919" s="13">
        <v>180</v>
      </c>
      <c r="E919" s="15">
        <f t="shared" si="14"/>
        <v>30.246913580246911</v>
      </c>
      <c r="F919" s="13" t="s">
        <v>18</v>
      </c>
      <c r="G919" s="13" t="s">
        <v>16</v>
      </c>
      <c r="H919" s="13" t="s">
        <v>14</v>
      </c>
    </row>
    <row r="920" spans="1:8" x14ac:dyDescent="0.35">
      <c r="A920" s="9" t="s">
        <v>21</v>
      </c>
      <c r="B920" s="9" t="s">
        <v>15</v>
      </c>
      <c r="C920" s="13">
        <v>59</v>
      </c>
      <c r="D920" s="13">
        <v>185</v>
      </c>
      <c r="E920" s="15">
        <f t="shared" si="14"/>
        <v>17.238860482103725</v>
      </c>
      <c r="F920" s="13" t="s">
        <v>23</v>
      </c>
      <c r="G920" s="13" t="s">
        <v>14</v>
      </c>
      <c r="H920" s="13" t="s">
        <v>14</v>
      </c>
    </row>
    <row r="921" spans="1:8" x14ac:dyDescent="0.35">
      <c r="A921" s="9" t="s">
        <v>11</v>
      </c>
      <c r="B921" s="9" t="s">
        <v>15</v>
      </c>
      <c r="C921" s="13">
        <v>55</v>
      </c>
      <c r="D921" s="13">
        <v>173</v>
      </c>
      <c r="E921" s="15">
        <f t="shared" si="14"/>
        <v>18.376825152861773</v>
      </c>
      <c r="F921" s="13" t="s">
        <v>23</v>
      </c>
      <c r="G921" s="13" t="s">
        <v>14</v>
      </c>
      <c r="H921" s="13" t="s">
        <v>14</v>
      </c>
    </row>
    <row r="922" spans="1:8" x14ac:dyDescent="0.35">
      <c r="A922" s="9" t="s">
        <v>20</v>
      </c>
      <c r="B922" s="9" t="s">
        <v>12</v>
      </c>
      <c r="C922" s="13">
        <v>90</v>
      </c>
      <c r="D922" s="13">
        <v>189</v>
      </c>
      <c r="E922" s="15">
        <f t="shared" si="14"/>
        <v>25.195263290501387</v>
      </c>
      <c r="F922" s="13" t="s">
        <v>13</v>
      </c>
      <c r="G922" s="13" t="s">
        <v>14</v>
      </c>
      <c r="H922" s="13" t="s">
        <v>16</v>
      </c>
    </row>
    <row r="923" spans="1:8" x14ac:dyDescent="0.35">
      <c r="A923" s="9" t="s">
        <v>21</v>
      </c>
      <c r="B923" s="9" t="s">
        <v>12</v>
      </c>
      <c r="C923" s="13">
        <v>68</v>
      </c>
      <c r="D923" s="13">
        <v>172</v>
      </c>
      <c r="E923" s="15">
        <f t="shared" si="14"/>
        <v>22.985397512168735</v>
      </c>
      <c r="F923" s="13" t="s">
        <v>18</v>
      </c>
      <c r="G923" s="13" t="s">
        <v>14</v>
      </c>
      <c r="H923" s="13" t="s">
        <v>14</v>
      </c>
    </row>
    <row r="924" spans="1:8" x14ac:dyDescent="0.35">
      <c r="A924" s="9" t="s">
        <v>22</v>
      </c>
      <c r="B924" s="9" t="s">
        <v>15</v>
      </c>
      <c r="C924" s="13">
        <v>60</v>
      </c>
      <c r="D924" s="13">
        <v>180</v>
      </c>
      <c r="E924" s="15">
        <f t="shared" si="14"/>
        <v>18.518518518518519</v>
      </c>
      <c r="F924" s="13" t="s">
        <v>18</v>
      </c>
      <c r="G924" s="13" t="s">
        <v>16</v>
      </c>
      <c r="H924" s="13" t="s">
        <v>16</v>
      </c>
    </row>
    <row r="925" spans="1:8" x14ac:dyDescent="0.35">
      <c r="A925" s="9" t="s">
        <v>20</v>
      </c>
      <c r="B925" s="9" t="s">
        <v>12</v>
      </c>
      <c r="C925" s="13">
        <v>98</v>
      </c>
      <c r="D925" s="13">
        <v>180</v>
      </c>
      <c r="E925" s="15">
        <f t="shared" si="14"/>
        <v>30.246913580246911</v>
      </c>
      <c r="F925" s="13" t="s">
        <v>18</v>
      </c>
      <c r="G925" s="13" t="s">
        <v>16</v>
      </c>
      <c r="H925" s="13" t="s">
        <v>17</v>
      </c>
    </row>
    <row r="926" spans="1:8" x14ac:dyDescent="0.35">
      <c r="A926" s="9" t="s">
        <v>19</v>
      </c>
      <c r="B926" s="9" t="s">
        <v>12</v>
      </c>
      <c r="C926" s="13">
        <v>100</v>
      </c>
      <c r="D926" s="13">
        <v>180</v>
      </c>
      <c r="E926" s="15">
        <f t="shared" si="14"/>
        <v>30.864197530864196</v>
      </c>
      <c r="F926" s="13" t="s">
        <v>13</v>
      </c>
      <c r="G926" s="13" t="s">
        <v>16</v>
      </c>
      <c r="H926" s="13" t="s">
        <v>16</v>
      </c>
    </row>
    <row r="927" spans="1:8" x14ac:dyDescent="0.35">
      <c r="A927" s="9" t="s">
        <v>19</v>
      </c>
      <c r="B927" s="9" t="s">
        <v>15</v>
      </c>
      <c r="C927" s="13">
        <v>65</v>
      </c>
      <c r="D927" s="13">
        <v>165</v>
      </c>
      <c r="E927" s="15">
        <f t="shared" si="14"/>
        <v>23.875114784205692</v>
      </c>
      <c r="F927" s="13" t="s">
        <v>23</v>
      </c>
      <c r="G927" s="13" t="s">
        <v>14</v>
      </c>
      <c r="H927" s="13" t="s">
        <v>17</v>
      </c>
    </row>
    <row r="928" spans="1:8" x14ac:dyDescent="0.35">
      <c r="A928" s="9" t="s">
        <v>19</v>
      </c>
      <c r="B928" s="9" t="s">
        <v>12</v>
      </c>
      <c r="C928" s="13">
        <v>84</v>
      </c>
      <c r="D928" s="13">
        <v>178</v>
      </c>
      <c r="E928" s="15">
        <f t="shared" si="14"/>
        <v>26.511804065143284</v>
      </c>
      <c r="F928" s="13" t="s">
        <v>18</v>
      </c>
      <c r="G928" s="13" t="s">
        <v>16</v>
      </c>
      <c r="H928" s="13" t="s">
        <v>17</v>
      </c>
    </row>
    <row r="929" spans="1:8" x14ac:dyDescent="0.35">
      <c r="A929" s="9" t="s">
        <v>11</v>
      </c>
      <c r="B929" s="9" t="s">
        <v>15</v>
      </c>
      <c r="C929" s="13">
        <v>70</v>
      </c>
      <c r="D929" s="13">
        <v>175</v>
      </c>
      <c r="E929" s="15">
        <f t="shared" si="14"/>
        <v>22.857142857142858</v>
      </c>
      <c r="F929" s="13" t="s">
        <v>23</v>
      </c>
      <c r="G929" s="13" t="s">
        <v>16</v>
      </c>
      <c r="H929" s="13" t="s">
        <v>14</v>
      </c>
    </row>
    <row r="930" spans="1:8" x14ac:dyDescent="0.35">
      <c r="A930" s="9" t="s">
        <v>21</v>
      </c>
      <c r="B930" s="9" t="s">
        <v>12</v>
      </c>
      <c r="C930" s="13">
        <v>80</v>
      </c>
      <c r="D930" s="13">
        <v>179</v>
      </c>
      <c r="E930" s="15">
        <f t="shared" si="14"/>
        <v>24.968009737523793</v>
      </c>
      <c r="F930" s="13" t="s">
        <v>18</v>
      </c>
      <c r="G930" s="13" t="s">
        <v>16</v>
      </c>
      <c r="H930" s="13" t="s">
        <v>17</v>
      </c>
    </row>
    <row r="931" spans="1:8" x14ac:dyDescent="0.35">
      <c r="A931" s="9" t="s">
        <v>20</v>
      </c>
      <c r="B931" s="9" t="s">
        <v>12</v>
      </c>
      <c r="C931" s="13">
        <v>80</v>
      </c>
      <c r="D931" s="13">
        <v>180</v>
      </c>
      <c r="E931" s="15">
        <f t="shared" si="14"/>
        <v>24.691358024691358</v>
      </c>
      <c r="F931" s="13" t="s">
        <v>23</v>
      </c>
      <c r="G931" s="13" t="s">
        <v>17</v>
      </c>
      <c r="H931" s="13" t="s">
        <v>17</v>
      </c>
    </row>
    <row r="932" spans="1:8" x14ac:dyDescent="0.35">
      <c r="A932" s="9" t="s">
        <v>22</v>
      </c>
      <c r="B932" s="9" t="s">
        <v>12</v>
      </c>
      <c r="C932" s="13">
        <v>65</v>
      </c>
      <c r="D932" s="13">
        <v>175</v>
      </c>
      <c r="E932" s="15">
        <f t="shared" si="14"/>
        <v>21.224489795918366</v>
      </c>
      <c r="F932" s="13" t="s">
        <v>18</v>
      </c>
      <c r="G932" s="13" t="s">
        <v>14</v>
      </c>
      <c r="H932" s="13" t="s">
        <v>14</v>
      </c>
    </row>
    <row r="933" spans="1:8" x14ac:dyDescent="0.35">
      <c r="A933" s="9" t="s">
        <v>21</v>
      </c>
      <c r="B933" s="9" t="s">
        <v>15</v>
      </c>
      <c r="C933" s="13">
        <v>110</v>
      </c>
      <c r="D933" s="13">
        <v>170</v>
      </c>
      <c r="E933" s="15">
        <f t="shared" si="14"/>
        <v>38.062283737024217</v>
      </c>
      <c r="F933" s="13" t="s">
        <v>13</v>
      </c>
      <c r="G933" s="13" t="s">
        <v>17</v>
      </c>
      <c r="H933" s="13" t="s">
        <v>17</v>
      </c>
    </row>
    <row r="934" spans="1:8" x14ac:dyDescent="0.35">
      <c r="A934" s="9" t="s">
        <v>20</v>
      </c>
      <c r="B934" s="9" t="s">
        <v>12</v>
      </c>
      <c r="C934" s="13">
        <v>105</v>
      </c>
      <c r="D934" s="13">
        <v>183</v>
      </c>
      <c r="E934" s="15">
        <f t="shared" si="14"/>
        <v>31.353578787064411</v>
      </c>
      <c r="F934" s="13" t="s">
        <v>18</v>
      </c>
      <c r="G934" s="13" t="s">
        <v>17</v>
      </c>
      <c r="H934" s="13" t="s">
        <v>16</v>
      </c>
    </row>
    <row r="935" spans="1:8" x14ac:dyDescent="0.35">
      <c r="A935" s="9" t="s">
        <v>22</v>
      </c>
      <c r="B935" s="9" t="s">
        <v>15</v>
      </c>
      <c r="C935" s="13">
        <v>65</v>
      </c>
      <c r="D935" s="13">
        <v>164</v>
      </c>
      <c r="E935" s="15">
        <f t="shared" si="14"/>
        <v>24.16716240333135</v>
      </c>
      <c r="F935" s="13" t="s">
        <v>18</v>
      </c>
      <c r="G935" s="13" t="s">
        <v>16</v>
      </c>
      <c r="H935" s="13" t="s">
        <v>17</v>
      </c>
    </row>
    <row r="936" spans="1:8" x14ac:dyDescent="0.35">
      <c r="A936" s="9" t="s">
        <v>21</v>
      </c>
      <c r="B936" s="9" t="s">
        <v>15</v>
      </c>
      <c r="C936" s="13">
        <v>60</v>
      </c>
      <c r="D936" s="13">
        <v>175</v>
      </c>
      <c r="E936" s="15">
        <f t="shared" si="14"/>
        <v>19.591836734693878</v>
      </c>
      <c r="F936" s="13" t="s">
        <v>23</v>
      </c>
      <c r="G936" s="13" t="s">
        <v>14</v>
      </c>
      <c r="H936" s="13" t="s">
        <v>17</v>
      </c>
    </row>
    <row r="937" spans="1:8" x14ac:dyDescent="0.35">
      <c r="A937" s="9" t="s">
        <v>20</v>
      </c>
      <c r="B937" s="9" t="s">
        <v>15</v>
      </c>
      <c r="C937" s="13">
        <v>74</v>
      </c>
      <c r="D937" s="13">
        <v>180</v>
      </c>
      <c r="E937" s="15">
        <f t="shared" si="14"/>
        <v>22.839506172839506</v>
      </c>
      <c r="F937" s="13" t="s">
        <v>18</v>
      </c>
      <c r="G937" s="13" t="s">
        <v>16</v>
      </c>
      <c r="H937" s="13" t="s">
        <v>17</v>
      </c>
    </row>
    <row r="938" spans="1:8" x14ac:dyDescent="0.35">
      <c r="A938" s="9" t="s">
        <v>19</v>
      </c>
      <c r="B938" s="9" t="s">
        <v>15</v>
      </c>
      <c r="C938" s="13">
        <v>74</v>
      </c>
      <c r="D938" s="13">
        <v>180</v>
      </c>
      <c r="E938" s="15">
        <f t="shared" si="14"/>
        <v>22.839506172839506</v>
      </c>
      <c r="F938" s="13" t="s">
        <v>18</v>
      </c>
      <c r="G938" s="13" t="s">
        <v>16</v>
      </c>
      <c r="H938" s="13" t="s">
        <v>14</v>
      </c>
    </row>
    <row r="939" spans="1:8" x14ac:dyDescent="0.35">
      <c r="A939" s="9" t="s">
        <v>19</v>
      </c>
      <c r="B939" s="9" t="s">
        <v>12</v>
      </c>
      <c r="C939" s="13">
        <v>92</v>
      </c>
      <c r="D939" s="13">
        <v>187</v>
      </c>
      <c r="E939" s="15">
        <f t="shared" si="14"/>
        <v>26.309016557522376</v>
      </c>
      <c r="F939" s="13" t="s">
        <v>18</v>
      </c>
      <c r="G939" s="13" t="s">
        <v>16</v>
      </c>
      <c r="H939" s="13" t="s">
        <v>17</v>
      </c>
    </row>
    <row r="940" spans="1:8" x14ac:dyDescent="0.35">
      <c r="A940" s="9" t="s">
        <v>22</v>
      </c>
      <c r="B940" s="9" t="s">
        <v>12</v>
      </c>
      <c r="C940" s="13">
        <v>79</v>
      </c>
      <c r="D940" s="13">
        <v>185</v>
      </c>
      <c r="E940" s="15">
        <f t="shared" si="14"/>
        <v>23.082542001460922</v>
      </c>
      <c r="F940" s="13" t="s">
        <v>18</v>
      </c>
      <c r="G940" s="13" t="s">
        <v>17</v>
      </c>
      <c r="H940" s="13" t="s">
        <v>17</v>
      </c>
    </row>
    <row r="941" spans="1:8" x14ac:dyDescent="0.35">
      <c r="A941" s="9" t="s">
        <v>22</v>
      </c>
      <c r="B941" s="9" t="s">
        <v>15</v>
      </c>
      <c r="C941" s="13">
        <v>59</v>
      </c>
      <c r="D941" s="13">
        <v>162</v>
      </c>
      <c r="E941" s="15">
        <f t="shared" si="14"/>
        <v>22.481329065691206</v>
      </c>
      <c r="F941" s="13" t="s">
        <v>18</v>
      </c>
      <c r="G941" s="13" t="s">
        <v>16</v>
      </c>
      <c r="H941" s="13" t="s">
        <v>16</v>
      </c>
    </row>
    <row r="942" spans="1:8" x14ac:dyDescent="0.35">
      <c r="A942" s="9" t="s">
        <v>20</v>
      </c>
      <c r="B942" s="9" t="s">
        <v>15</v>
      </c>
      <c r="C942" s="13">
        <v>62</v>
      </c>
      <c r="D942" s="13">
        <v>165</v>
      </c>
      <c r="E942" s="15">
        <f t="shared" si="14"/>
        <v>22.773186409550046</v>
      </c>
      <c r="F942" s="13" t="s">
        <v>18</v>
      </c>
      <c r="G942" s="13" t="s">
        <v>17</v>
      </c>
      <c r="H942" s="13" t="s">
        <v>17</v>
      </c>
    </row>
    <row r="943" spans="1:8" x14ac:dyDescent="0.35">
      <c r="A943" s="9" t="s">
        <v>19</v>
      </c>
      <c r="B943" s="9" t="s">
        <v>15</v>
      </c>
      <c r="C943" s="13">
        <v>65</v>
      </c>
      <c r="D943" s="13">
        <v>158</v>
      </c>
      <c r="E943" s="15">
        <f t="shared" si="14"/>
        <v>26.037493991347535</v>
      </c>
      <c r="F943" s="13" t="s">
        <v>18</v>
      </c>
      <c r="G943" s="13" t="s">
        <v>17</v>
      </c>
      <c r="H943" s="13" t="s">
        <v>17</v>
      </c>
    </row>
    <row r="944" spans="1:8" x14ac:dyDescent="0.35">
      <c r="A944" s="9" t="s">
        <v>11</v>
      </c>
      <c r="B944" s="9" t="s">
        <v>12</v>
      </c>
      <c r="C944" s="13">
        <v>84</v>
      </c>
      <c r="D944" s="13">
        <v>182</v>
      </c>
      <c r="E944" s="15">
        <f t="shared" si="14"/>
        <v>25.359256128486894</v>
      </c>
      <c r="F944" s="13" t="s">
        <v>23</v>
      </c>
      <c r="G944" s="13" t="s">
        <v>14</v>
      </c>
      <c r="H944" s="13" t="s">
        <v>17</v>
      </c>
    </row>
    <row r="945" spans="1:8" x14ac:dyDescent="0.35">
      <c r="A945" s="9" t="s">
        <v>20</v>
      </c>
      <c r="B945" s="9" t="s">
        <v>15</v>
      </c>
      <c r="C945" s="13">
        <v>95</v>
      </c>
      <c r="D945" s="13">
        <v>168</v>
      </c>
      <c r="E945" s="15">
        <f t="shared" si="14"/>
        <v>33.659297052154194</v>
      </c>
      <c r="F945" s="13" t="s">
        <v>18</v>
      </c>
      <c r="G945" s="13" t="s">
        <v>17</v>
      </c>
      <c r="H945" s="13" t="s">
        <v>17</v>
      </c>
    </row>
    <row r="946" spans="1:8" x14ac:dyDescent="0.35">
      <c r="A946" s="9" t="s">
        <v>20</v>
      </c>
      <c r="B946" s="9" t="s">
        <v>12</v>
      </c>
      <c r="C946" s="13">
        <v>85</v>
      </c>
      <c r="D946" s="13">
        <v>175</v>
      </c>
      <c r="E946" s="15">
        <f t="shared" si="14"/>
        <v>27.755102040816325</v>
      </c>
      <c r="F946" s="13" t="s">
        <v>23</v>
      </c>
      <c r="G946" s="13" t="s">
        <v>17</v>
      </c>
      <c r="H946" s="13" t="s">
        <v>14</v>
      </c>
    </row>
    <row r="947" spans="1:8" x14ac:dyDescent="0.35">
      <c r="A947" s="9" t="s">
        <v>19</v>
      </c>
      <c r="B947" s="9" t="s">
        <v>12</v>
      </c>
      <c r="C947" s="13">
        <v>98</v>
      </c>
      <c r="D947" s="13">
        <v>172</v>
      </c>
      <c r="E947" s="15">
        <f t="shared" si="14"/>
        <v>33.126014061654942</v>
      </c>
      <c r="F947" s="13" t="s">
        <v>13</v>
      </c>
      <c r="G947" s="13" t="s">
        <v>17</v>
      </c>
      <c r="H947" s="13" t="s">
        <v>16</v>
      </c>
    </row>
    <row r="948" spans="1:8" x14ac:dyDescent="0.35">
      <c r="A948" s="9" t="s">
        <v>20</v>
      </c>
      <c r="B948" s="9" t="s">
        <v>15</v>
      </c>
      <c r="C948" s="13">
        <v>86</v>
      </c>
      <c r="D948" s="13">
        <v>168</v>
      </c>
      <c r="E948" s="15">
        <f t="shared" si="14"/>
        <v>30.470521541950113</v>
      </c>
      <c r="F948" s="13" t="s">
        <v>13</v>
      </c>
      <c r="G948" s="13" t="s">
        <v>16</v>
      </c>
      <c r="H948" s="13" t="s">
        <v>17</v>
      </c>
    </row>
    <row r="949" spans="1:8" x14ac:dyDescent="0.35">
      <c r="A949" s="9" t="s">
        <v>20</v>
      </c>
      <c r="B949" s="9" t="s">
        <v>12</v>
      </c>
      <c r="C949" s="13">
        <v>89</v>
      </c>
      <c r="D949" s="13">
        <v>185</v>
      </c>
      <c r="E949" s="15">
        <f t="shared" si="14"/>
        <v>26.004382761139517</v>
      </c>
      <c r="F949" s="13" t="s">
        <v>18</v>
      </c>
      <c r="G949" s="13" t="s">
        <v>17</v>
      </c>
      <c r="H949" s="13" t="s">
        <v>17</v>
      </c>
    </row>
    <row r="950" spans="1:8" x14ac:dyDescent="0.35">
      <c r="A950" s="9" t="s">
        <v>22</v>
      </c>
      <c r="B950" s="9" t="s">
        <v>12</v>
      </c>
      <c r="C950" s="13">
        <v>123</v>
      </c>
      <c r="D950" s="13">
        <v>185</v>
      </c>
      <c r="E950" s="15">
        <f t="shared" si="14"/>
        <v>35.938641344046751</v>
      </c>
      <c r="F950" s="13" t="s">
        <v>13</v>
      </c>
      <c r="G950" s="13" t="s">
        <v>16</v>
      </c>
      <c r="H950" s="13" t="s">
        <v>16</v>
      </c>
    </row>
    <row r="951" spans="1:8" x14ac:dyDescent="0.35">
      <c r="A951" s="9" t="s">
        <v>19</v>
      </c>
      <c r="B951" s="9" t="s">
        <v>12</v>
      </c>
      <c r="C951" s="13">
        <v>91</v>
      </c>
      <c r="D951" s="13">
        <v>178</v>
      </c>
      <c r="E951" s="15">
        <f t="shared" si="14"/>
        <v>28.721121070571893</v>
      </c>
      <c r="F951" s="13" t="s">
        <v>18</v>
      </c>
      <c r="G951" s="13" t="s">
        <v>14</v>
      </c>
      <c r="H951" s="13" t="s">
        <v>17</v>
      </c>
    </row>
    <row r="952" spans="1:8" x14ac:dyDescent="0.35">
      <c r="A952" s="9" t="s">
        <v>21</v>
      </c>
      <c r="B952" s="9" t="s">
        <v>15</v>
      </c>
      <c r="C952" s="13">
        <v>68</v>
      </c>
      <c r="D952" s="13">
        <v>175</v>
      </c>
      <c r="E952" s="15">
        <f t="shared" si="14"/>
        <v>22.204081632653061</v>
      </c>
      <c r="F952" s="13" t="s">
        <v>18</v>
      </c>
      <c r="G952" s="13" t="s">
        <v>16</v>
      </c>
      <c r="H952" s="13" t="s">
        <v>17</v>
      </c>
    </row>
    <row r="953" spans="1:8" x14ac:dyDescent="0.35">
      <c r="A953" s="9" t="s">
        <v>19</v>
      </c>
      <c r="B953" s="9" t="s">
        <v>15</v>
      </c>
      <c r="C953" s="13">
        <v>45</v>
      </c>
      <c r="D953" s="13">
        <v>165</v>
      </c>
      <c r="E953" s="15">
        <f t="shared" si="14"/>
        <v>16.528925619834709</v>
      </c>
      <c r="F953" s="13" t="s">
        <v>18</v>
      </c>
      <c r="G953" s="13" t="s">
        <v>14</v>
      </c>
      <c r="H953" s="13" t="s">
        <v>14</v>
      </c>
    </row>
    <row r="954" spans="1:8" x14ac:dyDescent="0.35">
      <c r="A954" s="9" t="s">
        <v>22</v>
      </c>
      <c r="B954" s="9" t="s">
        <v>12</v>
      </c>
      <c r="C954" s="13">
        <v>74</v>
      </c>
      <c r="D954" s="13">
        <v>168</v>
      </c>
      <c r="E954" s="15">
        <f t="shared" si="14"/>
        <v>26.218820861678005</v>
      </c>
      <c r="F954" s="13" t="s">
        <v>18</v>
      </c>
      <c r="G954" s="13" t="s">
        <v>14</v>
      </c>
      <c r="H954" s="13" t="s">
        <v>17</v>
      </c>
    </row>
    <row r="955" spans="1:8" x14ac:dyDescent="0.35">
      <c r="A955" s="9" t="s">
        <v>22</v>
      </c>
      <c r="B955" s="9" t="s">
        <v>12</v>
      </c>
      <c r="C955" s="13">
        <v>65</v>
      </c>
      <c r="D955" s="13">
        <v>164</v>
      </c>
      <c r="E955" s="15">
        <f t="shared" si="14"/>
        <v>24.16716240333135</v>
      </c>
      <c r="F955" s="13" t="s">
        <v>18</v>
      </c>
      <c r="G955" s="13" t="s">
        <v>14</v>
      </c>
      <c r="H955" s="13" t="s">
        <v>17</v>
      </c>
    </row>
    <row r="956" spans="1:8" x14ac:dyDescent="0.35">
      <c r="A956" s="9" t="s">
        <v>22</v>
      </c>
      <c r="B956" s="9" t="s">
        <v>12</v>
      </c>
      <c r="C956" s="13">
        <v>80</v>
      </c>
      <c r="D956" s="13">
        <v>168</v>
      </c>
      <c r="E956" s="15">
        <f t="shared" si="14"/>
        <v>28.344671201814059</v>
      </c>
      <c r="F956" s="13" t="s">
        <v>18</v>
      </c>
      <c r="G956" s="13" t="s">
        <v>14</v>
      </c>
      <c r="H956" s="13" t="s">
        <v>17</v>
      </c>
    </row>
    <row r="957" spans="1:8" x14ac:dyDescent="0.35">
      <c r="A957" s="9" t="s">
        <v>21</v>
      </c>
      <c r="B957" s="9" t="s">
        <v>12</v>
      </c>
      <c r="C957" s="13">
        <v>85</v>
      </c>
      <c r="D957" s="13">
        <v>177</v>
      </c>
      <c r="E957" s="15">
        <f t="shared" si="14"/>
        <v>27.13141179099237</v>
      </c>
      <c r="F957" s="13" t="s">
        <v>13</v>
      </c>
      <c r="G957" s="13" t="s">
        <v>17</v>
      </c>
      <c r="H957" s="13" t="s">
        <v>17</v>
      </c>
    </row>
    <row r="958" spans="1:8" x14ac:dyDescent="0.35">
      <c r="A958" s="9" t="s">
        <v>20</v>
      </c>
      <c r="B958" s="9" t="s">
        <v>12</v>
      </c>
      <c r="C958" s="13">
        <v>90</v>
      </c>
      <c r="D958" s="13">
        <v>184</v>
      </c>
      <c r="E958" s="15">
        <f t="shared" si="14"/>
        <v>26.583175803402646</v>
      </c>
      <c r="F958" s="13" t="s">
        <v>13</v>
      </c>
      <c r="G958" s="13" t="s">
        <v>16</v>
      </c>
      <c r="H958" s="13" t="s">
        <v>14</v>
      </c>
    </row>
    <row r="959" spans="1:8" x14ac:dyDescent="0.35">
      <c r="A959" s="9" t="s">
        <v>20</v>
      </c>
      <c r="B959" s="9" t="s">
        <v>15</v>
      </c>
      <c r="C959" s="13">
        <v>65</v>
      </c>
      <c r="D959" s="13">
        <v>170</v>
      </c>
      <c r="E959" s="15">
        <f t="shared" si="14"/>
        <v>22.491349480968857</v>
      </c>
      <c r="F959" s="13" t="s">
        <v>18</v>
      </c>
      <c r="G959" s="13" t="s">
        <v>17</v>
      </c>
      <c r="H959" s="13" t="s">
        <v>17</v>
      </c>
    </row>
    <row r="960" spans="1:8" x14ac:dyDescent="0.35">
      <c r="A960" s="9" t="s">
        <v>22</v>
      </c>
      <c r="B960" s="9" t="s">
        <v>12</v>
      </c>
      <c r="C960" s="13">
        <v>86</v>
      </c>
      <c r="D960" s="13">
        <v>176</v>
      </c>
      <c r="E960" s="15">
        <f t="shared" si="14"/>
        <v>27.763429752066116</v>
      </c>
      <c r="F960" s="13" t="s">
        <v>18</v>
      </c>
      <c r="G960" s="13" t="s">
        <v>14</v>
      </c>
      <c r="H960" s="13" t="s">
        <v>17</v>
      </c>
    </row>
    <row r="961" spans="1:8" x14ac:dyDescent="0.35">
      <c r="A961" s="9" t="s">
        <v>21</v>
      </c>
      <c r="B961" s="9" t="s">
        <v>12</v>
      </c>
      <c r="C961" s="13">
        <v>90</v>
      </c>
      <c r="D961" s="13">
        <v>184</v>
      </c>
      <c r="E961" s="15">
        <f t="shared" ref="E961:E1024" si="15">C961/(D961*D961*0.01*0.01)</f>
        <v>26.583175803402646</v>
      </c>
      <c r="F961" s="13" t="s">
        <v>13</v>
      </c>
      <c r="G961" s="13" t="s">
        <v>14</v>
      </c>
      <c r="H961" s="13" t="s">
        <v>14</v>
      </c>
    </row>
    <row r="962" spans="1:8" x14ac:dyDescent="0.35">
      <c r="A962" s="9" t="s">
        <v>20</v>
      </c>
      <c r="B962" s="9" t="s">
        <v>15</v>
      </c>
      <c r="C962" s="13">
        <v>75</v>
      </c>
      <c r="D962" s="13">
        <v>169</v>
      </c>
      <c r="E962" s="15">
        <f t="shared" si="15"/>
        <v>26.259584748433177</v>
      </c>
      <c r="F962" s="13" t="s">
        <v>18</v>
      </c>
      <c r="G962" s="13" t="s">
        <v>14</v>
      </c>
      <c r="H962" s="13" t="s">
        <v>16</v>
      </c>
    </row>
    <row r="963" spans="1:8" x14ac:dyDescent="0.35">
      <c r="A963" s="9" t="s">
        <v>20</v>
      </c>
      <c r="B963" s="9" t="s">
        <v>15</v>
      </c>
      <c r="C963" s="13">
        <v>79</v>
      </c>
      <c r="D963" s="13">
        <v>170</v>
      </c>
      <c r="E963" s="15">
        <f t="shared" si="15"/>
        <v>27.335640138408305</v>
      </c>
      <c r="F963" s="13" t="s">
        <v>18</v>
      </c>
      <c r="G963" s="13" t="s">
        <v>14</v>
      </c>
      <c r="H963" s="13" t="s">
        <v>17</v>
      </c>
    </row>
    <row r="964" spans="1:8" x14ac:dyDescent="0.35">
      <c r="A964" s="9" t="s">
        <v>11</v>
      </c>
      <c r="B964" s="9" t="s">
        <v>12</v>
      </c>
      <c r="C964" s="13">
        <v>89</v>
      </c>
      <c r="D964" s="13">
        <v>192</v>
      </c>
      <c r="E964" s="15">
        <f t="shared" si="15"/>
        <v>24.142795138888889</v>
      </c>
      <c r="F964" s="13" t="s">
        <v>18</v>
      </c>
      <c r="G964" s="13" t="s">
        <v>16</v>
      </c>
      <c r="H964" s="13" t="s">
        <v>17</v>
      </c>
    </row>
    <row r="965" spans="1:8" x14ac:dyDescent="0.35">
      <c r="A965" s="9" t="s">
        <v>11</v>
      </c>
      <c r="B965" s="9" t="s">
        <v>12</v>
      </c>
      <c r="C965" s="13">
        <v>69</v>
      </c>
      <c r="D965" s="13">
        <v>192</v>
      </c>
      <c r="E965" s="15">
        <f t="shared" si="15"/>
        <v>18.717447916666668</v>
      </c>
      <c r="F965" s="13" t="s">
        <v>18</v>
      </c>
      <c r="G965" s="13" t="s">
        <v>14</v>
      </c>
      <c r="H965" s="13" t="s">
        <v>17</v>
      </c>
    </row>
    <row r="966" spans="1:8" x14ac:dyDescent="0.35">
      <c r="A966" s="9" t="s">
        <v>11</v>
      </c>
      <c r="B966" s="9" t="s">
        <v>12</v>
      </c>
      <c r="C966" s="13">
        <v>80</v>
      </c>
      <c r="D966" s="13">
        <v>172</v>
      </c>
      <c r="E966" s="15">
        <f t="shared" si="15"/>
        <v>27.041644131963217</v>
      </c>
      <c r="F966" s="13" t="s">
        <v>18</v>
      </c>
      <c r="G966" s="13" t="s">
        <v>16</v>
      </c>
      <c r="H966" s="13" t="s">
        <v>17</v>
      </c>
    </row>
    <row r="967" spans="1:8" x14ac:dyDescent="0.35">
      <c r="A967" s="9" t="s">
        <v>11</v>
      </c>
      <c r="B967" s="9" t="s">
        <v>15</v>
      </c>
      <c r="C967" s="13">
        <v>57</v>
      </c>
      <c r="D967" s="13">
        <v>165</v>
      </c>
      <c r="E967" s="15">
        <f t="shared" si="15"/>
        <v>20.9366391184573</v>
      </c>
      <c r="F967" s="13" t="s">
        <v>18</v>
      </c>
      <c r="G967" s="13" t="s">
        <v>17</v>
      </c>
      <c r="H967" s="13" t="s">
        <v>16</v>
      </c>
    </row>
    <row r="968" spans="1:8" x14ac:dyDescent="0.35">
      <c r="A968" s="9" t="s">
        <v>20</v>
      </c>
      <c r="B968" s="9" t="s">
        <v>15</v>
      </c>
      <c r="C968" s="13">
        <v>71</v>
      </c>
      <c r="D968" s="13">
        <v>150</v>
      </c>
      <c r="E968" s="15">
        <f t="shared" si="15"/>
        <v>31.555555555555557</v>
      </c>
      <c r="F968" s="13" t="s">
        <v>18</v>
      </c>
      <c r="G968" s="13" t="s">
        <v>14</v>
      </c>
      <c r="H968" s="13" t="s">
        <v>14</v>
      </c>
    </row>
    <row r="969" spans="1:8" x14ac:dyDescent="0.35">
      <c r="A969" s="9" t="s">
        <v>11</v>
      </c>
      <c r="B969" s="9" t="s">
        <v>12</v>
      </c>
      <c r="C969" s="13">
        <v>69</v>
      </c>
      <c r="D969" s="13">
        <v>172</v>
      </c>
      <c r="E969" s="15">
        <f t="shared" si="15"/>
        <v>23.323418063818277</v>
      </c>
      <c r="F969" s="13" t="s">
        <v>18</v>
      </c>
      <c r="G969" s="13" t="s">
        <v>14</v>
      </c>
      <c r="H969" s="13" t="s">
        <v>16</v>
      </c>
    </row>
    <row r="970" spans="1:8" x14ac:dyDescent="0.35">
      <c r="A970" s="9" t="s">
        <v>19</v>
      </c>
      <c r="B970" s="9" t="s">
        <v>15</v>
      </c>
      <c r="C970" s="13">
        <v>75</v>
      </c>
      <c r="D970" s="13">
        <v>180</v>
      </c>
      <c r="E970" s="15">
        <f t="shared" si="15"/>
        <v>23.148148148148145</v>
      </c>
      <c r="F970" s="13" t="s">
        <v>18</v>
      </c>
      <c r="G970" s="13" t="s">
        <v>16</v>
      </c>
      <c r="H970" s="13" t="s">
        <v>14</v>
      </c>
    </row>
    <row r="971" spans="1:8" x14ac:dyDescent="0.35">
      <c r="A971" s="11" t="s">
        <v>21</v>
      </c>
      <c r="B971" s="11" t="s">
        <v>15</v>
      </c>
      <c r="C971" s="14">
        <v>58</v>
      </c>
      <c r="D971" s="14">
        <v>168</v>
      </c>
      <c r="E971" s="15">
        <f t="shared" si="15"/>
        <v>20.549886621315192</v>
      </c>
      <c r="F971" s="14" t="s">
        <v>18</v>
      </c>
      <c r="G971" s="14" t="s">
        <v>16</v>
      </c>
      <c r="H971" s="14" t="s">
        <v>16</v>
      </c>
    </row>
    <row r="972" spans="1:8" x14ac:dyDescent="0.35">
      <c r="A972" s="11" t="s">
        <v>22</v>
      </c>
      <c r="B972" s="11" t="s">
        <v>15</v>
      </c>
      <c r="C972" s="14">
        <v>79</v>
      </c>
      <c r="D972" s="14">
        <v>178</v>
      </c>
      <c r="E972" s="15">
        <f t="shared" si="15"/>
        <v>24.933720489837139</v>
      </c>
      <c r="F972" s="14" t="s">
        <v>18</v>
      </c>
      <c r="G972" s="14" t="s">
        <v>14</v>
      </c>
      <c r="H972" s="14" t="s">
        <v>17</v>
      </c>
    </row>
    <row r="973" spans="1:8" x14ac:dyDescent="0.35">
      <c r="A973" s="11" t="s">
        <v>21</v>
      </c>
      <c r="B973" s="11" t="s">
        <v>12</v>
      </c>
      <c r="C973" s="14">
        <v>82</v>
      </c>
      <c r="D973" s="14">
        <v>187</v>
      </c>
      <c r="E973" s="15">
        <f t="shared" si="15"/>
        <v>23.449340844748203</v>
      </c>
      <c r="F973" s="14" t="s">
        <v>18</v>
      </c>
      <c r="G973" s="14" t="s">
        <v>17</v>
      </c>
      <c r="H973" s="14" t="s">
        <v>17</v>
      </c>
    </row>
    <row r="974" spans="1:8" x14ac:dyDescent="0.35">
      <c r="A974" s="11" t="s">
        <v>19</v>
      </c>
      <c r="B974" s="11" t="s">
        <v>12</v>
      </c>
      <c r="C974" s="14">
        <v>100</v>
      </c>
      <c r="D974" s="14">
        <v>180</v>
      </c>
      <c r="E974" s="15">
        <f t="shared" si="15"/>
        <v>30.864197530864196</v>
      </c>
      <c r="F974" s="14" t="s">
        <v>18</v>
      </c>
      <c r="G974" s="14" t="s">
        <v>17</v>
      </c>
      <c r="H974" s="14" t="s">
        <v>17</v>
      </c>
    </row>
    <row r="975" spans="1:8" x14ac:dyDescent="0.35">
      <c r="A975" s="11" t="s">
        <v>21</v>
      </c>
      <c r="B975" s="11" t="s">
        <v>12</v>
      </c>
      <c r="C975" s="14">
        <v>80</v>
      </c>
      <c r="D975" s="14">
        <v>178</v>
      </c>
      <c r="E975" s="15">
        <f t="shared" si="15"/>
        <v>25.249337204898367</v>
      </c>
      <c r="F975" s="14" t="s">
        <v>23</v>
      </c>
      <c r="G975" s="14" t="s">
        <v>16</v>
      </c>
      <c r="H975" s="14" t="s">
        <v>17</v>
      </c>
    </row>
    <row r="976" spans="1:8" x14ac:dyDescent="0.35">
      <c r="A976" s="11" t="s">
        <v>20</v>
      </c>
      <c r="B976" s="11" t="s">
        <v>12</v>
      </c>
      <c r="C976" s="14">
        <v>98</v>
      </c>
      <c r="D976" s="14">
        <v>175</v>
      </c>
      <c r="E976" s="15">
        <f t="shared" si="15"/>
        <v>32</v>
      </c>
      <c r="F976" s="14" t="s">
        <v>23</v>
      </c>
      <c r="G976" s="14" t="s">
        <v>16</v>
      </c>
      <c r="H976" s="14" t="s">
        <v>17</v>
      </c>
    </row>
    <row r="977" spans="1:8" x14ac:dyDescent="0.35">
      <c r="A977" s="11" t="s">
        <v>20</v>
      </c>
      <c r="B977" s="11" t="s">
        <v>15</v>
      </c>
      <c r="C977" s="14">
        <v>55</v>
      </c>
      <c r="D977" s="14">
        <v>160</v>
      </c>
      <c r="E977" s="15">
        <f t="shared" si="15"/>
        <v>21.484375</v>
      </c>
      <c r="F977" s="14" t="s">
        <v>23</v>
      </c>
      <c r="G977" s="14" t="s">
        <v>14</v>
      </c>
      <c r="H977" s="14" t="s">
        <v>17</v>
      </c>
    </row>
    <row r="978" spans="1:8" x14ac:dyDescent="0.35">
      <c r="A978" s="11" t="s">
        <v>20</v>
      </c>
      <c r="B978" s="11" t="s">
        <v>12</v>
      </c>
      <c r="C978" s="14">
        <v>90</v>
      </c>
      <c r="D978" s="14">
        <v>170</v>
      </c>
      <c r="E978" s="15">
        <f t="shared" si="15"/>
        <v>31.141868512110726</v>
      </c>
      <c r="F978" s="14" t="s">
        <v>18</v>
      </c>
      <c r="G978" s="14" t="s">
        <v>16</v>
      </c>
      <c r="H978" s="14" t="s">
        <v>17</v>
      </c>
    </row>
    <row r="979" spans="1:8" x14ac:dyDescent="0.35">
      <c r="A979" s="11" t="s">
        <v>21</v>
      </c>
      <c r="B979" s="11" t="s">
        <v>12</v>
      </c>
      <c r="C979" s="14">
        <v>78</v>
      </c>
      <c r="D979" s="14">
        <v>176</v>
      </c>
      <c r="E979" s="15">
        <f t="shared" si="15"/>
        <v>25.180785123966942</v>
      </c>
      <c r="F979" s="14" t="s">
        <v>18</v>
      </c>
      <c r="G979" s="14" t="s">
        <v>16</v>
      </c>
      <c r="H979" s="14" t="s">
        <v>17</v>
      </c>
    </row>
    <row r="980" spans="1:8" x14ac:dyDescent="0.35">
      <c r="A980" s="11" t="s">
        <v>11</v>
      </c>
      <c r="B980" s="11" t="s">
        <v>15</v>
      </c>
      <c r="C980" s="14">
        <v>100</v>
      </c>
      <c r="D980" s="14">
        <v>165</v>
      </c>
      <c r="E980" s="15">
        <f t="shared" si="15"/>
        <v>36.73094582185491</v>
      </c>
      <c r="F980" s="14" t="s">
        <v>23</v>
      </c>
      <c r="G980" s="14" t="s">
        <v>14</v>
      </c>
      <c r="H980" s="14" t="s">
        <v>17</v>
      </c>
    </row>
    <row r="981" spans="1:8" x14ac:dyDescent="0.35">
      <c r="A981" s="11" t="s">
        <v>19</v>
      </c>
      <c r="B981" s="11" t="s">
        <v>12</v>
      </c>
      <c r="C981" s="14">
        <v>96</v>
      </c>
      <c r="D981" s="14">
        <v>186</v>
      </c>
      <c r="E981" s="15">
        <f t="shared" si="15"/>
        <v>27.74887270204648</v>
      </c>
      <c r="F981" s="14" t="s">
        <v>23</v>
      </c>
      <c r="G981" s="14" t="s">
        <v>14</v>
      </c>
      <c r="H981" s="14" t="s">
        <v>17</v>
      </c>
    </row>
    <row r="982" spans="1:8" x14ac:dyDescent="0.35">
      <c r="A982" s="11" t="s">
        <v>20</v>
      </c>
      <c r="B982" s="11" t="s">
        <v>15</v>
      </c>
      <c r="C982" s="14">
        <v>80</v>
      </c>
      <c r="D982" s="14">
        <v>175</v>
      </c>
      <c r="E982" s="15">
        <f t="shared" si="15"/>
        <v>26.122448979591837</v>
      </c>
      <c r="F982" s="14" t="s">
        <v>23</v>
      </c>
      <c r="G982" s="14" t="s">
        <v>14</v>
      </c>
      <c r="H982" s="14" t="s">
        <v>17</v>
      </c>
    </row>
    <row r="983" spans="1:8" x14ac:dyDescent="0.35">
      <c r="A983" s="11" t="s">
        <v>19</v>
      </c>
      <c r="B983" s="11" t="s">
        <v>12</v>
      </c>
      <c r="C983" s="14">
        <v>105</v>
      </c>
      <c r="D983" s="14">
        <v>182</v>
      </c>
      <c r="E983" s="15">
        <f t="shared" si="15"/>
        <v>31.69907016060862</v>
      </c>
      <c r="F983" s="14" t="s">
        <v>18</v>
      </c>
      <c r="G983" s="14" t="s">
        <v>16</v>
      </c>
      <c r="H983" s="14" t="s">
        <v>17</v>
      </c>
    </row>
    <row r="984" spans="1:8" x14ac:dyDescent="0.35">
      <c r="A984" s="11" t="s">
        <v>19</v>
      </c>
      <c r="B984" s="11" t="s">
        <v>15</v>
      </c>
      <c r="C984" s="14">
        <v>79</v>
      </c>
      <c r="D984" s="14">
        <v>180</v>
      </c>
      <c r="E984" s="15">
        <f t="shared" si="15"/>
        <v>24.382716049382715</v>
      </c>
      <c r="F984" s="14" t="s">
        <v>23</v>
      </c>
      <c r="G984" s="14" t="s">
        <v>14</v>
      </c>
      <c r="H984" s="14" t="s">
        <v>17</v>
      </c>
    </row>
    <row r="985" spans="1:8" x14ac:dyDescent="0.35">
      <c r="A985" s="11" t="s">
        <v>19</v>
      </c>
      <c r="B985" s="11" t="s">
        <v>12</v>
      </c>
      <c r="C985" s="14">
        <v>87</v>
      </c>
      <c r="D985" s="14">
        <v>183</v>
      </c>
      <c r="E985" s="15">
        <f t="shared" si="15"/>
        <v>25.978679566424795</v>
      </c>
      <c r="F985" s="14" t="s">
        <v>18</v>
      </c>
      <c r="G985" s="14" t="s">
        <v>14</v>
      </c>
      <c r="H985" s="14" t="s">
        <v>17</v>
      </c>
    </row>
    <row r="986" spans="1:8" x14ac:dyDescent="0.35">
      <c r="A986" s="11" t="s">
        <v>11</v>
      </c>
      <c r="B986" s="11" t="s">
        <v>15</v>
      </c>
      <c r="C986" s="14">
        <v>100</v>
      </c>
      <c r="D986" s="14">
        <v>165</v>
      </c>
      <c r="E986" s="15">
        <f t="shared" si="15"/>
        <v>36.73094582185491</v>
      </c>
      <c r="F986" s="14" t="s">
        <v>23</v>
      </c>
      <c r="G986" s="14" t="s">
        <v>14</v>
      </c>
      <c r="H986" s="14" t="s">
        <v>17</v>
      </c>
    </row>
    <row r="987" spans="1:8" x14ac:dyDescent="0.35">
      <c r="A987" s="11" t="s">
        <v>19</v>
      </c>
      <c r="B987" s="11" t="s">
        <v>15</v>
      </c>
      <c r="C987" s="14">
        <v>75</v>
      </c>
      <c r="D987" s="14">
        <v>170</v>
      </c>
      <c r="E987" s="15">
        <f t="shared" si="15"/>
        <v>25.951557093425606</v>
      </c>
      <c r="F987" s="14" t="s">
        <v>18</v>
      </c>
      <c r="G987" s="14" t="s">
        <v>14</v>
      </c>
      <c r="H987" s="14" t="s">
        <v>17</v>
      </c>
    </row>
    <row r="988" spans="1:8" x14ac:dyDescent="0.35">
      <c r="A988" s="11" t="s">
        <v>19</v>
      </c>
      <c r="B988" s="11" t="s">
        <v>12</v>
      </c>
      <c r="C988" s="14">
        <v>86</v>
      </c>
      <c r="D988" s="14">
        <v>185</v>
      </c>
      <c r="E988" s="15">
        <f t="shared" si="15"/>
        <v>25.12783053323594</v>
      </c>
      <c r="F988" s="14" t="s">
        <v>23</v>
      </c>
      <c r="G988" s="14" t="s">
        <v>14</v>
      </c>
      <c r="H988" s="14" t="s">
        <v>14</v>
      </c>
    </row>
    <row r="989" spans="1:8" x14ac:dyDescent="0.35">
      <c r="A989" s="11" t="s">
        <v>21</v>
      </c>
      <c r="B989" s="11" t="s">
        <v>12</v>
      </c>
      <c r="C989" s="14">
        <v>78</v>
      </c>
      <c r="D989" s="14">
        <v>176</v>
      </c>
      <c r="E989" s="15">
        <f t="shared" si="15"/>
        <v>25.180785123966942</v>
      </c>
      <c r="F989" s="14" t="s">
        <v>18</v>
      </c>
      <c r="G989" s="14" t="s">
        <v>16</v>
      </c>
      <c r="H989" s="14" t="s">
        <v>17</v>
      </c>
    </row>
    <row r="990" spans="1:8" x14ac:dyDescent="0.35">
      <c r="A990" s="11" t="s">
        <v>20</v>
      </c>
      <c r="B990" s="11" t="s">
        <v>12</v>
      </c>
      <c r="C990" s="14">
        <v>78</v>
      </c>
      <c r="D990" s="14">
        <v>183</v>
      </c>
      <c r="E990" s="15">
        <f t="shared" si="15"/>
        <v>23.291229956104988</v>
      </c>
      <c r="F990" s="14" t="s">
        <v>23</v>
      </c>
      <c r="G990" s="14" t="s">
        <v>16</v>
      </c>
      <c r="H990" s="14" t="s">
        <v>17</v>
      </c>
    </row>
    <row r="991" spans="1:8" x14ac:dyDescent="0.35">
      <c r="A991" s="11" t="s">
        <v>11</v>
      </c>
      <c r="B991" s="11" t="s">
        <v>15</v>
      </c>
      <c r="C991" s="14">
        <v>57</v>
      </c>
      <c r="D991" s="14">
        <v>165</v>
      </c>
      <c r="E991" s="15">
        <f t="shared" si="15"/>
        <v>20.9366391184573</v>
      </c>
      <c r="F991" s="14" t="s">
        <v>18</v>
      </c>
      <c r="G991" s="14" t="s">
        <v>17</v>
      </c>
      <c r="H991" s="14" t="s">
        <v>17</v>
      </c>
    </row>
    <row r="992" spans="1:8" x14ac:dyDescent="0.35">
      <c r="A992" s="11" t="s">
        <v>19</v>
      </c>
      <c r="B992" s="11" t="s">
        <v>12</v>
      </c>
      <c r="C992" s="14">
        <v>75</v>
      </c>
      <c r="D992" s="14">
        <v>180</v>
      </c>
      <c r="E992" s="15">
        <f t="shared" si="15"/>
        <v>23.148148148148145</v>
      </c>
      <c r="F992" s="14" t="s">
        <v>18</v>
      </c>
      <c r="G992" s="14" t="s">
        <v>14</v>
      </c>
      <c r="H992" s="14" t="s">
        <v>14</v>
      </c>
    </row>
    <row r="993" spans="1:8" x14ac:dyDescent="0.35">
      <c r="A993" s="11" t="s">
        <v>19</v>
      </c>
      <c r="B993" s="11" t="s">
        <v>15</v>
      </c>
      <c r="C993" s="14">
        <v>65</v>
      </c>
      <c r="D993" s="14">
        <v>176</v>
      </c>
      <c r="E993" s="15">
        <f t="shared" si="15"/>
        <v>20.983987603305785</v>
      </c>
      <c r="F993" s="14" t="s">
        <v>18</v>
      </c>
      <c r="G993" s="14" t="s">
        <v>16</v>
      </c>
      <c r="H993" s="14" t="s">
        <v>17</v>
      </c>
    </row>
    <row r="994" spans="1:8" x14ac:dyDescent="0.35">
      <c r="A994" s="11" t="s">
        <v>20</v>
      </c>
      <c r="B994" s="11" t="s">
        <v>15</v>
      </c>
      <c r="C994" s="14">
        <v>62</v>
      </c>
      <c r="D994" s="14">
        <v>161</v>
      </c>
      <c r="E994" s="15">
        <f t="shared" si="15"/>
        <v>23.918830292041203</v>
      </c>
      <c r="F994" s="14" t="s">
        <v>18</v>
      </c>
      <c r="G994" s="14" t="s">
        <v>16</v>
      </c>
      <c r="H994" s="14" t="s">
        <v>17</v>
      </c>
    </row>
    <row r="995" spans="1:8" x14ac:dyDescent="0.35">
      <c r="A995" s="11" t="s">
        <v>20</v>
      </c>
      <c r="B995" s="11" t="s">
        <v>12</v>
      </c>
      <c r="C995" s="14">
        <v>84</v>
      </c>
      <c r="D995" s="14">
        <v>180</v>
      </c>
      <c r="E995" s="15">
        <f t="shared" si="15"/>
        <v>25.925925925925924</v>
      </c>
      <c r="F995" s="14" t="s">
        <v>18</v>
      </c>
      <c r="G995" s="14" t="s">
        <v>16</v>
      </c>
      <c r="H995" s="14" t="s">
        <v>17</v>
      </c>
    </row>
    <row r="996" spans="1:8" x14ac:dyDescent="0.35">
      <c r="A996" s="11" t="s">
        <v>20</v>
      </c>
      <c r="B996" s="11" t="s">
        <v>15</v>
      </c>
      <c r="C996" s="14">
        <v>76</v>
      </c>
      <c r="D996" s="14">
        <v>168</v>
      </c>
      <c r="E996" s="15">
        <f t="shared" si="15"/>
        <v>26.927437641723355</v>
      </c>
      <c r="F996" s="14" t="s">
        <v>13</v>
      </c>
      <c r="G996" s="14" t="s">
        <v>16</v>
      </c>
      <c r="H996" s="14" t="s">
        <v>14</v>
      </c>
    </row>
    <row r="997" spans="1:8" x14ac:dyDescent="0.35">
      <c r="A997" s="11" t="s">
        <v>21</v>
      </c>
      <c r="B997" s="11" t="s">
        <v>15</v>
      </c>
      <c r="C997" s="14">
        <v>82</v>
      </c>
      <c r="D997" s="14">
        <v>170</v>
      </c>
      <c r="E997" s="15">
        <f t="shared" si="15"/>
        <v>28.373702422145328</v>
      </c>
      <c r="F997" s="14" t="s">
        <v>18</v>
      </c>
      <c r="G997" s="14" t="s">
        <v>14</v>
      </c>
      <c r="H997" s="14" t="s">
        <v>14</v>
      </c>
    </row>
    <row r="998" spans="1:8" x14ac:dyDescent="0.35">
      <c r="A998" s="11" t="s">
        <v>11</v>
      </c>
      <c r="B998" s="11" t="s">
        <v>15</v>
      </c>
      <c r="C998" s="14">
        <v>60</v>
      </c>
      <c r="D998" s="14">
        <v>165</v>
      </c>
      <c r="E998" s="15">
        <f t="shared" si="15"/>
        <v>22.038567493112946</v>
      </c>
      <c r="F998" s="14" t="s">
        <v>13</v>
      </c>
      <c r="G998" s="14" t="s">
        <v>17</v>
      </c>
      <c r="H998" s="14" t="s">
        <v>17</v>
      </c>
    </row>
    <row r="999" spans="1:8" x14ac:dyDescent="0.35">
      <c r="A999" s="11" t="s">
        <v>19</v>
      </c>
      <c r="B999" s="11" t="s">
        <v>15</v>
      </c>
      <c r="C999" s="14">
        <v>90</v>
      </c>
      <c r="D999" s="14">
        <v>168</v>
      </c>
      <c r="E999" s="15">
        <f t="shared" si="15"/>
        <v>31.887755102040817</v>
      </c>
      <c r="F999" s="14" t="s">
        <v>23</v>
      </c>
      <c r="G999" s="14" t="s">
        <v>14</v>
      </c>
      <c r="H999" s="14" t="s">
        <v>17</v>
      </c>
    </row>
    <row r="1000" spans="1:8" x14ac:dyDescent="0.35">
      <c r="A1000" s="11" t="s">
        <v>21</v>
      </c>
      <c r="B1000" s="11" t="s">
        <v>15</v>
      </c>
      <c r="C1000" s="14">
        <v>83</v>
      </c>
      <c r="D1000" s="14">
        <v>172</v>
      </c>
      <c r="E1000" s="15">
        <f t="shared" si="15"/>
        <v>28.05570578691184</v>
      </c>
      <c r="F1000" s="14" t="s">
        <v>18</v>
      </c>
      <c r="G1000" s="14" t="s">
        <v>14</v>
      </c>
      <c r="H1000" s="14" t="s">
        <v>14</v>
      </c>
    </row>
    <row r="1001" spans="1:8" x14ac:dyDescent="0.35">
      <c r="A1001" s="11" t="s">
        <v>21</v>
      </c>
      <c r="B1001" s="11" t="s">
        <v>15</v>
      </c>
      <c r="C1001" s="14">
        <v>82</v>
      </c>
      <c r="D1001" s="14">
        <v>170</v>
      </c>
      <c r="E1001" s="15">
        <f t="shared" si="15"/>
        <v>28.373702422145328</v>
      </c>
      <c r="F1001" s="14" t="s">
        <v>23</v>
      </c>
      <c r="G1001" s="14" t="s">
        <v>14</v>
      </c>
      <c r="H1001" s="14" t="s">
        <v>14</v>
      </c>
    </row>
    <row r="1002" spans="1:8" x14ac:dyDescent="0.35">
      <c r="A1002" s="11" t="s">
        <v>21</v>
      </c>
      <c r="B1002" s="11" t="s">
        <v>15</v>
      </c>
      <c r="C1002" s="14">
        <v>90</v>
      </c>
      <c r="D1002" s="14">
        <v>172</v>
      </c>
      <c r="E1002" s="15">
        <f t="shared" si="15"/>
        <v>30.421849648458622</v>
      </c>
      <c r="F1002" s="14" t="s">
        <v>18</v>
      </c>
      <c r="G1002" s="14" t="s">
        <v>14</v>
      </c>
      <c r="H1002" s="14" t="s">
        <v>14</v>
      </c>
    </row>
    <row r="1003" spans="1:8" x14ac:dyDescent="0.35">
      <c r="A1003" s="11" t="s">
        <v>11</v>
      </c>
      <c r="B1003" s="11" t="s">
        <v>15</v>
      </c>
      <c r="C1003" s="14">
        <v>70</v>
      </c>
      <c r="D1003" s="14">
        <v>165</v>
      </c>
      <c r="E1003" s="15">
        <f t="shared" si="15"/>
        <v>25.711662075298438</v>
      </c>
      <c r="F1003" s="14" t="s">
        <v>13</v>
      </c>
      <c r="G1003" s="14" t="s">
        <v>16</v>
      </c>
      <c r="H1003" s="14" t="s">
        <v>14</v>
      </c>
    </row>
    <row r="1004" spans="1:8" x14ac:dyDescent="0.35">
      <c r="A1004" s="11" t="s">
        <v>21</v>
      </c>
      <c r="B1004" s="11" t="s">
        <v>15</v>
      </c>
      <c r="C1004" s="14">
        <v>95</v>
      </c>
      <c r="D1004" s="14">
        <v>178</v>
      </c>
      <c r="E1004" s="15">
        <f t="shared" si="15"/>
        <v>29.98358793081681</v>
      </c>
      <c r="F1004" s="14" t="s">
        <v>18</v>
      </c>
      <c r="G1004" s="14" t="s">
        <v>14</v>
      </c>
      <c r="H1004" s="14" t="s">
        <v>14</v>
      </c>
    </row>
    <row r="1005" spans="1:8" x14ac:dyDescent="0.35">
      <c r="A1005" s="11" t="s">
        <v>11</v>
      </c>
      <c r="B1005" s="11" t="s">
        <v>15</v>
      </c>
      <c r="C1005" s="14">
        <v>85</v>
      </c>
      <c r="D1005" s="14">
        <v>170</v>
      </c>
      <c r="E1005" s="15">
        <f t="shared" si="15"/>
        <v>29.411764705882351</v>
      </c>
      <c r="F1005" s="14" t="s">
        <v>13</v>
      </c>
      <c r="G1005" s="14" t="s">
        <v>16</v>
      </c>
      <c r="H1005" s="14" t="s">
        <v>14</v>
      </c>
    </row>
    <row r="1006" spans="1:8" x14ac:dyDescent="0.35">
      <c r="A1006" s="11" t="s">
        <v>11</v>
      </c>
      <c r="B1006" s="11" t="s">
        <v>15</v>
      </c>
      <c r="C1006" s="14">
        <v>80</v>
      </c>
      <c r="D1006" s="14">
        <v>176</v>
      </c>
      <c r="E1006" s="15">
        <f t="shared" si="15"/>
        <v>25.826446280991735</v>
      </c>
      <c r="F1006" s="14" t="s">
        <v>13</v>
      </c>
      <c r="G1006" s="14" t="s">
        <v>17</v>
      </c>
      <c r="H1006" s="14" t="s">
        <v>17</v>
      </c>
    </row>
    <row r="1007" spans="1:8" x14ac:dyDescent="0.35">
      <c r="A1007" s="11" t="s">
        <v>11</v>
      </c>
      <c r="B1007" s="11" t="s">
        <v>15</v>
      </c>
      <c r="C1007" s="14">
        <v>90</v>
      </c>
      <c r="D1007" s="14">
        <v>168</v>
      </c>
      <c r="E1007" s="15">
        <f t="shared" si="15"/>
        <v>31.887755102040817</v>
      </c>
      <c r="F1007" s="14" t="s">
        <v>13</v>
      </c>
      <c r="G1007" s="14" t="s">
        <v>17</v>
      </c>
      <c r="H1007" s="14" t="s">
        <v>16</v>
      </c>
    </row>
    <row r="1008" spans="1:8" x14ac:dyDescent="0.35">
      <c r="A1008" s="11" t="s">
        <v>11</v>
      </c>
      <c r="B1008" s="11" t="s">
        <v>15</v>
      </c>
      <c r="C1008" s="14">
        <v>60</v>
      </c>
      <c r="D1008" s="14">
        <v>162</v>
      </c>
      <c r="E1008" s="15">
        <f t="shared" si="15"/>
        <v>22.862368541380885</v>
      </c>
      <c r="F1008" s="14" t="s">
        <v>13</v>
      </c>
      <c r="G1008" s="14" t="s">
        <v>17</v>
      </c>
      <c r="H1008" s="14" t="s">
        <v>17</v>
      </c>
    </row>
    <row r="1009" spans="1:8" x14ac:dyDescent="0.35">
      <c r="A1009" s="11" t="s">
        <v>20</v>
      </c>
      <c r="B1009" s="11" t="s">
        <v>15</v>
      </c>
      <c r="C1009" s="14">
        <v>73</v>
      </c>
      <c r="D1009" s="14">
        <v>162</v>
      </c>
      <c r="E1009" s="15">
        <f t="shared" si="15"/>
        <v>27.815881725346745</v>
      </c>
      <c r="F1009" s="14" t="s">
        <v>18</v>
      </c>
      <c r="G1009" s="14" t="s">
        <v>14</v>
      </c>
      <c r="H1009" s="14" t="s">
        <v>16</v>
      </c>
    </row>
    <row r="1010" spans="1:8" x14ac:dyDescent="0.35">
      <c r="A1010" s="11" t="s">
        <v>21</v>
      </c>
      <c r="B1010" s="11" t="s">
        <v>15</v>
      </c>
      <c r="C1010" s="14">
        <v>61</v>
      </c>
      <c r="D1010" s="14">
        <v>173</v>
      </c>
      <c r="E1010" s="15">
        <f t="shared" si="15"/>
        <v>20.381569714992146</v>
      </c>
      <c r="F1010" s="14" t="s">
        <v>18</v>
      </c>
      <c r="G1010" s="14" t="s">
        <v>14</v>
      </c>
      <c r="H1010" s="14" t="s">
        <v>17</v>
      </c>
    </row>
    <row r="1011" spans="1:8" x14ac:dyDescent="0.35">
      <c r="A1011" s="11" t="s">
        <v>20</v>
      </c>
      <c r="B1011" s="11" t="s">
        <v>15</v>
      </c>
      <c r="C1011" s="14">
        <v>73</v>
      </c>
      <c r="D1011" s="14">
        <v>162</v>
      </c>
      <c r="E1011" s="15">
        <f t="shared" si="15"/>
        <v>27.815881725346745</v>
      </c>
      <c r="F1011" s="14" t="s">
        <v>18</v>
      </c>
      <c r="G1011" s="14" t="s">
        <v>14</v>
      </c>
      <c r="H1011" s="14" t="s">
        <v>17</v>
      </c>
    </row>
    <row r="1012" spans="1:8" x14ac:dyDescent="0.35">
      <c r="A1012" s="11" t="s">
        <v>21</v>
      </c>
      <c r="B1012" s="11" t="s">
        <v>12</v>
      </c>
      <c r="C1012" s="14">
        <v>84</v>
      </c>
      <c r="D1012" s="14">
        <v>190</v>
      </c>
      <c r="E1012" s="15">
        <f t="shared" si="15"/>
        <v>23.26869806094183</v>
      </c>
      <c r="F1012" s="14" t="s">
        <v>18</v>
      </c>
      <c r="G1012" s="14" t="s">
        <v>16</v>
      </c>
      <c r="H1012" s="14" t="s">
        <v>14</v>
      </c>
    </row>
    <row r="1013" spans="1:8" x14ac:dyDescent="0.35">
      <c r="A1013" s="11" t="s">
        <v>21</v>
      </c>
      <c r="B1013" s="11" t="s">
        <v>15</v>
      </c>
      <c r="C1013" s="14">
        <v>61</v>
      </c>
      <c r="D1013" s="14">
        <v>173</v>
      </c>
      <c r="E1013" s="15">
        <f t="shared" si="15"/>
        <v>20.381569714992146</v>
      </c>
      <c r="F1013" s="14" t="s">
        <v>13</v>
      </c>
      <c r="G1013" s="14" t="s">
        <v>16</v>
      </c>
      <c r="H1013" s="14" t="s">
        <v>17</v>
      </c>
    </row>
    <row r="1014" spans="1:8" x14ac:dyDescent="0.35">
      <c r="A1014" s="11" t="s">
        <v>11</v>
      </c>
      <c r="B1014" s="11" t="s">
        <v>12</v>
      </c>
      <c r="C1014" s="14">
        <v>78</v>
      </c>
      <c r="D1014" s="14">
        <v>173</v>
      </c>
      <c r="E1014" s="15">
        <f t="shared" si="15"/>
        <v>26.061679307694877</v>
      </c>
      <c r="F1014" s="14" t="s">
        <v>13</v>
      </c>
      <c r="G1014" s="14" t="s">
        <v>17</v>
      </c>
      <c r="H1014" s="14" t="s">
        <v>17</v>
      </c>
    </row>
    <row r="1015" spans="1:8" x14ac:dyDescent="0.35">
      <c r="A1015" s="11" t="s">
        <v>11</v>
      </c>
      <c r="B1015" s="11" t="s">
        <v>12</v>
      </c>
      <c r="C1015" s="14">
        <v>78</v>
      </c>
      <c r="D1015" s="14">
        <v>173</v>
      </c>
      <c r="E1015" s="15">
        <f t="shared" si="15"/>
        <v>26.061679307694877</v>
      </c>
      <c r="F1015" s="14" t="s">
        <v>13</v>
      </c>
      <c r="G1015" s="14" t="s">
        <v>17</v>
      </c>
      <c r="H1015" s="14" t="s">
        <v>17</v>
      </c>
    </row>
    <row r="1016" spans="1:8" x14ac:dyDescent="0.35">
      <c r="A1016" s="11" t="s">
        <v>19</v>
      </c>
      <c r="B1016" s="11" t="s">
        <v>15</v>
      </c>
      <c r="C1016" s="14">
        <v>129</v>
      </c>
      <c r="D1016" s="14">
        <v>160</v>
      </c>
      <c r="E1016" s="15">
        <f t="shared" si="15"/>
        <v>50.390625</v>
      </c>
      <c r="F1016" s="14" t="s">
        <v>13</v>
      </c>
      <c r="G1016" s="14" t="s">
        <v>14</v>
      </c>
      <c r="H1016" s="14" t="s">
        <v>14</v>
      </c>
    </row>
    <row r="1017" spans="1:8" x14ac:dyDescent="0.35">
      <c r="A1017" s="11" t="s">
        <v>20</v>
      </c>
      <c r="B1017" s="11" t="s">
        <v>15</v>
      </c>
      <c r="C1017" s="14">
        <v>94</v>
      </c>
      <c r="D1017" s="14">
        <v>175</v>
      </c>
      <c r="E1017" s="15">
        <f t="shared" si="15"/>
        <v>30.693877551020407</v>
      </c>
      <c r="F1017" s="14" t="s">
        <v>13</v>
      </c>
      <c r="G1017" s="14" t="s">
        <v>16</v>
      </c>
      <c r="H1017" s="14" t="s">
        <v>14</v>
      </c>
    </row>
    <row r="1018" spans="1:8" x14ac:dyDescent="0.35">
      <c r="A1018" s="11" t="s">
        <v>20</v>
      </c>
      <c r="B1018" s="11" t="s">
        <v>12</v>
      </c>
      <c r="C1018" s="14">
        <v>63</v>
      </c>
      <c r="D1018" s="14">
        <v>162</v>
      </c>
      <c r="E1018" s="15">
        <f t="shared" si="15"/>
        <v>24.005486968449929</v>
      </c>
      <c r="F1018" s="14" t="s">
        <v>13</v>
      </c>
      <c r="G1018" s="14" t="s">
        <v>14</v>
      </c>
      <c r="H1018" s="14" t="s">
        <v>14</v>
      </c>
    </row>
    <row r="1019" spans="1:8" x14ac:dyDescent="0.35">
      <c r="A1019" s="11" t="s">
        <v>19</v>
      </c>
      <c r="B1019" s="11" t="s">
        <v>15</v>
      </c>
      <c r="C1019" s="14">
        <v>65</v>
      </c>
      <c r="D1019" s="14">
        <v>158</v>
      </c>
      <c r="E1019" s="15">
        <f t="shared" si="15"/>
        <v>26.037493991347535</v>
      </c>
      <c r="F1019" s="14" t="s">
        <v>13</v>
      </c>
      <c r="G1019" s="14" t="s">
        <v>14</v>
      </c>
      <c r="H1019" s="14" t="s">
        <v>14</v>
      </c>
    </row>
    <row r="1020" spans="1:8" x14ac:dyDescent="0.35">
      <c r="A1020" s="11" t="s">
        <v>19</v>
      </c>
      <c r="B1020" s="11" t="s">
        <v>12</v>
      </c>
      <c r="C1020" s="14">
        <v>97</v>
      </c>
      <c r="D1020" s="14">
        <v>192</v>
      </c>
      <c r="E1020" s="15">
        <f t="shared" si="15"/>
        <v>26.312934027777779</v>
      </c>
      <c r="F1020" s="14" t="s">
        <v>23</v>
      </c>
      <c r="G1020" s="14" t="s">
        <v>14</v>
      </c>
      <c r="H1020" s="14" t="s">
        <v>17</v>
      </c>
    </row>
    <row r="1021" spans="1:8" x14ac:dyDescent="0.35">
      <c r="A1021" s="11" t="s">
        <v>11</v>
      </c>
      <c r="B1021" s="11" t="s">
        <v>15</v>
      </c>
      <c r="C1021" s="14">
        <v>59</v>
      </c>
      <c r="D1021" s="14">
        <v>167</v>
      </c>
      <c r="E1021" s="15">
        <f t="shared" si="15"/>
        <v>21.155294202015131</v>
      </c>
      <c r="F1021" s="14" t="s">
        <v>23</v>
      </c>
      <c r="G1021" s="14" t="s">
        <v>16</v>
      </c>
      <c r="H1021" s="14" t="s">
        <v>17</v>
      </c>
    </row>
    <row r="1022" spans="1:8" x14ac:dyDescent="0.35">
      <c r="A1022" s="11" t="s">
        <v>19</v>
      </c>
      <c r="B1022" s="11" t="s">
        <v>15</v>
      </c>
      <c r="C1022" s="14">
        <v>69</v>
      </c>
      <c r="D1022" s="14">
        <v>164</v>
      </c>
      <c r="E1022" s="15">
        <f t="shared" si="15"/>
        <v>25.65437239738251</v>
      </c>
      <c r="F1022" s="14" t="s">
        <v>13</v>
      </c>
      <c r="G1022" s="14" t="s">
        <v>14</v>
      </c>
      <c r="H1022" s="14" t="s">
        <v>14</v>
      </c>
    </row>
    <row r="1023" spans="1:8" x14ac:dyDescent="0.35">
      <c r="A1023" s="11" t="s">
        <v>20</v>
      </c>
      <c r="B1023" s="11" t="s">
        <v>12</v>
      </c>
      <c r="C1023" s="14">
        <v>79</v>
      </c>
      <c r="D1023" s="14">
        <v>187</v>
      </c>
      <c r="E1023" s="15">
        <f t="shared" si="15"/>
        <v>22.591438130915954</v>
      </c>
      <c r="F1023" s="14" t="s">
        <v>18</v>
      </c>
      <c r="G1023" s="14" t="s">
        <v>17</v>
      </c>
      <c r="H1023" s="14" t="s">
        <v>14</v>
      </c>
    </row>
    <row r="1024" spans="1:8" x14ac:dyDescent="0.35">
      <c r="A1024" s="11" t="s">
        <v>19</v>
      </c>
      <c r="B1024" s="11" t="s">
        <v>15</v>
      </c>
      <c r="C1024" s="14">
        <v>79</v>
      </c>
      <c r="D1024" s="14">
        <v>172</v>
      </c>
      <c r="E1024" s="15">
        <f t="shared" si="15"/>
        <v>26.703623580313678</v>
      </c>
      <c r="F1024" s="14" t="s">
        <v>18</v>
      </c>
      <c r="G1024" s="14" t="s">
        <v>14</v>
      </c>
      <c r="H1024" s="14" t="s">
        <v>17</v>
      </c>
    </row>
    <row r="1025" spans="1:8" x14ac:dyDescent="0.35">
      <c r="A1025" s="11" t="s">
        <v>22</v>
      </c>
      <c r="B1025" s="11" t="s">
        <v>12</v>
      </c>
      <c r="C1025" s="14">
        <v>67</v>
      </c>
      <c r="D1025" s="14">
        <v>172</v>
      </c>
      <c r="E1025" s="15">
        <f t="shared" ref="E1025:E1088" si="16">C1025/(D1025*D1025*0.01*0.01)</f>
        <v>22.647376960519196</v>
      </c>
      <c r="F1025" s="14" t="s">
        <v>18</v>
      </c>
      <c r="G1025" s="14" t="s">
        <v>17</v>
      </c>
      <c r="H1025" s="14" t="s">
        <v>17</v>
      </c>
    </row>
    <row r="1026" spans="1:8" x14ac:dyDescent="0.35">
      <c r="A1026" s="11" t="s">
        <v>19</v>
      </c>
      <c r="B1026" s="11" t="s">
        <v>12</v>
      </c>
      <c r="C1026" s="14">
        <v>92</v>
      </c>
      <c r="D1026" s="14">
        <v>190</v>
      </c>
      <c r="E1026" s="15">
        <f t="shared" si="16"/>
        <v>25.48476454293629</v>
      </c>
      <c r="F1026" s="14" t="s">
        <v>18</v>
      </c>
      <c r="G1026" s="14" t="s">
        <v>14</v>
      </c>
      <c r="H1026" s="14" t="s">
        <v>14</v>
      </c>
    </row>
    <row r="1027" spans="1:8" x14ac:dyDescent="0.35">
      <c r="A1027" s="11" t="s">
        <v>21</v>
      </c>
      <c r="B1027" s="11" t="s">
        <v>15</v>
      </c>
      <c r="C1027" s="14">
        <v>72</v>
      </c>
      <c r="D1027" s="14">
        <v>169</v>
      </c>
      <c r="E1027" s="15">
        <f t="shared" si="16"/>
        <v>25.20920135849585</v>
      </c>
      <c r="F1027" s="14" t="s">
        <v>23</v>
      </c>
      <c r="G1027" s="14" t="s">
        <v>14</v>
      </c>
      <c r="H1027" s="14" t="s">
        <v>17</v>
      </c>
    </row>
    <row r="1028" spans="1:8" x14ac:dyDescent="0.35">
      <c r="A1028" s="11" t="s">
        <v>20</v>
      </c>
      <c r="B1028" s="11" t="s">
        <v>15</v>
      </c>
      <c r="C1028" s="14">
        <v>57</v>
      </c>
      <c r="D1028" s="14">
        <v>162</v>
      </c>
      <c r="E1028" s="15">
        <f t="shared" si="16"/>
        <v>21.719250114311841</v>
      </c>
      <c r="F1028" s="14" t="s">
        <v>18</v>
      </c>
      <c r="G1028" s="14" t="s">
        <v>17</v>
      </c>
      <c r="H1028" s="14" t="s">
        <v>14</v>
      </c>
    </row>
    <row r="1029" spans="1:8" x14ac:dyDescent="0.35">
      <c r="A1029" s="11" t="s">
        <v>19</v>
      </c>
      <c r="B1029" s="11" t="s">
        <v>12</v>
      </c>
      <c r="C1029" s="14">
        <v>87</v>
      </c>
      <c r="D1029" s="14">
        <v>179</v>
      </c>
      <c r="E1029" s="15">
        <f t="shared" si="16"/>
        <v>27.152710589557127</v>
      </c>
      <c r="F1029" s="14" t="s">
        <v>23</v>
      </c>
      <c r="G1029" s="14" t="s">
        <v>14</v>
      </c>
      <c r="H1029" s="14" t="s">
        <v>14</v>
      </c>
    </row>
    <row r="1030" spans="1:8" x14ac:dyDescent="0.35">
      <c r="A1030" s="11" t="s">
        <v>21</v>
      </c>
      <c r="B1030" s="11" t="s">
        <v>15</v>
      </c>
      <c r="C1030" s="14">
        <v>57</v>
      </c>
      <c r="D1030" s="14">
        <v>162</v>
      </c>
      <c r="E1030" s="15">
        <f t="shared" si="16"/>
        <v>21.719250114311841</v>
      </c>
      <c r="F1030" s="14" t="s">
        <v>18</v>
      </c>
      <c r="G1030" s="14" t="s">
        <v>14</v>
      </c>
      <c r="H1030" s="14" t="s">
        <v>14</v>
      </c>
    </row>
    <row r="1031" spans="1:8" x14ac:dyDescent="0.35">
      <c r="A1031" s="11" t="s">
        <v>21</v>
      </c>
      <c r="B1031" s="11" t="s">
        <v>15</v>
      </c>
      <c r="C1031" s="14">
        <v>57</v>
      </c>
      <c r="D1031" s="14">
        <v>163</v>
      </c>
      <c r="E1031" s="15">
        <f t="shared" si="16"/>
        <v>21.453573713726524</v>
      </c>
      <c r="F1031" s="14" t="s">
        <v>18</v>
      </c>
      <c r="G1031" s="14" t="s">
        <v>16</v>
      </c>
      <c r="H1031" s="14" t="s">
        <v>14</v>
      </c>
    </row>
    <row r="1032" spans="1:8" x14ac:dyDescent="0.35">
      <c r="A1032" s="11" t="s">
        <v>21</v>
      </c>
      <c r="B1032" s="11" t="s">
        <v>15</v>
      </c>
      <c r="C1032" s="14">
        <v>57</v>
      </c>
      <c r="D1032" s="14">
        <v>168</v>
      </c>
      <c r="E1032" s="15">
        <f t="shared" si="16"/>
        <v>20.195578231292515</v>
      </c>
      <c r="F1032" s="14" t="s">
        <v>23</v>
      </c>
      <c r="G1032" s="14" t="s">
        <v>14</v>
      </c>
      <c r="H1032" s="14" t="s">
        <v>14</v>
      </c>
    </row>
    <row r="1033" spans="1:8" x14ac:dyDescent="0.35">
      <c r="A1033" s="11" t="s">
        <v>19</v>
      </c>
      <c r="B1033" s="11" t="s">
        <v>15</v>
      </c>
      <c r="C1033" s="14">
        <v>80</v>
      </c>
      <c r="D1033" s="14">
        <v>170</v>
      </c>
      <c r="E1033" s="15">
        <f t="shared" si="16"/>
        <v>27.681660899653977</v>
      </c>
      <c r="F1033" s="14" t="s">
        <v>18</v>
      </c>
      <c r="G1033" s="14" t="s">
        <v>14</v>
      </c>
      <c r="H1033" s="14" t="s">
        <v>17</v>
      </c>
    </row>
    <row r="1034" spans="1:8" x14ac:dyDescent="0.35">
      <c r="A1034" s="11" t="s">
        <v>20</v>
      </c>
      <c r="B1034" s="11" t="s">
        <v>15</v>
      </c>
      <c r="C1034" s="14">
        <v>89</v>
      </c>
      <c r="D1034" s="14">
        <v>173</v>
      </c>
      <c r="E1034" s="15">
        <f t="shared" si="16"/>
        <v>29.737044338267232</v>
      </c>
      <c r="F1034" s="14" t="s">
        <v>18</v>
      </c>
      <c r="G1034" s="14" t="s">
        <v>16</v>
      </c>
      <c r="H1034" s="14" t="s">
        <v>17</v>
      </c>
    </row>
    <row r="1035" spans="1:8" x14ac:dyDescent="0.35">
      <c r="A1035" s="11" t="s">
        <v>21</v>
      </c>
      <c r="B1035" s="11" t="s">
        <v>15</v>
      </c>
      <c r="C1035" s="14">
        <v>56</v>
      </c>
      <c r="D1035" s="14">
        <v>171</v>
      </c>
      <c r="E1035" s="15">
        <f t="shared" si="16"/>
        <v>19.151191819705208</v>
      </c>
      <c r="F1035" s="14" t="s">
        <v>23</v>
      </c>
      <c r="G1035" s="14" t="s">
        <v>14</v>
      </c>
      <c r="H1035" s="14" t="s">
        <v>14</v>
      </c>
    </row>
    <row r="1036" spans="1:8" x14ac:dyDescent="0.35">
      <c r="A1036" s="11" t="s">
        <v>21</v>
      </c>
      <c r="B1036" s="11" t="s">
        <v>15</v>
      </c>
      <c r="C1036" s="14">
        <v>60</v>
      </c>
      <c r="D1036" s="14">
        <v>155</v>
      </c>
      <c r="E1036" s="15">
        <f t="shared" si="16"/>
        <v>24.973985431841832</v>
      </c>
      <c r="F1036" s="14" t="s">
        <v>23</v>
      </c>
      <c r="G1036" s="14" t="s">
        <v>14</v>
      </c>
      <c r="H1036" s="14" t="s">
        <v>17</v>
      </c>
    </row>
    <row r="1037" spans="1:8" x14ac:dyDescent="0.35">
      <c r="A1037" s="11" t="s">
        <v>11</v>
      </c>
      <c r="B1037" s="11" t="s">
        <v>12</v>
      </c>
      <c r="C1037" s="14">
        <v>65</v>
      </c>
      <c r="D1037" s="14">
        <v>170</v>
      </c>
      <c r="E1037" s="15">
        <f t="shared" si="16"/>
        <v>22.491349480968857</v>
      </c>
      <c r="F1037" s="14" t="s">
        <v>13</v>
      </c>
      <c r="G1037" s="14" t="s">
        <v>14</v>
      </c>
      <c r="H1037" s="14" t="s">
        <v>14</v>
      </c>
    </row>
    <row r="1038" spans="1:8" x14ac:dyDescent="0.35">
      <c r="A1038" s="11" t="s">
        <v>21</v>
      </c>
      <c r="B1038" s="11" t="s">
        <v>15</v>
      </c>
      <c r="C1038" s="14">
        <v>64</v>
      </c>
      <c r="D1038" s="14">
        <v>173</v>
      </c>
      <c r="E1038" s="15">
        <f t="shared" si="16"/>
        <v>21.383941996057334</v>
      </c>
      <c r="F1038" s="14" t="s">
        <v>23</v>
      </c>
      <c r="G1038" s="14" t="s">
        <v>14</v>
      </c>
      <c r="H1038" s="14" t="s">
        <v>17</v>
      </c>
    </row>
    <row r="1039" spans="1:8" x14ac:dyDescent="0.35">
      <c r="A1039" s="11" t="s">
        <v>22</v>
      </c>
      <c r="B1039" s="11" t="s">
        <v>12</v>
      </c>
      <c r="C1039" s="14">
        <v>67</v>
      </c>
      <c r="D1039" s="14">
        <v>172</v>
      </c>
      <c r="E1039" s="15">
        <f t="shared" si="16"/>
        <v>22.647376960519196</v>
      </c>
      <c r="F1039" s="14" t="s">
        <v>13</v>
      </c>
      <c r="G1039" s="14" t="s">
        <v>14</v>
      </c>
      <c r="H1039" s="14" t="s">
        <v>14</v>
      </c>
    </row>
    <row r="1040" spans="1:8" x14ac:dyDescent="0.35">
      <c r="A1040" s="11" t="s">
        <v>11</v>
      </c>
      <c r="B1040" s="11" t="s">
        <v>12</v>
      </c>
      <c r="C1040" s="14">
        <v>60</v>
      </c>
      <c r="D1040" s="14">
        <v>156</v>
      </c>
      <c r="E1040" s="15">
        <f t="shared" si="16"/>
        <v>24.654832347140037</v>
      </c>
      <c r="F1040" s="14" t="s">
        <v>13</v>
      </c>
      <c r="G1040" s="14" t="s">
        <v>14</v>
      </c>
      <c r="H1040" s="14" t="s">
        <v>14</v>
      </c>
    </row>
    <row r="1041" spans="1:8" x14ac:dyDescent="0.35">
      <c r="A1041" s="11" t="s">
        <v>20</v>
      </c>
      <c r="B1041" s="11" t="s">
        <v>15</v>
      </c>
      <c r="C1041" s="14">
        <v>62</v>
      </c>
      <c r="D1041" s="14">
        <v>170</v>
      </c>
      <c r="E1041" s="15">
        <f t="shared" si="16"/>
        <v>21.453287197231834</v>
      </c>
      <c r="F1041" s="14" t="s">
        <v>23</v>
      </c>
      <c r="G1041" s="14" t="s">
        <v>14</v>
      </c>
      <c r="H1041" s="14" t="s">
        <v>17</v>
      </c>
    </row>
    <row r="1042" spans="1:8" x14ac:dyDescent="0.35">
      <c r="A1042" s="11" t="s">
        <v>22</v>
      </c>
      <c r="B1042" s="11" t="s">
        <v>15</v>
      </c>
      <c r="C1042" s="14">
        <v>58</v>
      </c>
      <c r="D1042" s="14">
        <v>165</v>
      </c>
      <c r="E1042" s="15">
        <f t="shared" si="16"/>
        <v>21.303948576675847</v>
      </c>
      <c r="F1042" s="14" t="s">
        <v>18</v>
      </c>
      <c r="G1042" s="14" t="s">
        <v>16</v>
      </c>
      <c r="H1042" s="14" t="s">
        <v>17</v>
      </c>
    </row>
    <row r="1043" spans="1:8" x14ac:dyDescent="0.35">
      <c r="A1043" s="11" t="s">
        <v>20</v>
      </c>
      <c r="B1043" s="11" t="s">
        <v>12</v>
      </c>
      <c r="C1043" s="14">
        <v>94</v>
      </c>
      <c r="D1043" s="14">
        <v>196</v>
      </c>
      <c r="E1043" s="15">
        <f t="shared" si="16"/>
        <v>24.468971261974175</v>
      </c>
      <c r="F1043" s="14" t="s">
        <v>18</v>
      </c>
      <c r="G1043" s="14" t="s">
        <v>17</v>
      </c>
      <c r="H1043" s="14" t="s">
        <v>17</v>
      </c>
    </row>
    <row r="1044" spans="1:8" x14ac:dyDescent="0.35">
      <c r="A1044" s="11" t="s">
        <v>19</v>
      </c>
      <c r="B1044" s="11" t="s">
        <v>15</v>
      </c>
      <c r="C1044" s="14">
        <v>97</v>
      </c>
      <c r="D1044" s="14">
        <v>168</v>
      </c>
      <c r="E1044" s="15">
        <f t="shared" si="16"/>
        <v>34.367913832199548</v>
      </c>
      <c r="F1044" s="14" t="s">
        <v>23</v>
      </c>
      <c r="G1044" s="14" t="s">
        <v>16</v>
      </c>
      <c r="H1044" s="14" t="s">
        <v>14</v>
      </c>
    </row>
    <row r="1045" spans="1:8" x14ac:dyDescent="0.35">
      <c r="A1045" s="11" t="s">
        <v>20</v>
      </c>
      <c r="B1045" s="11" t="s">
        <v>12</v>
      </c>
      <c r="C1045" s="14">
        <v>84</v>
      </c>
      <c r="D1045" s="14">
        <v>178</v>
      </c>
      <c r="E1045" s="15">
        <f t="shared" si="16"/>
        <v>26.511804065143284</v>
      </c>
      <c r="F1045" s="14" t="s">
        <v>18</v>
      </c>
      <c r="G1045" s="14" t="s">
        <v>14</v>
      </c>
      <c r="H1045" s="14" t="s">
        <v>14</v>
      </c>
    </row>
    <row r="1046" spans="1:8" x14ac:dyDescent="0.35">
      <c r="A1046" s="11" t="s">
        <v>21</v>
      </c>
      <c r="B1046" s="11" t="s">
        <v>12</v>
      </c>
      <c r="C1046" s="14">
        <v>80</v>
      </c>
      <c r="D1046" s="14">
        <v>170</v>
      </c>
      <c r="E1046" s="15">
        <f t="shared" si="16"/>
        <v>27.681660899653977</v>
      </c>
      <c r="F1046" s="14" t="s">
        <v>18</v>
      </c>
      <c r="G1046" s="14" t="s">
        <v>17</v>
      </c>
      <c r="H1046" s="14" t="s">
        <v>17</v>
      </c>
    </row>
    <row r="1047" spans="1:8" x14ac:dyDescent="0.35">
      <c r="A1047" s="11" t="s">
        <v>21</v>
      </c>
      <c r="B1047" s="11" t="s">
        <v>15</v>
      </c>
      <c r="C1047" s="14">
        <v>53</v>
      </c>
      <c r="D1047" s="14">
        <v>164</v>
      </c>
      <c r="E1047" s="15">
        <f t="shared" si="16"/>
        <v>19.705532421177871</v>
      </c>
      <c r="F1047" s="14" t="s">
        <v>18</v>
      </c>
      <c r="G1047" s="14" t="s">
        <v>14</v>
      </c>
      <c r="H1047" s="14" t="s">
        <v>14</v>
      </c>
    </row>
    <row r="1048" spans="1:8" x14ac:dyDescent="0.35">
      <c r="A1048" s="11" t="s">
        <v>11</v>
      </c>
      <c r="B1048" s="11" t="s">
        <v>15</v>
      </c>
      <c r="C1048" s="14">
        <v>70</v>
      </c>
      <c r="D1048" s="14">
        <v>175</v>
      </c>
      <c r="E1048" s="15">
        <f t="shared" si="16"/>
        <v>22.857142857142858</v>
      </c>
      <c r="F1048" s="14" t="s">
        <v>18</v>
      </c>
      <c r="G1048" s="14" t="s">
        <v>14</v>
      </c>
      <c r="H1048" s="14" t="s">
        <v>17</v>
      </c>
    </row>
    <row r="1049" spans="1:8" x14ac:dyDescent="0.35">
      <c r="A1049" s="11" t="s">
        <v>20</v>
      </c>
      <c r="B1049" s="11" t="s">
        <v>15</v>
      </c>
      <c r="C1049" s="14">
        <v>80</v>
      </c>
      <c r="D1049" s="14">
        <v>160</v>
      </c>
      <c r="E1049" s="15">
        <f t="shared" si="16"/>
        <v>31.25</v>
      </c>
      <c r="F1049" s="14" t="s">
        <v>18</v>
      </c>
      <c r="G1049" s="14" t="s">
        <v>16</v>
      </c>
      <c r="H1049" s="14" t="s">
        <v>17</v>
      </c>
    </row>
    <row r="1050" spans="1:8" x14ac:dyDescent="0.35">
      <c r="A1050" s="11" t="s">
        <v>19</v>
      </c>
      <c r="B1050" s="11" t="s">
        <v>12</v>
      </c>
      <c r="C1050" s="14">
        <v>68</v>
      </c>
      <c r="D1050" s="14">
        <v>187</v>
      </c>
      <c r="E1050" s="15">
        <f t="shared" si="16"/>
        <v>19.445794846864366</v>
      </c>
      <c r="F1050" s="14" t="s">
        <v>13</v>
      </c>
      <c r="G1050" s="14" t="s">
        <v>14</v>
      </c>
      <c r="H1050" s="14" t="s">
        <v>14</v>
      </c>
    </row>
    <row r="1051" spans="1:8" x14ac:dyDescent="0.35">
      <c r="A1051" s="11" t="s">
        <v>22</v>
      </c>
      <c r="B1051" s="11" t="s">
        <v>12</v>
      </c>
      <c r="C1051" s="14">
        <v>80</v>
      </c>
      <c r="D1051" s="14">
        <v>160</v>
      </c>
      <c r="E1051" s="15">
        <f t="shared" si="16"/>
        <v>31.25</v>
      </c>
      <c r="F1051" s="14" t="s">
        <v>13</v>
      </c>
      <c r="G1051" s="14" t="s">
        <v>14</v>
      </c>
      <c r="H1051" s="14" t="s">
        <v>17</v>
      </c>
    </row>
    <row r="1052" spans="1:8" x14ac:dyDescent="0.35">
      <c r="A1052" s="11" t="s">
        <v>11</v>
      </c>
      <c r="B1052" s="11" t="s">
        <v>12</v>
      </c>
      <c r="C1052" s="14">
        <v>103</v>
      </c>
      <c r="D1052" s="14">
        <v>170</v>
      </c>
      <c r="E1052" s="15">
        <f t="shared" si="16"/>
        <v>35.640138408304495</v>
      </c>
      <c r="F1052" s="14" t="s">
        <v>18</v>
      </c>
      <c r="G1052" s="14" t="s">
        <v>16</v>
      </c>
      <c r="H1052" s="14" t="s">
        <v>16</v>
      </c>
    </row>
    <row r="1053" spans="1:8" x14ac:dyDescent="0.35">
      <c r="A1053" s="11" t="s">
        <v>21</v>
      </c>
      <c r="B1053" s="11" t="s">
        <v>15</v>
      </c>
      <c r="C1053" s="14">
        <v>62</v>
      </c>
      <c r="D1053" s="14">
        <v>178</v>
      </c>
      <c r="E1053" s="15">
        <f t="shared" si="16"/>
        <v>19.568236333796236</v>
      </c>
      <c r="F1053" s="14" t="s">
        <v>13</v>
      </c>
      <c r="G1053" s="14" t="s">
        <v>16</v>
      </c>
      <c r="H1053" s="14" t="s">
        <v>16</v>
      </c>
    </row>
    <row r="1054" spans="1:8" x14ac:dyDescent="0.35">
      <c r="A1054" s="11" t="s">
        <v>20</v>
      </c>
      <c r="B1054" s="11" t="s">
        <v>12</v>
      </c>
      <c r="C1054" s="14">
        <v>64</v>
      </c>
      <c r="D1054" s="14">
        <v>165</v>
      </c>
      <c r="E1054" s="15">
        <f t="shared" si="16"/>
        <v>23.507805325987142</v>
      </c>
      <c r="F1054" s="14" t="s">
        <v>13</v>
      </c>
      <c r="G1054" s="14" t="s">
        <v>14</v>
      </c>
      <c r="H1054" s="14" t="s">
        <v>14</v>
      </c>
    </row>
    <row r="1055" spans="1:8" x14ac:dyDescent="0.35">
      <c r="A1055" s="11" t="s">
        <v>21</v>
      </c>
      <c r="B1055" s="11" t="s">
        <v>15</v>
      </c>
      <c r="C1055" s="14">
        <v>76</v>
      </c>
      <c r="D1055" s="14">
        <v>159</v>
      </c>
      <c r="E1055" s="15">
        <f t="shared" si="16"/>
        <v>30.062101973814325</v>
      </c>
      <c r="F1055" s="14" t="s">
        <v>23</v>
      </c>
      <c r="G1055" s="14" t="s">
        <v>14</v>
      </c>
      <c r="H1055" s="14" t="s">
        <v>14</v>
      </c>
    </row>
    <row r="1056" spans="1:8" x14ac:dyDescent="0.35">
      <c r="A1056" s="11" t="s">
        <v>19</v>
      </c>
      <c r="B1056" s="11" t="s">
        <v>15</v>
      </c>
      <c r="C1056" s="14">
        <v>112</v>
      </c>
      <c r="D1056" s="14">
        <v>160</v>
      </c>
      <c r="E1056" s="15">
        <f t="shared" si="16"/>
        <v>43.75</v>
      </c>
      <c r="F1056" s="14" t="s">
        <v>13</v>
      </c>
      <c r="G1056" s="14" t="s">
        <v>14</v>
      </c>
      <c r="H1056" s="14" t="s">
        <v>17</v>
      </c>
    </row>
    <row r="1057" spans="1:8" x14ac:dyDescent="0.35">
      <c r="A1057" s="11" t="s">
        <v>19</v>
      </c>
      <c r="B1057" s="11" t="s">
        <v>15</v>
      </c>
      <c r="C1057" s="14">
        <v>65</v>
      </c>
      <c r="D1057" s="14">
        <v>162</v>
      </c>
      <c r="E1057" s="15">
        <f t="shared" si="16"/>
        <v>24.767565919829295</v>
      </c>
      <c r="F1057" s="14" t="s">
        <v>13</v>
      </c>
      <c r="G1057" s="14" t="s">
        <v>14</v>
      </c>
      <c r="H1057" s="14" t="s">
        <v>14</v>
      </c>
    </row>
    <row r="1058" spans="1:8" x14ac:dyDescent="0.35">
      <c r="A1058" s="11" t="s">
        <v>20</v>
      </c>
      <c r="B1058" s="11" t="s">
        <v>12</v>
      </c>
      <c r="C1058" s="14">
        <v>115</v>
      </c>
      <c r="D1058" s="14">
        <v>172</v>
      </c>
      <c r="E1058" s="15">
        <f t="shared" si="16"/>
        <v>38.872363439697125</v>
      </c>
      <c r="F1058" s="14" t="s">
        <v>18</v>
      </c>
      <c r="G1058" s="14" t="s">
        <v>17</v>
      </c>
      <c r="H1058" s="14" t="s">
        <v>16</v>
      </c>
    </row>
    <row r="1059" spans="1:8" x14ac:dyDescent="0.35">
      <c r="A1059" s="11" t="s">
        <v>19</v>
      </c>
      <c r="B1059" s="11" t="s">
        <v>15</v>
      </c>
      <c r="C1059" s="14">
        <v>81</v>
      </c>
      <c r="D1059" s="14">
        <v>170</v>
      </c>
      <c r="E1059" s="15">
        <f t="shared" si="16"/>
        <v>28.027681660899653</v>
      </c>
      <c r="F1059" s="14" t="s">
        <v>13</v>
      </c>
      <c r="G1059" s="14" t="s">
        <v>14</v>
      </c>
      <c r="H1059" s="14" t="s">
        <v>14</v>
      </c>
    </row>
    <row r="1060" spans="1:8" x14ac:dyDescent="0.35">
      <c r="A1060" s="11" t="s">
        <v>20</v>
      </c>
      <c r="B1060" s="11" t="s">
        <v>15</v>
      </c>
      <c r="C1060" s="14">
        <v>73</v>
      </c>
      <c r="D1060" s="14">
        <v>176</v>
      </c>
      <c r="E1060" s="15">
        <f t="shared" si="16"/>
        <v>23.566632231404959</v>
      </c>
      <c r="F1060" s="14" t="s">
        <v>18</v>
      </c>
      <c r="G1060" s="14" t="s">
        <v>17</v>
      </c>
      <c r="H1060" s="14" t="s">
        <v>17</v>
      </c>
    </row>
    <row r="1061" spans="1:8" x14ac:dyDescent="0.35">
      <c r="A1061" s="11" t="s">
        <v>22</v>
      </c>
      <c r="B1061" s="11" t="s">
        <v>15</v>
      </c>
      <c r="C1061" s="14">
        <v>90</v>
      </c>
      <c r="D1061" s="14">
        <v>173</v>
      </c>
      <c r="E1061" s="15">
        <f t="shared" si="16"/>
        <v>30.071168431955627</v>
      </c>
      <c r="F1061" s="14" t="s">
        <v>18</v>
      </c>
      <c r="G1061" s="14" t="s">
        <v>17</v>
      </c>
      <c r="H1061" s="14" t="s">
        <v>17</v>
      </c>
    </row>
    <row r="1062" spans="1:8" x14ac:dyDescent="0.35">
      <c r="A1062" s="11" t="s">
        <v>20</v>
      </c>
      <c r="B1062" s="11" t="s">
        <v>15</v>
      </c>
      <c r="C1062" s="14">
        <v>78</v>
      </c>
      <c r="D1062" s="14">
        <v>165</v>
      </c>
      <c r="E1062" s="15">
        <f t="shared" si="16"/>
        <v>28.65013774104683</v>
      </c>
      <c r="F1062" s="14" t="s">
        <v>23</v>
      </c>
      <c r="G1062" s="14" t="s">
        <v>14</v>
      </c>
      <c r="H1062" s="14" t="s">
        <v>14</v>
      </c>
    </row>
    <row r="1063" spans="1:8" x14ac:dyDescent="0.35">
      <c r="A1063" s="11" t="s">
        <v>20</v>
      </c>
      <c r="B1063" s="11" t="s">
        <v>15</v>
      </c>
      <c r="C1063" s="14">
        <v>88</v>
      </c>
      <c r="D1063" s="14">
        <v>173</v>
      </c>
      <c r="E1063" s="15">
        <f t="shared" si="16"/>
        <v>29.402920244578837</v>
      </c>
      <c r="F1063" s="14" t="s">
        <v>18</v>
      </c>
      <c r="G1063" s="14" t="s">
        <v>14</v>
      </c>
      <c r="H1063" s="14" t="s">
        <v>16</v>
      </c>
    </row>
    <row r="1064" spans="1:8" x14ac:dyDescent="0.35">
      <c r="A1064" s="11" t="s">
        <v>20</v>
      </c>
      <c r="B1064" s="11" t="s">
        <v>15</v>
      </c>
      <c r="C1064" s="14">
        <v>95</v>
      </c>
      <c r="D1064" s="14">
        <v>170</v>
      </c>
      <c r="E1064" s="15">
        <f t="shared" si="16"/>
        <v>32.871972318339097</v>
      </c>
      <c r="F1064" s="14" t="s">
        <v>13</v>
      </c>
      <c r="G1064" s="14" t="s">
        <v>14</v>
      </c>
      <c r="H1064" s="14" t="s">
        <v>17</v>
      </c>
    </row>
    <row r="1065" spans="1:8" x14ac:dyDescent="0.35">
      <c r="A1065" s="11" t="s">
        <v>20</v>
      </c>
      <c r="B1065" s="11" t="s">
        <v>15</v>
      </c>
      <c r="C1065" s="14">
        <v>75</v>
      </c>
      <c r="D1065" s="14">
        <v>172</v>
      </c>
      <c r="E1065" s="15">
        <f t="shared" si="16"/>
        <v>25.351541373715516</v>
      </c>
      <c r="F1065" s="14" t="s">
        <v>23</v>
      </c>
      <c r="G1065" s="14" t="s">
        <v>14</v>
      </c>
      <c r="H1065" s="14" t="s">
        <v>16</v>
      </c>
    </row>
    <row r="1066" spans="1:8" x14ac:dyDescent="0.35">
      <c r="A1066" s="11" t="s">
        <v>19</v>
      </c>
      <c r="B1066" s="11" t="s">
        <v>15</v>
      </c>
      <c r="C1066" s="14">
        <v>72</v>
      </c>
      <c r="D1066" s="14">
        <v>168</v>
      </c>
      <c r="E1066" s="15">
        <f t="shared" si="16"/>
        <v>25.510204081632654</v>
      </c>
      <c r="F1066" s="14" t="s">
        <v>18</v>
      </c>
      <c r="G1066" s="14" t="s">
        <v>16</v>
      </c>
      <c r="H1066" s="14" t="s">
        <v>14</v>
      </c>
    </row>
    <row r="1067" spans="1:8" x14ac:dyDescent="0.35">
      <c r="A1067" s="11" t="s">
        <v>21</v>
      </c>
      <c r="B1067" s="11" t="s">
        <v>15</v>
      </c>
      <c r="C1067" s="14">
        <v>65</v>
      </c>
      <c r="D1067" s="14">
        <v>170</v>
      </c>
      <c r="E1067" s="15">
        <f t="shared" si="16"/>
        <v>22.491349480968857</v>
      </c>
      <c r="F1067" s="14" t="s">
        <v>13</v>
      </c>
      <c r="G1067" s="14" t="s">
        <v>16</v>
      </c>
      <c r="H1067" s="14" t="s">
        <v>14</v>
      </c>
    </row>
    <row r="1068" spans="1:8" x14ac:dyDescent="0.35">
      <c r="A1068" s="11" t="s">
        <v>19</v>
      </c>
      <c r="B1068" s="11" t="s">
        <v>15</v>
      </c>
      <c r="C1068" s="14">
        <v>60</v>
      </c>
      <c r="D1068" s="14">
        <v>150</v>
      </c>
      <c r="E1068" s="15">
        <f t="shared" si="16"/>
        <v>26.666666666666668</v>
      </c>
      <c r="F1068" s="14" t="s">
        <v>18</v>
      </c>
      <c r="G1068" s="14" t="s">
        <v>16</v>
      </c>
      <c r="H1068" s="14" t="s">
        <v>14</v>
      </c>
    </row>
    <row r="1069" spans="1:8" x14ac:dyDescent="0.35">
      <c r="A1069" s="11" t="s">
        <v>19</v>
      </c>
      <c r="B1069" s="11" t="s">
        <v>15</v>
      </c>
      <c r="C1069" s="14">
        <v>56</v>
      </c>
      <c r="D1069" s="14">
        <v>161</v>
      </c>
      <c r="E1069" s="15">
        <f t="shared" si="16"/>
        <v>21.604104779908184</v>
      </c>
      <c r="F1069" s="14" t="s">
        <v>18</v>
      </c>
      <c r="G1069" s="14" t="s">
        <v>14</v>
      </c>
      <c r="H1069" s="14" t="s">
        <v>16</v>
      </c>
    </row>
    <row r="1070" spans="1:8" x14ac:dyDescent="0.35">
      <c r="A1070" s="11" t="s">
        <v>19</v>
      </c>
      <c r="B1070" s="11" t="s">
        <v>15</v>
      </c>
      <c r="C1070" s="14">
        <v>88</v>
      </c>
      <c r="D1070" s="14">
        <v>177</v>
      </c>
      <c r="E1070" s="15">
        <f t="shared" si="16"/>
        <v>28.088991030674453</v>
      </c>
      <c r="F1070" s="14" t="s">
        <v>13</v>
      </c>
      <c r="G1070" s="14" t="s">
        <v>14</v>
      </c>
      <c r="H1070" s="14" t="s">
        <v>17</v>
      </c>
    </row>
    <row r="1071" spans="1:8" x14ac:dyDescent="0.35">
      <c r="A1071" s="11" t="s">
        <v>20</v>
      </c>
      <c r="B1071" s="11" t="s">
        <v>15</v>
      </c>
      <c r="C1071" s="14">
        <v>83</v>
      </c>
      <c r="D1071" s="14">
        <v>170</v>
      </c>
      <c r="E1071" s="15">
        <f t="shared" si="16"/>
        <v>28.719723183391004</v>
      </c>
      <c r="F1071" s="14" t="s">
        <v>18</v>
      </c>
      <c r="G1071" s="14" t="s">
        <v>14</v>
      </c>
      <c r="H1071" s="14" t="s">
        <v>14</v>
      </c>
    </row>
    <row r="1072" spans="1:8" x14ac:dyDescent="0.35">
      <c r="A1072" s="11" t="s">
        <v>22</v>
      </c>
      <c r="B1072" s="11" t="s">
        <v>15</v>
      </c>
      <c r="C1072" s="14">
        <v>65</v>
      </c>
      <c r="D1072" s="14">
        <v>165</v>
      </c>
      <c r="E1072" s="15">
        <f t="shared" si="16"/>
        <v>23.875114784205692</v>
      </c>
      <c r="F1072" s="14" t="s">
        <v>18</v>
      </c>
      <c r="G1072" s="14" t="s">
        <v>16</v>
      </c>
      <c r="H1072" s="14" t="s">
        <v>14</v>
      </c>
    </row>
    <row r="1073" spans="1:8" x14ac:dyDescent="0.35">
      <c r="A1073" s="11" t="s">
        <v>19</v>
      </c>
      <c r="B1073" s="11" t="s">
        <v>15</v>
      </c>
      <c r="C1073" s="14">
        <v>80</v>
      </c>
      <c r="D1073" s="14">
        <v>171</v>
      </c>
      <c r="E1073" s="15">
        <f t="shared" si="16"/>
        <v>27.358845456721724</v>
      </c>
      <c r="F1073" s="14" t="s">
        <v>18</v>
      </c>
      <c r="G1073" s="14" t="s">
        <v>14</v>
      </c>
      <c r="H1073" s="14" t="s">
        <v>16</v>
      </c>
    </row>
    <row r="1074" spans="1:8" x14ac:dyDescent="0.35">
      <c r="A1074" s="11" t="s">
        <v>19</v>
      </c>
      <c r="B1074" s="11" t="s">
        <v>15</v>
      </c>
      <c r="C1074" s="14">
        <v>70</v>
      </c>
      <c r="D1074" s="14">
        <v>165</v>
      </c>
      <c r="E1074" s="15">
        <f t="shared" si="16"/>
        <v>25.711662075298438</v>
      </c>
      <c r="F1074" s="14" t="s">
        <v>13</v>
      </c>
      <c r="G1074" s="14" t="s">
        <v>17</v>
      </c>
      <c r="H1074" s="14" t="s">
        <v>17</v>
      </c>
    </row>
    <row r="1075" spans="1:8" x14ac:dyDescent="0.35">
      <c r="A1075" s="11" t="s">
        <v>22</v>
      </c>
      <c r="B1075" s="11" t="s">
        <v>15</v>
      </c>
      <c r="C1075" s="14">
        <v>69</v>
      </c>
      <c r="D1075" s="14">
        <v>160</v>
      </c>
      <c r="E1075" s="15">
        <f t="shared" si="16"/>
        <v>26.953125</v>
      </c>
      <c r="F1075" s="14" t="s">
        <v>18</v>
      </c>
      <c r="G1075" s="14" t="s">
        <v>14</v>
      </c>
      <c r="H1075" s="14" t="s">
        <v>14</v>
      </c>
    </row>
    <row r="1076" spans="1:8" x14ac:dyDescent="0.35">
      <c r="A1076" s="11" t="s">
        <v>19</v>
      </c>
      <c r="B1076" s="11" t="s">
        <v>15</v>
      </c>
      <c r="C1076" s="14">
        <v>73</v>
      </c>
      <c r="D1076" s="14">
        <v>168</v>
      </c>
      <c r="E1076" s="15">
        <f t="shared" si="16"/>
        <v>25.864512471655328</v>
      </c>
      <c r="F1076" s="14" t="s">
        <v>18</v>
      </c>
      <c r="G1076" s="14" t="s">
        <v>14</v>
      </c>
      <c r="H1076" s="14" t="s">
        <v>14</v>
      </c>
    </row>
    <row r="1077" spans="1:8" x14ac:dyDescent="0.35">
      <c r="A1077" s="11" t="s">
        <v>22</v>
      </c>
      <c r="B1077" s="11" t="s">
        <v>15</v>
      </c>
      <c r="C1077" s="14">
        <v>60</v>
      </c>
      <c r="D1077" s="14">
        <v>150</v>
      </c>
      <c r="E1077" s="15">
        <f t="shared" si="16"/>
        <v>26.666666666666668</v>
      </c>
      <c r="F1077" s="14" t="s">
        <v>18</v>
      </c>
      <c r="G1077" s="14" t="s">
        <v>14</v>
      </c>
      <c r="H1077" s="14" t="s">
        <v>14</v>
      </c>
    </row>
    <row r="1078" spans="1:8" x14ac:dyDescent="0.35">
      <c r="A1078" s="11" t="s">
        <v>19</v>
      </c>
      <c r="B1078" s="11" t="s">
        <v>12</v>
      </c>
      <c r="C1078" s="14">
        <v>107</v>
      </c>
      <c r="D1078" s="14">
        <v>185</v>
      </c>
      <c r="E1078" s="15">
        <f t="shared" si="16"/>
        <v>31.263696128560994</v>
      </c>
      <c r="F1078" s="14" t="s">
        <v>13</v>
      </c>
      <c r="G1078" s="14" t="s">
        <v>16</v>
      </c>
      <c r="H1078" s="14" t="s">
        <v>16</v>
      </c>
    </row>
    <row r="1079" spans="1:8" x14ac:dyDescent="0.35">
      <c r="A1079" s="11" t="s">
        <v>20</v>
      </c>
      <c r="B1079" s="11" t="s">
        <v>15</v>
      </c>
      <c r="C1079" s="14">
        <v>72</v>
      </c>
      <c r="D1079" s="14">
        <v>172</v>
      </c>
      <c r="E1079" s="15">
        <f t="shared" si="16"/>
        <v>24.337479718766897</v>
      </c>
      <c r="F1079" s="14" t="s">
        <v>18</v>
      </c>
      <c r="G1079" s="14" t="s">
        <v>14</v>
      </c>
      <c r="H1079" s="14" t="s">
        <v>16</v>
      </c>
    </row>
    <row r="1080" spans="1:8" x14ac:dyDescent="0.35">
      <c r="A1080" s="11" t="s">
        <v>19</v>
      </c>
      <c r="B1080" s="11" t="s">
        <v>15</v>
      </c>
      <c r="C1080" s="14">
        <v>90</v>
      </c>
      <c r="D1080" s="14">
        <v>170</v>
      </c>
      <c r="E1080" s="15">
        <f t="shared" si="16"/>
        <v>31.141868512110726</v>
      </c>
      <c r="F1080" s="14" t="s">
        <v>23</v>
      </c>
      <c r="G1080" s="14" t="s">
        <v>14</v>
      </c>
      <c r="H1080" s="14" t="s">
        <v>17</v>
      </c>
    </row>
    <row r="1081" spans="1:8" x14ac:dyDescent="0.35">
      <c r="A1081" s="11" t="s">
        <v>19</v>
      </c>
      <c r="B1081" s="11" t="s">
        <v>15</v>
      </c>
      <c r="C1081" s="14">
        <v>70</v>
      </c>
      <c r="D1081" s="14">
        <v>165</v>
      </c>
      <c r="E1081" s="15">
        <f t="shared" si="16"/>
        <v>25.711662075298438</v>
      </c>
      <c r="F1081" s="14" t="s">
        <v>18</v>
      </c>
      <c r="G1081" s="14" t="s">
        <v>14</v>
      </c>
      <c r="H1081" s="14" t="s">
        <v>14</v>
      </c>
    </row>
    <row r="1082" spans="1:8" x14ac:dyDescent="0.35">
      <c r="A1082" s="11" t="s">
        <v>19</v>
      </c>
      <c r="B1082" s="11" t="s">
        <v>15</v>
      </c>
      <c r="C1082" s="14">
        <v>68</v>
      </c>
      <c r="D1082" s="14">
        <v>167</v>
      </c>
      <c r="E1082" s="15">
        <f t="shared" si="16"/>
        <v>24.382372978593711</v>
      </c>
      <c r="F1082" s="14" t="s">
        <v>18</v>
      </c>
      <c r="G1082" s="14" t="s">
        <v>16</v>
      </c>
      <c r="H1082" s="14" t="s">
        <v>17</v>
      </c>
    </row>
    <row r="1083" spans="1:8" x14ac:dyDescent="0.35">
      <c r="A1083" s="11" t="s">
        <v>19</v>
      </c>
      <c r="B1083" s="11" t="s">
        <v>12</v>
      </c>
      <c r="C1083" s="14">
        <v>75</v>
      </c>
      <c r="D1083" s="14">
        <v>165</v>
      </c>
      <c r="E1083" s="15">
        <f t="shared" si="16"/>
        <v>27.548209366391184</v>
      </c>
      <c r="F1083" s="14" t="s">
        <v>13</v>
      </c>
      <c r="G1083" s="14" t="s">
        <v>16</v>
      </c>
      <c r="H1083" s="14" t="s">
        <v>17</v>
      </c>
    </row>
    <row r="1084" spans="1:8" x14ac:dyDescent="0.35">
      <c r="A1084" s="11" t="s">
        <v>20</v>
      </c>
      <c r="B1084" s="11" t="s">
        <v>15</v>
      </c>
      <c r="C1084" s="14">
        <v>59</v>
      </c>
      <c r="D1084" s="14">
        <v>168</v>
      </c>
      <c r="E1084" s="15">
        <f t="shared" si="16"/>
        <v>20.904195011337869</v>
      </c>
      <c r="F1084" s="14" t="s">
        <v>18</v>
      </c>
      <c r="G1084" s="14" t="s">
        <v>17</v>
      </c>
      <c r="H1084" s="14" t="s">
        <v>17</v>
      </c>
    </row>
    <row r="1085" spans="1:8" x14ac:dyDescent="0.35">
      <c r="A1085" s="11" t="s">
        <v>20</v>
      </c>
      <c r="B1085" s="11" t="s">
        <v>12</v>
      </c>
      <c r="C1085" s="14">
        <v>65</v>
      </c>
      <c r="D1085" s="14">
        <v>182</v>
      </c>
      <c r="E1085" s="15">
        <f t="shared" si="16"/>
        <v>19.623233908948194</v>
      </c>
      <c r="F1085" s="14" t="s">
        <v>18</v>
      </c>
      <c r="G1085" s="14" t="s">
        <v>16</v>
      </c>
      <c r="H1085" s="14" t="s">
        <v>17</v>
      </c>
    </row>
    <row r="1086" spans="1:8" x14ac:dyDescent="0.35">
      <c r="A1086" s="11" t="s">
        <v>11</v>
      </c>
      <c r="B1086" s="11" t="s">
        <v>15</v>
      </c>
      <c r="C1086" s="14">
        <v>60</v>
      </c>
      <c r="D1086" s="14">
        <v>170</v>
      </c>
      <c r="E1086" s="15">
        <f t="shared" si="16"/>
        <v>20.761245674740483</v>
      </c>
      <c r="F1086" s="14" t="s">
        <v>18</v>
      </c>
      <c r="G1086" s="14" t="s">
        <v>16</v>
      </c>
      <c r="H1086" s="14" t="s">
        <v>17</v>
      </c>
    </row>
    <row r="1087" spans="1:8" x14ac:dyDescent="0.35">
      <c r="A1087" s="11" t="s">
        <v>21</v>
      </c>
      <c r="B1087" s="11" t="s">
        <v>12</v>
      </c>
      <c r="C1087" s="14">
        <v>72</v>
      </c>
      <c r="D1087" s="14">
        <v>178</v>
      </c>
      <c r="E1087" s="15">
        <f t="shared" si="16"/>
        <v>22.72440348440853</v>
      </c>
      <c r="F1087" s="14" t="s">
        <v>18</v>
      </c>
      <c r="G1087" s="14" t="s">
        <v>16</v>
      </c>
      <c r="H1087" s="14" t="s">
        <v>17</v>
      </c>
    </row>
    <row r="1088" spans="1:8" x14ac:dyDescent="0.35">
      <c r="A1088" s="11" t="s">
        <v>19</v>
      </c>
      <c r="B1088" s="11" t="s">
        <v>15</v>
      </c>
      <c r="C1088" s="14">
        <v>54</v>
      </c>
      <c r="D1088" s="14">
        <v>165</v>
      </c>
      <c r="E1088" s="15">
        <f t="shared" si="16"/>
        <v>19.834710743801651</v>
      </c>
      <c r="F1088" s="14" t="s">
        <v>18</v>
      </c>
      <c r="G1088" s="14" t="s">
        <v>16</v>
      </c>
      <c r="H1088" s="14" t="s">
        <v>17</v>
      </c>
    </row>
    <row r="1089" spans="1:8" x14ac:dyDescent="0.35">
      <c r="A1089" s="11" t="s">
        <v>19</v>
      </c>
      <c r="B1089" s="11" t="s">
        <v>15</v>
      </c>
      <c r="C1089" s="14">
        <v>85</v>
      </c>
      <c r="D1089" s="14">
        <v>171</v>
      </c>
      <c r="E1089" s="15">
        <f t="shared" ref="E1089:E1152" si="17">C1089/(D1089*D1089*0.01*0.01)</f>
        <v>29.068773297766832</v>
      </c>
      <c r="F1089" s="14" t="s">
        <v>23</v>
      </c>
      <c r="G1089" s="14" t="s">
        <v>16</v>
      </c>
      <c r="H1089" s="14" t="s">
        <v>14</v>
      </c>
    </row>
    <row r="1090" spans="1:8" x14ac:dyDescent="0.35">
      <c r="A1090" s="11" t="s">
        <v>20</v>
      </c>
      <c r="B1090" s="11" t="s">
        <v>12</v>
      </c>
      <c r="C1090" s="14">
        <v>120</v>
      </c>
      <c r="D1090" s="14">
        <v>198</v>
      </c>
      <c r="E1090" s="15">
        <f t="shared" si="17"/>
        <v>30.609121518212426</v>
      </c>
      <c r="F1090" s="14" t="s">
        <v>18</v>
      </c>
      <c r="G1090" s="14" t="s">
        <v>16</v>
      </c>
      <c r="H1090" s="14" t="s">
        <v>17</v>
      </c>
    </row>
    <row r="1091" spans="1:8" x14ac:dyDescent="0.35">
      <c r="A1091" s="11" t="s">
        <v>19</v>
      </c>
      <c r="B1091" s="11" t="s">
        <v>15</v>
      </c>
      <c r="C1091" s="14">
        <v>89</v>
      </c>
      <c r="D1091" s="14">
        <v>168</v>
      </c>
      <c r="E1091" s="15">
        <f t="shared" si="17"/>
        <v>31.53344671201814</v>
      </c>
      <c r="F1091" s="14" t="s">
        <v>23</v>
      </c>
      <c r="G1091" s="14" t="s">
        <v>14</v>
      </c>
      <c r="H1091" s="14" t="s">
        <v>14</v>
      </c>
    </row>
    <row r="1092" spans="1:8" x14ac:dyDescent="0.35">
      <c r="A1092" s="11" t="s">
        <v>20</v>
      </c>
      <c r="B1092" s="11" t="s">
        <v>15</v>
      </c>
      <c r="C1092" s="14">
        <v>60</v>
      </c>
      <c r="D1092" s="14">
        <v>162</v>
      </c>
      <c r="E1092" s="15">
        <f t="shared" si="17"/>
        <v>22.862368541380885</v>
      </c>
      <c r="F1092" s="14" t="s">
        <v>18</v>
      </c>
      <c r="G1092" s="14" t="s">
        <v>16</v>
      </c>
      <c r="H1092" s="14" t="s">
        <v>17</v>
      </c>
    </row>
    <row r="1093" spans="1:8" x14ac:dyDescent="0.35">
      <c r="A1093" s="11" t="s">
        <v>22</v>
      </c>
      <c r="B1093" s="11" t="s">
        <v>15</v>
      </c>
      <c r="C1093" s="14">
        <v>102</v>
      </c>
      <c r="D1093" s="14">
        <v>180</v>
      </c>
      <c r="E1093" s="15">
        <f t="shared" si="17"/>
        <v>31.481481481481481</v>
      </c>
      <c r="F1093" s="14" t="s">
        <v>18</v>
      </c>
      <c r="G1093" s="14" t="s">
        <v>14</v>
      </c>
      <c r="H1093" s="14" t="s">
        <v>17</v>
      </c>
    </row>
    <row r="1094" spans="1:8" x14ac:dyDescent="0.35">
      <c r="A1094" s="11" t="s">
        <v>19</v>
      </c>
      <c r="B1094" s="11" t="s">
        <v>15</v>
      </c>
      <c r="C1094" s="14">
        <v>80</v>
      </c>
      <c r="D1094" s="14">
        <v>170</v>
      </c>
      <c r="E1094" s="15">
        <f t="shared" si="17"/>
        <v>27.681660899653977</v>
      </c>
      <c r="F1094" s="14" t="s">
        <v>18</v>
      </c>
      <c r="G1094" s="14" t="s">
        <v>16</v>
      </c>
      <c r="H1094" s="14" t="s">
        <v>17</v>
      </c>
    </row>
    <row r="1095" spans="1:8" x14ac:dyDescent="0.35">
      <c r="A1095" s="11" t="s">
        <v>19</v>
      </c>
      <c r="B1095" s="11" t="s">
        <v>15</v>
      </c>
      <c r="C1095" s="14">
        <v>80</v>
      </c>
      <c r="D1095" s="14">
        <v>168</v>
      </c>
      <c r="E1095" s="15">
        <f t="shared" si="17"/>
        <v>28.344671201814059</v>
      </c>
      <c r="F1095" s="14" t="s">
        <v>18</v>
      </c>
      <c r="G1095" s="14" t="s">
        <v>14</v>
      </c>
      <c r="H1095" s="14" t="s">
        <v>17</v>
      </c>
    </row>
    <row r="1096" spans="1:8" x14ac:dyDescent="0.35">
      <c r="A1096" s="11" t="s">
        <v>19</v>
      </c>
      <c r="B1096" s="11" t="s">
        <v>12</v>
      </c>
      <c r="C1096" s="14">
        <v>90</v>
      </c>
      <c r="D1096" s="14">
        <v>180</v>
      </c>
      <c r="E1096" s="15">
        <f t="shared" si="17"/>
        <v>27.777777777777775</v>
      </c>
      <c r="F1096" s="14" t="s">
        <v>13</v>
      </c>
      <c r="G1096" s="14" t="s">
        <v>16</v>
      </c>
      <c r="H1096" s="14" t="s">
        <v>17</v>
      </c>
    </row>
    <row r="1097" spans="1:8" x14ac:dyDescent="0.35">
      <c r="A1097" s="11" t="s">
        <v>21</v>
      </c>
      <c r="B1097" s="11" t="s">
        <v>12</v>
      </c>
      <c r="C1097" s="14">
        <v>101</v>
      </c>
      <c r="D1097" s="14">
        <v>170</v>
      </c>
      <c r="E1097" s="15">
        <f t="shared" si="17"/>
        <v>34.94809688581315</v>
      </c>
      <c r="F1097" s="14" t="s">
        <v>18</v>
      </c>
      <c r="G1097" s="14" t="s">
        <v>14</v>
      </c>
      <c r="H1097" s="14" t="s">
        <v>16</v>
      </c>
    </row>
    <row r="1098" spans="1:8" x14ac:dyDescent="0.35">
      <c r="A1098" s="11" t="s">
        <v>11</v>
      </c>
      <c r="B1098" s="11" t="s">
        <v>15</v>
      </c>
      <c r="C1098" s="14">
        <v>48</v>
      </c>
      <c r="D1098" s="14">
        <v>160</v>
      </c>
      <c r="E1098" s="15">
        <f t="shared" si="17"/>
        <v>18.75</v>
      </c>
      <c r="F1098" s="14" t="s">
        <v>13</v>
      </c>
      <c r="G1098" s="14" t="s">
        <v>16</v>
      </c>
      <c r="H1098" s="14" t="s">
        <v>14</v>
      </c>
    </row>
    <row r="1099" spans="1:8" x14ac:dyDescent="0.35">
      <c r="A1099" s="11" t="s">
        <v>11</v>
      </c>
      <c r="B1099" s="11" t="s">
        <v>12</v>
      </c>
      <c r="C1099" s="14">
        <v>68</v>
      </c>
      <c r="D1099" s="14">
        <v>173</v>
      </c>
      <c r="E1099" s="15">
        <f t="shared" si="17"/>
        <v>22.720438370810918</v>
      </c>
      <c r="F1099" s="14" t="s">
        <v>18</v>
      </c>
      <c r="G1099" s="14" t="s">
        <v>14</v>
      </c>
      <c r="H1099" s="14" t="s">
        <v>14</v>
      </c>
    </row>
    <row r="1100" spans="1:8" x14ac:dyDescent="0.35">
      <c r="A1100" s="11" t="s">
        <v>22</v>
      </c>
      <c r="B1100" s="11" t="s">
        <v>15</v>
      </c>
      <c r="C1100" s="14">
        <v>76</v>
      </c>
      <c r="D1100" s="14">
        <v>180</v>
      </c>
      <c r="E1100" s="15">
        <f t="shared" si="17"/>
        <v>23.456790123456788</v>
      </c>
      <c r="F1100" s="14" t="s">
        <v>23</v>
      </c>
      <c r="G1100" s="14" t="s">
        <v>14</v>
      </c>
      <c r="H1100" s="14" t="s">
        <v>17</v>
      </c>
    </row>
    <row r="1101" spans="1:8" x14ac:dyDescent="0.35">
      <c r="A1101" s="11" t="s">
        <v>22</v>
      </c>
      <c r="B1101" s="11" t="s">
        <v>15</v>
      </c>
      <c r="C1101" s="14">
        <v>90</v>
      </c>
      <c r="D1101" s="14">
        <v>161</v>
      </c>
      <c r="E1101" s="15">
        <f t="shared" si="17"/>
        <v>34.720882681995299</v>
      </c>
      <c r="F1101" s="14" t="s">
        <v>13</v>
      </c>
      <c r="G1101" s="14" t="s">
        <v>14</v>
      </c>
      <c r="H1101" s="14" t="s">
        <v>14</v>
      </c>
    </row>
    <row r="1102" spans="1:8" x14ac:dyDescent="0.35">
      <c r="A1102" s="11" t="s">
        <v>21</v>
      </c>
      <c r="B1102" s="11" t="s">
        <v>12</v>
      </c>
      <c r="C1102" s="14">
        <v>101</v>
      </c>
      <c r="D1102" s="14">
        <v>170</v>
      </c>
      <c r="E1102" s="15">
        <f t="shared" si="17"/>
        <v>34.94809688581315</v>
      </c>
      <c r="F1102" s="14" t="s">
        <v>18</v>
      </c>
      <c r="G1102" s="14" t="s">
        <v>14</v>
      </c>
      <c r="H1102" s="14" t="s">
        <v>17</v>
      </c>
    </row>
    <row r="1103" spans="1:8" x14ac:dyDescent="0.35">
      <c r="A1103" s="11" t="s">
        <v>11</v>
      </c>
      <c r="B1103" s="11" t="s">
        <v>15</v>
      </c>
      <c r="C1103" s="14">
        <v>60</v>
      </c>
      <c r="D1103" s="14">
        <v>162</v>
      </c>
      <c r="E1103" s="15">
        <f t="shared" si="17"/>
        <v>22.862368541380885</v>
      </c>
      <c r="F1103" s="14" t="s">
        <v>18</v>
      </c>
      <c r="G1103" s="14" t="s">
        <v>14</v>
      </c>
      <c r="H1103" s="14" t="s">
        <v>17</v>
      </c>
    </row>
    <row r="1104" spans="1:8" x14ac:dyDescent="0.35">
      <c r="A1104" s="11" t="s">
        <v>21</v>
      </c>
      <c r="B1104" s="11" t="s">
        <v>12</v>
      </c>
      <c r="C1104" s="14">
        <v>105</v>
      </c>
      <c r="D1104" s="14">
        <v>165</v>
      </c>
      <c r="E1104" s="15">
        <f t="shared" si="17"/>
        <v>38.567493112947659</v>
      </c>
      <c r="F1104" s="14" t="s">
        <v>18</v>
      </c>
      <c r="G1104" s="14" t="s">
        <v>14</v>
      </c>
      <c r="H1104" s="14" t="s">
        <v>14</v>
      </c>
    </row>
    <row r="1105" spans="1:8" x14ac:dyDescent="0.35">
      <c r="A1105" s="11" t="s">
        <v>20</v>
      </c>
      <c r="B1105" s="11" t="s">
        <v>12</v>
      </c>
      <c r="C1105" s="14">
        <v>65</v>
      </c>
      <c r="D1105" s="14">
        <v>165</v>
      </c>
      <c r="E1105" s="15">
        <f t="shared" si="17"/>
        <v>23.875114784205692</v>
      </c>
      <c r="F1105" s="14" t="s">
        <v>18</v>
      </c>
      <c r="G1105" s="14" t="s">
        <v>16</v>
      </c>
      <c r="H1105" s="14" t="s">
        <v>16</v>
      </c>
    </row>
    <row r="1106" spans="1:8" x14ac:dyDescent="0.35">
      <c r="A1106" s="11" t="s">
        <v>19</v>
      </c>
      <c r="B1106" s="11" t="s">
        <v>12</v>
      </c>
      <c r="C1106" s="14">
        <v>77</v>
      </c>
      <c r="D1106" s="14">
        <v>184</v>
      </c>
      <c r="E1106" s="15">
        <f t="shared" si="17"/>
        <v>22.743383742911153</v>
      </c>
      <c r="F1106" s="14" t="s">
        <v>18</v>
      </c>
      <c r="G1106" s="14" t="s">
        <v>16</v>
      </c>
      <c r="H1106" s="14" t="s">
        <v>16</v>
      </c>
    </row>
    <row r="1107" spans="1:8" x14ac:dyDescent="0.35">
      <c r="A1107" s="11" t="s">
        <v>22</v>
      </c>
      <c r="B1107" s="11" t="s">
        <v>12</v>
      </c>
      <c r="C1107" s="14">
        <v>78</v>
      </c>
      <c r="D1107" s="14">
        <v>180</v>
      </c>
      <c r="E1107" s="15">
        <f t="shared" si="17"/>
        <v>24.074074074074073</v>
      </c>
      <c r="F1107" s="14" t="s">
        <v>13</v>
      </c>
      <c r="G1107" s="14" t="s">
        <v>16</v>
      </c>
      <c r="H1107" s="14" t="s">
        <v>17</v>
      </c>
    </row>
    <row r="1108" spans="1:8" x14ac:dyDescent="0.35">
      <c r="A1108" s="11" t="s">
        <v>20</v>
      </c>
      <c r="B1108" s="11" t="s">
        <v>15</v>
      </c>
      <c r="C1108" s="14">
        <v>48</v>
      </c>
      <c r="D1108" s="14">
        <v>158</v>
      </c>
      <c r="E1108" s="15">
        <f t="shared" si="17"/>
        <v>19.227687870533565</v>
      </c>
      <c r="F1108" s="14" t="s">
        <v>23</v>
      </c>
      <c r="G1108" s="14" t="s">
        <v>17</v>
      </c>
      <c r="H1108" s="14" t="s">
        <v>14</v>
      </c>
    </row>
    <row r="1109" spans="1:8" x14ac:dyDescent="0.35">
      <c r="A1109" s="11" t="s">
        <v>20</v>
      </c>
      <c r="B1109" s="11" t="s">
        <v>12</v>
      </c>
      <c r="C1109" s="14">
        <v>68</v>
      </c>
      <c r="D1109" s="14">
        <v>175</v>
      </c>
      <c r="E1109" s="15">
        <f t="shared" si="17"/>
        <v>22.204081632653061</v>
      </c>
      <c r="F1109" s="14" t="s">
        <v>18</v>
      </c>
      <c r="G1109" s="14" t="s">
        <v>16</v>
      </c>
      <c r="H1109" s="14" t="s">
        <v>17</v>
      </c>
    </row>
    <row r="1110" spans="1:8" x14ac:dyDescent="0.35">
      <c r="A1110" s="11" t="s">
        <v>11</v>
      </c>
      <c r="B1110" s="11" t="s">
        <v>12</v>
      </c>
      <c r="C1110" s="14">
        <v>92</v>
      </c>
      <c r="D1110" s="14">
        <v>195</v>
      </c>
      <c r="E1110" s="15">
        <f t="shared" si="17"/>
        <v>24.194608809993426</v>
      </c>
      <c r="F1110" s="14" t="s">
        <v>18</v>
      </c>
      <c r="G1110" s="14" t="s">
        <v>16</v>
      </c>
      <c r="H1110" s="14" t="s">
        <v>17</v>
      </c>
    </row>
    <row r="1111" spans="1:8" x14ac:dyDescent="0.35">
      <c r="A1111" s="11" t="s">
        <v>19</v>
      </c>
      <c r="B1111" s="11" t="s">
        <v>12</v>
      </c>
      <c r="C1111" s="14">
        <v>85</v>
      </c>
      <c r="D1111" s="14">
        <v>180</v>
      </c>
      <c r="E1111" s="15">
        <f t="shared" si="17"/>
        <v>26.234567901234566</v>
      </c>
      <c r="F1111" s="14" t="s">
        <v>18</v>
      </c>
      <c r="G1111" s="14" t="s">
        <v>16</v>
      </c>
      <c r="H1111" s="14" t="s">
        <v>17</v>
      </c>
    </row>
    <row r="1112" spans="1:8" x14ac:dyDescent="0.35">
      <c r="A1112" s="11" t="s">
        <v>19</v>
      </c>
      <c r="B1112" s="11" t="s">
        <v>12</v>
      </c>
      <c r="C1112" s="14">
        <v>70</v>
      </c>
      <c r="D1112" s="14">
        <v>175</v>
      </c>
      <c r="E1112" s="15">
        <f t="shared" si="17"/>
        <v>22.857142857142858</v>
      </c>
      <c r="F1112" s="14" t="s">
        <v>23</v>
      </c>
      <c r="G1112" s="14" t="s">
        <v>16</v>
      </c>
      <c r="H1112" s="14" t="s">
        <v>14</v>
      </c>
    </row>
    <row r="1113" spans="1:8" x14ac:dyDescent="0.35">
      <c r="A1113" s="11" t="s">
        <v>21</v>
      </c>
      <c r="B1113" s="11" t="s">
        <v>12</v>
      </c>
      <c r="C1113" s="14">
        <v>75</v>
      </c>
      <c r="D1113" s="14">
        <v>180</v>
      </c>
      <c r="E1113" s="15">
        <f t="shared" si="17"/>
        <v>23.148148148148145</v>
      </c>
      <c r="F1113" s="14" t="s">
        <v>23</v>
      </c>
      <c r="G1113" s="14" t="s">
        <v>17</v>
      </c>
      <c r="H1113" s="14" t="s">
        <v>17</v>
      </c>
    </row>
    <row r="1114" spans="1:8" x14ac:dyDescent="0.35">
      <c r="A1114" s="11" t="s">
        <v>11</v>
      </c>
      <c r="B1114" s="11" t="s">
        <v>15</v>
      </c>
      <c r="C1114" s="14">
        <v>79</v>
      </c>
      <c r="D1114" s="14">
        <v>170</v>
      </c>
      <c r="E1114" s="15">
        <f t="shared" si="17"/>
        <v>27.335640138408305</v>
      </c>
      <c r="F1114" s="14" t="s">
        <v>23</v>
      </c>
      <c r="G1114" s="14" t="s">
        <v>17</v>
      </c>
      <c r="H1114" s="14" t="s">
        <v>17</v>
      </c>
    </row>
    <row r="1115" spans="1:8" x14ac:dyDescent="0.35">
      <c r="A1115" s="11" t="s">
        <v>21</v>
      </c>
      <c r="B1115" s="11" t="s">
        <v>12</v>
      </c>
      <c r="C1115" s="14">
        <v>95</v>
      </c>
      <c r="D1115" s="14">
        <v>190</v>
      </c>
      <c r="E1115" s="15">
        <f t="shared" si="17"/>
        <v>26.315789473684212</v>
      </c>
      <c r="F1115" s="14" t="s">
        <v>18</v>
      </c>
      <c r="G1115" s="14" t="s">
        <v>16</v>
      </c>
      <c r="H1115" s="14" t="s">
        <v>17</v>
      </c>
    </row>
    <row r="1116" spans="1:8" x14ac:dyDescent="0.35">
      <c r="A1116" s="11" t="s">
        <v>21</v>
      </c>
      <c r="B1116" s="11" t="s">
        <v>12</v>
      </c>
      <c r="C1116" s="14">
        <v>83</v>
      </c>
      <c r="D1116" s="14">
        <v>186</v>
      </c>
      <c r="E1116" s="15">
        <f t="shared" si="17"/>
        <v>23.991212856977686</v>
      </c>
      <c r="F1116" s="14" t="s">
        <v>18</v>
      </c>
      <c r="G1116" s="14" t="s">
        <v>16</v>
      </c>
      <c r="H1116" s="14" t="s">
        <v>16</v>
      </c>
    </row>
    <row r="1117" spans="1:8" x14ac:dyDescent="0.35">
      <c r="A1117" s="11" t="s">
        <v>20</v>
      </c>
      <c r="B1117" s="11" t="s">
        <v>15</v>
      </c>
      <c r="C1117" s="14">
        <v>51</v>
      </c>
      <c r="D1117" s="14">
        <v>164</v>
      </c>
      <c r="E1117" s="15">
        <f t="shared" si="17"/>
        <v>18.961927424152289</v>
      </c>
      <c r="F1117" s="14" t="s">
        <v>18</v>
      </c>
      <c r="G1117" s="14" t="s">
        <v>16</v>
      </c>
      <c r="H1117" s="14" t="s">
        <v>17</v>
      </c>
    </row>
    <row r="1118" spans="1:8" x14ac:dyDescent="0.35">
      <c r="A1118" s="11" t="s">
        <v>11</v>
      </c>
      <c r="B1118" s="11" t="s">
        <v>15</v>
      </c>
      <c r="C1118" s="14">
        <v>64</v>
      </c>
      <c r="D1118" s="14">
        <v>175</v>
      </c>
      <c r="E1118" s="15">
        <f t="shared" si="17"/>
        <v>20.897959183673468</v>
      </c>
      <c r="F1118" s="14" t="s">
        <v>18</v>
      </c>
      <c r="G1118" s="14" t="s">
        <v>16</v>
      </c>
      <c r="H1118" s="14" t="s">
        <v>17</v>
      </c>
    </row>
    <row r="1119" spans="1:8" x14ac:dyDescent="0.35">
      <c r="A1119" s="11" t="s">
        <v>21</v>
      </c>
      <c r="B1119" s="11" t="s">
        <v>12</v>
      </c>
      <c r="C1119" s="14">
        <v>92</v>
      </c>
      <c r="D1119" s="14">
        <v>198</v>
      </c>
      <c r="E1119" s="15">
        <f t="shared" si="17"/>
        <v>23.466993163962858</v>
      </c>
      <c r="F1119" s="14" t="s">
        <v>23</v>
      </c>
      <c r="G1119" s="14" t="s">
        <v>17</v>
      </c>
      <c r="H1119" s="14" t="s">
        <v>16</v>
      </c>
    </row>
    <row r="1120" spans="1:8" x14ac:dyDescent="0.35">
      <c r="A1120" s="11" t="s">
        <v>21</v>
      </c>
      <c r="B1120" s="11" t="s">
        <v>12</v>
      </c>
      <c r="C1120" s="14">
        <v>65</v>
      </c>
      <c r="D1120" s="14">
        <v>179</v>
      </c>
      <c r="E1120" s="15">
        <f t="shared" si="17"/>
        <v>20.286507911738084</v>
      </c>
      <c r="F1120" s="14" t="s">
        <v>23</v>
      </c>
      <c r="G1120" s="14" t="s">
        <v>17</v>
      </c>
      <c r="H1120" s="14" t="s">
        <v>17</v>
      </c>
    </row>
    <row r="1121" spans="1:8" x14ac:dyDescent="0.35">
      <c r="A1121" s="11" t="s">
        <v>20</v>
      </c>
      <c r="B1121" s="11" t="s">
        <v>15</v>
      </c>
      <c r="C1121" s="14">
        <v>55</v>
      </c>
      <c r="D1121" s="14">
        <v>167</v>
      </c>
      <c r="E1121" s="15">
        <f t="shared" si="17"/>
        <v>19.721036967980208</v>
      </c>
      <c r="F1121" s="14" t="s">
        <v>18</v>
      </c>
      <c r="G1121" s="14" t="s">
        <v>14</v>
      </c>
      <c r="H1121" s="14" t="s">
        <v>17</v>
      </c>
    </row>
    <row r="1122" spans="1:8" x14ac:dyDescent="0.35">
      <c r="A1122" s="11" t="s">
        <v>20</v>
      </c>
      <c r="B1122" s="11" t="s">
        <v>12</v>
      </c>
      <c r="C1122" s="14">
        <v>90</v>
      </c>
      <c r="D1122" s="14">
        <v>170</v>
      </c>
      <c r="E1122" s="15">
        <f t="shared" si="17"/>
        <v>31.141868512110726</v>
      </c>
      <c r="F1122" s="14" t="s">
        <v>18</v>
      </c>
      <c r="G1122" s="14" t="s">
        <v>14</v>
      </c>
      <c r="H1122" s="14" t="s">
        <v>16</v>
      </c>
    </row>
    <row r="1123" spans="1:8" x14ac:dyDescent="0.35">
      <c r="A1123" s="11" t="s">
        <v>19</v>
      </c>
      <c r="B1123" s="11" t="s">
        <v>12</v>
      </c>
      <c r="C1123" s="14">
        <v>120</v>
      </c>
      <c r="D1123" s="14">
        <v>180</v>
      </c>
      <c r="E1123" s="15">
        <f t="shared" si="17"/>
        <v>37.037037037037038</v>
      </c>
      <c r="F1123" s="14" t="s">
        <v>18</v>
      </c>
      <c r="G1123" s="14" t="s">
        <v>17</v>
      </c>
      <c r="H1123" s="14" t="s">
        <v>17</v>
      </c>
    </row>
    <row r="1124" spans="1:8" x14ac:dyDescent="0.35">
      <c r="A1124" s="11" t="s">
        <v>19</v>
      </c>
      <c r="B1124" s="11" t="s">
        <v>15</v>
      </c>
      <c r="C1124" s="14">
        <v>58</v>
      </c>
      <c r="D1124" s="14">
        <v>160</v>
      </c>
      <c r="E1124" s="15">
        <f t="shared" si="17"/>
        <v>22.65625</v>
      </c>
      <c r="F1124" s="14" t="s">
        <v>18</v>
      </c>
      <c r="G1124" s="14" t="s">
        <v>17</v>
      </c>
      <c r="H1124" s="14" t="s">
        <v>17</v>
      </c>
    </row>
    <row r="1125" spans="1:8" x14ac:dyDescent="0.35">
      <c r="A1125" s="11" t="s">
        <v>22</v>
      </c>
      <c r="B1125" s="11" t="s">
        <v>12</v>
      </c>
      <c r="C1125" s="14">
        <v>92</v>
      </c>
      <c r="D1125" s="14">
        <v>172</v>
      </c>
      <c r="E1125" s="15">
        <f t="shared" si="17"/>
        <v>31.097890751757699</v>
      </c>
      <c r="F1125" s="14" t="s">
        <v>18</v>
      </c>
      <c r="G1125" s="14" t="s">
        <v>14</v>
      </c>
      <c r="H1125" s="14" t="s">
        <v>17</v>
      </c>
    </row>
    <row r="1126" spans="1:8" x14ac:dyDescent="0.35">
      <c r="A1126" s="11" t="s">
        <v>21</v>
      </c>
      <c r="B1126" s="11" t="s">
        <v>12</v>
      </c>
      <c r="C1126" s="14">
        <v>84</v>
      </c>
      <c r="D1126" s="14">
        <v>174</v>
      </c>
      <c r="E1126" s="15">
        <f t="shared" si="17"/>
        <v>27.744748315497421</v>
      </c>
      <c r="F1126" s="14" t="s">
        <v>18</v>
      </c>
      <c r="G1126" s="14" t="s">
        <v>14</v>
      </c>
      <c r="H1126" s="14" t="s">
        <v>14</v>
      </c>
    </row>
    <row r="1127" spans="1:8" x14ac:dyDescent="0.35">
      <c r="A1127" s="11" t="s">
        <v>22</v>
      </c>
      <c r="B1127" s="11" t="s">
        <v>15</v>
      </c>
      <c r="C1127" s="14">
        <v>94</v>
      </c>
      <c r="D1127" s="14">
        <v>163</v>
      </c>
      <c r="E1127" s="15">
        <f t="shared" si="17"/>
        <v>35.379577703338477</v>
      </c>
      <c r="F1127" s="14" t="s">
        <v>13</v>
      </c>
      <c r="G1127" s="14" t="s">
        <v>17</v>
      </c>
      <c r="H1127" s="14" t="s">
        <v>17</v>
      </c>
    </row>
    <row r="1128" spans="1:8" x14ac:dyDescent="0.35">
      <c r="A1128" s="11" t="s">
        <v>22</v>
      </c>
      <c r="B1128" s="11" t="s">
        <v>12</v>
      </c>
      <c r="C1128" s="14">
        <v>120</v>
      </c>
      <c r="D1128" s="14">
        <v>180</v>
      </c>
      <c r="E1128" s="15">
        <f t="shared" si="17"/>
        <v>37.037037037037038</v>
      </c>
      <c r="F1128" s="14" t="s">
        <v>18</v>
      </c>
      <c r="G1128" s="14" t="s">
        <v>17</v>
      </c>
      <c r="H1128" s="14" t="s">
        <v>17</v>
      </c>
    </row>
    <row r="1129" spans="1:8" x14ac:dyDescent="0.35">
      <c r="A1129" s="11" t="s">
        <v>21</v>
      </c>
      <c r="B1129" s="11" t="s">
        <v>15</v>
      </c>
      <c r="C1129" s="14">
        <v>70</v>
      </c>
      <c r="D1129" s="14">
        <v>165</v>
      </c>
      <c r="E1129" s="15">
        <f t="shared" si="17"/>
        <v>25.711662075298438</v>
      </c>
      <c r="F1129" s="14" t="s">
        <v>18</v>
      </c>
      <c r="G1129" s="14" t="s">
        <v>14</v>
      </c>
      <c r="H1129" s="14" t="s">
        <v>14</v>
      </c>
    </row>
    <row r="1130" spans="1:8" x14ac:dyDescent="0.35">
      <c r="A1130" s="11" t="s">
        <v>22</v>
      </c>
      <c r="B1130" s="11" t="s">
        <v>12</v>
      </c>
      <c r="C1130" s="14">
        <v>86</v>
      </c>
      <c r="D1130" s="14">
        <v>180</v>
      </c>
      <c r="E1130" s="15">
        <f t="shared" si="17"/>
        <v>26.543209876543209</v>
      </c>
      <c r="F1130" s="14" t="s">
        <v>18</v>
      </c>
      <c r="G1130" s="14" t="s">
        <v>14</v>
      </c>
      <c r="H1130" s="14" t="s">
        <v>17</v>
      </c>
    </row>
    <row r="1131" spans="1:8" x14ac:dyDescent="0.35">
      <c r="A1131" s="11" t="s">
        <v>19</v>
      </c>
      <c r="B1131" s="11" t="s">
        <v>15</v>
      </c>
      <c r="C1131" s="14">
        <v>64</v>
      </c>
      <c r="D1131" s="14">
        <v>160</v>
      </c>
      <c r="E1131" s="15">
        <f t="shared" si="17"/>
        <v>25</v>
      </c>
      <c r="F1131" s="14" t="s">
        <v>18</v>
      </c>
      <c r="G1131" s="14" t="s">
        <v>14</v>
      </c>
      <c r="H1131" s="14" t="s">
        <v>17</v>
      </c>
    </row>
    <row r="1132" spans="1:8" x14ac:dyDescent="0.35">
      <c r="A1132" s="11" t="s">
        <v>22</v>
      </c>
      <c r="B1132" s="11" t="s">
        <v>12</v>
      </c>
      <c r="C1132" s="14">
        <v>79</v>
      </c>
      <c r="D1132" s="14">
        <v>182</v>
      </c>
      <c r="E1132" s="15">
        <f t="shared" si="17"/>
        <v>23.849776597029344</v>
      </c>
      <c r="F1132" s="14" t="s">
        <v>18</v>
      </c>
      <c r="G1132" s="14" t="s">
        <v>14</v>
      </c>
      <c r="H1132" s="14" t="s">
        <v>17</v>
      </c>
    </row>
    <row r="1133" spans="1:8" x14ac:dyDescent="0.35">
      <c r="A1133" s="11" t="s">
        <v>19</v>
      </c>
      <c r="B1133" s="11" t="s">
        <v>15</v>
      </c>
      <c r="C1133" s="14">
        <v>65</v>
      </c>
      <c r="D1133" s="14">
        <v>155</v>
      </c>
      <c r="E1133" s="15">
        <f t="shared" si="17"/>
        <v>27.055150884495319</v>
      </c>
      <c r="F1133" s="14" t="s">
        <v>18</v>
      </c>
      <c r="G1133" s="14" t="s">
        <v>14</v>
      </c>
      <c r="H1133" s="14" t="s">
        <v>14</v>
      </c>
    </row>
    <row r="1134" spans="1:8" x14ac:dyDescent="0.35">
      <c r="A1134" s="11" t="s">
        <v>20</v>
      </c>
      <c r="B1134" s="11" t="s">
        <v>12</v>
      </c>
      <c r="C1134" s="14">
        <v>70</v>
      </c>
      <c r="D1134" s="14">
        <v>175</v>
      </c>
      <c r="E1134" s="15">
        <f t="shared" si="17"/>
        <v>22.857142857142858</v>
      </c>
      <c r="F1134" s="14" t="s">
        <v>18</v>
      </c>
      <c r="G1134" s="14" t="s">
        <v>14</v>
      </c>
      <c r="H1134" s="14" t="s">
        <v>16</v>
      </c>
    </row>
    <row r="1135" spans="1:8" x14ac:dyDescent="0.35">
      <c r="A1135" s="11" t="s">
        <v>21</v>
      </c>
      <c r="B1135" s="11" t="s">
        <v>15</v>
      </c>
      <c r="C1135" s="14">
        <v>55</v>
      </c>
      <c r="D1135" s="14">
        <v>170</v>
      </c>
      <c r="E1135" s="15">
        <f t="shared" si="17"/>
        <v>19.031141868512108</v>
      </c>
      <c r="F1135" s="14" t="s">
        <v>23</v>
      </c>
      <c r="G1135" s="14" t="s">
        <v>16</v>
      </c>
      <c r="H1135" s="14" t="s">
        <v>16</v>
      </c>
    </row>
    <row r="1136" spans="1:8" x14ac:dyDescent="0.35">
      <c r="A1136" s="11" t="s">
        <v>21</v>
      </c>
      <c r="B1136" s="11" t="s">
        <v>15</v>
      </c>
      <c r="C1136" s="14">
        <v>53</v>
      </c>
      <c r="D1136" s="14">
        <v>167</v>
      </c>
      <c r="E1136" s="15">
        <f t="shared" si="17"/>
        <v>19.003908350962746</v>
      </c>
      <c r="F1136" s="14" t="s">
        <v>23</v>
      </c>
      <c r="G1136" s="14" t="s">
        <v>14</v>
      </c>
      <c r="H1136" s="14" t="s">
        <v>16</v>
      </c>
    </row>
    <row r="1137" spans="1:8" x14ac:dyDescent="0.35">
      <c r="A1137" s="11" t="s">
        <v>21</v>
      </c>
      <c r="B1137" s="11" t="s">
        <v>12</v>
      </c>
      <c r="C1137" s="14">
        <v>109</v>
      </c>
      <c r="D1137" s="14">
        <v>189</v>
      </c>
      <c r="E1137" s="15">
        <f t="shared" si="17"/>
        <v>30.514263318496123</v>
      </c>
      <c r="F1137" s="14" t="s">
        <v>13</v>
      </c>
      <c r="G1137" s="14" t="s">
        <v>16</v>
      </c>
      <c r="H1137" s="14" t="s">
        <v>16</v>
      </c>
    </row>
    <row r="1138" spans="1:8" x14ac:dyDescent="0.35">
      <c r="A1138" s="11" t="s">
        <v>19</v>
      </c>
      <c r="B1138" s="11" t="s">
        <v>12</v>
      </c>
      <c r="C1138" s="14">
        <v>106</v>
      </c>
      <c r="D1138" s="14">
        <v>170</v>
      </c>
      <c r="E1138" s="15">
        <f t="shared" si="17"/>
        <v>36.678200692041521</v>
      </c>
      <c r="F1138" s="14" t="s">
        <v>13</v>
      </c>
      <c r="G1138" s="14" t="s">
        <v>16</v>
      </c>
      <c r="H1138" s="14" t="s">
        <v>17</v>
      </c>
    </row>
    <row r="1139" spans="1:8" x14ac:dyDescent="0.35">
      <c r="A1139" s="11" t="s">
        <v>19</v>
      </c>
      <c r="B1139" s="11" t="s">
        <v>12</v>
      </c>
      <c r="C1139" s="14">
        <v>98</v>
      </c>
      <c r="D1139" s="14">
        <v>176</v>
      </c>
      <c r="E1139" s="15">
        <f t="shared" si="17"/>
        <v>31.637396694214878</v>
      </c>
      <c r="F1139" s="14" t="s">
        <v>18</v>
      </c>
      <c r="G1139" s="14" t="s">
        <v>16</v>
      </c>
      <c r="H1139" s="14" t="s">
        <v>17</v>
      </c>
    </row>
    <row r="1140" spans="1:8" x14ac:dyDescent="0.35">
      <c r="A1140" s="11" t="s">
        <v>22</v>
      </c>
      <c r="B1140" s="11" t="s">
        <v>12</v>
      </c>
      <c r="C1140" s="14">
        <v>94</v>
      </c>
      <c r="D1140" s="14">
        <v>177</v>
      </c>
      <c r="E1140" s="15">
        <f t="shared" si="17"/>
        <v>30.004149510038619</v>
      </c>
      <c r="F1140" s="14" t="s">
        <v>18</v>
      </c>
      <c r="G1140" s="14" t="s">
        <v>16</v>
      </c>
      <c r="H1140" s="14" t="s">
        <v>17</v>
      </c>
    </row>
    <row r="1141" spans="1:8" x14ac:dyDescent="0.35">
      <c r="A1141" s="11" t="s">
        <v>19</v>
      </c>
      <c r="B1141" s="11" t="s">
        <v>12</v>
      </c>
      <c r="C1141" s="14">
        <v>70</v>
      </c>
      <c r="D1141" s="14">
        <v>168</v>
      </c>
      <c r="E1141" s="15">
        <f t="shared" si="17"/>
        <v>24.801587301587301</v>
      </c>
      <c r="F1141" s="14" t="s">
        <v>13</v>
      </c>
      <c r="G1141" s="14" t="s">
        <v>16</v>
      </c>
      <c r="H1141" s="14" t="s">
        <v>17</v>
      </c>
    </row>
    <row r="1142" spans="1:8" x14ac:dyDescent="0.35">
      <c r="A1142" s="11" t="s">
        <v>22</v>
      </c>
      <c r="B1142" s="11" t="s">
        <v>12</v>
      </c>
      <c r="C1142" s="14">
        <v>75</v>
      </c>
      <c r="D1142" s="14">
        <v>175</v>
      </c>
      <c r="E1142" s="15">
        <f t="shared" si="17"/>
        <v>24.489795918367346</v>
      </c>
      <c r="F1142" s="14" t="s">
        <v>18</v>
      </c>
      <c r="G1142" s="14" t="s">
        <v>14</v>
      </c>
      <c r="H1142" s="14" t="s">
        <v>17</v>
      </c>
    </row>
    <row r="1143" spans="1:8" x14ac:dyDescent="0.35">
      <c r="A1143" s="11" t="s">
        <v>20</v>
      </c>
      <c r="B1143" s="11" t="s">
        <v>15</v>
      </c>
      <c r="C1143" s="14">
        <v>65</v>
      </c>
      <c r="D1143" s="14">
        <v>171</v>
      </c>
      <c r="E1143" s="15">
        <f t="shared" si="17"/>
        <v>22.229061933586401</v>
      </c>
      <c r="F1143" s="14" t="s">
        <v>18</v>
      </c>
      <c r="G1143" s="14" t="s">
        <v>17</v>
      </c>
      <c r="H1143" s="14" t="s">
        <v>14</v>
      </c>
    </row>
    <row r="1144" spans="1:8" x14ac:dyDescent="0.35">
      <c r="A1144" s="11" t="s">
        <v>20</v>
      </c>
      <c r="B1144" s="11" t="s">
        <v>12</v>
      </c>
      <c r="C1144" s="14">
        <v>81</v>
      </c>
      <c r="D1144" s="14">
        <v>182</v>
      </c>
      <c r="E1144" s="15">
        <f t="shared" si="17"/>
        <v>24.453568409612362</v>
      </c>
      <c r="F1144" s="14" t="s">
        <v>18</v>
      </c>
      <c r="G1144" s="14" t="s">
        <v>16</v>
      </c>
      <c r="H1144" s="14" t="s">
        <v>17</v>
      </c>
    </row>
    <row r="1145" spans="1:8" x14ac:dyDescent="0.35">
      <c r="A1145" s="11" t="s">
        <v>11</v>
      </c>
      <c r="B1145" s="11" t="s">
        <v>12</v>
      </c>
      <c r="C1145" s="14">
        <v>77</v>
      </c>
      <c r="D1145" s="14">
        <v>175</v>
      </c>
      <c r="E1145" s="15">
        <f t="shared" si="17"/>
        <v>25.142857142857142</v>
      </c>
      <c r="F1145" s="14" t="s">
        <v>18</v>
      </c>
      <c r="G1145" s="14" t="s">
        <v>16</v>
      </c>
      <c r="H1145" s="14" t="s">
        <v>17</v>
      </c>
    </row>
    <row r="1146" spans="1:8" x14ac:dyDescent="0.35">
      <c r="A1146" s="11" t="s">
        <v>19</v>
      </c>
      <c r="B1146" s="11" t="s">
        <v>12</v>
      </c>
      <c r="C1146" s="14">
        <v>88</v>
      </c>
      <c r="D1146" s="14">
        <v>178</v>
      </c>
      <c r="E1146" s="15">
        <f t="shared" si="17"/>
        <v>27.774270925388205</v>
      </c>
      <c r="F1146" s="14" t="s">
        <v>13</v>
      </c>
      <c r="G1146" s="14" t="s">
        <v>16</v>
      </c>
      <c r="H1146" s="14" t="s">
        <v>16</v>
      </c>
    </row>
    <row r="1147" spans="1:8" x14ac:dyDescent="0.35">
      <c r="A1147" s="11" t="s">
        <v>20</v>
      </c>
      <c r="B1147" s="11" t="s">
        <v>15</v>
      </c>
      <c r="C1147" s="14">
        <v>89</v>
      </c>
      <c r="D1147" s="14">
        <v>175</v>
      </c>
      <c r="E1147" s="15">
        <f t="shared" si="17"/>
        <v>29.061224489795919</v>
      </c>
      <c r="F1147" s="14" t="s">
        <v>18</v>
      </c>
      <c r="G1147" s="14" t="s">
        <v>14</v>
      </c>
      <c r="H1147" s="14" t="s">
        <v>17</v>
      </c>
    </row>
    <row r="1148" spans="1:8" x14ac:dyDescent="0.35">
      <c r="A1148" s="11" t="s">
        <v>20</v>
      </c>
      <c r="B1148" s="11" t="s">
        <v>15</v>
      </c>
      <c r="C1148" s="14">
        <v>75</v>
      </c>
      <c r="D1148" s="14">
        <v>172</v>
      </c>
      <c r="E1148" s="15">
        <f t="shared" si="17"/>
        <v>25.351541373715516</v>
      </c>
      <c r="F1148" s="14" t="s">
        <v>18</v>
      </c>
      <c r="G1148" s="14" t="s">
        <v>16</v>
      </c>
      <c r="H1148" s="14" t="s">
        <v>17</v>
      </c>
    </row>
    <row r="1149" spans="1:8" x14ac:dyDescent="0.35">
      <c r="A1149" s="11" t="s">
        <v>11</v>
      </c>
      <c r="B1149" s="11" t="s">
        <v>12</v>
      </c>
      <c r="C1149" s="14">
        <v>110</v>
      </c>
      <c r="D1149" s="14">
        <v>176</v>
      </c>
      <c r="E1149" s="15">
        <f t="shared" si="17"/>
        <v>35.51136363636364</v>
      </c>
      <c r="F1149" s="14" t="s">
        <v>18</v>
      </c>
      <c r="G1149" s="14" t="s">
        <v>16</v>
      </c>
      <c r="H1149" s="14" t="s">
        <v>17</v>
      </c>
    </row>
    <row r="1150" spans="1:8" x14ac:dyDescent="0.35">
      <c r="A1150" s="11" t="s">
        <v>20</v>
      </c>
      <c r="B1150" s="11" t="s">
        <v>15</v>
      </c>
      <c r="C1150" s="14">
        <v>58</v>
      </c>
      <c r="D1150" s="14">
        <v>159</v>
      </c>
      <c r="E1150" s="15">
        <f t="shared" si="17"/>
        <v>22.942130453700404</v>
      </c>
      <c r="F1150" s="14" t="s">
        <v>13</v>
      </c>
      <c r="G1150" s="14" t="s">
        <v>16</v>
      </c>
      <c r="H1150" s="14" t="s">
        <v>17</v>
      </c>
    </row>
    <row r="1151" spans="1:8" x14ac:dyDescent="0.35">
      <c r="A1151" s="11" t="s">
        <v>20</v>
      </c>
      <c r="B1151" s="11" t="s">
        <v>15</v>
      </c>
      <c r="C1151" s="14">
        <v>65</v>
      </c>
      <c r="D1151" s="14">
        <v>178</v>
      </c>
      <c r="E1151" s="15">
        <f t="shared" si="17"/>
        <v>20.515086478979924</v>
      </c>
      <c r="F1151" s="14" t="s">
        <v>18</v>
      </c>
      <c r="G1151" s="14" t="s">
        <v>14</v>
      </c>
      <c r="H1151" s="14" t="s">
        <v>14</v>
      </c>
    </row>
    <row r="1152" spans="1:8" x14ac:dyDescent="0.35">
      <c r="A1152" s="11" t="s">
        <v>11</v>
      </c>
      <c r="B1152" s="11" t="s">
        <v>15</v>
      </c>
      <c r="C1152" s="14">
        <v>66</v>
      </c>
      <c r="D1152" s="14">
        <v>167</v>
      </c>
      <c r="E1152" s="15">
        <f t="shared" si="17"/>
        <v>23.665244361576249</v>
      </c>
      <c r="F1152" s="14" t="s">
        <v>18</v>
      </c>
      <c r="G1152" s="14" t="s">
        <v>16</v>
      </c>
      <c r="H1152" s="14" t="s">
        <v>17</v>
      </c>
    </row>
    <row r="1153" spans="1:8" x14ac:dyDescent="0.35">
      <c r="A1153" s="11" t="s">
        <v>22</v>
      </c>
      <c r="B1153" s="11" t="s">
        <v>12</v>
      </c>
      <c r="C1153" s="14">
        <v>95</v>
      </c>
      <c r="D1153" s="14">
        <v>175</v>
      </c>
      <c r="E1153" s="15">
        <f t="shared" ref="E1153:E1216" si="18">C1153/(D1153*D1153*0.01*0.01)</f>
        <v>31.020408163265305</v>
      </c>
      <c r="F1153" s="14" t="s">
        <v>13</v>
      </c>
      <c r="G1153" s="14" t="s">
        <v>17</v>
      </c>
      <c r="H1153" s="14" t="s">
        <v>17</v>
      </c>
    </row>
    <row r="1154" spans="1:8" x14ac:dyDescent="0.35">
      <c r="A1154" s="11" t="s">
        <v>21</v>
      </c>
      <c r="B1154" s="11" t="s">
        <v>12</v>
      </c>
      <c r="C1154" s="14">
        <v>82</v>
      </c>
      <c r="D1154" s="14">
        <v>187</v>
      </c>
      <c r="E1154" s="15">
        <f t="shared" si="18"/>
        <v>23.449340844748203</v>
      </c>
      <c r="F1154" s="14" t="s">
        <v>13</v>
      </c>
      <c r="G1154" s="14" t="s">
        <v>14</v>
      </c>
      <c r="H1154" s="14" t="s">
        <v>17</v>
      </c>
    </row>
    <row r="1155" spans="1:8" x14ac:dyDescent="0.35">
      <c r="A1155" s="11" t="s">
        <v>11</v>
      </c>
      <c r="B1155" s="11" t="s">
        <v>12</v>
      </c>
      <c r="C1155" s="14">
        <v>82</v>
      </c>
      <c r="D1155" s="14">
        <v>187</v>
      </c>
      <c r="E1155" s="15">
        <f t="shared" si="18"/>
        <v>23.449340844748203</v>
      </c>
      <c r="F1155" s="14" t="s">
        <v>23</v>
      </c>
      <c r="G1155" s="14" t="s">
        <v>14</v>
      </c>
      <c r="H1155" s="14" t="s">
        <v>17</v>
      </c>
    </row>
    <row r="1156" spans="1:8" x14ac:dyDescent="0.35">
      <c r="A1156" s="11" t="s">
        <v>20</v>
      </c>
      <c r="B1156" s="11" t="s">
        <v>12</v>
      </c>
      <c r="C1156" s="14">
        <v>75</v>
      </c>
      <c r="D1156" s="14">
        <v>179</v>
      </c>
      <c r="E1156" s="15">
        <f t="shared" si="18"/>
        <v>23.407509128928556</v>
      </c>
      <c r="F1156" s="14" t="s">
        <v>13</v>
      </c>
      <c r="G1156" s="14" t="s">
        <v>14</v>
      </c>
      <c r="H1156" s="14" t="s">
        <v>16</v>
      </c>
    </row>
    <row r="1157" spans="1:8" x14ac:dyDescent="0.35">
      <c r="A1157" s="11" t="s">
        <v>22</v>
      </c>
      <c r="B1157" s="11" t="s">
        <v>12</v>
      </c>
      <c r="C1157" s="14">
        <v>75</v>
      </c>
      <c r="D1157" s="14">
        <v>160</v>
      </c>
      <c r="E1157" s="15">
        <f t="shared" si="18"/>
        <v>29.296875</v>
      </c>
      <c r="F1157" s="14" t="s">
        <v>18</v>
      </c>
      <c r="G1157" s="14" t="s">
        <v>16</v>
      </c>
      <c r="H1157" s="14" t="s">
        <v>16</v>
      </c>
    </row>
    <row r="1158" spans="1:8" x14ac:dyDescent="0.35">
      <c r="A1158" s="11" t="s">
        <v>11</v>
      </c>
      <c r="B1158" s="11" t="s">
        <v>15</v>
      </c>
      <c r="C1158" s="14">
        <v>80</v>
      </c>
      <c r="D1158" s="14">
        <v>159</v>
      </c>
      <c r="E1158" s="15">
        <f t="shared" si="18"/>
        <v>31.644317867172973</v>
      </c>
      <c r="F1158" s="14" t="s">
        <v>18</v>
      </c>
      <c r="G1158" s="14" t="s">
        <v>16</v>
      </c>
      <c r="H1158" s="14" t="s">
        <v>17</v>
      </c>
    </row>
    <row r="1159" spans="1:8" x14ac:dyDescent="0.35">
      <c r="A1159" s="11" t="s">
        <v>20</v>
      </c>
      <c r="B1159" s="11" t="s">
        <v>15</v>
      </c>
      <c r="C1159" s="14">
        <v>90</v>
      </c>
      <c r="D1159" s="14">
        <v>170</v>
      </c>
      <c r="E1159" s="15">
        <f t="shared" si="18"/>
        <v>31.141868512110726</v>
      </c>
      <c r="F1159" s="14" t="s">
        <v>13</v>
      </c>
      <c r="G1159" s="14" t="s">
        <v>16</v>
      </c>
      <c r="H1159" s="14" t="s">
        <v>17</v>
      </c>
    </row>
    <row r="1160" spans="1:8" x14ac:dyDescent="0.35">
      <c r="A1160" s="11" t="s">
        <v>11</v>
      </c>
      <c r="B1160" s="11" t="s">
        <v>15</v>
      </c>
      <c r="C1160" s="14">
        <v>69</v>
      </c>
      <c r="D1160" s="14">
        <v>172</v>
      </c>
      <c r="E1160" s="15">
        <f t="shared" si="18"/>
        <v>23.323418063818277</v>
      </c>
      <c r="F1160" s="14" t="s">
        <v>23</v>
      </c>
      <c r="G1160" s="14" t="s">
        <v>16</v>
      </c>
      <c r="H1160" s="14" t="s">
        <v>14</v>
      </c>
    </row>
    <row r="1161" spans="1:8" x14ac:dyDescent="0.35">
      <c r="A1161" s="11" t="s">
        <v>20</v>
      </c>
      <c r="B1161" s="11" t="s">
        <v>12</v>
      </c>
      <c r="C1161" s="14">
        <v>110</v>
      </c>
      <c r="D1161" s="14">
        <v>180</v>
      </c>
      <c r="E1161" s="15">
        <f t="shared" si="18"/>
        <v>33.950617283950614</v>
      </c>
      <c r="F1161" s="14" t="s">
        <v>18</v>
      </c>
      <c r="G1161" s="14" t="s">
        <v>14</v>
      </c>
      <c r="H1161" s="14" t="s">
        <v>17</v>
      </c>
    </row>
    <row r="1162" spans="1:8" x14ac:dyDescent="0.35">
      <c r="A1162" s="11" t="s">
        <v>20</v>
      </c>
      <c r="B1162" s="11" t="s">
        <v>15</v>
      </c>
      <c r="C1162" s="14">
        <v>83</v>
      </c>
      <c r="D1162" s="14">
        <v>164</v>
      </c>
      <c r="E1162" s="15">
        <f t="shared" si="18"/>
        <v>30.85960737656157</v>
      </c>
      <c r="F1162" s="14" t="s">
        <v>18</v>
      </c>
      <c r="G1162" s="14" t="s">
        <v>14</v>
      </c>
      <c r="H1162" s="14" t="s">
        <v>16</v>
      </c>
    </row>
    <row r="1163" spans="1:8" x14ac:dyDescent="0.35">
      <c r="A1163" s="11" t="s">
        <v>20</v>
      </c>
      <c r="B1163" s="11" t="s">
        <v>12</v>
      </c>
      <c r="C1163" s="14">
        <v>98</v>
      </c>
      <c r="D1163" s="14">
        <v>180</v>
      </c>
      <c r="E1163" s="15">
        <f t="shared" si="18"/>
        <v>30.246913580246911</v>
      </c>
      <c r="F1163" s="14" t="s">
        <v>13</v>
      </c>
      <c r="G1163" s="14" t="s">
        <v>14</v>
      </c>
      <c r="H1163" s="14" t="s">
        <v>17</v>
      </c>
    </row>
    <row r="1164" spans="1:8" x14ac:dyDescent="0.35">
      <c r="A1164" s="11" t="s">
        <v>22</v>
      </c>
      <c r="B1164" s="11" t="s">
        <v>15</v>
      </c>
      <c r="C1164" s="14">
        <v>90</v>
      </c>
      <c r="D1164" s="14">
        <v>160</v>
      </c>
      <c r="E1164" s="15">
        <f t="shared" si="18"/>
        <v>35.15625</v>
      </c>
      <c r="F1164" s="14" t="s">
        <v>18</v>
      </c>
      <c r="G1164" s="14" t="s">
        <v>14</v>
      </c>
      <c r="H1164" s="14" t="s">
        <v>14</v>
      </c>
    </row>
    <row r="1165" spans="1:8" x14ac:dyDescent="0.35">
      <c r="A1165" s="11" t="s">
        <v>20</v>
      </c>
      <c r="B1165" s="11" t="s">
        <v>15</v>
      </c>
      <c r="C1165" s="14">
        <v>83</v>
      </c>
      <c r="D1165" s="14">
        <v>170</v>
      </c>
      <c r="E1165" s="15">
        <f t="shared" si="18"/>
        <v>28.719723183391004</v>
      </c>
      <c r="F1165" s="14" t="s">
        <v>23</v>
      </c>
      <c r="G1165" s="14" t="s">
        <v>16</v>
      </c>
      <c r="H1165" s="14" t="s">
        <v>14</v>
      </c>
    </row>
    <row r="1166" spans="1:8" x14ac:dyDescent="0.35">
      <c r="A1166" s="11" t="s">
        <v>21</v>
      </c>
      <c r="B1166" s="11" t="s">
        <v>15</v>
      </c>
      <c r="C1166" s="14">
        <v>61</v>
      </c>
      <c r="D1166" s="14">
        <v>160</v>
      </c>
      <c r="E1166" s="15">
        <f t="shared" si="18"/>
        <v>23.828125</v>
      </c>
      <c r="F1166" s="14" t="s">
        <v>18</v>
      </c>
      <c r="G1166" s="14" t="s">
        <v>14</v>
      </c>
      <c r="H1166" s="14" t="s">
        <v>14</v>
      </c>
    </row>
    <row r="1167" spans="1:8" x14ac:dyDescent="0.35">
      <c r="A1167" s="11" t="s">
        <v>20</v>
      </c>
      <c r="B1167" s="11" t="s">
        <v>12</v>
      </c>
      <c r="C1167" s="14">
        <v>72</v>
      </c>
      <c r="D1167" s="14">
        <v>174</v>
      </c>
      <c r="E1167" s="15">
        <f t="shared" si="18"/>
        <v>23.781212841854934</v>
      </c>
      <c r="F1167" s="14" t="s">
        <v>13</v>
      </c>
      <c r="G1167" s="14" t="s">
        <v>16</v>
      </c>
      <c r="H1167" s="14" t="s">
        <v>17</v>
      </c>
    </row>
    <row r="1168" spans="1:8" x14ac:dyDescent="0.35">
      <c r="A1168" s="11" t="s">
        <v>22</v>
      </c>
      <c r="B1168" s="11" t="s">
        <v>12</v>
      </c>
      <c r="C1168" s="14">
        <v>116</v>
      </c>
      <c r="D1168" s="14">
        <v>164</v>
      </c>
      <c r="E1168" s="15">
        <f t="shared" si="18"/>
        <v>43.129089827483639</v>
      </c>
      <c r="F1168" s="14" t="s">
        <v>13</v>
      </c>
      <c r="G1168" s="14" t="s">
        <v>14</v>
      </c>
      <c r="H1168" s="14" t="s">
        <v>14</v>
      </c>
    </row>
    <row r="1169" spans="1:8" x14ac:dyDescent="0.35">
      <c r="A1169" s="11" t="s">
        <v>21</v>
      </c>
      <c r="B1169" s="11" t="s">
        <v>12</v>
      </c>
      <c r="C1169" s="14">
        <v>90</v>
      </c>
      <c r="D1169" s="14">
        <v>163</v>
      </c>
      <c r="E1169" s="15">
        <f t="shared" si="18"/>
        <v>33.874063758515568</v>
      </c>
      <c r="F1169" s="14" t="s">
        <v>18</v>
      </c>
      <c r="G1169" s="14" t="s">
        <v>14</v>
      </c>
      <c r="H1169" s="14" t="s">
        <v>14</v>
      </c>
    </row>
    <row r="1170" spans="1:8" x14ac:dyDescent="0.35">
      <c r="A1170" s="11" t="s">
        <v>20</v>
      </c>
      <c r="B1170" s="11" t="s">
        <v>12</v>
      </c>
      <c r="C1170" s="14">
        <v>94</v>
      </c>
      <c r="D1170" s="14">
        <v>180</v>
      </c>
      <c r="E1170" s="15">
        <f t="shared" si="18"/>
        <v>29.012345679012345</v>
      </c>
      <c r="F1170" s="14" t="s">
        <v>18</v>
      </c>
      <c r="G1170" s="14" t="s">
        <v>17</v>
      </c>
      <c r="H1170" s="14" t="s">
        <v>17</v>
      </c>
    </row>
    <row r="1171" spans="1:8" x14ac:dyDescent="0.35">
      <c r="A1171" s="11" t="s">
        <v>21</v>
      </c>
      <c r="B1171" s="11" t="s">
        <v>12</v>
      </c>
      <c r="C1171" s="14">
        <v>85</v>
      </c>
      <c r="D1171" s="14">
        <v>178</v>
      </c>
      <c r="E1171" s="15">
        <f t="shared" si="18"/>
        <v>26.827420780204516</v>
      </c>
      <c r="F1171" s="14" t="s">
        <v>18</v>
      </c>
      <c r="G1171" s="14" t="s">
        <v>16</v>
      </c>
      <c r="H1171" s="14" t="s">
        <v>17</v>
      </c>
    </row>
    <row r="1172" spans="1:8" x14ac:dyDescent="0.35">
      <c r="A1172" s="11" t="s">
        <v>20</v>
      </c>
      <c r="B1172" s="11" t="s">
        <v>15</v>
      </c>
      <c r="C1172" s="14">
        <v>89</v>
      </c>
      <c r="D1172" s="14">
        <v>164</v>
      </c>
      <c r="E1172" s="15">
        <f t="shared" si="18"/>
        <v>33.090422367638311</v>
      </c>
      <c r="F1172" s="14" t="s">
        <v>18</v>
      </c>
      <c r="G1172" s="14" t="s">
        <v>14</v>
      </c>
      <c r="H1172" s="14" t="s">
        <v>17</v>
      </c>
    </row>
    <row r="1173" spans="1:8" x14ac:dyDescent="0.35">
      <c r="A1173" s="11" t="s">
        <v>20</v>
      </c>
      <c r="B1173" s="11" t="s">
        <v>12</v>
      </c>
      <c r="C1173" s="14">
        <v>88</v>
      </c>
      <c r="D1173" s="14">
        <v>184</v>
      </c>
      <c r="E1173" s="15">
        <f t="shared" si="18"/>
        <v>25.992438563327031</v>
      </c>
      <c r="F1173" s="14" t="s">
        <v>18</v>
      </c>
      <c r="G1173" s="14" t="s">
        <v>16</v>
      </c>
      <c r="H1173" s="14" t="s">
        <v>17</v>
      </c>
    </row>
    <row r="1174" spans="1:8" x14ac:dyDescent="0.35">
      <c r="A1174" s="11" t="s">
        <v>20</v>
      </c>
      <c r="B1174" s="11" t="s">
        <v>12</v>
      </c>
      <c r="C1174" s="14">
        <v>109</v>
      </c>
      <c r="D1174" s="14">
        <v>189</v>
      </c>
      <c r="E1174" s="15">
        <f t="shared" si="18"/>
        <v>30.514263318496123</v>
      </c>
      <c r="F1174" s="14" t="s">
        <v>13</v>
      </c>
      <c r="G1174" s="14" t="s">
        <v>14</v>
      </c>
      <c r="H1174" s="14" t="s">
        <v>17</v>
      </c>
    </row>
    <row r="1175" spans="1:8" x14ac:dyDescent="0.35">
      <c r="A1175" s="11" t="s">
        <v>20</v>
      </c>
      <c r="B1175" s="11" t="s">
        <v>15</v>
      </c>
      <c r="C1175" s="14">
        <v>73</v>
      </c>
      <c r="D1175" s="14">
        <v>164</v>
      </c>
      <c r="E1175" s="15">
        <f t="shared" si="18"/>
        <v>27.141582391433669</v>
      </c>
      <c r="F1175" s="14" t="s">
        <v>18</v>
      </c>
      <c r="G1175" s="14" t="s">
        <v>14</v>
      </c>
      <c r="H1175" s="14" t="s">
        <v>14</v>
      </c>
    </row>
    <row r="1176" spans="1:8" x14ac:dyDescent="0.35">
      <c r="A1176" s="11" t="s">
        <v>11</v>
      </c>
      <c r="B1176" s="11" t="s">
        <v>15</v>
      </c>
      <c r="C1176" s="14">
        <v>48</v>
      </c>
      <c r="D1176" s="14">
        <v>167</v>
      </c>
      <c r="E1176" s="15">
        <f t="shared" si="18"/>
        <v>17.21108680841909</v>
      </c>
      <c r="F1176" s="14" t="s">
        <v>18</v>
      </c>
      <c r="G1176" s="14" t="s">
        <v>16</v>
      </c>
      <c r="H1176" s="14" t="s">
        <v>14</v>
      </c>
    </row>
    <row r="1177" spans="1:8" x14ac:dyDescent="0.35">
      <c r="A1177" s="11" t="s">
        <v>22</v>
      </c>
      <c r="B1177" s="11" t="s">
        <v>15</v>
      </c>
      <c r="C1177" s="14">
        <v>62</v>
      </c>
      <c r="D1177" s="14">
        <v>163</v>
      </c>
      <c r="E1177" s="15">
        <f t="shared" si="18"/>
        <v>23.335466144755166</v>
      </c>
      <c r="F1177" s="14" t="s">
        <v>23</v>
      </c>
      <c r="G1177" s="14" t="s">
        <v>16</v>
      </c>
      <c r="H1177" s="14" t="s">
        <v>17</v>
      </c>
    </row>
    <row r="1178" spans="1:8" x14ac:dyDescent="0.35">
      <c r="A1178" s="11" t="s">
        <v>22</v>
      </c>
      <c r="B1178" s="11" t="s">
        <v>15</v>
      </c>
      <c r="C1178" s="14">
        <v>64</v>
      </c>
      <c r="D1178" s="14">
        <v>163</v>
      </c>
      <c r="E1178" s="15">
        <f t="shared" si="18"/>
        <v>24.088223117166624</v>
      </c>
      <c r="F1178" s="14" t="s">
        <v>23</v>
      </c>
      <c r="G1178" s="14" t="s">
        <v>14</v>
      </c>
      <c r="H1178" s="14" t="s">
        <v>14</v>
      </c>
    </row>
    <row r="1179" spans="1:8" x14ac:dyDescent="0.35">
      <c r="A1179" s="11" t="s">
        <v>22</v>
      </c>
      <c r="B1179" s="11" t="s">
        <v>12</v>
      </c>
      <c r="C1179" s="14">
        <v>107</v>
      </c>
      <c r="D1179" s="14">
        <v>185</v>
      </c>
      <c r="E1179" s="15">
        <f t="shared" si="18"/>
        <v>31.263696128560994</v>
      </c>
      <c r="F1179" s="14" t="s">
        <v>23</v>
      </c>
      <c r="G1179" s="14" t="s">
        <v>14</v>
      </c>
      <c r="H1179" s="14" t="s">
        <v>16</v>
      </c>
    </row>
    <row r="1180" spans="1:8" x14ac:dyDescent="0.35">
      <c r="A1180" s="11" t="s">
        <v>22</v>
      </c>
      <c r="B1180" s="11" t="s">
        <v>12</v>
      </c>
      <c r="C1180" s="14">
        <v>82</v>
      </c>
      <c r="D1180" s="14">
        <v>183</v>
      </c>
      <c r="E1180" s="15">
        <f t="shared" si="18"/>
        <v>24.485652005136014</v>
      </c>
      <c r="F1180" s="14" t="s">
        <v>18</v>
      </c>
      <c r="G1180" s="14" t="s">
        <v>14</v>
      </c>
      <c r="H1180" s="14" t="s">
        <v>14</v>
      </c>
    </row>
    <row r="1181" spans="1:8" x14ac:dyDescent="0.35">
      <c r="A1181" s="11" t="s">
        <v>19</v>
      </c>
      <c r="B1181" s="11" t="s">
        <v>12</v>
      </c>
      <c r="C1181" s="14">
        <v>86</v>
      </c>
      <c r="D1181" s="14">
        <v>170</v>
      </c>
      <c r="E1181" s="15">
        <f t="shared" si="18"/>
        <v>29.757785467128027</v>
      </c>
      <c r="F1181" s="14" t="s">
        <v>18</v>
      </c>
      <c r="G1181" s="14" t="s">
        <v>16</v>
      </c>
      <c r="H1181" s="14" t="s">
        <v>17</v>
      </c>
    </row>
    <row r="1182" spans="1:8" x14ac:dyDescent="0.35">
      <c r="A1182" s="11" t="s">
        <v>20</v>
      </c>
      <c r="B1182" s="11" t="s">
        <v>12</v>
      </c>
      <c r="C1182" s="14">
        <v>100</v>
      </c>
      <c r="D1182" s="14">
        <v>182</v>
      </c>
      <c r="E1182" s="15">
        <f t="shared" si="18"/>
        <v>30.189590629151066</v>
      </c>
      <c r="F1182" s="14" t="s">
        <v>13</v>
      </c>
      <c r="G1182" s="14" t="s">
        <v>14</v>
      </c>
      <c r="H1182" s="14" t="s">
        <v>14</v>
      </c>
    </row>
    <row r="1183" spans="1:8" x14ac:dyDescent="0.35">
      <c r="A1183" s="11" t="s">
        <v>19</v>
      </c>
      <c r="B1183" s="11" t="s">
        <v>12</v>
      </c>
      <c r="C1183" s="14">
        <v>89</v>
      </c>
      <c r="D1183" s="14">
        <v>176</v>
      </c>
      <c r="E1183" s="15">
        <f t="shared" si="18"/>
        <v>28.731921487603305</v>
      </c>
      <c r="F1183" s="14" t="s">
        <v>23</v>
      </c>
      <c r="G1183" s="14" t="s">
        <v>16</v>
      </c>
      <c r="H1183" s="14" t="s">
        <v>17</v>
      </c>
    </row>
    <row r="1184" spans="1:8" x14ac:dyDescent="0.35">
      <c r="A1184" s="11" t="s">
        <v>19</v>
      </c>
      <c r="B1184" s="11" t="s">
        <v>15</v>
      </c>
      <c r="C1184" s="14">
        <v>79</v>
      </c>
      <c r="D1184" s="14">
        <v>173</v>
      </c>
      <c r="E1184" s="15">
        <f t="shared" si="18"/>
        <v>26.395803401383272</v>
      </c>
      <c r="F1184" s="14" t="s">
        <v>18</v>
      </c>
      <c r="G1184" s="14" t="s">
        <v>14</v>
      </c>
      <c r="H1184" s="14" t="s">
        <v>14</v>
      </c>
    </row>
    <row r="1185" spans="1:8" x14ac:dyDescent="0.35">
      <c r="A1185" s="11" t="s">
        <v>19</v>
      </c>
      <c r="B1185" s="11" t="s">
        <v>15</v>
      </c>
      <c r="C1185" s="14">
        <v>60</v>
      </c>
      <c r="D1185" s="14">
        <v>168</v>
      </c>
      <c r="E1185" s="15">
        <f t="shared" si="18"/>
        <v>21.258503401360546</v>
      </c>
      <c r="F1185" s="14" t="s">
        <v>18</v>
      </c>
      <c r="G1185" s="14" t="s">
        <v>14</v>
      </c>
      <c r="H1185" s="14" t="s">
        <v>17</v>
      </c>
    </row>
    <row r="1186" spans="1:8" x14ac:dyDescent="0.35">
      <c r="A1186" s="11" t="s">
        <v>19</v>
      </c>
      <c r="B1186" s="11" t="s">
        <v>15</v>
      </c>
      <c r="C1186" s="14">
        <v>69</v>
      </c>
      <c r="D1186" s="14">
        <v>172</v>
      </c>
      <c r="E1186" s="15">
        <f t="shared" si="18"/>
        <v>23.323418063818277</v>
      </c>
      <c r="F1186" s="14" t="s">
        <v>23</v>
      </c>
      <c r="G1186" s="14" t="s">
        <v>16</v>
      </c>
      <c r="H1186" s="14" t="s">
        <v>14</v>
      </c>
    </row>
    <row r="1187" spans="1:8" x14ac:dyDescent="0.35">
      <c r="A1187" s="11" t="s">
        <v>19</v>
      </c>
      <c r="B1187" s="11" t="s">
        <v>15</v>
      </c>
      <c r="C1187" s="14">
        <v>63</v>
      </c>
      <c r="D1187" s="14">
        <v>168</v>
      </c>
      <c r="E1187" s="15">
        <f t="shared" si="18"/>
        <v>22.321428571428573</v>
      </c>
      <c r="F1187" s="14" t="s">
        <v>13</v>
      </c>
      <c r="G1187" s="14" t="s">
        <v>16</v>
      </c>
      <c r="H1187" s="14" t="s">
        <v>17</v>
      </c>
    </row>
    <row r="1188" spans="1:8" x14ac:dyDescent="0.35">
      <c r="A1188" s="11" t="s">
        <v>11</v>
      </c>
      <c r="B1188" s="11" t="s">
        <v>15</v>
      </c>
      <c r="C1188" s="14">
        <v>65</v>
      </c>
      <c r="D1188" s="14">
        <v>171</v>
      </c>
      <c r="E1188" s="15">
        <f t="shared" si="18"/>
        <v>22.229061933586401</v>
      </c>
      <c r="F1188" s="14" t="s">
        <v>18</v>
      </c>
      <c r="G1188" s="14" t="s">
        <v>16</v>
      </c>
      <c r="H1188" s="14" t="s">
        <v>14</v>
      </c>
    </row>
    <row r="1189" spans="1:8" x14ac:dyDescent="0.35">
      <c r="A1189" s="11" t="s">
        <v>21</v>
      </c>
      <c r="B1189" s="11" t="s">
        <v>15</v>
      </c>
      <c r="C1189" s="14">
        <v>60</v>
      </c>
      <c r="D1189" s="14">
        <v>169</v>
      </c>
      <c r="E1189" s="15">
        <f t="shared" si="18"/>
        <v>21.007667798746542</v>
      </c>
      <c r="F1189" s="14" t="s">
        <v>18</v>
      </c>
      <c r="G1189" s="14" t="s">
        <v>16</v>
      </c>
      <c r="H1189" s="14" t="s">
        <v>14</v>
      </c>
    </row>
    <row r="1190" spans="1:8" x14ac:dyDescent="0.35">
      <c r="A1190" s="11" t="s">
        <v>19</v>
      </c>
      <c r="B1190" s="11" t="s">
        <v>12</v>
      </c>
      <c r="C1190" s="14">
        <v>84</v>
      </c>
      <c r="D1190" s="14">
        <v>172</v>
      </c>
      <c r="E1190" s="15">
        <f t="shared" si="18"/>
        <v>28.393726338561379</v>
      </c>
      <c r="F1190" s="14" t="s">
        <v>18</v>
      </c>
      <c r="G1190" s="14" t="s">
        <v>16</v>
      </c>
      <c r="H1190" s="14" t="s">
        <v>17</v>
      </c>
    </row>
    <row r="1191" spans="1:8" x14ac:dyDescent="0.35">
      <c r="A1191" s="11" t="s">
        <v>20</v>
      </c>
      <c r="B1191" s="11" t="s">
        <v>12</v>
      </c>
      <c r="C1191" s="14">
        <v>62</v>
      </c>
      <c r="D1191" s="14">
        <v>176</v>
      </c>
      <c r="E1191" s="15">
        <f t="shared" si="18"/>
        <v>20.015495867768596</v>
      </c>
      <c r="F1191" s="14" t="s">
        <v>18</v>
      </c>
      <c r="G1191" s="14" t="s">
        <v>16</v>
      </c>
      <c r="H1191" s="14" t="s">
        <v>14</v>
      </c>
    </row>
    <row r="1192" spans="1:8" x14ac:dyDescent="0.35">
      <c r="A1192" s="11" t="s">
        <v>22</v>
      </c>
      <c r="B1192" s="11" t="s">
        <v>12</v>
      </c>
      <c r="C1192" s="14">
        <v>66</v>
      </c>
      <c r="D1192" s="14">
        <v>175</v>
      </c>
      <c r="E1192" s="15">
        <f t="shared" si="18"/>
        <v>21.551020408163264</v>
      </c>
      <c r="F1192" s="14" t="s">
        <v>18</v>
      </c>
      <c r="G1192" s="14" t="s">
        <v>14</v>
      </c>
      <c r="H1192" s="14" t="s">
        <v>16</v>
      </c>
    </row>
    <row r="1193" spans="1:8" x14ac:dyDescent="0.35">
      <c r="A1193" s="11" t="s">
        <v>20</v>
      </c>
      <c r="B1193" s="11" t="s">
        <v>15</v>
      </c>
      <c r="C1193" s="14">
        <v>86</v>
      </c>
      <c r="D1193" s="14">
        <v>166</v>
      </c>
      <c r="E1193" s="15">
        <f t="shared" si="18"/>
        <v>31.209174045579907</v>
      </c>
      <c r="F1193" s="14" t="s">
        <v>18</v>
      </c>
      <c r="G1193" s="14" t="s">
        <v>16</v>
      </c>
      <c r="H1193" s="14" t="s">
        <v>17</v>
      </c>
    </row>
    <row r="1194" spans="1:8" x14ac:dyDescent="0.35">
      <c r="A1194" s="11" t="s">
        <v>19</v>
      </c>
      <c r="B1194" s="11" t="s">
        <v>15</v>
      </c>
      <c r="C1194" s="14">
        <v>64</v>
      </c>
      <c r="D1194" s="14">
        <v>172</v>
      </c>
      <c r="E1194" s="15">
        <f t="shared" si="18"/>
        <v>21.633315305570573</v>
      </c>
      <c r="F1194" s="14" t="s">
        <v>18</v>
      </c>
      <c r="G1194" s="14" t="s">
        <v>17</v>
      </c>
      <c r="H1194" s="14" t="s">
        <v>17</v>
      </c>
    </row>
    <row r="1195" spans="1:8" x14ac:dyDescent="0.35">
      <c r="A1195" s="11" t="s">
        <v>22</v>
      </c>
      <c r="B1195" s="11" t="s">
        <v>15</v>
      </c>
      <c r="C1195" s="14">
        <v>45</v>
      </c>
      <c r="D1195" s="14">
        <v>168</v>
      </c>
      <c r="E1195" s="15">
        <f t="shared" si="18"/>
        <v>15.943877551020408</v>
      </c>
      <c r="F1195" s="14" t="s">
        <v>13</v>
      </c>
      <c r="G1195" s="14" t="s">
        <v>14</v>
      </c>
      <c r="H1195" s="14" t="s">
        <v>14</v>
      </c>
    </row>
    <row r="1196" spans="1:8" x14ac:dyDescent="0.35">
      <c r="A1196" s="11" t="s">
        <v>20</v>
      </c>
      <c r="B1196" s="11" t="s">
        <v>15</v>
      </c>
      <c r="C1196" s="14">
        <v>55</v>
      </c>
      <c r="D1196" s="14">
        <v>159</v>
      </c>
      <c r="E1196" s="15">
        <f t="shared" si="18"/>
        <v>21.75546853368142</v>
      </c>
      <c r="F1196" s="14" t="s">
        <v>23</v>
      </c>
      <c r="G1196" s="14" t="s">
        <v>17</v>
      </c>
      <c r="H1196" s="14" t="s">
        <v>17</v>
      </c>
    </row>
    <row r="1197" spans="1:8" x14ac:dyDescent="0.35">
      <c r="A1197" s="11" t="s">
        <v>11</v>
      </c>
      <c r="B1197" s="11" t="s">
        <v>12</v>
      </c>
      <c r="C1197" s="14">
        <v>86</v>
      </c>
      <c r="D1197" s="14">
        <v>198</v>
      </c>
      <c r="E1197" s="15">
        <f t="shared" si="18"/>
        <v>21.936537088052237</v>
      </c>
      <c r="F1197" s="14" t="s">
        <v>13</v>
      </c>
      <c r="G1197" s="14" t="s">
        <v>14</v>
      </c>
      <c r="H1197" s="14" t="s">
        <v>14</v>
      </c>
    </row>
    <row r="1198" spans="1:8" x14ac:dyDescent="0.35">
      <c r="A1198" s="11" t="s">
        <v>20</v>
      </c>
      <c r="B1198" s="11" t="s">
        <v>12</v>
      </c>
      <c r="C1198" s="14">
        <v>80</v>
      </c>
      <c r="D1198" s="14">
        <v>198</v>
      </c>
      <c r="E1198" s="15">
        <f t="shared" si="18"/>
        <v>20.406081012141616</v>
      </c>
      <c r="F1198" s="14" t="s">
        <v>23</v>
      </c>
      <c r="G1198" s="14" t="s">
        <v>14</v>
      </c>
      <c r="H1198" s="14" t="s">
        <v>17</v>
      </c>
    </row>
    <row r="1199" spans="1:8" x14ac:dyDescent="0.35">
      <c r="A1199" s="11" t="s">
        <v>21</v>
      </c>
      <c r="B1199" s="11" t="s">
        <v>15</v>
      </c>
      <c r="C1199" s="14">
        <v>58</v>
      </c>
      <c r="D1199" s="14">
        <v>158</v>
      </c>
      <c r="E1199" s="15">
        <f t="shared" si="18"/>
        <v>23.233456176894723</v>
      </c>
      <c r="F1199" s="14" t="s">
        <v>23</v>
      </c>
      <c r="G1199" s="14" t="s">
        <v>17</v>
      </c>
      <c r="H1199" s="14" t="s">
        <v>17</v>
      </c>
    </row>
    <row r="1200" spans="1:8" x14ac:dyDescent="0.35">
      <c r="A1200" s="11" t="s">
        <v>20</v>
      </c>
      <c r="B1200" s="11" t="s">
        <v>15</v>
      </c>
      <c r="C1200" s="14">
        <v>64</v>
      </c>
      <c r="D1200" s="14">
        <v>182</v>
      </c>
      <c r="E1200" s="15">
        <f t="shared" si="18"/>
        <v>19.321338002656681</v>
      </c>
      <c r="F1200" s="14" t="s">
        <v>23</v>
      </c>
      <c r="G1200" s="14" t="s">
        <v>16</v>
      </c>
      <c r="H1200" s="14" t="s">
        <v>17</v>
      </c>
    </row>
    <row r="1201" spans="1:8" x14ac:dyDescent="0.35">
      <c r="A1201" s="11" t="s">
        <v>20</v>
      </c>
      <c r="B1201" s="11" t="s">
        <v>15</v>
      </c>
      <c r="C1201" s="14">
        <v>74</v>
      </c>
      <c r="D1201" s="14">
        <v>155</v>
      </c>
      <c r="E1201" s="15">
        <f t="shared" si="18"/>
        <v>30.801248699271593</v>
      </c>
      <c r="F1201" s="14" t="s">
        <v>13</v>
      </c>
      <c r="G1201" s="14" t="s">
        <v>17</v>
      </c>
      <c r="H1201" s="14" t="s">
        <v>17</v>
      </c>
    </row>
    <row r="1202" spans="1:8" x14ac:dyDescent="0.35">
      <c r="A1202" s="11" t="s">
        <v>11</v>
      </c>
      <c r="B1202" s="11" t="s">
        <v>15</v>
      </c>
      <c r="C1202" s="14">
        <v>63</v>
      </c>
      <c r="D1202" s="14">
        <v>170</v>
      </c>
      <c r="E1202" s="15">
        <f t="shared" si="18"/>
        <v>21.799307958477506</v>
      </c>
      <c r="F1202" s="14" t="s">
        <v>18</v>
      </c>
      <c r="G1202" s="14" t="s">
        <v>16</v>
      </c>
      <c r="H1202" s="14" t="s">
        <v>17</v>
      </c>
    </row>
    <row r="1203" spans="1:8" x14ac:dyDescent="0.35">
      <c r="A1203" s="11" t="s">
        <v>21</v>
      </c>
      <c r="B1203" s="11" t="s">
        <v>12</v>
      </c>
      <c r="C1203" s="14">
        <v>92</v>
      </c>
      <c r="D1203" s="14">
        <v>193</v>
      </c>
      <c r="E1203" s="15">
        <f t="shared" si="18"/>
        <v>24.698649628177936</v>
      </c>
      <c r="F1203" s="14" t="s">
        <v>23</v>
      </c>
      <c r="G1203" s="14" t="s">
        <v>17</v>
      </c>
      <c r="H1203" s="14" t="s">
        <v>17</v>
      </c>
    </row>
    <row r="1204" spans="1:8" x14ac:dyDescent="0.35">
      <c r="A1204" s="11" t="s">
        <v>20</v>
      </c>
      <c r="B1204" s="11" t="s">
        <v>15</v>
      </c>
      <c r="C1204" s="14">
        <v>74</v>
      </c>
      <c r="D1204" s="14">
        <v>182</v>
      </c>
      <c r="E1204" s="15">
        <f t="shared" si="18"/>
        <v>22.340297065571789</v>
      </c>
      <c r="F1204" s="14" t="s">
        <v>18</v>
      </c>
      <c r="G1204" s="14" t="s">
        <v>17</v>
      </c>
      <c r="H1204" s="14" t="s">
        <v>17</v>
      </c>
    </row>
    <row r="1205" spans="1:8" x14ac:dyDescent="0.35">
      <c r="A1205" s="11" t="s">
        <v>21</v>
      </c>
      <c r="B1205" s="11" t="s">
        <v>15</v>
      </c>
      <c r="C1205" s="14">
        <v>64</v>
      </c>
      <c r="D1205" s="14">
        <v>173</v>
      </c>
      <c r="E1205" s="15">
        <f t="shared" si="18"/>
        <v>21.383941996057334</v>
      </c>
      <c r="F1205" s="14" t="s">
        <v>23</v>
      </c>
      <c r="G1205" s="14" t="s">
        <v>17</v>
      </c>
      <c r="H1205" s="14" t="s">
        <v>17</v>
      </c>
    </row>
    <row r="1206" spans="1:8" x14ac:dyDescent="0.35">
      <c r="A1206" s="11" t="s">
        <v>21</v>
      </c>
      <c r="B1206" s="11" t="s">
        <v>12</v>
      </c>
      <c r="C1206" s="14">
        <v>90</v>
      </c>
      <c r="D1206" s="14">
        <v>210</v>
      </c>
      <c r="E1206" s="15">
        <f t="shared" si="18"/>
        <v>20.408163265306122</v>
      </c>
      <c r="F1206" s="14" t="s">
        <v>18</v>
      </c>
      <c r="G1206" s="14" t="s">
        <v>16</v>
      </c>
      <c r="H1206" s="14" t="s">
        <v>17</v>
      </c>
    </row>
    <row r="1207" spans="1:8" x14ac:dyDescent="0.35">
      <c r="A1207" s="11" t="s">
        <v>19</v>
      </c>
      <c r="B1207" s="11" t="s">
        <v>15</v>
      </c>
      <c r="C1207" s="14">
        <v>67</v>
      </c>
      <c r="D1207" s="14">
        <v>160</v>
      </c>
      <c r="E1207" s="15">
        <f t="shared" si="18"/>
        <v>26.171875</v>
      </c>
      <c r="F1207" s="14" t="s">
        <v>13</v>
      </c>
      <c r="G1207" s="14" t="s">
        <v>16</v>
      </c>
      <c r="H1207" s="14" t="s">
        <v>17</v>
      </c>
    </row>
    <row r="1208" spans="1:8" x14ac:dyDescent="0.35">
      <c r="A1208" s="11" t="s">
        <v>11</v>
      </c>
      <c r="B1208" s="11" t="s">
        <v>15</v>
      </c>
      <c r="C1208" s="14">
        <v>61</v>
      </c>
      <c r="D1208" s="14">
        <v>169</v>
      </c>
      <c r="E1208" s="15">
        <f t="shared" si="18"/>
        <v>21.357795595392318</v>
      </c>
      <c r="F1208" s="14" t="s">
        <v>18</v>
      </c>
      <c r="G1208" s="14" t="s">
        <v>16</v>
      </c>
      <c r="H1208" s="14" t="s">
        <v>17</v>
      </c>
    </row>
    <row r="1209" spans="1:8" x14ac:dyDescent="0.35">
      <c r="A1209" s="11" t="s">
        <v>21</v>
      </c>
      <c r="B1209" s="11" t="s">
        <v>15</v>
      </c>
      <c r="C1209" s="14">
        <v>93</v>
      </c>
      <c r="D1209" s="14">
        <v>178</v>
      </c>
      <c r="E1209" s="15">
        <f t="shared" si="18"/>
        <v>29.35235450069435</v>
      </c>
      <c r="F1209" s="14" t="s">
        <v>18</v>
      </c>
      <c r="G1209" s="14" t="s">
        <v>16</v>
      </c>
      <c r="H1209" s="14" t="s">
        <v>17</v>
      </c>
    </row>
    <row r="1210" spans="1:8" x14ac:dyDescent="0.35">
      <c r="A1210" s="11" t="s">
        <v>21</v>
      </c>
      <c r="B1210" s="11" t="s">
        <v>12</v>
      </c>
      <c r="C1210" s="14">
        <v>82</v>
      </c>
      <c r="D1210" s="14">
        <v>170</v>
      </c>
      <c r="E1210" s="15">
        <f t="shared" si="18"/>
        <v>28.373702422145328</v>
      </c>
      <c r="F1210" s="14" t="s">
        <v>23</v>
      </c>
      <c r="G1210" s="14" t="s">
        <v>17</v>
      </c>
      <c r="H1210" s="14" t="s">
        <v>17</v>
      </c>
    </row>
    <row r="1211" spans="1:8" x14ac:dyDescent="0.35">
      <c r="A1211" s="11" t="s">
        <v>22</v>
      </c>
      <c r="B1211" s="11" t="s">
        <v>12</v>
      </c>
      <c r="C1211" s="14">
        <v>88</v>
      </c>
      <c r="D1211" s="14">
        <v>186</v>
      </c>
      <c r="E1211" s="15">
        <f t="shared" si="18"/>
        <v>25.436466643542605</v>
      </c>
      <c r="F1211" s="14" t="s">
        <v>18</v>
      </c>
      <c r="G1211" s="14" t="s">
        <v>14</v>
      </c>
      <c r="H1211" s="14" t="s">
        <v>14</v>
      </c>
    </row>
    <row r="1212" spans="1:8" x14ac:dyDescent="0.35">
      <c r="A1212" s="11" t="s">
        <v>19</v>
      </c>
      <c r="B1212" s="11" t="s">
        <v>15</v>
      </c>
      <c r="C1212" s="14">
        <v>68</v>
      </c>
      <c r="D1212" s="14">
        <v>169</v>
      </c>
      <c r="E1212" s="15">
        <f t="shared" si="18"/>
        <v>23.808690171912748</v>
      </c>
      <c r="F1212" s="14" t="s">
        <v>18</v>
      </c>
      <c r="G1212" s="14" t="s">
        <v>17</v>
      </c>
      <c r="H1212" s="14" t="s">
        <v>17</v>
      </c>
    </row>
    <row r="1213" spans="1:8" x14ac:dyDescent="0.35">
      <c r="A1213" s="11" t="s">
        <v>21</v>
      </c>
      <c r="B1213" s="11" t="s">
        <v>12</v>
      </c>
      <c r="C1213" s="14">
        <v>69</v>
      </c>
      <c r="D1213" s="14">
        <v>173</v>
      </c>
      <c r="E1213" s="15">
        <f t="shared" si="18"/>
        <v>23.054562464499313</v>
      </c>
      <c r="F1213" s="14" t="s">
        <v>18</v>
      </c>
      <c r="G1213" s="14" t="s">
        <v>17</v>
      </c>
      <c r="H1213" s="14" t="s">
        <v>17</v>
      </c>
    </row>
    <row r="1214" spans="1:8" x14ac:dyDescent="0.35">
      <c r="A1214" s="11" t="s">
        <v>21</v>
      </c>
      <c r="B1214" s="11" t="s">
        <v>15</v>
      </c>
      <c r="C1214" s="14">
        <v>54</v>
      </c>
      <c r="D1214" s="14">
        <v>173</v>
      </c>
      <c r="E1214" s="15">
        <f t="shared" si="18"/>
        <v>18.042701059173375</v>
      </c>
      <c r="F1214" s="14" t="s">
        <v>18</v>
      </c>
      <c r="G1214" s="14" t="s">
        <v>16</v>
      </c>
      <c r="H1214" s="14" t="s">
        <v>14</v>
      </c>
    </row>
    <row r="1215" spans="1:8" x14ac:dyDescent="0.35">
      <c r="A1215" s="11" t="s">
        <v>21</v>
      </c>
      <c r="B1215" s="11" t="s">
        <v>15</v>
      </c>
      <c r="C1215" s="14">
        <v>54</v>
      </c>
      <c r="D1215" s="14">
        <v>173</v>
      </c>
      <c r="E1215" s="15">
        <f t="shared" si="18"/>
        <v>18.042701059173375</v>
      </c>
      <c r="F1215" s="14" t="s">
        <v>18</v>
      </c>
      <c r="G1215" s="14" t="s">
        <v>16</v>
      </c>
      <c r="H1215" s="14" t="s">
        <v>16</v>
      </c>
    </row>
    <row r="1216" spans="1:8" x14ac:dyDescent="0.35">
      <c r="A1216" s="11" t="s">
        <v>22</v>
      </c>
      <c r="B1216" s="11" t="s">
        <v>12</v>
      </c>
      <c r="C1216" s="14">
        <v>92</v>
      </c>
      <c r="D1216" s="14">
        <v>174</v>
      </c>
      <c r="E1216" s="15">
        <f t="shared" si="18"/>
        <v>30.38710529792575</v>
      </c>
      <c r="F1216" s="14" t="s">
        <v>13</v>
      </c>
      <c r="G1216" s="14" t="s">
        <v>16</v>
      </c>
      <c r="H1216" s="14" t="s">
        <v>17</v>
      </c>
    </row>
    <row r="1217" spans="1:8" x14ac:dyDescent="0.35">
      <c r="A1217" s="11" t="s">
        <v>20</v>
      </c>
      <c r="B1217" s="11" t="s">
        <v>15</v>
      </c>
      <c r="C1217" s="14">
        <v>83</v>
      </c>
      <c r="D1217" s="14">
        <v>162</v>
      </c>
      <c r="E1217" s="15">
        <f t="shared" ref="E1217:E1280" si="19">C1217/(D1217*D1217*0.01*0.01)</f>
        <v>31.626276482243561</v>
      </c>
      <c r="F1217" s="14" t="s">
        <v>18</v>
      </c>
      <c r="G1217" s="14" t="s">
        <v>17</v>
      </c>
      <c r="H1217" s="14" t="s">
        <v>17</v>
      </c>
    </row>
    <row r="1218" spans="1:8" x14ac:dyDescent="0.35">
      <c r="A1218" s="11" t="s">
        <v>19</v>
      </c>
      <c r="B1218" s="11" t="s">
        <v>15</v>
      </c>
      <c r="C1218" s="14">
        <v>60</v>
      </c>
      <c r="D1218" s="14">
        <v>160</v>
      </c>
      <c r="E1218" s="15">
        <f t="shared" si="19"/>
        <v>23.4375</v>
      </c>
      <c r="F1218" s="14" t="s">
        <v>18</v>
      </c>
      <c r="G1218" s="14" t="s">
        <v>14</v>
      </c>
      <c r="H1218" s="14" t="s">
        <v>17</v>
      </c>
    </row>
    <row r="1219" spans="1:8" x14ac:dyDescent="0.35">
      <c r="A1219" s="11" t="s">
        <v>19</v>
      </c>
      <c r="B1219" s="11" t="s">
        <v>15</v>
      </c>
      <c r="C1219" s="14">
        <v>95</v>
      </c>
      <c r="D1219" s="14">
        <v>165</v>
      </c>
      <c r="E1219" s="15">
        <f t="shared" si="19"/>
        <v>34.894398530762167</v>
      </c>
      <c r="F1219" s="14" t="s">
        <v>18</v>
      </c>
      <c r="G1219" s="14" t="s">
        <v>17</v>
      </c>
      <c r="H1219" s="14" t="s">
        <v>17</v>
      </c>
    </row>
    <row r="1220" spans="1:8" x14ac:dyDescent="0.35">
      <c r="A1220" s="11" t="s">
        <v>20</v>
      </c>
      <c r="B1220" s="11" t="s">
        <v>12</v>
      </c>
      <c r="C1220" s="14">
        <v>110</v>
      </c>
      <c r="D1220" s="14">
        <v>170</v>
      </c>
      <c r="E1220" s="15">
        <f t="shared" si="19"/>
        <v>38.062283737024217</v>
      </c>
      <c r="F1220" s="14" t="s">
        <v>18</v>
      </c>
      <c r="G1220" s="14" t="s">
        <v>16</v>
      </c>
      <c r="H1220" s="14" t="s">
        <v>16</v>
      </c>
    </row>
    <row r="1221" spans="1:8" x14ac:dyDescent="0.35">
      <c r="A1221" s="11" t="s">
        <v>21</v>
      </c>
      <c r="B1221" s="11" t="s">
        <v>15</v>
      </c>
      <c r="C1221" s="14">
        <v>65</v>
      </c>
      <c r="D1221" s="14">
        <v>172</v>
      </c>
      <c r="E1221" s="15">
        <f t="shared" si="19"/>
        <v>21.971335857220115</v>
      </c>
      <c r="F1221" s="14" t="s">
        <v>18</v>
      </c>
      <c r="G1221" s="14" t="s">
        <v>14</v>
      </c>
      <c r="H1221" s="14" t="s">
        <v>17</v>
      </c>
    </row>
    <row r="1222" spans="1:8" x14ac:dyDescent="0.35">
      <c r="A1222" s="11" t="s">
        <v>21</v>
      </c>
      <c r="B1222" s="11" t="s">
        <v>15</v>
      </c>
      <c r="C1222" s="14">
        <v>70</v>
      </c>
      <c r="D1222" s="14">
        <v>168</v>
      </c>
      <c r="E1222" s="15">
        <f t="shared" si="19"/>
        <v>24.801587301587301</v>
      </c>
      <c r="F1222" s="14" t="s">
        <v>23</v>
      </c>
      <c r="G1222" s="14" t="s">
        <v>14</v>
      </c>
      <c r="H1222" s="14" t="s">
        <v>16</v>
      </c>
    </row>
    <row r="1223" spans="1:8" x14ac:dyDescent="0.35">
      <c r="A1223" s="11" t="s">
        <v>21</v>
      </c>
      <c r="B1223" s="11" t="s">
        <v>15</v>
      </c>
      <c r="C1223" s="14">
        <v>75</v>
      </c>
      <c r="D1223" s="14">
        <v>168</v>
      </c>
      <c r="E1223" s="15">
        <f t="shared" si="19"/>
        <v>26.573129251700681</v>
      </c>
      <c r="F1223" s="14" t="s">
        <v>23</v>
      </c>
      <c r="G1223" s="14" t="s">
        <v>14</v>
      </c>
      <c r="H1223" s="14" t="s">
        <v>16</v>
      </c>
    </row>
    <row r="1224" spans="1:8" x14ac:dyDescent="0.35">
      <c r="A1224" s="11" t="s">
        <v>22</v>
      </c>
      <c r="B1224" s="11" t="s">
        <v>15</v>
      </c>
      <c r="C1224" s="14">
        <v>50</v>
      </c>
      <c r="D1224" s="14">
        <v>165</v>
      </c>
      <c r="E1224" s="15">
        <f t="shared" si="19"/>
        <v>18.365472910927455</v>
      </c>
      <c r="F1224" s="14" t="s">
        <v>23</v>
      </c>
      <c r="G1224" s="14" t="s">
        <v>14</v>
      </c>
      <c r="H1224" s="14" t="s">
        <v>14</v>
      </c>
    </row>
    <row r="1225" spans="1:8" x14ac:dyDescent="0.35">
      <c r="A1225" s="11" t="s">
        <v>11</v>
      </c>
      <c r="B1225" s="11" t="s">
        <v>15</v>
      </c>
      <c r="C1225" s="14">
        <v>56</v>
      </c>
      <c r="D1225" s="14">
        <v>171</v>
      </c>
      <c r="E1225" s="15">
        <f t="shared" si="19"/>
        <v>19.151191819705208</v>
      </c>
      <c r="F1225" s="14" t="s">
        <v>13</v>
      </c>
      <c r="G1225" s="14" t="s">
        <v>16</v>
      </c>
      <c r="H1225" s="14" t="s">
        <v>14</v>
      </c>
    </row>
    <row r="1226" spans="1:8" x14ac:dyDescent="0.35">
      <c r="A1226" s="11" t="s">
        <v>22</v>
      </c>
      <c r="B1226" s="11" t="s">
        <v>12</v>
      </c>
      <c r="C1226" s="14">
        <v>98</v>
      </c>
      <c r="D1226" s="14">
        <v>189</v>
      </c>
      <c r="E1226" s="15">
        <f t="shared" si="19"/>
        <v>27.434842249657066</v>
      </c>
      <c r="F1226" s="14" t="s">
        <v>23</v>
      </c>
      <c r="G1226" s="14" t="s">
        <v>16</v>
      </c>
      <c r="H1226" s="14" t="s">
        <v>17</v>
      </c>
    </row>
    <row r="1227" spans="1:8" x14ac:dyDescent="0.35">
      <c r="A1227" s="11" t="s">
        <v>22</v>
      </c>
      <c r="B1227" s="11" t="s">
        <v>12</v>
      </c>
      <c r="C1227" s="14">
        <v>89</v>
      </c>
      <c r="D1227" s="14">
        <v>180</v>
      </c>
      <c r="E1227" s="15">
        <f t="shared" si="19"/>
        <v>27.469135802469133</v>
      </c>
      <c r="F1227" s="14" t="s">
        <v>18</v>
      </c>
      <c r="G1227" s="14" t="s">
        <v>16</v>
      </c>
      <c r="H1227" s="14" t="s">
        <v>16</v>
      </c>
    </row>
    <row r="1228" spans="1:8" x14ac:dyDescent="0.35">
      <c r="A1228" s="11" t="s">
        <v>22</v>
      </c>
      <c r="B1228" s="11" t="s">
        <v>12</v>
      </c>
      <c r="C1228" s="14">
        <v>82</v>
      </c>
      <c r="D1228" s="14">
        <v>180</v>
      </c>
      <c r="E1228" s="15">
        <f t="shared" si="19"/>
        <v>25.308641975308639</v>
      </c>
      <c r="F1228" s="14" t="s">
        <v>23</v>
      </c>
      <c r="G1228" s="14" t="s">
        <v>14</v>
      </c>
      <c r="H1228" s="14" t="s">
        <v>14</v>
      </c>
    </row>
    <row r="1229" spans="1:8" x14ac:dyDescent="0.35">
      <c r="A1229" s="11" t="s">
        <v>19</v>
      </c>
      <c r="B1229" s="11" t="s">
        <v>15</v>
      </c>
      <c r="C1229" s="14">
        <v>85</v>
      </c>
      <c r="D1229" s="14">
        <v>162</v>
      </c>
      <c r="E1229" s="15">
        <f t="shared" si="19"/>
        <v>32.38835543362292</v>
      </c>
      <c r="F1229" s="14" t="s">
        <v>18</v>
      </c>
      <c r="G1229" s="14" t="s">
        <v>14</v>
      </c>
      <c r="H1229" s="14" t="s">
        <v>17</v>
      </c>
    </row>
    <row r="1230" spans="1:8" x14ac:dyDescent="0.35">
      <c r="A1230" s="11" t="s">
        <v>21</v>
      </c>
      <c r="B1230" s="11" t="s">
        <v>12</v>
      </c>
      <c r="C1230" s="14">
        <v>70</v>
      </c>
      <c r="D1230" s="14">
        <v>177</v>
      </c>
      <c r="E1230" s="15">
        <f t="shared" si="19"/>
        <v>22.343515592581952</v>
      </c>
      <c r="F1230" s="14" t="s">
        <v>23</v>
      </c>
      <c r="G1230" s="14" t="s">
        <v>14</v>
      </c>
      <c r="H1230" s="14" t="s">
        <v>17</v>
      </c>
    </row>
    <row r="1231" spans="1:8" x14ac:dyDescent="0.35">
      <c r="A1231" s="11" t="s">
        <v>20</v>
      </c>
      <c r="B1231" s="11" t="s">
        <v>12</v>
      </c>
      <c r="C1231" s="14">
        <v>107</v>
      </c>
      <c r="D1231" s="14">
        <v>187</v>
      </c>
      <c r="E1231" s="15">
        <f t="shared" si="19"/>
        <v>30.598530126683634</v>
      </c>
      <c r="F1231" s="14" t="s">
        <v>23</v>
      </c>
      <c r="G1231" s="14" t="s">
        <v>14</v>
      </c>
      <c r="H1231" s="14" t="s">
        <v>17</v>
      </c>
    </row>
    <row r="1232" spans="1:8" x14ac:dyDescent="0.35">
      <c r="A1232" s="11" t="s">
        <v>22</v>
      </c>
      <c r="B1232" s="11" t="s">
        <v>15</v>
      </c>
      <c r="C1232" s="14">
        <v>62</v>
      </c>
      <c r="D1232" s="14">
        <v>163</v>
      </c>
      <c r="E1232" s="15">
        <f t="shared" si="19"/>
        <v>23.335466144755166</v>
      </c>
      <c r="F1232" s="14" t="s">
        <v>23</v>
      </c>
      <c r="G1232" s="14" t="s">
        <v>14</v>
      </c>
      <c r="H1232" s="14" t="s">
        <v>14</v>
      </c>
    </row>
    <row r="1233" spans="1:8" x14ac:dyDescent="0.35">
      <c r="A1233" s="11" t="s">
        <v>21</v>
      </c>
      <c r="B1233" s="11" t="s">
        <v>12</v>
      </c>
      <c r="C1233" s="14">
        <v>69</v>
      </c>
      <c r="D1233" s="14">
        <v>186</v>
      </c>
      <c r="E1233" s="15">
        <f t="shared" si="19"/>
        <v>19.944502254595907</v>
      </c>
      <c r="F1233" s="14" t="s">
        <v>23</v>
      </c>
      <c r="G1233" s="14" t="s">
        <v>14</v>
      </c>
      <c r="H1233" s="14" t="s">
        <v>14</v>
      </c>
    </row>
    <row r="1234" spans="1:8" x14ac:dyDescent="0.35">
      <c r="A1234" s="11" t="s">
        <v>20</v>
      </c>
      <c r="B1234" s="11" t="s">
        <v>12</v>
      </c>
      <c r="C1234" s="14">
        <v>91</v>
      </c>
      <c r="D1234" s="14">
        <v>185</v>
      </c>
      <c r="E1234" s="15">
        <f t="shared" si="19"/>
        <v>26.588750913075238</v>
      </c>
      <c r="F1234" s="14" t="s">
        <v>18</v>
      </c>
      <c r="G1234" s="14" t="s">
        <v>17</v>
      </c>
      <c r="H1234" s="14" t="s">
        <v>16</v>
      </c>
    </row>
    <row r="1235" spans="1:8" x14ac:dyDescent="0.35">
      <c r="A1235" s="11" t="s">
        <v>20</v>
      </c>
      <c r="B1235" s="11" t="s">
        <v>12</v>
      </c>
      <c r="C1235" s="14">
        <v>72</v>
      </c>
      <c r="D1235" s="14">
        <v>168</v>
      </c>
      <c r="E1235" s="15">
        <f t="shared" si="19"/>
        <v>25.510204081632654</v>
      </c>
      <c r="F1235" s="14" t="s">
        <v>18</v>
      </c>
      <c r="G1235" s="14" t="s">
        <v>16</v>
      </c>
      <c r="H1235" s="14" t="s">
        <v>17</v>
      </c>
    </row>
    <row r="1236" spans="1:8" x14ac:dyDescent="0.35">
      <c r="A1236" s="11" t="s">
        <v>20</v>
      </c>
      <c r="B1236" s="11" t="s">
        <v>15</v>
      </c>
      <c r="C1236" s="14">
        <v>85</v>
      </c>
      <c r="D1236" s="14">
        <v>165</v>
      </c>
      <c r="E1236" s="15">
        <f t="shared" si="19"/>
        <v>31.221303948576676</v>
      </c>
      <c r="F1236" s="14" t="s">
        <v>13</v>
      </c>
      <c r="G1236" s="14" t="s">
        <v>16</v>
      </c>
      <c r="H1236" s="14" t="s">
        <v>17</v>
      </c>
    </row>
    <row r="1237" spans="1:8" x14ac:dyDescent="0.35">
      <c r="A1237" s="11" t="s">
        <v>11</v>
      </c>
      <c r="B1237" s="11" t="s">
        <v>15</v>
      </c>
      <c r="C1237" s="14">
        <v>67</v>
      </c>
      <c r="D1237" s="14">
        <v>175</v>
      </c>
      <c r="E1237" s="15">
        <f t="shared" si="19"/>
        <v>21.877551020408163</v>
      </c>
      <c r="F1237" s="14" t="s">
        <v>18</v>
      </c>
      <c r="G1237" s="14" t="s">
        <v>16</v>
      </c>
      <c r="H1237" s="14" t="s">
        <v>17</v>
      </c>
    </row>
    <row r="1238" spans="1:8" x14ac:dyDescent="0.35">
      <c r="A1238" s="11" t="s">
        <v>20</v>
      </c>
      <c r="B1238" s="11" t="s">
        <v>15</v>
      </c>
      <c r="C1238" s="14">
        <v>60</v>
      </c>
      <c r="D1238" s="14">
        <v>180</v>
      </c>
      <c r="E1238" s="15">
        <f t="shared" si="19"/>
        <v>18.518518518518519</v>
      </c>
      <c r="F1238" s="14" t="s">
        <v>18</v>
      </c>
      <c r="G1238" s="14" t="s">
        <v>16</v>
      </c>
      <c r="H1238" s="14" t="s">
        <v>17</v>
      </c>
    </row>
    <row r="1239" spans="1:8" x14ac:dyDescent="0.35">
      <c r="A1239" s="11" t="s">
        <v>21</v>
      </c>
      <c r="B1239" s="11" t="s">
        <v>15</v>
      </c>
      <c r="C1239" s="14">
        <v>90</v>
      </c>
      <c r="D1239" s="14">
        <v>165</v>
      </c>
      <c r="E1239" s="15">
        <f t="shared" si="19"/>
        <v>33.057851239669418</v>
      </c>
      <c r="F1239" s="14" t="s">
        <v>18</v>
      </c>
      <c r="G1239" s="14" t="s">
        <v>16</v>
      </c>
      <c r="H1239" s="14" t="s">
        <v>17</v>
      </c>
    </row>
    <row r="1240" spans="1:8" x14ac:dyDescent="0.35">
      <c r="A1240" s="11" t="s">
        <v>11</v>
      </c>
      <c r="B1240" s="11" t="s">
        <v>15</v>
      </c>
      <c r="C1240" s="14">
        <v>70</v>
      </c>
      <c r="D1240" s="14">
        <v>168</v>
      </c>
      <c r="E1240" s="15">
        <f t="shared" si="19"/>
        <v>24.801587301587301</v>
      </c>
      <c r="F1240" s="14" t="s">
        <v>23</v>
      </c>
      <c r="G1240" s="14" t="s">
        <v>16</v>
      </c>
      <c r="H1240" s="14" t="s">
        <v>17</v>
      </c>
    </row>
    <row r="1241" spans="1:8" x14ac:dyDescent="0.35">
      <c r="A1241" s="11" t="s">
        <v>19</v>
      </c>
      <c r="B1241" s="11" t="s">
        <v>12</v>
      </c>
      <c r="C1241" s="14">
        <v>85</v>
      </c>
      <c r="D1241" s="14">
        <v>170</v>
      </c>
      <c r="E1241" s="15">
        <f t="shared" si="19"/>
        <v>29.411764705882351</v>
      </c>
      <c r="F1241" s="14" t="s">
        <v>18</v>
      </c>
      <c r="G1241" s="14" t="s">
        <v>16</v>
      </c>
      <c r="H1241" s="14" t="s">
        <v>14</v>
      </c>
    </row>
    <row r="1242" spans="1:8" x14ac:dyDescent="0.35">
      <c r="A1242" s="11" t="s">
        <v>20</v>
      </c>
      <c r="B1242" s="11" t="s">
        <v>12</v>
      </c>
      <c r="C1242" s="14">
        <v>75</v>
      </c>
      <c r="D1242" s="14">
        <v>168</v>
      </c>
      <c r="E1242" s="15">
        <f t="shared" si="19"/>
        <v>26.573129251700681</v>
      </c>
      <c r="F1242" s="14" t="s">
        <v>23</v>
      </c>
      <c r="G1242" s="14" t="s">
        <v>14</v>
      </c>
      <c r="H1242" s="14" t="s">
        <v>16</v>
      </c>
    </row>
    <row r="1243" spans="1:8" x14ac:dyDescent="0.35">
      <c r="A1243" s="11" t="s">
        <v>20</v>
      </c>
      <c r="B1243" s="11" t="s">
        <v>12</v>
      </c>
      <c r="C1243" s="14">
        <v>89</v>
      </c>
      <c r="D1243" s="14">
        <v>176</v>
      </c>
      <c r="E1243" s="15">
        <f t="shared" si="19"/>
        <v>28.731921487603305</v>
      </c>
      <c r="F1243" s="14" t="s">
        <v>18</v>
      </c>
      <c r="G1243" s="14" t="s">
        <v>16</v>
      </c>
      <c r="H1243" s="14" t="s">
        <v>17</v>
      </c>
    </row>
    <row r="1244" spans="1:8" x14ac:dyDescent="0.35">
      <c r="A1244" s="11" t="s">
        <v>11</v>
      </c>
      <c r="B1244" s="11" t="s">
        <v>12</v>
      </c>
      <c r="C1244" s="14">
        <v>69</v>
      </c>
      <c r="D1244" s="14">
        <v>178</v>
      </c>
      <c r="E1244" s="15">
        <f t="shared" si="19"/>
        <v>21.777553339224841</v>
      </c>
      <c r="F1244" s="14" t="s">
        <v>18</v>
      </c>
      <c r="G1244" s="14" t="s">
        <v>14</v>
      </c>
      <c r="H1244" s="14" t="s">
        <v>17</v>
      </c>
    </row>
    <row r="1245" spans="1:8" x14ac:dyDescent="0.35">
      <c r="A1245" s="11" t="s">
        <v>19</v>
      </c>
      <c r="B1245" s="11" t="s">
        <v>15</v>
      </c>
      <c r="C1245" s="14">
        <v>78</v>
      </c>
      <c r="D1245" s="14">
        <v>161</v>
      </c>
      <c r="E1245" s="15">
        <f t="shared" si="19"/>
        <v>30.091431657729256</v>
      </c>
      <c r="F1245" s="14" t="s">
        <v>13</v>
      </c>
      <c r="G1245" s="14" t="s">
        <v>14</v>
      </c>
      <c r="H1245" s="14" t="s">
        <v>17</v>
      </c>
    </row>
    <row r="1246" spans="1:8" x14ac:dyDescent="0.35">
      <c r="A1246" s="11" t="s">
        <v>20</v>
      </c>
      <c r="B1246" s="11" t="s">
        <v>12</v>
      </c>
      <c r="C1246" s="14">
        <v>60</v>
      </c>
      <c r="D1246" s="14">
        <v>167</v>
      </c>
      <c r="E1246" s="15">
        <f t="shared" si="19"/>
        <v>21.513858510523864</v>
      </c>
      <c r="F1246" s="14" t="s">
        <v>13</v>
      </c>
      <c r="G1246" s="14" t="s">
        <v>16</v>
      </c>
      <c r="H1246" s="14" t="s">
        <v>17</v>
      </c>
    </row>
    <row r="1247" spans="1:8" x14ac:dyDescent="0.35">
      <c r="A1247" s="11" t="s">
        <v>22</v>
      </c>
      <c r="B1247" s="11" t="s">
        <v>12</v>
      </c>
      <c r="C1247" s="14">
        <v>108</v>
      </c>
      <c r="D1247" s="14">
        <v>178</v>
      </c>
      <c r="E1247" s="15">
        <f t="shared" si="19"/>
        <v>34.086605226612797</v>
      </c>
      <c r="F1247" s="14" t="s">
        <v>18</v>
      </c>
      <c r="G1247" s="14" t="s">
        <v>14</v>
      </c>
      <c r="H1247" s="14" t="s">
        <v>17</v>
      </c>
    </row>
    <row r="1248" spans="1:8" x14ac:dyDescent="0.35">
      <c r="A1248" s="11" t="s">
        <v>19</v>
      </c>
      <c r="B1248" s="11" t="s">
        <v>12</v>
      </c>
      <c r="C1248" s="14">
        <v>92</v>
      </c>
      <c r="D1248" s="14">
        <v>180</v>
      </c>
      <c r="E1248" s="15">
        <f t="shared" si="19"/>
        <v>28.39506172839506</v>
      </c>
      <c r="F1248" s="14" t="s">
        <v>18</v>
      </c>
      <c r="G1248" s="14" t="s">
        <v>16</v>
      </c>
      <c r="H1248" s="14" t="s">
        <v>17</v>
      </c>
    </row>
    <row r="1249" spans="1:8" x14ac:dyDescent="0.35">
      <c r="A1249" s="11" t="s">
        <v>20</v>
      </c>
      <c r="B1249" s="11" t="s">
        <v>15</v>
      </c>
      <c r="C1249" s="14">
        <v>63</v>
      </c>
      <c r="D1249" s="14">
        <v>159</v>
      </c>
      <c r="E1249" s="15">
        <f t="shared" si="19"/>
        <v>24.919900320398717</v>
      </c>
      <c r="F1249" s="14" t="s">
        <v>18</v>
      </c>
      <c r="G1249" s="14" t="s">
        <v>16</v>
      </c>
      <c r="H1249" s="14" t="s">
        <v>17</v>
      </c>
    </row>
    <row r="1250" spans="1:8" x14ac:dyDescent="0.35">
      <c r="A1250" s="11" t="s">
        <v>20</v>
      </c>
      <c r="B1250" s="11" t="s">
        <v>12</v>
      </c>
      <c r="C1250" s="14">
        <v>90</v>
      </c>
      <c r="D1250" s="14">
        <v>180</v>
      </c>
      <c r="E1250" s="15">
        <f t="shared" si="19"/>
        <v>27.777777777777775</v>
      </c>
      <c r="F1250" s="14" t="s">
        <v>18</v>
      </c>
      <c r="G1250" s="14" t="s">
        <v>16</v>
      </c>
      <c r="H1250" s="14" t="s">
        <v>17</v>
      </c>
    </row>
    <row r="1251" spans="1:8" x14ac:dyDescent="0.35">
      <c r="A1251" s="11" t="s">
        <v>19</v>
      </c>
      <c r="B1251" s="11" t="s">
        <v>15</v>
      </c>
      <c r="C1251" s="14">
        <v>90</v>
      </c>
      <c r="D1251" s="14">
        <v>156</v>
      </c>
      <c r="E1251" s="15">
        <f t="shared" si="19"/>
        <v>36.982248520710058</v>
      </c>
      <c r="F1251" s="14" t="s">
        <v>18</v>
      </c>
      <c r="G1251" s="14" t="s">
        <v>14</v>
      </c>
      <c r="H1251" s="14" t="s">
        <v>17</v>
      </c>
    </row>
    <row r="1252" spans="1:8" x14ac:dyDescent="0.35">
      <c r="A1252" s="11" t="s">
        <v>11</v>
      </c>
      <c r="B1252" s="11" t="s">
        <v>15</v>
      </c>
      <c r="C1252" s="14">
        <v>60</v>
      </c>
      <c r="D1252" s="14">
        <v>158</v>
      </c>
      <c r="E1252" s="15">
        <f t="shared" si="19"/>
        <v>24.034609838166958</v>
      </c>
      <c r="F1252" s="14" t="s">
        <v>23</v>
      </c>
      <c r="G1252" s="14" t="s">
        <v>16</v>
      </c>
      <c r="H1252" s="14" t="s">
        <v>17</v>
      </c>
    </row>
    <row r="1253" spans="1:8" x14ac:dyDescent="0.35">
      <c r="A1253" s="11" t="s">
        <v>20</v>
      </c>
      <c r="B1253" s="11" t="s">
        <v>12</v>
      </c>
      <c r="C1253" s="14">
        <v>76</v>
      </c>
      <c r="D1253" s="14">
        <v>180</v>
      </c>
      <c r="E1253" s="15">
        <f t="shared" si="19"/>
        <v>23.456790123456788</v>
      </c>
      <c r="F1253" s="14" t="s">
        <v>18</v>
      </c>
      <c r="G1253" s="14" t="s">
        <v>14</v>
      </c>
      <c r="H1253" s="14" t="s">
        <v>16</v>
      </c>
    </row>
    <row r="1254" spans="1:8" x14ac:dyDescent="0.35">
      <c r="A1254" s="11" t="s">
        <v>20</v>
      </c>
      <c r="B1254" s="11" t="s">
        <v>12</v>
      </c>
      <c r="C1254" s="14">
        <v>69</v>
      </c>
      <c r="D1254" s="14">
        <v>172</v>
      </c>
      <c r="E1254" s="15">
        <f t="shared" si="19"/>
        <v>23.323418063818277</v>
      </c>
      <c r="F1254" s="14" t="s">
        <v>23</v>
      </c>
      <c r="G1254" s="14" t="s">
        <v>16</v>
      </c>
      <c r="H1254" s="14" t="s">
        <v>17</v>
      </c>
    </row>
    <row r="1255" spans="1:8" x14ac:dyDescent="0.35">
      <c r="A1255" s="11" t="s">
        <v>19</v>
      </c>
      <c r="B1255" s="11" t="s">
        <v>15</v>
      </c>
      <c r="C1255" s="14">
        <v>59</v>
      </c>
      <c r="D1255" s="14">
        <v>151</v>
      </c>
      <c r="E1255" s="15">
        <f t="shared" si="19"/>
        <v>25.876058067628612</v>
      </c>
      <c r="F1255" s="14" t="s">
        <v>18</v>
      </c>
      <c r="G1255" s="14" t="s">
        <v>16</v>
      </c>
      <c r="H1255" s="14" t="s">
        <v>17</v>
      </c>
    </row>
    <row r="1256" spans="1:8" x14ac:dyDescent="0.35">
      <c r="A1256" s="11" t="s">
        <v>20</v>
      </c>
      <c r="B1256" s="11" t="s">
        <v>12</v>
      </c>
      <c r="C1256" s="14">
        <v>88</v>
      </c>
      <c r="D1256" s="14">
        <v>189</v>
      </c>
      <c r="E1256" s="15">
        <f t="shared" si="19"/>
        <v>24.635368550712467</v>
      </c>
      <c r="F1256" s="14" t="s">
        <v>23</v>
      </c>
      <c r="G1256" s="14" t="s">
        <v>16</v>
      </c>
      <c r="H1256" s="14" t="s">
        <v>17</v>
      </c>
    </row>
    <row r="1257" spans="1:8" x14ac:dyDescent="0.35">
      <c r="A1257" s="11" t="s">
        <v>20</v>
      </c>
      <c r="B1257" s="11" t="s">
        <v>15</v>
      </c>
      <c r="C1257" s="14">
        <v>65</v>
      </c>
      <c r="D1257" s="14">
        <v>156</v>
      </c>
      <c r="E1257" s="15">
        <f t="shared" si="19"/>
        <v>26.709401709401707</v>
      </c>
      <c r="F1257" s="14" t="s">
        <v>23</v>
      </c>
      <c r="G1257" s="14" t="s">
        <v>16</v>
      </c>
      <c r="H1257" s="14" t="s">
        <v>17</v>
      </c>
    </row>
    <row r="1258" spans="1:8" x14ac:dyDescent="0.35">
      <c r="A1258" s="11" t="s">
        <v>19</v>
      </c>
      <c r="B1258" s="11" t="s">
        <v>15</v>
      </c>
      <c r="C1258" s="14">
        <v>63</v>
      </c>
      <c r="D1258" s="14">
        <v>154</v>
      </c>
      <c r="E1258" s="15">
        <f t="shared" si="19"/>
        <v>26.564344746162927</v>
      </c>
      <c r="F1258" s="14" t="s">
        <v>18</v>
      </c>
      <c r="G1258" s="14" t="s">
        <v>14</v>
      </c>
      <c r="H1258" s="14" t="s">
        <v>16</v>
      </c>
    </row>
    <row r="1259" spans="1:8" x14ac:dyDescent="0.35">
      <c r="A1259" s="11" t="s">
        <v>20</v>
      </c>
      <c r="B1259" s="11" t="s">
        <v>15</v>
      </c>
      <c r="C1259" s="14">
        <v>61</v>
      </c>
      <c r="D1259" s="14">
        <v>168</v>
      </c>
      <c r="E1259" s="15">
        <f t="shared" si="19"/>
        <v>21.612811791383219</v>
      </c>
      <c r="F1259" s="14" t="s">
        <v>18</v>
      </c>
      <c r="G1259" s="14" t="s">
        <v>14</v>
      </c>
      <c r="H1259" s="14" t="s">
        <v>17</v>
      </c>
    </row>
    <row r="1260" spans="1:8" x14ac:dyDescent="0.35">
      <c r="A1260" s="11" t="s">
        <v>20</v>
      </c>
      <c r="B1260" s="11" t="s">
        <v>12</v>
      </c>
      <c r="C1260" s="14">
        <v>80</v>
      </c>
      <c r="D1260" s="14">
        <v>170</v>
      </c>
      <c r="E1260" s="15">
        <f t="shared" si="19"/>
        <v>27.681660899653977</v>
      </c>
      <c r="F1260" s="14" t="s">
        <v>18</v>
      </c>
      <c r="G1260" s="14" t="s">
        <v>14</v>
      </c>
      <c r="H1260" s="14" t="s">
        <v>17</v>
      </c>
    </row>
    <row r="1261" spans="1:8" x14ac:dyDescent="0.35">
      <c r="A1261" s="11" t="s">
        <v>22</v>
      </c>
      <c r="B1261" s="11" t="s">
        <v>12</v>
      </c>
      <c r="C1261" s="14">
        <v>84</v>
      </c>
      <c r="D1261" s="14">
        <v>180</v>
      </c>
      <c r="E1261" s="15">
        <f t="shared" si="19"/>
        <v>25.925925925925924</v>
      </c>
      <c r="F1261" s="14" t="s">
        <v>13</v>
      </c>
      <c r="G1261" s="14" t="s">
        <v>16</v>
      </c>
      <c r="H1261" s="14" t="s">
        <v>17</v>
      </c>
    </row>
    <row r="1262" spans="1:8" x14ac:dyDescent="0.35">
      <c r="A1262" s="11" t="s">
        <v>19</v>
      </c>
      <c r="B1262" s="11" t="s">
        <v>12</v>
      </c>
      <c r="C1262" s="14">
        <v>89</v>
      </c>
      <c r="D1262" s="14">
        <v>185</v>
      </c>
      <c r="E1262" s="15">
        <f t="shared" si="19"/>
        <v>26.004382761139517</v>
      </c>
      <c r="F1262" s="14" t="s">
        <v>23</v>
      </c>
      <c r="G1262" s="14" t="s">
        <v>17</v>
      </c>
      <c r="H1262" s="14" t="s">
        <v>17</v>
      </c>
    </row>
    <row r="1263" spans="1:8" x14ac:dyDescent="0.35">
      <c r="A1263" s="11" t="s">
        <v>20</v>
      </c>
      <c r="B1263" s="11" t="s">
        <v>15</v>
      </c>
      <c r="C1263" s="14">
        <v>65</v>
      </c>
      <c r="D1263" s="14">
        <v>165</v>
      </c>
      <c r="E1263" s="15">
        <f t="shared" si="19"/>
        <v>23.875114784205692</v>
      </c>
      <c r="F1263" s="14" t="s">
        <v>18</v>
      </c>
      <c r="G1263" s="14" t="s">
        <v>16</v>
      </c>
      <c r="H1263" s="14" t="s">
        <v>17</v>
      </c>
    </row>
    <row r="1264" spans="1:8" x14ac:dyDescent="0.35">
      <c r="A1264" s="11" t="s">
        <v>19</v>
      </c>
      <c r="B1264" s="11" t="s">
        <v>12</v>
      </c>
      <c r="C1264" s="14">
        <v>110</v>
      </c>
      <c r="D1264" s="14">
        <v>180</v>
      </c>
      <c r="E1264" s="15">
        <f t="shared" si="19"/>
        <v>33.950617283950614</v>
      </c>
      <c r="F1264" s="14" t="s">
        <v>18</v>
      </c>
      <c r="G1264" s="14" t="s">
        <v>14</v>
      </c>
      <c r="H1264" s="14" t="s">
        <v>16</v>
      </c>
    </row>
    <row r="1265" spans="1:8" x14ac:dyDescent="0.35">
      <c r="A1265" s="11" t="s">
        <v>19</v>
      </c>
      <c r="B1265" s="11" t="s">
        <v>12</v>
      </c>
      <c r="C1265" s="14">
        <v>70</v>
      </c>
      <c r="D1265" s="14">
        <v>180</v>
      </c>
      <c r="E1265" s="15">
        <f t="shared" si="19"/>
        <v>21.604938271604937</v>
      </c>
      <c r="F1265" s="14" t="s">
        <v>18</v>
      </c>
      <c r="G1265" s="14" t="s">
        <v>14</v>
      </c>
      <c r="H1265" s="14" t="s">
        <v>14</v>
      </c>
    </row>
    <row r="1266" spans="1:8" x14ac:dyDescent="0.35">
      <c r="A1266" s="11" t="s">
        <v>19</v>
      </c>
      <c r="B1266" s="11" t="s">
        <v>12</v>
      </c>
      <c r="C1266" s="14">
        <v>60</v>
      </c>
      <c r="D1266" s="14">
        <v>160</v>
      </c>
      <c r="E1266" s="15">
        <f t="shared" si="19"/>
        <v>23.4375</v>
      </c>
      <c r="F1266" s="14" t="s">
        <v>18</v>
      </c>
      <c r="G1266" s="14" t="s">
        <v>16</v>
      </c>
      <c r="H1266" s="14" t="s">
        <v>14</v>
      </c>
    </row>
    <row r="1267" spans="1:8" x14ac:dyDescent="0.35">
      <c r="A1267" s="11" t="s">
        <v>19</v>
      </c>
      <c r="B1267" s="11" t="s">
        <v>12</v>
      </c>
      <c r="C1267" s="14">
        <v>113</v>
      </c>
      <c r="D1267" s="14">
        <v>182</v>
      </c>
      <c r="E1267" s="15">
        <f t="shared" si="19"/>
        <v>34.114237410940703</v>
      </c>
      <c r="F1267" s="14" t="s">
        <v>18</v>
      </c>
      <c r="G1267" s="14" t="s">
        <v>14</v>
      </c>
      <c r="H1267" s="14" t="s">
        <v>14</v>
      </c>
    </row>
    <row r="1268" spans="1:8" x14ac:dyDescent="0.35">
      <c r="A1268" s="11" t="s">
        <v>20</v>
      </c>
      <c r="B1268" s="11" t="s">
        <v>15</v>
      </c>
      <c r="C1268" s="14">
        <v>53</v>
      </c>
      <c r="D1268" s="14">
        <v>159</v>
      </c>
      <c r="E1268" s="15">
        <f t="shared" si="19"/>
        <v>20.964360587002094</v>
      </c>
      <c r="F1268" s="14" t="s">
        <v>13</v>
      </c>
      <c r="G1268" s="14" t="s">
        <v>16</v>
      </c>
      <c r="H1268" s="14" t="s">
        <v>17</v>
      </c>
    </row>
    <row r="1269" spans="1:8" x14ac:dyDescent="0.35">
      <c r="A1269" s="11" t="s">
        <v>22</v>
      </c>
      <c r="B1269" s="11" t="s">
        <v>12</v>
      </c>
      <c r="C1269" s="14">
        <v>103</v>
      </c>
      <c r="D1269" s="14">
        <v>185</v>
      </c>
      <c r="E1269" s="15">
        <f t="shared" si="19"/>
        <v>30.094959824689557</v>
      </c>
      <c r="F1269" s="14" t="s">
        <v>18</v>
      </c>
      <c r="G1269" s="14" t="s">
        <v>16</v>
      </c>
      <c r="H1269" s="14" t="s">
        <v>16</v>
      </c>
    </row>
    <row r="1270" spans="1:8" x14ac:dyDescent="0.35">
      <c r="A1270" s="11" t="s">
        <v>22</v>
      </c>
      <c r="B1270" s="11" t="s">
        <v>12</v>
      </c>
      <c r="C1270" s="14">
        <v>100</v>
      </c>
      <c r="D1270" s="14">
        <v>180</v>
      </c>
      <c r="E1270" s="15">
        <f t="shared" si="19"/>
        <v>30.864197530864196</v>
      </c>
      <c r="F1270" s="14" t="s">
        <v>23</v>
      </c>
      <c r="G1270" s="14" t="s">
        <v>17</v>
      </c>
      <c r="H1270" s="14" t="s">
        <v>17</v>
      </c>
    </row>
    <row r="1271" spans="1:8" x14ac:dyDescent="0.35">
      <c r="A1271" s="11" t="s">
        <v>21</v>
      </c>
      <c r="B1271" s="11" t="s">
        <v>12</v>
      </c>
      <c r="C1271" s="14">
        <v>110</v>
      </c>
      <c r="D1271" s="14">
        <v>195</v>
      </c>
      <c r="E1271" s="15">
        <f t="shared" si="19"/>
        <v>28.928336620644313</v>
      </c>
      <c r="F1271" s="14" t="s">
        <v>13</v>
      </c>
      <c r="G1271" s="14" t="s">
        <v>16</v>
      </c>
      <c r="H1271" s="14" t="s">
        <v>16</v>
      </c>
    </row>
    <row r="1272" spans="1:8" x14ac:dyDescent="0.35">
      <c r="A1272" s="11" t="s">
        <v>20</v>
      </c>
      <c r="B1272" s="11" t="s">
        <v>15</v>
      </c>
      <c r="C1272" s="14">
        <v>63</v>
      </c>
      <c r="D1272" s="14">
        <v>169</v>
      </c>
      <c r="E1272" s="15">
        <f t="shared" si="19"/>
        <v>22.058051188683869</v>
      </c>
      <c r="F1272" s="14" t="s">
        <v>23</v>
      </c>
      <c r="G1272" s="14" t="s">
        <v>16</v>
      </c>
      <c r="H1272" s="14" t="s">
        <v>16</v>
      </c>
    </row>
    <row r="1273" spans="1:8" x14ac:dyDescent="0.35">
      <c r="A1273" s="11" t="s">
        <v>21</v>
      </c>
      <c r="B1273" s="11" t="s">
        <v>15</v>
      </c>
      <c r="C1273" s="14">
        <v>51</v>
      </c>
      <c r="D1273" s="14">
        <v>170</v>
      </c>
      <c r="E1273" s="15">
        <f t="shared" si="19"/>
        <v>17.647058823529409</v>
      </c>
      <c r="F1273" s="14" t="s">
        <v>18</v>
      </c>
      <c r="G1273" s="14" t="s">
        <v>17</v>
      </c>
      <c r="H1273" s="14" t="s">
        <v>17</v>
      </c>
    </row>
    <row r="1274" spans="1:8" x14ac:dyDescent="0.35">
      <c r="A1274" s="11" t="s">
        <v>21</v>
      </c>
      <c r="B1274" s="11" t="s">
        <v>12</v>
      </c>
      <c r="C1274" s="14">
        <v>85</v>
      </c>
      <c r="D1274" s="14">
        <v>190</v>
      </c>
      <c r="E1274" s="15">
        <f t="shared" si="19"/>
        <v>23.545706371191137</v>
      </c>
      <c r="F1274" s="14" t="s">
        <v>18</v>
      </c>
      <c r="G1274" s="14" t="s">
        <v>16</v>
      </c>
      <c r="H1274" s="14" t="s">
        <v>17</v>
      </c>
    </row>
    <row r="1275" spans="1:8" x14ac:dyDescent="0.35">
      <c r="A1275" s="11" t="s">
        <v>22</v>
      </c>
      <c r="B1275" s="11" t="s">
        <v>15</v>
      </c>
      <c r="C1275" s="14">
        <v>80</v>
      </c>
      <c r="D1275" s="14">
        <v>158</v>
      </c>
      <c r="E1275" s="15">
        <f t="shared" si="19"/>
        <v>32.046146450889275</v>
      </c>
      <c r="F1275" s="14" t="s">
        <v>18</v>
      </c>
      <c r="G1275" s="14" t="s">
        <v>17</v>
      </c>
      <c r="H1275" s="14" t="s">
        <v>17</v>
      </c>
    </row>
    <row r="1276" spans="1:8" x14ac:dyDescent="0.35">
      <c r="A1276" s="11" t="s">
        <v>19</v>
      </c>
      <c r="B1276" s="11" t="s">
        <v>12</v>
      </c>
      <c r="C1276" s="14">
        <v>80</v>
      </c>
      <c r="D1276" s="14">
        <v>160</v>
      </c>
      <c r="E1276" s="15">
        <f t="shared" si="19"/>
        <v>31.25</v>
      </c>
      <c r="F1276" s="14" t="s">
        <v>23</v>
      </c>
      <c r="G1276" s="14" t="s">
        <v>16</v>
      </c>
      <c r="H1276" s="14" t="s">
        <v>14</v>
      </c>
    </row>
    <row r="1277" spans="1:8" x14ac:dyDescent="0.35">
      <c r="A1277" s="11" t="s">
        <v>22</v>
      </c>
      <c r="B1277" s="11" t="s">
        <v>12</v>
      </c>
      <c r="C1277" s="14">
        <v>85</v>
      </c>
      <c r="D1277" s="14">
        <v>167</v>
      </c>
      <c r="E1277" s="15">
        <f t="shared" si="19"/>
        <v>30.477966223242138</v>
      </c>
      <c r="F1277" s="14" t="s">
        <v>18</v>
      </c>
      <c r="G1277" s="14" t="s">
        <v>17</v>
      </c>
      <c r="H1277" s="14" t="s">
        <v>17</v>
      </c>
    </row>
    <row r="1278" spans="1:8" x14ac:dyDescent="0.35">
      <c r="A1278" s="11" t="s">
        <v>21</v>
      </c>
      <c r="B1278" s="11" t="s">
        <v>15</v>
      </c>
      <c r="C1278" s="14">
        <v>80</v>
      </c>
      <c r="D1278" s="14">
        <v>165</v>
      </c>
      <c r="E1278" s="15">
        <f t="shared" si="19"/>
        <v>29.38475665748393</v>
      </c>
      <c r="F1278" s="14" t="s">
        <v>18</v>
      </c>
      <c r="G1278" s="14" t="s">
        <v>17</v>
      </c>
      <c r="H1278" s="14" t="s">
        <v>17</v>
      </c>
    </row>
    <row r="1279" spans="1:8" x14ac:dyDescent="0.35">
      <c r="A1279" s="11" t="s">
        <v>21</v>
      </c>
      <c r="B1279" s="11" t="s">
        <v>15</v>
      </c>
      <c r="C1279" s="14">
        <v>78</v>
      </c>
      <c r="D1279" s="14">
        <v>165</v>
      </c>
      <c r="E1279" s="15">
        <f t="shared" si="19"/>
        <v>28.65013774104683</v>
      </c>
      <c r="F1279" s="14" t="s">
        <v>18</v>
      </c>
      <c r="G1279" s="14" t="s">
        <v>17</v>
      </c>
      <c r="H1279" s="14" t="s">
        <v>17</v>
      </c>
    </row>
    <row r="1280" spans="1:8" x14ac:dyDescent="0.35">
      <c r="A1280" s="11" t="s">
        <v>21</v>
      </c>
      <c r="B1280" s="11" t="s">
        <v>15</v>
      </c>
      <c r="C1280" s="14">
        <v>80</v>
      </c>
      <c r="D1280" s="14">
        <v>160</v>
      </c>
      <c r="E1280" s="15">
        <f t="shared" si="19"/>
        <v>31.25</v>
      </c>
      <c r="F1280" s="14" t="s">
        <v>18</v>
      </c>
      <c r="G1280" s="14" t="s">
        <v>16</v>
      </c>
      <c r="H1280" s="14" t="s">
        <v>17</v>
      </c>
    </row>
    <row r="1281" spans="1:8" x14ac:dyDescent="0.35">
      <c r="A1281" s="11" t="s">
        <v>22</v>
      </c>
      <c r="B1281" s="11" t="s">
        <v>12</v>
      </c>
      <c r="C1281" s="14">
        <v>80</v>
      </c>
      <c r="D1281" s="14">
        <v>166</v>
      </c>
      <c r="E1281" s="15">
        <f t="shared" ref="E1281:E1344" si="20">C1281/(D1281*D1281*0.01*0.01)</f>
        <v>29.031789809841772</v>
      </c>
      <c r="F1281" s="14" t="s">
        <v>13</v>
      </c>
      <c r="G1281" s="14" t="s">
        <v>17</v>
      </c>
      <c r="H1281" s="14" t="s">
        <v>17</v>
      </c>
    </row>
    <row r="1282" spans="1:8" x14ac:dyDescent="0.35">
      <c r="A1282" s="11" t="s">
        <v>20</v>
      </c>
      <c r="B1282" s="11" t="s">
        <v>12</v>
      </c>
      <c r="C1282" s="14">
        <v>90</v>
      </c>
      <c r="D1282" s="14">
        <v>179</v>
      </c>
      <c r="E1282" s="15">
        <f t="shared" si="20"/>
        <v>28.089010954714269</v>
      </c>
      <c r="F1282" s="14" t="s">
        <v>18</v>
      </c>
      <c r="G1282" s="14" t="s">
        <v>17</v>
      </c>
      <c r="H1282" s="14" t="s">
        <v>14</v>
      </c>
    </row>
    <row r="1283" spans="1:8" x14ac:dyDescent="0.35">
      <c r="A1283" s="11" t="s">
        <v>20</v>
      </c>
      <c r="B1283" s="11" t="s">
        <v>15</v>
      </c>
      <c r="C1283" s="14">
        <v>75</v>
      </c>
      <c r="D1283" s="14">
        <v>182</v>
      </c>
      <c r="E1283" s="15">
        <f t="shared" si="20"/>
        <v>22.642192971863299</v>
      </c>
      <c r="F1283" s="14" t="s">
        <v>18</v>
      </c>
      <c r="G1283" s="14" t="s">
        <v>17</v>
      </c>
      <c r="H1283" s="14" t="s">
        <v>17</v>
      </c>
    </row>
    <row r="1284" spans="1:8" x14ac:dyDescent="0.35">
      <c r="A1284" s="11" t="s">
        <v>20</v>
      </c>
      <c r="B1284" s="11" t="s">
        <v>12</v>
      </c>
      <c r="C1284" s="14">
        <v>91</v>
      </c>
      <c r="D1284" s="14">
        <v>175</v>
      </c>
      <c r="E1284" s="15">
        <f t="shared" si="20"/>
        <v>29.714285714285715</v>
      </c>
      <c r="F1284" s="14" t="s">
        <v>18</v>
      </c>
      <c r="G1284" s="14" t="s">
        <v>17</v>
      </c>
      <c r="H1284" s="14" t="s">
        <v>17</v>
      </c>
    </row>
    <row r="1285" spans="1:8" x14ac:dyDescent="0.35">
      <c r="A1285" s="11" t="s">
        <v>20</v>
      </c>
      <c r="B1285" s="11" t="s">
        <v>15</v>
      </c>
      <c r="C1285" s="14">
        <v>62</v>
      </c>
      <c r="D1285" s="14">
        <v>168</v>
      </c>
      <c r="E1285" s="15">
        <f t="shared" si="20"/>
        <v>21.967120181405896</v>
      </c>
      <c r="F1285" s="14" t="s">
        <v>18</v>
      </c>
      <c r="G1285" s="14" t="s">
        <v>14</v>
      </c>
      <c r="H1285" s="14" t="s">
        <v>17</v>
      </c>
    </row>
    <row r="1286" spans="1:8" x14ac:dyDescent="0.35">
      <c r="A1286" s="11" t="s">
        <v>19</v>
      </c>
      <c r="B1286" s="11" t="s">
        <v>12</v>
      </c>
      <c r="C1286" s="14">
        <v>96</v>
      </c>
      <c r="D1286" s="14">
        <v>180</v>
      </c>
      <c r="E1286" s="15">
        <f t="shared" si="20"/>
        <v>29.629629629629626</v>
      </c>
      <c r="F1286" s="14" t="s">
        <v>18</v>
      </c>
      <c r="G1286" s="14" t="s">
        <v>16</v>
      </c>
      <c r="H1286" s="14" t="s">
        <v>17</v>
      </c>
    </row>
    <row r="1287" spans="1:8" x14ac:dyDescent="0.35">
      <c r="A1287" s="11" t="s">
        <v>20</v>
      </c>
      <c r="B1287" s="11" t="s">
        <v>15</v>
      </c>
      <c r="C1287" s="14">
        <v>60</v>
      </c>
      <c r="D1287" s="14">
        <v>172</v>
      </c>
      <c r="E1287" s="15">
        <f t="shared" si="20"/>
        <v>20.281233098972415</v>
      </c>
      <c r="F1287" s="14" t="s">
        <v>18</v>
      </c>
      <c r="G1287" s="14" t="s">
        <v>14</v>
      </c>
      <c r="H1287" s="14" t="s">
        <v>17</v>
      </c>
    </row>
    <row r="1288" spans="1:8" x14ac:dyDescent="0.35">
      <c r="A1288" s="11" t="s">
        <v>20</v>
      </c>
      <c r="B1288" s="11" t="s">
        <v>12</v>
      </c>
      <c r="C1288" s="14">
        <v>110</v>
      </c>
      <c r="D1288" s="14">
        <v>180</v>
      </c>
      <c r="E1288" s="15">
        <f t="shared" si="20"/>
        <v>33.950617283950614</v>
      </c>
      <c r="F1288" s="14" t="s">
        <v>18</v>
      </c>
      <c r="G1288" s="14" t="s">
        <v>14</v>
      </c>
      <c r="H1288" s="14" t="s">
        <v>17</v>
      </c>
    </row>
    <row r="1289" spans="1:8" x14ac:dyDescent="0.35">
      <c r="A1289" s="11" t="s">
        <v>11</v>
      </c>
      <c r="B1289" s="11" t="s">
        <v>15</v>
      </c>
      <c r="C1289" s="14">
        <v>69</v>
      </c>
      <c r="D1289" s="14">
        <v>172</v>
      </c>
      <c r="E1289" s="15">
        <f t="shared" si="20"/>
        <v>23.323418063818277</v>
      </c>
      <c r="F1289" s="14" t="s">
        <v>23</v>
      </c>
      <c r="G1289" s="14" t="s">
        <v>16</v>
      </c>
      <c r="H1289" s="14" t="s">
        <v>14</v>
      </c>
    </row>
    <row r="1290" spans="1:8" x14ac:dyDescent="0.35">
      <c r="A1290" s="11" t="s">
        <v>20</v>
      </c>
      <c r="B1290" s="11" t="s">
        <v>15</v>
      </c>
      <c r="C1290" s="14">
        <v>70</v>
      </c>
      <c r="D1290" s="14">
        <v>161</v>
      </c>
      <c r="E1290" s="15">
        <f t="shared" si="20"/>
        <v>27.00513097488523</v>
      </c>
      <c r="F1290" s="14" t="s">
        <v>18</v>
      </c>
      <c r="G1290" s="14" t="s">
        <v>16</v>
      </c>
      <c r="H1290" s="14" t="s">
        <v>17</v>
      </c>
    </row>
    <row r="1291" spans="1:8" x14ac:dyDescent="0.35">
      <c r="A1291" s="11" t="s">
        <v>11</v>
      </c>
      <c r="B1291" s="11" t="s">
        <v>15</v>
      </c>
      <c r="C1291" s="14">
        <v>45</v>
      </c>
      <c r="D1291" s="14">
        <v>165</v>
      </c>
      <c r="E1291" s="15">
        <f t="shared" si="20"/>
        <v>16.528925619834709</v>
      </c>
      <c r="F1291" s="14" t="s">
        <v>18</v>
      </c>
      <c r="G1291" s="14" t="s">
        <v>14</v>
      </c>
      <c r="H1291" s="14" t="s">
        <v>14</v>
      </c>
    </row>
    <row r="1292" spans="1:8" x14ac:dyDescent="0.35">
      <c r="A1292" s="11" t="s">
        <v>21</v>
      </c>
      <c r="B1292" s="11" t="s">
        <v>15</v>
      </c>
      <c r="C1292" s="14">
        <v>68</v>
      </c>
      <c r="D1292" s="14">
        <v>175</v>
      </c>
      <c r="E1292" s="15">
        <f t="shared" si="20"/>
        <v>22.204081632653061</v>
      </c>
      <c r="F1292" s="14" t="s">
        <v>18</v>
      </c>
      <c r="G1292" s="14" t="s">
        <v>17</v>
      </c>
      <c r="H1292" s="14" t="s">
        <v>17</v>
      </c>
    </row>
    <row r="1293" spans="1:8" x14ac:dyDescent="0.35">
      <c r="A1293" s="11" t="s">
        <v>19</v>
      </c>
      <c r="B1293" s="11" t="s">
        <v>12</v>
      </c>
      <c r="C1293" s="14">
        <v>89</v>
      </c>
      <c r="D1293" s="14">
        <v>172</v>
      </c>
      <c r="E1293" s="15">
        <f t="shared" si="20"/>
        <v>30.08382909680908</v>
      </c>
      <c r="F1293" s="14" t="s">
        <v>18</v>
      </c>
      <c r="G1293" s="14" t="s">
        <v>17</v>
      </c>
      <c r="H1293" s="14" t="s">
        <v>17</v>
      </c>
    </row>
    <row r="1294" spans="1:8" x14ac:dyDescent="0.35">
      <c r="A1294" s="11" t="s">
        <v>20</v>
      </c>
      <c r="B1294" s="11" t="s">
        <v>12</v>
      </c>
      <c r="C1294" s="14">
        <v>65</v>
      </c>
      <c r="D1294" s="14">
        <v>178</v>
      </c>
      <c r="E1294" s="15">
        <f t="shared" si="20"/>
        <v>20.515086478979924</v>
      </c>
      <c r="F1294" s="14" t="s">
        <v>18</v>
      </c>
      <c r="G1294" s="14" t="s">
        <v>14</v>
      </c>
      <c r="H1294" s="14" t="s">
        <v>17</v>
      </c>
    </row>
    <row r="1295" spans="1:8" x14ac:dyDescent="0.35">
      <c r="A1295" s="11" t="s">
        <v>11</v>
      </c>
      <c r="B1295" s="11" t="s">
        <v>15</v>
      </c>
      <c r="C1295" s="14">
        <v>85</v>
      </c>
      <c r="D1295" s="14">
        <v>173</v>
      </c>
      <c r="E1295" s="15">
        <f t="shared" si="20"/>
        <v>28.400547963513649</v>
      </c>
      <c r="F1295" s="14" t="s">
        <v>23</v>
      </c>
      <c r="G1295" s="14" t="s">
        <v>14</v>
      </c>
      <c r="H1295" s="14" t="s">
        <v>17</v>
      </c>
    </row>
    <row r="1296" spans="1:8" x14ac:dyDescent="0.35">
      <c r="A1296" s="11" t="s">
        <v>19</v>
      </c>
      <c r="B1296" s="11" t="s">
        <v>15</v>
      </c>
      <c r="C1296" s="14">
        <v>78</v>
      </c>
      <c r="D1296" s="14">
        <v>170</v>
      </c>
      <c r="E1296" s="15">
        <f t="shared" si="20"/>
        <v>26.989619377162629</v>
      </c>
      <c r="F1296" s="14" t="s">
        <v>18</v>
      </c>
      <c r="G1296" s="14" t="s">
        <v>14</v>
      </c>
      <c r="H1296" s="14" t="s">
        <v>17</v>
      </c>
    </row>
    <row r="1297" spans="1:8" x14ac:dyDescent="0.35">
      <c r="A1297" s="11" t="s">
        <v>20</v>
      </c>
      <c r="B1297" s="11" t="s">
        <v>12</v>
      </c>
      <c r="C1297" s="14">
        <v>72</v>
      </c>
      <c r="D1297" s="14">
        <v>179</v>
      </c>
      <c r="E1297" s="15">
        <f t="shared" si="20"/>
        <v>22.471208763771415</v>
      </c>
      <c r="F1297" s="14" t="s">
        <v>18</v>
      </c>
      <c r="G1297" s="14" t="s">
        <v>17</v>
      </c>
      <c r="H1297" s="14" t="s">
        <v>14</v>
      </c>
    </row>
    <row r="1298" spans="1:8" x14ac:dyDescent="0.35">
      <c r="A1298" s="11" t="s">
        <v>22</v>
      </c>
      <c r="B1298" s="11" t="s">
        <v>12</v>
      </c>
      <c r="C1298" s="14">
        <v>85</v>
      </c>
      <c r="D1298" s="14">
        <v>175</v>
      </c>
      <c r="E1298" s="15">
        <f t="shared" si="20"/>
        <v>27.755102040816325</v>
      </c>
      <c r="F1298" s="14" t="s">
        <v>18</v>
      </c>
      <c r="G1298" s="14" t="s">
        <v>14</v>
      </c>
      <c r="H1298" s="14" t="s">
        <v>17</v>
      </c>
    </row>
    <row r="1299" spans="1:8" x14ac:dyDescent="0.35">
      <c r="A1299" s="11" t="s">
        <v>20</v>
      </c>
      <c r="B1299" s="11" t="s">
        <v>12</v>
      </c>
      <c r="C1299" s="14">
        <v>85</v>
      </c>
      <c r="D1299" s="14">
        <v>178</v>
      </c>
      <c r="E1299" s="15">
        <f t="shared" si="20"/>
        <v>26.827420780204516</v>
      </c>
      <c r="F1299" s="14" t="s">
        <v>18</v>
      </c>
      <c r="G1299" s="14" t="s">
        <v>14</v>
      </c>
      <c r="H1299" s="14" t="s">
        <v>14</v>
      </c>
    </row>
    <row r="1300" spans="1:8" x14ac:dyDescent="0.35">
      <c r="A1300" s="11" t="s">
        <v>20</v>
      </c>
      <c r="B1300" s="11" t="s">
        <v>12</v>
      </c>
      <c r="C1300" s="14">
        <v>78</v>
      </c>
      <c r="D1300" s="14">
        <v>179</v>
      </c>
      <c r="E1300" s="15">
        <f t="shared" si="20"/>
        <v>24.343809494085701</v>
      </c>
      <c r="F1300" s="14" t="s">
        <v>18</v>
      </c>
      <c r="G1300" s="14" t="s">
        <v>17</v>
      </c>
      <c r="H1300" s="14" t="s">
        <v>14</v>
      </c>
    </row>
    <row r="1301" spans="1:8" x14ac:dyDescent="0.35">
      <c r="A1301" s="11" t="s">
        <v>19</v>
      </c>
      <c r="B1301" s="11" t="s">
        <v>12</v>
      </c>
      <c r="C1301" s="14">
        <v>97</v>
      </c>
      <c r="D1301" s="14">
        <v>186</v>
      </c>
      <c r="E1301" s="15">
        <f t="shared" si="20"/>
        <v>28.037923459359462</v>
      </c>
      <c r="F1301" s="14" t="s">
        <v>23</v>
      </c>
      <c r="G1301" s="14" t="s">
        <v>14</v>
      </c>
      <c r="H1301" s="14" t="s">
        <v>17</v>
      </c>
    </row>
    <row r="1302" spans="1:8" x14ac:dyDescent="0.35">
      <c r="A1302" s="11" t="s">
        <v>20</v>
      </c>
      <c r="B1302" s="11" t="s">
        <v>12</v>
      </c>
      <c r="C1302" s="14">
        <v>85</v>
      </c>
      <c r="D1302" s="14">
        <v>170</v>
      </c>
      <c r="E1302" s="15">
        <f t="shared" si="20"/>
        <v>29.411764705882351</v>
      </c>
      <c r="F1302" s="14" t="s">
        <v>13</v>
      </c>
      <c r="G1302" s="14" t="s">
        <v>14</v>
      </c>
      <c r="H1302" s="14" t="s">
        <v>14</v>
      </c>
    </row>
    <row r="1303" spans="1:8" x14ac:dyDescent="0.35">
      <c r="A1303" s="11" t="s">
        <v>11</v>
      </c>
      <c r="B1303" s="11" t="s">
        <v>12</v>
      </c>
      <c r="C1303" s="14">
        <v>65</v>
      </c>
      <c r="D1303" s="14">
        <v>165</v>
      </c>
      <c r="E1303" s="15">
        <f t="shared" si="20"/>
        <v>23.875114784205692</v>
      </c>
      <c r="F1303" s="14" t="s">
        <v>13</v>
      </c>
      <c r="G1303" s="14" t="s">
        <v>14</v>
      </c>
      <c r="H1303" s="14" t="s">
        <v>14</v>
      </c>
    </row>
    <row r="1304" spans="1:8" x14ac:dyDescent="0.35">
      <c r="A1304" s="11" t="s">
        <v>21</v>
      </c>
      <c r="B1304" s="11" t="s">
        <v>15</v>
      </c>
      <c r="C1304" s="14">
        <v>86</v>
      </c>
      <c r="D1304" s="14">
        <v>172</v>
      </c>
      <c r="E1304" s="15">
        <f t="shared" si="20"/>
        <v>29.06976744186046</v>
      </c>
      <c r="F1304" s="14" t="s">
        <v>18</v>
      </c>
      <c r="G1304" s="14" t="s">
        <v>16</v>
      </c>
      <c r="H1304" s="14" t="s">
        <v>17</v>
      </c>
    </row>
    <row r="1305" spans="1:8" x14ac:dyDescent="0.35">
      <c r="A1305" s="11" t="s">
        <v>21</v>
      </c>
      <c r="B1305" s="11" t="s">
        <v>15</v>
      </c>
      <c r="C1305" s="14">
        <v>73</v>
      </c>
      <c r="D1305" s="14">
        <v>175</v>
      </c>
      <c r="E1305" s="15">
        <f t="shared" si="20"/>
        <v>23.836734693877553</v>
      </c>
      <c r="F1305" s="14" t="s">
        <v>18</v>
      </c>
      <c r="G1305" s="14" t="s">
        <v>16</v>
      </c>
      <c r="H1305" s="14" t="s">
        <v>14</v>
      </c>
    </row>
    <row r="1306" spans="1:8" x14ac:dyDescent="0.35">
      <c r="A1306" s="11" t="s">
        <v>11</v>
      </c>
      <c r="B1306" s="11" t="s">
        <v>12</v>
      </c>
      <c r="C1306" s="14">
        <v>95</v>
      </c>
      <c r="D1306" s="14">
        <v>185</v>
      </c>
      <c r="E1306" s="15">
        <f t="shared" si="20"/>
        <v>27.757487216946679</v>
      </c>
      <c r="F1306" s="14" t="s">
        <v>18</v>
      </c>
      <c r="G1306" s="14" t="s">
        <v>16</v>
      </c>
      <c r="H1306" s="14" t="s">
        <v>17</v>
      </c>
    </row>
    <row r="1307" spans="1:8" x14ac:dyDescent="0.35">
      <c r="A1307" s="11" t="s">
        <v>20</v>
      </c>
      <c r="B1307" s="11" t="s">
        <v>12</v>
      </c>
      <c r="C1307" s="14">
        <v>95</v>
      </c>
      <c r="D1307" s="14">
        <v>183</v>
      </c>
      <c r="E1307" s="15">
        <f t="shared" si="20"/>
        <v>28.367523664486846</v>
      </c>
      <c r="F1307" s="14" t="s">
        <v>23</v>
      </c>
      <c r="G1307" s="14" t="s">
        <v>14</v>
      </c>
      <c r="H1307" s="14" t="s">
        <v>14</v>
      </c>
    </row>
    <row r="1308" spans="1:8" x14ac:dyDescent="0.35">
      <c r="A1308" s="11" t="s">
        <v>11</v>
      </c>
      <c r="B1308" s="11" t="s">
        <v>15</v>
      </c>
      <c r="C1308" s="14">
        <v>69</v>
      </c>
      <c r="D1308" s="14">
        <v>172</v>
      </c>
      <c r="E1308" s="15">
        <f t="shared" si="20"/>
        <v>23.323418063818277</v>
      </c>
      <c r="F1308" s="14" t="s">
        <v>18</v>
      </c>
      <c r="G1308" s="14" t="s">
        <v>16</v>
      </c>
      <c r="H1308" s="14" t="s">
        <v>14</v>
      </c>
    </row>
    <row r="1309" spans="1:8" x14ac:dyDescent="0.35">
      <c r="A1309" s="11" t="s">
        <v>20</v>
      </c>
      <c r="B1309" s="11" t="s">
        <v>12</v>
      </c>
      <c r="C1309" s="14">
        <v>88</v>
      </c>
      <c r="D1309" s="14">
        <v>165</v>
      </c>
      <c r="E1309" s="15">
        <f t="shared" si="20"/>
        <v>32.323232323232318</v>
      </c>
      <c r="F1309" s="14" t="s">
        <v>18</v>
      </c>
      <c r="G1309" s="14" t="s">
        <v>14</v>
      </c>
      <c r="H1309" s="14" t="s">
        <v>14</v>
      </c>
    </row>
    <row r="1310" spans="1:8" x14ac:dyDescent="0.35">
      <c r="A1310" s="11" t="s">
        <v>22</v>
      </c>
      <c r="B1310" s="11" t="s">
        <v>12</v>
      </c>
      <c r="C1310" s="14">
        <v>73</v>
      </c>
      <c r="D1310" s="14">
        <v>165</v>
      </c>
      <c r="E1310" s="15">
        <f t="shared" si="20"/>
        <v>26.813590449954084</v>
      </c>
      <c r="F1310" s="14" t="s">
        <v>18</v>
      </c>
      <c r="G1310" s="14" t="s">
        <v>16</v>
      </c>
      <c r="H1310" s="14" t="s">
        <v>16</v>
      </c>
    </row>
    <row r="1311" spans="1:8" x14ac:dyDescent="0.35">
      <c r="A1311" s="11" t="s">
        <v>22</v>
      </c>
      <c r="B1311" s="11" t="s">
        <v>15</v>
      </c>
      <c r="C1311" s="14">
        <v>64</v>
      </c>
      <c r="D1311" s="14">
        <v>163</v>
      </c>
      <c r="E1311" s="15">
        <f t="shared" si="20"/>
        <v>24.088223117166624</v>
      </c>
      <c r="F1311" s="14" t="s">
        <v>23</v>
      </c>
      <c r="G1311" s="14" t="s">
        <v>14</v>
      </c>
      <c r="H1311" s="14" t="s">
        <v>14</v>
      </c>
    </row>
    <row r="1312" spans="1:8" x14ac:dyDescent="0.35">
      <c r="A1312" s="11" t="s">
        <v>19</v>
      </c>
      <c r="B1312" s="11" t="s">
        <v>12</v>
      </c>
      <c r="C1312" s="14">
        <v>85</v>
      </c>
      <c r="D1312" s="14">
        <v>182</v>
      </c>
      <c r="E1312" s="15">
        <f t="shared" si="20"/>
        <v>25.661152034778407</v>
      </c>
      <c r="F1312" s="14" t="s">
        <v>13</v>
      </c>
      <c r="G1312" s="14" t="s">
        <v>17</v>
      </c>
      <c r="H1312" s="14" t="s">
        <v>16</v>
      </c>
    </row>
    <row r="1313" spans="1:8" x14ac:dyDescent="0.35">
      <c r="A1313" s="11" t="s">
        <v>20</v>
      </c>
      <c r="B1313" s="11" t="s">
        <v>15</v>
      </c>
      <c r="C1313" s="14">
        <v>66</v>
      </c>
      <c r="D1313" s="14">
        <v>168</v>
      </c>
      <c r="E1313" s="15">
        <f t="shared" si="20"/>
        <v>23.3843537414966</v>
      </c>
      <c r="F1313" s="14" t="s">
        <v>23</v>
      </c>
      <c r="G1313" s="14" t="s">
        <v>14</v>
      </c>
      <c r="H1313" s="14" t="s">
        <v>17</v>
      </c>
    </row>
    <row r="1314" spans="1:8" x14ac:dyDescent="0.35">
      <c r="A1314" s="11" t="s">
        <v>20</v>
      </c>
      <c r="B1314" s="11" t="s">
        <v>15</v>
      </c>
      <c r="C1314" s="14">
        <v>84</v>
      </c>
      <c r="D1314" s="14">
        <v>165</v>
      </c>
      <c r="E1314" s="15">
        <f t="shared" si="20"/>
        <v>30.853994490358126</v>
      </c>
      <c r="F1314" s="14" t="s">
        <v>18</v>
      </c>
      <c r="G1314" s="14" t="s">
        <v>14</v>
      </c>
      <c r="H1314" s="14" t="s">
        <v>17</v>
      </c>
    </row>
    <row r="1315" spans="1:8" x14ac:dyDescent="0.35">
      <c r="A1315" s="11" t="s">
        <v>20</v>
      </c>
      <c r="B1315" s="11" t="s">
        <v>12</v>
      </c>
      <c r="C1315" s="14">
        <v>95</v>
      </c>
      <c r="D1315" s="14">
        <v>170</v>
      </c>
      <c r="E1315" s="15">
        <f t="shared" si="20"/>
        <v>32.871972318339097</v>
      </c>
      <c r="F1315" s="14" t="s">
        <v>18</v>
      </c>
      <c r="G1315" s="14" t="s">
        <v>16</v>
      </c>
      <c r="H1315" s="14" t="s">
        <v>17</v>
      </c>
    </row>
    <row r="1316" spans="1:8" x14ac:dyDescent="0.35">
      <c r="A1316" s="11" t="s">
        <v>22</v>
      </c>
      <c r="B1316" s="11" t="s">
        <v>12</v>
      </c>
      <c r="C1316" s="14">
        <v>105</v>
      </c>
      <c r="D1316" s="14">
        <v>188</v>
      </c>
      <c r="E1316" s="15">
        <f t="shared" si="20"/>
        <v>29.70801267541874</v>
      </c>
      <c r="F1316" s="14" t="s">
        <v>18</v>
      </c>
      <c r="G1316" s="14" t="s">
        <v>14</v>
      </c>
      <c r="H1316" s="14" t="s">
        <v>17</v>
      </c>
    </row>
    <row r="1317" spans="1:8" x14ac:dyDescent="0.35">
      <c r="A1317" s="11" t="s">
        <v>20</v>
      </c>
      <c r="B1317" s="11" t="s">
        <v>15</v>
      </c>
      <c r="C1317" s="14">
        <v>56</v>
      </c>
      <c r="D1317" s="14">
        <v>165</v>
      </c>
      <c r="E1317" s="15">
        <f t="shared" si="20"/>
        <v>20.569329660238751</v>
      </c>
      <c r="F1317" s="14" t="s">
        <v>23</v>
      </c>
      <c r="G1317" s="14" t="s">
        <v>14</v>
      </c>
      <c r="H1317" s="14" t="s">
        <v>17</v>
      </c>
    </row>
    <row r="1318" spans="1:8" x14ac:dyDescent="0.35">
      <c r="A1318" s="11" t="s">
        <v>21</v>
      </c>
      <c r="B1318" s="11" t="s">
        <v>15</v>
      </c>
      <c r="C1318" s="14">
        <v>68</v>
      </c>
      <c r="D1318" s="14">
        <v>177</v>
      </c>
      <c r="E1318" s="15">
        <f t="shared" si="20"/>
        <v>21.705129432793896</v>
      </c>
      <c r="F1318" s="14" t="s">
        <v>18</v>
      </c>
      <c r="G1318" s="14" t="s">
        <v>17</v>
      </c>
      <c r="H1318" s="14" t="s">
        <v>17</v>
      </c>
    </row>
    <row r="1319" spans="1:8" x14ac:dyDescent="0.35">
      <c r="A1319" s="11" t="s">
        <v>21</v>
      </c>
      <c r="B1319" s="11" t="s">
        <v>15</v>
      </c>
      <c r="C1319" s="14">
        <v>55</v>
      </c>
      <c r="D1319" s="14">
        <v>163</v>
      </c>
      <c r="E1319" s="15">
        <f t="shared" si="20"/>
        <v>20.700816741315069</v>
      </c>
      <c r="F1319" s="14" t="s">
        <v>23</v>
      </c>
      <c r="G1319" s="14" t="s">
        <v>14</v>
      </c>
      <c r="H1319" s="14" t="s">
        <v>17</v>
      </c>
    </row>
    <row r="1320" spans="1:8" x14ac:dyDescent="0.35">
      <c r="A1320" s="11" t="s">
        <v>21</v>
      </c>
      <c r="B1320" s="11" t="s">
        <v>12</v>
      </c>
      <c r="C1320" s="14">
        <v>90</v>
      </c>
      <c r="D1320" s="14">
        <v>195</v>
      </c>
      <c r="E1320" s="15">
        <f t="shared" si="20"/>
        <v>23.668639053254438</v>
      </c>
      <c r="F1320" s="14" t="s">
        <v>23</v>
      </c>
      <c r="G1320" s="14" t="s">
        <v>14</v>
      </c>
      <c r="H1320" s="14" t="s">
        <v>17</v>
      </c>
    </row>
    <row r="1321" spans="1:8" x14ac:dyDescent="0.35">
      <c r="A1321" s="11" t="s">
        <v>22</v>
      </c>
      <c r="B1321" s="11" t="s">
        <v>12</v>
      </c>
      <c r="C1321" s="14">
        <v>88</v>
      </c>
      <c r="D1321" s="14">
        <v>195</v>
      </c>
      <c r="E1321" s="15">
        <f t="shared" si="20"/>
        <v>23.14266929651545</v>
      </c>
      <c r="F1321" s="14" t="s">
        <v>23</v>
      </c>
      <c r="G1321" s="14" t="s">
        <v>14</v>
      </c>
      <c r="H1321" s="14" t="s">
        <v>17</v>
      </c>
    </row>
    <row r="1322" spans="1:8" x14ac:dyDescent="0.35">
      <c r="A1322" s="11" t="s">
        <v>22</v>
      </c>
      <c r="B1322" s="11" t="s">
        <v>12</v>
      </c>
      <c r="C1322" s="14">
        <v>95</v>
      </c>
      <c r="D1322" s="14">
        <v>184</v>
      </c>
      <c r="E1322" s="15">
        <f t="shared" si="20"/>
        <v>28.060018903591683</v>
      </c>
      <c r="F1322" s="14" t="s">
        <v>18</v>
      </c>
      <c r="G1322" s="14" t="s">
        <v>17</v>
      </c>
      <c r="H1322" s="14" t="s">
        <v>17</v>
      </c>
    </row>
    <row r="1323" spans="1:8" x14ac:dyDescent="0.35">
      <c r="A1323" s="11" t="s">
        <v>11</v>
      </c>
      <c r="B1323" s="11" t="s">
        <v>15</v>
      </c>
      <c r="C1323" s="14">
        <v>80</v>
      </c>
      <c r="D1323" s="14">
        <v>159</v>
      </c>
      <c r="E1323" s="15">
        <f t="shared" si="20"/>
        <v>31.644317867172973</v>
      </c>
      <c r="F1323" s="14" t="s">
        <v>13</v>
      </c>
      <c r="G1323" s="14" t="s">
        <v>14</v>
      </c>
      <c r="H1323" s="14" t="s">
        <v>14</v>
      </c>
    </row>
    <row r="1324" spans="1:8" x14ac:dyDescent="0.35">
      <c r="A1324" s="11" t="s">
        <v>21</v>
      </c>
      <c r="B1324" s="11" t="s">
        <v>15</v>
      </c>
      <c r="C1324" s="14">
        <v>78</v>
      </c>
      <c r="D1324" s="14">
        <v>180</v>
      </c>
      <c r="E1324" s="15">
        <f t="shared" si="20"/>
        <v>24.074074074074073</v>
      </c>
      <c r="F1324" s="14" t="s">
        <v>23</v>
      </c>
      <c r="G1324" s="14" t="s">
        <v>14</v>
      </c>
      <c r="H1324" s="14" t="s">
        <v>17</v>
      </c>
    </row>
    <row r="1325" spans="1:8" x14ac:dyDescent="0.35">
      <c r="A1325" s="11" t="s">
        <v>20</v>
      </c>
      <c r="B1325" s="11" t="s">
        <v>15</v>
      </c>
      <c r="C1325" s="14">
        <v>87</v>
      </c>
      <c r="D1325" s="14">
        <v>189</v>
      </c>
      <c r="E1325" s="15">
        <f t="shared" si="20"/>
        <v>24.355421180818006</v>
      </c>
      <c r="F1325" s="14" t="s">
        <v>18</v>
      </c>
      <c r="G1325" s="14" t="s">
        <v>17</v>
      </c>
      <c r="H1325" s="14" t="s">
        <v>17</v>
      </c>
    </row>
    <row r="1326" spans="1:8" x14ac:dyDescent="0.35">
      <c r="A1326" s="11" t="s">
        <v>11</v>
      </c>
      <c r="B1326" s="11" t="s">
        <v>15</v>
      </c>
      <c r="C1326" s="14">
        <v>90</v>
      </c>
      <c r="D1326" s="14">
        <v>174</v>
      </c>
      <c r="E1326" s="15">
        <f t="shared" si="20"/>
        <v>29.726516052318669</v>
      </c>
      <c r="F1326" s="14" t="s">
        <v>18</v>
      </c>
      <c r="G1326" s="14" t="s">
        <v>14</v>
      </c>
      <c r="H1326" s="14" t="s">
        <v>14</v>
      </c>
    </row>
    <row r="1327" spans="1:8" x14ac:dyDescent="0.35">
      <c r="A1327" s="11" t="s">
        <v>21</v>
      </c>
      <c r="B1327" s="11" t="s">
        <v>12</v>
      </c>
      <c r="C1327" s="14">
        <v>82</v>
      </c>
      <c r="D1327" s="14">
        <v>178</v>
      </c>
      <c r="E1327" s="15">
        <f t="shared" si="20"/>
        <v>25.880570635020828</v>
      </c>
      <c r="F1327" s="14" t="s">
        <v>23</v>
      </c>
      <c r="G1327" s="14" t="s">
        <v>14</v>
      </c>
      <c r="H1327" s="14" t="s">
        <v>14</v>
      </c>
    </row>
    <row r="1328" spans="1:8" x14ac:dyDescent="0.35">
      <c r="A1328" s="11" t="s">
        <v>21</v>
      </c>
      <c r="B1328" s="11" t="s">
        <v>15</v>
      </c>
      <c r="C1328" s="14">
        <v>75</v>
      </c>
      <c r="D1328" s="14">
        <v>174</v>
      </c>
      <c r="E1328" s="15">
        <f t="shared" si="20"/>
        <v>24.772096710265558</v>
      </c>
      <c r="F1328" s="14" t="s">
        <v>18</v>
      </c>
      <c r="G1328" s="14" t="s">
        <v>16</v>
      </c>
      <c r="H1328" s="14" t="s">
        <v>14</v>
      </c>
    </row>
    <row r="1329" spans="1:8" x14ac:dyDescent="0.35">
      <c r="A1329" s="11" t="s">
        <v>20</v>
      </c>
      <c r="B1329" s="11" t="s">
        <v>15</v>
      </c>
      <c r="C1329" s="14">
        <v>69</v>
      </c>
      <c r="D1329" s="14">
        <v>169</v>
      </c>
      <c r="E1329" s="15">
        <f t="shared" si="20"/>
        <v>24.158817968558523</v>
      </c>
      <c r="F1329" s="14" t="s">
        <v>23</v>
      </c>
      <c r="G1329" s="14" t="s">
        <v>17</v>
      </c>
      <c r="H1329" s="14" t="s">
        <v>14</v>
      </c>
    </row>
    <row r="1330" spans="1:8" x14ac:dyDescent="0.35">
      <c r="A1330" s="11" t="s">
        <v>20</v>
      </c>
      <c r="B1330" s="11" t="s">
        <v>15</v>
      </c>
      <c r="C1330" s="14">
        <v>75</v>
      </c>
      <c r="D1330" s="14">
        <v>177</v>
      </c>
      <c r="E1330" s="15">
        <f t="shared" si="20"/>
        <v>23.93948099205209</v>
      </c>
      <c r="F1330" s="14" t="s">
        <v>18</v>
      </c>
      <c r="G1330" s="14" t="s">
        <v>16</v>
      </c>
      <c r="H1330" s="14" t="s">
        <v>14</v>
      </c>
    </row>
    <row r="1331" spans="1:8" x14ac:dyDescent="0.35">
      <c r="A1331" s="11" t="s">
        <v>21</v>
      </c>
      <c r="B1331" s="11" t="s">
        <v>15</v>
      </c>
      <c r="C1331" s="14">
        <v>74</v>
      </c>
      <c r="D1331" s="14">
        <v>178</v>
      </c>
      <c r="E1331" s="15">
        <f t="shared" si="20"/>
        <v>23.35563691453099</v>
      </c>
      <c r="F1331" s="14" t="s">
        <v>18</v>
      </c>
      <c r="G1331" s="14" t="s">
        <v>16</v>
      </c>
      <c r="H1331" s="14" t="s">
        <v>17</v>
      </c>
    </row>
    <row r="1332" spans="1:8" x14ac:dyDescent="0.35">
      <c r="A1332" s="11" t="s">
        <v>19</v>
      </c>
      <c r="B1332" s="11" t="s">
        <v>15</v>
      </c>
      <c r="C1332" s="14">
        <v>108</v>
      </c>
      <c r="D1332" s="14">
        <v>164</v>
      </c>
      <c r="E1332" s="15">
        <f t="shared" si="20"/>
        <v>40.15466983938132</v>
      </c>
      <c r="F1332" s="14" t="s">
        <v>18</v>
      </c>
      <c r="G1332" s="14" t="s">
        <v>14</v>
      </c>
      <c r="H1332" s="14" t="s">
        <v>17</v>
      </c>
    </row>
    <row r="1333" spans="1:8" x14ac:dyDescent="0.35">
      <c r="A1333" s="11" t="s">
        <v>20</v>
      </c>
      <c r="B1333" s="11" t="s">
        <v>15</v>
      </c>
      <c r="C1333" s="14">
        <v>70</v>
      </c>
      <c r="D1333" s="14">
        <v>170</v>
      </c>
      <c r="E1333" s="15">
        <f t="shared" si="20"/>
        <v>24.221453287197232</v>
      </c>
      <c r="F1333" s="14" t="s">
        <v>23</v>
      </c>
      <c r="G1333" s="14" t="s">
        <v>16</v>
      </c>
      <c r="H1333" s="14" t="s">
        <v>14</v>
      </c>
    </row>
    <row r="1334" spans="1:8" x14ac:dyDescent="0.35">
      <c r="A1334" s="11" t="s">
        <v>22</v>
      </c>
      <c r="B1334" s="11" t="s">
        <v>15</v>
      </c>
      <c r="C1334" s="14">
        <v>86</v>
      </c>
      <c r="D1334" s="14">
        <v>161</v>
      </c>
      <c r="E1334" s="15">
        <f t="shared" si="20"/>
        <v>33.177732340573286</v>
      </c>
      <c r="F1334" s="14" t="s">
        <v>18</v>
      </c>
      <c r="G1334" s="14" t="s">
        <v>14</v>
      </c>
      <c r="H1334" s="14" t="s">
        <v>14</v>
      </c>
    </row>
    <row r="1335" spans="1:8" x14ac:dyDescent="0.35">
      <c r="A1335" s="11" t="s">
        <v>20</v>
      </c>
      <c r="B1335" s="11" t="s">
        <v>15</v>
      </c>
      <c r="C1335" s="14">
        <v>86</v>
      </c>
      <c r="D1335" s="14">
        <v>172</v>
      </c>
      <c r="E1335" s="15">
        <f t="shared" si="20"/>
        <v>29.06976744186046</v>
      </c>
      <c r="F1335" s="14" t="s">
        <v>18</v>
      </c>
      <c r="G1335" s="14" t="s">
        <v>14</v>
      </c>
      <c r="H1335" s="14" t="s">
        <v>17</v>
      </c>
    </row>
    <row r="1336" spans="1:8" x14ac:dyDescent="0.35">
      <c r="A1336" s="11" t="s">
        <v>20</v>
      </c>
      <c r="B1336" s="11" t="s">
        <v>12</v>
      </c>
      <c r="C1336" s="14">
        <v>83</v>
      </c>
      <c r="D1336" s="14">
        <v>178</v>
      </c>
      <c r="E1336" s="15">
        <f t="shared" si="20"/>
        <v>26.196187350082056</v>
      </c>
      <c r="F1336" s="14" t="s">
        <v>18</v>
      </c>
      <c r="G1336" s="14" t="s">
        <v>16</v>
      </c>
      <c r="H1336" s="14" t="s">
        <v>14</v>
      </c>
    </row>
    <row r="1337" spans="1:8" x14ac:dyDescent="0.35">
      <c r="A1337" s="11" t="s">
        <v>20</v>
      </c>
      <c r="B1337" s="11" t="s">
        <v>15</v>
      </c>
      <c r="C1337" s="14">
        <v>98</v>
      </c>
      <c r="D1337" s="14">
        <v>158</v>
      </c>
      <c r="E1337" s="15">
        <f t="shared" si="20"/>
        <v>39.256529402339361</v>
      </c>
      <c r="F1337" s="14" t="s">
        <v>18</v>
      </c>
      <c r="G1337" s="14" t="s">
        <v>16</v>
      </c>
      <c r="H1337" s="14" t="s">
        <v>17</v>
      </c>
    </row>
    <row r="1338" spans="1:8" x14ac:dyDescent="0.35">
      <c r="A1338" s="11" t="s">
        <v>11</v>
      </c>
      <c r="B1338" s="11" t="s">
        <v>15</v>
      </c>
      <c r="C1338" s="14">
        <v>50</v>
      </c>
      <c r="D1338" s="14">
        <v>170</v>
      </c>
      <c r="E1338" s="15">
        <f t="shared" si="20"/>
        <v>17.301038062283737</v>
      </c>
      <c r="F1338" s="14" t="s">
        <v>13</v>
      </c>
      <c r="G1338" s="14" t="s">
        <v>14</v>
      </c>
      <c r="H1338" s="14" t="s">
        <v>14</v>
      </c>
    </row>
    <row r="1339" spans="1:8" x14ac:dyDescent="0.35">
      <c r="A1339" s="11" t="s">
        <v>11</v>
      </c>
      <c r="B1339" s="11" t="s">
        <v>15</v>
      </c>
      <c r="C1339" s="14">
        <v>55</v>
      </c>
      <c r="D1339" s="14">
        <v>165</v>
      </c>
      <c r="E1339" s="15">
        <f t="shared" si="20"/>
        <v>20.202020202020201</v>
      </c>
      <c r="F1339" s="14" t="s">
        <v>13</v>
      </c>
      <c r="G1339" s="14" t="s">
        <v>16</v>
      </c>
      <c r="H1339" s="14" t="s">
        <v>14</v>
      </c>
    </row>
    <row r="1340" spans="1:8" x14ac:dyDescent="0.35">
      <c r="A1340" s="11" t="s">
        <v>19</v>
      </c>
      <c r="B1340" s="11" t="s">
        <v>12</v>
      </c>
      <c r="C1340" s="14">
        <v>77</v>
      </c>
      <c r="D1340" s="14">
        <v>178</v>
      </c>
      <c r="E1340" s="15">
        <f t="shared" si="20"/>
        <v>24.302487059714679</v>
      </c>
      <c r="F1340" s="14" t="s">
        <v>18</v>
      </c>
      <c r="G1340" s="14" t="s">
        <v>16</v>
      </c>
      <c r="H1340" s="14" t="s">
        <v>14</v>
      </c>
    </row>
    <row r="1341" spans="1:8" x14ac:dyDescent="0.35">
      <c r="A1341" s="11" t="s">
        <v>11</v>
      </c>
      <c r="B1341" s="11" t="s">
        <v>12</v>
      </c>
      <c r="C1341" s="14">
        <v>79</v>
      </c>
      <c r="D1341" s="14">
        <v>185</v>
      </c>
      <c r="E1341" s="15">
        <f t="shared" si="20"/>
        <v>23.082542001460922</v>
      </c>
      <c r="F1341" s="14" t="s">
        <v>13</v>
      </c>
      <c r="G1341" s="14" t="s">
        <v>16</v>
      </c>
      <c r="H1341" s="14" t="s">
        <v>14</v>
      </c>
    </row>
    <row r="1342" spans="1:8" x14ac:dyDescent="0.35">
      <c r="A1342" s="11" t="s">
        <v>21</v>
      </c>
      <c r="B1342" s="11" t="s">
        <v>15</v>
      </c>
      <c r="C1342" s="14">
        <v>63</v>
      </c>
      <c r="D1342" s="14">
        <v>169</v>
      </c>
      <c r="E1342" s="15">
        <f t="shared" si="20"/>
        <v>22.058051188683869</v>
      </c>
      <c r="F1342" s="14" t="s">
        <v>13</v>
      </c>
      <c r="G1342" s="14" t="s">
        <v>16</v>
      </c>
      <c r="H1342" s="14" t="s">
        <v>14</v>
      </c>
    </row>
    <row r="1343" spans="1:8" x14ac:dyDescent="0.35">
      <c r="A1343" s="11" t="s">
        <v>21</v>
      </c>
      <c r="B1343" s="11" t="s">
        <v>15</v>
      </c>
      <c r="C1343" s="14">
        <v>100</v>
      </c>
      <c r="D1343" s="14">
        <v>169</v>
      </c>
      <c r="E1343" s="15">
        <f t="shared" si="20"/>
        <v>35.012779664577572</v>
      </c>
      <c r="F1343" s="14" t="s">
        <v>18</v>
      </c>
      <c r="G1343" s="14" t="s">
        <v>14</v>
      </c>
      <c r="H1343" s="14" t="s">
        <v>17</v>
      </c>
    </row>
    <row r="1344" spans="1:8" x14ac:dyDescent="0.35">
      <c r="A1344" s="11" t="s">
        <v>21</v>
      </c>
      <c r="B1344" s="11" t="s">
        <v>12</v>
      </c>
      <c r="C1344" s="14">
        <v>63</v>
      </c>
      <c r="D1344" s="14">
        <v>165</v>
      </c>
      <c r="E1344" s="15">
        <f t="shared" si="20"/>
        <v>23.140495867768593</v>
      </c>
      <c r="F1344" s="14" t="s">
        <v>18</v>
      </c>
      <c r="G1344" s="14" t="s">
        <v>14</v>
      </c>
      <c r="H1344" s="14" t="s">
        <v>14</v>
      </c>
    </row>
    <row r="1345" spans="1:8" x14ac:dyDescent="0.35">
      <c r="A1345" s="11" t="s">
        <v>21</v>
      </c>
      <c r="B1345" s="11" t="s">
        <v>15</v>
      </c>
      <c r="C1345" s="14">
        <v>43</v>
      </c>
      <c r="D1345" s="14">
        <v>158</v>
      </c>
      <c r="E1345" s="15">
        <f t="shared" ref="E1345:E1408" si="21">C1345/(D1345*D1345*0.01*0.01)</f>
        <v>17.224803717352987</v>
      </c>
      <c r="F1345" s="14" t="s">
        <v>13</v>
      </c>
      <c r="G1345" s="14" t="s">
        <v>14</v>
      </c>
      <c r="H1345" s="14" t="s">
        <v>14</v>
      </c>
    </row>
    <row r="1346" spans="1:8" x14ac:dyDescent="0.35">
      <c r="A1346" s="11" t="s">
        <v>22</v>
      </c>
      <c r="B1346" s="11" t="s">
        <v>15</v>
      </c>
      <c r="C1346" s="14">
        <v>93</v>
      </c>
      <c r="D1346" s="14">
        <v>164</v>
      </c>
      <c r="E1346" s="15">
        <f t="shared" si="21"/>
        <v>34.577632361689467</v>
      </c>
      <c r="F1346" s="14" t="s">
        <v>23</v>
      </c>
      <c r="G1346" s="14" t="s">
        <v>14</v>
      </c>
      <c r="H1346" s="14" t="s">
        <v>14</v>
      </c>
    </row>
    <row r="1347" spans="1:8" x14ac:dyDescent="0.35">
      <c r="A1347" s="11" t="s">
        <v>19</v>
      </c>
      <c r="B1347" s="11" t="s">
        <v>12</v>
      </c>
      <c r="C1347" s="14">
        <v>95</v>
      </c>
      <c r="D1347" s="14">
        <v>170</v>
      </c>
      <c r="E1347" s="15">
        <f t="shared" si="21"/>
        <v>32.871972318339097</v>
      </c>
      <c r="F1347" s="14" t="s">
        <v>18</v>
      </c>
      <c r="G1347" s="14" t="s">
        <v>16</v>
      </c>
      <c r="H1347" s="14" t="s">
        <v>16</v>
      </c>
    </row>
    <row r="1348" spans="1:8" x14ac:dyDescent="0.35">
      <c r="A1348" s="11" t="s">
        <v>22</v>
      </c>
      <c r="B1348" s="11" t="s">
        <v>15</v>
      </c>
      <c r="C1348" s="14">
        <v>94</v>
      </c>
      <c r="D1348" s="14">
        <v>158</v>
      </c>
      <c r="E1348" s="15">
        <f t="shared" si="21"/>
        <v>37.654222079794899</v>
      </c>
      <c r="F1348" s="14" t="s">
        <v>18</v>
      </c>
      <c r="G1348" s="14" t="s">
        <v>16</v>
      </c>
      <c r="H1348" s="14" t="s">
        <v>14</v>
      </c>
    </row>
    <row r="1349" spans="1:8" x14ac:dyDescent="0.35">
      <c r="A1349" s="11" t="s">
        <v>21</v>
      </c>
      <c r="B1349" s="11" t="s">
        <v>15</v>
      </c>
      <c r="C1349" s="14">
        <v>60</v>
      </c>
      <c r="D1349" s="14">
        <v>170</v>
      </c>
      <c r="E1349" s="15">
        <f t="shared" si="21"/>
        <v>20.761245674740483</v>
      </c>
      <c r="F1349" s="14" t="s">
        <v>18</v>
      </c>
      <c r="G1349" s="14" t="s">
        <v>14</v>
      </c>
      <c r="H1349" s="14" t="s">
        <v>17</v>
      </c>
    </row>
    <row r="1350" spans="1:8" x14ac:dyDescent="0.35">
      <c r="A1350" s="11" t="s">
        <v>21</v>
      </c>
      <c r="B1350" s="11" t="s">
        <v>15</v>
      </c>
      <c r="C1350" s="14">
        <v>70</v>
      </c>
      <c r="D1350" s="14">
        <v>172</v>
      </c>
      <c r="E1350" s="15">
        <f t="shared" si="21"/>
        <v>23.661438615467816</v>
      </c>
      <c r="F1350" s="14" t="s">
        <v>18</v>
      </c>
      <c r="G1350" s="14" t="s">
        <v>14</v>
      </c>
      <c r="H1350" s="14" t="s">
        <v>16</v>
      </c>
    </row>
    <row r="1351" spans="1:8" x14ac:dyDescent="0.35">
      <c r="A1351" s="11" t="s">
        <v>21</v>
      </c>
      <c r="B1351" s="11" t="s">
        <v>15</v>
      </c>
      <c r="C1351" s="14">
        <v>72</v>
      </c>
      <c r="D1351" s="14">
        <v>182</v>
      </c>
      <c r="E1351" s="15">
        <f t="shared" si="21"/>
        <v>21.736505252988767</v>
      </c>
      <c r="F1351" s="14" t="s">
        <v>18</v>
      </c>
      <c r="G1351" s="14" t="s">
        <v>14</v>
      </c>
      <c r="H1351" s="14" t="s">
        <v>16</v>
      </c>
    </row>
    <row r="1352" spans="1:8" x14ac:dyDescent="0.35">
      <c r="A1352" s="11" t="s">
        <v>21</v>
      </c>
      <c r="B1352" s="11" t="s">
        <v>12</v>
      </c>
      <c r="C1352" s="14">
        <v>75</v>
      </c>
      <c r="D1352" s="14">
        <v>198</v>
      </c>
      <c r="E1352" s="15">
        <f t="shared" si="21"/>
        <v>19.130700948882765</v>
      </c>
      <c r="F1352" s="14" t="s">
        <v>23</v>
      </c>
      <c r="G1352" s="14" t="s">
        <v>14</v>
      </c>
      <c r="H1352" s="14" t="s">
        <v>16</v>
      </c>
    </row>
    <row r="1353" spans="1:8" x14ac:dyDescent="0.35">
      <c r="A1353" s="11" t="s">
        <v>21</v>
      </c>
      <c r="B1353" s="11" t="s">
        <v>15</v>
      </c>
      <c r="C1353" s="14">
        <v>64</v>
      </c>
      <c r="D1353" s="14">
        <v>172</v>
      </c>
      <c r="E1353" s="15">
        <f t="shared" si="21"/>
        <v>21.633315305570573</v>
      </c>
      <c r="F1353" s="14" t="s">
        <v>13</v>
      </c>
      <c r="G1353" s="14" t="s">
        <v>16</v>
      </c>
      <c r="H1353" s="14" t="s">
        <v>14</v>
      </c>
    </row>
    <row r="1354" spans="1:8" x14ac:dyDescent="0.35">
      <c r="A1354" s="11" t="s">
        <v>21</v>
      </c>
      <c r="B1354" s="11" t="s">
        <v>15</v>
      </c>
      <c r="C1354" s="14">
        <v>66</v>
      </c>
      <c r="D1354" s="14">
        <v>175</v>
      </c>
      <c r="E1354" s="15">
        <f t="shared" si="21"/>
        <v>21.551020408163264</v>
      </c>
      <c r="F1354" s="14" t="s">
        <v>18</v>
      </c>
      <c r="G1354" s="14" t="s">
        <v>14</v>
      </c>
      <c r="H1354" s="14" t="s">
        <v>14</v>
      </c>
    </row>
    <row r="1355" spans="1:8" x14ac:dyDescent="0.35">
      <c r="A1355" s="11" t="s">
        <v>21</v>
      </c>
      <c r="B1355" s="11" t="s">
        <v>12</v>
      </c>
      <c r="C1355" s="14">
        <v>82</v>
      </c>
      <c r="D1355" s="14">
        <v>169</v>
      </c>
      <c r="E1355" s="15">
        <f t="shared" si="21"/>
        <v>28.710479324953607</v>
      </c>
      <c r="F1355" s="14" t="s">
        <v>18</v>
      </c>
      <c r="G1355" s="14" t="s">
        <v>16</v>
      </c>
      <c r="H1355" s="14" t="s">
        <v>14</v>
      </c>
    </row>
    <row r="1356" spans="1:8" x14ac:dyDescent="0.35">
      <c r="A1356" s="11" t="s">
        <v>20</v>
      </c>
      <c r="B1356" s="11" t="s">
        <v>15</v>
      </c>
      <c r="C1356" s="14">
        <v>90</v>
      </c>
      <c r="D1356" s="14">
        <v>171</v>
      </c>
      <c r="E1356" s="15">
        <f t="shared" si="21"/>
        <v>30.77870113881194</v>
      </c>
      <c r="F1356" s="14" t="s">
        <v>18</v>
      </c>
      <c r="G1356" s="14" t="s">
        <v>14</v>
      </c>
      <c r="H1356" s="14" t="s">
        <v>14</v>
      </c>
    </row>
    <row r="1357" spans="1:8" x14ac:dyDescent="0.35">
      <c r="A1357" s="11" t="s">
        <v>21</v>
      </c>
      <c r="B1357" s="11" t="s">
        <v>12</v>
      </c>
      <c r="C1357" s="14">
        <v>71</v>
      </c>
      <c r="D1357" s="14">
        <v>180</v>
      </c>
      <c r="E1357" s="15">
        <f t="shared" si="21"/>
        <v>21.913580246913579</v>
      </c>
      <c r="F1357" s="14" t="s">
        <v>23</v>
      </c>
      <c r="G1357" s="14" t="s">
        <v>14</v>
      </c>
      <c r="H1357" s="14" t="s">
        <v>16</v>
      </c>
    </row>
    <row r="1358" spans="1:8" x14ac:dyDescent="0.35">
      <c r="A1358" s="11" t="s">
        <v>21</v>
      </c>
      <c r="B1358" s="11" t="s">
        <v>15</v>
      </c>
      <c r="C1358" s="14">
        <v>82</v>
      </c>
      <c r="D1358" s="14">
        <v>175</v>
      </c>
      <c r="E1358" s="15">
        <f t="shared" si="21"/>
        <v>26.775510204081634</v>
      </c>
      <c r="F1358" s="14" t="s">
        <v>18</v>
      </c>
      <c r="G1358" s="14" t="s">
        <v>14</v>
      </c>
      <c r="H1358" s="14" t="s">
        <v>14</v>
      </c>
    </row>
    <row r="1359" spans="1:8" x14ac:dyDescent="0.35">
      <c r="A1359" s="11" t="s">
        <v>11</v>
      </c>
      <c r="B1359" s="11" t="s">
        <v>12</v>
      </c>
      <c r="C1359" s="14">
        <v>65</v>
      </c>
      <c r="D1359" s="14">
        <v>170</v>
      </c>
      <c r="E1359" s="15">
        <f t="shared" si="21"/>
        <v>22.491349480968857</v>
      </c>
      <c r="F1359" s="14" t="s">
        <v>23</v>
      </c>
      <c r="G1359" s="14" t="s">
        <v>14</v>
      </c>
      <c r="H1359" s="14" t="s">
        <v>17</v>
      </c>
    </row>
    <row r="1360" spans="1:8" x14ac:dyDescent="0.35">
      <c r="A1360" s="11" t="s">
        <v>20</v>
      </c>
      <c r="B1360" s="11" t="s">
        <v>15</v>
      </c>
      <c r="C1360" s="14">
        <v>70</v>
      </c>
      <c r="D1360" s="14">
        <v>160</v>
      </c>
      <c r="E1360" s="15">
        <f t="shared" si="21"/>
        <v>27.34375</v>
      </c>
      <c r="F1360" s="14" t="s">
        <v>13</v>
      </c>
      <c r="G1360" s="14" t="s">
        <v>16</v>
      </c>
      <c r="H1360" s="14" t="s">
        <v>14</v>
      </c>
    </row>
    <row r="1361" spans="1:8" x14ac:dyDescent="0.35">
      <c r="A1361" s="11" t="s">
        <v>21</v>
      </c>
      <c r="B1361" s="11" t="s">
        <v>12</v>
      </c>
      <c r="C1361" s="14">
        <v>89</v>
      </c>
      <c r="D1361" s="14">
        <v>175</v>
      </c>
      <c r="E1361" s="15">
        <f t="shared" si="21"/>
        <v>29.061224489795919</v>
      </c>
      <c r="F1361" s="14" t="s">
        <v>18</v>
      </c>
      <c r="G1361" s="14" t="s">
        <v>14</v>
      </c>
      <c r="H1361" s="14" t="s">
        <v>17</v>
      </c>
    </row>
    <row r="1362" spans="1:8" x14ac:dyDescent="0.35">
      <c r="A1362" s="11" t="s">
        <v>11</v>
      </c>
      <c r="B1362" s="11" t="s">
        <v>12</v>
      </c>
      <c r="C1362" s="14">
        <v>58</v>
      </c>
      <c r="D1362" s="14">
        <v>162</v>
      </c>
      <c r="E1362" s="15">
        <f t="shared" si="21"/>
        <v>22.100289590001523</v>
      </c>
      <c r="F1362" s="14" t="s">
        <v>13</v>
      </c>
      <c r="G1362" s="14" t="s">
        <v>14</v>
      </c>
      <c r="H1362" s="14" t="s">
        <v>14</v>
      </c>
    </row>
    <row r="1363" spans="1:8" x14ac:dyDescent="0.35">
      <c r="A1363" s="11" t="s">
        <v>11</v>
      </c>
      <c r="B1363" s="11" t="s">
        <v>15</v>
      </c>
      <c r="C1363" s="14">
        <v>54</v>
      </c>
      <c r="D1363" s="14">
        <v>165</v>
      </c>
      <c r="E1363" s="15">
        <f t="shared" si="21"/>
        <v>19.834710743801651</v>
      </c>
      <c r="F1363" s="14" t="s">
        <v>13</v>
      </c>
      <c r="G1363" s="14" t="s">
        <v>14</v>
      </c>
      <c r="H1363" s="14" t="s">
        <v>14</v>
      </c>
    </row>
    <row r="1364" spans="1:8" x14ac:dyDescent="0.35">
      <c r="A1364" s="11" t="s">
        <v>21</v>
      </c>
      <c r="B1364" s="11" t="s">
        <v>15</v>
      </c>
      <c r="C1364" s="14">
        <v>123</v>
      </c>
      <c r="D1364" s="14">
        <v>169</v>
      </c>
      <c r="E1364" s="15">
        <f t="shared" si="21"/>
        <v>43.065718987430408</v>
      </c>
      <c r="F1364" s="14" t="s">
        <v>18</v>
      </c>
      <c r="G1364" s="14" t="s">
        <v>14</v>
      </c>
      <c r="H1364" s="14" t="s">
        <v>17</v>
      </c>
    </row>
    <row r="1365" spans="1:8" x14ac:dyDescent="0.35">
      <c r="A1365" s="11" t="s">
        <v>20</v>
      </c>
      <c r="B1365" s="11" t="s">
        <v>15</v>
      </c>
      <c r="C1365" s="14">
        <v>56</v>
      </c>
      <c r="D1365" s="14">
        <v>160</v>
      </c>
      <c r="E1365" s="15">
        <f t="shared" si="21"/>
        <v>21.875</v>
      </c>
      <c r="F1365" s="14" t="s">
        <v>18</v>
      </c>
      <c r="G1365" s="14" t="s">
        <v>14</v>
      </c>
      <c r="H1365" s="14" t="s">
        <v>17</v>
      </c>
    </row>
    <row r="1366" spans="1:8" x14ac:dyDescent="0.35">
      <c r="A1366" s="11" t="s">
        <v>19</v>
      </c>
      <c r="B1366" s="11" t="s">
        <v>15</v>
      </c>
      <c r="C1366" s="14">
        <v>98</v>
      </c>
      <c r="D1366" s="14">
        <v>178</v>
      </c>
      <c r="E1366" s="15">
        <f t="shared" si="21"/>
        <v>30.930438076000499</v>
      </c>
      <c r="F1366" s="14" t="s">
        <v>13</v>
      </c>
      <c r="G1366" s="14" t="s">
        <v>16</v>
      </c>
      <c r="H1366" s="14" t="s">
        <v>16</v>
      </c>
    </row>
    <row r="1367" spans="1:8" x14ac:dyDescent="0.35">
      <c r="A1367" s="11" t="s">
        <v>21</v>
      </c>
      <c r="B1367" s="11" t="s">
        <v>12</v>
      </c>
      <c r="C1367" s="14">
        <v>83</v>
      </c>
      <c r="D1367" s="14">
        <v>191</v>
      </c>
      <c r="E1367" s="15">
        <f t="shared" si="21"/>
        <v>22.75156931005181</v>
      </c>
      <c r="F1367" s="14" t="s">
        <v>23</v>
      </c>
      <c r="G1367" s="14" t="s">
        <v>16</v>
      </c>
      <c r="H1367" s="14" t="s">
        <v>14</v>
      </c>
    </row>
    <row r="1368" spans="1:8" x14ac:dyDescent="0.35">
      <c r="A1368" s="11" t="s">
        <v>21</v>
      </c>
      <c r="B1368" s="11" t="s">
        <v>15</v>
      </c>
      <c r="C1368" s="14">
        <v>80</v>
      </c>
      <c r="D1368" s="14">
        <v>173</v>
      </c>
      <c r="E1368" s="15">
        <f t="shared" si="21"/>
        <v>26.729927495071667</v>
      </c>
      <c r="F1368" s="14" t="s">
        <v>18</v>
      </c>
      <c r="G1368" s="14" t="s">
        <v>16</v>
      </c>
      <c r="H1368" s="14" t="s">
        <v>14</v>
      </c>
    </row>
    <row r="1369" spans="1:8" x14ac:dyDescent="0.35">
      <c r="A1369" s="11" t="s">
        <v>21</v>
      </c>
      <c r="B1369" s="11" t="s">
        <v>15</v>
      </c>
      <c r="C1369" s="14">
        <v>71</v>
      </c>
      <c r="D1369" s="14">
        <v>178</v>
      </c>
      <c r="E1369" s="15">
        <f t="shared" si="21"/>
        <v>22.408786769347302</v>
      </c>
      <c r="F1369" s="14" t="s">
        <v>18</v>
      </c>
      <c r="G1369" s="14" t="s">
        <v>14</v>
      </c>
      <c r="H1369" s="14" t="s">
        <v>16</v>
      </c>
    </row>
    <row r="1370" spans="1:8" x14ac:dyDescent="0.35">
      <c r="A1370" s="11" t="s">
        <v>20</v>
      </c>
      <c r="B1370" s="11" t="s">
        <v>15</v>
      </c>
      <c r="C1370" s="14">
        <v>80</v>
      </c>
      <c r="D1370" s="14">
        <v>172</v>
      </c>
      <c r="E1370" s="15">
        <f t="shared" si="21"/>
        <v>27.041644131963217</v>
      </c>
      <c r="F1370" s="14" t="s">
        <v>18</v>
      </c>
      <c r="G1370" s="14" t="s">
        <v>14</v>
      </c>
      <c r="H1370" s="14" t="s">
        <v>16</v>
      </c>
    </row>
    <row r="1371" spans="1:8" x14ac:dyDescent="0.35">
      <c r="A1371" s="11" t="s">
        <v>21</v>
      </c>
      <c r="B1371" s="11" t="s">
        <v>15</v>
      </c>
      <c r="C1371" s="14">
        <v>61</v>
      </c>
      <c r="D1371" s="14">
        <v>168</v>
      </c>
      <c r="E1371" s="15">
        <f t="shared" si="21"/>
        <v>21.612811791383219</v>
      </c>
      <c r="F1371" s="14" t="s">
        <v>18</v>
      </c>
      <c r="G1371" s="14" t="s">
        <v>14</v>
      </c>
      <c r="H1371" s="14" t="s">
        <v>16</v>
      </c>
    </row>
    <row r="1372" spans="1:8" x14ac:dyDescent="0.35">
      <c r="A1372" s="11" t="s">
        <v>21</v>
      </c>
      <c r="B1372" s="11" t="s">
        <v>15</v>
      </c>
      <c r="C1372" s="14">
        <v>55</v>
      </c>
      <c r="D1372" s="14">
        <v>174</v>
      </c>
      <c r="E1372" s="15">
        <f t="shared" si="21"/>
        <v>18.166204254194742</v>
      </c>
      <c r="F1372" s="14" t="s">
        <v>18</v>
      </c>
      <c r="G1372" s="14" t="s">
        <v>14</v>
      </c>
      <c r="H1372" s="14" t="s">
        <v>14</v>
      </c>
    </row>
    <row r="1373" spans="1:8" x14ac:dyDescent="0.35">
      <c r="A1373" s="11" t="s">
        <v>20</v>
      </c>
      <c r="B1373" s="11" t="s">
        <v>15</v>
      </c>
      <c r="C1373" s="14">
        <v>69</v>
      </c>
      <c r="D1373" s="14">
        <v>168</v>
      </c>
      <c r="E1373" s="15">
        <f t="shared" si="21"/>
        <v>24.447278911564627</v>
      </c>
      <c r="F1373" s="14" t="s">
        <v>23</v>
      </c>
      <c r="G1373" s="14" t="s">
        <v>14</v>
      </c>
      <c r="H1373" s="14" t="s">
        <v>17</v>
      </c>
    </row>
    <row r="1374" spans="1:8" x14ac:dyDescent="0.35">
      <c r="A1374" s="11" t="s">
        <v>21</v>
      </c>
      <c r="B1374" s="11" t="s">
        <v>15</v>
      </c>
      <c r="C1374" s="14">
        <v>70</v>
      </c>
      <c r="D1374" s="14">
        <v>168</v>
      </c>
      <c r="E1374" s="15">
        <f t="shared" si="21"/>
        <v>24.801587301587301</v>
      </c>
      <c r="F1374" s="14" t="s">
        <v>23</v>
      </c>
      <c r="G1374" s="14" t="s">
        <v>14</v>
      </c>
      <c r="H1374" s="14" t="s">
        <v>16</v>
      </c>
    </row>
    <row r="1375" spans="1:8" x14ac:dyDescent="0.35">
      <c r="A1375" s="11" t="s">
        <v>21</v>
      </c>
      <c r="B1375" s="11" t="s">
        <v>12</v>
      </c>
      <c r="C1375" s="14">
        <v>89</v>
      </c>
      <c r="D1375" s="14">
        <v>170</v>
      </c>
      <c r="E1375" s="15">
        <f t="shared" si="21"/>
        <v>30.79584775086505</v>
      </c>
      <c r="F1375" s="14" t="s">
        <v>13</v>
      </c>
      <c r="G1375" s="14" t="s">
        <v>16</v>
      </c>
      <c r="H1375" s="14" t="s">
        <v>17</v>
      </c>
    </row>
    <row r="1376" spans="1:8" x14ac:dyDescent="0.35">
      <c r="A1376" s="11" t="s">
        <v>21</v>
      </c>
      <c r="B1376" s="11" t="s">
        <v>15</v>
      </c>
      <c r="C1376" s="14">
        <v>91</v>
      </c>
      <c r="D1376" s="14">
        <v>179</v>
      </c>
      <c r="E1376" s="15">
        <f t="shared" si="21"/>
        <v>28.401111076433317</v>
      </c>
      <c r="F1376" s="14" t="s">
        <v>13</v>
      </c>
      <c r="G1376" s="14" t="s">
        <v>17</v>
      </c>
      <c r="H1376" s="14" t="s">
        <v>17</v>
      </c>
    </row>
    <row r="1377" spans="1:8" x14ac:dyDescent="0.35">
      <c r="A1377" s="11" t="s">
        <v>21</v>
      </c>
      <c r="B1377" s="11" t="s">
        <v>12</v>
      </c>
      <c r="C1377" s="14">
        <v>95</v>
      </c>
      <c r="D1377" s="14">
        <v>172</v>
      </c>
      <c r="E1377" s="15">
        <f t="shared" si="21"/>
        <v>32.111952406706322</v>
      </c>
      <c r="F1377" s="14" t="s">
        <v>13</v>
      </c>
      <c r="G1377" s="14" t="s">
        <v>16</v>
      </c>
      <c r="H1377" s="14" t="s">
        <v>16</v>
      </c>
    </row>
    <row r="1378" spans="1:8" x14ac:dyDescent="0.35">
      <c r="A1378" s="11" t="s">
        <v>21</v>
      </c>
      <c r="B1378" s="11" t="s">
        <v>12</v>
      </c>
      <c r="C1378" s="14">
        <v>88</v>
      </c>
      <c r="D1378" s="14">
        <v>176</v>
      </c>
      <c r="E1378" s="15">
        <f t="shared" si="21"/>
        <v>28.40909090909091</v>
      </c>
      <c r="F1378" s="14" t="s">
        <v>18</v>
      </c>
      <c r="G1378" s="14" t="s">
        <v>16</v>
      </c>
      <c r="H1378" s="14" t="s">
        <v>14</v>
      </c>
    </row>
    <row r="1379" spans="1:8" x14ac:dyDescent="0.35">
      <c r="A1379" s="11" t="s">
        <v>21</v>
      </c>
      <c r="B1379" s="11" t="s">
        <v>15</v>
      </c>
      <c r="C1379" s="14">
        <v>65</v>
      </c>
      <c r="D1379" s="14">
        <v>154</v>
      </c>
      <c r="E1379" s="15">
        <f t="shared" si="21"/>
        <v>27.407657277787148</v>
      </c>
      <c r="F1379" s="14" t="s">
        <v>18</v>
      </c>
      <c r="G1379" s="14" t="s">
        <v>14</v>
      </c>
      <c r="H1379" s="14" t="s">
        <v>14</v>
      </c>
    </row>
    <row r="1380" spans="1:8" x14ac:dyDescent="0.35">
      <c r="A1380" s="11" t="s">
        <v>21</v>
      </c>
      <c r="B1380" s="11" t="s">
        <v>15</v>
      </c>
      <c r="C1380" s="14">
        <v>75</v>
      </c>
      <c r="D1380" s="14">
        <v>176</v>
      </c>
      <c r="E1380" s="15">
        <f t="shared" si="21"/>
        <v>24.212293388429753</v>
      </c>
      <c r="F1380" s="14" t="s">
        <v>23</v>
      </c>
      <c r="G1380" s="14" t="s">
        <v>14</v>
      </c>
      <c r="H1380" s="14" t="s">
        <v>16</v>
      </c>
    </row>
    <row r="1381" spans="1:8" x14ac:dyDescent="0.35">
      <c r="A1381" s="11" t="s">
        <v>21</v>
      </c>
      <c r="B1381" s="11" t="s">
        <v>15</v>
      </c>
      <c r="C1381" s="14">
        <v>61</v>
      </c>
      <c r="D1381" s="14">
        <v>173</v>
      </c>
      <c r="E1381" s="15">
        <f t="shared" si="21"/>
        <v>20.381569714992146</v>
      </c>
      <c r="F1381" s="14" t="s">
        <v>18</v>
      </c>
      <c r="G1381" s="14" t="s">
        <v>14</v>
      </c>
      <c r="H1381" s="14" t="s">
        <v>16</v>
      </c>
    </row>
    <row r="1382" spans="1:8" x14ac:dyDescent="0.35">
      <c r="A1382" s="11" t="s">
        <v>21</v>
      </c>
      <c r="B1382" s="11" t="s">
        <v>15</v>
      </c>
      <c r="C1382" s="14">
        <v>63</v>
      </c>
      <c r="D1382" s="14">
        <v>168</v>
      </c>
      <c r="E1382" s="15">
        <f t="shared" si="21"/>
        <v>22.321428571428573</v>
      </c>
      <c r="F1382" s="14" t="s">
        <v>18</v>
      </c>
      <c r="G1382" s="14" t="s">
        <v>14</v>
      </c>
      <c r="H1382" s="14" t="s">
        <v>14</v>
      </c>
    </row>
    <row r="1383" spans="1:8" x14ac:dyDescent="0.35">
      <c r="A1383" s="11" t="s">
        <v>11</v>
      </c>
      <c r="B1383" s="11" t="s">
        <v>15</v>
      </c>
      <c r="C1383" s="14">
        <v>55</v>
      </c>
      <c r="D1383" s="14">
        <v>168</v>
      </c>
      <c r="E1383" s="15">
        <f t="shared" si="21"/>
        <v>19.486961451247165</v>
      </c>
      <c r="F1383" s="14" t="s">
        <v>13</v>
      </c>
      <c r="G1383" s="14" t="s">
        <v>16</v>
      </c>
      <c r="H1383" s="14" t="s">
        <v>17</v>
      </c>
    </row>
    <row r="1384" spans="1:8" x14ac:dyDescent="0.35">
      <c r="A1384" s="11" t="s">
        <v>19</v>
      </c>
      <c r="B1384" s="11" t="s">
        <v>12</v>
      </c>
      <c r="C1384" s="14">
        <v>97</v>
      </c>
      <c r="D1384" s="14">
        <v>186</v>
      </c>
      <c r="E1384" s="15">
        <f t="shared" si="21"/>
        <v>28.037923459359462</v>
      </c>
      <c r="F1384" s="14" t="s">
        <v>18</v>
      </c>
      <c r="G1384" s="14" t="s">
        <v>16</v>
      </c>
      <c r="H1384" s="14" t="s">
        <v>16</v>
      </c>
    </row>
    <row r="1385" spans="1:8" x14ac:dyDescent="0.35">
      <c r="A1385" s="11" t="s">
        <v>19</v>
      </c>
      <c r="B1385" s="11" t="s">
        <v>15</v>
      </c>
      <c r="C1385" s="14">
        <v>56</v>
      </c>
      <c r="D1385" s="14">
        <v>170</v>
      </c>
      <c r="E1385" s="15">
        <f t="shared" si="21"/>
        <v>19.377162629757784</v>
      </c>
      <c r="F1385" s="14" t="s">
        <v>23</v>
      </c>
      <c r="G1385" s="14" t="s">
        <v>14</v>
      </c>
      <c r="H1385" s="14" t="s">
        <v>16</v>
      </c>
    </row>
    <row r="1386" spans="1:8" x14ac:dyDescent="0.35">
      <c r="A1386" s="11" t="s">
        <v>19</v>
      </c>
      <c r="B1386" s="11" t="s">
        <v>15</v>
      </c>
      <c r="C1386" s="14">
        <v>56</v>
      </c>
      <c r="D1386" s="14">
        <v>170</v>
      </c>
      <c r="E1386" s="15">
        <f t="shared" si="21"/>
        <v>19.377162629757784</v>
      </c>
      <c r="F1386" s="14" t="s">
        <v>23</v>
      </c>
      <c r="G1386" s="14" t="s">
        <v>14</v>
      </c>
      <c r="H1386" s="14" t="s">
        <v>16</v>
      </c>
    </row>
    <row r="1387" spans="1:8" x14ac:dyDescent="0.35">
      <c r="A1387" s="11" t="s">
        <v>19</v>
      </c>
      <c r="B1387" s="11" t="s">
        <v>12</v>
      </c>
      <c r="C1387" s="14">
        <v>80</v>
      </c>
      <c r="D1387" s="14">
        <v>175</v>
      </c>
      <c r="E1387" s="15">
        <f t="shared" si="21"/>
        <v>26.122448979591837</v>
      </c>
      <c r="F1387" s="14" t="s">
        <v>18</v>
      </c>
      <c r="G1387" s="14" t="s">
        <v>14</v>
      </c>
      <c r="H1387" s="14" t="s">
        <v>16</v>
      </c>
    </row>
    <row r="1388" spans="1:8" x14ac:dyDescent="0.35">
      <c r="A1388" s="11" t="s">
        <v>19</v>
      </c>
      <c r="B1388" s="11" t="s">
        <v>15</v>
      </c>
      <c r="C1388" s="14">
        <v>56</v>
      </c>
      <c r="D1388" s="14">
        <v>170</v>
      </c>
      <c r="E1388" s="15">
        <f t="shared" si="21"/>
        <v>19.377162629757784</v>
      </c>
      <c r="F1388" s="14" t="s">
        <v>23</v>
      </c>
      <c r="G1388" s="14" t="s">
        <v>14</v>
      </c>
      <c r="H1388" s="14" t="s">
        <v>16</v>
      </c>
    </row>
    <row r="1389" spans="1:8" x14ac:dyDescent="0.35">
      <c r="A1389" s="11" t="s">
        <v>19</v>
      </c>
      <c r="B1389" s="11" t="s">
        <v>12</v>
      </c>
      <c r="C1389" s="14">
        <v>95</v>
      </c>
      <c r="D1389" s="14">
        <v>170</v>
      </c>
      <c r="E1389" s="15">
        <f t="shared" si="21"/>
        <v>32.871972318339097</v>
      </c>
      <c r="F1389" s="14" t="s">
        <v>18</v>
      </c>
      <c r="G1389" s="14" t="s">
        <v>16</v>
      </c>
      <c r="H1389" s="14" t="s">
        <v>14</v>
      </c>
    </row>
    <row r="1390" spans="1:8" x14ac:dyDescent="0.35">
      <c r="A1390" s="11" t="s">
        <v>19</v>
      </c>
      <c r="B1390" s="11" t="s">
        <v>15</v>
      </c>
      <c r="C1390" s="14">
        <v>55</v>
      </c>
      <c r="D1390" s="14">
        <v>150</v>
      </c>
      <c r="E1390" s="15">
        <f t="shared" si="21"/>
        <v>24.444444444444443</v>
      </c>
      <c r="F1390" s="14" t="s">
        <v>18</v>
      </c>
      <c r="G1390" s="14" t="s">
        <v>17</v>
      </c>
      <c r="H1390" s="14" t="s">
        <v>14</v>
      </c>
    </row>
    <row r="1391" spans="1:8" x14ac:dyDescent="0.35">
      <c r="A1391" s="11" t="s">
        <v>21</v>
      </c>
      <c r="B1391" s="11" t="s">
        <v>15</v>
      </c>
      <c r="C1391" s="14">
        <v>85</v>
      </c>
      <c r="D1391" s="14">
        <v>175</v>
      </c>
      <c r="E1391" s="15">
        <f t="shared" si="21"/>
        <v>27.755102040816325</v>
      </c>
      <c r="F1391" s="14" t="s">
        <v>18</v>
      </c>
      <c r="G1391" s="14" t="s">
        <v>16</v>
      </c>
      <c r="H1391" s="14" t="s">
        <v>17</v>
      </c>
    </row>
    <row r="1392" spans="1:8" x14ac:dyDescent="0.35">
      <c r="A1392" s="11" t="s">
        <v>19</v>
      </c>
      <c r="B1392" s="11" t="s">
        <v>15</v>
      </c>
      <c r="C1392" s="14">
        <v>90</v>
      </c>
      <c r="D1392" s="14">
        <v>160</v>
      </c>
      <c r="E1392" s="15">
        <f t="shared" si="21"/>
        <v>35.15625</v>
      </c>
      <c r="F1392" s="14" t="s">
        <v>13</v>
      </c>
      <c r="G1392" s="14" t="s">
        <v>17</v>
      </c>
      <c r="H1392" s="14" t="s">
        <v>14</v>
      </c>
    </row>
    <row r="1393" spans="1:8" x14ac:dyDescent="0.35">
      <c r="A1393" s="11" t="s">
        <v>21</v>
      </c>
      <c r="B1393" s="11" t="s">
        <v>12</v>
      </c>
      <c r="C1393" s="14">
        <v>75</v>
      </c>
      <c r="D1393" s="14">
        <v>178</v>
      </c>
      <c r="E1393" s="15">
        <f t="shared" si="21"/>
        <v>23.671253629592218</v>
      </c>
      <c r="F1393" s="14" t="s">
        <v>18</v>
      </c>
      <c r="G1393" s="14" t="s">
        <v>17</v>
      </c>
      <c r="H1393" s="14" t="s">
        <v>17</v>
      </c>
    </row>
    <row r="1394" spans="1:8" x14ac:dyDescent="0.35">
      <c r="A1394" s="11" t="s">
        <v>20</v>
      </c>
      <c r="B1394" s="11" t="s">
        <v>12</v>
      </c>
      <c r="C1394" s="14">
        <v>65</v>
      </c>
      <c r="D1394" s="14">
        <v>170</v>
      </c>
      <c r="E1394" s="15">
        <f t="shared" si="21"/>
        <v>22.491349480968857</v>
      </c>
      <c r="F1394" s="14" t="s">
        <v>13</v>
      </c>
      <c r="G1394" s="14" t="s">
        <v>14</v>
      </c>
      <c r="H1394" s="14" t="s">
        <v>14</v>
      </c>
    </row>
    <row r="1395" spans="1:8" x14ac:dyDescent="0.35">
      <c r="A1395" s="11" t="s">
        <v>19</v>
      </c>
      <c r="B1395" s="11" t="s">
        <v>15</v>
      </c>
      <c r="C1395" s="14">
        <v>71</v>
      </c>
      <c r="D1395" s="14">
        <v>160</v>
      </c>
      <c r="E1395" s="15">
        <f t="shared" si="21"/>
        <v>27.734375</v>
      </c>
      <c r="F1395" s="14" t="s">
        <v>18</v>
      </c>
      <c r="G1395" s="14" t="s">
        <v>14</v>
      </c>
      <c r="H1395" s="14" t="s">
        <v>14</v>
      </c>
    </row>
    <row r="1396" spans="1:8" x14ac:dyDescent="0.35">
      <c r="A1396" s="11" t="s">
        <v>21</v>
      </c>
      <c r="B1396" s="11" t="s">
        <v>12</v>
      </c>
      <c r="C1396" s="14">
        <v>95</v>
      </c>
      <c r="D1396" s="14">
        <v>170</v>
      </c>
      <c r="E1396" s="15">
        <f t="shared" si="21"/>
        <v>32.871972318339097</v>
      </c>
      <c r="F1396" s="14" t="s">
        <v>18</v>
      </c>
      <c r="G1396" s="14" t="s">
        <v>17</v>
      </c>
      <c r="H1396" s="14" t="s">
        <v>14</v>
      </c>
    </row>
    <row r="1397" spans="1:8" x14ac:dyDescent="0.35">
      <c r="A1397" s="11" t="s">
        <v>11</v>
      </c>
      <c r="B1397" s="11" t="s">
        <v>12</v>
      </c>
      <c r="C1397" s="14">
        <v>70</v>
      </c>
      <c r="D1397" s="14">
        <v>178</v>
      </c>
      <c r="E1397" s="15">
        <f t="shared" si="21"/>
        <v>22.09317005428607</v>
      </c>
      <c r="F1397" s="14" t="s">
        <v>23</v>
      </c>
      <c r="G1397" s="14" t="s">
        <v>16</v>
      </c>
      <c r="H1397" s="14" t="s">
        <v>14</v>
      </c>
    </row>
    <row r="1398" spans="1:8" x14ac:dyDescent="0.35">
      <c r="A1398" s="11" t="s">
        <v>21</v>
      </c>
      <c r="B1398" s="11" t="s">
        <v>15</v>
      </c>
      <c r="C1398" s="14">
        <v>75</v>
      </c>
      <c r="D1398" s="14">
        <v>165</v>
      </c>
      <c r="E1398" s="15">
        <f t="shared" si="21"/>
        <v>27.548209366391184</v>
      </c>
      <c r="F1398" s="14" t="s">
        <v>23</v>
      </c>
      <c r="G1398" s="14" t="s">
        <v>14</v>
      </c>
      <c r="H1398" s="14" t="s">
        <v>16</v>
      </c>
    </row>
    <row r="1399" spans="1:8" x14ac:dyDescent="0.35">
      <c r="A1399" s="11" t="s">
        <v>11</v>
      </c>
      <c r="B1399" s="11" t="s">
        <v>12</v>
      </c>
      <c r="C1399" s="14">
        <v>90</v>
      </c>
      <c r="D1399" s="14">
        <v>189</v>
      </c>
      <c r="E1399" s="15">
        <f t="shared" si="21"/>
        <v>25.195263290501387</v>
      </c>
      <c r="F1399" s="14" t="s">
        <v>18</v>
      </c>
      <c r="G1399" s="14" t="s">
        <v>16</v>
      </c>
      <c r="H1399" s="14" t="s">
        <v>17</v>
      </c>
    </row>
    <row r="1400" spans="1:8" x14ac:dyDescent="0.35">
      <c r="A1400" s="11" t="s">
        <v>22</v>
      </c>
      <c r="B1400" s="11" t="s">
        <v>12</v>
      </c>
      <c r="C1400" s="14">
        <v>89</v>
      </c>
      <c r="D1400" s="14">
        <v>170</v>
      </c>
      <c r="E1400" s="15">
        <f t="shared" si="21"/>
        <v>30.79584775086505</v>
      </c>
      <c r="F1400" s="14" t="s">
        <v>18</v>
      </c>
      <c r="G1400" s="14" t="s">
        <v>14</v>
      </c>
      <c r="H1400" s="14" t="s">
        <v>14</v>
      </c>
    </row>
    <row r="1401" spans="1:8" x14ac:dyDescent="0.35">
      <c r="A1401" s="11" t="s">
        <v>11</v>
      </c>
      <c r="B1401" s="11" t="s">
        <v>15</v>
      </c>
      <c r="C1401" s="14">
        <v>69</v>
      </c>
      <c r="D1401" s="14">
        <v>168</v>
      </c>
      <c r="E1401" s="15">
        <f t="shared" si="21"/>
        <v>24.447278911564627</v>
      </c>
      <c r="F1401" s="14" t="s">
        <v>18</v>
      </c>
      <c r="G1401" s="14" t="s">
        <v>14</v>
      </c>
      <c r="H1401" s="14" t="s">
        <v>14</v>
      </c>
    </row>
    <row r="1402" spans="1:8" x14ac:dyDescent="0.35">
      <c r="A1402" s="11" t="s">
        <v>22</v>
      </c>
      <c r="B1402" s="11" t="s">
        <v>15</v>
      </c>
      <c r="C1402" s="14">
        <v>89</v>
      </c>
      <c r="D1402" s="14">
        <v>166</v>
      </c>
      <c r="E1402" s="15">
        <f t="shared" si="21"/>
        <v>32.297866163448973</v>
      </c>
      <c r="F1402" s="14" t="s">
        <v>13</v>
      </c>
      <c r="G1402" s="14" t="s">
        <v>16</v>
      </c>
      <c r="H1402" s="14" t="s">
        <v>14</v>
      </c>
    </row>
    <row r="1403" spans="1:8" x14ac:dyDescent="0.35">
      <c r="A1403" s="11" t="s">
        <v>20</v>
      </c>
      <c r="B1403" s="11" t="s">
        <v>15</v>
      </c>
      <c r="C1403" s="14">
        <v>60</v>
      </c>
      <c r="D1403" s="14">
        <v>159</v>
      </c>
      <c r="E1403" s="15">
        <f t="shared" si="21"/>
        <v>23.733238400379729</v>
      </c>
      <c r="F1403" s="14" t="s">
        <v>18</v>
      </c>
      <c r="G1403" s="14" t="s">
        <v>16</v>
      </c>
      <c r="H1403" s="14" t="s">
        <v>17</v>
      </c>
    </row>
    <row r="1404" spans="1:8" x14ac:dyDescent="0.35">
      <c r="A1404" s="11" t="s">
        <v>19</v>
      </c>
      <c r="B1404" s="11" t="s">
        <v>12</v>
      </c>
      <c r="C1404" s="14">
        <v>77</v>
      </c>
      <c r="D1404" s="14">
        <v>167</v>
      </c>
      <c r="E1404" s="15">
        <f t="shared" si="21"/>
        <v>27.609451755172291</v>
      </c>
      <c r="F1404" s="14" t="s">
        <v>23</v>
      </c>
      <c r="G1404" s="14" t="s">
        <v>16</v>
      </c>
      <c r="H1404" s="14" t="s">
        <v>17</v>
      </c>
    </row>
    <row r="1405" spans="1:8" x14ac:dyDescent="0.35">
      <c r="A1405" s="11" t="s">
        <v>21</v>
      </c>
      <c r="B1405" s="11" t="s">
        <v>15</v>
      </c>
      <c r="C1405" s="14">
        <v>75</v>
      </c>
      <c r="D1405" s="14">
        <v>169</v>
      </c>
      <c r="E1405" s="15">
        <f t="shared" si="21"/>
        <v>26.259584748433177</v>
      </c>
      <c r="F1405" s="14" t="s">
        <v>18</v>
      </c>
      <c r="G1405" s="14" t="s">
        <v>16</v>
      </c>
      <c r="H1405" s="14" t="s">
        <v>17</v>
      </c>
    </row>
    <row r="1406" spans="1:8" x14ac:dyDescent="0.35">
      <c r="A1406" s="11" t="s">
        <v>20</v>
      </c>
      <c r="B1406" s="11" t="s">
        <v>12</v>
      </c>
      <c r="C1406" s="14">
        <v>93</v>
      </c>
      <c r="D1406" s="14">
        <v>179</v>
      </c>
      <c r="E1406" s="15">
        <f t="shared" si="21"/>
        <v>29.02531131987141</v>
      </c>
      <c r="F1406" s="14" t="s">
        <v>18</v>
      </c>
      <c r="G1406" s="14" t="s">
        <v>16</v>
      </c>
      <c r="H1406" s="14" t="s">
        <v>14</v>
      </c>
    </row>
    <row r="1407" spans="1:8" x14ac:dyDescent="0.35">
      <c r="A1407" s="11" t="s">
        <v>21</v>
      </c>
      <c r="B1407" s="11" t="s">
        <v>15</v>
      </c>
      <c r="C1407" s="14">
        <v>74</v>
      </c>
      <c r="D1407" s="14">
        <v>180</v>
      </c>
      <c r="E1407" s="15">
        <f t="shared" si="21"/>
        <v>22.839506172839506</v>
      </c>
      <c r="F1407" s="14" t="s">
        <v>18</v>
      </c>
      <c r="G1407" s="14" t="s">
        <v>16</v>
      </c>
      <c r="H1407" s="14" t="s">
        <v>17</v>
      </c>
    </row>
    <row r="1408" spans="1:8" x14ac:dyDescent="0.35">
      <c r="A1408" s="11" t="s">
        <v>19</v>
      </c>
      <c r="B1408" s="11" t="s">
        <v>12</v>
      </c>
      <c r="C1408" s="14">
        <v>83</v>
      </c>
      <c r="D1408" s="14">
        <v>190</v>
      </c>
      <c r="E1408" s="15">
        <f t="shared" si="21"/>
        <v>22.991689750692522</v>
      </c>
      <c r="F1408" s="14" t="s">
        <v>13</v>
      </c>
      <c r="G1408" s="14" t="s">
        <v>16</v>
      </c>
      <c r="H1408" s="14" t="s">
        <v>16</v>
      </c>
    </row>
    <row r="1409" spans="1:8" x14ac:dyDescent="0.35">
      <c r="A1409" s="11" t="s">
        <v>11</v>
      </c>
      <c r="B1409" s="11" t="s">
        <v>12</v>
      </c>
      <c r="C1409" s="14">
        <v>79</v>
      </c>
      <c r="D1409" s="14">
        <v>177</v>
      </c>
      <c r="E1409" s="15">
        <f t="shared" ref="E1409:E1472" si="22">C1409/(D1409*D1409*0.01*0.01)</f>
        <v>25.216253311628201</v>
      </c>
      <c r="F1409" s="14" t="s">
        <v>23</v>
      </c>
      <c r="G1409" s="14" t="s">
        <v>14</v>
      </c>
      <c r="H1409" s="14" t="s">
        <v>16</v>
      </c>
    </row>
    <row r="1410" spans="1:8" x14ac:dyDescent="0.35">
      <c r="A1410" s="11" t="s">
        <v>19</v>
      </c>
      <c r="B1410" s="11" t="s">
        <v>15</v>
      </c>
      <c r="C1410" s="14">
        <v>89</v>
      </c>
      <c r="D1410" s="14">
        <v>160</v>
      </c>
      <c r="E1410" s="15">
        <f t="shared" si="22"/>
        <v>34.765625</v>
      </c>
      <c r="F1410" s="14" t="s">
        <v>13</v>
      </c>
      <c r="G1410" s="14" t="s">
        <v>14</v>
      </c>
      <c r="H1410" s="14" t="s">
        <v>14</v>
      </c>
    </row>
    <row r="1411" spans="1:8" x14ac:dyDescent="0.35">
      <c r="A1411" s="11" t="s">
        <v>21</v>
      </c>
      <c r="B1411" s="11" t="s">
        <v>15</v>
      </c>
      <c r="C1411" s="14">
        <v>67</v>
      </c>
      <c r="D1411" s="14">
        <v>155</v>
      </c>
      <c r="E1411" s="15">
        <f t="shared" si="22"/>
        <v>27.887617065556714</v>
      </c>
      <c r="F1411" s="14" t="s">
        <v>13</v>
      </c>
      <c r="G1411" s="14" t="s">
        <v>17</v>
      </c>
      <c r="H1411" s="14" t="s">
        <v>14</v>
      </c>
    </row>
    <row r="1412" spans="1:8" x14ac:dyDescent="0.35">
      <c r="A1412" s="11" t="s">
        <v>11</v>
      </c>
      <c r="B1412" s="11" t="s">
        <v>12</v>
      </c>
      <c r="C1412" s="14">
        <v>82</v>
      </c>
      <c r="D1412" s="14">
        <v>175</v>
      </c>
      <c r="E1412" s="15">
        <f t="shared" si="22"/>
        <v>26.775510204081634</v>
      </c>
      <c r="F1412" s="14" t="s">
        <v>18</v>
      </c>
      <c r="G1412" s="14" t="s">
        <v>16</v>
      </c>
      <c r="H1412" s="14" t="s">
        <v>14</v>
      </c>
    </row>
    <row r="1413" spans="1:8" x14ac:dyDescent="0.35">
      <c r="A1413" s="11" t="s">
        <v>20</v>
      </c>
      <c r="B1413" s="11" t="s">
        <v>12</v>
      </c>
      <c r="C1413" s="14">
        <v>110</v>
      </c>
      <c r="D1413" s="14">
        <v>187</v>
      </c>
      <c r="E1413" s="15">
        <f t="shared" si="22"/>
        <v>31.456432840515884</v>
      </c>
      <c r="F1413" s="14" t="s">
        <v>18</v>
      </c>
      <c r="G1413" s="14" t="s">
        <v>16</v>
      </c>
      <c r="H1413" s="14" t="s">
        <v>17</v>
      </c>
    </row>
    <row r="1414" spans="1:8" x14ac:dyDescent="0.35">
      <c r="A1414" s="11" t="s">
        <v>20</v>
      </c>
      <c r="B1414" s="11" t="s">
        <v>15</v>
      </c>
      <c r="C1414" s="14">
        <v>55</v>
      </c>
      <c r="D1414" s="14">
        <v>160</v>
      </c>
      <c r="E1414" s="15">
        <f t="shared" si="22"/>
        <v>21.484375</v>
      </c>
      <c r="F1414" s="14" t="s">
        <v>23</v>
      </c>
      <c r="G1414" s="14" t="s">
        <v>14</v>
      </c>
      <c r="H1414" s="14" t="s">
        <v>17</v>
      </c>
    </row>
    <row r="1415" spans="1:8" x14ac:dyDescent="0.35">
      <c r="A1415" s="11" t="s">
        <v>20</v>
      </c>
      <c r="B1415" s="11" t="s">
        <v>15</v>
      </c>
      <c r="C1415" s="14">
        <v>60</v>
      </c>
      <c r="D1415" s="14">
        <v>166</v>
      </c>
      <c r="E1415" s="15">
        <f t="shared" si="22"/>
        <v>21.77384235738133</v>
      </c>
      <c r="F1415" s="14" t="s">
        <v>18</v>
      </c>
      <c r="G1415" s="14" t="s">
        <v>14</v>
      </c>
      <c r="H1415" s="14" t="s">
        <v>14</v>
      </c>
    </row>
    <row r="1416" spans="1:8" x14ac:dyDescent="0.35">
      <c r="A1416" s="11" t="s">
        <v>20</v>
      </c>
      <c r="B1416" s="11" t="s">
        <v>12</v>
      </c>
      <c r="C1416" s="14">
        <v>110</v>
      </c>
      <c r="D1416" s="14">
        <v>187</v>
      </c>
      <c r="E1416" s="15">
        <f t="shared" si="22"/>
        <v>31.456432840515884</v>
      </c>
      <c r="F1416" s="14" t="s">
        <v>18</v>
      </c>
      <c r="G1416" s="14" t="s">
        <v>14</v>
      </c>
      <c r="H1416" s="14" t="s">
        <v>17</v>
      </c>
    </row>
    <row r="1417" spans="1:8" x14ac:dyDescent="0.35">
      <c r="A1417" s="11" t="s">
        <v>20</v>
      </c>
      <c r="B1417" s="11" t="s">
        <v>15</v>
      </c>
      <c r="C1417" s="14">
        <v>63</v>
      </c>
      <c r="D1417" s="14">
        <v>164</v>
      </c>
      <c r="E1417" s="15">
        <f t="shared" si="22"/>
        <v>23.423557406305772</v>
      </c>
      <c r="F1417" s="14" t="s">
        <v>18</v>
      </c>
      <c r="G1417" s="14" t="s">
        <v>14</v>
      </c>
      <c r="H1417" s="14" t="s">
        <v>17</v>
      </c>
    </row>
    <row r="1418" spans="1:8" x14ac:dyDescent="0.35">
      <c r="A1418" s="11" t="s">
        <v>20</v>
      </c>
      <c r="B1418" s="11" t="s">
        <v>15</v>
      </c>
      <c r="C1418" s="14">
        <v>100</v>
      </c>
      <c r="D1418" s="14">
        <v>161</v>
      </c>
      <c r="E1418" s="15">
        <f t="shared" si="22"/>
        <v>38.578758535550328</v>
      </c>
      <c r="F1418" s="14" t="s">
        <v>23</v>
      </c>
      <c r="G1418" s="14" t="s">
        <v>14</v>
      </c>
      <c r="H1418" s="14" t="s">
        <v>14</v>
      </c>
    </row>
    <row r="1419" spans="1:8" x14ac:dyDescent="0.35">
      <c r="A1419" s="11" t="s">
        <v>20</v>
      </c>
      <c r="B1419" s="11" t="s">
        <v>15</v>
      </c>
      <c r="C1419" s="14">
        <v>60</v>
      </c>
      <c r="D1419" s="14">
        <v>170</v>
      </c>
      <c r="E1419" s="15">
        <f t="shared" si="22"/>
        <v>20.761245674740483</v>
      </c>
      <c r="F1419" s="14" t="s">
        <v>23</v>
      </c>
      <c r="G1419" s="14" t="s">
        <v>17</v>
      </c>
      <c r="H1419" s="14" t="s">
        <v>17</v>
      </c>
    </row>
    <row r="1420" spans="1:8" x14ac:dyDescent="0.35">
      <c r="A1420" s="11" t="s">
        <v>19</v>
      </c>
      <c r="B1420" s="11" t="s">
        <v>15</v>
      </c>
      <c r="C1420" s="14">
        <v>61</v>
      </c>
      <c r="D1420" s="14">
        <v>161</v>
      </c>
      <c r="E1420" s="15">
        <f t="shared" si="22"/>
        <v>23.533042706685702</v>
      </c>
      <c r="F1420" s="14" t="s">
        <v>23</v>
      </c>
      <c r="G1420" s="14" t="s">
        <v>14</v>
      </c>
      <c r="H1420" s="14" t="s">
        <v>14</v>
      </c>
    </row>
    <row r="1421" spans="1:8" x14ac:dyDescent="0.35">
      <c r="A1421" s="11" t="s">
        <v>22</v>
      </c>
      <c r="B1421" s="11" t="s">
        <v>15</v>
      </c>
      <c r="C1421" s="14">
        <v>55</v>
      </c>
      <c r="D1421" s="14">
        <v>158</v>
      </c>
      <c r="E1421" s="15">
        <f t="shared" si="22"/>
        <v>22.031725684986377</v>
      </c>
      <c r="F1421" s="14" t="s">
        <v>13</v>
      </c>
      <c r="G1421" s="14" t="s">
        <v>16</v>
      </c>
      <c r="H1421" s="14" t="s">
        <v>17</v>
      </c>
    </row>
    <row r="1422" spans="1:8" x14ac:dyDescent="0.35">
      <c r="A1422" s="11" t="s">
        <v>19</v>
      </c>
      <c r="B1422" s="11" t="s">
        <v>15</v>
      </c>
      <c r="C1422" s="14">
        <v>68</v>
      </c>
      <c r="D1422" s="14">
        <v>166</v>
      </c>
      <c r="E1422" s="15">
        <f t="shared" si="22"/>
        <v>24.677021338365506</v>
      </c>
      <c r="F1422" s="14" t="s">
        <v>18</v>
      </c>
      <c r="G1422" s="14" t="s">
        <v>14</v>
      </c>
      <c r="H1422" s="14" t="s">
        <v>17</v>
      </c>
    </row>
    <row r="1423" spans="1:8" x14ac:dyDescent="0.35">
      <c r="A1423" s="11" t="s">
        <v>19</v>
      </c>
      <c r="B1423" s="11" t="s">
        <v>15</v>
      </c>
      <c r="C1423" s="14">
        <v>94</v>
      </c>
      <c r="D1423" s="14">
        <v>170</v>
      </c>
      <c r="E1423" s="15">
        <f t="shared" si="22"/>
        <v>32.525951557093421</v>
      </c>
      <c r="F1423" s="14" t="s">
        <v>23</v>
      </c>
      <c r="G1423" s="14" t="s">
        <v>14</v>
      </c>
      <c r="H1423" s="14" t="s">
        <v>17</v>
      </c>
    </row>
    <row r="1424" spans="1:8" x14ac:dyDescent="0.35">
      <c r="A1424" s="11" t="s">
        <v>21</v>
      </c>
      <c r="B1424" s="11" t="s">
        <v>12</v>
      </c>
      <c r="C1424" s="14">
        <v>67</v>
      </c>
      <c r="D1424" s="14">
        <v>170</v>
      </c>
      <c r="E1424" s="15">
        <f t="shared" si="22"/>
        <v>23.183391003460205</v>
      </c>
      <c r="F1424" s="14" t="s">
        <v>18</v>
      </c>
      <c r="G1424" s="14" t="s">
        <v>17</v>
      </c>
      <c r="H1424" s="14" t="s">
        <v>17</v>
      </c>
    </row>
    <row r="1425" spans="1:8" x14ac:dyDescent="0.35">
      <c r="A1425" s="11" t="s">
        <v>19</v>
      </c>
      <c r="B1425" s="11" t="s">
        <v>12</v>
      </c>
      <c r="C1425" s="14">
        <v>94</v>
      </c>
      <c r="D1425" s="14">
        <v>175</v>
      </c>
      <c r="E1425" s="15">
        <f t="shared" si="22"/>
        <v>30.693877551020407</v>
      </c>
      <c r="F1425" s="14" t="s">
        <v>18</v>
      </c>
      <c r="G1425" s="14" t="s">
        <v>16</v>
      </c>
      <c r="H1425" s="14" t="s">
        <v>16</v>
      </c>
    </row>
    <row r="1426" spans="1:8" x14ac:dyDescent="0.35">
      <c r="A1426" s="11" t="s">
        <v>20</v>
      </c>
      <c r="B1426" s="11" t="s">
        <v>15</v>
      </c>
      <c r="C1426" s="14">
        <v>85</v>
      </c>
      <c r="D1426" s="14">
        <v>168</v>
      </c>
      <c r="E1426" s="15">
        <f t="shared" si="22"/>
        <v>30.116213151927436</v>
      </c>
      <c r="F1426" s="14" t="s">
        <v>23</v>
      </c>
      <c r="G1426" s="14" t="s">
        <v>14</v>
      </c>
      <c r="H1426" s="14" t="s">
        <v>17</v>
      </c>
    </row>
    <row r="1427" spans="1:8" x14ac:dyDescent="0.35">
      <c r="A1427" s="11" t="s">
        <v>21</v>
      </c>
      <c r="B1427" s="11" t="s">
        <v>15</v>
      </c>
      <c r="C1427" s="14">
        <v>67</v>
      </c>
      <c r="D1427" s="14">
        <v>161</v>
      </c>
      <c r="E1427" s="15">
        <f t="shared" si="22"/>
        <v>25.847768218818722</v>
      </c>
      <c r="F1427" s="14" t="s">
        <v>23</v>
      </c>
      <c r="G1427" s="14" t="s">
        <v>14</v>
      </c>
      <c r="H1427" s="14" t="s">
        <v>17</v>
      </c>
    </row>
    <row r="1428" spans="1:8" x14ac:dyDescent="0.35">
      <c r="A1428" s="11" t="s">
        <v>20</v>
      </c>
      <c r="B1428" s="11" t="s">
        <v>15</v>
      </c>
      <c r="C1428" s="14">
        <v>64</v>
      </c>
      <c r="D1428" s="14">
        <v>154</v>
      </c>
      <c r="E1428" s="15">
        <f t="shared" si="22"/>
        <v>26.986001011975038</v>
      </c>
      <c r="F1428" s="14" t="s">
        <v>18</v>
      </c>
      <c r="G1428" s="14" t="s">
        <v>14</v>
      </c>
      <c r="H1428" s="14" t="s">
        <v>17</v>
      </c>
    </row>
    <row r="1429" spans="1:8" x14ac:dyDescent="0.35">
      <c r="A1429" s="11" t="s">
        <v>20</v>
      </c>
      <c r="B1429" s="11" t="s">
        <v>15</v>
      </c>
      <c r="C1429" s="14">
        <v>57</v>
      </c>
      <c r="D1429" s="14">
        <v>168</v>
      </c>
      <c r="E1429" s="15">
        <f t="shared" si="22"/>
        <v>20.195578231292515</v>
      </c>
      <c r="F1429" s="14" t="s">
        <v>23</v>
      </c>
      <c r="G1429" s="14" t="s">
        <v>14</v>
      </c>
      <c r="H1429" s="14" t="s">
        <v>17</v>
      </c>
    </row>
    <row r="1430" spans="1:8" x14ac:dyDescent="0.35">
      <c r="A1430" s="11" t="s">
        <v>20</v>
      </c>
      <c r="B1430" s="11" t="s">
        <v>12</v>
      </c>
      <c r="C1430" s="14">
        <v>95</v>
      </c>
      <c r="D1430" s="14">
        <v>180</v>
      </c>
      <c r="E1430" s="15">
        <f t="shared" si="22"/>
        <v>29.320987654320987</v>
      </c>
      <c r="F1430" s="14" t="s">
        <v>23</v>
      </c>
      <c r="G1430" s="14" t="s">
        <v>17</v>
      </c>
      <c r="H1430" s="14" t="s">
        <v>16</v>
      </c>
    </row>
    <row r="1431" spans="1:8" x14ac:dyDescent="0.35">
      <c r="A1431" s="11" t="s">
        <v>11</v>
      </c>
      <c r="B1431" s="11" t="s">
        <v>15</v>
      </c>
      <c r="C1431" s="14">
        <v>75</v>
      </c>
      <c r="D1431" s="14">
        <v>168</v>
      </c>
      <c r="E1431" s="15">
        <f t="shared" si="22"/>
        <v>26.573129251700681</v>
      </c>
      <c r="F1431" s="14" t="s">
        <v>18</v>
      </c>
      <c r="G1431" s="14" t="s">
        <v>16</v>
      </c>
      <c r="H1431" s="14" t="s">
        <v>17</v>
      </c>
    </row>
    <row r="1432" spans="1:8" x14ac:dyDescent="0.35">
      <c r="A1432" s="11" t="s">
        <v>21</v>
      </c>
      <c r="B1432" s="11" t="s">
        <v>15</v>
      </c>
      <c r="C1432" s="14">
        <v>68</v>
      </c>
      <c r="D1432" s="14">
        <v>175</v>
      </c>
      <c r="E1432" s="15">
        <f t="shared" si="22"/>
        <v>22.204081632653061</v>
      </c>
      <c r="F1432" s="14" t="s">
        <v>18</v>
      </c>
      <c r="G1432" s="14" t="s">
        <v>16</v>
      </c>
      <c r="H1432" s="14" t="s">
        <v>17</v>
      </c>
    </row>
    <row r="1433" spans="1:8" x14ac:dyDescent="0.35">
      <c r="A1433" s="11" t="s">
        <v>11</v>
      </c>
      <c r="B1433" s="11" t="s">
        <v>15</v>
      </c>
      <c r="C1433" s="14">
        <v>80</v>
      </c>
      <c r="D1433" s="14">
        <v>173</v>
      </c>
      <c r="E1433" s="15">
        <f t="shared" si="22"/>
        <v>26.729927495071667</v>
      </c>
      <c r="F1433" s="14" t="s">
        <v>18</v>
      </c>
      <c r="G1433" s="14" t="s">
        <v>16</v>
      </c>
      <c r="H1433" s="14" t="s">
        <v>17</v>
      </c>
    </row>
    <row r="1434" spans="1:8" x14ac:dyDescent="0.35">
      <c r="A1434" s="11" t="s">
        <v>19</v>
      </c>
      <c r="B1434" s="11" t="s">
        <v>15</v>
      </c>
      <c r="C1434" s="14">
        <v>62</v>
      </c>
      <c r="D1434" s="14">
        <v>170</v>
      </c>
      <c r="E1434" s="15">
        <f t="shared" si="22"/>
        <v>21.453287197231834</v>
      </c>
      <c r="F1434" s="14" t="s">
        <v>18</v>
      </c>
      <c r="G1434" s="14" t="s">
        <v>14</v>
      </c>
      <c r="H1434" s="14" t="s">
        <v>14</v>
      </c>
    </row>
    <row r="1435" spans="1:8" x14ac:dyDescent="0.35">
      <c r="A1435" s="11" t="s">
        <v>20</v>
      </c>
      <c r="B1435" s="11" t="s">
        <v>12</v>
      </c>
      <c r="C1435" s="14">
        <v>110</v>
      </c>
      <c r="D1435" s="14">
        <v>187</v>
      </c>
      <c r="E1435" s="15">
        <f t="shared" si="22"/>
        <v>31.456432840515884</v>
      </c>
      <c r="F1435" s="14" t="s">
        <v>18</v>
      </c>
      <c r="G1435" s="14" t="s">
        <v>16</v>
      </c>
      <c r="H1435" s="14" t="s">
        <v>16</v>
      </c>
    </row>
    <row r="1436" spans="1:8" x14ac:dyDescent="0.35">
      <c r="A1436" s="11" t="s">
        <v>22</v>
      </c>
      <c r="B1436" s="11" t="s">
        <v>12</v>
      </c>
      <c r="C1436" s="14">
        <v>89</v>
      </c>
      <c r="D1436" s="14">
        <v>175</v>
      </c>
      <c r="E1436" s="15">
        <f t="shared" si="22"/>
        <v>29.061224489795919</v>
      </c>
      <c r="F1436" s="14" t="s">
        <v>13</v>
      </c>
      <c r="G1436" s="14" t="s">
        <v>14</v>
      </c>
      <c r="H1436" s="14" t="s">
        <v>17</v>
      </c>
    </row>
    <row r="1437" spans="1:8" x14ac:dyDescent="0.35">
      <c r="A1437" s="11" t="s">
        <v>20</v>
      </c>
      <c r="B1437" s="11" t="s">
        <v>15</v>
      </c>
      <c r="C1437" s="14">
        <v>75</v>
      </c>
      <c r="D1437" s="14">
        <v>176</v>
      </c>
      <c r="E1437" s="15">
        <f t="shared" si="22"/>
        <v>24.212293388429753</v>
      </c>
      <c r="F1437" s="14" t="s">
        <v>18</v>
      </c>
      <c r="G1437" s="14" t="s">
        <v>14</v>
      </c>
      <c r="H1437" s="14" t="s">
        <v>14</v>
      </c>
    </row>
    <row r="1438" spans="1:8" x14ac:dyDescent="0.35">
      <c r="A1438" s="9" t="s">
        <v>21</v>
      </c>
      <c r="B1438" s="9" t="s">
        <v>15</v>
      </c>
      <c r="C1438" s="13">
        <v>76</v>
      </c>
      <c r="D1438" s="13">
        <v>178</v>
      </c>
      <c r="E1438" s="15">
        <f t="shared" si="22"/>
        <v>23.98687034465345</v>
      </c>
      <c r="F1438" s="13" t="s">
        <v>18</v>
      </c>
      <c r="G1438" s="13" t="s">
        <v>16</v>
      </c>
      <c r="H1438" s="13" t="s">
        <v>14</v>
      </c>
    </row>
    <row r="1439" spans="1:8" x14ac:dyDescent="0.35">
      <c r="A1439" s="9" t="s">
        <v>11</v>
      </c>
      <c r="B1439" s="9" t="s">
        <v>12</v>
      </c>
      <c r="C1439" s="13">
        <v>90</v>
      </c>
      <c r="D1439" s="13">
        <v>183</v>
      </c>
      <c r="E1439" s="15">
        <f t="shared" si="22"/>
        <v>26.874496103198066</v>
      </c>
      <c r="F1439" s="13" t="s">
        <v>18</v>
      </c>
      <c r="G1439" s="13" t="s">
        <v>14</v>
      </c>
      <c r="H1439" s="13" t="s">
        <v>17</v>
      </c>
    </row>
    <row r="1440" spans="1:8" x14ac:dyDescent="0.35">
      <c r="A1440" s="9" t="s">
        <v>20</v>
      </c>
      <c r="B1440" s="9" t="s">
        <v>15</v>
      </c>
      <c r="C1440" s="13">
        <v>80</v>
      </c>
      <c r="D1440" s="13">
        <v>178</v>
      </c>
      <c r="E1440" s="15">
        <f t="shared" si="22"/>
        <v>25.249337204898367</v>
      </c>
      <c r="F1440" s="13" t="s">
        <v>18</v>
      </c>
      <c r="G1440" s="13" t="s">
        <v>14</v>
      </c>
      <c r="H1440" s="13" t="s">
        <v>14</v>
      </c>
    </row>
    <row r="1441" spans="1:8" x14ac:dyDescent="0.35">
      <c r="A1441" s="9" t="s">
        <v>11</v>
      </c>
      <c r="B1441" s="9" t="s">
        <v>15</v>
      </c>
      <c r="C1441" s="13">
        <v>70</v>
      </c>
      <c r="D1441" s="13">
        <v>178</v>
      </c>
      <c r="E1441" s="15">
        <f t="shared" si="22"/>
        <v>22.09317005428607</v>
      </c>
      <c r="F1441" s="13" t="s">
        <v>23</v>
      </c>
      <c r="G1441" s="13" t="s">
        <v>14</v>
      </c>
      <c r="H1441" s="13" t="s">
        <v>14</v>
      </c>
    </row>
    <row r="1442" spans="1:8" x14ac:dyDescent="0.35">
      <c r="A1442" s="9" t="s">
        <v>11</v>
      </c>
      <c r="B1442" s="9" t="s">
        <v>12</v>
      </c>
      <c r="C1442" s="13">
        <v>90</v>
      </c>
      <c r="D1442" s="13">
        <v>191</v>
      </c>
      <c r="E1442" s="15">
        <f t="shared" si="22"/>
        <v>24.670376360297141</v>
      </c>
      <c r="F1442" s="13" t="s">
        <v>18</v>
      </c>
      <c r="G1442" s="13" t="s">
        <v>14</v>
      </c>
      <c r="H1442" s="13" t="s">
        <v>14</v>
      </c>
    </row>
    <row r="1443" spans="1:8" x14ac:dyDescent="0.35">
      <c r="A1443" s="9" t="s">
        <v>21</v>
      </c>
      <c r="B1443" s="9" t="s">
        <v>15</v>
      </c>
      <c r="C1443" s="13">
        <v>69</v>
      </c>
      <c r="D1443" s="13">
        <v>173</v>
      </c>
      <c r="E1443" s="15">
        <f t="shared" si="22"/>
        <v>23.054562464499313</v>
      </c>
      <c r="F1443" s="13" t="s">
        <v>23</v>
      </c>
      <c r="G1443" s="13" t="s">
        <v>14</v>
      </c>
      <c r="H1443" s="13" t="s">
        <v>14</v>
      </c>
    </row>
    <row r="1444" spans="1:8" x14ac:dyDescent="0.35">
      <c r="A1444" s="9" t="s">
        <v>19</v>
      </c>
      <c r="B1444" s="9" t="s">
        <v>15</v>
      </c>
      <c r="C1444" s="13">
        <v>139</v>
      </c>
      <c r="D1444" s="13">
        <v>178</v>
      </c>
      <c r="E1444" s="15">
        <f t="shared" si="22"/>
        <v>43.870723393510914</v>
      </c>
      <c r="F1444" s="13" t="s">
        <v>18</v>
      </c>
      <c r="G1444" s="13" t="s">
        <v>14</v>
      </c>
      <c r="H1444" s="13" t="s">
        <v>14</v>
      </c>
    </row>
    <row r="1445" spans="1:8" x14ac:dyDescent="0.35">
      <c r="A1445" s="9" t="s">
        <v>20</v>
      </c>
      <c r="B1445" s="9" t="s">
        <v>15</v>
      </c>
      <c r="C1445" s="13">
        <v>72</v>
      </c>
      <c r="D1445" s="13">
        <v>180</v>
      </c>
      <c r="E1445" s="15">
        <f t="shared" si="22"/>
        <v>22.222222222222221</v>
      </c>
      <c r="F1445" s="13" t="s">
        <v>18</v>
      </c>
      <c r="G1445" s="13" t="s">
        <v>14</v>
      </c>
      <c r="H1445" s="13" t="s">
        <v>14</v>
      </c>
    </row>
    <row r="1446" spans="1:8" x14ac:dyDescent="0.35">
      <c r="A1446" s="9" t="s">
        <v>21</v>
      </c>
      <c r="B1446" s="9" t="s">
        <v>15</v>
      </c>
      <c r="C1446" s="13">
        <v>65</v>
      </c>
      <c r="D1446" s="13">
        <v>173</v>
      </c>
      <c r="E1446" s="15">
        <f t="shared" si="22"/>
        <v>21.718066089745729</v>
      </c>
      <c r="F1446" s="13" t="s">
        <v>23</v>
      </c>
      <c r="G1446" s="13" t="s">
        <v>14</v>
      </c>
      <c r="H1446" s="13" t="s">
        <v>14</v>
      </c>
    </row>
    <row r="1447" spans="1:8" x14ac:dyDescent="0.35">
      <c r="A1447" s="9" t="s">
        <v>19</v>
      </c>
      <c r="B1447" s="9" t="s">
        <v>12</v>
      </c>
      <c r="C1447" s="13">
        <v>93</v>
      </c>
      <c r="D1447" s="13">
        <v>185</v>
      </c>
      <c r="E1447" s="15">
        <f t="shared" si="22"/>
        <v>27.173119065010958</v>
      </c>
      <c r="F1447" s="13" t="s">
        <v>18</v>
      </c>
      <c r="G1447" s="13" t="s">
        <v>14</v>
      </c>
      <c r="H1447" s="13" t="s">
        <v>16</v>
      </c>
    </row>
    <row r="1448" spans="1:8" x14ac:dyDescent="0.35">
      <c r="A1448" s="9" t="s">
        <v>20</v>
      </c>
      <c r="B1448" s="9" t="s">
        <v>15</v>
      </c>
      <c r="C1448" s="13">
        <v>70</v>
      </c>
      <c r="D1448" s="13">
        <v>175</v>
      </c>
      <c r="E1448" s="15">
        <f t="shared" si="22"/>
        <v>22.857142857142858</v>
      </c>
      <c r="F1448" s="13" t="s">
        <v>13</v>
      </c>
      <c r="G1448" s="13" t="s">
        <v>16</v>
      </c>
      <c r="H1448" s="13" t="s">
        <v>16</v>
      </c>
    </row>
    <row r="1449" spans="1:8" x14ac:dyDescent="0.35">
      <c r="A1449" s="9" t="s">
        <v>19</v>
      </c>
      <c r="B1449" s="9" t="s">
        <v>15</v>
      </c>
      <c r="C1449" s="13">
        <v>64</v>
      </c>
      <c r="D1449" s="13">
        <v>164</v>
      </c>
      <c r="E1449" s="15">
        <f t="shared" si="22"/>
        <v>23.795359904818561</v>
      </c>
      <c r="F1449" s="13" t="s">
        <v>18</v>
      </c>
      <c r="G1449" s="13" t="s">
        <v>16</v>
      </c>
      <c r="H1449" s="13" t="s">
        <v>14</v>
      </c>
    </row>
    <row r="1450" spans="1:8" x14ac:dyDescent="0.35">
      <c r="A1450" s="9" t="s">
        <v>19</v>
      </c>
      <c r="B1450" s="9" t="s">
        <v>12</v>
      </c>
      <c r="C1450" s="13">
        <v>70</v>
      </c>
      <c r="D1450" s="13">
        <v>171</v>
      </c>
      <c r="E1450" s="15">
        <f t="shared" si="22"/>
        <v>23.938989774631509</v>
      </c>
      <c r="F1450" s="13" t="s">
        <v>13</v>
      </c>
      <c r="G1450" s="13" t="s">
        <v>14</v>
      </c>
      <c r="H1450" s="13" t="s">
        <v>16</v>
      </c>
    </row>
    <row r="1451" spans="1:8" x14ac:dyDescent="0.35">
      <c r="A1451" s="9" t="s">
        <v>19</v>
      </c>
      <c r="B1451" s="9" t="s">
        <v>12</v>
      </c>
      <c r="C1451" s="13">
        <v>67</v>
      </c>
      <c r="D1451" s="13">
        <v>162</v>
      </c>
      <c r="E1451" s="15">
        <f t="shared" si="22"/>
        <v>25.529644871208657</v>
      </c>
      <c r="F1451" s="13" t="s">
        <v>18</v>
      </c>
      <c r="G1451" s="13" t="s">
        <v>16</v>
      </c>
      <c r="H1451" s="13" t="s">
        <v>16</v>
      </c>
    </row>
    <row r="1452" spans="1:8" x14ac:dyDescent="0.35">
      <c r="A1452" s="9" t="s">
        <v>20</v>
      </c>
      <c r="B1452" s="9" t="s">
        <v>12</v>
      </c>
      <c r="C1452" s="13">
        <v>89</v>
      </c>
      <c r="D1452" s="13">
        <v>178</v>
      </c>
      <c r="E1452" s="15">
        <f t="shared" si="22"/>
        <v>28.089887640449433</v>
      </c>
      <c r="F1452" s="13" t="s">
        <v>18</v>
      </c>
      <c r="G1452" s="13" t="s">
        <v>17</v>
      </c>
      <c r="H1452" s="13" t="s">
        <v>16</v>
      </c>
    </row>
    <row r="1453" spans="1:8" x14ac:dyDescent="0.35">
      <c r="A1453" s="9" t="s">
        <v>20</v>
      </c>
      <c r="B1453" s="9" t="s">
        <v>15</v>
      </c>
      <c r="C1453" s="13">
        <v>63</v>
      </c>
      <c r="D1453" s="13">
        <v>165</v>
      </c>
      <c r="E1453" s="15">
        <f t="shared" si="22"/>
        <v>23.140495867768593</v>
      </c>
      <c r="F1453" s="13" t="s">
        <v>18</v>
      </c>
      <c r="G1453" s="13" t="s">
        <v>16</v>
      </c>
      <c r="H1453" s="13" t="s">
        <v>14</v>
      </c>
    </row>
    <row r="1454" spans="1:8" x14ac:dyDescent="0.35">
      <c r="A1454" s="9" t="s">
        <v>19</v>
      </c>
      <c r="B1454" s="9" t="s">
        <v>12</v>
      </c>
      <c r="C1454" s="13">
        <v>99</v>
      </c>
      <c r="D1454" s="13">
        <v>187</v>
      </c>
      <c r="E1454" s="15">
        <f t="shared" si="22"/>
        <v>28.310789556464297</v>
      </c>
      <c r="F1454" s="13" t="s">
        <v>23</v>
      </c>
      <c r="G1454" s="13" t="s">
        <v>14</v>
      </c>
      <c r="H1454" s="13" t="s">
        <v>16</v>
      </c>
    </row>
    <row r="1455" spans="1:8" x14ac:dyDescent="0.35">
      <c r="A1455" s="9" t="s">
        <v>19</v>
      </c>
      <c r="B1455" s="9" t="s">
        <v>15</v>
      </c>
      <c r="C1455" s="13">
        <v>85</v>
      </c>
      <c r="D1455" s="13">
        <v>155</v>
      </c>
      <c r="E1455" s="15">
        <f t="shared" si="22"/>
        <v>35.379812695109266</v>
      </c>
      <c r="F1455" s="13" t="s">
        <v>18</v>
      </c>
      <c r="G1455" s="13" t="s">
        <v>16</v>
      </c>
      <c r="H1455" s="13" t="s">
        <v>17</v>
      </c>
    </row>
    <row r="1456" spans="1:8" x14ac:dyDescent="0.35">
      <c r="A1456" s="9" t="s">
        <v>11</v>
      </c>
      <c r="B1456" s="9" t="s">
        <v>15</v>
      </c>
      <c r="C1456" s="13">
        <v>53</v>
      </c>
      <c r="D1456" s="13">
        <v>170</v>
      </c>
      <c r="E1456" s="15">
        <f t="shared" si="22"/>
        <v>18.339100346020761</v>
      </c>
      <c r="F1456" s="13" t="s">
        <v>18</v>
      </c>
      <c r="G1456" s="13" t="s">
        <v>14</v>
      </c>
      <c r="H1456" s="13" t="s">
        <v>14</v>
      </c>
    </row>
    <row r="1457" spans="1:8" x14ac:dyDescent="0.35">
      <c r="A1457" s="9" t="s">
        <v>11</v>
      </c>
      <c r="B1457" s="9" t="s">
        <v>12</v>
      </c>
      <c r="C1457" s="13">
        <v>82</v>
      </c>
      <c r="D1457" s="13">
        <v>190</v>
      </c>
      <c r="E1457" s="15">
        <f t="shared" si="22"/>
        <v>22.714681440443215</v>
      </c>
      <c r="F1457" s="13" t="s">
        <v>18</v>
      </c>
      <c r="G1457" s="13" t="s">
        <v>14</v>
      </c>
      <c r="H1457" s="13" t="s">
        <v>14</v>
      </c>
    </row>
    <row r="1458" spans="1:8" x14ac:dyDescent="0.35">
      <c r="A1458" s="9" t="s">
        <v>19</v>
      </c>
      <c r="B1458" s="9" t="s">
        <v>15</v>
      </c>
      <c r="C1458" s="13">
        <v>69</v>
      </c>
      <c r="D1458" s="13">
        <v>152</v>
      </c>
      <c r="E1458" s="15">
        <f t="shared" si="22"/>
        <v>29.864958448753463</v>
      </c>
      <c r="F1458" s="13" t="s">
        <v>18</v>
      </c>
      <c r="G1458" s="13" t="s">
        <v>16</v>
      </c>
      <c r="H1458" s="13" t="s">
        <v>14</v>
      </c>
    </row>
    <row r="1459" spans="1:8" x14ac:dyDescent="0.35">
      <c r="A1459" s="9" t="s">
        <v>20</v>
      </c>
      <c r="B1459" s="9" t="s">
        <v>12</v>
      </c>
      <c r="C1459" s="13">
        <v>66</v>
      </c>
      <c r="D1459" s="13">
        <v>175</v>
      </c>
      <c r="E1459" s="15">
        <f t="shared" si="22"/>
        <v>21.551020408163264</v>
      </c>
      <c r="F1459" s="13" t="s">
        <v>18</v>
      </c>
      <c r="G1459" s="13" t="s">
        <v>16</v>
      </c>
      <c r="H1459" s="13" t="s">
        <v>17</v>
      </c>
    </row>
    <row r="1460" spans="1:8" x14ac:dyDescent="0.35">
      <c r="A1460" s="9" t="s">
        <v>19</v>
      </c>
      <c r="B1460" s="9" t="s">
        <v>12</v>
      </c>
      <c r="C1460" s="13">
        <v>110</v>
      </c>
      <c r="D1460" s="13">
        <v>177</v>
      </c>
      <c r="E1460" s="15">
        <f t="shared" si="22"/>
        <v>35.111238788343066</v>
      </c>
      <c r="F1460" s="13" t="s">
        <v>13</v>
      </c>
      <c r="G1460" s="13" t="s">
        <v>17</v>
      </c>
      <c r="H1460" s="13" t="s">
        <v>17</v>
      </c>
    </row>
    <row r="1461" spans="1:8" x14ac:dyDescent="0.35">
      <c r="A1461" s="9" t="s">
        <v>11</v>
      </c>
      <c r="B1461" s="9" t="s">
        <v>15</v>
      </c>
      <c r="C1461" s="13">
        <v>65</v>
      </c>
      <c r="D1461" s="13">
        <v>175</v>
      </c>
      <c r="E1461" s="15">
        <f t="shared" si="22"/>
        <v>21.224489795918366</v>
      </c>
      <c r="F1461" s="13" t="s">
        <v>23</v>
      </c>
      <c r="G1461" s="13" t="s">
        <v>14</v>
      </c>
      <c r="H1461" s="13" t="s">
        <v>17</v>
      </c>
    </row>
    <row r="1462" spans="1:8" x14ac:dyDescent="0.35">
      <c r="A1462" s="9" t="s">
        <v>19</v>
      </c>
      <c r="B1462" s="9" t="s">
        <v>12</v>
      </c>
      <c r="C1462" s="13">
        <v>90</v>
      </c>
      <c r="D1462" s="13">
        <v>185</v>
      </c>
      <c r="E1462" s="15">
        <f t="shared" si="22"/>
        <v>26.296566837107378</v>
      </c>
      <c r="F1462" s="13" t="s">
        <v>18</v>
      </c>
      <c r="G1462" s="13" t="s">
        <v>17</v>
      </c>
      <c r="H1462" s="13" t="s">
        <v>14</v>
      </c>
    </row>
    <row r="1463" spans="1:8" x14ac:dyDescent="0.35">
      <c r="A1463" s="9" t="s">
        <v>20</v>
      </c>
      <c r="B1463" s="9" t="s">
        <v>12</v>
      </c>
      <c r="C1463" s="13">
        <v>94</v>
      </c>
      <c r="D1463" s="13">
        <v>180</v>
      </c>
      <c r="E1463" s="15">
        <f t="shared" si="22"/>
        <v>29.012345679012345</v>
      </c>
      <c r="F1463" s="13" t="s">
        <v>18</v>
      </c>
      <c r="G1463" s="13" t="s">
        <v>17</v>
      </c>
      <c r="H1463" s="13" t="s">
        <v>17</v>
      </c>
    </row>
    <row r="1464" spans="1:8" x14ac:dyDescent="0.35">
      <c r="A1464" s="9" t="s">
        <v>19</v>
      </c>
      <c r="B1464" s="9" t="s">
        <v>12</v>
      </c>
      <c r="C1464" s="13">
        <v>75</v>
      </c>
      <c r="D1464" s="13">
        <v>170</v>
      </c>
      <c r="E1464" s="15">
        <f t="shared" si="22"/>
        <v>25.951557093425606</v>
      </c>
      <c r="F1464" s="13" t="s">
        <v>18</v>
      </c>
      <c r="G1464" s="13" t="s">
        <v>16</v>
      </c>
      <c r="H1464" s="13" t="s">
        <v>17</v>
      </c>
    </row>
    <row r="1465" spans="1:8" x14ac:dyDescent="0.35">
      <c r="A1465" s="9" t="s">
        <v>21</v>
      </c>
      <c r="B1465" s="9" t="s">
        <v>15</v>
      </c>
      <c r="C1465" s="13">
        <v>54</v>
      </c>
      <c r="D1465" s="13">
        <v>169</v>
      </c>
      <c r="E1465" s="15">
        <f t="shared" si="22"/>
        <v>18.906901018871888</v>
      </c>
      <c r="F1465" s="13" t="s">
        <v>23</v>
      </c>
      <c r="G1465" s="13" t="s">
        <v>16</v>
      </c>
      <c r="H1465" s="13" t="s">
        <v>14</v>
      </c>
    </row>
    <row r="1466" spans="1:8" x14ac:dyDescent="0.35">
      <c r="A1466" s="9" t="s">
        <v>20</v>
      </c>
      <c r="B1466" s="9" t="s">
        <v>15</v>
      </c>
      <c r="C1466" s="13">
        <v>62</v>
      </c>
      <c r="D1466" s="13">
        <v>171</v>
      </c>
      <c r="E1466" s="15">
        <f t="shared" si="22"/>
        <v>21.203105228959338</v>
      </c>
      <c r="F1466" s="13" t="s">
        <v>23</v>
      </c>
      <c r="G1466" s="13" t="s">
        <v>16</v>
      </c>
      <c r="H1466" s="13" t="s">
        <v>14</v>
      </c>
    </row>
    <row r="1467" spans="1:8" x14ac:dyDescent="0.35">
      <c r="A1467" s="9" t="s">
        <v>19</v>
      </c>
      <c r="B1467" s="9" t="s">
        <v>15</v>
      </c>
      <c r="C1467" s="13">
        <v>49</v>
      </c>
      <c r="D1467" s="13">
        <v>158</v>
      </c>
      <c r="E1467" s="15">
        <f t="shared" si="22"/>
        <v>19.62826470116968</v>
      </c>
      <c r="F1467" s="13" t="s">
        <v>18</v>
      </c>
      <c r="G1467" s="13" t="s">
        <v>14</v>
      </c>
      <c r="H1467" s="13" t="s">
        <v>16</v>
      </c>
    </row>
    <row r="1468" spans="1:8" x14ac:dyDescent="0.35">
      <c r="A1468" s="9" t="s">
        <v>11</v>
      </c>
      <c r="B1468" s="9" t="s">
        <v>12</v>
      </c>
      <c r="C1468" s="13">
        <v>60</v>
      </c>
      <c r="D1468" s="13">
        <v>183</v>
      </c>
      <c r="E1468" s="15">
        <f t="shared" si="22"/>
        <v>17.916330735465376</v>
      </c>
      <c r="F1468" s="13" t="s">
        <v>18</v>
      </c>
      <c r="G1468" s="13" t="s">
        <v>16</v>
      </c>
      <c r="H1468" s="13" t="s">
        <v>17</v>
      </c>
    </row>
    <row r="1469" spans="1:8" x14ac:dyDescent="0.35">
      <c r="A1469" s="9" t="s">
        <v>21</v>
      </c>
      <c r="B1469" s="9" t="s">
        <v>15</v>
      </c>
      <c r="C1469" s="13">
        <v>50</v>
      </c>
      <c r="D1469" s="13">
        <v>160</v>
      </c>
      <c r="E1469" s="15">
        <f t="shared" si="22"/>
        <v>19.53125</v>
      </c>
      <c r="F1469" s="13" t="s">
        <v>18</v>
      </c>
      <c r="G1469" s="13" t="s">
        <v>16</v>
      </c>
      <c r="H1469" s="13" t="s">
        <v>16</v>
      </c>
    </row>
    <row r="1470" spans="1:8" x14ac:dyDescent="0.35">
      <c r="A1470" s="9" t="s">
        <v>20</v>
      </c>
      <c r="B1470" s="9" t="s">
        <v>15</v>
      </c>
      <c r="C1470" s="13">
        <v>68</v>
      </c>
      <c r="D1470" s="13">
        <v>153</v>
      </c>
      <c r="E1470" s="15">
        <f t="shared" si="22"/>
        <v>29.048656499636891</v>
      </c>
      <c r="F1470" s="13" t="s">
        <v>18</v>
      </c>
      <c r="G1470" s="13" t="s">
        <v>14</v>
      </c>
      <c r="H1470" s="13" t="s">
        <v>14</v>
      </c>
    </row>
    <row r="1471" spans="1:8" x14ac:dyDescent="0.35">
      <c r="A1471" s="9" t="s">
        <v>19</v>
      </c>
      <c r="B1471" s="9" t="s">
        <v>15</v>
      </c>
      <c r="C1471" s="13">
        <v>65</v>
      </c>
      <c r="D1471" s="13">
        <v>167</v>
      </c>
      <c r="E1471" s="15">
        <f t="shared" si="22"/>
        <v>23.306680053067517</v>
      </c>
      <c r="F1471" s="13" t="s">
        <v>13</v>
      </c>
      <c r="G1471" s="13" t="s">
        <v>16</v>
      </c>
      <c r="H1471" s="13" t="s">
        <v>17</v>
      </c>
    </row>
    <row r="1472" spans="1:8" x14ac:dyDescent="0.35">
      <c r="A1472" s="9" t="s">
        <v>19</v>
      </c>
      <c r="B1472" s="9" t="s">
        <v>15</v>
      </c>
      <c r="C1472" s="13">
        <v>45</v>
      </c>
      <c r="D1472" s="13">
        <v>150</v>
      </c>
      <c r="E1472" s="15">
        <f t="shared" si="22"/>
        <v>20</v>
      </c>
      <c r="F1472" s="13" t="s">
        <v>13</v>
      </c>
      <c r="G1472" s="13" t="s">
        <v>17</v>
      </c>
      <c r="H1472" s="13" t="s">
        <v>16</v>
      </c>
    </row>
    <row r="1473" spans="1:8" x14ac:dyDescent="0.35">
      <c r="A1473" s="9" t="s">
        <v>11</v>
      </c>
      <c r="B1473" s="9" t="s">
        <v>15</v>
      </c>
      <c r="C1473" s="13">
        <v>54</v>
      </c>
      <c r="D1473" s="13">
        <v>155</v>
      </c>
      <c r="E1473" s="15">
        <f t="shared" ref="E1473:E1536" si="23">C1473/(D1473*D1473*0.01*0.01)</f>
        <v>22.47658688865765</v>
      </c>
      <c r="F1473" s="13" t="s">
        <v>18</v>
      </c>
      <c r="G1473" s="13" t="s">
        <v>14</v>
      </c>
      <c r="H1473" s="13" t="s">
        <v>17</v>
      </c>
    </row>
    <row r="1474" spans="1:8" x14ac:dyDescent="0.35">
      <c r="A1474" s="9" t="s">
        <v>20</v>
      </c>
      <c r="B1474" s="9" t="s">
        <v>15</v>
      </c>
      <c r="C1474" s="13">
        <v>75</v>
      </c>
      <c r="D1474" s="13">
        <v>172</v>
      </c>
      <c r="E1474" s="15">
        <f t="shared" si="23"/>
        <v>25.351541373715516</v>
      </c>
      <c r="F1474" s="13" t="s">
        <v>13</v>
      </c>
      <c r="G1474" s="13" t="s">
        <v>17</v>
      </c>
      <c r="H1474" s="13" t="s">
        <v>14</v>
      </c>
    </row>
    <row r="1475" spans="1:8" x14ac:dyDescent="0.35">
      <c r="A1475" s="9" t="s">
        <v>21</v>
      </c>
      <c r="B1475" s="9" t="s">
        <v>15</v>
      </c>
      <c r="C1475" s="13">
        <v>69</v>
      </c>
      <c r="D1475" s="13">
        <v>168</v>
      </c>
      <c r="E1475" s="15">
        <f t="shared" si="23"/>
        <v>24.447278911564627</v>
      </c>
      <c r="F1475" s="13" t="s">
        <v>13</v>
      </c>
      <c r="G1475" s="13" t="s">
        <v>16</v>
      </c>
      <c r="H1475" s="13" t="s">
        <v>17</v>
      </c>
    </row>
    <row r="1476" spans="1:8" x14ac:dyDescent="0.35">
      <c r="A1476" s="9" t="s">
        <v>19</v>
      </c>
      <c r="B1476" s="9" t="s">
        <v>12</v>
      </c>
      <c r="C1476" s="13">
        <v>70</v>
      </c>
      <c r="D1476" s="13">
        <v>178</v>
      </c>
      <c r="E1476" s="15">
        <f t="shared" si="23"/>
        <v>22.09317005428607</v>
      </c>
      <c r="F1476" s="13" t="s">
        <v>23</v>
      </c>
      <c r="G1476" s="13" t="s">
        <v>14</v>
      </c>
      <c r="H1476" s="13" t="s">
        <v>17</v>
      </c>
    </row>
    <row r="1477" spans="1:8" x14ac:dyDescent="0.35">
      <c r="A1477" s="9" t="s">
        <v>19</v>
      </c>
      <c r="B1477" s="9" t="s">
        <v>12</v>
      </c>
      <c r="C1477" s="13">
        <v>78</v>
      </c>
      <c r="D1477" s="13">
        <v>160</v>
      </c>
      <c r="E1477" s="15">
        <f t="shared" si="23"/>
        <v>30.46875</v>
      </c>
      <c r="F1477" s="13" t="s">
        <v>13</v>
      </c>
      <c r="G1477" s="13" t="s">
        <v>16</v>
      </c>
      <c r="H1477" s="13" t="s">
        <v>17</v>
      </c>
    </row>
    <row r="1478" spans="1:8" x14ac:dyDescent="0.35">
      <c r="A1478" s="9" t="s">
        <v>19</v>
      </c>
      <c r="B1478" s="9" t="s">
        <v>12</v>
      </c>
      <c r="C1478" s="13">
        <v>60</v>
      </c>
      <c r="D1478" s="13">
        <v>164</v>
      </c>
      <c r="E1478" s="15">
        <f t="shared" si="23"/>
        <v>22.308149910767401</v>
      </c>
      <c r="F1478" s="13" t="s">
        <v>23</v>
      </c>
      <c r="G1478" s="13" t="s">
        <v>14</v>
      </c>
      <c r="H1478" s="13" t="s">
        <v>17</v>
      </c>
    </row>
    <row r="1479" spans="1:8" x14ac:dyDescent="0.35">
      <c r="A1479" s="9" t="s">
        <v>11</v>
      </c>
      <c r="B1479" s="9" t="s">
        <v>15</v>
      </c>
      <c r="C1479" s="13">
        <v>48</v>
      </c>
      <c r="D1479" s="13">
        <v>158</v>
      </c>
      <c r="E1479" s="15">
        <f t="shared" si="23"/>
        <v>19.227687870533565</v>
      </c>
      <c r="F1479" s="13" t="s">
        <v>23</v>
      </c>
      <c r="G1479" s="13" t="s">
        <v>14</v>
      </c>
      <c r="H1479" s="13" t="s">
        <v>17</v>
      </c>
    </row>
    <row r="1480" spans="1:8" x14ac:dyDescent="0.35">
      <c r="A1480" s="9" t="s">
        <v>20</v>
      </c>
      <c r="B1480" s="9" t="s">
        <v>15</v>
      </c>
      <c r="C1480" s="13">
        <v>67</v>
      </c>
      <c r="D1480" s="13">
        <v>170</v>
      </c>
      <c r="E1480" s="15">
        <f t="shared" si="23"/>
        <v>23.183391003460205</v>
      </c>
      <c r="F1480" s="13" t="s">
        <v>23</v>
      </c>
      <c r="G1480" s="13" t="s">
        <v>14</v>
      </c>
      <c r="H1480" s="13" t="s">
        <v>17</v>
      </c>
    </row>
    <row r="1481" spans="1:8" x14ac:dyDescent="0.35">
      <c r="A1481" s="9" t="s">
        <v>22</v>
      </c>
      <c r="B1481" s="9" t="s">
        <v>15</v>
      </c>
      <c r="C1481" s="13">
        <v>75</v>
      </c>
      <c r="D1481" s="13">
        <v>165</v>
      </c>
      <c r="E1481" s="15">
        <f t="shared" si="23"/>
        <v>27.548209366391184</v>
      </c>
      <c r="F1481" s="13" t="s">
        <v>18</v>
      </c>
      <c r="G1481" s="13" t="s">
        <v>14</v>
      </c>
      <c r="H1481" s="13" t="s">
        <v>14</v>
      </c>
    </row>
    <row r="1482" spans="1:8" x14ac:dyDescent="0.35">
      <c r="A1482" s="9" t="s">
        <v>19</v>
      </c>
      <c r="B1482" s="9" t="s">
        <v>15</v>
      </c>
      <c r="C1482" s="13">
        <v>65</v>
      </c>
      <c r="D1482" s="13">
        <v>168</v>
      </c>
      <c r="E1482" s="15">
        <f t="shared" si="23"/>
        <v>23.030045351473923</v>
      </c>
      <c r="F1482" s="13" t="s">
        <v>23</v>
      </c>
      <c r="G1482" s="13" t="s">
        <v>16</v>
      </c>
      <c r="H1482" s="13" t="s">
        <v>14</v>
      </c>
    </row>
    <row r="1483" spans="1:8" x14ac:dyDescent="0.35">
      <c r="A1483" s="9" t="s">
        <v>22</v>
      </c>
      <c r="B1483" s="9" t="s">
        <v>15</v>
      </c>
      <c r="C1483" s="13">
        <v>70</v>
      </c>
      <c r="D1483" s="13">
        <v>171</v>
      </c>
      <c r="E1483" s="15">
        <f t="shared" si="23"/>
        <v>23.938989774631509</v>
      </c>
      <c r="F1483" s="13" t="s">
        <v>18</v>
      </c>
      <c r="G1483" s="13" t="s">
        <v>14</v>
      </c>
      <c r="H1483" s="13" t="s">
        <v>14</v>
      </c>
    </row>
    <row r="1484" spans="1:8" x14ac:dyDescent="0.35">
      <c r="A1484" s="9" t="s">
        <v>19</v>
      </c>
      <c r="B1484" s="9" t="s">
        <v>15</v>
      </c>
      <c r="C1484" s="13">
        <v>75</v>
      </c>
      <c r="D1484" s="13">
        <v>167</v>
      </c>
      <c r="E1484" s="15">
        <f t="shared" si="23"/>
        <v>26.892323138154829</v>
      </c>
      <c r="F1484" s="13" t="s">
        <v>13</v>
      </c>
      <c r="G1484" s="13" t="s">
        <v>14</v>
      </c>
      <c r="H1484" s="13" t="s">
        <v>16</v>
      </c>
    </row>
    <row r="1485" spans="1:8" x14ac:dyDescent="0.35">
      <c r="A1485" s="9" t="s">
        <v>22</v>
      </c>
      <c r="B1485" s="9" t="s">
        <v>15</v>
      </c>
      <c r="C1485" s="13">
        <v>90</v>
      </c>
      <c r="D1485" s="13">
        <v>172</v>
      </c>
      <c r="E1485" s="15">
        <f t="shared" si="23"/>
        <v>30.421849648458622</v>
      </c>
      <c r="F1485" s="13" t="s">
        <v>23</v>
      </c>
      <c r="G1485" s="13" t="s">
        <v>14</v>
      </c>
      <c r="H1485" s="13" t="s">
        <v>14</v>
      </c>
    </row>
    <row r="1486" spans="1:8" x14ac:dyDescent="0.35">
      <c r="A1486" s="9" t="s">
        <v>22</v>
      </c>
      <c r="B1486" s="9" t="s">
        <v>15</v>
      </c>
      <c r="C1486" s="13">
        <v>78</v>
      </c>
      <c r="D1486" s="13">
        <v>180</v>
      </c>
      <c r="E1486" s="15">
        <f t="shared" si="23"/>
        <v>24.074074074074073</v>
      </c>
      <c r="F1486" s="13" t="s">
        <v>18</v>
      </c>
      <c r="G1486" s="13" t="s">
        <v>14</v>
      </c>
      <c r="H1486" s="13" t="s">
        <v>14</v>
      </c>
    </row>
    <row r="1487" spans="1:8" x14ac:dyDescent="0.35">
      <c r="A1487" s="9" t="s">
        <v>22</v>
      </c>
      <c r="B1487" s="9" t="s">
        <v>15</v>
      </c>
      <c r="C1487" s="13">
        <v>67</v>
      </c>
      <c r="D1487" s="13">
        <v>168</v>
      </c>
      <c r="E1487" s="15">
        <f t="shared" si="23"/>
        <v>23.738662131519273</v>
      </c>
      <c r="F1487" s="13" t="s">
        <v>18</v>
      </c>
      <c r="G1487" s="13" t="s">
        <v>16</v>
      </c>
      <c r="H1487" s="13" t="s">
        <v>14</v>
      </c>
    </row>
    <row r="1488" spans="1:8" x14ac:dyDescent="0.35">
      <c r="A1488" s="9" t="s">
        <v>19</v>
      </c>
      <c r="B1488" s="9" t="s">
        <v>12</v>
      </c>
      <c r="C1488" s="13">
        <v>95</v>
      </c>
      <c r="D1488" s="13">
        <v>183</v>
      </c>
      <c r="E1488" s="15">
        <f t="shared" si="23"/>
        <v>28.367523664486846</v>
      </c>
      <c r="F1488" s="13" t="s">
        <v>23</v>
      </c>
      <c r="G1488" s="13" t="s">
        <v>16</v>
      </c>
      <c r="H1488" s="13" t="s">
        <v>14</v>
      </c>
    </row>
    <row r="1489" spans="1:8" x14ac:dyDescent="0.35">
      <c r="A1489" s="9" t="s">
        <v>22</v>
      </c>
      <c r="B1489" s="9" t="s">
        <v>12</v>
      </c>
      <c r="C1489" s="13">
        <v>100</v>
      </c>
      <c r="D1489" s="13">
        <v>193</v>
      </c>
      <c r="E1489" s="15">
        <f t="shared" si="23"/>
        <v>26.846358291497754</v>
      </c>
      <c r="F1489" s="13" t="s">
        <v>13</v>
      </c>
      <c r="G1489" s="13" t="s">
        <v>14</v>
      </c>
      <c r="H1489" s="13" t="s">
        <v>17</v>
      </c>
    </row>
    <row r="1490" spans="1:8" x14ac:dyDescent="0.35">
      <c r="A1490" s="9" t="s">
        <v>21</v>
      </c>
      <c r="B1490" s="9" t="s">
        <v>15</v>
      </c>
      <c r="C1490" s="13">
        <v>79</v>
      </c>
      <c r="D1490" s="13">
        <v>174</v>
      </c>
      <c r="E1490" s="15">
        <f t="shared" si="23"/>
        <v>26.09327520147972</v>
      </c>
      <c r="F1490" s="13" t="s">
        <v>18</v>
      </c>
      <c r="G1490" s="13" t="s">
        <v>16</v>
      </c>
      <c r="H1490" s="13" t="s">
        <v>16</v>
      </c>
    </row>
    <row r="1491" spans="1:8" x14ac:dyDescent="0.35">
      <c r="A1491" s="9" t="s">
        <v>22</v>
      </c>
      <c r="B1491" s="9" t="s">
        <v>12</v>
      </c>
      <c r="C1491" s="13">
        <v>126</v>
      </c>
      <c r="D1491" s="13">
        <v>173</v>
      </c>
      <c r="E1491" s="15">
        <f t="shared" si="23"/>
        <v>42.099635804737879</v>
      </c>
      <c r="F1491" s="13" t="s">
        <v>23</v>
      </c>
      <c r="G1491" s="13" t="s">
        <v>17</v>
      </c>
      <c r="H1491" s="13" t="s">
        <v>17</v>
      </c>
    </row>
    <row r="1492" spans="1:8" x14ac:dyDescent="0.35">
      <c r="A1492" s="9" t="s">
        <v>20</v>
      </c>
      <c r="B1492" s="9" t="s">
        <v>15</v>
      </c>
      <c r="C1492" s="13">
        <v>77</v>
      </c>
      <c r="D1492" s="13">
        <v>160</v>
      </c>
      <c r="E1492" s="15">
        <f t="shared" si="23"/>
        <v>30.078125</v>
      </c>
      <c r="F1492" s="13" t="s">
        <v>18</v>
      </c>
      <c r="G1492" s="13" t="s">
        <v>14</v>
      </c>
      <c r="H1492" s="13" t="s">
        <v>17</v>
      </c>
    </row>
    <row r="1493" spans="1:8" x14ac:dyDescent="0.35">
      <c r="A1493" s="9" t="s">
        <v>22</v>
      </c>
      <c r="B1493" s="9" t="s">
        <v>15</v>
      </c>
      <c r="C1493" s="13">
        <v>95</v>
      </c>
      <c r="D1493" s="13">
        <v>162</v>
      </c>
      <c r="E1493" s="15">
        <f t="shared" si="23"/>
        <v>36.198750190519739</v>
      </c>
      <c r="F1493" s="13" t="s">
        <v>18</v>
      </c>
      <c r="G1493" s="13" t="s">
        <v>14</v>
      </c>
      <c r="H1493" s="13" t="s">
        <v>17</v>
      </c>
    </row>
    <row r="1494" spans="1:8" x14ac:dyDescent="0.35">
      <c r="A1494" s="9" t="s">
        <v>21</v>
      </c>
      <c r="B1494" s="9" t="s">
        <v>15</v>
      </c>
      <c r="C1494" s="13">
        <v>61</v>
      </c>
      <c r="D1494" s="13">
        <v>169</v>
      </c>
      <c r="E1494" s="15">
        <f t="shared" si="23"/>
        <v>21.357795595392318</v>
      </c>
      <c r="F1494" s="13" t="s">
        <v>13</v>
      </c>
      <c r="G1494" s="13" t="s">
        <v>16</v>
      </c>
      <c r="H1494" s="13" t="s">
        <v>16</v>
      </c>
    </row>
    <row r="1495" spans="1:8" x14ac:dyDescent="0.35">
      <c r="A1495" s="9" t="s">
        <v>20</v>
      </c>
      <c r="B1495" s="9" t="s">
        <v>15</v>
      </c>
      <c r="C1495" s="13">
        <v>70</v>
      </c>
      <c r="D1495" s="13">
        <v>175</v>
      </c>
      <c r="E1495" s="15">
        <f t="shared" si="23"/>
        <v>22.857142857142858</v>
      </c>
      <c r="F1495" s="13" t="s">
        <v>18</v>
      </c>
      <c r="G1495" s="13" t="s">
        <v>14</v>
      </c>
      <c r="H1495" s="13" t="s">
        <v>17</v>
      </c>
    </row>
    <row r="1496" spans="1:8" x14ac:dyDescent="0.35">
      <c r="A1496" s="9" t="s">
        <v>11</v>
      </c>
      <c r="B1496" s="9" t="s">
        <v>15</v>
      </c>
      <c r="C1496" s="13">
        <v>65</v>
      </c>
      <c r="D1496" s="13">
        <v>160</v>
      </c>
      <c r="E1496" s="15">
        <f t="shared" si="23"/>
        <v>25.390625</v>
      </c>
      <c r="F1496" s="13" t="s">
        <v>13</v>
      </c>
      <c r="G1496" s="13" t="s">
        <v>16</v>
      </c>
      <c r="H1496" s="13" t="s">
        <v>17</v>
      </c>
    </row>
    <row r="1497" spans="1:8" x14ac:dyDescent="0.35">
      <c r="A1497" s="9" t="s">
        <v>21</v>
      </c>
      <c r="B1497" s="9" t="s">
        <v>15</v>
      </c>
      <c r="C1497" s="13">
        <v>60</v>
      </c>
      <c r="D1497" s="13">
        <v>168</v>
      </c>
      <c r="E1497" s="15">
        <f t="shared" si="23"/>
        <v>21.258503401360546</v>
      </c>
      <c r="F1497" s="13" t="s">
        <v>18</v>
      </c>
      <c r="G1497" s="13" t="s">
        <v>16</v>
      </c>
      <c r="H1497" s="13" t="s">
        <v>17</v>
      </c>
    </row>
    <row r="1498" spans="1:8" x14ac:dyDescent="0.35">
      <c r="A1498" s="9" t="s">
        <v>20</v>
      </c>
      <c r="B1498" s="9" t="s">
        <v>15</v>
      </c>
      <c r="C1498" s="13">
        <v>110</v>
      </c>
      <c r="D1498" s="13">
        <v>170</v>
      </c>
      <c r="E1498" s="15">
        <f t="shared" si="23"/>
        <v>38.062283737024217</v>
      </c>
      <c r="F1498" s="13" t="s">
        <v>18</v>
      </c>
      <c r="G1498" s="13" t="s">
        <v>14</v>
      </c>
      <c r="H1498" s="13" t="s">
        <v>17</v>
      </c>
    </row>
    <row r="1499" spans="1:8" x14ac:dyDescent="0.35">
      <c r="A1499" s="9" t="s">
        <v>21</v>
      </c>
      <c r="B1499" s="9" t="s">
        <v>15</v>
      </c>
      <c r="C1499" s="13">
        <v>75</v>
      </c>
      <c r="D1499" s="13">
        <v>163</v>
      </c>
      <c r="E1499" s="15">
        <f t="shared" si="23"/>
        <v>28.228386465429637</v>
      </c>
      <c r="F1499" s="13" t="s">
        <v>23</v>
      </c>
      <c r="G1499" s="13" t="s">
        <v>14</v>
      </c>
      <c r="H1499" s="13" t="s">
        <v>14</v>
      </c>
    </row>
    <row r="1500" spans="1:8" x14ac:dyDescent="0.35">
      <c r="A1500" s="9" t="s">
        <v>11</v>
      </c>
      <c r="B1500" s="9" t="s">
        <v>15</v>
      </c>
      <c r="C1500" s="13">
        <v>65</v>
      </c>
      <c r="D1500" s="13">
        <v>171</v>
      </c>
      <c r="E1500" s="15">
        <f t="shared" si="23"/>
        <v>22.229061933586401</v>
      </c>
      <c r="F1500" s="13" t="s">
        <v>18</v>
      </c>
      <c r="G1500" s="13" t="s">
        <v>17</v>
      </c>
      <c r="H1500" s="13" t="s">
        <v>17</v>
      </c>
    </row>
    <row r="1501" spans="1:8" x14ac:dyDescent="0.35">
      <c r="A1501" s="9" t="s">
        <v>20</v>
      </c>
      <c r="B1501" s="9" t="s">
        <v>12</v>
      </c>
      <c r="C1501" s="13">
        <v>92</v>
      </c>
      <c r="D1501" s="13">
        <v>185</v>
      </c>
      <c r="E1501" s="15">
        <f t="shared" si="23"/>
        <v>26.880934989043098</v>
      </c>
      <c r="F1501" s="13" t="s">
        <v>18</v>
      </c>
      <c r="G1501" s="13" t="s">
        <v>16</v>
      </c>
      <c r="H1501" s="13" t="s">
        <v>17</v>
      </c>
    </row>
    <row r="1502" spans="1:8" x14ac:dyDescent="0.35">
      <c r="A1502" s="9" t="s">
        <v>11</v>
      </c>
      <c r="B1502" s="9" t="s">
        <v>15</v>
      </c>
      <c r="C1502" s="13">
        <v>78</v>
      </c>
      <c r="D1502" s="13">
        <v>160</v>
      </c>
      <c r="E1502" s="15">
        <f t="shared" si="23"/>
        <v>30.46875</v>
      </c>
      <c r="F1502" s="13" t="s">
        <v>18</v>
      </c>
      <c r="G1502" s="13" t="s">
        <v>14</v>
      </c>
      <c r="H1502" s="13" t="s">
        <v>17</v>
      </c>
    </row>
    <row r="1503" spans="1:8" x14ac:dyDescent="0.35">
      <c r="A1503" s="9" t="s">
        <v>21</v>
      </c>
      <c r="B1503" s="9" t="s">
        <v>15</v>
      </c>
      <c r="C1503" s="13">
        <v>79</v>
      </c>
      <c r="D1503" s="13">
        <v>154</v>
      </c>
      <c r="E1503" s="15">
        <f t="shared" si="23"/>
        <v>33.310844999156686</v>
      </c>
      <c r="F1503" s="13" t="s">
        <v>18</v>
      </c>
      <c r="G1503" s="13" t="s">
        <v>14</v>
      </c>
      <c r="H1503" s="13" t="s">
        <v>14</v>
      </c>
    </row>
    <row r="1504" spans="1:8" x14ac:dyDescent="0.35">
      <c r="A1504" s="9" t="s">
        <v>20</v>
      </c>
      <c r="B1504" s="9" t="s">
        <v>15</v>
      </c>
      <c r="C1504" s="13">
        <v>60</v>
      </c>
      <c r="D1504" s="13">
        <v>170</v>
      </c>
      <c r="E1504" s="15">
        <f t="shared" si="23"/>
        <v>20.761245674740483</v>
      </c>
      <c r="F1504" s="13" t="s">
        <v>23</v>
      </c>
      <c r="G1504" s="13" t="s">
        <v>16</v>
      </c>
      <c r="H1504" s="13" t="s">
        <v>14</v>
      </c>
    </row>
    <row r="1505" spans="1:8" x14ac:dyDescent="0.35">
      <c r="A1505" s="9" t="s">
        <v>20</v>
      </c>
      <c r="B1505" s="9" t="s">
        <v>12</v>
      </c>
      <c r="C1505" s="13">
        <v>92</v>
      </c>
      <c r="D1505" s="13">
        <v>185</v>
      </c>
      <c r="E1505" s="15">
        <f t="shared" si="23"/>
        <v>26.880934989043098</v>
      </c>
      <c r="F1505" s="13" t="s">
        <v>18</v>
      </c>
      <c r="G1505" s="13" t="s">
        <v>16</v>
      </c>
      <c r="H1505" s="13" t="s">
        <v>17</v>
      </c>
    </row>
    <row r="1506" spans="1:8" x14ac:dyDescent="0.35">
      <c r="A1506" s="9" t="s">
        <v>21</v>
      </c>
      <c r="B1506" s="9" t="s">
        <v>15</v>
      </c>
      <c r="C1506" s="13">
        <v>80</v>
      </c>
      <c r="D1506" s="13">
        <v>168</v>
      </c>
      <c r="E1506" s="15">
        <f t="shared" si="23"/>
        <v>28.344671201814059</v>
      </c>
      <c r="F1506" s="13" t="s">
        <v>23</v>
      </c>
      <c r="G1506" s="13" t="s">
        <v>14</v>
      </c>
      <c r="H1506" s="13" t="s">
        <v>14</v>
      </c>
    </row>
    <row r="1507" spans="1:8" x14ac:dyDescent="0.35">
      <c r="A1507" s="9" t="s">
        <v>20</v>
      </c>
      <c r="B1507" s="9" t="s">
        <v>12</v>
      </c>
      <c r="C1507" s="13">
        <v>91</v>
      </c>
      <c r="D1507" s="13">
        <v>177</v>
      </c>
      <c r="E1507" s="15">
        <f t="shared" si="23"/>
        <v>29.046570270356536</v>
      </c>
      <c r="F1507" s="13" t="s">
        <v>18</v>
      </c>
      <c r="G1507" s="13" t="s">
        <v>16</v>
      </c>
      <c r="H1507" s="13" t="s">
        <v>17</v>
      </c>
    </row>
    <row r="1508" spans="1:8" x14ac:dyDescent="0.35">
      <c r="A1508" s="9" t="s">
        <v>20</v>
      </c>
      <c r="B1508" s="9" t="s">
        <v>12</v>
      </c>
      <c r="C1508" s="13">
        <v>80</v>
      </c>
      <c r="D1508" s="13">
        <v>181</v>
      </c>
      <c r="E1508" s="15">
        <f t="shared" si="23"/>
        <v>24.419279020786909</v>
      </c>
      <c r="F1508" s="13" t="s">
        <v>23</v>
      </c>
      <c r="G1508" s="13" t="s">
        <v>14</v>
      </c>
      <c r="H1508" s="13" t="s">
        <v>16</v>
      </c>
    </row>
    <row r="1509" spans="1:8" x14ac:dyDescent="0.35">
      <c r="A1509" s="9" t="s">
        <v>21</v>
      </c>
      <c r="B1509" s="9" t="s">
        <v>15</v>
      </c>
      <c r="C1509" s="13">
        <v>50</v>
      </c>
      <c r="D1509" s="13">
        <v>165</v>
      </c>
      <c r="E1509" s="15">
        <f t="shared" si="23"/>
        <v>18.365472910927455</v>
      </c>
      <c r="F1509" s="13" t="s">
        <v>23</v>
      </c>
      <c r="G1509" s="13" t="s">
        <v>16</v>
      </c>
      <c r="H1509" s="13" t="s">
        <v>14</v>
      </c>
    </row>
    <row r="1510" spans="1:8" x14ac:dyDescent="0.35">
      <c r="A1510" s="9" t="s">
        <v>21</v>
      </c>
      <c r="B1510" s="9" t="s">
        <v>12</v>
      </c>
      <c r="C1510" s="13">
        <v>97</v>
      </c>
      <c r="D1510" s="13">
        <v>172</v>
      </c>
      <c r="E1510" s="15">
        <f t="shared" si="23"/>
        <v>32.7879935100054</v>
      </c>
      <c r="F1510" s="13" t="s">
        <v>18</v>
      </c>
      <c r="G1510" s="13" t="s">
        <v>14</v>
      </c>
      <c r="H1510" s="13" t="s">
        <v>14</v>
      </c>
    </row>
    <row r="1511" spans="1:8" x14ac:dyDescent="0.35">
      <c r="A1511" s="9" t="s">
        <v>21</v>
      </c>
      <c r="B1511" s="9" t="s">
        <v>15</v>
      </c>
      <c r="C1511" s="13">
        <v>48</v>
      </c>
      <c r="D1511" s="13">
        <v>165</v>
      </c>
      <c r="E1511" s="15">
        <f t="shared" si="23"/>
        <v>17.630853994490359</v>
      </c>
      <c r="F1511" s="13" t="s">
        <v>23</v>
      </c>
      <c r="G1511" s="13" t="s">
        <v>16</v>
      </c>
      <c r="H1511" s="13" t="s">
        <v>14</v>
      </c>
    </row>
    <row r="1512" spans="1:8" x14ac:dyDescent="0.35">
      <c r="A1512" s="9" t="s">
        <v>21</v>
      </c>
      <c r="B1512" s="9" t="s">
        <v>12</v>
      </c>
      <c r="C1512" s="13">
        <v>78</v>
      </c>
      <c r="D1512" s="13">
        <v>179</v>
      </c>
      <c r="E1512" s="15">
        <f t="shared" si="23"/>
        <v>24.343809494085701</v>
      </c>
      <c r="F1512" s="13" t="s">
        <v>18</v>
      </c>
      <c r="G1512" s="13" t="s">
        <v>16</v>
      </c>
      <c r="H1512" s="13" t="s">
        <v>14</v>
      </c>
    </row>
    <row r="1513" spans="1:8" x14ac:dyDescent="0.35">
      <c r="A1513" s="9" t="s">
        <v>20</v>
      </c>
      <c r="B1513" s="9" t="s">
        <v>15</v>
      </c>
      <c r="C1513" s="13">
        <v>89</v>
      </c>
      <c r="D1513" s="13">
        <v>167</v>
      </c>
      <c r="E1513" s="15">
        <f t="shared" si="23"/>
        <v>31.912223457277065</v>
      </c>
      <c r="F1513" s="13" t="s">
        <v>13</v>
      </c>
      <c r="G1513" s="13" t="s">
        <v>16</v>
      </c>
      <c r="H1513" s="13" t="s">
        <v>17</v>
      </c>
    </row>
    <row r="1514" spans="1:8" x14ac:dyDescent="0.35">
      <c r="A1514" s="9" t="s">
        <v>21</v>
      </c>
      <c r="B1514" s="9" t="s">
        <v>15</v>
      </c>
      <c r="C1514" s="13">
        <v>69</v>
      </c>
      <c r="D1514" s="13">
        <v>167</v>
      </c>
      <c r="E1514" s="15">
        <f t="shared" si="23"/>
        <v>24.740937287102444</v>
      </c>
      <c r="F1514" s="13" t="s">
        <v>18</v>
      </c>
      <c r="G1514" s="13" t="s">
        <v>14</v>
      </c>
      <c r="H1514" s="13" t="s">
        <v>17</v>
      </c>
    </row>
    <row r="1515" spans="1:8" x14ac:dyDescent="0.35">
      <c r="A1515" s="9" t="s">
        <v>19</v>
      </c>
      <c r="B1515" s="9" t="s">
        <v>12</v>
      </c>
      <c r="C1515" s="13">
        <v>96</v>
      </c>
      <c r="D1515" s="13">
        <v>183</v>
      </c>
      <c r="E1515" s="15">
        <f t="shared" si="23"/>
        <v>28.666129176744604</v>
      </c>
      <c r="F1515" s="13" t="s">
        <v>13</v>
      </c>
      <c r="G1515" s="13" t="s">
        <v>14</v>
      </c>
      <c r="H1515" s="13" t="s">
        <v>17</v>
      </c>
    </row>
    <row r="1516" spans="1:8" x14ac:dyDescent="0.35">
      <c r="A1516" s="9" t="s">
        <v>20</v>
      </c>
      <c r="B1516" s="9" t="s">
        <v>15</v>
      </c>
      <c r="C1516" s="13">
        <v>70</v>
      </c>
      <c r="D1516" s="13">
        <v>164</v>
      </c>
      <c r="E1516" s="15">
        <f t="shared" si="23"/>
        <v>26.026174895895302</v>
      </c>
      <c r="F1516" s="13" t="s">
        <v>18</v>
      </c>
      <c r="G1516" s="13" t="s">
        <v>14</v>
      </c>
      <c r="H1516" s="13" t="s">
        <v>14</v>
      </c>
    </row>
    <row r="1517" spans="1:8" x14ac:dyDescent="0.35">
      <c r="A1517" s="9" t="s">
        <v>20</v>
      </c>
      <c r="B1517" s="9" t="s">
        <v>15</v>
      </c>
      <c r="C1517" s="13">
        <v>63</v>
      </c>
      <c r="D1517" s="13">
        <v>165</v>
      </c>
      <c r="E1517" s="15">
        <f t="shared" si="23"/>
        <v>23.140495867768593</v>
      </c>
      <c r="F1517" s="13" t="s">
        <v>18</v>
      </c>
      <c r="G1517" s="13" t="s">
        <v>14</v>
      </c>
      <c r="H1517" s="13" t="s">
        <v>17</v>
      </c>
    </row>
    <row r="1518" spans="1:8" x14ac:dyDescent="0.35">
      <c r="A1518" s="9" t="s">
        <v>19</v>
      </c>
      <c r="B1518" s="9" t="s">
        <v>12</v>
      </c>
      <c r="C1518" s="13">
        <v>80</v>
      </c>
      <c r="D1518" s="13">
        <v>175</v>
      </c>
      <c r="E1518" s="15">
        <f t="shared" si="23"/>
        <v>26.122448979591837</v>
      </c>
      <c r="F1518" s="13" t="s">
        <v>18</v>
      </c>
      <c r="G1518" s="13" t="s">
        <v>14</v>
      </c>
      <c r="H1518" s="13" t="s">
        <v>17</v>
      </c>
    </row>
    <row r="1519" spans="1:8" x14ac:dyDescent="0.35">
      <c r="A1519" s="9" t="s">
        <v>19</v>
      </c>
      <c r="B1519" s="9" t="s">
        <v>12</v>
      </c>
      <c r="C1519" s="13">
        <v>103</v>
      </c>
      <c r="D1519" s="13">
        <v>191</v>
      </c>
      <c r="E1519" s="15">
        <f t="shared" si="23"/>
        <v>28.233875167895619</v>
      </c>
      <c r="F1519" s="13" t="s">
        <v>18</v>
      </c>
      <c r="G1519" s="13" t="s">
        <v>16</v>
      </c>
      <c r="H1519" s="13" t="s">
        <v>16</v>
      </c>
    </row>
    <row r="1520" spans="1:8" x14ac:dyDescent="0.35">
      <c r="A1520" s="9" t="s">
        <v>19</v>
      </c>
      <c r="B1520" s="9" t="s">
        <v>12</v>
      </c>
      <c r="C1520" s="13">
        <v>100</v>
      </c>
      <c r="D1520" s="13">
        <v>168</v>
      </c>
      <c r="E1520" s="15">
        <f t="shared" si="23"/>
        <v>35.430839002267575</v>
      </c>
      <c r="F1520" s="13" t="s">
        <v>18</v>
      </c>
      <c r="G1520" s="13" t="s">
        <v>14</v>
      </c>
      <c r="H1520" s="13" t="s">
        <v>17</v>
      </c>
    </row>
    <row r="1521" spans="1:8" x14ac:dyDescent="0.35">
      <c r="A1521" s="9" t="s">
        <v>19</v>
      </c>
      <c r="B1521" s="9" t="s">
        <v>12</v>
      </c>
      <c r="C1521" s="13">
        <v>97</v>
      </c>
      <c r="D1521" s="13">
        <v>183</v>
      </c>
      <c r="E1521" s="15">
        <f t="shared" si="23"/>
        <v>28.964734689002359</v>
      </c>
      <c r="F1521" s="13" t="s">
        <v>18</v>
      </c>
      <c r="G1521" s="13" t="s">
        <v>14</v>
      </c>
      <c r="H1521" s="13" t="s">
        <v>17</v>
      </c>
    </row>
    <row r="1522" spans="1:8" x14ac:dyDescent="0.35">
      <c r="A1522" s="9" t="s">
        <v>19</v>
      </c>
      <c r="B1522" s="9" t="s">
        <v>12</v>
      </c>
      <c r="C1522" s="13">
        <v>75</v>
      </c>
      <c r="D1522" s="13">
        <v>186</v>
      </c>
      <c r="E1522" s="15">
        <f t="shared" si="23"/>
        <v>21.678806798473811</v>
      </c>
      <c r="F1522" s="13" t="s">
        <v>18</v>
      </c>
      <c r="G1522" s="13" t="s">
        <v>17</v>
      </c>
      <c r="H1522" s="13" t="s">
        <v>17</v>
      </c>
    </row>
    <row r="1523" spans="1:8" x14ac:dyDescent="0.35">
      <c r="A1523" s="9" t="s">
        <v>20</v>
      </c>
      <c r="B1523" s="9" t="s">
        <v>12</v>
      </c>
      <c r="C1523" s="13">
        <v>86</v>
      </c>
      <c r="D1523" s="13">
        <v>184</v>
      </c>
      <c r="E1523" s="15">
        <f t="shared" si="23"/>
        <v>25.401701323251416</v>
      </c>
      <c r="F1523" s="13" t="s">
        <v>18</v>
      </c>
      <c r="G1523" s="13" t="s">
        <v>16</v>
      </c>
      <c r="H1523" s="13" t="s">
        <v>17</v>
      </c>
    </row>
    <row r="1524" spans="1:8" x14ac:dyDescent="0.35">
      <c r="A1524" s="9" t="s">
        <v>20</v>
      </c>
      <c r="B1524" s="9" t="s">
        <v>12</v>
      </c>
      <c r="C1524" s="13">
        <v>99</v>
      </c>
      <c r="D1524" s="13">
        <v>186</v>
      </c>
      <c r="E1524" s="15">
        <f t="shared" si="23"/>
        <v>28.616024973985432</v>
      </c>
      <c r="F1524" s="13" t="s">
        <v>18</v>
      </c>
      <c r="G1524" s="13" t="s">
        <v>14</v>
      </c>
      <c r="H1524" s="13" t="s">
        <v>17</v>
      </c>
    </row>
    <row r="1525" spans="1:8" x14ac:dyDescent="0.35">
      <c r="A1525" s="9" t="s">
        <v>22</v>
      </c>
      <c r="B1525" s="9" t="s">
        <v>15</v>
      </c>
      <c r="C1525" s="13">
        <v>69</v>
      </c>
      <c r="D1525" s="13">
        <v>166</v>
      </c>
      <c r="E1525" s="15">
        <f t="shared" si="23"/>
        <v>25.03991871098853</v>
      </c>
      <c r="F1525" s="13" t="s">
        <v>18</v>
      </c>
      <c r="G1525" s="13" t="s">
        <v>14</v>
      </c>
      <c r="H1525" s="13" t="s">
        <v>17</v>
      </c>
    </row>
    <row r="1526" spans="1:8" x14ac:dyDescent="0.35">
      <c r="A1526" s="9" t="s">
        <v>19</v>
      </c>
      <c r="B1526" s="9" t="s">
        <v>12</v>
      </c>
      <c r="C1526" s="13">
        <v>74</v>
      </c>
      <c r="D1526" s="13">
        <v>174</v>
      </c>
      <c r="E1526" s="15">
        <f t="shared" si="23"/>
        <v>24.441802087462015</v>
      </c>
      <c r="F1526" s="13" t="s">
        <v>18</v>
      </c>
      <c r="G1526" s="13" t="s">
        <v>16</v>
      </c>
      <c r="H1526" s="13" t="s">
        <v>16</v>
      </c>
    </row>
    <row r="1527" spans="1:8" x14ac:dyDescent="0.35">
      <c r="A1527" s="9" t="s">
        <v>19</v>
      </c>
      <c r="B1527" s="9" t="s">
        <v>15</v>
      </c>
      <c r="C1527" s="13">
        <v>62</v>
      </c>
      <c r="D1527" s="13">
        <v>160</v>
      </c>
      <c r="E1527" s="15">
        <f t="shared" si="23"/>
        <v>24.21875</v>
      </c>
      <c r="F1527" s="13" t="s">
        <v>18</v>
      </c>
      <c r="G1527" s="13" t="s">
        <v>14</v>
      </c>
      <c r="H1527" s="13" t="s">
        <v>17</v>
      </c>
    </row>
    <row r="1528" spans="1:8" x14ac:dyDescent="0.35">
      <c r="A1528" s="9" t="s">
        <v>20</v>
      </c>
      <c r="B1528" s="9" t="s">
        <v>15</v>
      </c>
      <c r="C1528" s="13">
        <v>50</v>
      </c>
      <c r="D1528" s="13">
        <v>159</v>
      </c>
      <c r="E1528" s="15">
        <f t="shared" si="23"/>
        <v>19.77769866698311</v>
      </c>
      <c r="F1528" s="13" t="s">
        <v>18</v>
      </c>
      <c r="G1528" s="13" t="s">
        <v>14</v>
      </c>
      <c r="H1528" s="13" t="s">
        <v>14</v>
      </c>
    </row>
    <row r="1529" spans="1:8" x14ac:dyDescent="0.35">
      <c r="A1529" s="9" t="s">
        <v>20</v>
      </c>
      <c r="B1529" s="9" t="s">
        <v>12</v>
      </c>
      <c r="C1529" s="13">
        <v>60</v>
      </c>
      <c r="D1529" s="13">
        <v>170</v>
      </c>
      <c r="E1529" s="15">
        <f t="shared" si="23"/>
        <v>20.761245674740483</v>
      </c>
      <c r="F1529" s="13" t="s">
        <v>18</v>
      </c>
      <c r="G1529" s="13" t="s">
        <v>14</v>
      </c>
      <c r="H1529" s="13" t="s">
        <v>16</v>
      </c>
    </row>
    <row r="1530" spans="1:8" x14ac:dyDescent="0.35">
      <c r="A1530" s="9" t="s">
        <v>19</v>
      </c>
      <c r="B1530" s="9" t="s">
        <v>12</v>
      </c>
      <c r="C1530" s="13">
        <v>73</v>
      </c>
      <c r="D1530" s="13">
        <v>177</v>
      </c>
      <c r="E1530" s="15">
        <f t="shared" si="23"/>
        <v>23.301094832264035</v>
      </c>
      <c r="F1530" s="13" t="s">
        <v>18</v>
      </c>
      <c r="G1530" s="13" t="s">
        <v>14</v>
      </c>
      <c r="H1530" s="13" t="s">
        <v>16</v>
      </c>
    </row>
    <row r="1531" spans="1:8" x14ac:dyDescent="0.35">
      <c r="A1531" s="9" t="s">
        <v>21</v>
      </c>
      <c r="B1531" s="9" t="s">
        <v>12</v>
      </c>
      <c r="C1531" s="13">
        <v>75</v>
      </c>
      <c r="D1531" s="13">
        <v>161</v>
      </c>
      <c r="E1531" s="15">
        <f t="shared" si="23"/>
        <v>28.934068901662748</v>
      </c>
      <c r="F1531" s="13" t="s">
        <v>23</v>
      </c>
      <c r="G1531" s="13" t="s">
        <v>16</v>
      </c>
      <c r="H1531" s="13" t="s">
        <v>17</v>
      </c>
    </row>
    <row r="1532" spans="1:8" x14ac:dyDescent="0.35">
      <c r="A1532" s="9" t="s">
        <v>20</v>
      </c>
      <c r="B1532" s="9" t="s">
        <v>15</v>
      </c>
      <c r="C1532" s="13">
        <v>52</v>
      </c>
      <c r="D1532" s="13">
        <v>167</v>
      </c>
      <c r="E1532" s="15">
        <f t="shared" si="23"/>
        <v>18.645344042454013</v>
      </c>
      <c r="F1532" s="13" t="s">
        <v>18</v>
      </c>
      <c r="G1532" s="13" t="s">
        <v>14</v>
      </c>
      <c r="H1532" s="13" t="s">
        <v>17</v>
      </c>
    </row>
    <row r="1533" spans="1:8" x14ac:dyDescent="0.35">
      <c r="A1533" s="9" t="s">
        <v>11</v>
      </c>
      <c r="B1533" s="9" t="s">
        <v>12</v>
      </c>
      <c r="C1533" s="13">
        <v>85</v>
      </c>
      <c r="D1533" s="13">
        <v>176</v>
      </c>
      <c r="E1533" s="15">
        <f t="shared" si="23"/>
        <v>27.440599173553721</v>
      </c>
      <c r="F1533" s="13" t="s">
        <v>13</v>
      </c>
      <c r="G1533" s="13" t="s">
        <v>16</v>
      </c>
      <c r="H1533" s="13" t="s">
        <v>17</v>
      </c>
    </row>
    <row r="1534" spans="1:8" x14ac:dyDescent="0.35">
      <c r="A1534" s="9" t="s">
        <v>19</v>
      </c>
      <c r="B1534" s="9" t="s">
        <v>15</v>
      </c>
      <c r="C1534" s="13">
        <v>75</v>
      </c>
      <c r="D1534" s="13">
        <v>170</v>
      </c>
      <c r="E1534" s="15">
        <f t="shared" si="23"/>
        <v>25.951557093425606</v>
      </c>
      <c r="F1534" s="13" t="s">
        <v>23</v>
      </c>
      <c r="G1534" s="13" t="s">
        <v>16</v>
      </c>
      <c r="H1534" s="13" t="s">
        <v>16</v>
      </c>
    </row>
    <row r="1535" spans="1:8" x14ac:dyDescent="0.35">
      <c r="A1535" s="9" t="s">
        <v>22</v>
      </c>
      <c r="B1535" s="9" t="s">
        <v>15</v>
      </c>
      <c r="C1535" s="13">
        <v>105</v>
      </c>
      <c r="D1535" s="13">
        <v>162</v>
      </c>
      <c r="E1535" s="15">
        <f t="shared" si="23"/>
        <v>40.009144947416551</v>
      </c>
      <c r="F1535" s="13" t="s">
        <v>18</v>
      </c>
      <c r="G1535" s="13" t="s">
        <v>16</v>
      </c>
      <c r="H1535" s="13" t="s">
        <v>17</v>
      </c>
    </row>
    <row r="1536" spans="1:8" x14ac:dyDescent="0.35">
      <c r="A1536" s="9" t="s">
        <v>22</v>
      </c>
      <c r="B1536" s="9" t="s">
        <v>15</v>
      </c>
      <c r="C1536" s="13">
        <v>94</v>
      </c>
      <c r="D1536" s="13">
        <v>154</v>
      </c>
      <c r="E1536" s="15">
        <f t="shared" si="23"/>
        <v>39.635688986338337</v>
      </c>
      <c r="F1536" s="13" t="s">
        <v>13</v>
      </c>
      <c r="G1536" s="13" t="s">
        <v>14</v>
      </c>
      <c r="H1536" s="13" t="s">
        <v>14</v>
      </c>
    </row>
    <row r="1537" spans="1:8" x14ac:dyDescent="0.35">
      <c r="A1537" s="9" t="s">
        <v>20</v>
      </c>
      <c r="B1537" s="9" t="s">
        <v>15</v>
      </c>
      <c r="C1537" s="13">
        <v>74</v>
      </c>
      <c r="D1537" s="13">
        <v>162</v>
      </c>
      <c r="E1537" s="15">
        <f t="shared" ref="E1537:E1600" si="24">C1537/(D1537*D1537*0.01*0.01)</f>
        <v>28.196921201036428</v>
      </c>
      <c r="F1537" s="13" t="s">
        <v>23</v>
      </c>
      <c r="G1537" s="13" t="s">
        <v>16</v>
      </c>
      <c r="H1537" s="13" t="s">
        <v>16</v>
      </c>
    </row>
    <row r="1538" spans="1:8" x14ac:dyDescent="0.35">
      <c r="A1538" s="9" t="s">
        <v>19</v>
      </c>
      <c r="B1538" s="9" t="s">
        <v>15</v>
      </c>
      <c r="C1538" s="13">
        <v>53</v>
      </c>
      <c r="D1538" s="13">
        <v>156</v>
      </c>
      <c r="E1538" s="15">
        <f t="shared" si="24"/>
        <v>21.7784352399737</v>
      </c>
      <c r="F1538" s="13" t="s">
        <v>13</v>
      </c>
      <c r="G1538" s="13" t="s">
        <v>16</v>
      </c>
      <c r="H1538" s="13" t="s">
        <v>17</v>
      </c>
    </row>
    <row r="1539" spans="1:8" x14ac:dyDescent="0.35">
      <c r="A1539" s="9" t="s">
        <v>20</v>
      </c>
      <c r="B1539" s="9" t="s">
        <v>12</v>
      </c>
      <c r="C1539" s="13">
        <v>90</v>
      </c>
      <c r="D1539" s="13">
        <v>180</v>
      </c>
      <c r="E1539" s="15">
        <f t="shared" si="24"/>
        <v>27.777777777777775</v>
      </c>
      <c r="F1539" s="13" t="s">
        <v>18</v>
      </c>
      <c r="G1539" s="13" t="s">
        <v>16</v>
      </c>
      <c r="H1539" s="13" t="s">
        <v>17</v>
      </c>
    </row>
    <row r="1540" spans="1:8" x14ac:dyDescent="0.35">
      <c r="A1540" s="9" t="s">
        <v>21</v>
      </c>
      <c r="B1540" s="9" t="s">
        <v>12</v>
      </c>
      <c r="C1540" s="13">
        <v>78</v>
      </c>
      <c r="D1540" s="13">
        <v>180</v>
      </c>
      <c r="E1540" s="15">
        <f t="shared" si="24"/>
        <v>24.074074074074073</v>
      </c>
      <c r="F1540" s="13" t="s">
        <v>13</v>
      </c>
      <c r="G1540" s="13" t="s">
        <v>16</v>
      </c>
      <c r="H1540" s="13" t="s">
        <v>17</v>
      </c>
    </row>
    <row r="1541" spans="1:8" x14ac:dyDescent="0.35">
      <c r="A1541" s="9" t="s">
        <v>19</v>
      </c>
      <c r="B1541" s="9" t="s">
        <v>12</v>
      </c>
      <c r="C1541" s="13">
        <v>104</v>
      </c>
      <c r="D1541" s="13">
        <v>186</v>
      </c>
      <c r="E1541" s="15">
        <f t="shared" si="24"/>
        <v>30.061278760550351</v>
      </c>
      <c r="F1541" s="13" t="s">
        <v>18</v>
      </c>
      <c r="G1541" s="13" t="s">
        <v>16</v>
      </c>
      <c r="H1541" s="13" t="s">
        <v>16</v>
      </c>
    </row>
    <row r="1542" spans="1:8" x14ac:dyDescent="0.35">
      <c r="A1542" s="9" t="s">
        <v>20</v>
      </c>
      <c r="B1542" s="9" t="s">
        <v>15</v>
      </c>
      <c r="C1542" s="13">
        <v>93</v>
      </c>
      <c r="D1542" s="13">
        <v>174</v>
      </c>
      <c r="E1542" s="15">
        <f t="shared" si="24"/>
        <v>30.717399920729289</v>
      </c>
      <c r="F1542" s="13" t="s">
        <v>13</v>
      </c>
      <c r="G1542" s="13" t="s">
        <v>14</v>
      </c>
      <c r="H1542" s="13" t="s">
        <v>17</v>
      </c>
    </row>
    <row r="1543" spans="1:8" x14ac:dyDescent="0.35">
      <c r="A1543" s="9" t="s">
        <v>21</v>
      </c>
      <c r="B1543" s="9" t="s">
        <v>15</v>
      </c>
      <c r="C1543" s="13">
        <v>85</v>
      </c>
      <c r="D1543" s="13">
        <v>170</v>
      </c>
      <c r="E1543" s="15">
        <f t="shared" si="24"/>
        <v>29.411764705882351</v>
      </c>
      <c r="F1543" s="13" t="s">
        <v>18</v>
      </c>
      <c r="G1543" s="13" t="s">
        <v>16</v>
      </c>
      <c r="H1543" s="13" t="s">
        <v>17</v>
      </c>
    </row>
    <row r="1544" spans="1:8" x14ac:dyDescent="0.35">
      <c r="A1544" s="9" t="s">
        <v>21</v>
      </c>
      <c r="B1544" s="9" t="s">
        <v>12</v>
      </c>
      <c r="C1544" s="13">
        <v>87</v>
      </c>
      <c r="D1544" s="13">
        <v>182</v>
      </c>
      <c r="E1544" s="15">
        <f t="shared" si="24"/>
        <v>26.26494384736143</v>
      </c>
      <c r="F1544" s="13" t="s">
        <v>18</v>
      </c>
      <c r="G1544" s="13" t="s">
        <v>16</v>
      </c>
      <c r="H1544" s="13" t="s">
        <v>17</v>
      </c>
    </row>
    <row r="1545" spans="1:8" x14ac:dyDescent="0.35">
      <c r="A1545" s="9" t="s">
        <v>20</v>
      </c>
      <c r="B1545" s="9" t="s">
        <v>12</v>
      </c>
      <c r="C1545" s="13">
        <v>93</v>
      </c>
      <c r="D1545" s="13">
        <v>178</v>
      </c>
      <c r="E1545" s="15">
        <f t="shared" si="24"/>
        <v>29.35235450069435</v>
      </c>
      <c r="F1545" s="13" t="s">
        <v>23</v>
      </c>
      <c r="G1545" s="13" t="s">
        <v>16</v>
      </c>
      <c r="H1545" s="13" t="s">
        <v>17</v>
      </c>
    </row>
    <row r="1546" spans="1:8" x14ac:dyDescent="0.35">
      <c r="A1546" s="9" t="s">
        <v>20</v>
      </c>
      <c r="B1546" s="9" t="s">
        <v>15</v>
      </c>
      <c r="C1546" s="13">
        <v>68</v>
      </c>
      <c r="D1546" s="13">
        <v>165</v>
      </c>
      <c r="E1546" s="15">
        <f t="shared" si="24"/>
        <v>24.977043158861338</v>
      </c>
      <c r="F1546" s="13" t="s">
        <v>13</v>
      </c>
      <c r="G1546" s="13" t="s">
        <v>16</v>
      </c>
      <c r="H1546" s="13" t="s">
        <v>17</v>
      </c>
    </row>
    <row r="1547" spans="1:8" x14ac:dyDescent="0.35">
      <c r="A1547" s="9" t="s">
        <v>20</v>
      </c>
      <c r="B1547" s="9" t="s">
        <v>15</v>
      </c>
      <c r="C1547" s="13">
        <v>75</v>
      </c>
      <c r="D1547" s="13">
        <v>170</v>
      </c>
      <c r="E1547" s="15">
        <f t="shared" si="24"/>
        <v>25.951557093425606</v>
      </c>
      <c r="F1547" s="13" t="s">
        <v>18</v>
      </c>
      <c r="G1547" s="13" t="s">
        <v>16</v>
      </c>
      <c r="H1547" s="13" t="s">
        <v>17</v>
      </c>
    </row>
    <row r="1548" spans="1:8" x14ac:dyDescent="0.35">
      <c r="A1548" s="9" t="s">
        <v>22</v>
      </c>
      <c r="B1548" s="9" t="s">
        <v>12</v>
      </c>
      <c r="C1548" s="13">
        <v>82</v>
      </c>
      <c r="D1548" s="13">
        <v>178</v>
      </c>
      <c r="E1548" s="15">
        <f t="shared" si="24"/>
        <v>25.880570635020828</v>
      </c>
      <c r="F1548" s="13" t="s">
        <v>13</v>
      </c>
      <c r="G1548" s="13" t="s">
        <v>16</v>
      </c>
      <c r="H1548" s="13" t="s">
        <v>17</v>
      </c>
    </row>
    <row r="1549" spans="1:8" x14ac:dyDescent="0.35">
      <c r="A1549" s="9" t="s">
        <v>20</v>
      </c>
      <c r="B1549" s="9" t="s">
        <v>12</v>
      </c>
      <c r="C1549" s="13">
        <v>100</v>
      </c>
      <c r="D1549" s="13">
        <v>185</v>
      </c>
      <c r="E1549" s="15">
        <f t="shared" si="24"/>
        <v>29.218407596785976</v>
      </c>
      <c r="F1549" s="13" t="s">
        <v>23</v>
      </c>
      <c r="G1549" s="13" t="s">
        <v>17</v>
      </c>
      <c r="H1549" s="13" t="s">
        <v>17</v>
      </c>
    </row>
    <row r="1550" spans="1:8" x14ac:dyDescent="0.35">
      <c r="A1550" s="9" t="s">
        <v>19</v>
      </c>
      <c r="B1550" s="9" t="s">
        <v>15</v>
      </c>
      <c r="C1550" s="13">
        <v>80</v>
      </c>
      <c r="D1550" s="13">
        <v>168</v>
      </c>
      <c r="E1550" s="15">
        <f t="shared" si="24"/>
        <v>28.344671201814059</v>
      </c>
      <c r="F1550" s="13" t="s">
        <v>18</v>
      </c>
      <c r="G1550" s="13" t="s">
        <v>17</v>
      </c>
      <c r="H1550" s="13" t="s">
        <v>14</v>
      </c>
    </row>
    <row r="1551" spans="1:8" x14ac:dyDescent="0.35">
      <c r="A1551" s="9" t="s">
        <v>19</v>
      </c>
      <c r="B1551" s="9" t="s">
        <v>15</v>
      </c>
      <c r="C1551" s="13">
        <v>95</v>
      </c>
      <c r="D1551" s="13">
        <v>170</v>
      </c>
      <c r="E1551" s="15">
        <f t="shared" si="24"/>
        <v>32.871972318339097</v>
      </c>
      <c r="F1551" s="13" t="s">
        <v>18</v>
      </c>
      <c r="G1551" s="13" t="s">
        <v>17</v>
      </c>
      <c r="H1551" s="13" t="s">
        <v>17</v>
      </c>
    </row>
    <row r="1552" spans="1:8" x14ac:dyDescent="0.35">
      <c r="A1552" s="9" t="s">
        <v>19</v>
      </c>
      <c r="B1552" s="9" t="s">
        <v>12</v>
      </c>
      <c r="C1552" s="13">
        <v>89</v>
      </c>
      <c r="D1552" s="13">
        <v>163</v>
      </c>
      <c r="E1552" s="15">
        <f t="shared" si="24"/>
        <v>33.497685272309838</v>
      </c>
      <c r="F1552" s="13" t="s">
        <v>18</v>
      </c>
      <c r="G1552" s="13" t="s">
        <v>14</v>
      </c>
      <c r="H1552" s="13" t="s">
        <v>17</v>
      </c>
    </row>
    <row r="1553" spans="1:8" x14ac:dyDescent="0.35">
      <c r="A1553" s="9" t="s">
        <v>19</v>
      </c>
      <c r="B1553" s="9" t="s">
        <v>12</v>
      </c>
      <c r="C1553" s="13">
        <v>110</v>
      </c>
      <c r="D1553" s="13">
        <v>195</v>
      </c>
      <c r="E1553" s="15">
        <f t="shared" si="24"/>
        <v>28.928336620644313</v>
      </c>
      <c r="F1553" s="13" t="s">
        <v>18</v>
      </c>
      <c r="G1553" s="13" t="s">
        <v>16</v>
      </c>
      <c r="H1553" s="13" t="s">
        <v>16</v>
      </c>
    </row>
    <row r="1554" spans="1:8" x14ac:dyDescent="0.35">
      <c r="A1554" s="9" t="s">
        <v>11</v>
      </c>
      <c r="B1554" s="9" t="s">
        <v>15</v>
      </c>
      <c r="C1554" s="13">
        <v>45</v>
      </c>
      <c r="D1554" s="13">
        <v>180</v>
      </c>
      <c r="E1554" s="15">
        <f t="shared" si="24"/>
        <v>13.888888888888888</v>
      </c>
      <c r="F1554" s="13" t="s">
        <v>18</v>
      </c>
      <c r="G1554" s="13" t="s">
        <v>16</v>
      </c>
      <c r="H1554" s="13" t="s">
        <v>14</v>
      </c>
    </row>
    <row r="1555" spans="1:8" x14ac:dyDescent="0.35">
      <c r="A1555" s="9" t="s">
        <v>19</v>
      </c>
      <c r="B1555" s="9" t="s">
        <v>12</v>
      </c>
      <c r="C1555" s="13">
        <v>110</v>
      </c>
      <c r="D1555" s="13">
        <v>195</v>
      </c>
      <c r="E1555" s="15">
        <f t="shared" si="24"/>
        <v>28.928336620644313</v>
      </c>
      <c r="F1555" s="13" t="s">
        <v>18</v>
      </c>
      <c r="G1555" s="13" t="s">
        <v>16</v>
      </c>
      <c r="H1555" s="13" t="s">
        <v>16</v>
      </c>
    </row>
    <row r="1556" spans="1:8" x14ac:dyDescent="0.35">
      <c r="A1556" s="9" t="s">
        <v>21</v>
      </c>
      <c r="B1556" s="9" t="s">
        <v>15</v>
      </c>
      <c r="C1556" s="13">
        <v>75</v>
      </c>
      <c r="D1556" s="13">
        <v>180</v>
      </c>
      <c r="E1556" s="15">
        <f t="shared" si="24"/>
        <v>23.148148148148145</v>
      </c>
      <c r="F1556" s="13" t="s">
        <v>23</v>
      </c>
      <c r="G1556" s="13" t="s">
        <v>14</v>
      </c>
      <c r="H1556" s="13" t="s">
        <v>17</v>
      </c>
    </row>
    <row r="1557" spans="1:8" x14ac:dyDescent="0.35">
      <c r="A1557" s="9" t="s">
        <v>21</v>
      </c>
      <c r="B1557" s="9" t="s">
        <v>15</v>
      </c>
      <c r="C1557" s="13">
        <v>54</v>
      </c>
      <c r="D1557" s="13">
        <v>156</v>
      </c>
      <c r="E1557" s="15">
        <f t="shared" si="24"/>
        <v>22.189349112426033</v>
      </c>
      <c r="F1557" s="13" t="s">
        <v>23</v>
      </c>
      <c r="G1557" s="13" t="s">
        <v>14</v>
      </c>
      <c r="H1557" s="13" t="s">
        <v>17</v>
      </c>
    </row>
    <row r="1558" spans="1:8" x14ac:dyDescent="0.35">
      <c r="A1558" s="9" t="s">
        <v>21</v>
      </c>
      <c r="B1558" s="9" t="s">
        <v>15</v>
      </c>
      <c r="C1558" s="13">
        <v>54</v>
      </c>
      <c r="D1558" s="13">
        <v>156</v>
      </c>
      <c r="E1558" s="15">
        <f t="shared" si="24"/>
        <v>22.189349112426033</v>
      </c>
      <c r="F1558" s="13" t="s">
        <v>23</v>
      </c>
      <c r="G1558" s="13" t="s">
        <v>16</v>
      </c>
      <c r="H1558" s="13" t="s">
        <v>17</v>
      </c>
    </row>
    <row r="1559" spans="1:8" x14ac:dyDescent="0.35">
      <c r="A1559" s="9" t="s">
        <v>21</v>
      </c>
      <c r="B1559" s="9" t="s">
        <v>15</v>
      </c>
      <c r="C1559" s="13">
        <v>54</v>
      </c>
      <c r="D1559" s="13">
        <v>156</v>
      </c>
      <c r="E1559" s="15">
        <f t="shared" si="24"/>
        <v>22.189349112426033</v>
      </c>
      <c r="F1559" s="13" t="s">
        <v>23</v>
      </c>
      <c r="G1559" s="13" t="s">
        <v>14</v>
      </c>
      <c r="H1559" s="13" t="s">
        <v>17</v>
      </c>
    </row>
    <row r="1560" spans="1:8" x14ac:dyDescent="0.35">
      <c r="A1560" s="9" t="s">
        <v>22</v>
      </c>
      <c r="B1560" s="9" t="s">
        <v>15</v>
      </c>
      <c r="C1560" s="13">
        <v>58</v>
      </c>
      <c r="D1560" s="13">
        <v>165</v>
      </c>
      <c r="E1560" s="15">
        <f t="shared" si="24"/>
        <v>21.303948576675847</v>
      </c>
      <c r="F1560" s="13" t="s">
        <v>18</v>
      </c>
      <c r="G1560" s="13" t="s">
        <v>14</v>
      </c>
      <c r="H1560" s="13" t="s">
        <v>17</v>
      </c>
    </row>
    <row r="1561" spans="1:8" x14ac:dyDescent="0.35">
      <c r="A1561" s="9" t="s">
        <v>20</v>
      </c>
      <c r="B1561" s="9" t="s">
        <v>12</v>
      </c>
      <c r="C1561" s="13">
        <v>90</v>
      </c>
      <c r="D1561" s="13">
        <v>180</v>
      </c>
      <c r="E1561" s="15">
        <f t="shared" si="24"/>
        <v>27.777777777777775</v>
      </c>
      <c r="F1561" s="13" t="s">
        <v>13</v>
      </c>
      <c r="G1561" s="13" t="s">
        <v>16</v>
      </c>
      <c r="H1561" s="13" t="s">
        <v>17</v>
      </c>
    </row>
    <row r="1562" spans="1:8" x14ac:dyDescent="0.35">
      <c r="A1562" s="9" t="s">
        <v>22</v>
      </c>
      <c r="B1562" s="9" t="s">
        <v>12</v>
      </c>
      <c r="C1562" s="13">
        <v>100</v>
      </c>
      <c r="D1562" s="13">
        <v>160</v>
      </c>
      <c r="E1562" s="15">
        <f t="shared" si="24"/>
        <v>39.0625</v>
      </c>
      <c r="F1562" s="13" t="s">
        <v>18</v>
      </c>
      <c r="G1562" s="13" t="s">
        <v>16</v>
      </c>
      <c r="H1562" s="13" t="s">
        <v>16</v>
      </c>
    </row>
    <row r="1563" spans="1:8" x14ac:dyDescent="0.35">
      <c r="A1563" s="9" t="s">
        <v>21</v>
      </c>
      <c r="B1563" s="9" t="s">
        <v>12</v>
      </c>
      <c r="C1563" s="13">
        <v>100</v>
      </c>
      <c r="D1563" s="13">
        <v>180</v>
      </c>
      <c r="E1563" s="15">
        <f t="shared" si="24"/>
        <v>30.864197530864196</v>
      </c>
      <c r="F1563" s="13" t="s">
        <v>18</v>
      </c>
      <c r="G1563" s="13" t="s">
        <v>16</v>
      </c>
      <c r="H1563" s="13" t="s">
        <v>17</v>
      </c>
    </row>
    <row r="1564" spans="1:8" x14ac:dyDescent="0.35">
      <c r="A1564" s="9" t="s">
        <v>21</v>
      </c>
      <c r="B1564" s="9" t="s">
        <v>15</v>
      </c>
      <c r="C1564" s="13">
        <v>54</v>
      </c>
      <c r="D1564" s="13">
        <v>158</v>
      </c>
      <c r="E1564" s="15">
        <f t="shared" si="24"/>
        <v>21.631148854350261</v>
      </c>
      <c r="F1564" s="13" t="s">
        <v>23</v>
      </c>
      <c r="G1564" s="13" t="s">
        <v>14</v>
      </c>
      <c r="H1564" s="13" t="s">
        <v>14</v>
      </c>
    </row>
    <row r="1565" spans="1:8" x14ac:dyDescent="0.35">
      <c r="A1565" s="9" t="s">
        <v>21</v>
      </c>
      <c r="B1565" s="9" t="s">
        <v>15</v>
      </c>
      <c r="C1565" s="13">
        <v>60</v>
      </c>
      <c r="D1565" s="13">
        <v>163</v>
      </c>
      <c r="E1565" s="15">
        <f t="shared" si="24"/>
        <v>22.582709172343712</v>
      </c>
      <c r="F1565" s="13" t="s">
        <v>23</v>
      </c>
      <c r="G1565" s="13" t="s">
        <v>17</v>
      </c>
      <c r="H1565" s="13" t="s">
        <v>17</v>
      </c>
    </row>
    <row r="1566" spans="1:8" x14ac:dyDescent="0.35">
      <c r="A1566" s="9" t="s">
        <v>11</v>
      </c>
      <c r="B1566" s="9" t="s">
        <v>15</v>
      </c>
      <c r="C1566" s="13">
        <v>47</v>
      </c>
      <c r="D1566" s="13">
        <v>167</v>
      </c>
      <c r="E1566" s="15">
        <f t="shared" si="24"/>
        <v>16.852522499910361</v>
      </c>
      <c r="F1566" s="13" t="s">
        <v>18</v>
      </c>
      <c r="G1566" s="13" t="s">
        <v>16</v>
      </c>
      <c r="H1566" s="13" t="s">
        <v>17</v>
      </c>
    </row>
    <row r="1567" spans="1:8" x14ac:dyDescent="0.35">
      <c r="A1567" s="9" t="s">
        <v>11</v>
      </c>
      <c r="B1567" s="9" t="s">
        <v>15</v>
      </c>
      <c r="C1567" s="13">
        <v>59</v>
      </c>
      <c r="D1567" s="13">
        <v>165</v>
      </c>
      <c r="E1567" s="15">
        <f t="shared" si="24"/>
        <v>21.671258034894397</v>
      </c>
      <c r="F1567" s="13" t="s">
        <v>18</v>
      </c>
      <c r="G1567" s="13" t="s">
        <v>16</v>
      </c>
      <c r="H1567" s="13" t="s">
        <v>14</v>
      </c>
    </row>
    <row r="1568" spans="1:8" x14ac:dyDescent="0.35">
      <c r="A1568" s="9" t="s">
        <v>20</v>
      </c>
      <c r="B1568" s="9" t="s">
        <v>15</v>
      </c>
      <c r="C1568" s="13">
        <v>94</v>
      </c>
      <c r="D1568" s="13">
        <v>174</v>
      </c>
      <c r="E1568" s="15">
        <f t="shared" si="24"/>
        <v>31.047694543532831</v>
      </c>
      <c r="F1568" s="13" t="s">
        <v>18</v>
      </c>
      <c r="G1568" s="13" t="s">
        <v>16</v>
      </c>
      <c r="H1568" s="13" t="s">
        <v>17</v>
      </c>
    </row>
    <row r="1569" spans="1:8" x14ac:dyDescent="0.35">
      <c r="A1569" s="9" t="s">
        <v>20</v>
      </c>
      <c r="B1569" s="9" t="s">
        <v>15</v>
      </c>
      <c r="C1569" s="13">
        <v>54</v>
      </c>
      <c r="D1569" s="13">
        <v>169</v>
      </c>
      <c r="E1569" s="15">
        <f t="shared" si="24"/>
        <v>18.906901018871888</v>
      </c>
      <c r="F1569" s="13" t="s">
        <v>18</v>
      </c>
      <c r="G1569" s="13" t="s">
        <v>16</v>
      </c>
      <c r="H1569" s="13" t="s">
        <v>14</v>
      </c>
    </row>
    <row r="1570" spans="1:8" x14ac:dyDescent="0.35">
      <c r="A1570" s="9" t="s">
        <v>21</v>
      </c>
      <c r="B1570" s="9" t="s">
        <v>15</v>
      </c>
      <c r="C1570" s="13">
        <v>76</v>
      </c>
      <c r="D1570" s="13">
        <v>178</v>
      </c>
      <c r="E1570" s="15">
        <f t="shared" si="24"/>
        <v>23.98687034465345</v>
      </c>
      <c r="F1570" s="13" t="s">
        <v>18</v>
      </c>
      <c r="G1570" s="13" t="s">
        <v>16</v>
      </c>
      <c r="H1570" s="13" t="s">
        <v>14</v>
      </c>
    </row>
    <row r="1571" spans="1:8" x14ac:dyDescent="0.35">
      <c r="A1571" s="9" t="s">
        <v>20</v>
      </c>
      <c r="B1571" s="9" t="s">
        <v>15</v>
      </c>
      <c r="C1571" s="13">
        <v>75</v>
      </c>
      <c r="D1571" s="13">
        <v>176</v>
      </c>
      <c r="E1571" s="15">
        <f t="shared" si="24"/>
        <v>24.212293388429753</v>
      </c>
      <c r="F1571" s="13" t="s">
        <v>18</v>
      </c>
      <c r="G1571" s="13" t="s">
        <v>14</v>
      </c>
      <c r="H1571" s="13" t="s">
        <v>14</v>
      </c>
    </row>
    <row r="1572" spans="1:8" x14ac:dyDescent="0.35">
      <c r="A1572" s="9" t="s">
        <v>11</v>
      </c>
      <c r="B1572" s="9" t="s">
        <v>12</v>
      </c>
      <c r="C1572" s="13">
        <v>90</v>
      </c>
      <c r="D1572" s="13">
        <v>183</v>
      </c>
      <c r="E1572" s="15">
        <f t="shared" si="24"/>
        <v>26.874496103198066</v>
      </c>
      <c r="F1572" s="13" t="s">
        <v>18</v>
      </c>
      <c r="G1572" s="13" t="s">
        <v>14</v>
      </c>
      <c r="H1572" s="13" t="s">
        <v>17</v>
      </c>
    </row>
    <row r="1573" spans="1:8" x14ac:dyDescent="0.35">
      <c r="A1573" s="9" t="s">
        <v>20</v>
      </c>
      <c r="B1573" s="9" t="s">
        <v>15</v>
      </c>
      <c r="C1573" s="13">
        <v>80</v>
      </c>
      <c r="D1573" s="13">
        <v>178</v>
      </c>
      <c r="E1573" s="15">
        <f t="shared" si="24"/>
        <v>25.249337204898367</v>
      </c>
      <c r="F1573" s="13" t="s">
        <v>18</v>
      </c>
      <c r="G1573" s="13" t="s">
        <v>14</v>
      </c>
      <c r="H1573" s="13" t="s">
        <v>14</v>
      </c>
    </row>
    <row r="1574" spans="1:8" x14ac:dyDescent="0.35">
      <c r="A1574" s="9" t="s">
        <v>11</v>
      </c>
      <c r="B1574" s="9" t="s">
        <v>15</v>
      </c>
      <c r="C1574" s="13">
        <v>70</v>
      </c>
      <c r="D1574" s="13">
        <v>178</v>
      </c>
      <c r="E1574" s="15">
        <f t="shared" si="24"/>
        <v>22.09317005428607</v>
      </c>
      <c r="F1574" s="13" t="s">
        <v>23</v>
      </c>
      <c r="G1574" s="13" t="s">
        <v>14</v>
      </c>
      <c r="H1574" s="13" t="s">
        <v>14</v>
      </c>
    </row>
    <row r="1575" spans="1:8" x14ac:dyDescent="0.35">
      <c r="A1575" s="9" t="s">
        <v>11</v>
      </c>
      <c r="B1575" s="9" t="s">
        <v>12</v>
      </c>
      <c r="C1575" s="13">
        <v>90</v>
      </c>
      <c r="D1575" s="13">
        <v>191</v>
      </c>
      <c r="E1575" s="15">
        <f t="shared" si="24"/>
        <v>24.670376360297141</v>
      </c>
      <c r="F1575" s="13" t="s">
        <v>18</v>
      </c>
      <c r="G1575" s="13" t="s">
        <v>14</v>
      </c>
      <c r="H1575" s="13" t="s">
        <v>14</v>
      </c>
    </row>
    <row r="1576" spans="1:8" x14ac:dyDescent="0.35">
      <c r="A1576" s="9" t="s">
        <v>21</v>
      </c>
      <c r="B1576" s="9" t="s">
        <v>15</v>
      </c>
      <c r="C1576" s="13">
        <v>69</v>
      </c>
      <c r="D1576" s="13">
        <v>173</v>
      </c>
      <c r="E1576" s="15">
        <f t="shared" si="24"/>
        <v>23.054562464499313</v>
      </c>
      <c r="F1576" s="13" t="s">
        <v>23</v>
      </c>
      <c r="G1576" s="13" t="s">
        <v>14</v>
      </c>
      <c r="H1576" s="13" t="s">
        <v>14</v>
      </c>
    </row>
    <row r="1577" spans="1:8" x14ac:dyDescent="0.35">
      <c r="A1577" s="9" t="s">
        <v>19</v>
      </c>
      <c r="B1577" s="9" t="s">
        <v>15</v>
      </c>
      <c r="C1577" s="13">
        <v>139</v>
      </c>
      <c r="D1577" s="13">
        <v>178</v>
      </c>
      <c r="E1577" s="15">
        <f t="shared" si="24"/>
        <v>43.870723393510914</v>
      </c>
      <c r="F1577" s="13" t="s">
        <v>18</v>
      </c>
      <c r="G1577" s="13" t="s">
        <v>14</v>
      </c>
      <c r="H1577" s="13" t="s">
        <v>14</v>
      </c>
    </row>
    <row r="1578" spans="1:8" x14ac:dyDescent="0.35">
      <c r="A1578" s="9" t="s">
        <v>20</v>
      </c>
      <c r="B1578" s="9" t="s">
        <v>15</v>
      </c>
      <c r="C1578" s="13">
        <v>72</v>
      </c>
      <c r="D1578" s="13">
        <v>180</v>
      </c>
      <c r="E1578" s="15">
        <f t="shared" si="24"/>
        <v>22.222222222222221</v>
      </c>
      <c r="F1578" s="13" t="s">
        <v>18</v>
      </c>
      <c r="G1578" s="13" t="s">
        <v>14</v>
      </c>
      <c r="H1578" s="13" t="s">
        <v>14</v>
      </c>
    </row>
    <row r="1579" spans="1:8" x14ac:dyDescent="0.35">
      <c r="A1579" s="9" t="s">
        <v>21</v>
      </c>
      <c r="B1579" s="9" t="s">
        <v>15</v>
      </c>
      <c r="C1579" s="13">
        <v>56</v>
      </c>
      <c r="D1579" s="13">
        <v>163</v>
      </c>
      <c r="E1579" s="15">
        <f t="shared" si="24"/>
        <v>21.077195227520797</v>
      </c>
      <c r="F1579" s="13" t="s">
        <v>18</v>
      </c>
      <c r="G1579" s="13" t="s">
        <v>16</v>
      </c>
      <c r="H1579" s="13" t="s">
        <v>14</v>
      </c>
    </row>
    <row r="1580" spans="1:8" x14ac:dyDescent="0.35">
      <c r="A1580" s="9" t="s">
        <v>21</v>
      </c>
      <c r="B1580" s="9" t="s">
        <v>15</v>
      </c>
      <c r="C1580" s="13">
        <v>65</v>
      </c>
      <c r="D1580" s="13">
        <v>173</v>
      </c>
      <c r="E1580" s="15">
        <f t="shared" si="24"/>
        <v>21.718066089745729</v>
      </c>
      <c r="F1580" s="13" t="s">
        <v>23</v>
      </c>
      <c r="G1580" s="13" t="s">
        <v>14</v>
      </c>
      <c r="H1580" s="13" t="s">
        <v>14</v>
      </c>
    </row>
    <row r="1581" spans="1:8" x14ac:dyDescent="0.35">
      <c r="A1581" s="9" t="s">
        <v>21</v>
      </c>
      <c r="B1581" s="9" t="s">
        <v>15</v>
      </c>
      <c r="C1581" s="13">
        <v>52</v>
      </c>
      <c r="D1581" s="13">
        <v>170</v>
      </c>
      <c r="E1581" s="15">
        <f t="shared" si="24"/>
        <v>17.993079584775085</v>
      </c>
      <c r="F1581" s="13" t="s">
        <v>23</v>
      </c>
      <c r="G1581" s="13" t="s">
        <v>16</v>
      </c>
      <c r="H1581" s="13" t="s">
        <v>14</v>
      </c>
    </row>
    <row r="1582" spans="1:8" x14ac:dyDescent="0.35">
      <c r="A1582" s="9" t="s">
        <v>19</v>
      </c>
      <c r="B1582" s="9" t="s">
        <v>12</v>
      </c>
      <c r="C1582" s="13">
        <v>93</v>
      </c>
      <c r="D1582" s="13">
        <v>195</v>
      </c>
      <c r="E1582" s="15">
        <f t="shared" si="24"/>
        <v>24.457593688362916</v>
      </c>
      <c r="F1582" s="13" t="s">
        <v>18</v>
      </c>
      <c r="G1582" s="13" t="s">
        <v>14</v>
      </c>
      <c r="H1582" s="13" t="s">
        <v>16</v>
      </c>
    </row>
    <row r="1583" spans="1:8" x14ac:dyDescent="0.35">
      <c r="A1583" s="9" t="s">
        <v>21</v>
      </c>
      <c r="B1583" s="9" t="s">
        <v>12</v>
      </c>
      <c r="C1583" s="13">
        <v>74</v>
      </c>
      <c r="D1583" s="13">
        <v>184</v>
      </c>
      <c r="E1583" s="15">
        <f t="shared" si="24"/>
        <v>21.857277882797732</v>
      </c>
      <c r="F1583" s="13" t="s">
        <v>18</v>
      </c>
      <c r="G1583" s="13" t="s">
        <v>16</v>
      </c>
      <c r="H1583" s="13" t="s">
        <v>14</v>
      </c>
    </row>
    <row r="1584" spans="1:8" x14ac:dyDescent="0.35">
      <c r="A1584" s="9" t="s">
        <v>20</v>
      </c>
      <c r="B1584" s="9" t="s">
        <v>12</v>
      </c>
      <c r="C1584" s="13">
        <v>70</v>
      </c>
      <c r="D1584" s="13">
        <v>175</v>
      </c>
      <c r="E1584" s="15">
        <f t="shared" si="24"/>
        <v>22.857142857142858</v>
      </c>
      <c r="F1584" s="13" t="s">
        <v>13</v>
      </c>
      <c r="G1584" s="13" t="s">
        <v>16</v>
      </c>
      <c r="H1584" s="13" t="s">
        <v>14</v>
      </c>
    </row>
    <row r="1585" spans="1:8" x14ac:dyDescent="0.35">
      <c r="A1585" s="9" t="s">
        <v>21</v>
      </c>
      <c r="B1585" s="9" t="s">
        <v>15</v>
      </c>
      <c r="C1585" s="13">
        <v>67</v>
      </c>
      <c r="D1585" s="13">
        <v>177</v>
      </c>
      <c r="E1585" s="15">
        <f t="shared" si="24"/>
        <v>21.385936352899868</v>
      </c>
      <c r="F1585" s="13" t="s">
        <v>13</v>
      </c>
      <c r="G1585" s="13" t="s">
        <v>14</v>
      </c>
      <c r="H1585" s="13" t="s">
        <v>17</v>
      </c>
    </row>
    <row r="1586" spans="1:8" x14ac:dyDescent="0.35">
      <c r="A1586" s="9" t="s">
        <v>21</v>
      </c>
      <c r="B1586" s="9" t="s">
        <v>15</v>
      </c>
      <c r="C1586" s="13">
        <v>64</v>
      </c>
      <c r="D1586" s="13">
        <v>174</v>
      </c>
      <c r="E1586" s="15">
        <f t="shared" si="24"/>
        <v>21.138855859426609</v>
      </c>
      <c r="F1586" s="13" t="s">
        <v>23</v>
      </c>
      <c r="G1586" s="13" t="s">
        <v>14</v>
      </c>
      <c r="H1586" s="13" t="s">
        <v>17</v>
      </c>
    </row>
    <row r="1587" spans="1:8" x14ac:dyDescent="0.35">
      <c r="A1587" s="9" t="s">
        <v>21</v>
      </c>
      <c r="B1587" s="9" t="s">
        <v>12</v>
      </c>
      <c r="C1587" s="13">
        <v>75</v>
      </c>
      <c r="D1587" s="13">
        <v>183</v>
      </c>
      <c r="E1587" s="15">
        <f t="shared" si="24"/>
        <v>22.395413419331721</v>
      </c>
      <c r="F1587" s="13" t="s">
        <v>18</v>
      </c>
      <c r="G1587" s="13" t="s">
        <v>16</v>
      </c>
      <c r="H1587" s="13" t="s">
        <v>17</v>
      </c>
    </row>
    <row r="1588" spans="1:8" x14ac:dyDescent="0.35">
      <c r="A1588" s="9" t="s">
        <v>20</v>
      </c>
      <c r="B1588" s="9" t="s">
        <v>15</v>
      </c>
      <c r="C1588" s="13">
        <v>56</v>
      </c>
      <c r="D1588" s="13">
        <v>172</v>
      </c>
      <c r="E1588" s="15">
        <f t="shared" si="24"/>
        <v>18.929150892374253</v>
      </c>
      <c r="F1588" s="13" t="s">
        <v>13</v>
      </c>
      <c r="G1588" s="13" t="s">
        <v>14</v>
      </c>
      <c r="H1588" s="13" t="s">
        <v>16</v>
      </c>
    </row>
    <row r="1589" spans="1:8" x14ac:dyDescent="0.35">
      <c r="A1589" s="9" t="s">
        <v>20</v>
      </c>
      <c r="B1589" s="9" t="s">
        <v>12</v>
      </c>
      <c r="C1589" s="13">
        <v>85</v>
      </c>
      <c r="D1589" s="13">
        <v>182</v>
      </c>
      <c r="E1589" s="15">
        <f t="shared" si="24"/>
        <v>25.661152034778407</v>
      </c>
      <c r="F1589" s="13" t="s">
        <v>13</v>
      </c>
      <c r="G1589" s="13" t="s">
        <v>14</v>
      </c>
      <c r="H1589" s="13" t="s">
        <v>17</v>
      </c>
    </row>
    <row r="1590" spans="1:8" x14ac:dyDescent="0.35">
      <c r="A1590" s="9" t="s">
        <v>21</v>
      </c>
      <c r="B1590" s="9" t="s">
        <v>12</v>
      </c>
      <c r="C1590" s="13">
        <v>73</v>
      </c>
      <c r="D1590" s="13">
        <v>178</v>
      </c>
      <c r="E1590" s="15">
        <f t="shared" si="24"/>
        <v>23.040020199469758</v>
      </c>
      <c r="F1590" s="13" t="s">
        <v>13</v>
      </c>
      <c r="G1590" s="13" t="s">
        <v>14</v>
      </c>
      <c r="H1590" s="13" t="s">
        <v>16</v>
      </c>
    </row>
    <row r="1591" spans="1:8" x14ac:dyDescent="0.35">
      <c r="A1591" s="9" t="s">
        <v>19</v>
      </c>
      <c r="B1591" s="9" t="s">
        <v>15</v>
      </c>
      <c r="C1591" s="13">
        <v>58</v>
      </c>
      <c r="D1591" s="13">
        <v>165</v>
      </c>
      <c r="E1591" s="15">
        <f t="shared" si="24"/>
        <v>21.303948576675847</v>
      </c>
      <c r="F1591" s="13" t="s">
        <v>13</v>
      </c>
      <c r="G1591" s="13" t="s">
        <v>14</v>
      </c>
      <c r="H1591" s="13" t="s">
        <v>17</v>
      </c>
    </row>
    <row r="1592" spans="1:8" x14ac:dyDescent="0.35">
      <c r="A1592" s="9" t="s">
        <v>21</v>
      </c>
      <c r="B1592" s="9" t="s">
        <v>12</v>
      </c>
      <c r="C1592" s="13">
        <v>71</v>
      </c>
      <c r="D1592" s="13">
        <v>180</v>
      </c>
      <c r="E1592" s="15">
        <f t="shared" si="24"/>
        <v>21.913580246913579</v>
      </c>
      <c r="F1592" s="13" t="s">
        <v>13</v>
      </c>
      <c r="G1592" s="13" t="s">
        <v>14</v>
      </c>
      <c r="H1592" s="13" t="s">
        <v>16</v>
      </c>
    </row>
    <row r="1593" spans="1:8" x14ac:dyDescent="0.35">
      <c r="A1593" s="9" t="s">
        <v>20</v>
      </c>
      <c r="B1593" s="9" t="s">
        <v>12</v>
      </c>
      <c r="C1593" s="13">
        <v>66</v>
      </c>
      <c r="D1593" s="13">
        <v>170</v>
      </c>
      <c r="E1593" s="15">
        <f t="shared" si="24"/>
        <v>22.837370242214533</v>
      </c>
      <c r="F1593" s="13" t="s">
        <v>13</v>
      </c>
      <c r="G1593" s="13" t="s">
        <v>16</v>
      </c>
      <c r="H1593" s="13" t="s">
        <v>14</v>
      </c>
    </row>
    <row r="1594" spans="1:8" x14ac:dyDescent="0.35">
      <c r="A1594" s="9" t="s">
        <v>19</v>
      </c>
      <c r="B1594" s="9" t="s">
        <v>15</v>
      </c>
      <c r="C1594" s="13">
        <v>55</v>
      </c>
      <c r="D1594" s="13">
        <v>165</v>
      </c>
      <c r="E1594" s="15">
        <f t="shared" si="24"/>
        <v>20.202020202020201</v>
      </c>
      <c r="F1594" s="13" t="s">
        <v>18</v>
      </c>
      <c r="G1594" s="13" t="s">
        <v>14</v>
      </c>
      <c r="H1594" s="13" t="s">
        <v>14</v>
      </c>
    </row>
    <row r="1595" spans="1:8" x14ac:dyDescent="0.35">
      <c r="A1595" s="9" t="s">
        <v>21</v>
      </c>
      <c r="B1595" s="9" t="s">
        <v>15</v>
      </c>
      <c r="C1595" s="13">
        <v>75</v>
      </c>
      <c r="D1595" s="13">
        <v>172</v>
      </c>
      <c r="E1595" s="15">
        <f t="shared" si="24"/>
        <v>25.351541373715516</v>
      </c>
      <c r="F1595" s="13" t="s">
        <v>18</v>
      </c>
      <c r="G1595" s="13" t="s">
        <v>14</v>
      </c>
      <c r="H1595" s="13" t="s">
        <v>17</v>
      </c>
    </row>
    <row r="1596" spans="1:8" x14ac:dyDescent="0.35">
      <c r="A1596" s="9" t="s">
        <v>20</v>
      </c>
      <c r="B1596" s="9" t="s">
        <v>15</v>
      </c>
      <c r="C1596" s="13">
        <v>60</v>
      </c>
      <c r="D1596" s="13">
        <v>171</v>
      </c>
      <c r="E1596" s="15">
        <f t="shared" si="24"/>
        <v>20.519134092541293</v>
      </c>
      <c r="F1596" s="13" t="s">
        <v>18</v>
      </c>
      <c r="G1596" s="13" t="s">
        <v>14</v>
      </c>
      <c r="H1596" s="13" t="s">
        <v>14</v>
      </c>
    </row>
    <row r="1597" spans="1:8" x14ac:dyDescent="0.35">
      <c r="A1597" s="9" t="s">
        <v>20</v>
      </c>
      <c r="B1597" s="9" t="s">
        <v>12</v>
      </c>
      <c r="C1597" s="13">
        <v>82</v>
      </c>
      <c r="D1597" s="13">
        <v>180</v>
      </c>
      <c r="E1597" s="15">
        <f t="shared" si="24"/>
        <v>25.308641975308639</v>
      </c>
      <c r="F1597" s="13" t="s">
        <v>13</v>
      </c>
      <c r="G1597" s="13" t="s">
        <v>14</v>
      </c>
      <c r="H1597" s="13" t="s">
        <v>16</v>
      </c>
    </row>
    <row r="1598" spans="1:8" x14ac:dyDescent="0.35">
      <c r="A1598" s="9" t="s">
        <v>11</v>
      </c>
      <c r="B1598" s="9" t="s">
        <v>12</v>
      </c>
      <c r="C1598" s="13">
        <v>72</v>
      </c>
      <c r="D1598" s="13">
        <v>180</v>
      </c>
      <c r="E1598" s="15">
        <f t="shared" si="24"/>
        <v>22.222222222222221</v>
      </c>
      <c r="F1598" s="13" t="s">
        <v>13</v>
      </c>
      <c r="G1598" s="13" t="s">
        <v>14</v>
      </c>
      <c r="H1598" s="13" t="s">
        <v>16</v>
      </c>
    </row>
    <row r="1599" spans="1:8" x14ac:dyDescent="0.35">
      <c r="A1599" s="9" t="s">
        <v>19</v>
      </c>
      <c r="B1599" s="9" t="s">
        <v>15</v>
      </c>
      <c r="C1599" s="13">
        <v>86</v>
      </c>
      <c r="D1599" s="13">
        <v>168</v>
      </c>
      <c r="E1599" s="15">
        <f t="shared" si="24"/>
        <v>30.470521541950113</v>
      </c>
      <c r="F1599" s="13" t="s">
        <v>18</v>
      </c>
      <c r="G1599" s="13" t="s">
        <v>17</v>
      </c>
      <c r="H1599" s="13" t="s">
        <v>17</v>
      </c>
    </row>
    <row r="1600" spans="1:8" x14ac:dyDescent="0.35">
      <c r="A1600" s="9" t="s">
        <v>19</v>
      </c>
      <c r="B1600" s="9" t="s">
        <v>15</v>
      </c>
      <c r="C1600" s="13">
        <v>95</v>
      </c>
      <c r="D1600" s="13">
        <v>170</v>
      </c>
      <c r="E1600" s="15">
        <f t="shared" si="24"/>
        <v>32.871972318339097</v>
      </c>
      <c r="F1600" s="13" t="s">
        <v>18</v>
      </c>
      <c r="G1600" s="13" t="s">
        <v>17</v>
      </c>
      <c r="H1600" s="13" t="s">
        <v>17</v>
      </c>
    </row>
    <row r="1601" spans="1:8" x14ac:dyDescent="0.35">
      <c r="A1601" s="9" t="s">
        <v>20</v>
      </c>
      <c r="B1601" s="9" t="s">
        <v>12</v>
      </c>
      <c r="C1601" s="13">
        <v>59</v>
      </c>
      <c r="D1601" s="13">
        <v>163</v>
      </c>
      <c r="E1601" s="15">
        <f t="shared" ref="E1601:E1664" si="25">C1601/(D1601*D1601*0.01*0.01)</f>
        <v>22.206330686137981</v>
      </c>
      <c r="F1601" s="13" t="s">
        <v>13</v>
      </c>
      <c r="G1601" s="13" t="s">
        <v>14</v>
      </c>
      <c r="H1601" s="13" t="s">
        <v>17</v>
      </c>
    </row>
    <row r="1602" spans="1:8" x14ac:dyDescent="0.35">
      <c r="A1602" s="9" t="s">
        <v>19</v>
      </c>
      <c r="B1602" s="9" t="s">
        <v>12</v>
      </c>
      <c r="C1602" s="13">
        <v>110</v>
      </c>
      <c r="D1602" s="13">
        <v>185</v>
      </c>
      <c r="E1602" s="15">
        <f t="shared" si="25"/>
        <v>32.140248356464575</v>
      </c>
      <c r="F1602" s="13" t="s">
        <v>18</v>
      </c>
      <c r="G1602" s="13" t="s">
        <v>16</v>
      </c>
      <c r="H1602" s="13" t="s">
        <v>16</v>
      </c>
    </row>
    <row r="1603" spans="1:8" x14ac:dyDescent="0.35">
      <c r="A1603" s="9" t="s">
        <v>11</v>
      </c>
      <c r="B1603" s="9" t="s">
        <v>15</v>
      </c>
      <c r="C1603" s="13">
        <v>75</v>
      </c>
      <c r="D1603" s="13">
        <v>180</v>
      </c>
      <c r="E1603" s="15">
        <f t="shared" si="25"/>
        <v>23.148148148148145</v>
      </c>
      <c r="F1603" s="13" t="s">
        <v>18</v>
      </c>
      <c r="G1603" s="13" t="s">
        <v>16</v>
      </c>
      <c r="H1603" s="13" t="s">
        <v>14</v>
      </c>
    </row>
    <row r="1604" spans="1:8" x14ac:dyDescent="0.35">
      <c r="A1604" s="9" t="s">
        <v>19</v>
      </c>
      <c r="B1604" s="9" t="s">
        <v>12</v>
      </c>
      <c r="C1604" s="13">
        <v>110</v>
      </c>
      <c r="D1604" s="13">
        <v>195</v>
      </c>
      <c r="E1604" s="15">
        <f t="shared" si="25"/>
        <v>28.928336620644313</v>
      </c>
      <c r="F1604" s="13" t="s">
        <v>18</v>
      </c>
      <c r="G1604" s="13" t="s">
        <v>16</v>
      </c>
      <c r="H1604" s="13" t="s">
        <v>16</v>
      </c>
    </row>
    <row r="1605" spans="1:8" x14ac:dyDescent="0.35">
      <c r="A1605" s="9" t="s">
        <v>21</v>
      </c>
      <c r="B1605" s="9" t="s">
        <v>15</v>
      </c>
      <c r="C1605" s="13">
        <v>75</v>
      </c>
      <c r="D1605" s="13">
        <v>180</v>
      </c>
      <c r="E1605" s="15">
        <f t="shared" si="25"/>
        <v>23.148148148148145</v>
      </c>
      <c r="F1605" s="13" t="s">
        <v>23</v>
      </c>
      <c r="G1605" s="13" t="s">
        <v>14</v>
      </c>
      <c r="H1605" s="13" t="s">
        <v>17</v>
      </c>
    </row>
    <row r="1606" spans="1:8" x14ac:dyDescent="0.35">
      <c r="A1606" s="9" t="s">
        <v>21</v>
      </c>
      <c r="B1606" s="9" t="s">
        <v>15</v>
      </c>
      <c r="C1606" s="13">
        <v>54</v>
      </c>
      <c r="D1606" s="13">
        <v>156</v>
      </c>
      <c r="E1606" s="15">
        <f t="shared" si="25"/>
        <v>22.189349112426033</v>
      </c>
      <c r="F1606" s="13" t="s">
        <v>23</v>
      </c>
      <c r="G1606" s="13" t="s">
        <v>14</v>
      </c>
      <c r="H1606" s="13" t="s">
        <v>17</v>
      </c>
    </row>
    <row r="1607" spans="1:8" x14ac:dyDescent="0.35">
      <c r="A1607" s="9" t="s">
        <v>21</v>
      </c>
      <c r="B1607" s="9" t="s">
        <v>15</v>
      </c>
      <c r="C1607" s="13">
        <v>54</v>
      </c>
      <c r="D1607" s="13">
        <v>156</v>
      </c>
      <c r="E1607" s="15">
        <f t="shared" si="25"/>
        <v>22.189349112426033</v>
      </c>
      <c r="F1607" s="13" t="s">
        <v>23</v>
      </c>
      <c r="G1607" s="13" t="s">
        <v>16</v>
      </c>
      <c r="H1607" s="13" t="s">
        <v>17</v>
      </c>
    </row>
    <row r="1608" spans="1:8" x14ac:dyDescent="0.35">
      <c r="A1608" s="9" t="s">
        <v>21</v>
      </c>
      <c r="B1608" s="9" t="s">
        <v>15</v>
      </c>
      <c r="C1608" s="13">
        <v>54</v>
      </c>
      <c r="D1608" s="13">
        <v>156</v>
      </c>
      <c r="E1608" s="15">
        <f t="shared" si="25"/>
        <v>22.189349112426033</v>
      </c>
      <c r="F1608" s="13" t="s">
        <v>23</v>
      </c>
      <c r="G1608" s="13" t="s">
        <v>14</v>
      </c>
      <c r="H1608" s="13" t="s">
        <v>17</v>
      </c>
    </row>
    <row r="1609" spans="1:8" x14ac:dyDescent="0.35">
      <c r="A1609" s="9" t="s">
        <v>22</v>
      </c>
      <c r="B1609" s="9" t="s">
        <v>15</v>
      </c>
      <c r="C1609" s="13">
        <v>58</v>
      </c>
      <c r="D1609" s="13">
        <v>165</v>
      </c>
      <c r="E1609" s="15">
        <f t="shared" si="25"/>
        <v>21.303948576675847</v>
      </c>
      <c r="F1609" s="13" t="s">
        <v>13</v>
      </c>
      <c r="G1609" s="13" t="s">
        <v>14</v>
      </c>
      <c r="H1609" s="13" t="s">
        <v>17</v>
      </c>
    </row>
    <row r="1610" spans="1:8" x14ac:dyDescent="0.35">
      <c r="A1610" s="9" t="s">
        <v>20</v>
      </c>
      <c r="B1610" s="9" t="s">
        <v>12</v>
      </c>
      <c r="C1610" s="13">
        <v>90</v>
      </c>
      <c r="D1610" s="13">
        <v>180</v>
      </c>
      <c r="E1610" s="15">
        <f t="shared" si="25"/>
        <v>27.777777777777775</v>
      </c>
      <c r="F1610" s="13" t="s">
        <v>13</v>
      </c>
      <c r="G1610" s="13" t="s">
        <v>16</v>
      </c>
      <c r="H1610" s="13" t="s">
        <v>17</v>
      </c>
    </row>
    <row r="1611" spans="1:8" x14ac:dyDescent="0.35">
      <c r="A1611" s="9" t="s">
        <v>22</v>
      </c>
      <c r="B1611" s="9" t="s">
        <v>12</v>
      </c>
      <c r="C1611" s="13">
        <v>100</v>
      </c>
      <c r="D1611" s="13">
        <v>160</v>
      </c>
      <c r="E1611" s="15">
        <f t="shared" si="25"/>
        <v>39.0625</v>
      </c>
      <c r="F1611" s="13" t="s">
        <v>18</v>
      </c>
      <c r="G1611" s="13" t="s">
        <v>16</v>
      </c>
      <c r="H1611" s="13" t="s">
        <v>16</v>
      </c>
    </row>
    <row r="1612" spans="1:8" x14ac:dyDescent="0.35">
      <c r="A1612" s="9" t="s">
        <v>21</v>
      </c>
      <c r="B1612" s="9" t="s">
        <v>12</v>
      </c>
      <c r="C1612" s="13">
        <v>100</v>
      </c>
      <c r="D1612" s="13">
        <v>160</v>
      </c>
      <c r="E1612" s="15">
        <f t="shared" si="25"/>
        <v>39.0625</v>
      </c>
      <c r="F1612" s="13" t="s">
        <v>18</v>
      </c>
      <c r="G1612" s="13" t="s">
        <v>16</v>
      </c>
      <c r="H1612" s="13" t="s">
        <v>17</v>
      </c>
    </row>
    <row r="1613" spans="1:8" x14ac:dyDescent="0.35">
      <c r="A1613" s="9" t="s">
        <v>21</v>
      </c>
      <c r="B1613" s="9" t="s">
        <v>15</v>
      </c>
      <c r="C1613" s="13">
        <v>54</v>
      </c>
      <c r="D1613" s="13">
        <v>158</v>
      </c>
      <c r="E1613" s="15">
        <f t="shared" si="25"/>
        <v>21.631148854350261</v>
      </c>
      <c r="F1613" s="13" t="s">
        <v>23</v>
      </c>
      <c r="G1613" s="13" t="s">
        <v>14</v>
      </c>
      <c r="H1613" s="13" t="s">
        <v>14</v>
      </c>
    </row>
    <row r="1614" spans="1:8" x14ac:dyDescent="0.35">
      <c r="A1614" s="9" t="s">
        <v>21</v>
      </c>
      <c r="B1614" s="9" t="s">
        <v>15</v>
      </c>
      <c r="C1614" s="13">
        <v>60</v>
      </c>
      <c r="D1614" s="13">
        <v>163</v>
      </c>
      <c r="E1614" s="15">
        <f t="shared" si="25"/>
        <v>22.582709172343712</v>
      </c>
      <c r="F1614" s="13" t="s">
        <v>23</v>
      </c>
      <c r="G1614" s="13" t="s">
        <v>17</v>
      </c>
      <c r="H1614" s="13" t="s">
        <v>17</v>
      </c>
    </row>
    <row r="1615" spans="1:8" x14ac:dyDescent="0.35">
      <c r="A1615" s="9" t="s">
        <v>21</v>
      </c>
      <c r="B1615" s="9" t="s">
        <v>15</v>
      </c>
      <c r="C1615" s="13">
        <v>82</v>
      </c>
      <c r="D1615" s="13">
        <v>171</v>
      </c>
      <c r="E1615" s="15">
        <f t="shared" si="25"/>
        <v>28.042816593139769</v>
      </c>
      <c r="F1615" s="13" t="s">
        <v>18</v>
      </c>
      <c r="G1615" s="13" t="s">
        <v>17</v>
      </c>
      <c r="H1615" s="13" t="s">
        <v>14</v>
      </c>
    </row>
    <row r="1616" spans="1:8" x14ac:dyDescent="0.35">
      <c r="A1616" s="9" t="s">
        <v>19</v>
      </c>
      <c r="B1616" s="9" t="s">
        <v>15</v>
      </c>
      <c r="C1616" s="13">
        <v>94</v>
      </c>
      <c r="D1616" s="13">
        <v>173</v>
      </c>
      <c r="E1616" s="15">
        <f t="shared" si="25"/>
        <v>31.40766480670921</v>
      </c>
      <c r="F1616" s="13" t="s">
        <v>13</v>
      </c>
      <c r="G1616" s="13" t="s">
        <v>14</v>
      </c>
      <c r="H1616" s="13" t="s">
        <v>14</v>
      </c>
    </row>
    <row r="1617" spans="1:8" x14ac:dyDescent="0.35">
      <c r="A1617" s="9" t="s">
        <v>20</v>
      </c>
      <c r="B1617" s="9" t="s">
        <v>15</v>
      </c>
      <c r="C1617" s="13">
        <v>76</v>
      </c>
      <c r="D1617" s="13">
        <v>158</v>
      </c>
      <c r="E1617" s="15">
        <f t="shared" si="25"/>
        <v>30.443839128344813</v>
      </c>
      <c r="F1617" s="13" t="s">
        <v>13</v>
      </c>
      <c r="G1617" s="13" t="s">
        <v>17</v>
      </c>
      <c r="H1617" s="13" t="s">
        <v>14</v>
      </c>
    </row>
    <row r="1618" spans="1:8" x14ac:dyDescent="0.35">
      <c r="A1618" s="9" t="s">
        <v>19</v>
      </c>
      <c r="B1618" s="9" t="s">
        <v>15</v>
      </c>
      <c r="C1618" s="13">
        <v>94</v>
      </c>
      <c r="D1618" s="13">
        <v>173</v>
      </c>
      <c r="E1618" s="15">
        <f t="shared" si="25"/>
        <v>31.40766480670921</v>
      </c>
      <c r="F1618" s="13" t="s">
        <v>13</v>
      </c>
      <c r="G1618" s="13" t="s">
        <v>14</v>
      </c>
      <c r="H1618" s="13" t="s">
        <v>14</v>
      </c>
    </row>
    <row r="1619" spans="1:8" x14ac:dyDescent="0.35">
      <c r="A1619" s="9" t="s">
        <v>21</v>
      </c>
      <c r="B1619" s="9" t="s">
        <v>15</v>
      </c>
      <c r="C1619" s="13">
        <v>59</v>
      </c>
      <c r="D1619" s="13">
        <v>163</v>
      </c>
      <c r="E1619" s="15">
        <f t="shared" si="25"/>
        <v>22.206330686137981</v>
      </c>
      <c r="F1619" s="13" t="s">
        <v>18</v>
      </c>
      <c r="G1619" s="13" t="s">
        <v>16</v>
      </c>
      <c r="H1619" s="13" t="s">
        <v>14</v>
      </c>
    </row>
    <row r="1620" spans="1:8" x14ac:dyDescent="0.35">
      <c r="A1620" s="9" t="s">
        <v>20</v>
      </c>
      <c r="B1620" s="9" t="s">
        <v>15</v>
      </c>
      <c r="C1620" s="13">
        <v>96</v>
      </c>
      <c r="D1620" s="13">
        <v>186</v>
      </c>
      <c r="E1620" s="15">
        <f t="shared" si="25"/>
        <v>27.74887270204648</v>
      </c>
      <c r="F1620" s="13" t="s">
        <v>23</v>
      </c>
      <c r="G1620" s="13" t="s">
        <v>17</v>
      </c>
      <c r="H1620" s="13" t="s">
        <v>17</v>
      </c>
    </row>
    <row r="1621" spans="1:8" x14ac:dyDescent="0.35">
      <c r="A1621" s="9" t="s">
        <v>20</v>
      </c>
      <c r="B1621" s="9" t="s">
        <v>15</v>
      </c>
      <c r="C1621" s="13">
        <v>96</v>
      </c>
      <c r="D1621" s="13">
        <v>186</v>
      </c>
      <c r="E1621" s="15">
        <f t="shared" si="25"/>
        <v>27.74887270204648</v>
      </c>
      <c r="F1621" s="13" t="s">
        <v>23</v>
      </c>
      <c r="G1621" s="13" t="s">
        <v>17</v>
      </c>
      <c r="H1621" s="13" t="s">
        <v>14</v>
      </c>
    </row>
    <row r="1622" spans="1:8" x14ac:dyDescent="0.35">
      <c r="A1622" s="9" t="s">
        <v>20</v>
      </c>
      <c r="B1622" s="9" t="s">
        <v>15</v>
      </c>
      <c r="C1622" s="13">
        <v>76</v>
      </c>
      <c r="D1622" s="13">
        <v>158</v>
      </c>
      <c r="E1622" s="15">
        <f t="shared" si="25"/>
        <v>30.443839128344813</v>
      </c>
      <c r="F1622" s="13" t="s">
        <v>13</v>
      </c>
      <c r="G1622" s="13" t="s">
        <v>17</v>
      </c>
      <c r="H1622" s="13" t="s">
        <v>14</v>
      </c>
    </row>
    <row r="1623" spans="1:8" x14ac:dyDescent="0.35">
      <c r="A1623" s="9" t="s">
        <v>21</v>
      </c>
      <c r="B1623" s="9" t="s">
        <v>15</v>
      </c>
      <c r="C1623" s="13">
        <v>82</v>
      </c>
      <c r="D1623" s="13">
        <v>151</v>
      </c>
      <c r="E1623" s="15">
        <f t="shared" si="25"/>
        <v>35.963334941449936</v>
      </c>
      <c r="F1623" s="13" t="s">
        <v>18</v>
      </c>
      <c r="G1623" s="13" t="s">
        <v>17</v>
      </c>
      <c r="H1623" s="13" t="s">
        <v>14</v>
      </c>
    </row>
    <row r="1624" spans="1:8" x14ac:dyDescent="0.35">
      <c r="A1624" s="9" t="s">
        <v>20</v>
      </c>
      <c r="B1624" s="9" t="s">
        <v>15</v>
      </c>
      <c r="C1624" s="13">
        <v>68</v>
      </c>
      <c r="D1624" s="13">
        <v>169</v>
      </c>
      <c r="E1624" s="15">
        <f t="shared" si="25"/>
        <v>23.808690171912748</v>
      </c>
      <c r="F1624" s="13" t="s">
        <v>18</v>
      </c>
      <c r="G1624" s="13" t="s">
        <v>17</v>
      </c>
      <c r="H1624" s="13" t="s">
        <v>14</v>
      </c>
    </row>
    <row r="1625" spans="1:8" x14ac:dyDescent="0.35">
      <c r="A1625" s="9" t="s">
        <v>19</v>
      </c>
      <c r="B1625" s="9" t="s">
        <v>12</v>
      </c>
      <c r="C1625" s="13">
        <v>93</v>
      </c>
      <c r="D1625" s="13">
        <v>185</v>
      </c>
      <c r="E1625" s="15">
        <f t="shared" si="25"/>
        <v>27.173119065010958</v>
      </c>
      <c r="F1625" s="13" t="s">
        <v>18</v>
      </c>
      <c r="G1625" s="13" t="s">
        <v>16</v>
      </c>
      <c r="H1625" s="13" t="s">
        <v>16</v>
      </c>
    </row>
    <row r="1626" spans="1:8" x14ac:dyDescent="0.35">
      <c r="A1626" s="9" t="s">
        <v>19</v>
      </c>
      <c r="B1626" s="9" t="s">
        <v>12</v>
      </c>
      <c r="C1626" s="13">
        <v>82</v>
      </c>
      <c r="D1626" s="13">
        <v>175</v>
      </c>
      <c r="E1626" s="15">
        <f t="shared" si="25"/>
        <v>26.775510204081634</v>
      </c>
      <c r="F1626" s="13" t="s">
        <v>18</v>
      </c>
      <c r="G1626" s="13" t="s">
        <v>14</v>
      </c>
      <c r="H1626" s="13" t="s">
        <v>16</v>
      </c>
    </row>
    <row r="1627" spans="1:8" x14ac:dyDescent="0.35">
      <c r="A1627" s="9" t="s">
        <v>22</v>
      </c>
      <c r="B1627" s="9" t="s">
        <v>12</v>
      </c>
      <c r="C1627" s="13">
        <v>62</v>
      </c>
      <c r="D1627" s="13">
        <v>172</v>
      </c>
      <c r="E1627" s="15">
        <f t="shared" si="25"/>
        <v>20.957274202271496</v>
      </c>
      <c r="F1627" s="13" t="s">
        <v>13</v>
      </c>
      <c r="G1627" s="13" t="s">
        <v>16</v>
      </c>
      <c r="H1627" s="13" t="s">
        <v>17</v>
      </c>
    </row>
    <row r="1628" spans="1:8" x14ac:dyDescent="0.35">
      <c r="A1628" s="9" t="s">
        <v>20</v>
      </c>
      <c r="B1628" s="9" t="s">
        <v>12</v>
      </c>
      <c r="C1628" s="13">
        <v>93</v>
      </c>
      <c r="D1628" s="13">
        <v>183</v>
      </c>
      <c r="E1628" s="15">
        <f t="shared" si="25"/>
        <v>27.770312639971333</v>
      </c>
      <c r="F1628" s="13" t="s">
        <v>18</v>
      </c>
      <c r="G1628" s="13" t="s">
        <v>17</v>
      </c>
      <c r="H1628" s="13" t="s">
        <v>14</v>
      </c>
    </row>
    <row r="1629" spans="1:8" x14ac:dyDescent="0.35">
      <c r="A1629" s="9" t="s">
        <v>20</v>
      </c>
      <c r="B1629" s="9" t="s">
        <v>12</v>
      </c>
      <c r="C1629" s="13">
        <v>93</v>
      </c>
      <c r="D1629" s="13">
        <v>165</v>
      </c>
      <c r="E1629" s="15">
        <f t="shared" si="25"/>
        <v>34.159779614325068</v>
      </c>
      <c r="F1629" s="13" t="s">
        <v>18</v>
      </c>
      <c r="G1629" s="13" t="s">
        <v>14</v>
      </c>
      <c r="H1629" s="13" t="s">
        <v>14</v>
      </c>
    </row>
    <row r="1630" spans="1:8" x14ac:dyDescent="0.35">
      <c r="A1630" s="9" t="s">
        <v>20</v>
      </c>
      <c r="B1630" s="9" t="s">
        <v>12</v>
      </c>
      <c r="C1630" s="13">
        <v>88</v>
      </c>
      <c r="D1630" s="13">
        <v>171</v>
      </c>
      <c r="E1630" s="15">
        <f t="shared" si="25"/>
        <v>30.094730002393899</v>
      </c>
      <c r="F1630" s="13" t="s">
        <v>18</v>
      </c>
      <c r="G1630" s="13" t="s">
        <v>14</v>
      </c>
      <c r="H1630" s="13" t="s">
        <v>17</v>
      </c>
    </row>
    <row r="1631" spans="1:8" x14ac:dyDescent="0.35">
      <c r="A1631" s="9" t="s">
        <v>19</v>
      </c>
      <c r="B1631" s="9" t="s">
        <v>12</v>
      </c>
      <c r="C1631" s="13">
        <v>79</v>
      </c>
      <c r="D1631" s="13">
        <v>168</v>
      </c>
      <c r="E1631" s="15">
        <f t="shared" si="25"/>
        <v>27.990362811791382</v>
      </c>
      <c r="F1631" s="13" t="s">
        <v>23</v>
      </c>
      <c r="G1631" s="13" t="s">
        <v>14</v>
      </c>
      <c r="H1631" s="13" t="s">
        <v>16</v>
      </c>
    </row>
    <row r="1632" spans="1:8" x14ac:dyDescent="0.35">
      <c r="A1632" s="9" t="s">
        <v>19</v>
      </c>
      <c r="B1632" s="9" t="s">
        <v>12</v>
      </c>
      <c r="C1632" s="13">
        <v>75</v>
      </c>
      <c r="D1632" s="13">
        <v>168</v>
      </c>
      <c r="E1632" s="15">
        <f t="shared" si="25"/>
        <v>26.573129251700681</v>
      </c>
      <c r="F1632" s="13" t="s">
        <v>18</v>
      </c>
      <c r="G1632" s="13" t="s">
        <v>16</v>
      </c>
      <c r="H1632" s="13" t="s">
        <v>17</v>
      </c>
    </row>
    <row r="1633" spans="1:8" x14ac:dyDescent="0.35">
      <c r="A1633" s="9" t="s">
        <v>19</v>
      </c>
      <c r="B1633" s="9" t="s">
        <v>12</v>
      </c>
      <c r="C1633" s="13">
        <v>122</v>
      </c>
      <c r="D1633" s="13">
        <v>178</v>
      </c>
      <c r="E1633" s="15">
        <f t="shared" si="25"/>
        <v>38.505239237470008</v>
      </c>
      <c r="F1633" s="13" t="s">
        <v>18</v>
      </c>
      <c r="G1633" s="13" t="s">
        <v>14</v>
      </c>
      <c r="H1633" s="13" t="s">
        <v>17</v>
      </c>
    </row>
    <row r="1634" spans="1:8" x14ac:dyDescent="0.35">
      <c r="A1634" s="9" t="s">
        <v>22</v>
      </c>
      <c r="B1634" s="9" t="s">
        <v>12</v>
      </c>
      <c r="C1634" s="13">
        <v>109</v>
      </c>
      <c r="D1634" s="13">
        <v>175</v>
      </c>
      <c r="E1634" s="15">
        <f t="shared" si="25"/>
        <v>35.591836734693878</v>
      </c>
      <c r="F1634" s="13" t="s">
        <v>18</v>
      </c>
      <c r="G1634" s="13" t="s">
        <v>14</v>
      </c>
      <c r="H1634" s="13" t="s">
        <v>17</v>
      </c>
    </row>
    <row r="1635" spans="1:8" x14ac:dyDescent="0.35">
      <c r="A1635" s="9" t="s">
        <v>22</v>
      </c>
      <c r="B1635" s="9" t="s">
        <v>12</v>
      </c>
      <c r="C1635" s="13">
        <v>80</v>
      </c>
      <c r="D1635" s="13">
        <v>192</v>
      </c>
      <c r="E1635" s="15">
        <f t="shared" si="25"/>
        <v>21.701388888888889</v>
      </c>
      <c r="F1635" s="13" t="s">
        <v>18</v>
      </c>
      <c r="G1635" s="13" t="s">
        <v>16</v>
      </c>
      <c r="H1635" s="13" t="s">
        <v>17</v>
      </c>
    </row>
    <row r="1636" spans="1:8" x14ac:dyDescent="0.35">
      <c r="A1636" s="9" t="s">
        <v>19</v>
      </c>
      <c r="B1636" s="9" t="s">
        <v>12</v>
      </c>
      <c r="C1636" s="13">
        <v>65</v>
      </c>
      <c r="D1636" s="13">
        <v>162</v>
      </c>
      <c r="E1636" s="15">
        <f t="shared" si="25"/>
        <v>24.767565919829295</v>
      </c>
      <c r="F1636" s="13" t="s">
        <v>18</v>
      </c>
      <c r="G1636" s="13" t="s">
        <v>16</v>
      </c>
      <c r="H1636" s="13" t="s">
        <v>17</v>
      </c>
    </row>
    <row r="1637" spans="1:8" x14ac:dyDescent="0.35">
      <c r="A1637" s="9" t="s">
        <v>22</v>
      </c>
      <c r="B1637" s="9" t="s">
        <v>12</v>
      </c>
      <c r="C1637" s="13">
        <v>62</v>
      </c>
      <c r="D1637" s="13">
        <v>164</v>
      </c>
      <c r="E1637" s="15">
        <f t="shared" si="25"/>
        <v>23.051754907792979</v>
      </c>
      <c r="F1637" s="13" t="s">
        <v>23</v>
      </c>
      <c r="G1637" s="13" t="s">
        <v>14</v>
      </c>
      <c r="H1637" s="13" t="s">
        <v>16</v>
      </c>
    </row>
    <row r="1638" spans="1:8" x14ac:dyDescent="0.35">
      <c r="A1638" s="9" t="s">
        <v>22</v>
      </c>
      <c r="B1638" s="9" t="s">
        <v>12</v>
      </c>
      <c r="C1638" s="13">
        <v>72</v>
      </c>
      <c r="D1638" s="13">
        <v>178</v>
      </c>
      <c r="E1638" s="15">
        <f t="shared" si="25"/>
        <v>22.72440348440853</v>
      </c>
      <c r="F1638" s="13" t="s">
        <v>18</v>
      </c>
      <c r="G1638" s="13" t="s">
        <v>16</v>
      </c>
      <c r="H1638" s="13" t="s">
        <v>17</v>
      </c>
    </row>
    <row r="1639" spans="1:8" x14ac:dyDescent="0.35">
      <c r="A1639" s="9" t="s">
        <v>22</v>
      </c>
      <c r="B1639" s="9" t="s">
        <v>15</v>
      </c>
      <c r="C1639" s="13">
        <v>69</v>
      </c>
      <c r="D1639" s="13">
        <v>170</v>
      </c>
      <c r="E1639" s="15">
        <f t="shared" si="25"/>
        <v>23.875432525951556</v>
      </c>
      <c r="F1639" s="13" t="s">
        <v>23</v>
      </c>
      <c r="G1639" s="13" t="s">
        <v>17</v>
      </c>
      <c r="H1639" s="13" t="s">
        <v>14</v>
      </c>
    </row>
    <row r="1640" spans="1:8" x14ac:dyDescent="0.35">
      <c r="A1640" s="9" t="s">
        <v>20</v>
      </c>
      <c r="B1640" s="9" t="s">
        <v>12</v>
      </c>
      <c r="C1640" s="13">
        <v>100</v>
      </c>
      <c r="D1640" s="13">
        <v>180</v>
      </c>
      <c r="E1640" s="15">
        <f t="shared" si="25"/>
        <v>30.864197530864196</v>
      </c>
      <c r="F1640" s="13" t="s">
        <v>18</v>
      </c>
      <c r="G1640" s="13" t="s">
        <v>17</v>
      </c>
      <c r="H1640" s="13" t="s">
        <v>17</v>
      </c>
    </row>
    <row r="1641" spans="1:8" x14ac:dyDescent="0.35">
      <c r="A1641" s="9" t="s">
        <v>20</v>
      </c>
      <c r="B1641" s="9" t="s">
        <v>15</v>
      </c>
      <c r="C1641" s="13">
        <v>91</v>
      </c>
      <c r="D1641" s="13">
        <v>180</v>
      </c>
      <c r="E1641" s="15">
        <f t="shared" si="25"/>
        <v>28.086419753086417</v>
      </c>
      <c r="F1641" s="13" t="s">
        <v>18</v>
      </c>
      <c r="G1641" s="13" t="s">
        <v>17</v>
      </c>
      <c r="H1641" s="13" t="s">
        <v>17</v>
      </c>
    </row>
    <row r="1642" spans="1:8" x14ac:dyDescent="0.35">
      <c r="A1642" s="9" t="s">
        <v>22</v>
      </c>
      <c r="B1642" s="9" t="s">
        <v>12</v>
      </c>
      <c r="C1642" s="13">
        <v>78</v>
      </c>
      <c r="D1642" s="13">
        <v>176</v>
      </c>
      <c r="E1642" s="15">
        <f t="shared" si="25"/>
        <v>25.180785123966942</v>
      </c>
      <c r="F1642" s="13" t="s">
        <v>18</v>
      </c>
      <c r="G1642" s="13" t="s">
        <v>14</v>
      </c>
      <c r="H1642" s="13" t="s">
        <v>14</v>
      </c>
    </row>
    <row r="1643" spans="1:8" x14ac:dyDescent="0.35">
      <c r="A1643" s="9" t="s">
        <v>19</v>
      </c>
      <c r="B1643" s="9" t="s">
        <v>12</v>
      </c>
      <c r="C1643" s="13">
        <v>89</v>
      </c>
      <c r="D1643" s="13">
        <v>179</v>
      </c>
      <c r="E1643" s="15">
        <f t="shared" si="25"/>
        <v>27.77691083299522</v>
      </c>
      <c r="F1643" s="13" t="s">
        <v>18</v>
      </c>
      <c r="G1643" s="13" t="s">
        <v>17</v>
      </c>
      <c r="H1643" s="13" t="s">
        <v>17</v>
      </c>
    </row>
    <row r="1644" spans="1:8" x14ac:dyDescent="0.35">
      <c r="A1644" s="9" t="s">
        <v>20</v>
      </c>
      <c r="B1644" s="9" t="s">
        <v>12</v>
      </c>
      <c r="C1644" s="13">
        <v>90</v>
      </c>
      <c r="D1644" s="13">
        <v>176</v>
      </c>
      <c r="E1644" s="15">
        <f t="shared" si="25"/>
        <v>29.054752066115704</v>
      </c>
      <c r="F1644" s="13" t="s">
        <v>18</v>
      </c>
      <c r="G1644" s="13" t="s">
        <v>17</v>
      </c>
      <c r="H1644" s="13" t="s">
        <v>17</v>
      </c>
    </row>
    <row r="1645" spans="1:8" x14ac:dyDescent="0.35">
      <c r="A1645" s="9" t="s">
        <v>22</v>
      </c>
      <c r="B1645" s="9" t="s">
        <v>12</v>
      </c>
      <c r="C1645" s="13">
        <v>85</v>
      </c>
      <c r="D1645" s="13">
        <v>172</v>
      </c>
      <c r="E1645" s="15">
        <f t="shared" si="25"/>
        <v>28.731746890210918</v>
      </c>
      <c r="F1645" s="13" t="s">
        <v>13</v>
      </c>
      <c r="G1645" s="13" t="s">
        <v>16</v>
      </c>
      <c r="H1645" s="13" t="s">
        <v>17</v>
      </c>
    </row>
    <row r="1646" spans="1:8" x14ac:dyDescent="0.35">
      <c r="A1646" s="9" t="s">
        <v>11</v>
      </c>
      <c r="B1646" s="9" t="s">
        <v>15</v>
      </c>
      <c r="C1646" s="13">
        <v>90</v>
      </c>
      <c r="D1646" s="13">
        <v>165</v>
      </c>
      <c r="E1646" s="15">
        <f t="shared" si="25"/>
        <v>33.057851239669418</v>
      </c>
      <c r="F1646" s="13" t="s">
        <v>18</v>
      </c>
      <c r="G1646" s="13" t="s">
        <v>14</v>
      </c>
      <c r="H1646" s="13" t="s">
        <v>14</v>
      </c>
    </row>
    <row r="1647" spans="1:8" x14ac:dyDescent="0.35">
      <c r="A1647" s="9" t="s">
        <v>11</v>
      </c>
      <c r="B1647" s="9" t="s">
        <v>15</v>
      </c>
      <c r="C1647" s="13">
        <v>75</v>
      </c>
      <c r="D1647" s="13">
        <v>169</v>
      </c>
      <c r="E1647" s="15">
        <f t="shared" si="25"/>
        <v>26.259584748433177</v>
      </c>
      <c r="F1647" s="13" t="s">
        <v>18</v>
      </c>
      <c r="G1647" s="13" t="s">
        <v>16</v>
      </c>
      <c r="H1647" s="13" t="s">
        <v>14</v>
      </c>
    </row>
    <row r="1648" spans="1:8" x14ac:dyDescent="0.35">
      <c r="A1648" s="9" t="s">
        <v>11</v>
      </c>
      <c r="B1648" s="9" t="s">
        <v>15</v>
      </c>
      <c r="C1648" s="13">
        <v>70</v>
      </c>
      <c r="D1648" s="13">
        <v>153</v>
      </c>
      <c r="E1648" s="15">
        <f t="shared" si="25"/>
        <v>29.903028749626213</v>
      </c>
      <c r="F1648" s="13" t="s">
        <v>13</v>
      </c>
      <c r="G1648" s="13" t="s">
        <v>14</v>
      </c>
      <c r="H1648" s="13" t="s">
        <v>14</v>
      </c>
    </row>
    <row r="1649" spans="1:8" x14ac:dyDescent="0.35">
      <c r="A1649" s="9" t="s">
        <v>11</v>
      </c>
      <c r="B1649" s="9" t="s">
        <v>12</v>
      </c>
      <c r="C1649" s="13">
        <v>95</v>
      </c>
      <c r="D1649" s="13">
        <v>190</v>
      </c>
      <c r="E1649" s="15">
        <f t="shared" si="25"/>
        <v>26.315789473684212</v>
      </c>
      <c r="F1649" s="13" t="s">
        <v>18</v>
      </c>
      <c r="G1649" s="13" t="s">
        <v>14</v>
      </c>
      <c r="H1649" s="13" t="s">
        <v>14</v>
      </c>
    </row>
    <row r="1650" spans="1:8" x14ac:dyDescent="0.35">
      <c r="A1650" s="9" t="s">
        <v>11</v>
      </c>
      <c r="B1650" s="9" t="s">
        <v>15</v>
      </c>
      <c r="C1650" s="13">
        <v>75</v>
      </c>
      <c r="D1650" s="13">
        <v>164</v>
      </c>
      <c r="E1650" s="15">
        <f t="shared" si="25"/>
        <v>27.885187388459251</v>
      </c>
      <c r="F1650" s="13" t="s">
        <v>18</v>
      </c>
      <c r="G1650" s="13" t="s">
        <v>14</v>
      </c>
      <c r="H1650" s="13" t="s">
        <v>14</v>
      </c>
    </row>
    <row r="1651" spans="1:8" x14ac:dyDescent="0.35">
      <c r="A1651" s="9" t="s">
        <v>21</v>
      </c>
      <c r="B1651" s="9" t="s">
        <v>15</v>
      </c>
      <c r="C1651" s="13">
        <v>70</v>
      </c>
      <c r="D1651" s="13">
        <v>160</v>
      </c>
      <c r="E1651" s="15">
        <f t="shared" si="25"/>
        <v>27.34375</v>
      </c>
      <c r="F1651" s="13" t="s">
        <v>18</v>
      </c>
      <c r="G1651" s="13" t="s">
        <v>17</v>
      </c>
      <c r="H1651" s="13" t="s">
        <v>17</v>
      </c>
    </row>
    <row r="1652" spans="1:8" x14ac:dyDescent="0.35">
      <c r="A1652" s="9" t="s">
        <v>21</v>
      </c>
      <c r="B1652" s="9" t="s">
        <v>12</v>
      </c>
      <c r="C1652" s="13">
        <v>102</v>
      </c>
      <c r="D1652" s="13">
        <v>182</v>
      </c>
      <c r="E1652" s="15">
        <f t="shared" si="25"/>
        <v>30.793382441734089</v>
      </c>
      <c r="F1652" s="13" t="s">
        <v>23</v>
      </c>
      <c r="G1652" s="13" t="s">
        <v>14</v>
      </c>
      <c r="H1652" s="13" t="s">
        <v>17</v>
      </c>
    </row>
    <row r="1653" spans="1:8" x14ac:dyDescent="0.35">
      <c r="A1653" s="9" t="s">
        <v>11</v>
      </c>
      <c r="B1653" s="9" t="s">
        <v>12</v>
      </c>
      <c r="C1653" s="13">
        <v>79</v>
      </c>
      <c r="D1653" s="13">
        <v>180</v>
      </c>
      <c r="E1653" s="15">
        <f t="shared" si="25"/>
        <v>24.382716049382715</v>
      </c>
      <c r="F1653" s="13" t="s">
        <v>18</v>
      </c>
      <c r="G1653" s="13" t="s">
        <v>16</v>
      </c>
      <c r="H1653" s="13" t="s">
        <v>14</v>
      </c>
    </row>
    <row r="1654" spans="1:8" x14ac:dyDescent="0.35">
      <c r="A1654" s="9" t="s">
        <v>11</v>
      </c>
      <c r="B1654" s="9" t="s">
        <v>15</v>
      </c>
      <c r="C1654" s="13">
        <v>76</v>
      </c>
      <c r="D1654" s="13">
        <v>168</v>
      </c>
      <c r="E1654" s="15">
        <f t="shared" si="25"/>
        <v>26.927437641723355</v>
      </c>
      <c r="F1654" s="13" t="s">
        <v>13</v>
      </c>
      <c r="G1654" s="13" t="s">
        <v>14</v>
      </c>
      <c r="H1654" s="13" t="s">
        <v>14</v>
      </c>
    </row>
    <row r="1655" spans="1:8" x14ac:dyDescent="0.35">
      <c r="A1655" s="9" t="s">
        <v>11</v>
      </c>
      <c r="B1655" s="9" t="s">
        <v>12</v>
      </c>
      <c r="C1655" s="13">
        <v>76</v>
      </c>
      <c r="D1655" s="13">
        <v>164</v>
      </c>
      <c r="E1655" s="15">
        <f t="shared" si="25"/>
        <v>28.25698988697204</v>
      </c>
      <c r="F1655" s="13" t="s">
        <v>13</v>
      </c>
      <c r="G1655" s="13" t="s">
        <v>16</v>
      </c>
      <c r="H1655" s="13" t="s">
        <v>14</v>
      </c>
    </row>
    <row r="1656" spans="1:8" x14ac:dyDescent="0.35">
      <c r="A1656" s="9" t="s">
        <v>11</v>
      </c>
      <c r="B1656" s="9" t="s">
        <v>15</v>
      </c>
      <c r="C1656" s="13">
        <v>60</v>
      </c>
      <c r="D1656" s="13">
        <v>176</v>
      </c>
      <c r="E1656" s="15">
        <f t="shared" si="25"/>
        <v>19.369834710743802</v>
      </c>
      <c r="F1656" s="13" t="s">
        <v>18</v>
      </c>
      <c r="G1656" s="13" t="s">
        <v>16</v>
      </c>
      <c r="H1656" s="13" t="s">
        <v>14</v>
      </c>
    </row>
    <row r="1657" spans="1:8" x14ac:dyDescent="0.35">
      <c r="A1657" s="9" t="s">
        <v>11</v>
      </c>
      <c r="B1657" s="9" t="s">
        <v>12</v>
      </c>
      <c r="C1657" s="13">
        <v>83</v>
      </c>
      <c r="D1657" s="13">
        <v>189</v>
      </c>
      <c r="E1657" s="15">
        <f t="shared" si="25"/>
        <v>23.23563170124017</v>
      </c>
      <c r="F1657" s="13" t="s">
        <v>18</v>
      </c>
      <c r="G1657" s="13" t="s">
        <v>16</v>
      </c>
      <c r="H1657" s="13" t="s">
        <v>14</v>
      </c>
    </row>
    <row r="1658" spans="1:8" x14ac:dyDescent="0.35">
      <c r="A1658" s="9" t="s">
        <v>11</v>
      </c>
      <c r="B1658" s="9" t="s">
        <v>12</v>
      </c>
      <c r="C1658" s="13">
        <v>79</v>
      </c>
      <c r="D1658" s="13">
        <v>180</v>
      </c>
      <c r="E1658" s="15">
        <f t="shared" si="25"/>
        <v>24.382716049382715</v>
      </c>
      <c r="F1658" s="13" t="s">
        <v>18</v>
      </c>
      <c r="G1658" s="13" t="s">
        <v>16</v>
      </c>
      <c r="H1658" s="13" t="s">
        <v>14</v>
      </c>
    </row>
    <row r="1659" spans="1:8" x14ac:dyDescent="0.35">
      <c r="A1659" s="9" t="s">
        <v>19</v>
      </c>
      <c r="B1659" s="9" t="s">
        <v>15</v>
      </c>
      <c r="C1659" s="13">
        <v>80</v>
      </c>
      <c r="D1659" s="13">
        <v>166</v>
      </c>
      <c r="E1659" s="15">
        <f t="shared" si="25"/>
        <v>29.031789809841772</v>
      </c>
      <c r="F1659" s="13" t="s">
        <v>18</v>
      </c>
      <c r="G1659" s="13" t="s">
        <v>14</v>
      </c>
      <c r="H1659" s="13" t="s">
        <v>17</v>
      </c>
    </row>
    <row r="1660" spans="1:8" x14ac:dyDescent="0.35">
      <c r="A1660" s="9" t="s">
        <v>21</v>
      </c>
      <c r="B1660" s="9" t="s">
        <v>15</v>
      </c>
      <c r="C1660" s="13">
        <v>52</v>
      </c>
      <c r="D1660" s="13">
        <v>165</v>
      </c>
      <c r="E1660" s="15">
        <f t="shared" si="25"/>
        <v>19.100091827364555</v>
      </c>
      <c r="F1660" s="13" t="s">
        <v>18</v>
      </c>
      <c r="G1660" s="13" t="s">
        <v>16</v>
      </c>
      <c r="H1660" s="13" t="s">
        <v>17</v>
      </c>
    </row>
    <row r="1661" spans="1:8" x14ac:dyDescent="0.35">
      <c r="A1661" s="9" t="s">
        <v>21</v>
      </c>
      <c r="B1661" s="9" t="s">
        <v>15</v>
      </c>
      <c r="C1661" s="13">
        <v>70</v>
      </c>
      <c r="D1661" s="13">
        <v>167</v>
      </c>
      <c r="E1661" s="15">
        <f t="shared" si="25"/>
        <v>25.099501595611173</v>
      </c>
      <c r="F1661" s="13" t="s">
        <v>18</v>
      </c>
      <c r="G1661" s="13" t="s">
        <v>17</v>
      </c>
      <c r="H1661" s="13" t="s">
        <v>17</v>
      </c>
    </row>
    <row r="1662" spans="1:8" x14ac:dyDescent="0.35">
      <c r="A1662" s="9" t="s">
        <v>21</v>
      </c>
      <c r="B1662" s="9" t="s">
        <v>15</v>
      </c>
      <c r="C1662" s="13">
        <v>55</v>
      </c>
      <c r="D1662" s="13">
        <v>165</v>
      </c>
      <c r="E1662" s="15">
        <f t="shared" si="25"/>
        <v>20.202020202020201</v>
      </c>
      <c r="F1662" s="13" t="s">
        <v>18</v>
      </c>
      <c r="G1662" s="13" t="s">
        <v>16</v>
      </c>
      <c r="H1662" s="13" t="s">
        <v>14</v>
      </c>
    </row>
    <row r="1663" spans="1:8" x14ac:dyDescent="0.35">
      <c r="A1663" s="9" t="s">
        <v>19</v>
      </c>
      <c r="B1663" s="9" t="s">
        <v>15</v>
      </c>
      <c r="C1663" s="13">
        <v>75</v>
      </c>
      <c r="D1663" s="13">
        <v>168</v>
      </c>
      <c r="E1663" s="15">
        <f t="shared" si="25"/>
        <v>26.573129251700681</v>
      </c>
      <c r="F1663" s="13" t="s">
        <v>18</v>
      </c>
      <c r="G1663" s="13" t="s">
        <v>16</v>
      </c>
      <c r="H1663" s="13" t="s">
        <v>17</v>
      </c>
    </row>
    <row r="1664" spans="1:8" x14ac:dyDescent="0.35">
      <c r="A1664" s="9" t="s">
        <v>20</v>
      </c>
      <c r="B1664" s="9" t="s">
        <v>15</v>
      </c>
      <c r="C1664" s="13">
        <v>70</v>
      </c>
      <c r="D1664" s="13">
        <v>175</v>
      </c>
      <c r="E1664" s="15">
        <f t="shared" si="25"/>
        <v>22.857142857142858</v>
      </c>
      <c r="F1664" s="13" t="s">
        <v>23</v>
      </c>
      <c r="G1664" s="13" t="s">
        <v>16</v>
      </c>
      <c r="H1664" s="13" t="s">
        <v>17</v>
      </c>
    </row>
    <row r="1665" spans="1:8" x14ac:dyDescent="0.35">
      <c r="A1665" s="9" t="s">
        <v>19</v>
      </c>
      <c r="B1665" s="9" t="s">
        <v>15</v>
      </c>
      <c r="C1665" s="13">
        <v>70</v>
      </c>
      <c r="D1665" s="13">
        <v>163</v>
      </c>
      <c r="E1665" s="15">
        <f t="shared" ref="E1665:E1728" si="26">C1665/(D1665*D1665*0.01*0.01)</f>
        <v>26.346494034400994</v>
      </c>
      <c r="F1665" s="13" t="s">
        <v>18</v>
      </c>
      <c r="G1665" s="13" t="s">
        <v>17</v>
      </c>
      <c r="H1665" s="13" t="s">
        <v>14</v>
      </c>
    </row>
    <row r="1666" spans="1:8" x14ac:dyDescent="0.35">
      <c r="A1666" s="9" t="s">
        <v>19</v>
      </c>
      <c r="B1666" s="9" t="s">
        <v>15</v>
      </c>
      <c r="C1666" s="13">
        <v>80</v>
      </c>
      <c r="D1666" s="13">
        <v>162</v>
      </c>
      <c r="E1666" s="15">
        <f t="shared" si="26"/>
        <v>30.483158055174517</v>
      </c>
      <c r="F1666" s="13" t="s">
        <v>18</v>
      </c>
      <c r="G1666" s="13" t="s">
        <v>14</v>
      </c>
      <c r="H1666" s="13" t="s">
        <v>17</v>
      </c>
    </row>
    <row r="1667" spans="1:8" x14ac:dyDescent="0.35">
      <c r="A1667" s="9" t="s">
        <v>20</v>
      </c>
      <c r="B1667" s="9" t="s">
        <v>15</v>
      </c>
      <c r="C1667" s="13">
        <v>70</v>
      </c>
      <c r="D1667" s="13">
        <v>170</v>
      </c>
      <c r="E1667" s="15">
        <f t="shared" si="26"/>
        <v>24.221453287197232</v>
      </c>
      <c r="F1667" s="13" t="s">
        <v>23</v>
      </c>
      <c r="G1667" s="13" t="s">
        <v>16</v>
      </c>
      <c r="H1667" s="13" t="s">
        <v>17</v>
      </c>
    </row>
    <row r="1668" spans="1:8" x14ac:dyDescent="0.35">
      <c r="A1668" s="9" t="s">
        <v>19</v>
      </c>
      <c r="B1668" s="9" t="s">
        <v>15</v>
      </c>
      <c r="C1668" s="13">
        <v>66</v>
      </c>
      <c r="D1668" s="13">
        <v>168</v>
      </c>
      <c r="E1668" s="15">
        <f t="shared" si="26"/>
        <v>23.3843537414966</v>
      </c>
      <c r="F1668" s="13" t="s">
        <v>18</v>
      </c>
      <c r="G1668" s="13" t="s">
        <v>16</v>
      </c>
      <c r="H1668" s="13" t="s">
        <v>14</v>
      </c>
    </row>
    <row r="1669" spans="1:8" x14ac:dyDescent="0.35">
      <c r="A1669" s="9" t="s">
        <v>21</v>
      </c>
      <c r="B1669" s="9" t="s">
        <v>15</v>
      </c>
      <c r="C1669" s="13">
        <v>62</v>
      </c>
      <c r="D1669" s="13">
        <v>170</v>
      </c>
      <c r="E1669" s="15">
        <f t="shared" si="26"/>
        <v>21.453287197231834</v>
      </c>
      <c r="F1669" s="13" t="s">
        <v>18</v>
      </c>
      <c r="G1669" s="13" t="s">
        <v>16</v>
      </c>
      <c r="H1669" s="13" t="s">
        <v>14</v>
      </c>
    </row>
    <row r="1670" spans="1:8" x14ac:dyDescent="0.35">
      <c r="A1670" s="9" t="s">
        <v>20</v>
      </c>
      <c r="B1670" s="9" t="s">
        <v>15</v>
      </c>
      <c r="C1670" s="13">
        <v>72</v>
      </c>
      <c r="D1670" s="13">
        <v>165</v>
      </c>
      <c r="E1670" s="15">
        <f t="shared" si="26"/>
        <v>26.446280991735534</v>
      </c>
      <c r="F1670" s="13" t="s">
        <v>13</v>
      </c>
      <c r="G1670" s="13" t="s">
        <v>16</v>
      </c>
      <c r="H1670" s="13" t="s">
        <v>14</v>
      </c>
    </row>
    <row r="1671" spans="1:8" x14ac:dyDescent="0.35">
      <c r="A1671" s="9" t="s">
        <v>11</v>
      </c>
      <c r="B1671" s="9" t="s">
        <v>15</v>
      </c>
      <c r="C1671" s="13">
        <v>56</v>
      </c>
      <c r="D1671" s="13">
        <v>165</v>
      </c>
      <c r="E1671" s="15">
        <f t="shared" si="26"/>
        <v>20.569329660238751</v>
      </c>
      <c r="F1671" s="13" t="s">
        <v>13</v>
      </c>
      <c r="G1671" s="13" t="s">
        <v>14</v>
      </c>
      <c r="H1671" s="13" t="s">
        <v>16</v>
      </c>
    </row>
    <row r="1672" spans="1:8" x14ac:dyDescent="0.35">
      <c r="A1672" s="9" t="s">
        <v>20</v>
      </c>
      <c r="B1672" s="9" t="s">
        <v>15</v>
      </c>
      <c r="C1672" s="13">
        <v>60</v>
      </c>
      <c r="D1672" s="13">
        <v>165</v>
      </c>
      <c r="E1672" s="15">
        <f t="shared" si="26"/>
        <v>22.038567493112946</v>
      </c>
      <c r="F1672" s="13" t="s">
        <v>18</v>
      </c>
      <c r="G1672" s="13" t="s">
        <v>16</v>
      </c>
      <c r="H1672" s="13" t="s">
        <v>17</v>
      </c>
    </row>
    <row r="1673" spans="1:8" x14ac:dyDescent="0.35">
      <c r="A1673" s="9" t="s">
        <v>11</v>
      </c>
      <c r="B1673" s="9" t="s">
        <v>12</v>
      </c>
      <c r="C1673" s="13">
        <v>100</v>
      </c>
      <c r="D1673" s="13">
        <v>179</v>
      </c>
      <c r="E1673" s="15">
        <f t="shared" si="26"/>
        <v>31.210012171904744</v>
      </c>
      <c r="F1673" s="13" t="s">
        <v>18</v>
      </c>
      <c r="G1673" s="13" t="s">
        <v>14</v>
      </c>
      <c r="H1673" s="13" t="s">
        <v>14</v>
      </c>
    </row>
    <row r="1674" spans="1:8" x14ac:dyDescent="0.35">
      <c r="A1674" s="9" t="s">
        <v>11</v>
      </c>
      <c r="B1674" s="9" t="s">
        <v>12</v>
      </c>
      <c r="C1674" s="13">
        <v>89</v>
      </c>
      <c r="D1674" s="13">
        <v>185</v>
      </c>
      <c r="E1674" s="15">
        <f t="shared" si="26"/>
        <v>26.004382761139517</v>
      </c>
      <c r="F1674" s="13" t="s">
        <v>18</v>
      </c>
      <c r="G1674" s="13" t="s">
        <v>16</v>
      </c>
      <c r="H1674" s="13" t="s">
        <v>14</v>
      </c>
    </row>
    <row r="1675" spans="1:8" x14ac:dyDescent="0.35">
      <c r="A1675" s="9" t="s">
        <v>11</v>
      </c>
      <c r="B1675" s="9" t="s">
        <v>15</v>
      </c>
      <c r="C1675" s="13">
        <v>49</v>
      </c>
      <c r="D1675" s="13">
        <v>160</v>
      </c>
      <c r="E1675" s="15">
        <f t="shared" si="26"/>
        <v>19.140625</v>
      </c>
      <c r="F1675" s="13" t="s">
        <v>18</v>
      </c>
      <c r="G1675" s="13" t="s">
        <v>16</v>
      </c>
      <c r="H1675" s="13" t="s">
        <v>14</v>
      </c>
    </row>
    <row r="1676" spans="1:8" x14ac:dyDescent="0.35">
      <c r="A1676" s="9" t="s">
        <v>11</v>
      </c>
      <c r="B1676" s="9" t="s">
        <v>15</v>
      </c>
      <c r="C1676" s="13">
        <v>55</v>
      </c>
      <c r="D1676" s="13">
        <v>165</v>
      </c>
      <c r="E1676" s="15">
        <f t="shared" si="26"/>
        <v>20.202020202020201</v>
      </c>
      <c r="F1676" s="13" t="s">
        <v>18</v>
      </c>
      <c r="G1676" s="13" t="s">
        <v>16</v>
      </c>
      <c r="H1676" s="13" t="s">
        <v>14</v>
      </c>
    </row>
    <row r="1677" spans="1:8" x14ac:dyDescent="0.35">
      <c r="A1677" s="9" t="s">
        <v>19</v>
      </c>
      <c r="B1677" s="9" t="s">
        <v>15</v>
      </c>
      <c r="C1677" s="13">
        <v>70</v>
      </c>
      <c r="D1677" s="13">
        <v>175</v>
      </c>
      <c r="E1677" s="15">
        <f t="shared" si="26"/>
        <v>22.857142857142858</v>
      </c>
      <c r="F1677" s="13" t="s">
        <v>23</v>
      </c>
      <c r="G1677" s="13" t="s">
        <v>16</v>
      </c>
      <c r="H1677" s="13" t="s">
        <v>17</v>
      </c>
    </row>
    <row r="1678" spans="1:8" x14ac:dyDescent="0.35">
      <c r="A1678" s="9" t="s">
        <v>11</v>
      </c>
      <c r="B1678" s="9" t="s">
        <v>12</v>
      </c>
      <c r="C1678" s="13">
        <v>85</v>
      </c>
      <c r="D1678" s="13">
        <v>185</v>
      </c>
      <c r="E1678" s="15">
        <f t="shared" si="26"/>
        <v>24.83564645726808</v>
      </c>
      <c r="F1678" s="13" t="s">
        <v>18</v>
      </c>
      <c r="G1678" s="13" t="s">
        <v>16</v>
      </c>
      <c r="H1678" s="13" t="s">
        <v>17</v>
      </c>
    </row>
    <row r="1679" spans="1:8" x14ac:dyDescent="0.35">
      <c r="A1679" s="9" t="s">
        <v>21</v>
      </c>
      <c r="B1679" s="9" t="s">
        <v>15</v>
      </c>
      <c r="C1679" s="13">
        <v>56</v>
      </c>
      <c r="D1679" s="13">
        <v>170</v>
      </c>
      <c r="E1679" s="15">
        <f t="shared" si="26"/>
        <v>19.377162629757784</v>
      </c>
      <c r="F1679" s="13" t="s">
        <v>23</v>
      </c>
      <c r="G1679" s="13" t="s">
        <v>16</v>
      </c>
      <c r="H1679" s="13" t="s">
        <v>17</v>
      </c>
    </row>
    <row r="1680" spans="1:8" x14ac:dyDescent="0.35">
      <c r="A1680" s="9" t="s">
        <v>20</v>
      </c>
      <c r="B1680" s="9" t="s">
        <v>15</v>
      </c>
      <c r="C1680" s="13">
        <v>60</v>
      </c>
      <c r="D1680" s="13">
        <v>169</v>
      </c>
      <c r="E1680" s="15">
        <f t="shared" si="26"/>
        <v>21.007667798746542</v>
      </c>
      <c r="F1680" s="13" t="s">
        <v>23</v>
      </c>
      <c r="G1680" s="13" t="s">
        <v>16</v>
      </c>
      <c r="H1680" s="13" t="s">
        <v>14</v>
      </c>
    </row>
    <row r="1681" spans="1:8" x14ac:dyDescent="0.35">
      <c r="A1681" s="9" t="s">
        <v>11</v>
      </c>
      <c r="B1681" s="9" t="s">
        <v>15</v>
      </c>
      <c r="C1681" s="13">
        <v>61</v>
      </c>
      <c r="D1681" s="13">
        <v>161</v>
      </c>
      <c r="E1681" s="15">
        <f t="shared" si="26"/>
        <v>23.533042706685702</v>
      </c>
      <c r="F1681" s="13" t="s">
        <v>23</v>
      </c>
      <c r="G1681" s="13" t="s">
        <v>17</v>
      </c>
      <c r="H1681" s="13" t="s">
        <v>17</v>
      </c>
    </row>
    <row r="1682" spans="1:8" x14ac:dyDescent="0.35">
      <c r="A1682" s="9" t="s">
        <v>20</v>
      </c>
      <c r="B1682" s="9" t="s">
        <v>15</v>
      </c>
      <c r="C1682" s="13">
        <v>74</v>
      </c>
      <c r="D1682" s="13">
        <v>168</v>
      </c>
      <c r="E1682" s="15">
        <f t="shared" si="26"/>
        <v>26.218820861678005</v>
      </c>
      <c r="F1682" s="13" t="s">
        <v>23</v>
      </c>
      <c r="G1682" s="13" t="s">
        <v>14</v>
      </c>
      <c r="H1682" s="13" t="s">
        <v>17</v>
      </c>
    </row>
    <row r="1683" spans="1:8" x14ac:dyDescent="0.35">
      <c r="A1683" s="9" t="s">
        <v>21</v>
      </c>
      <c r="B1683" s="9" t="s">
        <v>15</v>
      </c>
      <c r="C1683" s="13">
        <v>69</v>
      </c>
      <c r="D1683" s="13">
        <v>164</v>
      </c>
      <c r="E1683" s="15">
        <f t="shared" si="26"/>
        <v>25.65437239738251</v>
      </c>
      <c r="F1683" s="13" t="s">
        <v>23</v>
      </c>
      <c r="G1683" s="13" t="s">
        <v>14</v>
      </c>
      <c r="H1683" s="13" t="s">
        <v>14</v>
      </c>
    </row>
    <row r="1684" spans="1:8" x14ac:dyDescent="0.35">
      <c r="A1684" s="9" t="s">
        <v>21</v>
      </c>
      <c r="B1684" s="9" t="s">
        <v>15</v>
      </c>
      <c r="C1684" s="13">
        <v>70</v>
      </c>
      <c r="D1684" s="13">
        <v>158</v>
      </c>
      <c r="E1684" s="15">
        <f t="shared" si="26"/>
        <v>28.040378144528116</v>
      </c>
      <c r="F1684" s="13" t="s">
        <v>23</v>
      </c>
      <c r="G1684" s="13" t="s">
        <v>14</v>
      </c>
      <c r="H1684" s="13" t="s">
        <v>17</v>
      </c>
    </row>
    <row r="1685" spans="1:8" x14ac:dyDescent="0.35">
      <c r="A1685" s="9" t="s">
        <v>19</v>
      </c>
      <c r="B1685" s="9" t="s">
        <v>12</v>
      </c>
      <c r="C1685" s="13">
        <v>93</v>
      </c>
      <c r="D1685" s="13">
        <v>180</v>
      </c>
      <c r="E1685" s="15">
        <f t="shared" si="26"/>
        <v>28.703703703703702</v>
      </c>
      <c r="F1685" s="13" t="s">
        <v>18</v>
      </c>
      <c r="G1685" s="13" t="s">
        <v>14</v>
      </c>
      <c r="H1685" s="13" t="s">
        <v>14</v>
      </c>
    </row>
    <row r="1686" spans="1:8" x14ac:dyDescent="0.35">
      <c r="A1686" s="9" t="s">
        <v>21</v>
      </c>
      <c r="B1686" s="9" t="s">
        <v>12</v>
      </c>
      <c r="C1686" s="13">
        <v>141</v>
      </c>
      <c r="D1686" s="13">
        <v>183</v>
      </c>
      <c r="E1686" s="15">
        <f t="shared" si="26"/>
        <v>42.103377228343632</v>
      </c>
      <c r="F1686" s="13" t="s">
        <v>13</v>
      </c>
      <c r="G1686" s="13" t="s">
        <v>17</v>
      </c>
      <c r="H1686" s="13" t="s">
        <v>17</v>
      </c>
    </row>
    <row r="1687" spans="1:8" x14ac:dyDescent="0.35">
      <c r="A1687" s="9" t="s">
        <v>19</v>
      </c>
      <c r="B1687" s="9" t="s">
        <v>15</v>
      </c>
      <c r="C1687" s="13">
        <v>103</v>
      </c>
      <c r="D1687" s="13">
        <v>161</v>
      </c>
      <c r="E1687" s="15">
        <f t="shared" si="26"/>
        <v>39.73612129161684</v>
      </c>
      <c r="F1687" s="13" t="s">
        <v>18</v>
      </c>
      <c r="G1687" s="13" t="s">
        <v>14</v>
      </c>
      <c r="H1687" s="13" t="s">
        <v>17</v>
      </c>
    </row>
    <row r="1688" spans="1:8" x14ac:dyDescent="0.35">
      <c r="A1688" s="9" t="s">
        <v>22</v>
      </c>
      <c r="B1688" s="9" t="s">
        <v>12</v>
      </c>
      <c r="C1688" s="13">
        <v>90</v>
      </c>
      <c r="D1688" s="13">
        <v>186</v>
      </c>
      <c r="E1688" s="15">
        <f t="shared" si="26"/>
        <v>26.014568158168576</v>
      </c>
      <c r="F1688" s="13" t="s">
        <v>23</v>
      </c>
      <c r="G1688" s="13" t="s">
        <v>16</v>
      </c>
      <c r="H1688" s="13" t="s">
        <v>17</v>
      </c>
    </row>
    <row r="1689" spans="1:8" x14ac:dyDescent="0.35">
      <c r="A1689" s="9" t="s">
        <v>11</v>
      </c>
      <c r="B1689" s="9" t="s">
        <v>15</v>
      </c>
      <c r="C1689" s="13">
        <v>59</v>
      </c>
      <c r="D1689" s="13">
        <v>159</v>
      </c>
      <c r="E1689" s="15">
        <f t="shared" si="26"/>
        <v>23.337684427040067</v>
      </c>
      <c r="F1689" s="13" t="s">
        <v>23</v>
      </c>
      <c r="G1689" s="13" t="s">
        <v>16</v>
      </c>
      <c r="H1689" s="13" t="s">
        <v>17</v>
      </c>
    </row>
    <row r="1690" spans="1:8" x14ac:dyDescent="0.35">
      <c r="A1690" s="9" t="s">
        <v>20</v>
      </c>
      <c r="B1690" s="9" t="s">
        <v>15</v>
      </c>
      <c r="C1690" s="13">
        <v>67</v>
      </c>
      <c r="D1690" s="13">
        <v>162</v>
      </c>
      <c r="E1690" s="15">
        <f t="shared" si="26"/>
        <v>25.529644871208657</v>
      </c>
      <c r="F1690" s="13" t="s">
        <v>18</v>
      </c>
      <c r="G1690" s="13" t="s">
        <v>14</v>
      </c>
      <c r="H1690" s="13" t="s">
        <v>14</v>
      </c>
    </row>
    <row r="1691" spans="1:8" x14ac:dyDescent="0.35">
      <c r="A1691" s="9" t="s">
        <v>19</v>
      </c>
      <c r="B1691" s="9" t="s">
        <v>12</v>
      </c>
      <c r="C1691" s="13">
        <v>93</v>
      </c>
      <c r="D1691" s="13">
        <v>181</v>
      </c>
      <c r="E1691" s="15">
        <f t="shared" si="26"/>
        <v>28.387411861664784</v>
      </c>
      <c r="F1691" s="13" t="s">
        <v>23</v>
      </c>
      <c r="G1691" s="13" t="s">
        <v>16</v>
      </c>
      <c r="H1691" s="13" t="s">
        <v>17</v>
      </c>
    </row>
    <row r="1692" spans="1:8" x14ac:dyDescent="0.35">
      <c r="A1692" s="9" t="s">
        <v>22</v>
      </c>
      <c r="B1692" s="9" t="s">
        <v>12</v>
      </c>
      <c r="C1692" s="13">
        <v>68</v>
      </c>
      <c r="D1692" s="13">
        <v>168</v>
      </c>
      <c r="E1692" s="15">
        <f t="shared" si="26"/>
        <v>24.09297052154195</v>
      </c>
      <c r="F1692" s="13" t="s">
        <v>18</v>
      </c>
      <c r="G1692" s="13" t="s">
        <v>16</v>
      </c>
      <c r="H1692" s="13" t="s">
        <v>17</v>
      </c>
    </row>
    <row r="1693" spans="1:8" x14ac:dyDescent="0.35">
      <c r="A1693" s="9" t="s">
        <v>21</v>
      </c>
      <c r="B1693" s="9" t="s">
        <v>15</v>
      </c>
      <c r="C1693" s="13">
        <v>76</v>
      </c>
      <c r="D1693" s="13">
        <v>178</v>
      </c>
      <c r="E1693" s="15">
        <f t="shared" si="26"/>
        <v>23.98687034465345</v>
      </c>
      <c r="F1693" s="13" t="s">
        <v>18</v>
      </c>
      <c r="G1693" s="13" t="s">
        <v>16</v>
      </c>
      <c r="H1693" s="13" t="s">
        <v>17</v>
      </c>
    </row>
    <row r="1694" spans="1:8" x14ac:dyDescent="0.35">
      <c r="A1694" s="9" t="s">
        <v>11</v>
      </c>
      <c r="B1694" s="9" t="s">
        <v>15</v>
      </c>
      <c r="C1694" s="13">
        <v>47</v>
      </c>
      <c r="D1694" s="13">
        <v>155</v>
      </c>
      <c r="E1694" s="15">
        <f t="shared" si="26"/>
        <v>19.562955254942768</v>
      </c>
      <c r="F1694" s="13" t="s">
        <v>23</v>
      </c>
      <c r="G1694" s="13" t="s">
        <v>16</v>
      </c>
      <c r="H1694" s="13" t="s">
        <v>16</v>
      </c>
    </row>
    <row r="1695" spans="1:8" x14ac:dyDescent="0.35">
      <c r="A1695" s="9" t="s">
        <v>21</v>
      </c>
      <c r="B1695" s="9" t="s">
        <v>15</v>
      </c>
      <c r="C1695" s="13">
        <v>60</v>
      </c>
      <c r="D1695" s="13">
        <v>161</v>
      </c>
      <c r="E1695" s="15">
        <f t="shared" si="26"/>
        <v>23.147255121330197</v>
      </c>
      <c r="F1695" s="13" t="s">
        <v>23</v>
      </c>
      <c r="G1695" s="13" t="s">
        <v>14</v>
      </c>
      <c r="H1695" s="13" t="s">
        <v>17</v>
      </c>
    </row>
    <row r="1696" spans="1:8" x14ac:dyDescent="0.35">
      <c r="A1696" s="9" t="s">
        <v>21</v>
      </c>
      <c r="B1696" s="9" t="s">
        <v>15</v>
      </c>
      <c r="C1696" s="13">
        <v>78</v>
      </c>
      <c r="D1696" s="13">
        <v>172</v>
      </c>
      <c r="E1696" s="15">
        <f t="shared" si="26"/>
        <v>26.365603028664136</v>
      </c>
      <c r="F1696" s="13" t="s">
        <v>18</v>
      </c>
      <c r="G1696" s="13" t="s">
        <v>14</v>
      </c>
      <c r="H1696" s="13" t="s">
        <v>14</v>
      </c>
    </row>
    <row r="1697" spans="1:8" x14ac:dyDescent="0.35">
      <c r="A1697" s="9" t="s">
        <v>20</v>
      </c>
      <c r="B1697" s="9" t="s">
        <v>12</v>
      </c>
      <c r="C1697" s="13">
        <v>65</v>
      </c>
      <c r="D1697" s="13">
        <v>182</v>
      </c>
      <c r="E1697" s="15">
        <f t="shared" si="26"/>
        <v>19.623233908948194</v>
      </c>
      <c r="F1697" s="13" t="s">
        <v>18</v>
      </c>
      <c r="G1697" s="13" t="s">
        <v>16</v>
      </c>
      <c r="H1697" s="13" t="s">
        <v>17</v>
      </c>
    </row>
    <row r="1698" spans="1:8" x14ac:dyDescent="0.35">
      <c r="A1698" s="9" t="s">
        <v>11</v>
      </c>
      <c r="B1698" s="9" t="s">
        <v>15</v>
      </c>
      <c r="C1698" s="13">
        <v>63</v>
      </c>
      <c r="D1698" s="13">
        <v>160</v>
      </c>
      <c r="E1698" s="15">
        <f t="shared" si="26"/>
        <v>24.609375</v>
      </c>
      <c r="F1698" s="13" t="s">
        <v>18</v>
      </c>
      <c r="G1698" s="13" t="s">
        <v>14</v>
      </c>
      <c r="H1698" s="13" t="s">
        <v>17</v>
      </c>
    </row>
    <row r="1699" spans="1:8" x14ac:dyDescent="0.35">
      <c r="A1699" s="9" t="s">
        <v>21</v>
      </c>
      <c r="B1699" s="9" t="s">
        <v>15</v>
      </c>
      <c r="C1699" s="13">
        <v>55</v>
      </c>
      <c r="D1699" s="13">
        <v>163</v>
      </c>
      <c r="E1699" s="15">
        <f t="shared" si="26"/>
        <v>20.700816741315069</v>
      </c>
      <c r="F1699" s="13" t="s">
        <v>18</v>
      </c>
      <c r="G1699" s="13" t="s">
        <v>14</v>
      </c>
      <c r="H1699" s="13" t="s">
        <v>17</v>
      </c>
    </row>
    <row r="1700" spans="1:8" x14ac:dyDescent="0.35">
      <c r="A1700" s="9" t="s">
        <v>21</v>
      </c>
      <c r="B1700" s="9" t="s">
        <v>12</v>
      </c>
      <c r="C1700" s="13">
        <v>78</v>
      </c>
      <c r="D1700" s="13">
        <v>178</v>
      </c>
      <c r="E1700" s="15">
        <f t="shared" si="26"/>
        <v>24.618103774775907</v>
      </c>
      <c r="F1700" s="13" t="s">
        <v>13</v>
      </c>
      <c r="G1700" s="13" t="s">
        <v>16</v>
      </c>
      <c r="H1700" s="13" t="s">
        <v>17</v>
      </c>
    </row>
    <row r="1701" spans="1:8" x14ac:dyDescent="0.35">
      <c r="A1701" s="9" t="s">
        <v>21</v>
      </c>
      <c r="B1701" s="9" t="s">
        <v>15</v>
      </c>
      <c r="C1701" s="13">
        <v>63</v>
      </c>
      <c r="D1701" s="13">
        <v>160</v>
      </c>
      <c r="E1701" s="15">
        <f t="shared" si="26"/>
        <v>24.609375</v>
      </c>
      <c r="F1701" s="13" t="s">
        <v>18</v>
      </c>
      <c r="G1701" s="13" t="s">
        <v>17</v>
      </c>
      <c r="H1701" s="13" t="s">
        <v>17</v>
      </c>
    </row>
    <row r="1702" spans="1:8" x14ac:dyDescent="0.35">
      <c r="A1702" s="9" t="s">
        <v>21</v>
      </c>
      <c r="B1702" s="9" t="s">
        <v>15</v>
      </c>
      <c r="C1702" s="13">
        <v>60</v>
      </c>
      <c r="D1702" s="13">
        <v>161</v>
      </c>
      <c r="E1702" s="15">
        <f t="shared" si="26"/>
        <v>23.147255121330197</v>
      </c>
      <c r="F1702" s="13" t="s">
        <v>23</v>
      </c>
      <c r="G1702" s="13" t="s">
        <v>14</v>
      </c>
      <c r="H1702" s="13" t="s">
        <v>17</v>
      </c>
    </row>
    <row r="1703" spans="1:8" x14ac:dyDescent="0.35">
      <c r="A1703" s="9" t="s">
        <v>21</v>
      </c>
      <c r="B1703" s="9" t="s">
        <v>15</v>
      </c>
      <c r="C1703" s="13">
        <v>99</v>
      </c>
      <c r="D1703" s="13">
        <v>170</v>
      </c>
      <c r="E1703" s="15">
        <f t="shared" si="26"/>
        <v>34.256055363321799</v>
      </c>
      <c r="F1703" s="13" t="s">
        <v>18</v>
      </c>
      <c r="G1703" s="13" t="s">
        <v>16</v>
      </c>
      <c r="H1703" s="13" t="s">
        <v>16</v>
      </c>
    </row>
    <row r="1704" spans="1:8" x14ac:dyDescent="0.35">
      <c r="A1704" s="9" t="s">
        <v>20</v>
      </c>
      <c r="B1704" s="9" t="s">
        <v>15</v>
      </c>
      <c r="C1704" s="13">
        <v>73</v>
      </c>
      <c r="D1704" s="13">
        <v>180</v>
      </c>
      <c r="E1704" s="15">
        <f t="shared" si="26"/>
        <v>22.530864197530864</v>
      </c>
      <c r="F1704" s="13" t="s">
        <v>18</v>
      </c>
      <c r="G1704" s="13" t="s">
        <v>16</v>
      </c>
      <c r="H1704" s="13" t="s">
        <v>14</v>
      </c>
    </row>
    <row r="1705" spans="1:8" x14ac:dyDescent="0.35">
      <c r="A1705" s="9" t="s">
        <v>21</v>
      </c>
      <c r="B1705" s="9" t="s">
        <v>15</v>
      </c>
      <c r="C1705" s="13">
        <v>48</v>
      </c>
      <c r="D1705" s="13">
        <v>163</v>
      </c>
      <c r="E1705" s="15">
        <f t="shared" si="26"/>
        <v>18.066167337874969</v>
      </c>
      <c r="F1705" s="13" t="s">
        <v>13</v>
      </c>
      <c r="G1705" s="13" t="s">
        <v>16</v>
      </c>
      <c r="H1705" s="13" t="s">
        <v>17</v>
      </c>
    </row>
    <row r="1706" spans="1:8" x14ac:dyDescent="0.35">
      <c r="A1706" s="9" t="s">
        <v>20</v>
      </c>
      <c r="B1706" s="9" t="s">
        <v>15</v>
      </c>
      <c r="C1706" s="13">
        <v>49</v>
      </c>
      <c r="D1706" s="13">
        <v>158</v>
      </c>
      <c r="E1706" s="15">
        <f t="shared" si="26"/>
        <v>19.62826470116968</v>
      </c>
      <c r="F1706" s="13" t="s">
        <v>18</v>
      </c>
      <c r="G1706" s="13" t="s">
        <v>16</v>
      </c>
      <c r="H1706" s="13" t="s">
        <v>17</v>
      </c>
    </row>
    <row r="1707" spans="1:8" x14ac:dyDescent="0.35">
      <c r="A1707" s="9" t="s">
        <v>11</v>
      </c>
      <c r="B1707" s="9" t="s">
        <v>15</v>
      </c>
      <c r="C1707" s="13">
        <v>79</v>
      </c>
      <c r="D1707" s="13">
        <v>160</v>
      </c>
      <c r="E1707" s="15">
        <f t="shared" si="26"/>
        <v>30.859375</v>
      </c>
      <c r="F1707" s="13" t="s">
        <v>23</v>
      </c>
      <c r="G1707" s="13" t="s">
        <v>17</v>
      </c>
      <c r="H1707" s="13" t="s">
        <v>17</v>
      </c>
    </row>
    <row r="1708" spans="1:8" x14ac:dyDescent="0.35">
      <c r="A1708" s="9" t="s">
        <v>20</v>
      </c>
      <c r="B1708" s="9" t="s">
        <v>15</v>
      </c>
      <c r="C1708" s="13">
        <v>66</v>
      </c>
      <c r="D1708" s="13">
        <v>169</v>
      </c>
      <c r="E1708" s="15">
        <f t="shared" si="26"/>
        <v>23.108434578621196</v>
      </c>
      <c r="F1708" s="13" t="s">
        <v>18</v>
      </c>
      <c r="G1708" s="13" t="s">
        <v>14</v>
      </c>
      <c r="H1708" s="13" t="s">
        <v>17</v>
      </c>
    </row>
    <row r="1709" spans="1:8" x14ac:dyDescent="0.35">
      <c r="A1709" s="9" t="s">
        <v>20</v>
      </c>
      <c r="B1709" s="9" t="s">
        <v>15</v>
      </c>
      <c r="C1709" s="13">
        <v>72</v>
      </c>
      <c r="D1709" s="13">
        <v>172</v>
      </c>
      <c r="E1709" s="15">
        <f t="shared" si="26"/>
        <v>24.337479718766897</v>
      </c>
      <c r="F1709" s="13" t="s">
        <v>18</v>
      </c>
      <c r="G1709" s="13" t="s">
        <v>14</v>
      </c>
      <c r="H1709" s="13" t="s">
        <v>16</v>
      </c>
    </row>
    <row r="1710" spans="1:8" x14ac:dyDescent="0.35">
      <c r="A1710" s="9" t="s">
        <v>19</v>
      </c>
      <c r="B1710" s="9" t="s">
        <v>12</v>
      </c>
      <c r="C1710" s="13">
        <v>85</v>
      </c>
      <c r="D1710" s="13">
        <v>174</v>
      </c>
      <c r="E1710" s="15">
        <f t="shared" si="26"/>
        <v>28.075042938300964</v>
      </c>
      <c r="F1710" s="13" t="s">
        <v>23</v>
      </c>
      <c r="G1710" s="13" t="s">
        <v>14</v>
      </c>
      <c r="H1710" s="13" t="s">
        <v>17</v>
      </c>
    </row>
    <row r="1711" spans="1:8" x14ac:dyDescent="0.35">
      <c r="A1711" s="9" t="s">
        <v>20</v>
      </c>
      <c r="B1711" s="9" t="s">
        <v>15</v>
      </c>
      <c r="C1711" s="13">
        <v>98</v>
      </c>
      <c r="D1711" s="13">
        <v>175</v>
      </c>
      <c r="E1711" s="15">
        <f t="shared" si="26"/>
        <v>32</v>
      </c>
      <c r="F1711" s="13" t="s">
        <v>18</v>
      </c>
      <c r="G1711" s="13" t="s">
        <v>14</v>
      </c>
      <c r="H1711" s="13" t="s">
        <v>17</v>
      </c>
    </row>
    <row r="1712" spans="1:8" x14ac:dyDescent="0.35">
      <c r="A1712" s="9" t="s">
        <v>21</v>
      </c>
      <c r="B1712" s="9" t="s">
        <v>15</v>
      </c>
      <c r="C1712" s="13">
        <v>86</v>
      </c>
      <c r="D1712" s="13">
        <v>168</v>
      </c>
      <c r="E1712" s="15">
        <f t="shared" si="26"/>
        <v>30.470521541950113</v>
      </c>
      <c r="F1712" s="13" t="s">
        <v>23</v>
      </c>
      <c r="G1712" s="13" t="s">
        <v>16</v>
      </c>
      <c r="H1712" s="13" t="s">
        <v>16</v>
      </c>
    </row>
    <row r="1713" spans="1:8" x14ac:dyDescent="0.35">
      <c r="A1713" s="9" t="s">
        <v>19</v>
      </c>
      <c r="B1713" s="9" t="s">
        <v>12</v>
      </c>
      <c r="C1713" s="13">
        <v>87</v>
      </c>
      <c r="D1713" s="13">
        <v>164</v>
      </c>
      <c r="E1713" s="15">
        <f t="shared" si="26"/>
        <v>32.346817370612733</v>
      </c>
      <c r="F1713" s="13" t="s">
        <v>23</v>
      </c>
      <c r="G1713" s="13" t="s">
        <v>14</v>
      </c>
      <c r="H1713" s="13" t="s">
        <v>17</v>
      </c>
    </row>
    <row r="1714" spans="1:8" x14ac:dyDescent="0.35">
      <c r="A1714" s="9" t="s">
        <v>20</v>
      </c>
      <c r="B1714" s="9" t="s">
        <v>15</v>
      </c>
      <c r="C1714" s="13">
        <v>70</v>
      </c>
      <c r="D1714" s="13">
        <v>168</v>
      </c>
      <c r="E1714" s="15">
        <f t="shared" si="26"/>
        <v>24.801587301587301</v>
      </c>
      <c r="F1714" s="13" t="s">
        <v>18</v>
      </c>
      <c r="G1714" s="13" t="s">
        <v>14</v>
      </c>
      <c r="H1714" s="13" t="s">
        <v>17</v>
      </c>
    </row>
    <row r="1715" spans="1:8" x14ac:dyDescent="0.35">
      <c r="A1715" s="9" t="s">
        <v>20</v>
      </c>
      <c r="B1715" s="9" t="s">
        <v>15</v>
      </c>
      <c r="C1715" s="13">
        <v>91</v>
      </c>
      <c r="D1715" s="13">
        <v>177</v>
      </c>
      <c r="E1715" s="15">
        <f t="shared" si="26"/>
        <v>29.046570270356536</v>
      </c>
      <c r="F1715" s="13" t="s">
        <v>13</v>
      </c>
      <c r="G1715" s="13" t="s">
        <v>16</v>
      </c>
      <c r="H1715" s="13" t="s">
        <v>16</v>
      </c>
    </row>
    <row r="1716" spans="1:8" x14ac:dyDescent="0.35">
      <c r="A1716" s="9" t="s">
        <v>20</v>
      </c>
      <c r="B1716" s="9" t="s">
        <v>15</v>
      </c>
      <c r="C1716" s="13">
        <v>72</v>
      </c>
      <c r="D1716" s="13">
        <v>163</v>
      </c>
      <c r="E1716" s="15">
        <f t="shared" si="26"/>
        <v>27.099251006812452</v>
      </c>
      <c r="F1716" s="13" t="s">
        <v>23</v>
      </c>
      <c r="G1716" s="13" t="s">
        <v>17</v>
      </c>
      <c r="H1716" s="13" t="s">
        <v>17</v>
      </c>
    </row>
    <row r="1717" spans="1:8" x14ac:dyDescent="0.35">
      <c r="A1717" s="9" t="s">
        <v>19</v>
      </c>
      <c r="B1717" s="9" t="s">
        <v>12</v>
      </c>
      <c r="C1717" s="13">
        <v>95</v>
      </c>
      <c r="D1717" s="13">
        <v>170</v>
      </c>
      <c r="E1717" s="15">
        <f t="shared" si="26"/>
        <v>32.871972318339097</v>
      </c>
      <c r="F1717" s="13" t="s">
        <v>18</v>
      </c>
      <c r="G1717" s="13" t="s">
        <v>14</v>
      </c>
      <c r="H1717" s="13" t="s">
        <v>17</v>
      </c>
    </row>
    <row r="1718" spans="1:8" x14ac:dyDescent="0.35">
      <c r="A1718" s="9" t="s">
        <v>22</v>
      </c>
      <c r="B1718" s="9" t="s">
        <v>12</v>
      </c>
      <c r="C1718" s="13">
        <v>90</v>
      </c>
      <c r="D1718" s="13">
        <v>182</v>
      </c>
      <c r="E1718" s="15">
        <f t="shared" si="26"/>
        <v>27.170631566235961</v>
      </c>
      <c r="F1718" s="13" t="s">
        <v>13</v>
      </c>
      <c r="G1718" s="13" t="s">
        <v>16</v>
      </c>
      <c r="H1718" s="13" t="s">
        <v>17</v>
      </c>
    </row>
    <row r="1719" spans="1:8" x14ac:dyDescent="0.35">
      <c r="A1719" s="9" t="s">
        <v>20</v>
      </c>
      <c r="B1719" s="9" t="s">
        <v>12</v>
      </c>
      <c r="C1719" s="13">
        <v>68</v>
      </c>
      <c r="D1719" s="13">
        <v>170</v>
      </c>
      <c r="E1719" s="15">
        <f t="shared" si="26"/>
        <v>23.52941176470588</v>
      </c>
      <c r="F1719" s="13" t="s">
        <v>18</v>
      </c>
      <c r="G1719" s="13" t="s">
        <v>14</v>
      </c>
      <c r="H1719" s="13" t="s">
        <v>17</v>
      </c>
    </row>
    <row r="1720" spans="1:8" x14ac:dyDescent="0.35">
      <c r="A1720" s="9" t="s">
        <v>20</v>
      </c>
      <c r="B1720" s="9" t="s">
        <v>15</v>
      </c>
      <c r="C1720" s="13">
        <v>92</v>
      </c>
      <c r="D1720" s="13">
        <v>160</v>
      </c>
      <c r="E1720" s="15">
        <f t="shared" si="26"/>
        <v>35.9375</v>
      </c>
      <c r="F1720" s="13" t="s">
        <v>23</v>
      </c>
      <c r="G1720" s="13" t="s">
        <v>14</v>
      </c>
      <c r="H1720" s="13" t="s">
        <v>17</v>
      </c>
    </row>
    <row r="1721" spans="1:8" x14ac:dyDescent="0.35">
      <c r="A1721" s="9" t="s">
        <v>20</v>
      </c>
      <c r="B1721" s="9" t="s">
        <v>12</v>
      </c>
      <c r="C1721" s="13">
        <v>101</v>
      </c>
      <c r="D1721" s="13">
        <v>174</v>
      </c>
      <c r="E1721" s="15">
        <f t="shared" si="26"/>
        <v>33.359756903157617</v>
      </c>
      <c r="F1721" s="13" t="s">
        <v>18</v>
      </c>
      <c r="G1721" s="13" t="s">
        <v>14</v>
      </c>
      <c r="H1721" s="13" t="s">
        <v>16</v>
      </c>
    </row>
    <row r="1722" spans="1:8" x14ac:dyDescent="0.35">
      <c r="A1722" s="9" t="s">
        <v>20</v>
      </c>
      <c r="B1722" s="9" t="s">
        <v>12</v>
      </c>
      <c r="C1722" s="13">
        <v>63</v>
      </c>
      <c r="D1722" s="13">
        <v>183</v>
      </c>
      <c r="E1722" s="15">
        <f t="shared" si="26"/>
        <v>18.812147272238647</v>
      </c>
      <c r="F1722" s="13" t="s">
        <v>23</v>
      </c>
      <c r="G1722" s="13" t="s">
        <v>14</v>
      </c>
      <c r="H1722" s="13" t="s">
        <v>17</v>
      </c>
    </row>
    <row r="1723" spans="1:8" x14ac:dyDescent="0.35">
      <c r="A1723" s="9" t="s">
        <v>11</v>
      </c>
      <c r="B1723" s="9" t="s">
        <v>12</v>
      </c>
      <c r="C1723" s="13">
        <v>70</v>
      </c>
      <c r="D1723" s="13">
        <v>180</v>
      </c>
      <c r="E1723" s="15">
        <f t="shared" si="26"/>
        <v>21.604938271604937</v>
      </c>
      <c r="F1723" s="13" t="s">
        <v>18</v>
      </c>
      <c r="G1723" s="13" t="s">
        <v>14</v>
      </c>
      <c r="H1723" s="13" t="s">
        <v>14</v>
      </c>
    </row>
    <row r="1724" spans="1:8" x14ac:dyDescent="0.35">
      <c r="A1724" s="9" t="s">
        <v>21</v>
      </c>
      <c r="B1724" s="9" t="s">
        <v>12</v>
      </c>
      <c r="C1724" s="13">
        <v>72</v>
      </c>
      <c r="D1724" s="13">
        <v>180</v>
      </c>
      <c r="E1724" s="15">
        <f t="shared" si="26"/>
        <v>22.222222222222221</v>
      </c>
      <c r="F1724" s="13" t="s">
        <v>18</v>
      </c>
      <c r="G1724" s="13" t="s">
        <v>16</v>
      </c>
      <c r="H1724" s="13" t="s">
        <v>17</v>
      </c>
    </row>
    <row r="1725" spans="1:8" x14ac:dyDescent="0.35">
      <c r="A1725" s="9" t="s">
        <v>20</v>
      </c>
      <c r="B1725" s="9" t="s">
        <v>12</v>
      </c>
      <c r="C1725" s="13">
        <v>95</v>
      </c>
      <c r="D1725" s="13">
        <v>188</v>
      </c>
      <c r="E1725" s="15">
        <f t="shared" si="26"/>
        <v>26.878678134902668</v>
      </c>
      <c r="F1725" s="13" t="s">
        <v>23</v>
      </c>
      <c r="G1725" s="13" t="s">
        <v>14</v>
      </c>
      <c r="H1725" s="13" t="s">
        <v>17</v>
      </c>
    </row>
    <row r="1726" spans="1:8" x14ac:dyDescent="0.35">
      <c r="A1726" s="9" t="s">
        <v>20</v>
      </c>
      <c r="B1726" s="9" t="s">
        <v>12</v>
      </c>
      <c r="C1726" s="13">
        <v>98</v>
      </c>
      <c r="D1726" s="13">
        <v>180</v>
      </c>
      <c r="E1726" s="15">
        <f t="shared" si="26"/>
        <v>30.246913580246911</v>
      </c>
      <c r="F1726" s="13" t="s">
        <v>13</v>
      </c>
      <c r="G1726" s="13" t="s">
        <v>14</v>
      </c>
      <c r="H1726" s="13" t="s">
        <v>17</v>
      </c>
    </row>
    <row r="1727" spans="1:8" x14ac:dyDescent="0.35">
      <c r="A1727" s="9" t="s">
        <v>19</v>
      </c>
      <c r="B1727" s="9" t="s">
        <v>12</v>
      </c>
      <c r="C1727" s="13">
        <v>105</v>
      </c>
      <c r="D1727" s="13">
        <v>180</v>
      </c>
      <c r="E1727" s="15">
        <f t="shared" si="26"/>
        <v>32.407407407407405</v>
      </c>
      <c r="F1727" s="13" t="s">
        <v>18</v>
      </c>
      <c r="G1727" s="13" t="s">
        <v>14</v>
      </c>
      <c r="H1727" s="13" t="s">
        <v>14</v>
      </c>
    </row>
    <row r="1728" spans="1:8" x14ac:dyDescent="0.35">
      <c r="A1728" s="9" t="s">
        <v>19</v>
      </c>
      <c r="B1728" s="9" t="s">
        <v>12</v>
      </c>
      <c r="C1728" s="13">
        <v>83</v>
      </c>
      <c r="D1728" s="13">
        <v>172</v>
      </c>
      <c r="E1728" s="15">
        <f t="shared" si="26"/>
        <v>28.05570578691184</v>
      </c>
      <c r="F1728" s="13" t="s">
        <v>23</v>
      </c>
      <c r="G1728" s="13" t="s">
        <v>17</v>
      </c>
      <c r="H1728" s="13" t="s">
        <v>17</v>
      </c>
    </row>
    <row r="1729" spans="1:8" x14ac:dyDescent="0.35">
      <c r="A1729" s="9" t="s">
        <v>21</v>
      </c>
      <c r="B1729" s="9" t="s">
        <v>15</v>
      </c>
      <c r="C1729" s="13">
        <v>72</v>
      </c>
      <c r="D1729" s="13">
        <v>169</v>
      </c>
      <c r="E1729" s="15">
        <f t="shared" ref="E1729:E1792" si="27">C1729/(D1729*D1729*0.01*0.01)</f>
        <v>25.20920135849585</v>
      </c>
      <c r="F1729" s="13" t="s">
        <v>18</v>
      </c>
      <c r="G1729" s="13" t="s">
        <v>16</v>
      </c>
      <c r="H1729" s="13" t="s">
        <v>17</v>
      </c>
    </row>
    <row r="1730" spans="1:8" x14ac:dyDescent="0.35">
      <c r="A1730" s="9" t="s">
        <v>20</v>
      </c>
      <c r="B1730" s="9" t="s">
        <v>12</v>
      </c>
      <c r="C1730" s="13">
        <v>89</v>
      </c>
      <c r="D1730" s="13">
        <v>176</v>
      </c>
      <c r="E1730" s="15">
        <f t="shared" si="27"/>
        <v>28.731921487603305</v>
      </c>
      <c r="F1730" s="13" t="s">
        <v>23</v>
      </c>
      <c r="G1730" s="13" t="s">
        <v>16</v>
      </c>
      <c r="H1730" s="13" t="s">
        <v>17</v>
      </c>
    </row>
    <row r="1731" spans="1:8" x14ac:dyDescent="0.35">
      <c r="A1731" s="9" t="s">
        <v>19</v>
      </c>
      <c r="B1731" s="9" t="s">
        <v>15</v>
      </c>
      <c r="C1731" s="13">
        <v>70</v>
      </c>
      <c r="D1731" s="13">
        <v>170</v>
      </c>
      <c r="E1731" s="15">
        <f t="shared" si="27"/>
        <v>24.221453287197232</v>
      </c>
      <c r="F1731" s="13" t="s">
        <v>18</v>
      </c>
      <c r="G1731" s="13" t="s">
        <v>14</v>
      </c>
      <c r="H1731" s="13" t="s">
        <v>14</v>
      </c>
    </row>
    <row r="1732" spans="1:8" x14ac:dyDescent="0.35">
      <c r="A1732" s="9" t="s">
        <v>21</v>
      </c>
      <c r="B1732" s="9" t="s">
        <v>15</v>
      </c>
      <c r="C1732" s="13">
        <v>56</v>
      </c>
      <c r="D1732" s="13">
        <v>158</v>
      </c>
      <c r="E1732" s="15">
        <f t="shared" si="27"/>
        <v>22.432302515622492</v>
      </c>
      <c r="F1732" s="13" t="s">
        <v>18</v>
      </c>
      <c r="G1732" s="13" t="s">
        <v>14</v>
      </c>
      <c r="H1732" s="13" t="s">
        <v>17</v>
      </c>
    </row>
    <row r="1733" spans="1:8" x14ac:dyDescent="0.35">
      <c r="A1733" s="9" t="s">
        <v>21</v>
      </c>
      <c r="B1733" s="9" t="s">
        <v>12</v>
      </c>
      <c r="C1733" s="13">
        <v>77</v>
      </c>
      <c r="D1733" s="13">
        <v>183</v>
      </c>
      <c r="E1733" s="15">
        <f t="shared" si="27"/>
        <v>22.992624443847234</v>
      </c>
      <c r="F1733" s="13" t="s">
        <v>18</v>
      </c>
      <c r="G1733" s="13" t="s">
        <v>16</v>
      </c>
      <c r="H1733" s="13" t="s">
        <v>17</v>
      </c>
    </row>
    <row r="1734" spans="1:8" x14ac:dyDescent="0.35">
      <c r="A1734" s="9" t="s">
        <v>20</v>
      </c>
      <c r="B1734" s="9" t="s">
        <v>15</v>
      </c>
      <c r="C1734" s="13">
        <v>47</v>
      </c>
      <c r="D1734" s="13">
        <v>165</v>
      </c>
      <c r="E1734" s="15">
        <f t="shared" si="27"/>
        <v>17.263544536271809</v>
      </c>
      <c r="F1734" s="13" t="s">
        <v>18</v>
      </c>
      <c r="G1734" s="13" t="s">
        <v>16</v>
      </c>
      <c r="H1734" s="13" t="s">
        <v>17</v>
      </c>
    </row>
    <row r="1735" spans="1:8" x14ac:dyDescent="0.35">
      <c r="A1735" s="9" t="s">
        <v>21</v>
      </c>
      <c r="B1735" s="9" t="s">
        <v>12</v>
      </c>
      <c r="C1735" s="13">
        <v>90</v>
      </c>
      <c r="D1735" s="13">
        <v>180</v>
      </c>
      <c r="E1735" s="15">
        <f t="shared" si="27"/>
        <v>27.777777777777775</v>
      </c>
      <c r="F1735" s="13" t="s">
        <v>18</v>
      </c>
      <c r="G1735" s="13" t="s">
        <v>16</v>
      </c>
      <c r="H1735" s="13" t="s">
        <v>16</v>
      </c>
    </row>
    <row r="1736" spans="1:8" x14ac:dyDescent="0.35">
      <c r="A1736" s="9" t="s">
        <v>11</v>
      </c>
      <c r="B1736" s="9" t="s">
        <v>15</v>
      </c>
      <c r="C1736" s="13">
        <v>80</v>
      </c>
      <c r="D1736" s="13">
        <v>160</v>
      </c>
      <c r="E1736" s="15">
        <f t="shared" si="27"/>
        <v>31.25</v>
      </c>
      <c r="F1736" s="13" t="s">
        <v>18</v>
      </c>
      <c r="G1736" s="13" t="s">
        <v>16</v>
      </c>
      <c r="H1736" s="13" t="s">
        <v>17</v>
      </c>
    </row>
    <row r="1737" spans="1:8" x14ac:dyDescent="0.35">
      <c r="A1737" s="9" t="s">
        <v>22</v>
      </c>
      <c r="B1737" s="9" t="s">
        <v>15</v>
      </c>
      <c r="C1737" s="13">
        <v>65</v>
      </c>
      <c r="D1737" s="13">
        <v>170</v>
      </c>
      <c r="E1737" s="15">
        <f t="shared" si="27"/>
        <v>22.491349480968857</v>
      </c>
      <c r="F1737" s="13" t="s">
        <v>18</v>
      </c>
      <c r="G1737" s="13" t="s">
        <v>14</v>
      </c>
      <c r="H1737" s="13" t="s">
        <v>14</v>
      </c>
    </row>
    <row r="1738" spans="1:8" x14ac:dyDescent="0.35">
      <c r="A1738" s="9" t="s">
        <v>21</v>
      </c>
      <c r="B1738" s="9" t="s">
        <v>15</v>
      </c>
      <c r="C1738" s="13">
        <v>67</v>
      </c>
      <c r="D1738" s="13">
        <v>172</v>
      </c>
      <c r="E1738" s="15">
        <f t="shared" si="27"/>
        <v>22.647376960519196</v>
      </c>
      <c r="F1738" s="13" t="s">
        <v>23</v>
      </c>
      <c r="G1738" s="13" t="s">
        <v>17</v>
      </c>
      <c r="H1738" s="13" t="s">
        <v>17</v>
      </c>
    </row>
    <row r="1739" spans="1:8" x14ac:dyDescent="0.35">
      <c r="A1739" s="9" t="s">
        <v>21</v>
      </c>
      <c r="B1739" s="9" t="s">
        <v>12</v>
      </c>
      <c r="C1739" s="13">
        <v>92</v>
      </c>
      <c r="D1739" s="13">
        <v>183</v>
      </c>
      <c r="E1739" s="15">
        <f t="shared" si="27"/>
        <v>27.471707127713579</v>
      </c>
      <c r="F1739" s="13" t="s">
        <v>13</v>
      </c>
      <c r="G1739" s="13" t="s">
        <v>17</v>
      </c>
      <c r="H1739" s="13" t="s">
        <v>17</v>
      </c>
    </row>
    <row r="1740" spans="1:8" x14ac:dyDescent="0.35">
      <c r="A1740" s="9" t="s">
        <v>19</v>
      </c>
      <c r="B1740" s="9" t="s">
        <v>12</v>
      </c>
      <c r="C1740" s="13">
        <v>63</v>
      </c>
      <c r="D1740" s="13">
        <v>176</v>
      </c>
      <c r="E1740" s="15">
        <f t="shared" si="27"/>
        <v>20.338326446280991</v>
      </c>
      <c r="F1740" s="13" t="s">
        <v>23</v>
      </c>
      <c r="G1740" s="13" t="s">
        <v>17</v>
      </c>
      <c r="H1740" s="13" t="s">
        <v>14</v>
      </c>
    </row>
    <row r="1741" spans="1:8" x14ac:dyDescent="0.35">
      <c r="A1741" s="9" t="s">
        <v>20</v>
      </c>
      <c r="B1741" s="9" t="s">
        <v>15</v>
      </c>
      <c r="C1741" s="13">
        <v>64</v>
      </c>
      <c r="D1741" s="13">
        <v>175</v>
      </c>
      <c r="E1741" s="15">
        <f t="shared" si="27"/>
        <v>20.897959183673468</v>
      </c>
      <c r="F1741" s="13" t="s">
        <v>18</v>
      </c>
      <c r="G1741" s="13" t="s">
        <v>17</v>
      </c>
      <c r="H1741" s="13" t="s">
        <v>17</v>
      </c>
    </row>
    <row r="1742" spans="1:8" x14ac:dyDescent="0.35">
      <c r="A1742" s="9" t="s">
        <v>20</v>
      </c>
      <c r="B1742" s="9" t="s">
        <v>15</v>
      </c>
      <c r="C1742" s="13">
        <v>87</v>
      </c>
      <c r="D1742" s="13">
        <v>174</v>
      </c>
      <c r="E1742" s="15">
        <f t="shared" si="27"/>
        <v>28.735632183908045</v>
      </c>
      <c r="F1742" s="13" t="s">
        <v>13</v>
      </c>
      <c r="G1742" s="13" t="s">
        <v>14</v>
      </c>
      <c r="H1742" s="13" t="s">
        <v>17</v>
      </c>
    </row>
    <row r="1743" spans="1:8" x14ac:dyDescent="0.35">
      <c r="A1743" s="9" t="s">
        <v>19</v>
      </c>
      <c r="B1743" s="9" t="s">
        <v>12</v>
      </c>
      <c r="C1743" s="13">
        <v>105</v>
      </c>
      <c r="D1743" s="13">
        <v>180</v>
      </c>
      <c r="E1743" s="15">
        <f t="shared" si="27"/>
        <v>32.407407407407405</v>
      </c>
      <c r="F1743" s="13" t="s">
        <v>18</v>
      </c>
      <c r="G1743" s="13" t="s">
        <v>14</v>
      </c>
      <c r="H1743" s="13" t="s">
        <v>14</v>
      </c>
    </row>
    <row r="1744" spans="1:8" x14ac:dyDescent="0.35">
      <c r="A1744" s="9" t="s">
        <v>11</v>
      </c>
      <c r="B1744" s="9" t="s">
        <v>15</v>
      </c>
      <c r="C1744" s="13">
        <v>60</v>
      </c>
      <c r="D1744" s="13">
        <v>162</v>
      </c>
      <c r="E1744" s="15">
        <f t="shared" si="27"/>
        <v>22.862368541380885</v>
      </c>
      <c r="F1744" s="13" t="s">
        <v>18</v>
      </c>
      <c r="G1744" s="13" t="s">
        <v>16</v>
      </c>
      <c r="H1744" s="13" t="s">
        <v>17</v>
      </c>
    </row>
    <row r="1745" spans="1:8" x14ac:dyDescent="0.35">
      <c r="A1745" s="9" t="s">
        <v>21</v>
      </c>
      <c r="B1745" s="9" t="s">
        <v>15</v>
      </c>
      <c r="C1745" s="13">
        <v>61</v>
      </c>
      <c r="D1745" s="13">
        <v>160</v>
      </c>
      <c r="E1745" s="15">
        <f t="shared" si="27"/>
        <v>23.828125</v>
      </c>
      <c r="F1745" s="13" t="s">
        <v>18</v>
      </c>
      <c r="G1745" s="13" t="s">
        <v>14</v>
      </c>
      <c r="H1745" s="13" t="s">
        <v>17</v>
      </c>
    </row>
    <row r="1746" spans="1:8" x14ac:dyDescent="0.35">
      <c r="A1746" s="9" t="s">
        <v>22</v>
      </c>
      <c r="B1746" s="9" t="s">
        <v>12</v>
      </c>
      <c r="C1746" s="13">
        <v>85</v>
      </c>
      <c r="D1746" s="13">
        <v>175</v>
      </c>
      <c r="E1746" s="15">
        <f t="shared" si="27"/>
        <v>27.755102040816325</v>
      </c>
      <c r="F1746" s="13" t="s">
        <v>13</v>
      </c>
      <c r="G1746" s="13" t="s">
        <v>14</v>
      </c>
      <c r="H1746" s="13" t="s">
        <v>14</v>
      </c>
    </row>
    <row r="1747" spans="1:8" x14ac:dyDescent="0.35">
      <c r="A1747" s="9" t="s">
        <v>19</v>
      </c>
      <c r="B1747" s="9" t="s">
        <v>15</v>
      </c>
      <c r="C1747" s="13">
        <v>55</v>
      </c>
      <c r="D1747" s="13">
        <v>159</v>
      </c>
      <c r="E1747" s="15">
        <f t="shared" si="27"/>
        <v>21.75546853368142</v>
      </c>
      <c r="F1747" s="13" t="s">
        <v>18</v>
      </c>
      <c r="G1747" s="13" t="s">
        <v>14</v>
      </c>
      <c r="H1747" s="13" t="s">
        <v>14</v>
      </c>
    </row>
    <row r="1748" spans="1:8" x14ac:dyDescent="0.35">
      <c r="A1748" s="9" t="s">
        <v>20</v>
      </c>
      <c r="B1748" s="9" t="s">
        <v>15</v>
      </c>
      <c r="C1748" s="13">
        <v>78</v>
      </c>
      <c r="D1748" s="13">
        <v>173</v>
      </c>
      <c r="E1748" s="15">
        <f t="shared" si="27"/>
        <v>26.061679307694877</v>
      </c>
      <c r="F1748" s="13" t="s">
        <v>23</v>
      </c>
      <c r="G1748" s="13" t="s">
        <v>14</v>
      </c>
      <c r="H1748" s="13" t="s">
        <v>17</v>
      </c>
    </row>
    <row r="1749" spans="1:8" x14ac:dyDescent="0.35">
      <c r="A1749" s="9" t="s">
        <v>21</v>
      </c>
      <c r="B1749" s="9" t="s">
        <v>15</v>
      </c>
      <c r="C1749" s="13">
        <v>76</v>
      </c>
      <c r="D1749" s="13">
        <v>181</v>
      </c>
      <c r="E1749" s="15">
        <f t="shared" si="27"/>
        <v>23.198315069747565</v>
      </c>
      <c r="F1749" s="13" t="s">
        <v>23</v>
      </c>
      <c r="G1749" s="13" t="s">
        <v>14</v>
      </c>
      <c r="H1749" s="13" t="s">
        <v>14</v>
      </c>
    </row>
    <row r="1750" spans="1:8" x14ac:dyDescent="0.35">
      <c r="A1750" s="9" t="s">
        <v>21</v>
      </c>
      <c r="B1750" s="9" t="s">
        <v>15</v>
      </c>
      <c r="C1750" s="13">
        <v>65</v>
      </c>
      <c r="D1750" s="13">
        <v>170</v>
      </c>
      <c r="E1750" s="15">
        <f t="shared" si="27"/>
        <v>22.491349480968857</v>
      </c>
      <c r="F1750" s="13" t="s">
        <v>18</v>
      </c>
      <c r="G1750" s="13" t="s">
        <v>16</v>
      </c>
      <c r="H1750" s="13" t="s">
        <v>17</v>
      </c>
    </row>
    <row r="1751" spans="1:8" x14ac:dyDescent="0.35">
      <c r="A1751" s="9" t="s">
        <v>11</v>
      </c>
      <c r="B1751" s="9" t="s">
        <v>12</v>
      </c>
      <c r="C1751" s="13">
        <v>66</v>
      </c>
      <c r="D1751" s="13">
        <v>177</v>
      </c>
      <c r="E1751" s="15">
        <f t="shared" si="27"/>
        <v>21.066743273005841</v>
      </c>
      <c r="F1751" s="13" t="s">
        <v>23</v>
      </c>
      <c r="G1751" s="13" t="s">
        <v>14</v>
      </c>
      <c r="H1751" s="13" t="s">
        <v>17</v>
      </c>
    </row>
    <row r="1752" spans="1:8" x14ac:dyDescent="0.35">
      <c r="A1752" s="9" t="s">
        <v>22</v>
      </c>
      <c r="B1752" s="9" t="s">
        <v>15</v>
      </c>
      <c r="C1752" s="13">
        <v>60</v>
      </c>
      <c r="D1752" s="13">
        <v>170</v>
      </c>
      <c r="E1752" s="15">
        <f t="shared" si="27"/>
        <v>20.761245674740483</v>
      </c>
      <c r="F1752" s="13" t="s">
        <v>18</v>
      </c>
      <c r="G1752" s="13" t="s">
        <v>14</v>
      </c>
      <c r="H1752" s="13" t="s">
        <v>14</v>
      </c>
    </row>
    <row r="1753" spans="1:8" x14ac:dyDescent="0.35">
      <c r="A1753" s="9" t="s">
        <v>22</v>
      </c>
      <c r="B1753" s="9" t="s">
        <v>15</v>
      </c>
      <c r="C1753" s="13">
        <v>70</v>
      </c>
      <c r="D1753" s="13">
        <v>172</v>
      </c>
      <c r="E1753" s="15">
        <f t="shared" si="27"/>
        <v>23.661438615467816</v>
      </c>
      <c r="F1753" s="13" t="s">
        <v>18</v>
      </c>
      <c r="G1753" s="13" t="s">
        <v>14</v>
      </c>
      <c r="H1753" s="13" t="s">
        <v>17</v>
      </c>
    </row>
    <row r="1754" spans="1:8" x14ac:dyDescent="0.35">
      <c r="A1754" s="9" t="s">
        <v>20</v>
      </c>
      <c r="B1754" s="9" t="s">
        <v>15</v>
      </c>
      <c r="C1754" s="13">
        <v>81</v>
      </c>
      <c r="D1754" s="13">
        <v>180</v>
      </c>
      <c r="E1754" s="15">
        <f t="shared" si="27"/>
        <v>25</v>
      </c>
      <c r="F1754" s="13" t="s">
        <v>18</v>
      </c>
      <c r="G1754" s="13" t="s">
        <v>16</v>
      </c>
      <c r="H1754" s="13" t="s">
        <v>14</v>
      </c>
    </row>
    <row r="1755" spans="1:8" x14ac:dyDescent="0.35">
      <c r="A1755" s="9" t="s">
        <v>21</v>
      </c>
      <c r="B1755" s="9" t="s">
        <v>15</v>
      </c>
      <c r="C1755" s="13">
        <v>70</v>
      </c>
      <c r="D1755" s="13">
        <v>165</v>
      </c>
      <c r="E1755" s="15">
        <f t="shared" si="27"/>
        <v>25.711662075298438</v>
      </c>
      <c r="F1755" s="13" t="s">
        <v>18</v>
      </c>
      <c r="G1755" s="13" t="s">
        <v>16</v>
      </c>
      <c r="H1755" s="13" t="s">
        <v>14</v>
      </c>
    </row>
    <row r="1756" spans="1:8" x14ac:dyDescent="0.35">
      <c r="A1756" s="9" t="s">
        <v>11</v>
      </c>
      <c r="B1756" s="9" t="s">
        <v>15</v>
      </c>
      <c r="C1756" s="13">
        <v>64</v>
      </c>
      <c r="D1756" s="13">
        <v>176</v>
      </c>
      <c r="E1756" s="15">
        <f t="shared" si="27"/>
        <v>20.66115702479339</v>
      </c>
      <c r="F1756" s="13" t="s">
        <v>18</v>
      </c>
      <c r="G1756" s="13" t="s">
        <v>17</v>
      </c>
      <c r="H1756" s="13" t="s">
        <v>17</v>
      </c>
    </row>
    <row r="1757" spans="1:8" x14ac:dyDescent="0.35">
      <c r="A1757" s="9" t="s">
        <v>20</v>
      </c>
      <c r="B1757" s="9" t="s">
        <v>15</v>
      </c>
      <c r="C1757" s="13">
        <v>65</v>
      </c>
      <c r="D1757" s="13">
        <v>170</v>
      </c>
      <c r="E1757" s="15">
        <f t="shared" si="27"/>
        <v>22.491349480968857</v>
      </c>
      <c r="F1757" s="13" t="s">
        <v>18</v>
      </c>
      <c r="G1757" s="13" t="s">
        <v>16</v>
      </c>
      <c r="H1757" s="13" t="s">
        <v>14</v>
      </c>
    </row>
    <row r="1758" spans="1:8" x14ac:dyDescent="0.35">
      <c r="A1758" s="9" t="s">
        <v>22</v>
      </c>
      <c r="B1758" s="9" t="s">
        <v>12</v>
      </c>
      <c r="C1758" s="13">
        <v>94</v>
      </c>
      <c r="D1758" s="13">
        <v>164</v>
      </c>
      <c r="E1758" s="15">
        <f t="shared" si="27"/>
        <v>34.94943486020226</v>
      </c>
      <c r="F1758" s="13" t="s">
        <v>18</v>
      </c>
      <c r="G1758" s="13" t="s">
        <v>14</v>
      </c>
      <c r="H1758" s="13" t="s">
        <v>14</v>
      </c>
    </row>
    <row r="1759" spans="1:8" x14ac:dyDescent="0.35">
      <c r="A1759" s="9" t="s">
        <v>20</v>
      </c>
      <c r="B1759" s="9" t="s">
        <v>15</v>
      </c>
      <c r="C1759" s="13">
        <v>81</v>
      </c>
      <c r="D1759" s="13">
        <v>170</v>
      </c>
      <c r="E1759" s="15">
        <f t="shared" si="27"/>
        <v>28.027681660899653</v>
      </c>
      <c r="F1759" s="13" t="s">
        <v>18</v>
      </c>
      <c r="G1759" s="13" t="s">
        <v>16</v>
      </c>
      <c r="H1759" s="13" t="s">
        <v>17</v>
      </c>
    </row>
    <row r="1760" spans="1:8" x14ac:dyDescent="0.35">
      <c r="A1760" s="9" t="s">
        <v>20</v>
      </c>
      <c r="B1760" s="9" t="s">
        <v>15</v>
      </c>
      <c r="C1760" s="13">
        <v>75</v>
      </c>
      <c r="D1760" s="13">
        <v>175</v>
      </c>
      <c r="E1760" s="15">
        <f t="shared" si="27"/>
        <v>24.489795918367346</v>
      </c>
      <c r="F1760" s="13" t="s">
        <v>18</v>
      </c>
      <c r="G1760" s="13" t="s">
        <v>16</v>
      </c>
      <c r="H1760" s="13" t="s">
        <v>14</v>
      </c>
    </row>
    <row r="1761" spans="1:8" x14ac:dyDescent="0.35">
      <c r="A1761" s="9" t="s">
        <v>20</v>
      </c>
      <c r="B1761" s="9" t="s">
        <v>12</v>
      </c>
      <c r="C1761" s="13">
        <v>120</v>
      </c>
      <c r="D1761" s="13">
        <v>170</v>
      </c>
      <c r="E1761" s="15">
        <f t="shared" si="27"/>
        <v>41.522491349480966</v>
      </c>
      <c r="F1761" s="13" t="s">
        <v>18</v>
      </c>
      <c r="G1761" s="13" t="s">
        <v>14</v>
      </c>
      <c r="H1761" s="13" t="s">
        <v>14</v>
      </c>
    </row>
    <row r="1762" spans="1:8" x14ac:dyDescent="0.35">
      <c r="A1762" s="9" t="s">
        <v>21</v>
      </c>
      <c r="B1762" s="9" t="s">
        <v>12</v>
      </c>
      <c r="C1762" s="13">
        <v>76</v>
      </c>
      <c r="D1762" s="13">
        <v>175</v>
      </c>
      <c r="E1762" s="15">
        <f t="shared" si="27"/>
        <v>24.816326530612244</v>
      </c>
      <c r="F1762" s="13" t="s">
        <v>18</v>
      </c>
      <c r="G1762" s="13" t="s">
        <v>14</v>
      </c>
      <c r="H1762" s="13" t="s">
        <v>17</v>
      </c>
    </row>
    <row r="1763" spans="1:8" x14ac:dyDescent="0.35">
      <c r="A1763" s="9" t="s">
        <v>21</v>
      </c>
      <c r="B1763" s="9" t="s">
        <v>15</v>
      </c>
      <c r="C1763" s="13">
        <v>95</v>
      </c>
      <c r="D1763" s="13">
        <v>170</v>
      </c>
      <c r="E1763" s="15">
        <f t="shared" si="27"/>
        <v>32.871972318339097</v>
      </c>
      <c r="F1763" s="13" t="s">
        <v>18</v>
      </c>
      <c r="G1763" s="13" t="s">
        <v>14</v>
      </c>
      <c r="H1763" s="13" t="s">
        <v>14</v>
      </c>
    </row>
    <row r="1764" spans="1:8" x14ac:dyDescent="0.35">
      <c r="A1764" s="9" t="s">
        <v>20</v>
      </c>
      <c r="B1764" s="9" t="s">
        <v>15</v>
      </c>
      <c r="C1764" s="13">
        <v>77</v>
      </c>
      <c r="D1764" s="13">
        <v>168</v>
      </c>
      <c r="E1764" s="15">
        <f t="shared" si="27"/>
        <v>27.281746031746032</v>
      </c>
      <c r="F1764" s="13" t="s">
        <v>18</v>
      </c>
      <c r="G1764" s="13" t="s">
        <v>16</v>
      </c>
      <c r="H1764" s="13" t="s">
        <v>14</v>
      </c>
    </row>
    <row r="1765" spans="1:8" x14ac:dyDescent="0.35">
      <c r="A1765" s="9" t="s">
        <v>11</v>
      </c>
      <c r="B1765" s="9" t="s">
        <v>15</v>
      </c>
      <c r="C1765" s="13">
        <v>91</v>
      </c>
      <c r="D1765" s="13">
        <v>183</v>
      </c>
      <c r="E1765" s="15">
        <f t="shared" si="27"/>
        <v>27.17310161545582</v>
      </c>
      <c r="F1765" s="13" t="s">
        <v>23</v>
      </c>
      <c r="G1765" s="13" t="s">
        <v>14</v>
      </c>
      <c r="H1765" s="13" t="s">
        <v>17</v>
      </c>
    </row>
    <row r="1766" spans="1:8" x14ac:dyDescent="0.35">
      <c r="A1766" s="9" t="s">
        <v>21</v>
      </c>
      <c r="B1766" s="9" t="s">
        <v>15</v>
      </c>
      <c r="C1766" s="13">
        <v>60</v>
      </c>
      <c r="D1766" s="13">
        <v>175</v>
      </c>
      <c r="E1766" s="15">
        <f t="shared" si="27"/>
        <v>19.591836734693878</v>
      </c>
      <c r="F1766" s="13" t="s">
        <v>18</v>
      </c>
      <c r="G1766" s="13" t="s">
        <v>16</v>
      </c>
      <c r="H1766" s="13" t="s">
        <v>14</v>
      </c>
    </row>
    <row r="1767" spans="1:8" x14ac:dyDescent="0.35">
      <c r="A1767" s="9" t="s">
        <v>20</v>
      </c>
      <c r="B1767" s="9" t="s">
        <v>15</v>
      </c>
      <c r="C1767" s="13">
        <v>65</v>
      </c>
      <c r="D1767" s="13">
        <v>165</v>
      </c>
      <c r="E1767" s="15">
        <f t="shared" si="27"/>
        <v>23.875114784205692</v>
      </c>
      <c r="F1767" s="13" t="s">
        <v>18</v>
      </c>
      <c r="G1767" s="13" t="s">
        <v>16</v>
      </c>
      <c r="H1767" s="13" t="s">
        <v>14</v>
      </c>
    </row>
    <row r="1768" spans="1:8" x14ac:dyDescent="0.35">
      <c r="A1768" s="9" t="s">
        <v>20</v>
      </c>
      <c r="B1768" s="9" t="s">
        <v>12</v>
      </c>
      <c r="C1768" s="13">
        <v>96</v>
      </c>
      <c r="D1768" s="13">
        <v>189</v>
      </c>
      <c r="E1768" s="15">
        <f t="shared" si="27"/>
        <v>26.874947509868147</v>
      </c>
      <c r="F1768" s="13" t="s">
        <v>13</v>
      </c>
      <c r="G1768" s="13" t="s">
        <v>16</v>
      </c>
      <c r="H1768" s="13" t="s">
        <v>16</v>
      </c>
    </row>
    <row r="1769" spans="1:8" x14ac:dyDescent="0.35">
      <c r="A1769" s="9" t="s">
        <v>20</v>
      </c>
      <c r="B1769" s="9" t="s">
        <v>12</v>
      </c>
      <c r="C1769" s="13">
        <v>90</v>
      </c>
      <c r="D1769" s="13">
        <v>190</v>
      </c>
      <c r="E1769" s="15">
        <f t="shared" si="27"/>
        <v>24.930747922437675</v>
      </c>
      <c r="F1769" s="13" t="s">
        <v>23</v>
      </c>
      <c r="G1769" s="13" t="s">
        <v>14</v>
      </c>
      <c r="H1769" s="13" t="s">
        <v>17</v>
      </c>
    </row>
    <row r="1770" spans="1:8" x14ac:dyDescent="0.35">
      <c r="A1770" s="9" t="s">
        <v>20</v>
      </c>
      <c r="B1770" s="9" t="s">
        <v>15</v>
      </c>
      <c r="C1770" s="13">
        <v>70</v>
      </c>
      <c r="D1770" s="13">
        <v>165</v>
      </c>
      <c r="E1770" s="15">
        <f t="shared" si="27"/>
        <v>25.711662075298438</v>
      </c>
      <c r="F1770" s="13" t="s">
        <v>18</v>
      </c>
      <c r="G1770" s="13" t="s">
        <v>14</v>
      </c>
      <c r="H1770" s="13" t="s">
        <v>14</v>
      </c>
    </row>
    <row r="1771" spans="1:8" x14ac:dyDescent="0.35">
      <c r="A1771" s="9" t="s">
        <v>21</v>
      </c>
      <c r="B1771" s="9" t="s">
        <v>12</v>
      </c>
      <c r="C1771" s="13">
        <v>90</v>
      </c>
      <c r="D1771" s="13">
        <v>178</v>
      </c>
      <c r="E1771" s="15">
        <f t="shared" si="27"/>
        <v>28.405504355510661</v>
      </c>
      <c r="F1771" s="13" t="s">
        <v>18</v>
      </c>
      <c r="G1771" s="13" t="s">
        <v>14</v>
      </c>
      <c r="H1771" s="13" t="s">
        <v>17</v>
      </c>
    </row>
    <row r="1772" spans="1:8" x14ac:dyDescent="0.35">
      <c r="A1772" s="9" t="s">
        <v>19</v>
      </c>
      <c r="B1772" s="9" t="s">
        <v>15</v>
      </c>
      <c r="C1772" s="13">
        <v>78</v>
      </c>
      <c r="D1772" s="13">
        <v>180</v>
      </c>
      <c r="E1772" s="15">
        <f t="shared" si="27"/>
        <v>24.074074074074073</v>
      </c>
      <c r="F1772" s="13" t="s">
        <v>23</v>
      </c>
      <c r="G1772" s="13" t="s">
        <v>14</v>
      </c>
      <c r="H1772" s="13" t="s">
        <v>14</v>
      </c>
    </row>
    <row r="1773" spans="1:8" x14ac:dyDescent="0.35">
      <c r="A1773" s="9" t="s">
        <v>20</v>
      </c>
      <c r="B1773" s="9" t="s">
        <v>15</v>
      </c>
      <c r="C1773" s="13">
        <v>50</v>
      </c>
      <c r="D1773" s="13">
        <v>148</v>
      </c>
      <c r="E1773" s="15">
        <f t="shared" si="27"/>
        <v>22.826880934989045</v>
      </c>
      <c r="F1773" s="13" t="s">
        <v>13</v>
      </c>
      <c r="G1773" s="13" t="s">
        <v>17</v>
      </c>
      <c r="H1773" s="13" t="s">
        <v>16</v>
      </c>
    </row>
    <row r="1774" spans="1:8" x14ac:dyDescent="0.35">
      <c r="A1774" s="9" t="s">
        <v>20</v>
      </c>
      <c r="B1774" s="9" t="s">
        <v>12</v>
      </c>
      <c r="C1774" s="13">
        <v>93</v>
      </c>
      <c r="D1774" s="13">
        <v>182</v>
      </c>
      <c r="E1774" s="15">
        <f t="shared" si="27"/>
        <v>28.076319285110493</v>
      </c>
      <c r="F1774" s="13" t="s">
        <v>13</v>
      </c>
      <c r="G1774" s="13" t="s">
        <v>16</v>
      </c>
      <c r="H1774" s="13" t="s">
        <v>17</v>
      </c>
    </row>
    <row r="1775" spans="1:8" x14ac:dyDescent="0.35">
      <c r="A1775" s="9" t="s">
        <v>19</v>
      </c>
      <c r="B1775" s="9" t="s">
        <v>15</v>
      </c>
      <c r="C1775" s="13">
        <v>83</v>
      </c>
      <c r="D1775" s="13">
        <v>168</v>
      </c>
      <c r="E1775" s="15">
        <f t="shared" si="27"/>
        <v>29.407596371882086</v>
      </c>
      <c r="F1775" s="13" t="s">
        <v>18</v>
      </c>
      <c r="G1775" s="13" t="s">
        <v>14</v>
      </c>
      <c r="H1775" s="13" t="s">
        <v>17</v>
      </c>
    </row>
    <row r="1776" spans="1:8" x14ac:dyDescent="0.35">
      <c r="A1776" s="9" t="s">
        <v>19</v>
      </c>
      <c r="B1776" s="9" t="s">
        <v>12</v>
      </c>
      <c r="C1776" s="13">
        <v>72</v>
      </c>
      <c r="D1776" s="13">
        <v>174</v>
      </c>
      <c r="E1776" s="15">
        <f t="shared" si="27"/>
        <v>23.781212841854934</v>
      </c>
      <c r="F1776" s="13" t="s">
        <v>18</v>
      </c>
      <c r="G1776" s="13" t="s">
        <v>17</v>
      </c>
      <c r="H1776" s="13" t="s">
        <v>16</v>
      </c>
    </row>
    <row r="1777" spans="1:8" x14ac:dyDescent="0.35">
      <c r="A1777" s="9" t="s">
        <v>19</v>
      </c>
      <c r="B1777" s="9" t="s">
        <v>15</v>
      </c>
      <c r="C1777" s="13">
        <v>72</v>
      </c>
      <c r="D1777" s="13">
        <v>168</v>
      </c>
      <c r="E1777" s="15">
        <f t="shared" si="27"/>
        <v>25.510204081632654</v>
      </c>
      <c r="F1777" s="13" t="s">
        <v>18</v>
      </c>
      <c r="G1777" s="13" t="s">
        <v>16</v>
      </c>
      <c r="H1777" s="13" t="s">
        <v>17</v>
      </c>
    </row>
    <row r="1778" spans="1:8" x14ac:dyDescent="0.35">
      <c r="A1778" s="9" t="s">
        <v>20</v>
      </c>
      <c r="B1778" s="9" t="s">
        <v>12</v>
      </c>
      <c r="C1778" s="13">
        <v>97</v>
      </c>
      <c r="D1778" s="13">
        <v>182</v>
      </c>
      <c r="E1778" s="15">
        <f t="shared" si="27"/>
        <v>29.283902910276534</v>
      </c>
      <c r="F1778" s="13" t="s">
        <v>18</v>
      </c>
      <c r="G1778" s="13" t="s">
        <v>16</v>
      </c>
      <c r="H1778" s="13" t="s">
        <v>14</v>
      </c>
    </row>
    <row r="1779" spans="1:8" x14ac:dyDescent="0.35">
      <c r="A1779" s="9" t="s">
        <v>11</v>
      </c>
      <c r="B1779" s="9" t="s">
        <v>12</v>
      </c>
      <c r="C1779" s="13">
        <v>48</v>
      </c>
      <c r="D1779" s="13">
        <v>152</v>
      </c>
      <c r="E1779" s="15">
        <f t="shared" si="27"/>
        <v>20.775623268698062</v>
      </c>
      <c r="F1779" s="13" t="s">
        <v>18</v>
      </c>
      <c r="G1779" s="13" t="s">
        <v>16</v>
      </c>
      <c r="H1779" s="13" t="s">
        <v>16</v>
      </c>
    </row>
    <row r="1780" spans="1:8" x14ac:dyDescent="0.35">
      <c r="A1780" s="9" t="s">
        <v>21</v>
      </c>
      <c r="B1780" s="9" t="s">
        <v>12</v>
      </c>
      <c r="C1780" s="13">
        <v>65</v>
      </c>
      <c r="D1780" s="13">
        <v>175</v>
      </c>
      <c r="E1780" s="15">
        <f t="shared" si="27"/>
        <v>21.224489795918366</v>
      </c>
      <c r="F1780" s="13" t="s">
        <v>23</v>
      </c>
      <c r="G1780" s="13" t="s">
        <v>14</v>
      </c>
      <c r="H1780" s="13" t="s">
        <v>14</v>
      </c>
    </row>
    <row r="1781" spans="1:8" x14ac:dyDescent="0.35">
      <c r="A1781" s="9" t="s">
        <v>20</v>
      </c>
      <c r="B1781" s="9" t="s">
        <v>12</v>
      </c>
      <c r="C1781" s="13">
        <v>97</v>
      </c>
      <c r="D1781" s="13">
        <v>193</v>
      </c>
      <c r="E1781" s="15">
        <f t="shared" si="27"/>
        <v>26.040967542752824</v>
      </c>
      <c r="F1781" s="13" t="s">
        <v>18</v>
      </c>
      <c r="G1781" s="13" t="s">
        <v>16</v>
      </c>
      <c r="H1781" s="13" t="s">
        <v>17</v>
      </c>
    </row>
    <row r="1782" spans="1:8" x14ac:dyDescent="0.35">
      <c r="A1782" s="9" t="s">
        <v>20</v>
      </c>
      <c r="B1782" s="9" t="s">
        <v>12</v>
      </c>
      <c r="C1782" s="13">
        <v>70</v>
      </c>
      <c r="D1782" s="13">
        <v>182</v>
      </c>
      <c r="E1782" s="15">
        <f t="shared" si="27"/>
        <v>21.132713440405748</v>
      </c>
      <c r="F1782" s="13" t="s">
        <v>13</v>
      </c>
      <c r="G1782" s="13" t="s">
        <v>16</v>
      </c>
      <c r="H1782" s="13" t="s">
        <v>17</v>
      </c>
    </row>
    <row r="1783" spans="1:8" x14ac:dyDescent="0.35">
      <c r="A1783" s="9" t="s">
        <v>19</v>
      </c>
      <c r="B1783" s="9" t="s">
        <v>15</v>
      </c>
      <c r="C1783" s="13">
        <v>94</v>
      </c>
      <c r="D1783" s="13">
        <v>164</v>
      </c>
      <c r="E1783" s="15">
        <f t="shared" si="27"/>
        <v>34.94943486020226</v>
      </c>
      <c r="F1783" s="13" t="s">
        <v>18</v>
      </c>
      <c r="G1783" s="13" t="s">
        <v>14</v>
      </c>
      <c r="H1783" s="13" t="s">
        <v>14</v>
      </c>
    </row>
    <row r="1784" spans="1:8" x14ac:dyDescent="0.35">
      <c r="A1784" s="9" t="s">
        <v>21</v>
      </c>
      <c r="B1784" s="9" t="s">
        <v>12</v>
      </c>
      <c r="C1784" s="13">
        <v>50</v>
      </c>
      <c r="D1784" s="13">
        <v>164</v>
      </c>
      <c r="E1784" s="15">
        <f t="shared" si="27"/>
        <v>18.5901249256395</v>
      </c>
      <c r="F1784" s="13" t="s">
        <v>13</v>
      </c>
      <c r="G1784" s="13" t="s">
        <v>16</v>
      </c>
      <c r="H1784" s="13" t="s">
        <v>16</v>
      </c>
    </row>
    <row r="1785" spans="1:8" x14ac:dyDescent="0.35">
      <c r="A1785" s="9" t="s">
        <v>11</v>
      </c>
      <c r="B1785" s="9" t="s">
        <v>15</v>
      </c>
      <c r="C1785" s="13">
        <v>63</v>
      </c>
      <c r="D1785" s="13">
        <v>168</v>
      </c>
      <c r="E1785" s="15">
        <f t="shared" si="27"/>
        <v>22.321428571428573</v>
      </c>
      <c r="F1785" s="13" t="s">
        <v>23</v>
      </c>
      <c r="G1785" s="13" t="s">
        <v>16</v>
      </c>
      <c r="H1785" s="13" t="s">
        <v>17</v>
      </c>
    </row>
    <row r="1786" spans="1:8" x14ac:dyDescent="0.35">
      <c r="A1786" s="9" t="s">
        <v>11</v>
      </c>
      <c r="B1786" s="9" t="s">
        <v>12</v>
      </c>
      <c r="C1786" s="13">
        <v>80</v>
      </c>
      <c r="D1786" s="13">
        <v>190</v>
      </c>
      <c r="E1786" s="15">
        <f t="shared" si="27"/>
        <v>22.1606648199446</v>
      </c>
      <c r="F1786" s="13" t="s">
        <v>18</v>
      </c>
      <c r="G1786" s="13" t="s">
        <v>16</v>
      </c>
      <c r="H1786" s="13" t="s">
        <v>16</v>
      </c>
    </row>
    <row r="1787" spans="1:8" x14ac:dyDescent="0.35">
      <c r="A1787" s="9" t="s">
        <v>21</v>
      </c>
      <c r="B1787" s="9" t="s">
        <v>12</v>
      </c>
      <c r="C1787" s="13">
        <v>95</v>
      </c>
      <c r="D1787" s="13">
        <v>180</v>
      </c>
      <c r="E1787" s="15">
        <f t="shared" si="27"/>
        <v>29.320987654320987</v>
      </c>
      <c r="F1787" s="13" t="s">
        <v>13</v>
      </c>
      <c r="G1787" s="13" t="s">
        <v>17</v>
      </c>
      <c r="H1787" s="13" t="s">
        <v>14</v>
      </c>
    </row>
    <row r="1788" spans="1:8" x14ac:dyDescent="0.35">
      <c r="A1788" s="9" t="s">
        <v>21</v>
      </c>
      <c r="B1788" s="9" t="s">
        <v>12</v>
      </c>
      <c r="C1788" s="13">
        <v>85</v>
      </c>
      <c r="D1788" s="13">
        <v>190</v>
      </c>
      <c r="E1788" s="15">
        <f t="shared" si="27"/>
        <v>23.545706371191137</v>
      </c>
      <c r="F1788" s="13" t="s">
        <v>23</v>
      </c>
      <c r="G1788" s="13" t="s">
        <v>14</v>
      </c>
      <c r="H1788" s="13" t="s">
        <v>14</v>
      </c>
    </row>
    <row r="1789" spans="1:8" x14ac:dyDescent="0.35">
      <c r="A1789" s="9" t="s">
        <v>20</v>
      </c>
      <c r="B1789" s="9" t="s">
        <v>12</v>
      </c>
      <c r="C1789" s="13">
        <v>101</v>
      </c>
      <c r="D1789" s="13">
        <v>180</v>
      </c>
      <c r="E1789" s="15">
        <f t="shared" si="27"/>
        <v>31.172839506172838</v>
      </c>
      <c r="F1789" s="13" t="s">
        <v>13</v>
      </c>
      <c r="G1789" s="13" t="s">
        <v>16</v>
      </c>
      <c r="H1789" s="13" t="s">
        <v>16</v>
      </c>
    </row>
    <row r="1790" spans="1:8" x14ac:dyDescent="0.35">
      <c r="A1790" s="9" t="s">
        <v>20</v>
      </c>
      <c r="B1790" s="9" t="s">
        <v>12</v>
      </c>
      <c r="C1790" s="13">
        <v>121</v>
      </c>
      <c r="D1790" s="13">
        <v>182</v>
      </c>
      <c r="E1790" s="15">
        <f t="shared" si="27"/>
        <v>36.529404661272793</v>
      </c>
      <c r="F1790" s="13" t="s">
        <v>18</v>
      </c>
      <c r="G1790" s="13" t="s">
        <v>16</v>
      </c>
      <c r="H1790" s="13" t="s">
        <v>16</v>
      </c>
    </row>
    <row r="1791" spans="1:8" x14ac:dyDescent="0.35">
      <c r="A1791" s="9" t="s">
        <v>20</v>
      </c>
      <c r="B1791" s="9" t="s">
        <v>12</v>
      </c>
      <c r="C1791" s="13">
        <v>86</v>
      </c>
      <c r="D1791" s="13">
        <v>181</v>
      </c>
      <c r="E1791" s="15">
        <f t="shared" si="27"/>
        <v>26.25072494734593</v>
      </c>
      <c r="F1791" s="13" t="s">
        <v>13</v>
      </c>
      <c r="G1791" s="13" t="s">
        <v>16</v>
      </c>
      <c r="H1791" s="13" t="s">
        <v>16</v>
      </c>
    </row>
    <row r="1792" spans="1:8" x14ac:dyDescent="0.35">
      <c r="A1792" s="9" t="s">
        <v>11</v>
      </c>
      <c r="B1792" s="9" t="s">
        <v>15</v>
      </c>
      <c r="C1792" s="13">
        <v>53</v>
      </c>
      <c r="D1792" s="13">
        <v>165</v>
      </c>
      <c r="E1792" s="15">
        <f t="shared" si="27"/>
        <v>19.467401285583104</v>
      </c>
      <c r="F1792" s="13" t="s">
        <v>18</v>
      </c>
      <c r="G1792" s="13" t="s">
        <v>14</v>
      </c>
      <c r="H1792" s="13" t="s">
        <v>14</v>
      </c>
    </row>
    <row r="1793" spans="1:8" x14ac:dyDescent="0.35">
      <c r="A1793" s="9" t="s">
        <v>19</v>
      </c>
      <c r="B1793" s="9" t="s">
        <v>15</v>
      </c>
      <c r="C1793" s="13">
        <v>67</v>
      </c>
      <c r="D1793" s="13">
        <v>163</v>
      </c>
      <c r="E1793" s="15">
        <f t="shared" ref="E1793:E1856" si="28">C1793/(D1793*D1793*0.01*0.01)</f>
        <v>25.217358575783809</v>
      </c>
      <c r="F1793" s="13" t="s">
        <v>18</v>
      </c>
      <c r="G1793" s="13" t="s">
        <v>16</v>
      </c>
      <c r="H1793" s="13" t="s">
        <v>17</v>
      </c>
    </row>
    <row r="1794" spans="1:8" x14ac:dyDescent="0.35">
      <c r="A1794" s="9" t="s">
        <v>21</v>
      </c>
      <c r="B1794" s="9" t="s">
        <v>12</v>
      </c>
      <c r="C1794" s="13">
        <v>60</v>
      </c>
      <c r="D1794" s="13">
        <v>160</v>
      </c>
      <c r="E1794" s="15">
        <f t="shared" si="28"/>
        <v>23.4375</v>
      </c>
      <c r="F1794" s="13" t="s">
        <v>13</v>
      </c>
      <c r="G1794" s="13" t="s">
        <v>16</v>
      </c>
      <c r="H1794" s="13" t="s">
        <v>16</v>
      </c>
    </row>
    <row r="1795" spans="1:8" x14ac:dyDescent="0.35">
      <c r="A1795" s="9" t="s">
        <v>22</v>
      </c>
      <c r="B1795" s="9" t="s">
        <v>15</v>
      </c>
      <c r="C1795" s="13">
        <v>84</v>
      </c>
      <c r="D1795" s="13">
        <v>156</v>
      </c>
      <c r="E1795" s="15">
        <f t="shared" si="28"/>
        <v>34.516765285996051</v>
      </c>
      <c r="F1795" s="13" t="s">
        <v>18</v>
      </c>
      <c r="G1795" s="13" t="s">
        <v>14</v>
      </c>
      <c r="H1795" s="13" t="s">
        <v>14</v>
      </c>
    </row>
    <row r="1796" spans="1:8" x14ac:dyDescent="0.35">
      <c r="A1796" s="9" t="s">
        <v>11</v>
      </c>
      <c r="B1796" s="9" t="s">
        <v>12</v>
      </c>
      <c r="C1796" s="13">
        <v>63</v>
      </c>
      <c r="D1796" s="13">
        <v>178</v>
      </c>
      <c r="E1796" s="15">
        <f t="shared" si="28"/>
        <v>19.883853048857464</v>
      </c>
      <c r="F1796" s="13" t="s">
        <v>13</v>
      </c>
      <c r="G1796" s="13" t="s">
        <v>16</v>
      </c>
      <c r="H1796" s="13" t="s">
        <v>17</v>
      </c>
    </row>
    <row r="1797" spans="1:8" x14ac:dyDescent="0.35">
      <c r="A1797" s="9" t="s">
        <v>20</v>
      </c>
      <c r="B1797" s="9" t="s">
        <v>15</v>
      </c>
      <c r="C1797" s="13">
        <v>65</v>
      </c>
      <c r="D1797" s="13">
        <v>167</v>
      </c>
      <c r="E1797" s="15">
        <f t="shared" si="28"/>
        <v>23.306680053067517</v>
      </c>
      <c r="F1797" s="13" t="s">
        <v>18</v>
      </c>
      <c r="G1797" s="13" t="s">
        <v>16</v>
      </c>
      <c r="H1797" s="13" t="s">
        <v>16</v>
      </c>
    </row>
    <row r="1798" spans="1:8" x14ac:dyDescent="0.35">
      <c r="A1798" s="9" t="s">
        <v>22</v>
      </c>
      <c r="B1798" s="9" t="s">
        <v>15</v>
      </c>
      <c r="C1798" s="13">
        <v>100</v>
      </c>
      <c r="D1798" s="13">
        <v>170</v>
      </c>
      <c r="E1798" s="15">
        <f t="shared" si="28"/>
        <v>34.602076124567475</v>
      </c>
      <c r="F1798" s="13" t="s">
        <v>23</v>
      </c>
      <c r="G1798" s="13" t="s">
        <v>17</v>
      </c>
      <c r="H1798" s="13" t="s">
        <v>14</v>
      </c>
    </row>
    <row r="1799" spans="1:8" x14ac:dyDescent="0.35">
      <c r="A1799" s="9" t="s">
        <v>11</v>
      </c>
      <c r="B1799" s="9" t="s">
        <v>12</v>
      </c>
      <c r="C1799" s="13">
        <v>60</v>
      </c>
      <c r="D1799" s="13">
        <v>170</v>
      </c>
      <c r="E1799" s="15">
        <f t="shared" si="28"/>
        <v>20.761245674740483</v>
      </c>
      <c r="F1799" s="13" t="s">
        <v>13</v>
      </c>
      <c r="G1799" s="13" t="s">
        <v>16</v>
      </c>
      <c r="H1799" s="13" t="s">
        <v>14</v>
      </c>
    </row>
    <row r="1800" spans="1:8" x14ac:dyDescent="0.35">
      <c r="A1800" s="9" t="s">
        <v>19</v>
      </c>
      <c r="B1800" s="9" t="s">
        <v>15</v>
      </c>
      <c r="C1800" s="13">
        <v>55</v>
      </c>
      <c r="D1800" s="13">
        <v>165</v>
      </c>
      <c r="E1800" s="15">
        <f t="shared" si="28"/>
        <v>20.202020202020201</v>
      </c>
      <c r="F1800" s="13" t="s">
        <v>23</v>
      </c>
      <c r="G1800" s="13" t="s">
        <v>17</v>
      </c>
      <c r="H1800" s="13" t="s">
        <v>17</v>
      </c>
    </row>
    <row r="1801" spans="1:8" x14ac:dyDescent="0.35">
      <c r="A1801" s="9" t="s">
        <v>20</v>
      </c>
      <c r="B1801" s="9" t="s">
        <v>15</v>
      </c>
      <c r="C1801" s="13">
        <v>65</v>
      </c>
      <c r="D1801" s="13">
        <v>165</v>
      </c>
      <c r="E1801" s="15">
        <f t="shared" si="28"/>
        <v>23.875114784205692</v>
      </c>
      <c r="F1801" s="13" t="s">
        <v>18</v>
      </c>
      <c r="G1801" s="13" t="s">
        <v>16</v>
      </c>
      <c r="H1801" s="13" t="s">
        <v>17</v>
      </c>
    </row>
    <row r="1802" spans="1:8" x14ac:dyDescent="0.35">
      <c r="A1802" s="9" t="s">
        <v>19</v>
      </c>
      <c r="B1802" s="9" t="s">
        <v>12</v>
      </c>
      <c r="C1802" s="13">
        <v>146</v>
      </c>
      <c r="D1802" s="13">
        <v>169</v>
      </c>
      <c r="E1802" s="15">
        <f t="shared" si="28"/>
        <v>51.118658310283251</v>
      </c>
      <c r="F1802" s="13" t="s">
        <v>18</v>
      </c>
      <c r="G1802" s="13" t="s">
        <v>14</v>
      </c>
      <c r="H1802" s="13" t="s">
        <v>14</v>
      </c>
    </row>
    <row r="1803" spans="1:8" x14ac:dyDescent="0.35">
      <c r="A1803" s="9" t="s">
        <v>21</v>
      </c>
      <c r="B1803" s="9" t="s">
        <v>12</v>
      </c>
      <c r="C1803" s="13">
        <v>95</v>
      </c>
      <c r="D1803" s="13">
        <v>195</v>
      </c>
      <c r="E1803" s="15">
        <f t="shared" si="28"/>
        <v>24.983563445101904</v>
      </c>
      <c r="F1803" s="13" t="s">
        <v>18</v>
      </c>
      <c r="G1803" s="13" t="s">
        <v>14</v>
      </c>
      <c r="H1803" s="13" t="s">
        <v>17</v>
      </c>
    </row>
    <row r="1804" spans="1:8" x14ac:dyDescent="0.35">
      <c r="A1804" s="9" t="s">
        <v>20</v>
      </c>
      <c r="B1804" s="9" t="s">
        <v>15</v>
      </c>
      <c r="C1804" s="13">
        <v>70</v>
      </c>
      <c r="D1804" s="13">
        <v>160</v>
      </c>
      <c r="E1804" s="15">
        <f t="shared" si="28"/>
        <v>27.34375</v>
      </c>
      <c r="F1804" s="13" t="s">
        <v>23</v>
      </c>
      <c r="G1804" s="13" t="s">
        <v>14</v>
      </c>
      <c r="H1804" s="13" t="s">
        <v>17</v>
      </c>
    </row>
    <row r="1805" spans="1:8" x14ac:dyDescent="0.35">
      <c r="A1805" s="9" t="s">
        <v>11</v>
      </c>
      <c r="B1805" s="9" t="s">
        <v>15</v>
      </c>
      <c r="C1805" s="13">
        <v>70</v>
      </c>
      <c r="D1805" s="13">
        <v>175</v>
      </c>
      <c r="E1805" s="15">
        <f t="shared" si="28"/>
        <v>22.857142857142858</v>
      </c>
      <c r="F1805" s="13" t="s">
        <v>18</v>
      </c>
      <c r="G1805" s="13" t="s">
        <v>16</v>
      </c>
      <c r="H1805" s="13" t="s">
        <v>16</v>
      </c>
    </row>
    <row r="1806" spans="1:8" x14ac:dyDescent="0.35">
      <c r="A1806" s="9" t="s">
        <v>19</v>
      </c>
      <c r="B1806" s="9" t="s">
        <v>12</v>
      </c>
      <c r="C1806" s="13">
        <v>95</v>
      </c>
      <c r="D1806" s="13">
        <v>180</v>
      </c>
      <c r="E1806" s="15">
        <f t="shared" si="28"/>
        <v>29.320987654320987</v>
      </c>
      <c r="F1806" s="13" t="s">
        <v>18</v>
      </c>
      <c r="G1806" s="13" t="s">
        <v>17</v>
      </c>
      <c r="H1806" s="13" t="s">
        <v>16</v>
      </c>
    </row>
    <row r="1807" spans="1:8" x14ac:dyDescent="0.35">
      <c r="A1807" s="9" t="s">
        <v>20</v>
      </c>
      <c r="B1807" s="9" t="s">
        <v>12</v>
      </c>
      <c r="C1807" s="13">
        <v>98</v>
      </c>
      <c r="D1807" s="13">
        <v>172</v>
      </c>
      <c r="E1807" s="15">
        <f t="shared" si="28"/>
        <v>33.126014061654942</v>
      </c>
      <c r="F1807" s="13" t="s">
        <v>23</v>
      </c>
      <c r="G1807" s="13" t="s">
        <v>14</v>
      </c>
      <c r="H1807" s="13" t="s">
        <v>14</v>
      </c>
    </row>
    <row r="1808" spans="1:8" x14ac:dyDescent="0.35">
      <c r="A1808" s="9" t="s">
        <v>22</v>
      </c>
      <c r="B1808" s="9" t="s">
        <v>12</v>
      </c>
      <c r="C1808" s="13">
        <v>45</v>
      </c>
      <c r="D1808" s="13">
        <v>155</v>
      </c>
      <c r="E1808" s="15">
        <f t="shared" si="28"/>
        <v>18.730489073881376</v>
      </c>
      <c r="F1808" s="13" t="s">
        <v>13</v>
      </c>
      <c r="G1808" s="13" t="s">
        <v>14</v>
      </c>
      <c r="H1808" s="13" t="s">
        <v>14</v>
      </c>
    </row>
    <row r="1809" spans="1:8" x14ac:dyDescent="0.35">
      <c r="A1809" s="9" t="s">
        <v>20</v>
      </c>
      <c r="B1809" s="9" t="s">
        <v>15</v>
      </c>
      <c r="C1809" s="13">
        <v>85</v>
      </c>
      <c r="D1809" s="13">
        <v>175</v>
      </c>
      <c r="E1809" s="15">
        <f t="shared" si="28"/>
        <v>27.755102040816325</v>
      </c>
      <c r="F1809" s="13" t="s">
        <v>23</v>
      </c>
      <c r="G1809" s="13" t="s">
        <v>14</v>
      </c>
      <c r="H1809" s="13" t="s">
        <v>17</v>
      </c>
    </row>
    <row r="1810" spans="1:8" x14ac:dyDescent="0.35">
      <c r="A1810" s="9" t="s">
        <v>21</v>
      </c>
      <c r="B1810" s="9" t="s">
        <v>15</v>
      </c>
      <c r="C1810" s="13">
        <v>51</v>
      </c>
      <c r="D1810" s="13">
        <v>150</v>
      </c>
      <c r="E1810" s="15">
        <f t="shared" si="28"/>
        <v>22.666666666666668</v>
      </c>
      <c r="F1810" s="13" t="s">
        <v>18</v>
      </c>
      <c r="G1810" s="13" t="s">
        <v>16</v>
      </c>
      <c r="H1810" s="13" t="s">
        <v>14</v>
      </c>
    </row>
    <row r="1811" spans="1:8" x14ac:dyDescent="0.35">
      <c r="A1811" s="9" t="s">
        <v>20</v>
      </c>
      <c r="B1811" s="9" t="s">
        <v>15</v>
      </c>
      <c r="C1811" s="13">
        <v>50</v>
      </c>
      <c r="D1811" s="13">
        <v>165</v>
      </c>
      <c r="E1811" s="15">
        <f t="shared" si="28"/>
        <v>18.365472910927455</v>
      </c>
      <c r="F1811" s="13" t="s">
        <v>18</v>
      </c>
      <c r="G1811" s="13" t="s">
        <v>14</v>
      </c>
      <c r="H1811" s="13" t="s">
        <v>14</v>
      </c>
    </row>
    <row r="1812" spans="1:8" x14ac:dyDescent="0.35">
      <c r="A1812" s="9" t="s">
        <v>19</v>
      </c>
      <c r="B1812" s="9" t="s">
        <v>12</v>
      </c>
      <c r="C1812" s="13">
        <v>105</v>
      </c>
      <c r="D1812" s="13">
        <v>175</v>
      </c>
      <c r="E1812" s="15">
        <f t="shared" si="28"/>
        <v>34.285714285714285</v>
      </c>
      <c r="F1812" s="13" t="s">
        <v>23</v>
      </c>
      <c r="G1812" s="13" t="s">
        <v>14</v>
      </c>
      <c r="H1812" s="13" t="s">
        <v>14</v>
      </c>
    </row>
    <row r="1813" spans="1:8" x14ac:dyDescent="0.35">
      <c r="A1813" s="9" t="s">
        <v>11</v>
      </c>
      <c r="B1813" s="9" t="s">
        <v>15</v>
      </c>
      <c r="C1813" s="13">
        <v>53</v>
      </c>
      <c r="D1813" s="13">
        <v>173</v>
      </c>
      <c r="E1813" s="15">
        <f t="shared" si="28"/>
        <v>17.70857696548498</v>
      </c>
      <c r="F1813" s="13" t="s">
        <v>18</v>
      </c>
      <c r="G1813" s="13" t="s">
        <v>14</v>
      </c>
      <c r="H1813" s="13" t="s">
        <v>14</v>
      </c>
    </row>
    <row r="1814" spans="1:8" x14ac:dyDescent="0.35">
      <c r="A1814" s="9" t="s">
        <v>21</v>
      </c>
      <c r="B1814" s="9" t="s">
        <v>15</v>
      </c>
      <c r="C1814" s="13">
        <v>60</v>
      </c>
      <c r="D1814" s="13">
        <v>172</v>
      </c>
      <c r="E1814" s="15">
        <f t="shared" si="28"/>
        <v>20.281233098972415</v>
      </c>
      <c r="F1814" s="13" t="s">
        <v>23</v>
      </c>
      <c r="G1814" s="13" t="s">
        <v>14</v>
      </c>
      <c r="H1814" s="13" t="s">
        <v>14</v>
      </c>
    </row>
    <row r="1815" spans="1:8" x14ac:dyDescent="0.35">
      <c r="A1815" s="9" t="s">
        <v>21</v>
      </c>
      <c r="B1815" s="9" t="s">
        <v>12</v>
      </c>
      <c r="C1815" s="13">
        <v>63</v>
      </c>
      <c r="D1815" s="13">
        <v>178</v>
      </c>
      <c r="E1815" s="15">
        <f t="shared" si="28"/>
        <v>19.883853048857464</v>
      </c>
      <c r="F1815" s="13" t="s">
        <v>18</v>
      </c>
      <c r="G1815" s="13" t="s">
        <v>17</v>
      </c>
      <c r="H1815" s="13" t="s">
        <v>17</v>
      </c>
    </row>
    <row r="1816" spans="1:8" x14ac:dyDescent="0.35">
      <c r="A1816" s="9" t="s">
        <v>19</v>
      </c>
      <c r="B1816" s="9" t="s">
        <v>12</v>
      </c>
      <c r="C1816" s="13">
        <v>110</v>
      </c>
      <c r="D1816" s="13">
        <v>187</v>
      </c>
      <c r="E1816" s="15">
        <f t="shared" si="28"/>
        <v>31.456432840515884</v>
      </c>
      <c r="F1816" s="13" t="s">
        <v>18</v>
      </c>
      <c r="G1816" s="13" t="s">
        <v>14</v>
      </c>
      <c r="H1816" s="13" t="s">
        <v>17</v>
      </c>
    </row>
    <row r="1817" spans="1:8" x14ac:dyDescent="0.35">
      <c r="A1817" s="9" t="s">
        <v>21</v>
      </c>
      <c r="B1817" s="9" t="s">
        <v>12</v>
      </c>
      <c r="C1817" s="13">
        <v>70</v>
      </c>
      <c r="D1817" s="13">
        <v>170</v>
      </c>
      <c r="E1817" s="15">
        <f t="shared" si="28"/>
        <v>24.221453287197232</v>
      </c>
      <c r="F1817" s="13" t="s">
        <v>18</v>
      </c>
      <c r="G1817" s="13" t="s">
        <v>16</v>
      </c>
      <c r="H1817" s="13" t="s">
        <v>14</v>
      </c>
    </row>
    <row r="1818" spans="1:8" x14ac:dyDescent="0.35">
      <c r="A1818" s="9" t="s">
        <v>20</v>
      </c>
      <c r="B1818" s="9" t="s">
        <v>15</v>
      </c>
      <c r="C1818" s="13">
        <v>90</v>
      </c>
      <c r="D1818" s="13">
        <v>172</v>
      </c>
      <c r="E1818" s="15">
        <f t="shared" si="28"/>
        <v>30.421849648458622</v>
      </c>
      <c r="F1818" s="13" t="s">
        <v>18</v>
      </c>
      <c r="G1818" s="13" t="s">
        <v>14</v>
      </c>
      <c r="H1818" s="13" t="s">
        <v>14</v>
      </c>
    </row>
    <row r="1819" spans="1:8" x14ac:dyDescent="0.35">
      <c r="A1819" s="9" t="s">
        <v>20</v>
      </c>
      <c r="B1819" s="9" t="s">
        <v>15</v>
      </c>
      <c r="C1819" s="13">
        <v>85</v>
      </c>
      <c r="D1819" s="13">
        <v>165</v>
      </c>
      <c r="E1819" s="15">
        <f t="shared" si="28"/>
        <v>31.221303948576676</v>
      </c>
      <c r="F1819" s="13" t="s">
        <v>23</v>
      </c>
      <c r="G1819" s="13" t="s">
        <v>14</v>
      </c>
      <c r="H1819" s="13" t="s">
        <v>14</v>
      </c>
    </row>
    <row r="1820" spans="1:8" x14ac:dyDescent="0.35">
      <c r="A1820" s="9" t="s">
        <v>20</v>
      </c>
      <c r="B1820" s="9" t="s">
        <v>15</v>
      </c>
      <c r="C1820" s="13">
        <v>60</v>
      </c>
      <c r="D1820" s="13">
        <v>170</v>
      </c>
      <c r="E1820" s="15">
        <f t="shared" si="28"/>
        <v>20.761245674740483</v>
      </c>
      <c r="F1820" s="13" t="s">
        <v>18</v>
      </c>
      <c r="G1820" s="13" t="s">
        <v>17</v>
      </c>
      <c r="H1820" s="13" t="s">
        <v>17</v>
      </c>
    </row>
    <row r="1821" spans="1:8" x14ac:dyDescent="0.35">
      <c r="A1821" s="9" t="s">
        <v>22</v>
      </c>
      <c r="B1821" s="9" t="s">
        <v>12</v>
      </c>
      <c r="C1821" s="13">
        <v>105</v>
      </c>
      <c r="D1821" s="13">
        <v>180</v>
      </c>
      <c r="E1821" s="15">
        <f t="shared" si="28"/>
        <v>32.407407407407405</v>
      </c>
      <c r="F1821" s="13" t="s">
        <v>13</v>
      </c>
      <c r="G1821" s="13" t="s">
        <v>16</v>
      </c>
      <c r="H1821" s="13" t="s">
        <v>14</v>
      </c>
    </row>
    <row r="1822" spans="1:8" x14ac:dyDescent="0.35">
      <c r="A1822" s="9" t="s">
        <v>22</v>
      </c>
      <c r="B1822" s="9" t="s">
        <v>15</v>
      </c>
      <c r="C1822" s="13">
        <v>80</v>
      </c>
      <c r="D1822" s="13">
        <v>150</v>
      </c>
      <c r="E1822" s="15">
        <f t="shared" si="28"/>
        <v>35.555555555555557</v>
      </c>
      <c r="F1822" s="13" t="s">
        <v>13</v>
      </c>
      <c r="G1822" s="13" t="s">
        <v>14</v>
      </c>
      <c r="H1822" s="13" t="s">
        <v>14</v>
      </c>
    </row>
    <row r="1823" spans="1:8" x14ac:dyDescent="0.35">
      <c r="A1823" s="9" t="s">
        <v>19</v>
      </c>
      <c r="B1823" s="9" t="s">
        <v>12</v>
      </c>
      <c r="C1823" s="13">
        <v>106</v>
      </c>
      <c r="D1823" s="13">
        <v>178</v>
      </c>
      <c r="E1823" s="15">
        <f t="shared" si="28"/>
        <v>33.45537179649034</v>
      </c>
      <c r="F1823" s="13" t="s">
        <v>18</v>
      </c>
      <c r="G1823" s="13" t="s">
        <v>16</v>
      </c>
      <c r="H1823" s="13" t="s">
        <v>17</v>
      </c>
    </row>
    <row r="1824" spans="1:8" x14ac:dyDescent="0.35">
      <c r="A1824" s="9" t="s">
        <v>20</v>
      </c>
      <c r="B1824" s="9" t="s">
        <v>15</v>
      </c>
      <c r="C1824" s="13">
        <v>80</v>
      </c>
      <c r="D1824" s="13">
        <v>162</v>
      </c>
      <c r="E1824" s="15">
        <f t="shared" si="28"/>
        <v>30.483158055174517</v>
      </c>
      <c r="F1824" s="13" t="s">
        <v>18</v>
      </c>
      <c r="G1824" s="13" t="s">
        <v>14</v>
      </c>
      <c r="H1824" s="13" t="s">
        <v>14</v>
      </c>
    </row>
    <row r="1825" spans="1:8" x14ac:dyDescent="0.35">
      <c r="A1825" s="9" t="s">
        <v>11</v>
      </c>
      <c r="B1825" s="9" t="s">
        <v>15</v>
      </c>
      <c r="C1825" s="13">
        <v>80</v>
      </c>
      <c r="D1825" s="13">
        <v>162</v>
      </c>
      <c r="E1825" s="15">
        <f t="shared" si="28"/>
        <v>30.483158055174517</v>
      </c>
      <c r="F1825" s="13" t="s">
        <v>13</v>
      </c>
      <c r="G1825" s="13" t="s">
        <v>14</v>
      </c>
      <c r="H1825" s="13" t="s">
        <v>14</v>
      </c>
    </row>
    <row r="1826" spans="1:8" x14ac:dyDescent="0.35">
      <c r="A1826" s="9" t="s">
        <v>20</v>
      </c>
      <c r="B1826" s="9" t="s">
        <v>12</v>
      </c>
      <c r="C1826" s="13">
        <v>120</v>
      </c>
      <c r="D1826" s="13">
        <v>183</v>
      </c>
      <c r="E1826" s="15">
        <f t="shared" si="28"/>
        <v>35.832661470930752</v>
      </c>
      <c r="F1826" s="13" t="s">
        <v>13</v>
      </c>
      <c r="G1826" s="13" t="s">
        <v>14</v>
      </c>
      <c r="H1826" s="13" t="s">
        <v>17</v>
      </c>
    </row>
    <row r="1827" spans="1:8" x14ac:dyDescent="0.35">
      <c r="A1827" s="9" t="s">
        <v>11</v>
      </c>
      <c r="B1827" s="9" t="s">
        <v>12</v>
      </c>
      <c r="C1827" s="13">
        <v>93</v>
      </c>
      <c r="D1827" s="13">
        <v>170</v>
      </c>
      <c r="E1827" s="15">
        <f t="shared" si="28"/>
        <v>32.179930795847753</v>
      </c>
      <c r="F1827" s="13" t="s">
        <v>13</v>
      </c>
      <c r="G1827" s="13" t="s">
        <v>14</v>
      </c>
      <c r="H1827" s="13" t="s">
        <v>14</v>
      </c>
    </row>
    <row r="1828" spans="1:8" x14ac:dyDescent="0.35">
      <c r="A1828" s="9" t="s">
        <v>11</v>
      </c>
      <c r="B1828" s="9" t="s">
        <v>12</v>
      </c>
      <c r="C1828" s="13">
        <v>80</v>
      </c>
      <c r="D1828" s="13">
        <v>170</v>
      </c>
      <c r="E1828" s="15">
        <f t="shared" si="28"/>
        <v>27.681660899653977</v>
      </c>
      <c r="F1828" s="13" t="s">
        <v>13</v>
      </c>
      <c r="G1828" s="13" t="s">
        <v>14</v>
      </c>
      <c r="H1828" s="13" t="s">
        <v>14</v>
      </c>
    </row>
    <row r="1829" spans="1:8" x14ac:dyDescent="0.35">
      <c r="A1829" s="9" t="s">
        <v>11</v>
      </c>
      <c r="B1829" s="9" t="s">
        <v>15</v>
      </c>
      <c r="C1829" s="13">
        <v>73</v>
      </c>
      <c r="D1829" s="13">
        <v>173</v>
      </c>
      <c r="E1829" s="15">
        <f t="shared" si="28"/>
        <v>24.391058839252899</v>
      </c>
      <c r="F1829" s="13" t="s">
        <v>13</v>
      </c>
      <c r="G1829" s="13" t="s">
        <v>14</v>
      </c>
      <c r="H1829" s="13" t="s">
        <v>14</v>
      </c>
    </row>
    <row r="1830" spans="1:8" x14ac:dyDescent="0.35">
      <c r="A1830" s="9" t="s">
        <v>21</v>
      </c>
      <c r="B1830" s="9" t="s">
        <v>15</v>
      </c>
      <c r="C1830" s="13">
        <v>80</v>
      </c>
      <c r="D1830" s="13">
        <v>170</v>
      </c>
      <c r="E1830" s="15">
        <f t="shared" si="28"/>
        <v>27.681660899653977</v>
      </c>
      <c r="F1830" s="13" t="s">
        <v>23</v>
      </c>
      <c r="G1830" s="13" t="s">
        <v>17</v>
      </c>
      <c r="H1830" s="13" t="s">
        <v>17</v>
      </c>
    </row>
    <row r="1831" spans="1:8" x14ac:dyDescent="0.35">
      <c r="A1831" s="9" t="s">
        <v>19</v>
      </c>
      <c r="B1831" s="9" t="s">
        <v>12</v>
      </c>
      <c r="C1831" s="13">
        <v>95</v>
      </c>
      <c r="D1831" s="13">
        <v>175</v>
      </c>
      <c r="E1831" s="15">
        <f t="shared" si="28"/>
        <v>31.020408163265305</v>
      </c>
      <c r="F1831" s="13" t="s">
        <v>13</v>
      </c>
      <c r="G1831" s="13" t="s">
        <v>16</v>
      </c>
      <c r="H1831" s="13" t="s">
        <v>17</v>
      </c>
    </row>
    <row r="1832" spans="1:8" x14ac:dyDescent="0.35">
      <c r="A1832" s="9" t="s">
        <v>19</v>
      </c>
      <c r="B1832" s="9" t="s">
        <v>12</v>
      </c>
      <c r="C1832" s="13">
        <v>186</v>
      </c>
      <c r="D1832" s="13">
        <v>170</v>
      </c>
      <c r="E1832" s="15">
        <f t="shared" si="28"/>
        <v>64.359861591695505</v>
      </c>
      <c r="F1832" s="13" t="s">
        <v>18</v>
      </c>
      <c r="G1832" s="13" t="s">
        <v>14</v>
      </c>
      <c r="H1832" s="13" t="s">
        <v>17</v>
      </c>
    </row>
    <row r="1833" spans="1:8" x14ac:dyDescent="0.35">
      <c r="A1833" s="9" t="s">
        <v>21</v>
      </c>
      <c r="B1833" s="9" t="s">
        <v>15</v>
      </c>
      <c r="C1833" s="13">
        <v>72</v>
      </c>
      <c r="D1833" s="13">
        <v>190</v>
      </c>
      <c r="E1833" s="15">
        <f t="shared" si="28"/>
        <v>19.94459833795014</v>
      </c>
      <c r="F1833" s="13" t="s">
        <v>18</v>
      </c>
      <c r="G1833" s="13" t="s">
        <v>16</v>
      </c>
      <c r="H1833" s="13" t="s">
        <v>17</v>
      </c>
    </row>
    <row r="1834" spans="1:8" x14ac:dyDescent="0.35">
      <c r="A1834" s="9" t="s">
        <v>21</v>
      </c>
      <c r="B1834" s="9" t="s">
        <v>12</v>
      </c>
      <c r="C1834" s="13">
        <v>79</v>
      </c>
      <c r="D1834" s="13">
        <v>170</v>
      </c>
      <c r="E1834" s="15">
        <f t="shared" si="28"/>
        <v>27.335640138408305</v>
      </c>
      <c r="F1834" s="13" t="s">
        <v>18</v>
      </c>
      <c r="G1834" s="13" t="s">
        <v>17</v>
      </c>
      <c r="H1834" s="13" t="s">
        <v>17</v>
      </c>
    </row>
    <row r="1835" spans="1:8" x14ac:dyDescent="0.35">
      <c r="A1835" s="9" t="s">
        <v>19</v>
      </c>
      <c r="B1835" s="9" t="s">
        <v>12</v>
      </c>
      <c r="C1835" s="13">
        <v>120</v>
      </c>
      <c r="D1835" s="13">
        <v>169</v>
      </c>
      <c r="E1835" s="15">
        <f t="shared" si="28"/>
        <v>42.015335597493085</v>
      </c>
      <c r="F1835" s="13" t="s">
        <v>18</v>
      </c>
      <c r="G1835" s="13" t="s">
        <v>16</v>
      </c>
      <c r="H1835" s="13" t="s">
        <v>16</v>
      </c>
    </row>
    <row r="1836" spans="1:8" x14ac:dyDescent="0.35">
      <c r="A1836" s="9" t="s">
        <v>20</v>
      </c>
      <c r="B1836" s="9" t="s">
        <v>15</v>
      </c>
      <c r="C1836" s="13">
        <v>69</v>
      </c>
      <c r="D1836" s="13">
        <v>159</v>
      </c>
      <c r="E1836" s="15">
        <f t="shared" si="28"/>
        <v>27.29322416043669</v>
      </c>
      <c r="F1836" s="13" t="s">
        <v>18</v>
      </c>
      <c r="G1836" s="13" t="s">
        <v>16</v>
      </c>
      <c r="H1836" s="13" t="s">
        <v>17</v>
      </c>
    </row>
    <row r="1837" spans="1:8" x14ac:dyDescent="0.35">
      <c r="A1837" s="9" t="s">
        <v>19</v>
      </c>
      <c r="B1837" s="9" t="s">
        <v>15</v>
      </c>
      <c r="C1837" s="13">
        <v>72</v>
      </c>
      <c r="D1837" s="13">
        <v>162</v>
      </c>
      <c r="E1837" s="15">
        <f t="shared" si="28"/>
        <v>27.434842249657063</v>
      </c>
      <c r="F1837" s="13" t="s">
        <v>23</v>
      </c>
      <c r="G1837" s="13" t="s">
        <v>14</v>
      </c>
      <c r="H1837" s="13" t="s">
        <v>17</v>
      </c>
    </row>
    <row r="1838" spans="1:8" x14ac:dyDescent="0.35">
      <c r="A1838" s="9" t="s">
        <v>22</v>
      </c>
      <c r="B1838" s="9" t="s">
        <v>15</v>
      </c>
      <c r="C1838" s="13">
        <v>98</v>
      </c>
      <c r="D1838" s="13">
        <v>169</v>
      </c>
      <c r="E1838" s="15">
        <f t="shared" si="28"/>
        <v>34.31252407128602</v>
      </c>
      <c r="F1838" s="13" t="s">
        <v>18</v>
      </c>
      <c r="G1838" s="13" t="s">
        <v>14</v>
      </c>
      <c r="H1838" s="13" t="s">
        <v>14</v>
      </c>
    </row>
    <row r="1839" spans="1:8" x14ac:dyDescent="0.35">
      <c r="A1839" s="9" t="s">
        <v>22</v>
      </c>
      <c r="B1839" s="9" t="s">
        <v>15</v>
      </c>
      <c r="C1839" s="13">
        <v>59</v>
      </c>
      <c r="D1839" s="13">
        <v>165</v>
      </c>
      <c r="E1839" s="15">
        <f t="shared" si="28"/>
        <v>21.671258034894397</v>
      </c>
      <c r="F1839" s="13" t="s">
        <v>13</v>
      </c>
      <c r="G1839" s="13" t="s">
        <v>17</v>
      </c>
      <c r="H1839" s="13" t="s">
        <v>17</v>
      </c>
    </row>
    <row r="1840" spans="1:8" x14ac:dyDescent="0.35">
      <c r="A1840" s="9" t="s">
        <v>20</v>
      </c>
      <c r="B1840" s="9" t="s">
        <v>15</v>
      </c>
      <c r="C1840" s="13">
        <v>60</v>
      </c>
      <c r="D1840" s="13">
        <v>170</v>
      </c>
      <c r="E1840" s="15">
        <f t="shared" si="28"/>
        <v>20.761245674740483</v>
      </c>
      <c r="F1840" s="13" t="s">
        <v>18</v>
      </c>
      <c r="G1840" s="13" t="s">
        <v>14</v>
      </c>
      <c r="H1840" s="13" t="s">
        <v>14</v>
      </c>
    </row>
    <row r="1841" spans="1:8" x14ac:dyDescent="0.35">
      <c r="A1841" s="9" t="s">
        <v>20</v>
      </c>
      <c r="B1841" s="9" t="s">
        <v>12</v>
      </c>
      <c r="C1841" s="13">
        <v>84</v>
      </c>
      <c r="D1841" s="13">
        <v>180</v>
      </c>
      <c r="E1841" s="15">
        <f t="shared" si="28"/>
        <v>25.925925925925924</v>
      </c>
      <c r="F1841" s="13" t="s">
        <v>13</v>
      </c>
      <c r="G1841" s="13" t="s">
        <v>16</v>
      </c>
      <c r="H1841" s="13" t="s">
        <v>17</v>
      </c>
    </row>
    <row r="1842" spans="1:8" x14ac:dyDescent="0.35">
      <c r="A1842" s="9" t="s">
        <v>21</v>
      </c>
      <c r="B1842" s="9" t="s">
        <v>15</v>
      </c>
      <c r="C1842" s="13">
        <v>85</v>
      </c>
      <c r="D1842" s="13">
        <v>176</v>
      </c>
      <c r="E1842" s="15">
        <f t="shared" si="28"/>
        <v>27.440599173553721</v>
      </c>
      <c r="F1842" s="13" t="s">
        <v>23</v>
      </c>
      <c r="G1842" s="13" t="s">
        <v>17</v>
      </c>
      <c r="H1842" s="13" t="s">
        <v>16</v>
      </c>
    </row>
    <row r="1843" spans="1:8" x14ac:dyDescent="0.35">
      <c r="A1843" s="9" t="s">
        <v>20</v>
      </c>
      <c r="B1843" s="9" t="s">
        <v>12</v>
      </c>
      <c r="C1843" s="13">
        <v>98</v>
      </c>
      <c r="D1843" s="13">
        <v>187</v>
      </c>
      <c r="E1843" s="15">
        <f t="shared" si="28"/>
        <v>28.024821985186879</v>
      </c>
      <c r="F1843" s="13" t="s">
        <v>13</v>
      </c>
      <c r="G1843" s="13" t="s">
        <v>16</v>
      </c>
      <c r="H1843" s="13" t="s">
        <v>17</v>
      </c>
    </row>
    <row r="1844" spans="1:8" x14ac:dyDescent="0.35">
      <c r="A1844" s="9" t="s">
        <v>21</v>
      </c>
      <c r="B1844" s="9" t="s">
        <v>15</v>
      </c>
      <c r="C1844" s="13">
        <v>67</v>
      </c>
      <c r="D1844" s="13">
        <v>158</v>
      </c>
      <c r="E1844" s="15">
        <f t="shared" si="28"/>
        <v>26.83864765261977</v>
      </c>
      <c r="F1844" s="13" t="s">
        <v>23</v>
      </c>
      <c r="G1844" s="13" t="s">
        <v>16</v>
      </c>
      <c r="H1844" s="13" t="s">
        <v>17</v>
      </c>
    </row>
    <row r="1845" spans="1:8" x14ac:dyDescent="0.35">
      <c r="A1845" s="9" t="s">
        <v>20</v>
      </c>
      <c r="B1845" s="9" t="s">
        <v>12</v>
      </c>
      <c r="C1845" s="13">
        <v>89</v>
      </c>
      <c r="D1845" s="13">
        <v>185</v>
      </c>
      <c r="E1845" s="15">
        <f t="shared" si="28"/>
        <v>26.004382761139517</v>
      </c>
      <c r="F1845" s="13" t="s">
        <v>13</v>
      </c>
      <c r="G1845" s="13" t="s">
        <v>16</v>
      </c>
      <c r="H1845" s="13" t="s">
        <v>16</v>
      </c>
    </row>
    <row r="1846" spans="1:8" x14ac:dyDescent="0.35">
      <c r="A1846" s="9" t="s">
        <v>20</v>
      </c>
      <c r="B1846" s="9" t="s">
        <v>15</v>
      </c>
      <c r="C1846" s="13">
        <v>64</v>
      </c>
      <c r="D1846" s="13">
        <v>168</v>
      </c>
      <c r="E1846" s="15">
        <f t="shared" si="28"/>
        <v>22.675736961451246</v>
      </c>
      <c r="F1846" s="13" t="s">
        <v>23</v>
      </c>
      <c r="G1846" s="13" t="s">
        <v>14</v>
      </c>
      <c r="H1846" s="13" t="s">
        <v>17</v>
      </c>
    </row>
    <row r="1847" spans="1:8" x14ac:dyDescent="0.35">
      <c r="A1847" s="9" t="s">
        <v>22</v>
      </c>
      <c r="B1847" s="9" t="s">
        <v>15</v>
      </c>
      <c r="C1847" s="13">
        <v>65</v>
      </c>
      <c r="D1847" s="13">
        <v>170</v>
      </c>
      <c r="E1847" s="15">
        <f t="shared" si="28"/>
        <v>22.491349480968857</v>
      </c>
      <c r="F1847" s="13" t="s">
        <v>18</v>
      </c>
      <c r="G1847" s="13" t="s">
        <v>14</v>
      </c>
      <c r="H1847" s="13" t="s">
        <v>14</v>
      </c>
    </row>
    <row r="1848" spans="1:8" x14ac:dyDescent="0.35">
      <c r="A1848" s="9" t="s">
        <v>22</v>
      </c>
      <c r="B1848" s="9" t="s">
        <v>15</v>
      </c>
      <c r="C1848" s="13">
        <v>62</v>
      </c>
      <c r="D1848" s="13">
        <v>163</v>
      </c>
      <c r="E1848" s="15">
        <f t="shared" si="28"/>
        <v>23.335466144755166</v>
      </c>
      <c r="F1848" s="13" t="s">
        <v>18</v>
      </c>
      <c r="G1848" s="13" t="s">
        <v>14</v>
      </c>
      <c r="H1848" s="13" t="s">
        <v>14</v>
      </c>
    </row>
    <row r="1849" spans="1:8" x14ac:dyDescent="0.35">
      <c r="A1849" s="9" t="s">
        <v>22</v>
      </c>
      <c r="B1849" s="9" t="s">
        <v>12</v>
      </c>
      <c r="C1849" s="13">
        <v>112</v>
      </c>
      <c r="D1849" s="13">
        <v>181</v>
      </c>
      <c r="E1849" s="15">
        <f t="shared" si="28"/>
        <v>34.186990629101679</v>
      </c>
      <c r="F1849" s="13" t="s">
        <v>18</v>
      </c>
      <c r="G1849" s="13" t="s">
        <v>14</v>
      </c>
      <c r="H1849" s="13" t="s">
        <v>14</v>
      </c>
    </row>
    <row r="1850" spans="1:8" x14ac:dyDescent="0.35">
      <c r="A1850" s="9" t="s">
        <v>22</v>
      </c>
      <c r="B1850" s="9" t="s">
        <v>15</v>
      </c>
      <c r="C1850" s="13">
        <v>105</v>
      </c>
      <c r="D1850" s="13">
        <v>170</v>
      </c>
      <c r="E1850" s="15">
        <f t="shared" si="28"/>
        <v>36.332179930795846</v>
      </c>
      <c r="F1850" s="13" t="s">
        <v>18</v>
      </c>
      <c r="G1850" s="13" t="s">
        <v>14</v>
      </c>
      <c r="H1850" s="13" t="s">
        <v>14</v>
      </c>
    </row>
    <row r="1851" spans="1:8" x14ac:dyDescent="0.35">
      <c r="A1851" s="9" t="s">
        <v>22</v>
      </c>
      <c r="B1851" s="9" t="s">
        <v>12</v>
      </c>
      <c r="C1851" s="13">
        <v>78</v>
      </c>
      <c r="D1851" s="13">
        <v>185</v>
      </c>
      <c r="E1851" s="15">
        <f t="shared" si="28"/>
        <v>22.790357925493062</v>
      </c>
      <c r="F1851" s="13" t="s">
        <v>23</v>
      </c>
      <c r="G1851" s="13" t="s">
        <v>16</v>
      </c>
      <c r="H1851" s="13" t="s">
        <v>17</v>
      </c>
    </row>
    <row r="1852" spans="1:8" x14ac:dyDescent="0.35">
      <c r="A1852" s="9" t="s">
        <v>20</v>
      </c>
      <c r="B1852" s="9" t="s">
        <v>15</v>
      </c>
      <c r="C1852" s="13">
        <v>60</v>
      </c>
      <c r="D1852" s="13">
        <v>168</v>
      </c>
      <c r="E1852" s="15">
        <f t="shared" si="28"/>
        <v>21.258503401360546</v>
      </c>
      <c r="F1852" s="13" t="s">
        <v>23</v>
      </c>
      <c r="G1852" s="13" t="s">
        <v>16</v>
      </c>
      <c r="H1852" s="13" t="s">
        <v>16</v>
      </c>
    </row>
    <row r="1853" spans="1:8" x14ac:dyDescent="0.35">
      <c r="A1853" s="9" t="s">
        <v>22</v>
      </c>
      <c r="B1853" s="9" t="s">
        <v>12</v>
      </c>
      <c r="C1853" s="13">
        <v>81</v>
      </c>
      <c r="D1853" s="13">
        <v>182</v>
      </c>
      <c r="E1853" s="15">
        <f t="shared" si="28"/>
        <v>24.453568409612362</v>
      </c>
      <c r="F1853" s="13" t="s">
        <v>18</v>
      </c>
      <c r="G1853" s="13" t="s">
        <v>14</v>
      </c>
      <c r="H1853" s="13" t="s">
        <v>17</v>
      </c>
    </row>
    <row r="1854" spans="1:8" x14ac:dyDescent="0.35">
      <c r="A1854" s="9" t="s">
        <v>20</v>
      </c>
      <c r="B1854" s="9" t="s">
        <v>15</v>
      </c>
      <c r="C1854" s="13">
        <v>85</v>
      </c>
      <c r="D1854" s="13">
        <v>163</v>
      </c>
      <c r="E1854" s="15">
        <f t="shared" si="28"/>
        <v>31.992171327486922</v>
      </c>
      <c r="F1854" s="13" t="s">
        <v>13</v>
      </c>
      <c r="G1854" s="13" t="s">
        <v>14</v>
      </c>
      <c r="H1854" s="13" t="s">
        <v>17</v>
      </c>
    </row>
    <row r="1855" spans="1:8" x14ac:dyDescent="0.35">
      <c r="A1855" s="9" t="s">
        <v>22</v>
      </c>
      <c r="B1855" s="9" t="s">
        <v>12</v>
      </c>
      <c r="C1855" s="13">
        <v>99</v>
      </c>
      <c r="D1855" s="13">
        <v>175</v>
      </c>
      <c r="E1855" s="15">
        <f t="shared" si="28"/>
        <v>32.326530612244895</v>
      </c>
      <c r="F1855" s="13" t="s">
        <v>18</v>
      </c>
      <c r="G1855" s="13" t="s">
        <v>14</v>
      </c>
      <c r="H1855" s="13" t="s">
        <v>14</v>
      </c>
    </row>
    <row r="1856" spans="1:8" x14ac:dyDescent="0.35">
      <c r="A1856" s="9" t="s">
        <v>21</v>
      </c>
      <c r="B1856" s="9" t="s">
        <v>12</v>
      </c>
      <c r="C1856" s="13">
        <v>68</v>
      </c>
      <c r="D1856" s="13">
        <v>175</v>
      </c>
      <c r="E1856" s="15">
        <f t="shared" si="28"/>
        <v>22.204081632653061</v>
      </c>
      <c r="F1856" s="13" t="s">
        <v>18</v>
      </c>
      <c r="G1856" s="13" t="s">
        <v>16</v>
      </c>
      <c r="H1856" s="13" t="s">
        <v>16</v>
      </c>
    </row>
    <row r="1857" spans="1:8" x14ac:dyDescent="0.35">
      <c r="A1857" s="9" t="s">
        <v>21</v>
      </c>
      <c r="B1857" s="9" t="s">
        <v>15</v>
      </c>
      <c r="C1857" s="13">
        <v>60</v>
      </c>
      <c r="D1857" s="13">
        <v>177</v>
      </c>
      <c r="E1857" s="15">
        <f t="shared" ref="E1857:E1920" si="29">C1857/(D1857*D1857*0.01*0.01)</f>
        <v>19.151584793641671</v>
      </c>
      <c r="F1857" s="13" t="s">
        <v>18</v>
      </c>
      <c r="G1857" s="13" t="s">
        <v>16</v>
      </c>
      <c r="H1857" s="13" t="s">
        <v>17</v>
      </c>
    </row>
    <row r="1858" spans="1:8" x14ac:dyDescent="0.35">
      <c r="A1858" s="9" t="s">
        <v>22</v>
      </c>
      <c r="B1858" s="9" t="s">
        <v>15</v>
      </c>
      <c r="C1858" s="13">
        <v>83</v>
      </c>
      <c r="D1858" s="13">
        <v>160</v>
      </c>
      <c r="E1858" s="15">
        <f t="shared" si="29"/>
        <v>32.421875</v>
      </c>
      <c r="F1858" s="13" t="s">
        <v>23</v>
      </c>
      <c r="G1858" s="13" t="s">
        <v>14</v>
      </c>
      <c r="H1858" s="13" t="s">
        <v>17</v>
      </c>
    </row>
    <row r="1859" spans="1:8" x14ac:dyDescent="0.35">
      <c r="A1859" s="9" t="s">
        <v>19</v>
      </c>
      <c r="B1859" s="9" t="s">
        <v>12</v>
      </c>
      <c r="C1859" s="13">
        <v>72</v>
      </c>
      <c r="D1859" s="13">
        <v>180</v>
      </c>
      <c r="E1859" s="15">
        <f t="shared" si="29"/>
        <v>22.222222222222221</v>
      </c>
      <c r="F1859" s="13" t="s">
        <v>23</v>
      </c>
      <c r="G1859" s="13" t="s">
        <v>16</v>
      </c>
      <c r="H1859" s="13" t="s">
        <v>17</v>
      </c>
    </row>
    <row r="1860" spans="1:8" x14ac:dyDescent="0.35">
      <c r="A1860" s="9" t="s">
        <v>20</v>
      </c>
      <c r="B1860" s="9" t="s">
        <v>15</v>
      </c>
      <c r="C1860" s="13">
        <v>100</v>
      </c>
      <c r="D1860" s="13">
        <v>175</v>
      </c>
      <c r="E1860" s="15">
        <f t="shared" si="29"/>
        <v>32.653061224489797</v>
      </c>
      <c r="F1860" s="13" t="s">
        <v>18</v>
      </c>
      <c r="G1860" s="13" t="s">
        <v>14</v>
      </c>
      <c r="H1860" s="13" t="s">
        <v>14</v>
      </c>
    </row>
    <row r="1861" spans="1:8" x14ac:dyDescent="0.35">
      <c r="A1861" s="9" t="s">
        <v>20</v>
      </c>
      <c r="B1861" s="9" t="s">
        <v>15</v>
      </c>
      <c r="C1861" s="13">
        <v>74</v>
      </c>
      <c r="D1861" s="13">
        <v>176</v>
      </c>
      <c r="E1861" s="15">
        <f t="shared" si="29"/>
        <v>23.889462809917354</v>
      </c>
      <c r="F1861" s="13" t="s">
        <v>23</v>
      </c>
      <c r="G1861" s="13" t="s">
        <v>16</v>
      </c>
      <c r="H1861" s="13" t="s">
        <v>17</v>
      </c>
    </row>
    <row r="1862" spans="1:8" x14ac:dyDescent="0.35">
      <c r="A1862" s="9" t="s">
        <v>20</v>
      </c>
      <c r="B1862" s="9" t="s">
        <v>15</v>
      </c>
      <c r="C1862" s="13">
        <v>62</v>
      </c>
      <c r="D1862" s="13">
        <v>158</v>
      </c>
      <c r="E1862" s="15">
        <f t="shared" si="29"/>
        <v>24.835763499439189</v>
      </c>
      <c r="F1862" s="13" t="s">
        <v>18</v>
      </c>
      <c r="G1862" s="13" t="s">
        <v>14</v>
      </c>
      <c r="H1862" s="13" t="s">
        <v>17</v>
      </c>
    </row>
    <row r="1863" spans="1:8" x14ac:dyDescent="0.35">
      <c r="A1863" s="9" t="s">
        <v>19</v>
      </c>
      <c r="B1863" s="9" t="s">
        <v>15</v>
      </c>
      <c r="C1863" s="13">
        <v>60</v>
      </c>
      <c r="D1863" s="13">
        <v>158</v>
      </c>
      <c r="E1863" s="15">
        <f t="shared" si="29"/>
        <v>24.034609838166958</v>
      </c>
      <c r="F1863" s="13" t="s">
        <v>18</v>
      </c>
      <c r="G1863" s="13" t="s">
        <v>17</v>
      </c>
      <c r="H1863" s="13" t="s">
        <v>17</v>
      </c>
    </row>
    <row r="1864" spans="1:8" x14ac:dyDescent="0.35">
      <c r="A1864" s="9" t="s">
        <v>20</v>
      </c>
      <c r="B1864" s="9" t="s">
        <v>12</v>
      </c>
      <c r="C1864" s="13">
        <v>90</v>
      </c>
      <c r="D1864" s="13">
        <v>196</v>
      </c>
      <c r="E1864" s="15">
        <f t="shared" si="29"/>
        <v>23.4277384423157</v>
      </c>
      <c r="F1864" s="13" t="s">
        <v>18</v>
      </c>
      <c r="G1864" s="13" t="s">
        <v>16</v>
      </c>
      <c r="H1864" s="13" t="s">
        <v>17</v>
      </c>
    </row>
    <row r="1865" spans="1:8" x14ac:dyDescent="0.35">
      <c r="A1865" s="9" t="s">
        <v>19</v>
      </c>
      <c r="B1865" s="9" t="s">
        <v>15</v>
      </c>
      <c r="C1865" s="13">
        <v>59</v>
      </c>
      <c r="D1865" s="13">
        <v>165</v>
      </c>
      <c r="E1865" s="15">
        <f t="shared" si="29"/>
        <v>21.671258034894397</v>
      </c>
      <c r="F1865" s="13" t="s">
        <v>18</v>
      </c>
      <c r="G1865" s="13" t="s">
        <v>14</v>
      </c>
      <c r="H1865" s="13" t="s">
        <v>17</v>
      </c>
    </row>
    <row r="1866" spans="1:8" x14ac:dyDescent="0.35">
      <c r="A1866" s="9" t="s">
        <v>20</v>
      </c>
      <c r="B1866" s="9" t="s">
        <v>12</v>
      </c>
      <c r="C1866" s="13">
        <v>92</v>
      </c>
      <c r="D1866" s="13">
        <v>170</v>
      </c>
      <c r="E1866" s="15">
        <f t="shared" si="29"/>
        <v>31.833910034602074</v>
      </c>
      <c r="F1866" s="13" t="s">
        <v>13</v>
      </c>
      <c r="G1866" s="13" t="s">
        <v>16</v>
      </c>
      <c r="H1866" s="13" t="s">
        <v>16</v>
      </c>
    </row>
    <row r="1867" spans="1:8" x14ac:dyDescent="0.35">
      <c r="A1867" s="9" t="s">
        <v>21</v>
      </c>
      <c r="B1867" s="9" t="s">
        <v>12</v>
      </c>
      <c r="C1867" s="13">
        <v>68</v>
      </c>
      <c r="D1867" s="13">
        <v>175</v>
      </c>
      <c r="E1867" s="15">
        <f t="shared" si="29"/>
        <v>22.204081632653061</v>
      </c>
      <c r="F1867" s="13" t="s">
        <v>18</v>
      </c>
      <c r="G1867" s="13" t="s">
        <v>16</v>
      </c>
      <c r="H1867" s="13" t="s">
        <v>16</v>
      </c>
    </row>
    <row r="1868" spans="1:8" x14ac:dyDescent="0.35">
      <c r="A1868" s="9" t="s">
        <v>20</v>
      </c>
      <c r="B1868" s="9" t="s">
        <v>15</v>
      </c>
      <c r="C1868" s="13">
        <v>65</v>
      </c>
      <c r="D1868" s="13">
        <v>170</v>
      </c>
      <c r="E1868" s="15">
        <f t="shared" si="29"/>
        <v>22.491349480968857</v>
      </c>
      <c r="F1868" s="13" t="s">
        <v>23</v>
      </c>
      <c r="G1868" s="13" t="s">
        <v>14</v>
      </c>
      <c r="H1868" s="13" t="s">
        <v>14</v>
      </c>
    </row>
    <row r="1869" spans="1:8" x14ac:dyDescent="0.35">
      <c r="A1869" s="9" t="s">
        <v>11</v>
      </c>
      <c r="B1869" s="9" t="s">
        <v>12</v>
      </c>
      <c r="C1869" s="13">
        <v>68</v>
      </c>
      <c r="D1869" s="13">
        <v>182</v>
      </c>
      <c r="E1869" s="15">
        <f t="shared" si="29"/>
        <v>20.528921627822726</v>
      </c>
      <c r="F1869" s="13" t="s">
        <v>23</v>
      </c>
      <c r="G1869" s="13" t="s">
        <v>14</v>
      </c>
      <c r="H1869" s="13" t="s">
        <v>14</v>
      </c>
    </row>
    <row r="1870" spans="1:8" x14ac:dyDescent="0.35">
      <c r="A1870" s="9" t="s">
        <v>19</v>
      </c>
      <c r="B1870" s="9" t="s">
        <v>15</v>
      </c>
      <c r="C1870" s="13">
        <v>60</v>
      </c>
      <c r="D1870" s="13">
        <v>168</v>
      </c>
      <c r="E1870" s="15">
        <f t="shared" si="29"/>
        <v>21.258503401360546</v>
      </c>
      <c r="F1870" s="13" t="s">
        <v>18</v>
      </c>
      <c r="G1870" s="13" t="s">
        <v>17</v>
      </c>
      <c r="H1870" s="13" t="s">
        <v>17</v>
      </c>
    </row>
    <row r="1871" spans="1:8" x14ac:dyDescent="0.35">
      <c r="A1871" s="9" t="s">
        <v>21</v>
      </c>
      <c r="B1871" s="9" t="s">
        <v>12</v>
      </c>
      <c r="C1871" s="13">
        <v>93</v>
      </c>
      <c r="D1871" s="13">
        <v>182</v>
      </c>
      <c r="E1871" s="15">
        <f t="shared" si="29"/>
        <v>28.076319285110493</v>
      </c>
      <c r="F1871" s="13" t="s">
        <v>18</v>
      </c>
      <c r="G1871" s="13" t="s">
        <v>16</v>
      </c>
      <c r="H1871" s="13" t="s">
        <v>17</v>
      </c>
    </row>
    <row r="1872" spans="1:8" x14ac:dyDescent="0.35">
      <c r="A1872" s="9" t="s">
        <v>21</v>
      </c>
      <c r="B1872" s="9" t="s">
        <v>15</v>
      </c>
      <c r="C1872" s="13">
        <v>60</v>
      </c>
      <c r="D1872" s="13">
        <v>177</v>
      </c>
      <c r="E1872" s="15">
        <f t="shared" si="29"/>
        <v>19.151584793641671</v>
      </c>
      <c r="F1872" s="13" t="s">
        <v>18</v>
      </c>
      <c r="G1872" s="13" t="s">
        <v>16</v>
      </c>
      <c r="H1872" s="13" t="s">
        <v>17</v>
      </c>
    </row>
    <row r="1873" spans="1:8" x14ac:dyDescent="0.35">
      <c r="A1873" s="9" t="s">
        <v>20</v>
      </c>
      <c r="B1873" s="9" t="s">
        <v>15</v>
      </c>
      <c r="C1873" s="13">
        <v>65</v>
      </c>
      <c r="D1873" s="13">
        <v>178</v>
      </c>
      <c r="E1873" s="15">
        <f t="shared" si="29"/>
        <v>20.515086478979924</v>
      </c>
      <c r="F1873" s="13" t="s">
        <v>18</v>
      </c>
      <c r="G1873" s="13" t="s">
        <v>17</v>
      </c>
      <c r="H1873" s="13" t="s">
        <v>17</v>
      </c>
    </row>
    <row r="1874" spans="1:8" x14ac:dyDescent="0.35">
      <c r="A1874" s="9" t="s">
        <v>20</v>
      </c>
      <c r="B1874" s="9" t="s">
        <v>12</v>
      </c>
      <c r="C1874" s="13">
        <v>74</v>
      </c>
      <c r="D1874" s="13">
        <v>178</v>
      </c>
      <c r="E1874" s="15">
        <f t="shared" si="29"/>
        <v>23.35563691453099</v>
      </c>
      <c r="F1874" s="13" t="s">
        <v>18</v>
      </c>
      <c r="G1874" s="13" t="s">
        <v>14</v>
      </c>
      <c r="H1874" s="13" t="s">
        <v>14</v>
      </c>
    </row>
    <row r="1875" spans="1:8" x14ac:dyDescent="0.35">
      <c r="A1875" s="9" t="s">
        <v>19</v>
      </c>
      <c r="B1875" s="9" t="s">
        <v>15</v>
      </c>
      <c r="C1875" s="13">
        <v>59</v>
      </c>
      <c r="D1875" s="13">
        <v>162</v>
      </c>
      <c r="E1875" s="15">
        <f t="shared" si="29"/>
        <v>22.481329065691206</v>
      </c>
      <c r="F1875" s="13" t="s">
        <v>18</v>
      </c>
      <c r="G1875" s="13" t="s">
        <v>17</v>
      </c>
      <c r="H1875" s="13" t="s">
        <v>17</v>
      </c>
    </row>
    <row r="1876" spans="1:8" x14ac:dyDescent="0.35">
      <c r="A1876" s="9" t="s">
        <v>20</v>
      </c>
      <c r="B1876" s="9" t="s">
        <v>15</v>
      </c>
      <c r="C1876" s="13">
        <v>80</v>
      </c>
      <c r="D1876" s="13">
        <v>171</v>
      </c>
      <c r="E1876" s="15">
        <f t="shared" si="29"/>
        <v>27.358845456721724</v>
      </c>
      <c r="F1876" s="13" t="s">
        <v>18</v>
      </c>
      <c r="G1876" s="13" t="s">
        <v>17</v>
      </c>
      <c r="H1876" s="13" t="s">
        <v>17</v>
      </c>
    </row>
    <row r="1877" spans="1:8" x14ac:dyDescent="0.35">
      <c r="A1877" s="9" t="s">
        <v>20</v>
      </c>
      <c r="B1877" s="9" t="s">
        <v>15</v>
      </c>
      <c r="C1877" s="13">
        <v>69</v>
      </c>
      <c r="D1877" s="13">
        <v>168</v>
      </c>
      <c r="E1877" s="15">
        <f t="shared" si="29"/>
        <v>24.447278911564627</v>
      </c>
      <c r="F1877" s="13" t="s">
        <v>18</v>
      </c>
      <c r="G1877" s="13" t="s">
        <v>17</v>
      </c>
      <c r="H1877" s="13" t="s">
        <v>14</v>
      </c>
    </row>
    <row r="1878" spans="1:8" x14ac:dyDescent="0.35">
      <c r="A1878" s="9" t="s">
        <v>11</v>
      </c>
      <c r="B1878" s="9" t="s">
        <v>15</v>
      </c>
      <c r="C1878" s="13">
        <v>46</v>
      </c>
      <c r="D1878" s="13">
        <v>158</v>
      </c>
      <c r="E1878" s="15">
        <f t="shared" si="29"/>
        <v>18.426534209261334</v>
      </c>
      <c r="F1878" s="13" t="s">
        <v>23</v>
      </c>
      <c r="G1878" s="13" t="s">
        <v>16</v>
      </c>
      <c r="H1878" s="13" t="s">
        <v>14</v>
      </c>
    </row>
    <row r="1879" spans="1:8" x14ac:dyDescent="0.35">
      <c r="A1879" s="9" t="s">
        <v>21</v>
      </c>
      <c r="B1879" s="9" t="s">
        <v>15</v>
      </c>
      <c r="C1879" s="13">
        <v>58</v>
      </c>
      <c r="D1879" s="13">
        <v>170</v>
      </c>
      <c r="E1879" s="15">
        <f t="shared" si="29"/>
        <v>20.069204152249135</v>
      </c>
      <c r="F1879" s="13" t="s">
        <v>23</v>
      </c>
      <c r="G1879" s="13" t="s">
        <v>14</v>
      </c>
      <c r="H1879" s="13" t="s">
        <v>14</v>
      </c>
    </row>
    <row r="1880" spans="1:8" x14ac:dyDescent="0.35">
      <c r="A1880" s="9" t="s">
        <v>21</v>
      </c>
      <c r="B1880" s="9" t="s">
        <v>15</v>
      </c>
      <c r="C1880" s="13">
        <v>69</v>
      </c>
      <c r="D1880" s="13">
        <v>168</v>
      </c>
      <c r="E1880" s="15">
        <f t="shared" si="29"/>
        <v>24.447278911564627</v>
      </c>
      <c r="F1880" s="13" t="s">
        <v>23</v>
      </c>
      <c r="G1880" s="13" t="s">
        <v>17</v>
      </c>
      <c r="H1880" s="13" t="s">
        <v>16</v>
      </c>
    </row>
    <row r="1881" spans="1:8" x14ac:dyDescent="0.35">
      <c r="A1881" s="9" t="s">
        <v>19</v>
      </c>
      <c r="B1881" s="9" t="s">
        <v>12</v>
      </c>
      <c r="C1881" s="13">
        <v>75</v>
      </c>
      <c r="D1881" s="13">
        <v>173</v>
      </c>
      <c r="E1881" s="15">
        <f t="shared" si="29"/>
        <v>25.059307026629689</v>
      </c>
      <c r="F1881" s="13" t="s">
        <v>23</v>
      </c>
      <c r="G1881" s="13" t="s">
        <v>14</v>
      </c>
      <c r="H1881" s="13" t="s">
        <v>14</v>
      </c>
    </row>
    <row r="1882" spans="1:8" x14ac:dyDescent="0.35">
      <c r="A1882" s="9" t="s">
        <v>20</v>
      </c>
      <c r="B1882" s="9" t="s">
        <v>15</v>
      </c>
      <c r="C1882" s="13">
        <v>73</v>
      </c>
      <c r="D1882" s="13">
        <v>170</v>
      </c>
      <c r="E1882" s="15">
        <f t="shared" si="29"/>
        <v>25.259515570934255</v>
      </c>
      <c r="F1882" s="13" t="s">
        <v>18</v>
      </c>
      <c r="G1882" s="13" t="s">
        <v>14</v>
      </c>
      <c r="H1882" s="13" t="s">
        <v>17</v>
      </c>
    </row>
    <row r="1883" spans="1:8" x14ac:dyDescent="0.35">
      <c r="A1883" s="9" t="s">
        <v>21</v>
      </c>
      <c r="B1883" s="9" t="s">
        <v>12</v>
      </c>
      <c r="C1883" s="13">
        <v>88</v>
      </c>
      <c r="D1883" s="13">
        <v>193</v>
      </c>
      <c r="E1883" s="15">
        <f t="shared" si="29"/>
        <v>23.624795296518027</v>
      </c>
      <c r="F1883" s="13" t="s">
        <v>18</v>
      </c>
      <c r="G1883" s="13" t="s">
        <v>14</v>
      </c>
      <c r="H1883" s="13" t="s">
        <v>14</v>
      </c>
    </row>
    <row r="1884" spans="1:8" x14ac:dyDescent="0.35">
      <c r="A1884" s="9" t="s">
        <v>20</v>
      </c>
      <c r="B1884" s="9" t="s">
        <v>12</v>
      </c>
      <c r="C1884" s="13">
        <v>85</v>
      </c>
      <c r="D1884" s="13">
        <v>179</v>
      </c>
      <c r="E1884" s="15">
        <f t="shared" si="29"/>
        <v>26.528510346119031</v>
      </c>
      <c r="F1884" s="13" t="s">
        <v>18</v>
      </c>
      <c r="G1884" s="13" t="s">
        <v>16</v>
      </c>
      <c r="H1884" s="13" t="s">
        <v>17</v>
      </c>
    </row>
    <row r="1885" spans="1:8" x14ac:dyDescent="0.35">
      <c r="A1885" s="9" t="s">
        <v>20</v>
      </c>
      <c r="B1885" s="9" t="s">
        <v>15</v>
      </c>
      <c r="C1885" s="13">
        <v>51</v>
      </c>
      <c r="D1885" s="13">
        <v>158</v>
      </c>
      <c r="E1885" s="15">
        <f t="shared" si="29"/>
        <v>20.429418362441915</v>
      </c>
      <c r="F1885" s="13" t="s">
        <v>23</v>
      </c>
      <c r="G1885" s="13" t="s">
        <v>14</v>
      </c>
      <c r="H1885" s="13" t="s">
        <v>14</v>
      </c>
    </row>
    <row r="1886" spans="1:8" x14ac:dyDescent="0.35">
      <c r="A1886" s="9" t="s">
        <v>21</v>
      </c>
      <c r="B1886" s="9" t="s">
        <v>12</v>
      </c>
      <c r="C1886" s="13">
        <v>63</v>
      </c>
      <c r="D1886" s="13">
        <v>178</v>
      </c>
      <c r="E1886" s="15">
        <f t="shared" si="29"/>
        <v>19.883853048857464</v>
      </c>
      <c r="F1886" s="13" t="s">
        <v>18</v>
      </c>
      <c r="G1886" s="13" t="s">
        <v>17</v>
      </c>
      <c r="H1886" s="13" t="s">
        <v>17</v>
      </c>
    </row>
    <row r="1887" spans="1:8" x14ac:dyDescent="0.35">
      <c r="A1887" s="9" t="s">
        <v>20</v>
      </c>
      <c r="B1887" s="9" t="s">
        <v>15</v>
      </c>
      <c r="C1887" s="13">
        <v>98</v>
      </c>
      <c r="D1887" s="13">
        <v>175</v>
      </c>
      <c r="E1887" s="15">
        <f t="shared" si="29"/>
        <v>32</v>
      </c>
      <c r="F1887" s="13" t="s">
        <v>18</v>
      </c>
      <c r="G1887" s="13" t="s">
        <v>16</v>
      </c>
      <c r="H1887" s="13" t="s">
        <v>17</v>
      </c>
    </row>
    <row r="1888" spans="1:8" x14ac:dyDescent="0.35">
      <c r="A1888" s="9" t="s">
        <v>21</v>
      </c>
      <c r="B1888" s="9" t="s">
        <v>15</v>
      </c>
      <c r="C1888" s="13">
        <v>58</v>
      </c>
      <c r="D1888" s="13">
        <v>165</v>
      </c>
      <c r="E1888" s="15">
        <f t="shared" si="29"/>
        <v>21.303948576675847</v>
      </c>
      <c r="F1888" s="13" t="s">
        <v>18</v>
      </c>
      <c r="G1888" s="13" t="s">
        <v>17</v>
      </c>
      <c r="H1888" s="13" t="s">
        <v>17</v>
      </c>
    </row>
    <row r="1889" spans="1:8" x14ac:dyDescent="0.35">
      <c r="A1889" s="9" t="s">
        <v>20</v>
      </c>
      <c r="B1889" s="9" t="s">
        <v>15</v>
      </c>
      <c r="C1889" s="13">
        <v>60</v>
      </c>
      <c r="D1889" s="13">
        <v>170</v>
      </c>
      <c r="E1889" s="15">
        <f t="shared" si="29"/>
        <v>20.761245674740483</v>
      </c>
      <c r="F1889" s="13" t="s">
        <v>18</v>
      </c>
      <c r="G1889" s="13" t="s">
        <v>17</v>
      </c>
      <c r="H1889" s="13" t="s">
        <v>17</v>
      </c>
    </row>
    <row r="1890" spans="1:8" x14ac:dyDescent="0.35">
      <c r="A1890" s="9" t="s">
        <v>22</v>
      </c>
      <c r="B1890" s="9" t="s">
        <v>12</v>
      </c>
      <c r="C1890" s="13">
        <v>54</v>
      </c>
      <c r="D1890" s="13">
        <v>176</v>
      </c>
      <c r="E1890" s="15">
        <f t="shared" si="29"/>
        <v>17.432851239669422</v>
      </c>
      <c r="F1890" s="13" t="s">
        <v>13</v>
      </c>
      <c r="G1890" s="13" t="s">
        <v>16</v>
      </c>
      <c r="H1890" s="13" t="s">
        <v>16</v>
      </c>
    </row>
    <row r="1891" spans="1:8" x14ac:dyDescent="0.35">
      <c r="A1891" s="9" t="s">
        <v>20</v>
      </c>
      <c r="B1891" s="9" t="s">
        <v>12</v>
      </c>
      <c r="C1891" s="13">
        <v>87</v>
      </c>
      <c r="D1891" s="13">
        <v>173</v>
      </c>
      <c r="E1891" s="15">
        <f t="shared" si="29"/>
        <v>29.068796150890439</v>
      </c>
      <c r="F1891" s="13" t="s">
        <v>23</v>
      </c>
      <c r="G1891" s="13" t="s">
        <v>14</v>
      </c>
      <c r="H1891" s="13" t="s">
        <v>14</v>
      </c>
    </row>
    <row r="1892" spans="1:8" x14ac:dyDescent="0.35">
      <c r="A1892" s="9" t="s">
        <v>20</v>
      </c>
      <c r="B1892" s="9" t="s">
        <v>15</v>
      </c>
      <c r="C1892" s="13">
        <v>65</v>
      </c>
      <c r="D1892" s="13">
        <v>166</v>
      </c>
      <c r="E1892" s="15">
        <f t="shared" si="29"/>
        <v>23.588329220496441</v>
      </c>
      <c r="F1892" s="13" t="s">
        <v>18</v>
      </c>
      <c r="G1892" s="13" t="s">
        <v>14</v>
      </c>
      <c r="H1892" s="13" t="s">
        <v>14</v>
      </c>
    </row>
    <row r="1893" spans="1:8" x14ac:dyDescent="0.35">
      <c r="A1893" s="9" t="s">
        <v>22</v>
      </c>
      <c r="B1893" s="9" t="s">
        <v>12</v>
      </c>
      <c r="C1893" s="13">
        <v>84</v>
      </c>
      <c r="D1893" s="13">
        <v>176</v>
      </c>
      <c r="E1893" s="15">
        <f t="shared" si="29"/>
        <v>27.117768595041323</v>
      </c>
      <c r="F1893" s="13" t="s">
        <v>18</v>
      </c>
      <c r="G1893" s="13" t="s">
        <v>14</v>
      </c>
      <c r="H1893" s="13" t="s">
        <v>14</v>
      </c>
    </row>
    <row r="1894" spans="1:8" x14ac:dyDescent="0.35">
      <c r="A1894" s="9" t="s">
        <v>20</v>
      </c>
      <c r="B1894" s="9" t="s">
        <v>12</v>
      </c>
      <c r="C1894" s="13">
        <v>120</v>
      </c>
      <c r="D1894" s="13">
        <v>180</v>
      </c>
      <c r="E1894" s="15">
        <f t="shared" si="29"/>
        <v>37.037037037037038</v>
      </c>
      <c r="F1894" s="13" t="s">
        <v>18</v>
      </c>
      <c r="G1894" s="13" t="s">
        <v>16</v>
      </c>
      <c r="H1894" s="13" t="s">
        <v>14</v>
      </c>
    </row>
    <row r="1895" spans="1:8" x14ac:dyDescent="0.35">
      <c r="A1895" s="9" t="s">
        <v>21</v>
      </c>
      <c r="B1895" s="9" t="s">
        <v>15</v>
      </c>
      <c r="C1895" s="13">
        <v>68</v>
      </c>
      <c r="D1895" s="13">
        <v>173</v>
      </c>
      <c r="E1895" s="15">
        <f t="shared" si="29"/>
        <v>22.720438370810918</v>
      </c>
      <c r="F1895" s="13" t="s">
        <v>23</v>
      </c>
      <c r="G1895" s="13" t="s">
        <v>17</v>
      </c>
      <c r="H1895" s="13" t="s">
        <v>14</v>
      </c>
    </row>
    <row r="1896" spans="1:8" x14ac:dyDescent="0.35">
      <c r="A1896" s="9" t="s">
        <v>19</v>
      </c>
      <c r="B1896" s="9" t="s">
        <v>15</v>
      </c>
      <c r="C1896" s="13">
        <v>59</v>
      </c>
      <c r="D1896" s="13">
        <v>168</v>
      </c>
      <c r="E1896" s="15">
        <f t="shared" si="29"/>
        <v>20.904195011337869</v>
      </c>
      <c r="F1896" s="13" t="s">
        <v>23</v>
      </c>
      <c r="G1896" s="13" t="s">
        <v>17</v>
      </c>
      <c r="H1896" s="13" t="s">
        <v>17</v>
      </c>
    </row>
    <row r="1897" spans="1:8" x14ac:dyDescent="0.35">
      <c r="A1897" s="9" t="s">
        <v>22</v>
      </c>
      <c r="B1897" s="9" t="s">
        <v>12</v>
      </c>
      <c r="C1897" s="13">
        <v>76</v>
      </c>
      <c r="D1897" s="13">
        <v>173</v>
      </c>
      <c r="E1897" s="15">
        <f t="shared" si="29"/>
        <v>25.393431120318084</v>
      </c>
      <c r="F1897" s="13" t="s">
        <v>18</v>
      </c>
      <c r="G1897" s="13" t="s">
        <v>14</v>
      </c>
      <c r="H1897" s="13" t="s">
        <v>17</v>
      </c>
    </row>
    <row r="1898" spans="1:8" x14ac:dyDescent="0.35">
      <c r="A1898" s="9" t="s">
        <v>20</v>
      </c>
      <c r="B1898" s="9" t="s">
        <v>15</v>
      </c>
      <c r="C1898" s="13">
        <v>75</v>
      </c>
      <c r="D1898" s="13">
        <v>185</v>
      </c>
      <c r="E1898" s="15">
        <f t="shared" si="29"/>
        <v>21.913805697589481</v>
      </c>
      <c r="F1898" s="13" t="s">
        <v>23</v>
      </c>
      <c r="G1898" s="13" t="s">
        <v>14</v>
      </c>
      <c r="H1898" s="13" t="s">
        <v>17</v>
      </c>
    </row>
    <row r="1899" spans="1:8" x14ac:dyDescent="0.35">
      <c r="A1899" s="9" t="s">
        <v>19</v>
      </c>
      <c r="B1899" s="9" t="s">
        <v>12</v>
      </c>
      <c r="C1899" s="13">
        <v>83</v>
      </c>
      <c r="D1899" s="13">
        <v>183</v>
      </c>
      <c r="E1899" s="15">
        <f t="shared" si="29"/>
        <v>24.784257517393772</v>
      </c>
      <c r="F1899" s="13" t="s">
        <v>18</v>
      </c>
      <c r="G1899" s="13" t="s">
        <v>16</v>
      </c>
      <c r="H1899" s="13" t="s">
        <v>17</v>
      </c>
    </row>
    <row r="1900" spans="1:8" x14ac:dyDescent="0.35">
      <c r="A1900" s="9" t="s">
        <v>20</v>
      </c>
      <c r="B1900" s="9" t="s">
        <v>12</v>
      </c>
      <c r="C1900" s="13">
        <v>68</v>
      </c>
      <c r="D1900" s="13">
        <v>172</v>
      </c>
      <c r="E1900" s="15">
        <f t="shared" si="29"/>
        <v>22.985397512168735</v>
      </c>
      <c r="F1900" s="13" t="s">
        <v>13</v>
      </c>
      <c r="G1900" s="13" t="s">
        <v>17</v>
      </c>
      <c r="H1900" s="13" t="s">
        <v>16</v>
      </c>
    </row>
    <row r="1901" spans="1:8" x14ac:dyDescent="0.35">
      <c r="A1901" s="9" t="s">
        <v>20</v>
      </c>
      <c r="B1901" s="9" t="s">
        <v>15</v>
      </c>
      <c r="C1901" s="13">
        <v>120</v>
      </c>
      <c r="D1901" s="13">
        <v>165</v>
      </c>
      <c r="E1901" s="15">
        <f t="shared" si="29"/>
        <v>44.077134986225893</v>
      </c>
      <c r="F1901" s="13" t="s">
        <v>13</v>
      </c>
      <c r="G1901" s="13" t="s">
        <v>14</v>
      </c>
      <c r="H1901" s="13" t="s">
        <v>17</v>
      </c>
    </row>
    <row r="1902" spans="1:8" x14ac:dyDescent="0.35">
      <c r="A1902" s="9" t="s">
        <v>20</v>
      </c>
      <c r="B1902" s="9" t="s">
        <v>12</v>
      </c>
      <c r="C1902" s="13">
        <v>80</v>
      </c>
      <c r="D1902" s="13">
        <v>189</v>
      </c>
      <c r="E1902" s="15">
        <f t="shared" si="29"/>
        <v>22.395789591556788</v>
      </c>
      <c r="F1902" s="13" t="s">
        <v>18</v>
      </c>
      <c r="G1902" s="13" t="s">
        <v>16</v>
      </c>
      <c r="H1902" s="13" t="s">
        <v>17</v>
      </c>
    </row>
    <row r="1903" spans="1:8" x14ac:dyDescent="0.35">
      <c r="A1903" s="9" t="s">
        <v>19</v>
      </c>
      <c r="B1903" s="9" t="s">
        <v>12</v>
      </c>
      <c r="C1903" s="13">
        <v>95</v>
      </c>
      <c r="D1903" s="13">
        <v>175</v>
      </c>
      <c r="E1903" s="15">
        <f t="shared" si="29"/>
        <v>31.020408163265305</v>
      </c>
      <c r="F1903" s="13" t="s">
        <v>18</v>
      </c>
      <c r="G1903" s="13" t="s">
        <v>16</v>
      </c>
      <c r="H1903" s="13" t="s">
        <v>17</v>
      </c>
    </row>
    <row r="1904" spans="1:8" x14ac:dyDescent="0.35">
      <c r="A1904" s="9" t="s">
        <v>22</v>
      </c>
      <c r="B1904" s="9" t="s">
        <v>12</v>
      </c>
      <c r="C1904" s="13">
        <v>85</v>
      </c>
      <c r="D1904" s="13">
        <v>190</v>
      </c>
      <c r="E1904" s="15">
        <f t="shared" si="29"/>
        <v>23.545706371191137</v>
      </c>
      <c r="F1904" s="13" t="s">
        <v>13</v>
      </c>
      <c r="G1904" s="13" t="s">
        <v>16</v>
      </c>
      <c r="H1904" s="13" t="s">
        <v>16</v>
      </c>
    </row>
    <row r="1905" spans="1:8" x14ac:dyDescent="0.35">
      <c r="A1905" s="9" t="s">
        <v>20</v>
      </c>
      <c r="B1905" s="9" t="s">
        <v>15</v>
      </c>
      <c r="C1905" s="13">
        <v>68</v>
      </c>
      <c r="D1905" s="13">
        <v>162</v>
      </c>
      <c r="E1905" s="15">
        <f t="shared" si="29"/>
        <v>25.910684346898339</v>
      </c>
      <c r="F1905" s="13" t="s">
        <v>18</v>
      </c>
      <c r="G1905" s="13" t="s">
        <v>14</v>
      </c>
      <c r="H1905" s="13" t="s">
        <v>17</v>
      </c>
    </row>
    <row r="1906" spans="1:8" x14ac:dyDescent="0.35">
      <c r="A1906" s="9" t="s">
        <v>20</v>
      </c>
      <c r="B1906" s="9" t="s">
        <v>15</v>
      </c>
      <c r="C1906" s="13">
        <v>72</v>
      </c>
      <c r="D1906" s="13">
        <v>164</v>
      </c>
      <c r="E1906" s="15">
        <f t="shared" si="29"/>
        <v>26.76977989292088</v>
      </c>
      <c r="F1906" s="13" t="s">
        <v>18</v>
      </c>
      <c r="G1906" s="13" t="s">
        <v>14</v>
      </c>
      <c r="H1906" s="13" t="s">
        <v>17</v>
      </c>
    </row>
    <row r="1907" spans="1:8" x14ac:dyDescent="0.35">
      <c r="A1907" s="9" t="s">
        <v>19</v>
      </c>
      <c r="B1907" s="9" t="s">
        <v>12</v>
      </c>
      <c r="C1907" s="13">
        <v>95</v>
      </c>
      <c r="D1907" s="13">
        <v>185</v>
      </c>
      <c r="E1907" s="15">
        <f t="shared" si="29"/>
        <v>27.757487216946679</v>
      </c>
      <c r="F1907" s="13" t="s">
        <v>13</v>
      </c>
      <c r="G1907" s="13" t="s">
        <v>14</v>
      </c>
      <c r="H1907" s="13" t="s">
        <v>17</v>
      </c>
    </row>
    <row r="1908" spans="1:8" x14ac:dyDescent="0.35">
      <c r="A1908" s="9" t="s">
        <v>19</v>
      </c>
      <c r="B1908" s="9" t="s">
        <v>12</v>
      </c>
      <c r="C1908" s="13">
        <v>95</v>
      </c>
      <c r="D1908" s="13">
        <v>175</v>
      </c>
      <c r="E1908" s="15">
        <f t="shared" si="29"/>
        <v>31.020408163265305</v>
      </c>
      <c r="F1908" s="13" t="s">
        <v>18</v>
      </c>
      <c r="G1908" s="13" t="s">
        <v>17</v>
      </c>
      <c r="H1908" s="13" t="s">
        <v>17</v>
      </c>
    </row>
    <row r="1909" spans="1:8" x14ac:dyDescent="0.35">
      <c r="A1909" s="9" t="s">
        <v>22</v>
      </c>
      <c r="B1909" s="9" t="s">
        <v>12</v>
      </c>
      <c r="C1909" s="13">
        <v>104</v>
      </c>
      <c r="D1909" s="13">
        <v>181</v>
      </c>
      <c r="E1909" s="15">
        <f t="shared" si="29"/>
        <v>31.745062727022983</v>
      </c>
      <c r="F1909" s="13" t="s">
        <v>18</v>
      </c>
      <c r="G1909" s="13" t="s">
        <v>16</v>
      </c>
      <c r="H1909" s="13" t="s">
        <v>17</v>
      </c>
    </row>
    <row r="1910" spans="1:8" x14ac:dyDescent="0.35">
      <c r="A1910" s="9" t="s">
        <v>20</v>
      </c>
      <c r="B1910" s="9" t="s">
        <v>15</v>
      </c>
      <c r="C1910" s="13">
        <v>72</v>
      </c>
      <c r="D1910" s="13">
        <v>167</v>
      </c>
      <c r="E1910" s="15">
        <f t="shared" si="29"/>
        <v>25.816630212628635</v>
      </c>
      <c r="F1910" s="13" t="s">
        <v>23</v>
      </c>
      <c r="G1910" s="13" t="s">
        <v>14</v>
      </c>
      <c r="H1910" s="13" t="s">
        <v>17</v>
      </c>
    </row>
    <row r="1911" spans="1:8" x14ac:dyDescent="0.35">
      <c r="A1911" s="9" t="s">
        <v>22</v>
      </c>
      <c r="B1911" s="9" t="s">
        <v>15</v>
      </c>
      <c r="C1911" s="13">
        <v>84</v>
      </c>
      <c r="D1911" s="13">
        <v>172</v>
      </c>
      <c r="E1911" s="15">
        <f t="shared" si="29"/>
        <v>28.393726338561379</v>
      </c>
      <c r="F1911" s="13" t="s">
        <v>18</v>
      </c>
      <c r="G1911" s="13" t="s">
        <v>14</v>
      </c>
      <c r="H1911" s="13" t="s">
        <v>17</v>
      </c>
    </row>
    <row r="1912" spans="1:8" x14ac:dyDescent="0.35">
      <c r="A1912" s="9" t="s">
        <v>20</v>
      </c>
      <c r="B1912" s="9" t="s">
        <v>15</v>
      </c>
      <c r="C1912" s="13">
        <v>77</v>
      </c>
      <c r="D1912" s="13">
        <v>175</v>
      </c>
      <c r="E1912" s="15">
        <f t="shared" si="29"/>
        <v>25.142857142857142</v>
      </c>
      <c r="F1912" s="13" t="s">
        <v>18</v>
      </c>
      <c r="G1912" s="13" t="s">
        <v>14</v>
      </c>
      <c r="H1912" s="13" t="s">
        <v>17</v>
      </c>
    </row>
    <row r="1913" spans="1:8" x14ac:dyDescent="0.35">
      <c r="A1913" s="9" t="s">
        <v>20</v>
      </c>
      <c r="B1913" s="9" t="s">
        <v>15</v>
      </c>
      <c r="C1913" s="13">
        <v>77</v>
      </c>
      <c r="D1913" s="13">
        <v>175</v>
      </c>
      <c r="E1913" s="15">
        <f t="shared" si="29"/>
        <v>25.142857142857142</v>
      </c>
      <c r="F1913" s="13" t="s">
        <v>18</v>
      </c>
      <c r="G1913" s="13" t="s">
        <v>14</v>
      </c>
      <c r="H1913" s="13" t="s">
        <v>17</v>
      </c>
    </row>
    <row r="1914" spans="1:8" x14ac:dyDescent="0.35">
      <c r="A1914" s="9" t="s">
        <v>20</v>
      </c>
      <c r="B1914" s="9" t="s">
        <v>15</v>
      </c>
      <c r="C1914" s="13">
        <v>68</v>
      </c>
      <c r="D1914" s="13">
        <v>175</v>
      </c>
      <c r="E1914" s="15">
        <f t="shared" si="29"/>
        <v>22.204081632653061</v>
      </c>
      <c r="F1914" s="13" t="s">
        <v>18</v>
      </c>
      <c r="G1914" s="13" t="s">
        <v>16</v>
      </c>
      <c r="H1914" s="13" t="s">
        <v>17</v>
      </c>
    </row>
    <row r="1915" spans="1:8" x14ac:dyDescent="0.35">
      <c r="A1915" s="9" t="s">
        <v>20</v>
      </c>
      <c r="B1915" s="9" t="s">
        <v>15</v>
      </c>
      <c r="C1915" s="13">
        <v>60</v>
      </c>
      <c r="D1915" s="13">
        <v>165</v>
      </c>
      <c r="E1915" s="15">
        <f t="shared" si="29"/>
        <v>22.038567493112946</v>
      </c>
      <c r="F1915" s="13" t="s">
        <v>18</v>
      </c>
      <c r="G1915" s="13" t="s">
        <v>14</v>
      </c>
      <c r="H1915" s="13" t="s">
        <v>14</v>
      </c>
    </row>
    <row r="1916" spans="1:8" x14ac:dyDescent="0.35">
      <c r="A1916" s="9" t="s">
        <v>19</v>
      </c>
      <c r="B1916" s="9" t="s">
        <v>15</v>
      </c>
      <c r="C1916" s="13">
        <v>86</v>
      </c>
      <c r="D1916" s="13">
        <v>175</v>
      </c>
      <c r="E1916" s="15">
        <f t="shared" si="29"/>
        <v>28.081632653061224</v>
      </c>
      <c r="F1916" s="13" t="s">
        <v>18</v>
      </c>
      <c r="G1916" s="13" t="s">
        <v>14</v>
      </c>
      <c r="H1916" s="13" t="s">
        <v>17</v>
      </c>
    </row>
    <row r="1917" spans="1:8" x14ac:dyDescent="0.35">
      <c r="A1917" s="9" t="s">
        <v>20</v>
      </c>
      <c r="B1917" s="9" t="s">
        <v>15</v>
      </c>
      <c r="C1917" s="13">
        <v>70</v>
      </c>
      <c r="D1917" s="13">
        <v>168</v>
      </c>
      <c r="E1917" s="15">
        <f t="shared" si="29"/>
        <v>24.801587301587301</v>
      </c>
      <c r="F1917" s="13" t="s">
        <v>18</v>
      </c>
      <c r="G1917" s="13" t="s">
        <v>14</v>
      </c>
      <c r="H1917" s="13" t="s">
        <v>17</v>
      </c>
    </row>
    <row r="1918" spans="1:8" x14ac:dyDescent="0.35">
      <c r="A1918" s="9" t="s">
        <v>22</v>
      </c>
      <c r="B1918" s="9" t="s">
        <v>12</v>
      </c>
      <c r="C1918" s="13">
        <v>79</v>
      </c>
      <c r="D1918" s="13">
        <v>174</v>
      </c>
      <c r="E1918" s="15">
        <f t="shared" si="29"/>
        <v>26.09327520147972</v>
      </c>
      <c r="F1918" s="13" t="s">
        <v>23</v>
      </c>
      <c r="G1918" s="13" t="s">
        <v>16</v>
      </c>
      <c r="H1918" s="13" t="s">
        <v>17</v>
      </c>
    </row>
    <row r="1919" spans="1:8" x14ac:dyDescent="0.35">
      <c r="A1919" s="9" t="s">
        <v>20</v>
      </c>
      <c r="B1919" s="9" t="s">
        <v>15</v>
      </c>
      <c r="C1919" s="13">
        <v>78</v>
      </c>
      <c r="D1919" s="13">
        <v>175</v>
      </c>
      <c r="E1919" s="15">
        <f t="shared" si="29"/>
        <v>25.469387755102041</v>
      </c>
      <c r="F1919" s="13" t="s">
        <v>18</v>
      </c>
      <c r="G1919" s="13" t="s">
        <v>16</v>
      </c>
      <c r="H1919" s="13" t="s">
        <v>17</v>
      </c>
    </row>
    <row r="1920" spans="1:8" x14ac:dyDescent="0.35">
      <c r="A1920" s="9" t="s">
        <v>20</v>
      </c>
      <c r="B1920" s="9" t="s">
        <v>15</v>
      </c>
      <c r="C1920" s="13">
        <v>66</v>
      </c>
      <c r="D1920" s="13">
        <v>170</v>
      </c>
      <c r="E1920" s="15">
        <f t="shared" si="29"/>
        <v>22.837370242214533</v>
      </c>
      <c r="F1920" s="13" t="s">
        <v>18</v>
      </c>
      <c r="G1920" s="13" t="s">
        <v>16</v>
      </c>
      <c r="H1920" s="13" t="s">
        <v>17</v>
      </c>
    </row>
    <row r="1921" spans="1:8" x14ac:dyDescent="0.35">
      <c r="A1921" s="9" t="s">
        <v>21</v>
      </c>
      <c r="B1921" s="9" t="s">
        <v>12</v>
      </c>
      <c r="C1921" s="13">
        <v>100</v>
      </c>
      <c r="D1921" s="13">
        <v>197</v>
      </c>
      <c r="E1921" s="15">
        <f t="shared" ref="E1921:E1984" si="30">C1921/(D1921*D1921*0.01*0.01)</f>
        <v>25.767218944059366</v>
      </c>
      <c r="F1921" s="13" t="s">
        <v>18</v>
      </c>
      <c r="G1921" s="13" t="s">
        <v>16</v>
      </c>
      <c r="H1921" s="13" t="s">
        <v>17</v>
      </c>
    </row>
    <row r="1922" spans="1:8" x14ac:dyDescent="0.35">
      <c r="A1922" s="9" t="s">
        <v>22</v>
      </c>
      <c r="B1922" s="9" t="s">
        <v>15</v>
      </c>
      <c r="C1922" s="13">
        <v>86</v>
      </c>
      <c r="D1922" s="13">
        <v>160</v>
      </c>
      <c r="E1922" s="15">
        <f t="shared" si="30"/>
        <v>33.59375</v>
      </c>
      <c r="F1922" s="13" t="s">
        <v>18</v>
      </c>
      <c r="G1922" s="13" t="s">
        <v>14</v>
      </c>
      <c r="H1922" s="13" t="s">
        <v>14</v>
      </c>
    </row>
    <row r="1923" spans="1:8" x14ac:dyDescent="0.35">
      <c r="A1923" s="9" t="s">
        <v>19</v>
      </c>
      <c r="B1923" s="9" t="s">
        <v>15</v>
      </c>
      <c r="C1923" s="13">
        <v>66</v>
      </c>
      <c r="D1923" s="13">
        <v>173</v>
      </c>
      <c r="E1923" s="15">
        <f t="shared" si="30"/>
        <v>22.052190183434128</v>
      </c>
      <c r="F1923" s="13" t="s">
        <v>23</v>
      </c>
      <c r="G1923" s="13" t="s">
        <v>14</v>
      </c>
      <c r="H1923" s="13" t="s">
        <v>17</v>
      </c>
    </row>
    <row r="1924" spans="1:8" x14ac:dyDescent="0.35">
      <c r="A1924" s="9" t="s">
        <v>20</v>
      </c>
      <c r="B1924" s="9" t="s">
        <v>15</v>
      </c>
      <c r="C1924" s="13">
        <v>93</v>
      </c>
      <c r="D1924" s="13">
        <v>169</v>
      </c>
      <c r="E1924" s="15">
        <f t="shared" si="30"/>
        <v>32.561885088057139</v>
      </c>
      <c r="F1924" s="13" t="s">
        <v>18</v>
      </c>
      <c r="G1924" s="13" t="s">
        <v>16</v>
      </c>
      <c r="H1924" s="13" t="s">
        <v>14</v>
      </c>
    </row>
    <row r="1925" spans="1:8" x14ac:dyDescent="0.35">
      <c r="A1925" s="9" t="s">
        <v>20</v>
      </c>
      <c r="B1925" s="9" t="s">
        <v>15</v>
      </c>
      <c r="C1925" s="13">
        <v>82</v>
      </c>
      <c r="D1925" s="13">
        <v>170</v>
      </c>
      <c r="E1925" s="15">
        <f t="shared" si="30"/>
        <v>28.373702422145328</v>
      </c>
      <c r="F1925" s="13" t="s">
        <v>18</v>
      </c>
      <c r="G1925" s="13" t="s">
        <v>14</v>
      </c>
      <c r="H1925" s="13" t="s">
        <v>14</v>
      </c>
    </row>
    <row r="1926" spans="1:8" x14ac:dyDescent="0.35">
      <c r="A1926" s="9" t="s">
        <v>20</v>
      </c>
      <c r="B1926" s="9" t="s">
        <v>12</v>
      </c>
      <c r="C1926" s="13">
        <v>87</v>
      </c>
      <c r="D1926" s="13">
        <v>181</v>
      </c>
      <c r="E1926" s="15">
        <f t="shared" si="30"/>
        <v>26.555965935105768</v>
      </c>
      <c r="F1926" s="13" t="s">
        <v>23</v>
      </c>
      <c r="G1926" s="13" t="s">
        <v>14</v>
      </c>
      <c r="H1926" s="13" t="s">
        <v>14</v>
      </c>
    </row>
    <row r="1927" spans="1:8" x14ac:dyDescent="0.35">
      <c r="A1927" s="9" t="s">
        <v>22</v>
      </c>
      <c r="B1927" s="9" t="s">
        <v>12</v>
      </c>
      <c r="C1927" s="13">
        <v>75</v>
      </c>
      <c r="D1927" s="13">
        <v>172</v>
      </c>
      <c r="E1927" s="15">
        <f t="shared" si="30"/>
        <v>25.351541373715516</v>
      </c>
      <c r="F1927" s="13" t="s">
        <v>13</v>
      </c>
      <c r="G1927" s="13" t="s">
        <v>14</v>
      </c>
      <c r="H1927" s="13" t="s">
        <v>14</v>
      </c>
    </row>
    <row r="1928" spans="1:8" x14ac:dyDescent="0.35">
      <c r="A1928" s="9" t="s">
        <v>19</v>
      </c>
      <c r="B1928" s="9" t="s">
        <v>15</v>
      </c>
      <c r="C1928" s="13">
        <v>93</v>
      </c>
      <c r="D1928" s="13">
        <v>171</v>
      </c>
      <c r="E1928" s="15">
        <f t="shared" si="30"/>
        <v>31.804657843439006</v>
      </c>
      <c r="F1928" s="13" t="s">
        <v>23</v>
      </c>
      <c r="G1928" s="13" t="s">
        <v>14</v>
      </c>
      <c r="H1928" s="13" t="s">
        <v>14</v>
      </c>
    </row>
    <row r="1929" spans="1:8" x14ac:dyDescent="0.35">
      <c r="A1929" s="9" t="s">
        <v>20</v>
      </c>
      <c r="B1929" s="9" t="s">
        <v>15</v>
      </c>
      <c r="C1929" s="13">
        <v>67</v>
      </c>
      <c r="D1929" s="13">
        <v>169</v>
      </c>
      <c r="E1929" s="15">
        <f t="shared" si="30"/>
        <v>23.458562375266972</v>
      </c>
      <c r="F1929" s="13" t="s">
        <v>18</v>
      </c>
      <c r="G1929" s="13" t="s">
        <v>14</v>
      </c>
      <c r="H1929" s="13" t="s">
        <v>14</v>
      </c>
    </row>
    <row r="1930" spans="1:8" x14ac:dyDescent="0.35">
      <c r="A1930" s="9" t="s">
        <v>20</v>
      </c>
      <c r="B1930" s="9" t="s">
        <v>15</v>
      </c>
      <c r="C1930" s="13">
        <v>81</v>
      </c>
      <c r="D1930" s="13">
        <v>179</v>
      </c>
      <c r="E1930" s="15">
        <f t="shared" si="30"/>
        <v>25.280109859242842</v>
      </c>
      <c r="F1930" s="13" t="s">
        <v>23</v>
      </c>
      <c r="G1930" s="13" t="s">
        <v>14</v>
      </c>
      <c r="H1930" s="13" t="s">
        <v>14</v>
      </c>
    </row>
    <row r="1931" spans="1:8" x14ac:dyDescent="0.35">
      <c r="A1931" s="9" t="s">
        <v>20</v>
      </c>
      <c r="B1931" s="9" t="s">
        <v>15</v>
      </c>
      <c r="C1931" s="13">
        <v>87</v>
      </c>
      <c r="D1931" s="13">
        <v>174</v>
      </c>
      <c r="E1931" s="15">
        <f t="shared" si="30"/>
        <v>28.735632183908045</v>
      </c>
      <c r="F1931" s="13" t="s">
        <v>18</v>
      </c>
      <c r="G1931" s="13" t="s">
        <v>14</v>
      </c>
      <c r="H1931" s="13" t="s">
        <v>17</v>
      </c>
    </row>
    <row r="1932" spans="1:8" x14ac:dyDescent="0.35">
      <c r="A1932" s="9" t="s">
        <v>21</v>
      </c>
      <c r="B1932" s="9" t="s">
        <v>12</v>
      </c>
      <c r="C1932" s="13">
        <v>96</v>
      </c>
      <c r="D1932" s="13">
        <v>188</v>
      </c>
      <c r="E1932" s="15">
        <f t="shared" si="30"/>
        <v>27.161611588954276</v>
      </c>
      <c r="F1932" s="13" t="s">
        <v>23</v>
      </c>
      <c r="G1932" s="13" t="s">
        <v>17</v>
      </c>
      <c r="H1932" s="13" t="s">
        <v>17</v>
      </c>
    </row>
    <row r="1933" spans="1:8" x14ac:dyDescent="0.35">
      <c r="A1933" s="9" t="s">
        <v>21</v>
      </c>
      <c r="B1933" s="9" t="s">
        <v>15</v>
      </c>
      <c r="C1933" s="13">
        <v>60</v>
      </c>
      <c r="D1933" s="13">
        <v>164</v>
      </c>
      <c r="E1933" s="15">
        <f t="shared" si="30"/>
        <v>22.308149910767401</v>
      </c>
      <c r="F1933" s="13" t="s">
        <v>18</v>
      </c>
      <c r="G1933" s="13" t="s">
        <v>17</v>
      </c>
      <c r="H1933" s="13" t="s">
        <v>17</v>
      </c>
    </row>
    <row r="1934" spans="1:8" x14ac:dyDescent="0.35">
      <c r="A1934" s="9" t="s">
        <v>21</v>
      </c>
      <c r="B1934" s="9" t="s">
        <v>12</v>
      </c>
      <c r="C1934" s="13">
        <v>102</v>
      </c>
      <c r="D1934" s="13">
        <v>193</v>
      </c>
      <c r="E1934" s="15">
        <f t="shared" si="30"/>
        <v>27.383285457327712</v>
      </c>
      <c r="F1934" s="13" t="s">
        <v>18</v>
      </c>
      <c r="G1934" s="13" t="s">
        <v>14</v>
      </c>
      <c r="H1934" s="13" t="s">
        <v>14</v>
      </c>
    </row>
    <row r="1935" spans="1:8" x14ac:dyDescent="0.35">
      <c r="A1935" s="9" t="s">
        <v>20</v>
      </c>
      <c r="B1935" s="9" t="s">
        <v>15</v>
      </c>
      <c r="C1935" s="13">
        <v>66</v>
      </c>
      <c r="D1935" s="13">
        <v>162</v>
      </c>
      <c r="E1935" s="15">
        <f t="shared" si="30"/>
        <v>25.148605395518974</v>
      </c>
      <c r="F1935" s="13" t="s">
        <v>23</v>
      </c>
      <c r="G1935" s="13" t="s">
        <v>17</v>
      </c>
      <c r="H1935" s="13" t="s">
        <v>16</v>
      </c>
    </row>
    <row r="1936" spans="1:8" x14ac:dyDescent="0.35">
      <c r="A1936" s="9" t="s">
        <v>20</v>
      </c>
      <c r="B1936" s="9" t="s">
        <v>15</v>
      </c>
      <c r="C1936" s="13">
        <v>62</v>
      </c>
      <c r="D1936" s="13">
        <v>153</v>
      </c>
      <c r="E1936" s="15">
        <f t="shared" si="30"/>
        <v>26.485539749668931</v>
      </c>
      <c r="F1936" s="13" t="s">
        <v>18</v>
      </c>
      <c r="G1936" s="13" t="s">
        <v>16</v>
      </c>
      <c r="H1936" s="13" t="s">
        <v>16</v>
      </c>
    </row>
    <row r="1937" spans="1:8" x14ac:dyDescent="0.35">
      <c r="A1937" s="9" t="s">
        <v>20</v>
      </c>
      <c r="B1937" s="9" t="s">
        <v>12</v>
      </c>
      <c r="C1937" s="13">
        <v>90</v>
      </c>
      <c r="D1937" s="13">
        <v>160</v>
      </c>
      <c r="E1937" s="15">
        <f t="shared" si="30"/>
        <v>35.15625</v>
      </c>
      <c r="F1937" s="13" t="s">
        <v>23</v>
      </c>
      <c r="G1937" s="13" t="s">
        <v>16</v>
      </c>
      <c r="H1937" s="13" t="s">
        <v>17</v>
      </c>
    </row>
    <row r="1938" spans="1:8" x14ac:dyDescent="0.35">
      <c r="A1938" s="9" t="s">
        <v>21</v>
      </c>
      <c r="B1938" s="9" t="s">
        <v>15</v>
      </c>
      <c r="C1938" s="13">
        <v>45</v>
      </c>
      <c r="D1938" s="13">
        <v>162</v>
      </c>
      <c r="E1938" s="15">
        <f t="shared" si="30"/>
        <v>17.146776406035666</v>
      </c>
      <c r="F1938" s="13" t="s">
        <v>23</v>
      </c>
      <c r="G1938" s="13" t="s">
        <v>17</v>
      </c>
      <c r="H1938" s="13" t="s">
        <v>17</v>
      </c>
    </row>
    <row r="1939" spans="1:8" x14ac:dyDescent="0.35">
      <c r="A1939" s="9" t="s">
        <v>22</v>
      </c>
      <c r="B1939" s="9" t="s">
        <v>12</v>
      </c>
      <c r="C1939" s="13">
        <v>110</v>
      </c>
      <c r="D1939" s="13">
        <v>172</v>
      </c>
      <c r="E1939" s="15">
        <f t="shared" si="30"/>
        <v>37.182260681449428</v>
      </c>
      <c r="F1939" s="13" t="s">
        <v>23</v>
      </c>
      <c r="G1939" s="13" t="s">
        <v>16</v>
      </c>
      <c r="H1939" s="13" t="s">
        <v>17</v>
      </c>
    </row>
    <row r="1940" spans="1:8" x14ac:dyDescent="0.35">
      <c r="A1940" s="9" t="s">
        <v>20</v>
      </c>
      <c r="B1940" s="9" t="s">
        <v>12</v>
      </c>
      <c r="C1940" s="13">
        <v>100</v>
      </c>
      <c r="D1940" s="13">
        <v>185</v>
      </c>
      <c r="E1940" s="15">
        <f t="shared" si="30"/>
        <v>29.218407596785976</v>
      </c>
      <c r="F1940" s="13" t="s">
        <v>23</v>
      </c>
      <c r="G1940" s="13" t="s">
        <v>16</v>
      </c>
      <c r="H1940" s="13" t="s">
        <v>14</v>
      </c>
    </row>
    <row r="1941" spans="1:8" x14ac:dyDescent="0.35">
      <c r="A1941" s="9" t="s">
        <v>19</v>
      </c>
      <c r="B1941" s="9" t="s">
        <v>15</v>
      </c>
      <c r="C1941" s="13">
        <v>78</v>
      </c>
      <c r="D1941" s="13">
        <v>170</v>
      </c>
      <c r="E1941" s="15">
        <f t="shared" si="30"/>
        <v>26.989619377162629</v>
      </c>
      <c r="F1941" s="13" t="s">
        <v>18</v>
      </c>
      <c r="G1941" s="13" t="s">
        <v>16</v>
      </c>
      <c r="H1941" s="13" t="s">
        <v>17</v>
      </c>
    </row>
    <row r="1942" spans="1:8" x14ac:dyDescent="0.35">
      <c r="A1942" s="9" t="s">
        <v>19</v>
      </c>
      <c r="B1942" s="9" t="s">
        <v>15</v>
      </c>
      <c r="C1942" s="13">
        <v>60</v>
      </c>
      <c r="D1942" s="13">
        <v>162</v>
      </c>
      <c r="E1942" s="15">
        <f t="shared" si="30"/>
        <v>22.862368541380885</v>
      </c>
      <c r="F1942" s="13" t="s">
        <v>18</v>
      </c>
      <c r="G1942" s="13" t="s">
        <v>14</v>
      </c>
      <c r="H1942" s="13" t="s">
        <v>17</v>
      </c>
    </row>
    <row r="1943" spans="1:8" x14ac:dyDescent="0.35">
      <c r="A1943" s="9" t="s">
        <v>20</v>
      </c>
      <c r="B1943" s="9" t="s">
        <v>15</v>
      </c>
      <c r="C1943" s="13">
        <v>89</v>
      </c>
      <c r="D1943" s="13">
        <v>160</v>
      </c>
      <c r="E1943" s="15">
        <f t="shared" si="30"/>
        <v>34.765625</v>
      </c>
      <c r="F1943" s="13" t="s">
        <v>18</v>
      </c>
      <c r="G1943" s="13" t="s">
        <v>14</v>
      </c>
      <c r="H1943" s="13" t="s">
        <v>17</v>
      </c>
    </row>
    <row r="1944" spans="1:8" x14ac:dyDescent="0.35">
      <c r="A1944" s="9" t="s">
        <v>19</v>
      </c>
      <c r="B1944" s="9" t="s">
        <v>15</v>
      </c>
      <c r="C1944" s="13">
        <v>85</v>
      </c>
      <c r="D1944" s="13">
        <v>178</v>
      </c>
      <c r="E1944" s="15">
        <f t="shared" si="30"/>
        <v>26.827420780204516</v>
      </c>
      <c r="F1944" s="13" t="s">
        <v>23</v>
      </c>
      <c r="G1944" s="13" t="s">
        <v>14</v>
      </c>
      <c r="H1944" s="13" t="s">
        <v>14</v>
      </c>
    </row>
    <row r="1945" spans="1:8" x14ac:dyDescent="0.35">
      <c r="A1945" s="9" t="s">
        <v>20</v>
      </c>
      <c r="B1945" s="9" t="s">
        <v>12</v>
      </c>
      <c r="C1945" s="13">
        <v>90</v>
      </c>
      <c r="D1945" s="13">
        <v>173</v>
      </c>
      <c r="E1945" s="15">
        <f t="shared" si="30"/>
        <v>30.071168431955627</v>
      </c>
      <c r="F1945" s="13" t="s">
        <v>23</v>
      </c>
      <c r="G1945" s="13" t="s">
        <v>17</v>
      </c>
      <c r="H1945" s="13" t="s">
        <v>17</v>
      </c>
    </row>
    <row r="1946" spans="1:8" x14ac:dyDescent="0.35">
      <c r="A1946" s="9" t="s">
        <v>21</v>
      </c>
      <c r="B1946" s="9" t="s">
        <v>12</v>
      </c>
      <c r="C1946" s="13">
        <v>77</v>
      </c>
      <c r="D1946" s="13">
        <v>183</v>
      </c>
      <c r="E1946" s="15">
        <f t="shared" si="30"/>
        <v>22.992624443847234</v>
      </c>
      <c r="F1946" s="13" t="s">
        <v>23</v>
      </c>
      <c r="G1946" s="13" t="s">
        <v>14</v>
      </c>
      <c r="H1946" s="13" t="s">
        <v>17</v>
      </c>
    </row>
    <row r="1947" spans="1:8" x14ac:dyDescent="0.35">
      <c r="A1947" s="9" t="s">
        <v>11</v>
      </c>
      <c r="B1947" s="9" t="s">
        <v>12</v>
      </c>
      <c r="C1947" s="13">
        <v>95</v>
      </c>
      <c r="D1947" s="13">
        <v>169</v>
      </c>
      <c r="E1947" s="15">
        <f t="shared" si="30"/>
        <v>33.26214068134869</v>
      </c>
      <c r="F1947" s="13" t="s">
        <v>13</v>
      </c>
      <c r="G1947" s="13" t="s">
        <v>16</v>
      </c>
      <c r="H1947" s="13" t="s">
        <v>16</v>
      </c>
    </row>
    <row r="1948" spans="1:8" x14ac:dyDescent="0.35">
      <c r="A1948" s="9" t="s">
        <v>20</v>
      </c>
      <c r="B1948" s="9" t="s">
        <v>15</v>
      </c>
      <c r="C1948" s="13">
        <v>100</v>
      </c>
      <c r="D1948" s="13">
        <v>173</v>
      </c>
      <c r="E1948" s="15">
        <f t="shared" si="30"/>
        <v>33.412409368839583</v>
      </c>
      <c r="F1948" s="13" t="s">
        <v>13</v>
      </c>
      <c r="G1948" s="13" t="s">
        <v>16</v>
      </c>
      <c r="H1948" s="13" t="s">
        <v>14</v>
      </c>
    </row>
    <row r="1949" spans="1:8" x14ac:dyDescent="0.35">
      <c r="A1949" s="9" t="s">
        <v>20</v>
      </c>
      <c r="B1949" s="9" t="s">
        <v>12</v>
      </c>
      <c r="C1949" s="13">
        <v>96</v>
      </c>
      <c r="D1949" s="13">
        <v>195</v>
      </c>
      <c r="E1949" s="15">
        <f t="shared" si="30"/>
        <v>25.246548323471398</v>
      </c>
      <c r="F1949" s="13" t="s">
        <v>23</v>
      </c>
      <c r="G1949" s="13" t="s">
        <v>16</v>
      </c>
      <c r="H1949" s="13" t="s">
        <v>17</v>
      </c>
    </row>
    <row r="1950" spans="1:8" x14ac:dyDescent="0.35">
      <c r="A1950" s="9" t="s">
        <v>20</v>
      </c>
      <c r="B1950" s="9" t="s">
        <v>15</v>
      </c>
      <c r="C1950" s="13">
        <v>48</v>
      </c>
      <c r="D1950" s="13">
        <v>170</v>
      </c>
      <c r="E1950" s="15">
        <f t="shared" si="30"/>
        <v>16.608996539792386</v>
      </c>
      <c r="F1950" s="13" t="s">
        <v>23</v>
      </c>
      <c r="G1950" s="13" t="s">
        <v>16</v>
      </c>
      <c r="H1950" s="13" t="s">
        <v>16</v>
      </c>
    </row>
    <row r="1951" spans="1:8" x14ac:dyDescent="0.35">
      <c r="A1951" s="9" t="s">
        <v>20</v>
      </c>
      <c r="B1951" s="9" t="s">
        <v>12</v>
      </c>
      <c r="C1951" s="13">
        <v>95</v>
      </c>
      <c r="D1951" s="13">
        <v>180</v>
      </c>
      <c r="E1951" s="15">
        <f t="shared" si="30"/>
        <v>29.320987654320987</v>
      </c>
      <c r="F1951" s="13" t="s">
        <v>23</v>
      </c>
      <c r="G1951" s="13" t="s">
        <v>16</v>
      </c>
      <c r="H1951" s="13" t="s">
        <v>17</v>
      </c>
    </row>
    <row r="1952" spans="1:8" x14ac:dyDescent="0.35">
      <c r="A1952" s="9" t="s">
        <v>21</v>
      </c>
      <c r="B1952" s="9" t="s">
        <v>15</v>
      </c>
      <c r="C1952" s="13">
        <v>70</v>
      </c>
      <c r="D1952" s="13">
        <v>172</v>
      </c>
      <c r="E1952" s="15">
        <f t="shared" si="30"/>
        <v>23.661438615467816</v>
      </c>
      <c r="F1952" s="13" t="s">
        <v>23</v>
      </c>
      <c r="G1952" s="13" t="s">
        <v>16</v>
      </c>
      <c r="H1952" s="13" t="s">
        <v>17</v>
      </c>
    </row>
    <row r="1953" spans="1:8" x14ac:dyDescent="0.35">
      <c r="A1953" s="9" t="s">
        <v>19</v>
      </c>
      <c r="B1953" s="9" t="s">
        <v>15</v>
      </c>
      <c r="C1953" s="13">
        <v>95</v>
      </c>
      <c r="D1953" s="13">
        <v>165</v>
      </c>
      <c r="E1953" s="15">
        <f t="shared" si="30"/>
        <v>34.894398530762167</v>
      </c>
      <c r="F1953" s="13" t="s">
        <v>18</v>
      </c>
      <c r="G1953" s="13" t="s">
        <v>14</v>
      </c>
      <c r="H1953" s="13" t="s">
        <v>14</v>
      </c>
    </row>
    <row r="1954" spans="1:8" x14ac:dyDescent="0.35">
      <c r="A1954" s="9" t="s">
        <v>21</v>
      </c>
      <c r="B1954" s="9" t="s">
        <v>15</v>
      </c>
      <c r="C1954" s="13">
        <v>68</v>
      </c>
      <c r="D1954" s="13">
        <v>162</v>
      </c>
      <c r="E1954" s="15">
        <f t="shared" si="30"/>
        <v>25.910684346898339</v>
      </c>
      <c r="F1954" s="13" t="s">
        <v>18</v>
      </c>
      <c r="G1954" s="13" t="s">
        <v>14</v>
      </c>
      <c r="H1954" s="13" t="s">
        <v>17</v>
      </c>
    </row>
    <row r="1955" spans="1:8" x14ac:dyDescent="0.35">
      <c r="A1955" s="9" t="s">
        <v>20</v>
      </c>
      <c r="B1955" s="9" t="s">
        <v>12</v>
      </c>
      <c r="C1955" s="13">
        <v>90</v>
      </c>
      <c r="D1955" s="13">
        <v>181</v>
      </c>
      <c r="E1955" s="15">
        <f t="shared" si="30"/>
        <v>27.471688898385274</v>
      </c>
      <c r="F1955" s="13" t="s">
        <v>18</v>
      </c>
      <c r="G1955" s="13" t="s">
        <v>14</v>
      </c>
      <c r="H1955" s="13" t="s">
        <v>17</v>
      </c>
    </row>
    <row r="1956" spans="1:8" x14ac:dyDescent="0.35">
      <c r="A1956" s="9" t="s">
        <v>20</v>
      </c>
      <c r="B1956" s="9" t="s">
        <v>12</v>
      </c>
      <c r="C1956" s="13">
        <v>80</v>
      </c>
      <c r="D1956" s="13">
        <v>185</v>
      </c>
      <c r="E1956" s="15">
        <f t="shared" si="30"/>
        <v>23.374726077428782</v>
      </c>
      <c r="F1956" s="13" t="s">
        <v>18</v>
      </c>
      <c r="G1956" s="13" t="s">
        <v>16</v>
      </c>
      <c r="H1956" s="13" t="s">
        <v>17</v>
      </c>
    </row>
    <row r="1957" spans="1:8" x14ac:dyDescent="0.35">
      <c r="A1957" s="9" t="s">
        <v>21</v>
      </c>
      <c r="B1957" s="9" t="s">
        <v>15</v>
      </c>
      <c r="C1957" s="13">
        <v>80</v>
      </c>
      <c r="D1957" s="13">
        <v>169</v>
      </c>
      <c r="E1957" s="15">
        <f t="shared" si="30"/>
        <v>28.010223731662055</v>
      </c>
      <c r="F1957" s="13" t="s">
        <v>23</v>
      </c>
      <c r="G1957" s="13" t="s">
        <v>17</v>
      </c>
      <c r="H1957" s="13" t="s">
        <v>17</v>
      </c>
    </row>
    <row r="1958" spans="1:8" x14ac:dyDescent="0.35">
      <c r="A1958" s="9" t="s">
        <v>21</v>
      </c>
      <c r="B1958" s="9" t="s">
        <v>12</v>
      </c>
      <c r="C1958" s="13">
        <v>102</v>
      </c>
      <c r="D1958" s="13">
        <v>185</v>
      </c>
      <c r="E1958" s="15">
        <f t="shared" si="30"/>
        <v>29.802775748721697</v>
      </c>
      <c r="F1958" s="13" t="s">
        <v>18</v>
      </c>
      <c r="G1958" s="13" t="s">
        <v>17</v>
      </c>
      <c r="H1958" s="13" t="s">
        <v>17</v>
      </c>
    </row>
    <row r="1959" spans="1:8" x14ac:dyDescent="0.35">
      <c r="A1959" s="9" t="s">
        <v>20</v>
      </c>
      <c r="B1959" s="9" t="s">
        <v>12</v>
      </c>
      <c r="C1959" s="13">
        <v>93</v>
      </c>
      <c r="D1959" s="13">
        <v>173</v>
      </c>
      <c r="E1959" s="15">
        <f t="shared" si="30"/>
        <v>31.073540713020815</v>
      </c>
      <c r="F1959" s="13" t="s">
        <v>23</v>
      </c>
      <c r="G1959" s="13" t="s">
        <v>17</v>
      </c>
      <c r="H1959" s="13" t="s">
        <v>17</v>
      </c>
    </row>
    <row r="1960" spans="1:8" x14ac:dyDescent="0.35">
      <c r="A1960" s="9" t="s">
        <v>20</v>
      </c>
      <c r="B1960" s="9" t="s">
        <v>15</v>
      </c>
      <c r="C1960" s="13">
        <v>65</v>
      </c>
      <c r="D1960" s="13">
        <v>164</v>
      </c>
      <c r="E1960" s="15">
        <f t="shared" si="30"/>
        <v>24.16716240333135</v>
      </c>
      <c r="F1960" s="13" t="s">
        <v>18</v>
      </c>
      <c r="G1960" s="13" t="s">
        <v>17</v>
      </c>
      <c r="H1960" s="13" t="s">
        <v>17</v>
      </c>
    </row>
    <row r="1961" spans="1:8" x14ac:dyDescent="0.35">
      <c r="A1961" s="9" t="s">
        <v>19</v>
      </c>
      <c r="B1961" s="9" t="s">
        <v>12</v>
      </c>
      <c r="C1961" s="13">
        <v>70</v>
      </c>
      <c r="D1961" s="13">
        <v>175</v>
      </c>
      <c r="E1961" s="15">
        <f t="shared" si="30"/>
        <v>22.857142857142858</v>
      </c>
      <c r="F1961" s="13" t="s">
        <v>18</v>
      </c>
      <c r="G1961" s="13" t="s">
        <v>16</v>
      </c>
      <c r="H1961" s="13" t="s">
        <v>17</v>
      </c>
    </row>
    <row r="1962" spans="1:8" x14ac:dyDescent="0.35">
      <c r="A1962" s="9" t="s">
        <v>21</v>
      </c>
      <c r="B1962" s="9" t="s">
        <v>15</v>
      </c>
      <c r="C1962" s="13">
        <v>75</v>
      </c>
      <c r="D1962" s="13">
        <v>175</v>
      </c>
      <c r="E1962" s="15">
        <f t="shared" si="30"/>
        <v>24.489795918367346</v>
      </c>
      <c r="F1962" s="13" t="s">
        <v>23</v>
      </c>
      <c r="G1962" s="13" t="s">
        <v>17</v>
      </c>
      <c r="H1962" s="13" t="s">
        <v>14</v>
      </c>
    </row>
    <row r="1963" spans="1:8" x14ac:dyDescent="0.35">
      <c r="A1963" s="9" t="s">
        <v>22</v>
      </c>
      <c r="B1963" s="9" t="s">
        <v>15</v>
      </c>
      <c r="C1963" s="13">
        <v>93</v>
      </c>
      <c r="D1963" s="13">
        <v>160</v>
      </c>
      <c r="E1963" s="15">
        <f t="shared" si="30"/>
        <v>36.328125</v>
      </c>
      <c r="F1963" s="13" t="s">
        <v>23</v>
      </c>
      <c r="G1963" s="13" t="s">
        <v>16</v>
      </c>
      <c r="H1963" s="13" t="s">
        <v>17</v>
      </c>
    </row>
    <row r="1964" spans="1:8" x14ac:dyDescent="0.35">
      <c r="A1964" s="9" t="s">
        <v>20</v>
      </c>
      <c r="B1964" s="9" t="s">
        <v>12</v>
      </c>
      <c r="C1964" s="13">
        <v>80</v>
      </c>
      <c r="D1964" s="13">
        <v>167</v>
      </c>
      <c r="E1964" s="15">
        <f t="shared" si="30"/>
        <v>28.685144680698485</v>
      </c>
      <c r="F1964" s="13" t="s">
        <v>23</v>
      </c>
      <c r="G1964" s="13" t="s">
        <v>17</v>
      </c>
      <c r="H1964" s="13" t="s">
        <v>16</v>
      </c>
    </row>
    <row r="1965" spans="1:8" x14ac:dyDescent="0.35">
      <c r="A1965" s="9" t="s">
        <v>22</v>
      </c>
      <c r="B1965" s="9" t="s">
        <v>15</v>
      </c>
      <c r="C1965" s="13">
        <v>93</v>
      </c>
      <c r="D1965" s="13">
        <v>160</v>
      </c>
      <c r="E1965" s="15">
        <f t="shared" si="30"/>
        <v>36.328125</v>
      </c>
      <c r="F1965" s="13" t="s">
        <v>18</v>
      </c>
      <c r="G1965" s="13" t="s">
        <v>14</v>
      </c>
      <c r="H1965" s="13" t="s">
        <v>17</v>
      </c>
    </row>
    <row r="1966" spans="1:8" x14ac:dyDescent="0.35">
      <c r="A1966" s="9" t="s">
        <v>22</v>
      </c>
      <c r="B1966" s="9" t="s">
        <v>12</v>
      </c>
      <c r="C1966" s="13">
        <v>85</v>
      </c>
      <c r="D1966" s="13">
        <v>170</v>
      </c>
      <c r="E1966" s="15">
        <f t="shared" si="30"/>
        <v>29.411764705882351</v>
      </c>
      <c r="F1966" s="13" t="s">
        <v>18</v>
      </c>
      <c r="G1966" s="13" t="s">
        <v>14</v>
      </c>
      <c r="H1966" s="13" t="s">
        <v>14</v>
      </c>
    </row>
    <row r="1967" spans="1:8" x14ac:dyDescent="0.35">
      <c r="A1967" s="9" t="s">
        <v>22</v>
      </c>
      <c r="B1967" s="9" t="s">
        <v>15</v>
      </c>
      <c r="C1967" s="13">
        <v>70</v>
      </c>
      <c r="D1967" s="13">
        <v>160</v>
      </c>
      <c r="E1967" s="15">
        <f t="shared" si="30"/>
        <v>27.34375</v>
      </c>
      <c r="F1967" s="13" t="s">
        <v>23</v>
      </c>
      <c r="G1967" s="13" t="s">
        <v>14</v>
      </c>
      <c r="H1967" s="13" t="s">
        <v>14</v>
      </c>
    </row>
    <row r="1968" spans="1:8" x14ac:dyDescent="0.35">
      <c r="A1968" s="9" t="s">
        <v>22</v>
      </c>
      <c r="B1968" s="9" t="s">
        <v>15</v>
      </c>
      <c r="C1968" s="13">
        <v>82</v>
      </c>
      <c r="D1968" s="13">
        <v>168</v>
      </c>
      <c r="E1968" s="15">
        <f t="shared" si="30"/>
        <v>29.053287981859409</v>
      </c>
      <c r="F1968" s="13" t="s">
        <v>18</v>
      </c>
      <c r="G1968" s="13" t="s">
        <v>14</v>
      </c>
      <c r="H1968" s="13" t="s">
        <v>14</v>
      </c>
    </row>
    <row r="1969" spans="1:8" x14ac:dyDescent="0.35">
      <c r="A1969" s="9" t="s">
        <v>22</v>
      </c>
      <c r="B1969" s="9" t="s">
        <v>15</v>
      </c>
      <c r="C1969" s="13">
        <v>58</v>
      </c>
      <c r="D1969" s="13">
        <v>165</v>
      </c>
      <c r="E1969" s="15">
        <f t="shared" si="30"/>
        <v>21.303948576675847</v>
      </c>
      <c r="F1969" s="13" t="s">
        <v>18</v>
      </c>
      <c r="G1969" s="13" t="s">
        <v>14</v>
      </c>
      <c r="H1969" s="13" t="s">
        <v>14</v>
      </c>
    </row>
    <row r="1970" spans="1:8" x14ac:dyDescent="0.35">
      <c r="A1970" s="9" t="s">
        <v>22</v>
      </c>
      <c r="B1970" s="9" t="s">
        <v>15</v>
      </c>
      <c r="C1970" s="13">
        <v>68</v>
      </c>
      <c r="D1970" s="13">
        <v>165</v>
      </c>
      <c r="E1970" s="15">
        <f t="shared" si="30"/>
        <v>24.977043158861338</v>
      </c>
      <c r="F1970" s="13" t="s">
        <v>23</v>
      </c>
      <c r="G1970" s="13" t="s">
        <v>14</v>
      </c>
      <c r="H1970" s="13" t="s">
        <v>14</v>
      </c>
    </row>
    <row r="1971" spans="1:8" x14ac:dyDescent="0.35">
      <c r="A1971" s="9" t="s">
        <v>20</v>
      </c>
      <c r="B1971" s="9" t="s">
        <v>15</v>
      </c>
      <c r="C1971" s="13">
        <v>80</v>
      </c>
      <c r="D1971" s="13">
        <v>171</v>
      </c>
      <c r="E1971" s="15">
        <f t="shared" si="30"/>
        <v>27.358845456721724</v>
      </c>
      <c r="F1971" s="13" t="s">
        <v>18</v>
      </c>
      <c r="G1971" s="13" t="s">
        <v>17</v>
      </c>
      <c r="H1971" s="13" t="s">
        <v>17</v>
      </c>
    </row>
    <row r="1972" spans="1:8" x14ac:dyDescent="0.35">
      <c r="A1972" s="9" t="s">
        <v>11</v>
      </c>
      <c r="B1972" s="9" t="s">
        <v>15</v>
      </c>
      <c r="C1972" s="13">
        <v>50</v>
      </c>
      <c r="D1972" s="13">
        <v>162</v>
      </c>
      <c r="E1972" s="15">
        <f t="shared" si="30"/>
        <v>19.051973784484073</v>
      </c>
      <c r="F1972" s="13" t="s">
        <v>18</v>
      </c>
      <c r="G1972" s="13" t="s">
        <v>14</v>
      </c>
      <c r="H1972" s="13" t="s">
        <v>14</v>
      </c>
    </row>
    <row r="1973" spans="1:8" x14ac:dyDescent="0.35">
      <c r="A1973" s="9" t="s">
        <v>21</v>
      </c>
      <c r="B1973" s="9" t="s">
        <v>15</v>
      </c>
      <c r="C1973" s="13">
        <v>62</v>
      </c>
      <c r="D1973" s="13">
        <v>170</v>
      </c>
      <c r="E1973" s="15">
        <f t="shared" si="30"/>
        <v>21.453287197231834</v>
      </c>
      <c r="F1973" s="13" t="s">
        <v>23</v>
      </c>
      <c r="G1973" s="13" t="s">
        <v>17</v>
      </c>
      <c r="H1973" s="13" t="s">
        <v>17</v>
      </c>
    </row>
    <row r="1974" spans="1:8" x14ac:dyDescent="0.35">
      <c r="A1974" s="9" t="s">
        <v>20</v>
      </c>
      <c r="B1974" s="9" t="s">
        <v>15</v>
      </c>
      <c r="C1974" s="13">
        <v>48</v>
      </c>
      <c r="D1974" s="13">
        <v>156</v>
      </c>
      <c r="E1974" s="15">
        <f t="shared" si="30"/>
        <v>19.723865877712029</v>
      </c>
      <c r="F1974" s="13" t="s">
        <v>18</v>
      </c>
      <c r="G1974" s="13" t="s">
        <v>14</v>
      </c>
      <c r="H1974" s="13" t="s">
        <v>17</v>
      </c>
    </row>
    <row r="1975" spans="1:8" x14ac:dyDescent="0.35">
      <c r="A1975" s="9" t="s">
        <v>21</v>
      </c>
      <c r="B1975" s="9" t="s">
        <v>15</v>
      </c>
      <c r="C1975" s="13">
        <v>78</v>
      </c>
      <c r="D1975" s="13">
        <v>165</v>
      </c>
      <c r="E1975" s="15">
        <f t="shared" si="30"/>
        <v>28.65013774104683</v>
      </c>
      <c r="F1975" s="13" t="s">
        <v>18</v>
      </c>
      <c r="G1975" s="13" t="s">
        <v>17</v>
      </c>
      <c r="H1975" s="13" t="s">
        <v>17</v>
      </c>
    </row>
    <row r="1976" spans="1:8" x14ac:dyDescent="0.35">
      <c r="A1976" s="9" t="s">
        <v>21</v>
      </c>
      <c r="B1976" s="9" t="s">
        <v>15</v>
      </c>
      <c r="C1976" s="13">
        <v>70</v>
      </c>
      <c r="D1976" s="13">
        <v>158</v>
      </c>
      <c r="E1976" s="15">
        <f t="shared" si="30"/>
        <v>28.040378144528116</v>
      </c>
      <c r="F1976" s="13" t="s">
        <v>18</v>
      </c>
      <c r="G1976" s="13" t="s">
        <v>17</v>
      </c>
      <c r="H1976" s="13" t="s">
        <v>17</v>
      </c>
    </row>
    <row r="1977" spans="1:8" x14ac:dyDescent="0.35">
      <c r="A1977" s="9" t="s">
        <v>11</v>
      </c>
      <c r="B1977" s="9" t="s">
        <v>15</v>
      </c>
      <c r="C1977" s="13">
        <v>50</v>
      </c>
      <c r="D1977" s="13">
        <v>160</v>
      </c>
      <c r="E1977" s="15">
        <f t="shared" si="30"/>
        <v>19.53125</v>
      </c>
      <c r="F1977" s="13" t="s">
        <v>13</v>
      </c>
      <c r="G1977" s="13" t="s">
        <v>14</v>
      </c>
      <c r="H1977" s="13" t="s">
        <v>14</v>
      </c>
    </row>
    <row r="1978" spans="1:8" x14ac:dyDescent="0.35">
      <c r="A1978" s="9" t="s">
        <v>21</v>
      </c>
      <c r="B1978" s="9" t="s">
        <v>15</v>
      </c>
      <c r="C1978" s="13">
        <v>70</v>
      </c>
      <c r="D1978" s="13">
        <v>180</v>
      </c>
      <c r="E1978" s="15">
        <f t="shared" si="30"/>
        <v>21.604938271604937</v>
      </c>
      <c r="F1978" s="13" t="s">
        <v>18</v>
      </c>
      <c r="G1978" s="13" t="s">
        <v>14</v>
      </c>
      <c r="H1978" s="13" t="s">
        <v>14</v>
      </c>
    </row>
    <row r="1979" spans="1:8" x14ac:dyDescent="0.35">
      <c r="A1979" s="9" t="s">
        <v>21</v>
      </c>
      <c r="B1979" s="9" t="s">
        <v>15</v>
      </c>
      <c r="C1979" s="13">
        <v>60</v>
      </c>
      <c r="D1979" s="13">
        <v>167</v>
      </c>
      <c r="E1979" s="15">
        <f t="shared" si="30"/>
        <v>21.513858510523864</v>
      </c>
      <c r="F1979" s="13" t="s">
        <v>23</v>
      </c>
      <c r="G1979" s="13" t="s">
        <v>14</v>
      </c>
      <c r="H1979" s="13" t="s">
        <v>14</v>
      </c>
    </row>
    <row r="1980" spans="1:8" x14ac:dyDescent="0.35">
      <c r="A1980" s="9" t="s">
        <v>19</v>
      </c>
      <c r="B1980" s="9" t="s">
        <v>12</v>
      </c>
      <c r="C1980" s="13">
        <v>87</v>
      </c>
      <c r="D1980" s="13">
        <v>170</v>
      </c>
      <c r="E1980" s="15">
        <f t="shared" si="30"/>
        <v>30.103806228373703</v>
      </c>
      <c r="F1980" s="13" t="s">
        <v>18</v>
      </c>
      <c r="G1980" s="13" t="s">
        <v>16</v>
      </c>
      <c r="H1980" s="13" t="s">
        <v>16</v>
      </c>
    </row>
    <row r="1981" spans="1:8" x14ac:dyDescent="0.35">
      <c r="A1981" s="9" t="s">
        <v>19</v>
      </c>
      <c r="B1981" s="9" t="s">
        <v>12</v>
      </c>
      <c r="C1981" s="13">
        <v>100</v>
      </c>
      <c r="D1981" s="13">
        <v>178</v>
      </c>
      <c r="E1981" s="15">
        <f t="shared" si="30"/>
        <v>31.561671506122959</v>
      </c>
      <c r="F1981" s="13" t="s">
        <v>18</v>
      </c>
      <c r="G1981" s="13" t="s">
        <v>14</v>
      </c>
      <c r="H1981" s="13" t="s">
        <v>17</v>
      </c>
    </row>
    <row r="1982" spans="1:8" x14ac:dyDescent="0.35">
      <c r="A1982" s="9" t="s">
        <v>22</v>
      </c>
      <c r="B1982" s="9" t="s">
        <v>15</v>
      </c>
      <c r="C1982" s="13">
        <v>60</v>
      </c>
      <c r="D1982" s="13">
        <v>162</v>
      </c>
      <c r="E1982" s="15">
        <f t="shared" si="30"/>
        <v>22.862368541380885</v>
      </c>
      <c r="F1982" s="13" t="s">
        <v>13</v>
      </c>
      <c r="G1982" s="13" t="s">
        <v>14</v>
      </c>
      <c r="H1982" s="13" t="s">
        <v>14</v>
      </c>
    </row>
    <row r="1983" spans="1:8" x14ac:dyDescent="0.35">
      <c r="A1983" s="9" t="s">
        <v>22</v>
      </c>
      <c r="B1983" s="9" t="s">
        <v>12</v>
      </c>
      <c r="C1983" s="13">
        <v>90</v>
      </c>
      <c r="D1983" s="13">
        <v>170</v>
      </c>
      <c r="E1983" s="15">
        <f t="shared" si="30"/>
        <v>31.141868512110726</v>
      </c>
      <c r="F1983" s="13" t="s">
        <v>18</v>
      </c>
      <c r="G1983" s="13" t="s">
        <v>16</v>
      </c>
      <c r="H1983" s="13" t="s">
        <v>17</v>
      </c>
    </row>
    <row r="1984" spans="1:8" x14ac:dyDescent="0.35">
      <c r="A1984" s="9" t="s">
        <v>19</v>
      </c>
      <c r="B1984" s="9" t="s">
        <v>12</v>
      </c>
      <c r="C1984" s="13">
        <v>87</v>
      </c>
      <c r="D1984" s="13">
        <v>170</v>
      </c>
      <c r="E1984" s="15">
        <f t="shared" si="30"/>
        <v>30.103806228373703</v>
      </c>
      <c r="F1984" s="13" t="s">
        <v>18</v>
      </c>
      <c r="G1984" s="13" t="s">
        <v>17</v>
      </c>
      <c r="H1984" s="13" t="s">
        <v>17</v>
      </c>
    </row>
    <row r="1985" spans="1:8" x14ac:dyDescent="0.35">
      <c r="A1985" s="9" t="s">
        <v>20</v>
      </c>
      <c r="B1985" s="9" t="s">
        <v>12</v>
      </c>
      <c r="C1985" s="13">
        <v>89</v>
      </c>
      <c r="D1985" s="13">
        <v>180</v>
      </c>
      <c r="E1985" s="15">
        <f t="shared" ref="E1985:E2048" si="31">C1985/(D1985*D1985*0.01*0.01)</f>
        <v>27.469135802469133</v>
      </c>
      <c r="F1985" s="13" t="s">
        <v>18</v>
      </c>
      <c r="G1985" s="13" t="s">
        <v>14</v>
      </c>
      <c r="H1985" s="13" t="s">
        <v>14</v>
      </c>
    </row>
    <row r="1986" spans="1:8" x14ac:dyDescent="0.35">
      <c r="A1986" s="9" t="s">
        <v>20</v>
      </c>
      <c r="B1986" s="9" t="s">
        <v>12</v>
      </c>
      <c r="C1986" s="13">
        <v>100</v>
      </c>
      <c r="D1986" s="13">
        <v>170</v>
      </c>
      <c r="E1986" s="15">
        <f t="shared" si="31"/>
        <v>34.602076124567475</v>
      </c>
      <c r="F1986" s="13" t="s">
        <v>23</v>
      </c>
      <c r="G1986" s="13" t="s">
        <v>16</v>
      </c>
      <c r="H1986" s="13" t="s">
        <v>17</v>
      </c>
    </row>
    <row r="1987" spans="1:8" x14ac:dyDescent="0.35">
      <c r="A1987" s="9" t="s">
        <v>20</v>
      </c>
      <c r="B1987" s="9" t="s">
        <v>15</v>
      </c>
      <c r="C1987" s="13">
        <v>60</v>
      </c>
      <c r="D1987" s="13">
        <v>160</v>
      </c>
      <c r="E1987" s="15">
        <f t="shared" si="31"/>
        <v>23.4375</v>
      </c>
      <c r="F1987" s="13" t="s">
        <v>18</v>
      </c>
      <c r="G1987" s="13" t="s">
        <v>14</v>
      </c>
      <c r="H1987" s="13" t="s">
        <v>14</v>
      </c>
    </row>
    <row r="1988" spans="1:8" x14ac:dyDescent="0.35">
      <c r="A1988" s="9" t="s">
        <v>19</v>
      </c>
      <c r="B1988" s="9" t="s">
        <v>15</v>
      </c>
      <c r="C1988" s="13">
        <v>60</v>
      </c>
      <c r="D1988" s="13">
        <v>170</v>
      </c>
      <c r="E1988" s="15">
        <f t="shared" si="31"/>
        <v>20.761245674740483</v>
      </c>
      <c r="F1988" s="13" t="s">
        <v>18</v>
      </c>
      <c r="G1988" s="13" t="s">
        <v>14</v>
      </c>
      <c r="H1988" s="13" t="s">
        <v>14</v>
      </c>
    </row>
    <row r="1989" spans="1:8" x14ac:dyDescent="0.35">
      <c r="A1989" s="9" t="s">
        <v>21</v>
      </c>
      <c r="B1989" s="9" t="s">
        <v>12</v>
      </c>
      <c r="C1989" s="13">
        <v>95</v>
      </c>
      <c r="D1989" s="13">
        <v>185</v>
      </c>
      <c r="E1989" s="15">
        <f t="shared" si="31"/>
        <v>27.757487216946679</v>
      </c>
      <c r="F1989" s="13" t="s">
        <v>18</v>
      </c>
      <c r="G1989" s="13" t="s">
        <v>14</v>
      </c>
      <c r="H1989" s="13" t="s">
        <v>14</v>
      </c>
    </row>
    <row r="1990" spans="1:8" x14ac:dyDescent="0.35">
      <c r="A1990" s="9" t="s">
        <v>21</v>
      </c>
      <c r="B1990" s="9" t="s">
        <v>15</v>
      </c>
      <c r="C1990" s="13">
        <v>68</v>
      </c>
      <c r="D1990" s="13">
        <v>170</v>
      </c>
      <c r="E1990" s="15">
        <f t="shared" si="31"/>
        <v>23.52941176470588</v>
      </c>
      <c r="F1990" s="13" t="s">
        <v>18</v>
      </c>
      <c r="G1990" s="13" t="s">
        <v>14</v>
      </c>
      <c r="H1990" s="13" t="s">
        <v>17</v>
      </c>
    </row>
    <row r="1991" spans="1:8" x14ac:dyDescent="0.35">
      <c r="A1991" s="9" t="s">
        <v>20</v>
      </c>
      <c r="B1991" s="9" t="s">
        <v>15</v>
      </c>
      <c r="C1991" s="13">
        <v>59</v>
      </c>
      <c r="D1991" s="13">
        <v>165</v>
      </c>
      <c r="E1991" s="15">
        <f t="shared" si="31"/>
        <v>21.671258034894397</v>
      </c>
      <c r="F1991" s="13" t="s">
        <v>18</v>
      </c>
      <c r="G1991" s="13" t="s">
        <v>14</v>
      </c>
      <c r="H1991" s="13" t="s">
        <v>17</v>
      </c>
    </row>
    <row r="1992" spans="1:8" x14ac:dyDescent="0.35">
      <c r="A1992" s="9" t="s">
        <v>21</v>
      </c>
      <c r="B1992" s="9" t="s">
        <v>12</v>
      </c>
      <c r="C1992" s="13">
        <v>90</v>
      </c>
      <c r="D1992" s="13">
        <v>195</v>
      </c>
      <c r="E1992" s="15">
        <f t="shared" si="31"/>
        <v>23.668639053254438</v>
      </c>
      <c r="F1992" s="13" t="s">
        <v>13</v>
      </c>
      <c r="G1992" s="13" t="s">
        <v>16</v>
      </c>
      <c r="H1992" s="13" t="s">
        <v>17</v>
      </c>
    </row>
    <row r="1993" spans="1:8" x14ac:dyDescent="0.35">
      <c r="A1993" s="9" t="s">
        <v>20</v>
      </c>
      <c r="B1993" s="9" t="s">
        <v>15</v>
      </c>
      <c r="C1993" s="13">
        <v>58</v>
      </c>
      <c r="D1993" s="13">
        <v>163</v>
      </c>
      <c r="E1993" s="15">
        <f t="shared" si="31"/>
        <v>21.829952199932254</v>
      </c>
      <c r="F1993" s="13" t="s">
        <v>18</v>
      </c>
      <c r="G1993" s="13" t="s">
        <v>14</v>
      </c>
      <c r="H1993" s="13" t="s">
        <v>17</v>
      </c>
    </row>
    <row r="1994" spans="1:8" x14ac:dyDescent="0.35">
      <c r="A1994" s="9" t="s">
        <v>21</v>
      </c>
      <c r="B1994" s="9" t="s">
        <v>12</v>
      </c>
      <c r="C1994" s="13">
        <v>75</v>
      </c>
      <c r="D1994" s="13">
        <v>180</v>
      </c>
      <c r="E1994" s="15">
        <f t="shared" si="31"/>
        <v>23.148148148148145</v>
      </c>
      <c r="F1994" s="13" t="s">
        <v>18</v>
      </c>
      <c r="G1994" s="13" t="s">
        <v>17</v>
      </c>
      <c r="H1994" s="13" t="s">
        <v>17</v>
      </c>
    </row>
    <row r="1995" spans="1:8" x14ac:dyDescent="0.35">
      <c r="A1995" s="9" t="s">
        <v>21</v>
      </c>
      <c r="B1995" s="9" t="s">
        <v>15</v>
      </c>
      <c r="C1995" s="13">
        <v>72</v>
      </c>
      <c r="D1995" s="13">
        <v>170</v>
      </c>
      <c r="E1995" s="15">
        <f t="shared" si="31"/>
        <v>24.913494809688579</v>
      </c>
      <c r="F1995" s="13" t="s">
        <v>23</v>
      </c>
      <c r="G1995" s="13" t="s">
        <v>14</v>
      </c>
      <c r="H1995" s="13" t="s">
        <v>17</v>
      </c>
    </row>
    <row r="1996" spans="1:8" x14ac:dyDescent="0.35">
      <c r="A1996" s="9" t="s">
        <v>20</v>
      </c>
      <c r="B1996" s="9" t="s">
        <v>12</v>
      </c>
      <c r="C1996" s="13">
        <v>91</v>
      </c>
      <c r="D1996" s="13">
        <v>197</v>
      </c>
      <c r="E1996" s="15">
        <f t="shared" si="31"/>
        <v>23.448169239094021</v>
      </c>
      <c r="F1996" s="13" t="s">
        <v>18</v>
      </c>
      <c r="G1996" s="13" t="s">
        <v>14</v>
      </c>
      <c r="H1996" s="13" t="s">
        <v>17</v>
      </c>
    </row>
    <row r="1997" spans="1:8" x14ac:dyDescent="0.35">
      <c r="A1997" s="9" t="s">
        <v>20</v>
      </c>
      <c r="B1997" s="9" t="s">
        <v>15</v>
      </c>
      <c r="C1997" s="13">
        <v>53</v>
      </c>
      <c r="D1997" s="13">
        <v>154</v>
      </c>
      <c r="E1997" s="15">
        <f t="shared" si="31"/>
        <v>22.347782088041829</v>
      </c>
      <c r="F1997" s="13" t="s">
        <v>18</v>
      </c>
      <c r="G1997" s="13" t="s">
        <v>14</v>
      </c>
      <c r="H1997" s="13" t="s">
        <v>14</v>
      </c>
    </row>
    <row r="1998" spans="1:8" x14ac:dyDescent="0.35">
      <c r="A1998" s="9" t="s">
        <v>21</v>
      </c>
      <c r="B1998" s="9" t="s">
        <v>12</v>
      </c>
      <c r="C1998" s="13">
        <v>79</v>
      </c>
      <c r="D1998" s="13">
        <v>183</v>
      </c>
      <c r="E1998" s="15">
        <f t="shared" si="31"/>
        <v>23.589835468362747</v>
      </c>
      <c r="F1998" s="13" t="s">
        <v>23</v>
      </c>
      <c r="G1998" s="13" t="s">
        <v>14</v>
      </c>
      <c r="H1998" s="13" t="s">
        <v>17</v>
      </c>
    </row>
    <row r="1999" spans="1:8" x14ac:dyDescent="0.35">
      <c r="A1999" s="9" t="s">
        <v>20</v>
      </c>
      <c r="B1999" s="9" t="s">
        <v>12</v>
      </c>
      <c r="C1999" s="13">
        <v>138</v>
      </c>
      <c r="D1999" s="13">
        <v>185</v>
      </c>
      <c r="E1999" s="15">
        <f t="shared" si="31"/>
        <v>40.321402483564647</v>
      </c>
      <c r="F1999" s="13" t="s">
        <v>18</v>
      </c>
      <c r="G1999" s="13" t="s">
        <v>16</v>
      </c>
      <c r="H1999" s="13" t="s">
        <v>16</v>
      </c>
    </row>
    <row r="2000" spans="1:8" x14ac:dyDescent="0.35">
      <c r="A2000" s="9" t="s">
        <v>22</v>
      </c>
      <c r="B2000" s="9" t="s">
        <v>15</v>
      </c>
      <c r="C2000" s="13">
        <v>70</v>
      </c>
      <c r="D2000" s="13">
        <v>165</v>
      </c>
      <c r="E2000" s="15">
        <f t="shared" si="31"/>
        <v>25.711662075298438</v>
      </c>
      <c r="F2000" s="13" t="s">
        <v>18</v>
      </c>
      <c r="G2000" s="13" t="s">
        <v>14</v>
      </c>
      <c r="H2000" s="13" t="s">
        <v>14</v>
      </c>
    </row>
    <row r="2001" spans="1:8" x14ac:dyDescent="0.35">
      <c r="A2001" s="9" t="s">
        <v>22</v>
      </c>
      <c r="B2001" s="9" t="s">
        <v>15</v>
      </c>
      <c r="C2001" s="13">
        <v>50</v>
      </c>
      <c r="D2001" s="13">
        <v>170</v>
      </c>
      <c r="E2001" s="15">
        <f t="shared" si="31"/>
        <v>17.301038062283737</v>
      </c>
      <c r="F2001" s="13" t="s">
        <v>23</v>
      </c>
      <c r="G2001" s="13" t="s">
        <v>14</v>
      </c>
      <c r="H2001" s="13" t="s">
        <v>14</v>
      </c>
    </row>
    <row r="2002" spans="1:8" x14ac:dyDescent="0.35">
      <c r="A2002" s="9" t="s">
        <v>19</v>
      </c>
      <c r="B2002" s="9" t="s">
        <v>15</v>
      </c>
      <c r="C2002" s="13">
        <v>65</v>
      </c>
      <c r="D2002" s="13">
        <v>168</v>
      </c>
      <c r="E2002" s="15">
        <f t="shared" si="31"/>
        <v>23.030045351473923</v>
      </c>
      <c r="F2002" s="13" t="s">
        <v>18</v>
      </c>
      <c r="G2002" s="13" t="s">
        <v>16</v>
      </c>
      <c r="H2002" s="13" t="s">
        <v>14</v>
      </c>
    </row>
    <row r="2003" spans="1:8" x14ac:dyDescent="0.35">
      <c r="A2003" s="9" t="s">
        <v>19</v>
      </c>
      <c r="B2003" s="9" t="s">
        <v>12</v>
      </c>
      <c r="C2003" s="13">
        <v>80</v>
      </c>
      <c r="D2003" s="13">
        <v>183</v>
      </c>
      <c r="E2003" s="15">
        <f t="shared" si="31"/>
        <v>23.888440980620501</v>
      </c>
      <c r="F2003" s="13" t="s">
        <v>23</v>
      </c>
      <c r="G2003" s="13" t="s">
        <v>14</v>
      </c>
      <c r="H2003" s="13" t="s">
        <v>14</v>
      </c>
    </row>
    <row r="2004" spans="1:8" x14ac:dyDescent="0.35">
      <c r="A2004" s="9" t="s">
        <v>19</v>
      </c>
      <c r="B2004" s="9" t="s">
        <v>15</v>
      </c>
      <c r="C2004" s="13">
        <v>65</v>
      </c>
      <c r="D2004" s="13">
        <v>165</v>
      </c>
      <c r="E2004" s="15">
        <f t="shared" si="31"/>
        <v>23.875114784205692</v>
      </c>
      <c r="F2004" s="13" t="s">
        <v>18</v>
      </c>
      <c r="G2004" s="13" t="s">
        <v>14</v>
      </c>
      <c r="H2004" s="13" t="s">
        <v>14</v>
      </c>
    </row>
    <row r="2005" spans="1:8" x14ac:dyDescent="0.35">
      <c r="A2005" s="9" t="s">
        <v>22</v>
      </c>
      <c r="B2005" s="9" t="s">
        <v>15</v>
      </c>
      <c r="C2005" s="13">
        <v>70</v>
      </c>
      <c r="D2005" s="13">
        <v>170</v>
      </c>
      <c r="E2005" s="15">
        <f t="shared" si="31"/>
        <v>24.221453287197232</v>
      </c>
      <c r="F2005" s="13" t="s">
        <v>18</v>
      </c>
      <c r="G2005" s="13" t="s">
        <v>14</v>
      </c>
      <c r="H2005" s="13" t="s">
        <v>14</v>
      </c>
    </row>
    <row r="2006" spans="1:8" x14ac:dyDescent="0.35">
      <c r="A2006" s="9" t="s">
        <v>22</v>
      </c>
      <c r="B2006" s="9" t="s">
        <v>12</v>
      </c>
      <c r="C2006" s="13">
        <v>83</v>
      </c>
      <c r="D2006" s="13">
        <v>185</v>
      </c>
      <c r="E2006" s="15">
        <f t="shared" si="31"/>
        <v>24.25127830533236</v>
      </c>
      <c r="F2006" s="13" t="s">
        <v>23</v>
      </c>
      <c r="G2006" s="13" t="s">
        <v>16</v>
      </c>
      <c r="H2006" s="13" t="s">
        <v>14</v>
      </c>
    </row>
    <row r="2007" spans="1:8" x14ac:dyDescent="0.35">
      <c r="A2007" s="9" t="s">
        <v>19</v>
      </c>
      <c r="B2007" s="9" t="s">
        <v>12</v>
      </c>
      <c r="C2007" s="13">
        <v>65</v>
      </c>
      <c r="D2007" s="13">
        <v>172</v>
      </c>
      <c r="E2007" s="15">
        <f t="shared" si="31"/>
        <v>21.971335857220115</v>
      </c>
      <c r="F2007" s="13" t="s">
        <v>13</v>
      </c>
      <c r="G2007" s="13" t="s">
        <v>14</v>
      </c>
      <c r="H2007" s="13" t="s">
        <v>14</v>
      </c>
    </row>
    <row r="2008" spans="1:8" x14ac:dyDescent="0.35">
      <c r="A2008" s="9" t="s">
        <v>22</v>
      </c>
      <c r="B2008" s="9" t="s">
        <v>15</v>
      </c>
      <c r="C2008" s="13">
        <v>72</v>
      </c>
      <c r="D2008" s="13">
        <v>172</v>
      </c>
      <c r="E2008" s="15">
        <f t="shared" si="31"/>
        <v>24.337479718766897</v>
      </c>
      <c r="F2008" s="13" t="s">
        <v>23</v>
      </c>
      <c r="G2008" s="13" t="s">
        <v>14</v>
      </c>
      <c r="H2008" s="13" t="s">
        <v>14</v>
      </c>
    </row>
    <row r="2009" spans="1:8" x14ac:dyDescent="0.35">
      <c r="A2009" s="9" t="s">
        <v>19</v>
      </c>
      <c r="B2009" s="9" t="s">
        <v>12</v>
      </c>
      <c r="C2009" s="13">
        <v>70</v>
      </c>
      <c r="D2009" s="13">
        <v>187</v>
      </c>
      <c r="E2009" s="15">
        <f t="shared" si="31"/>
        <v>20.017729989419198</v>
      </c>
      <c r="F2009" s="13" t="s">
        <v>13</v>
      </c>
      <c r="G2009" s="13" t="s">
        <v>14</v>
      </c>
      <c r="H2009" s="13" t="s">
        <v>14</v>
      </c>
    </row>
    <row r="2010" spans="1:8" x14ac:dyDescent="0.35">
      <c r="A2010" s="9" t="s">
        <v>22</v>
      </c>
      <c r="B2010" s="9" t="s">
        <v>12</v>
      </c>
      <c r="C2010" s="13">
        <v>95</v>
      </c>
      <c r="D2010" s="13">
        <v>190</v>
      </c>
      <c r="E2010" s="15">
        <f t="shared" si="31"/>
        <v>26.315789473684212</v>
      </c>
      <c r="F2010" s="13" t="s">
        <v>18</v>
      </c>
      <c r="G2010" s="13" t="s">
        <v>14</v>
      </c>
      <c r="H2010" s="13" t="s">
        <v>14</v>
      </c>
    </row>
    <row r="2011" spans="1:8" x14ac:dyDescent="0.35">
      <c r="A2011" s="9" t="s">
        <v>22</v>
      </c>
      <c r="B2011" s="9" t="s">
        <v>15</v>
      </c>
      <c r="C2011" s="13">
        <v>78</v>
      </c>
      <c r="D2011" s="13">
        <v>163</v>
      </c>
      <c r="E2011" s="15">
        <f t="shared" si="31"/>
        <v>29.357521924046825</v>
      </c>
      <c r="F2011" s="13" t="s">
        <v>13</v>
      </c>
      <c r="G2011" s="13" t="s">
        <v>14</v>
      </c>
      <c r="H2011" s="13" t="s">
        <v>14</v>
      </c>
    </row>
    <row r="2012" spans="1:8" x14ac:dyDescent="0.35">
      <c r="A2012" s="9" t="s">
        <v>22</v>
      </c>
      <c r="B2012" s="9" t="s">
        <v>12</v>
      </c>
      <c r="C2012" s="13">
        <v>65</v>
      </c>
      <c r="D2012" s="13">
        <v>168</v>
      </c>
      <c r="E2012" s="15">
        <f t="shared" si="31"/>
        <v>23.030045351473923</v>
      </c>
      <c r="F2012" s="13" t="s">
        <v>23</v>
      </c>
      <c r="G2012" s="13" t="s">
        <v>14</v>
      </c>
      <c r="H2012" s="13" t="s">
        <v>14</v>
      </c>
    </row>
    <row r="2013" spans="1:8" x14ac:dyDescent="0.35">
      <c r="A2013" s="9" t="s">
        <v>22</v>
      </c>
      <c r="B2013" s="9" t="s">
        <v>15</v>
      </c>
      <c r="C2013" s="13">
        <v>72</v>
      </c>
      <c r="D2013" s="13">
        <v>163</v>
      </c>
      <c r="E2013" s="15">
        <f t="shared" si="31"/>
        <v>27.099251006812452</v>
      </c>
      <c r="F2013" s="13" t="s">
        <v>18</v>
      </c>
      <c r="G2013" s="13" t="s">
        <v>14</v>
      </c>
      <c r="H2013" s="13" t="s">
        <v>14</v>
      </c>
    </row>
    <row r="2014" spans="1:8" x14ac:dyDescent="0.35">
      <c r="A2014" s="9" t="s">
        <v>22</v>
      </c>
      <c r="B2014" s="9" t="s">
        <v>15</v>
      </c>
      <c r="C2014" s="13">
        <v>60</v>
      </c>
      <c r="D2014" s="13">
        <v>165</v>
      </c>
      <c r="E2014" s="15">
        <f t="shared" si="31"/>
        <v>22.038567493112946</v>
      </c>
      <c r="F2014" s="13" t="s">
        <v>23</v>
      </c>
      <c r="G2014" s="13" t="s">
        <v>14</v>
      </c>
      <c r="H2014" s="13" t="s">
        <v>14</v>
      </c>
    </row>
    <row r="2015" spans="1:8" x14ac:dyDescent="0.35">
      <c r="A2015" s="9" t="s">
        <v>19</v>
      </c>
      <c r="B2015" s="9" t="s">
        <v>12</v>
      </c>
      <c r="C2015" s="13">
        <v>75</v>
      </c>
      <c r="D2015" s="13">
        <v>165</v>
      </c>
      <c r="E2015" s="15">
        <f t="shared" si="31"/>
        <v>27.548209366391184</v>
      </c>
      <c r="F2015" s="13" t="s">
        <v>18</v>
      </c>
      <c r="G2015" s="13" t="s">
        <v>16</v>
      </c>
      <c r="H2015" s="13" t="s">
        <v>16</v>
      </c>
    </row>
    <row r="2016" spans="1:8" x14ac:dyDescent="0.35">
      <c r="A2016" s="9" t="s">
        <v>19</v>
      </c>
      <c r="B2016" s="9" t="s">
        <v>15</v>
      </c>
      <c r="C2016" s="13">
        <v>69</v>
      </c>
      <c r="D2016" s="13">
        <v>162</v>
      </c>
      <c r="E2016" s="15">
        <f t="shared" si="31"/>
        <v>26.291723822588018</v>
      </c>
      <c r="F2016" s="13" t="s">
        <v>18</v>
      </c>
      <c r="G2016" s="13" t="s">
        <v>16</v>
      </c>
      <c r="H2016" s="13" t="s">
        <v>17</v>
      </c>
    </row>
    <row r="2017" spans="1:8" x14ac:dyDescent="0.35">
      <c r="A2017" s="9" t="s">
        <v>19</v>
      </c>
      <c r="B2017" s="9" t="s">
        <v>15</v>
      </c>
      <c r="C2017" s="13">
        <v>82</v>
      </c>
      <c r="D2017" s="13">
        <v>180</v>
      </c>
      <c r="E2017" s="15">
        <f t="shared" si="31"/>
        <v>25.308641975308639</v>
      </c>
      <c r="F2017" s="13" t="s">
        <v>18</v>
      </c>
      <c r="G2017" s="13" t="s">
        <v>17</v>
      </c>
      <c r="H2017" s="13" t="s">
        <v>16</v>
      </c>
    </row>
    <row r="2018" spans="1:8" x14ac:dyDescent="0.35">
      <c r="A2018" s="9" t="s">
        <v>22</v>
      </c>
      <c r="B2018" s="9" t="s">
        <v>15</v>
      </c>
      <c r="C2018" s="13">
        <v>70</v>
      </c>
      <c r="D2018" s="13">
        <v>150</v>
      </c>
      <c r="E2018" s="15">
        <f t="shared" si="31"/>
        <v>31.111111111111111</v>
      </c>
      <c r="F2018" s="13" t="s">
        <v>13</v>
      </c>
      <c r="G2018" s="13" t="s">
        <v>14</v>
      </c>
      <c r="H2018" s="13" t="s">
        <v>14</v>
      </c>
    </row>
    <row r="2019" spans="1:8" x14ac:dyDescent="0.35">
      <c r="A2019" s="9" t="s">
        <v>19</v>
      </c>
      <c r="B2019" s="9" t="s">
        <v>15</v>
      </c>
      <c r="C2019" s="13">
        <v>95</v>
      </c>
      <c r="D2019" s="13">
        <v>168</v>
      </c>
      <c r="E2019" s="15">
        <f t="shared" si="31"/>
        <v>33.659297052154194</v>
      </c>
      <c r="F2019" s="13" t="s">
        <v>18</v>
      </c>
      <c r="G2019" s="13" t="s">
        <v>14</v>
      </c>
      <c r="H2019" s="13" t="s">
        <v>14</v>
      </c>
    </row>
    <row r="2020" spans="1:8" x14ac:dyDescent="0.35">
      <c r="A2020" s="9" t="s">
        <v>19</v>
      </c>
      <c r="B2020" s="9" t="s">
        <v>15</v>
      </c>
      <c r="C2020" s="13">
        <v>55</v>
      </c>
      <c r="D2020" s="13">
        <v>164</v>
      </c>
      <c r="E2020" s="15">
        <f t="shared" si="31"/>
        <v>20.449137418203449</v>
      </c>
      <c r="F2020" s="13" t="s">
        <v>23</v>
      </c>
      <c r="G2020" s="13" t="s">
        <v>14</v>
      </c>
      <c r="H2020" s="13" t="s">
        <v>17</v>
      </c>
    </row>
    <row r="2021" spans="1:8" x14ac:dyDescent="0.35">
      <c r="A2021" s="9" t="s">
        <v>20</v>
      </c>
      <c r="B2021" s="9" t="s">
        <v>12</v>
      </c>
      <c r="C2021" s="13">
        <v>86</v>
      </c>
      <c r="D2021" s="13">
        <v>175</v>
      </c>
      <c r="E2021" s="15">
        <f t="shared" si="31"/>
        <v>28.081632653061224</v>
      </c>
      <c r="F2021" s="13" t="s">
        <v>18</v>
      </c>
      <c r="G2021" s="13" t="s">
        <v>16</v>
      </c>
      <c r="H2021" s="13" t="s">
        <v>17</v>
      </c>
    </row>
    <row r="2022" spans="1:8" x14ac:dyDescent="0.35">
      <c r="A2022" s="9" t="s">
        <v>19</v>
      </c>
      <c r="B2022" s="9" t="s">
        <v>15</v>
      </c>
      <c r="C2022" s="13">
        <v>66</v>
      </c>
      <c r="D2022" s="13">
        <v>163</v>
      </c>
      <c r="E2022" s="15">
        <f t="shared" si="31"/>
        <v>24.840980089578082</v>
      </c>
      <c r="F2022" s="13" t="s">
        <v>18</v>
      </c>
      <c r="G2022" s="13" t="s">
        <v>14</v>
      </c>
      <c r="H2022" s="13" t="s">
        <v>14</v>
      </c>
    </row>
    <row r="2023" spans="1:8" x14ac:dyDescent="0.35">
      <c r="A2023" s="9" t="s">
        <v>21</v>
      </c>
      <c r="B2023" s="9" t="s">
        <v>15</v>
      </c>
      <c r="C2023" s="13">
        <v>63</v>
      </c>
      <c r="D2023" s="13">
        <v>170</v>
      </c>
      <c r="E2023" s="15">
        <f t="shared" si="31"/>
        <v>21.799307958477506</v>
      </c>
      <c r="F2023" s="13" t="s">
        <v>18</v>
      </c>
      <c r="G2023" s="13" t="s">
        <v>14</v>
      </c>
      <c r="H2023" s="13" t="s">
        <v>17</v>
      </c>
    </row>
    <row r="2024" spans="1:8" x14ac:dyDescent="0.35">
      <c r="A2024" s="9" t="s">
        <v>21</v>
      </c>
      <c r="B2024" s="9" t="s">
        <v>15</v>
      </c>
      <c r="C2024" s="13">
        <v>70</v>
      </c>
      <c r="D2024" s="13">
        <v>165</v>
      </c>
      <c r="E2024" s="15">
        <f t="shared" si="31"/>
        <v>25.711662075298438</v>
      </c>
      <c r="F2024" s="13" t="s">
        <v>18</v>
      </c>
      <c r="G2024" s="13" t="s">
        <v>14</v>
      </c>
      <c r="H2024" s="13" t="s">
        <v>14</v>
      </c>
    </row>
    <row r="2025" spans="1:8" x14ac:dyDescent="0.35">
      <c r="A2025" s="9" t="s">
        <v>21</v>
      </c>
      <c r="B2025" s="9" t="s">
        <v>15</v>
      </c>
      <c r="C2025" s="13">
        <v>64</v>
      </c>
      <c r="D2025" s="13">
        <v>170</v>
      </c>
      <c r="E2025" s="15">
        <f t="shared" si="31"/>
        <v>22.145328719723182</v>
      </c>
      <c r="F2025" s="13" t="s">
        <v>23</v>
      </c>
      <c r="G2025" s="13" t="s">
        <v>16</v>
      </c>
      <c r="H2025" s="13" t="s">
        <v>17</v>
      </c>
    </row>
    <row r="2026" spans="1:8" x14ac:dyDescent="0.35">
      <c r="A2026" s="9" t="s">
        <v>21</v>
      </c>
      <c r="B2026" s="9" t="s">
        <v>15</v>
      </c>
      <c r="C2026" s="13">
        <v>120</v>
      </c>
      <c r="D2026" s="13">
        <v>151</v>
      </c>
      <c r="E2026" s="15">
        <f t="shared" si="31"/>
        <v>52.629270646024295</v>
      </c>
      <c r="F2026" s="13" t="s">
        <v>13</v>
      </c>
      <c r="G2026" s="13" t="s">
        <v>14</v>
      </c>
      <c r="H2026" s="13" t="s">
        <v>17</v>
      </c>
    </row>
    <row r="2027" spans="1:8" x14ac:dyDescent="0.35">
      <c r="A2027" s="9" t="s">
        <v>20</v>
      </c>
      <c r="B2027" s="9" t="s">
        <v>15</v>
      </c>
      <c r="C2027" s="13">
        <v>87</v>
      </c>
      <c r="D2027" s="13">
        <v>168</v>
      </c>
      <c r="E2027" s="15">
        <f t="shared" si="31"/>
        <v>30.82482993197279</v>
      </c>
      <c r="F2027" s="13" t="s">
        <v>18</v>
      </c>
      <c r="G2027" s="13" t="s">
        <v>17</v>
      </c>
      <c r="H2027" s="13" t="s">
        <v>14</v>
      </c>
    </row>
    <row r="2028" spans="1:8" x14ac:dyDescent="0.35">
      <c r="A2028" s="9" t="s">
        <v>20</v>
      </c>
      <c r="B2028" s="9" t="s">
        <v>12</v>
      </c>
      <c r="C2028" s="13">
        <v>93</v>
      </c>
      <c r="D2028" s="13">
        <v>182</v>
      </c>
      <c r="E2028" s="15">
        <f t="shared" si="31"/>
        <v>28.076319285110493</v>
      </c>
      <c r="F2028" s="13" t="s">
        <v>18</v>
      </c>
      <c r="G2028" s="13" t="s">
        <v>16</v>
      </c>
      <c r="H2028" s="13" t="s">
        <v>17</v>
      </c>
    </row>
    <row r="2029" spans="1:8" x14ac:dyDescent="0.35">
      <c r="A2029" s="9" t="s">
        <v>20</v>
      </c>
      <c r="B2029" s="9" t="s">
        <v>15</v>
      </c>
      <c r="C2029" s="13">
        <v>107</v>
      </c>
      <c r="D2029" s="13">
        <v>158</v>
      </c>
      <c r="E2029" s="15">
        <f t="shared" si="31"/>
        <v>42.861720878064403</v>
      </c>
      <c r="F2029" s="13" t="s">
        <v>18</v>
      </c>
      <c r="G2029" s="13" t="s">
        <v>14</v>
      </c>
      <c r="H2029" s="13" t="s">
        <v>14</v>
      </c>
    </row>
    <row r="2030" spans="1:8" x14ac:dyDescent="0.35">
      <c r="A2030" s="9" t="s">
        <v>11</v>
      </c>
      <c r="B2030" s="9" t="s">
        <v>15</v>
      </c>
      <c r="C2030" s="13">
        <v>70</v>
      </c>
      <c r="D2030" s="13">
        <v>176</v>
      </c>
      <c r="E2030" s="15">
        <f t="shared" si="31"/>
        <v>22.598140495867771</v>
      </c>
      <c r="F2030" s="13" t="s">
        <v>18</v>
      </c>
      <c r="G2030" s="13" t="s">
        <v>16</v>
      </c>
      <c r="H2030" s="13" t="s">
        <v>17</v>
      </c>
    </row>
    <row r="2031" spans="1:8" x14ac:dyDescent="0.35">
      <c r="A2031" s="9" t="s">
        <v>20</v>
      </c>
      <c r="B2031" s="9" t="s">
        <v>15</v>
      </c>
      <c r="C2031" s="13">
        <v>98</v>
      </c>
      <c r="D2031" s="13">
        <v>161</v>
      </c>
      <c r="E2031" s="15">
        <f t="shared" si="31"/>
        <v>37.807183364839325</v>
      </c>
      <c r="F2031" s="13" t="s">
        <v>18</v>
      </c>
      <c r="G2031" s="13" t="s">
        <v>17</v>
      </c>
      <c r="H2031" s="13" t="s">
        <v>17</v>
      </c>
    </row>
    <row r="2032" spans="1:8" x14ac:dyDescent="0.35">
      <c r="A2032" s="9" t="s">
        <v>20</v>
      </c>
      <c r="B2032" s="9" t="s">
        <v>15</v>
      </c>
      <c r="C2032" s="13">
        <v>90</v>
      </c>
      <c r="D2032" s="13">
        <v>170</v>
      </c>
      <c r="E2032" s="15">
        <f t="shared" si="31"/>
        <v>31.141868512110726</v>
      </c>
      <c r="F2032" s="13" t="s">
        <v>18</v>
      </c>
      <c r="G2032" s="13" t="s">
        <v>17</v>
      </c>
      <c r="H2032" s="13" t="s">
        <v>14</v>
      </c>
    </row>
    <row r="2033" spans="1:8" x14ac:dyDescent="0.35">
      <c r="A2033" s="9" t="s">
        <v>20</v>
      </c>
      <c r="B2033" s="9" t="s">
        <v>15</v>
      </c>
      <c r="C2033" s="13">
        <v>80</v>
      </c>
      <c r="D2033" s="13">
        <v>170</v>
      </c>
      <c r="E2033" s="15">
        <f t="shared" si="31"/>
        <v>27.681660899653977</v>
      </c>
      <c r="F2033" s="13" t="s">
        <v>23</v>
      </c>
      <c r="G2033" s="13" t="s">
        <v>17</v>
      </c>
      <c r="H2033" s="13" t="s">
        <v>17</v>
      </c>
    </row>
    <row r="2034" spans="1:8" x14ac:dyDescent="0.35">
      <c r="A2034" s="9" t="s">
        <v>21</v>
      </c>
      <c r="B2034" s="9" t="s">
        <v>15</v>
      </c>
      <c r="C2034" s="13">
        <v>76</v>
      </c>
      <c r="D2034" s="13">
        <v>166</v>
      </c>
      <c r="E2034" s="15">
        <f t="shared" si="31"/>
        <v>27.580200319349686</v>
      </c>
      <c r="F2034" s="13" t="s">
        <v>18</v>
      </c>
      <c r="G2034" s="13" t="s">
        <v>14</v>
      </c>
      <c r="H2034" s="13" t="s">
        <v>17</v>
      </c>
    </row>
    <row r="2035" spans="1:8" x14ac:dyDescent="0.35">
      <c r="A2035" s="9" t="s">
        <v>20</v>
      </c>
      <c r="B2035" s="9" t="s">
        <v>15</v>
      </c>
      <c r="C2035" s="13">
        <v>61</v>
      </c>
      <c r="D2035" s="13">
        <v>185</v>
      </c>
      <c r="E2035" s="15">
        <f t="shared" si="31"/>
        <v>17.823228634039445</v>
      </c>
      <c r="F2035" s="13" t="s">
        <v>18</v>
      </c>
      <c r="G2035" s="13" t="s">
        <v>16</v>
      </c>
      <c r="H2035" s="13" t="s">
        <v>17</v>
      </c>
    </row>
    <row r="2036" spans="1:8" x14ac:dyDescent="0.35">
      <c r="A2036" s="9" t="s">
        <v>20</v>
      </c>
      <c r="B2036" s="9" t="s">
        <v>15</v>
      </c>
      <c r="C2036" s="13">
        <v>92</v>
      </c>
      <c r="D2036" s="13">
        <v>158</v>
      </c>
      <c r="E2036" s="15">
        <f t="shared" si="31"/>
        <v>36.853068418522668</v>
      </c>
      <c r="F2036" s="13" t="s">
        <v>18</v>
      </c>
      <c r="G2036" s="13" t="s">
        <v>14</v>
      </c>
      <c r="H2036" s="13" t="s">
        <v>14</v>
      </c>
    </row>
    <row r="2037" spans="1:8" x14ac:dyDescent="0.35">
      <c r="A2037" s="9" t="s">
        <v>20</v>
      </c>
      <c r="B2037" s="9" t="s">
        <v>15</v>
      </c>
      <c r="C2037" s="13">
        <v>80</v>
      </c>
      <c r="D2037" s="13">
        <v>170</v>
      </c>
      <c r="E2037" s="15">
        <f t="shared" si="31"/>
        <v>27.681660899653977</v>
      </c>
      <c r="F2037" s="13" t="s">
        <v>18</v>
      </c>
      <c r="G2037" s="13" t="s">
        <v>17</v>
      </c>
      <c r="H2037" s="13" t="s">
        <v>17</v>
      </c>
    </row>
    <row r="2038" spans="1:8" x14ac:dyDescent="0.35">
      <c r="A2038" s="9" t="s">
        <v>21</v>
      </c>
      <c r="B2038" s="9" t="s">
        <v>15</v>
      </c>
      <c r="C2038" s="13">
        <v>64</v>
      </c>
      <c r="D2038" s="13">
        <v>170</v>
      </c>
      <c r="E2038" s="15">
        <f t="shared" si="31"/>
        <v>22.145328719723182</v>
      </c>
      <c r="F2038" s="13" t="s">
        <v>23</v>
      </c>
      <c r="G2038" s="13" t="s">
        <v>16</v>
      </c>
      <c r="H2038" s="13" t="s">
        <v>17</v>
      </c>
    </row>
    <row r="2039" spans="1:8" x14ac:dyDescent="0.35">
      <c r="A2039" s="9" t="s">
        <v>20</v>
      </c>
      <c r="B2039" s="9" t="s">
        <v>15</v>
      </c>
      <c r="C2039" s="13">
        <v>69</v>
      </c>
      <c r="D2039" s="13">
        <v>176</v>
      </c>
      <c r="E2039" s="15">
        <f t="shared" si="31"/>
        <v>22.275309917355372</v>
      </c>
      <c r="F2039" s="13" t="s">
        <v>13</v>
      </c>
      <c r="G2039" s="13" t="s">
        <v>17</v>
      </c>
      <c r="H2039" s="13" t="s">
        <v>17</v>
      </c>
    </row>
    <row r="2040" spans="1:8" x14ac:dyDescent="0.35">
      <c r="A2040" s="9" t="s">
        <v>22</v>
      </c>
      <c r="B2040" s="9" t="s">
        <v>15</v>
      </c>
      <c r="C2040" s="13">
        <v>73</v>
      </c>
      <c r="D2040" s="13">
        <v>164</v>
      </c>
      <c r="E2040" s="15">
        <f t="shared" si="31"/>
        <v>27.141582391433669</v>
      </c>
      <c r="F2040" s="13" t="s">
        <v>18</v>
      </c>
      <c r="G2040" s="13" t="s">
        <v>16</v>
      </c>
      <c r="H2040" s="13" t="s">
        <v>17</v>
      </c>
    </row>
    <row r="2041" spans="1:8" x14ac:dyDescent="0.35">
      <c r="A2041" s="9" t="s">
        <v>20</v>
      </c>
      <c r="B2041" s="9" t="s">
        <v>15</v>
      </c>
      <c r="C2041" s="13">
        <v>80</v>
      </c>
      <c r="D2041" s="13">
        <v>172</v>
      </c>
      <c r="E2041" s="15">
        <f t="shared" si="31"/>
        <v>27.041644131963217</v>
      </c>
      <c r="F2041" s="13" t="s">
        <v>18</v>
      </c>
      <c r="G2041" s="13" t="s">
        <v>16</v>
      </c>
      <c r="H2041" s="13" t="s">
        <v>17</v>
      </c>
    </row>
    <row r="2042" spans="1:8" x14ac:dyDescent="0.35">
      <c r="A2042" s="9" t="s">
        <v>19</v>
      </c>
      <c r="B2042" s="9" t="s">
        <v>15</v>
      </c>
      <c r="C2042" s="13">
        <v>75</v>
      </c>
      <c r="D2042" s="13">
        <v>168</v>
      </c>
      <c r="E2042" s="15">
        <f t="shared" si="31"/>
        <v>26.573129251700681</v>
      </c>
      <c r="F2042" s="13" t="s">
        <v>23</v>
      </c>
      <c r="G2042" s="13" t="s">
        <v>16</v>
      </c>
      <c r="H2042" s="13" t="s">
        <v>14</v>
      </c>
    </row>
    <row r="2043" spans="1:8" x14ac:dyDescent="0.35">
      <c r="A2043" s="9" t="s">
        <v>21</v>
      </c>
      <c r="B2043" s="9" t="s">
        <v>15</v>
      </c>
      <c r="C2043" s="13">
        <v>64</v>
      </c>
      <c r="D2043" s="13">
        <v>170</v>
      </c>
      <c r="E2043" s="15">
        <f t="shared" si="31"/>
        <v>22.145328719723182</v>
      </c>
      <c r="F2043" s="13" t="s">
        <v>23</v>
      </c>
      <c r="G2043" s="13" t="s">
        <v>16</v>
      </c>
      <c r="H2043" s="13" t="s">
        <v>17</v>
      </c>
    </row>
    <row r="2044" spans="1:8" x14ac:dyDescent="0.35">
      <c r="A2044" s="9" t="s">
        <v>20</v>
      </c>
      <c r="B2044" s="9" t="s">
        <v>15</v>
      </c>
      <c r="C2044" s="13">
        <v>75</v>
      </c>
      <c r="D2044" s="13">
        <v>175</v>
      </c>
      <c r="E2044" s="15">
        <f t="shared" si="31"/>
        <v>24.489795918367346</v>
      </c>
      <c r="F2044" s="13" t="s">
        <v>18</v>
      </c>
      <c r="G2044" s="13" t="s">
        <v>17</v>
      </c>
      <c r="H2044" s="13" t="s">
        <v>17</v>
      </c>
    </row>
    <row r="2045" spans="1:8" x14ac:dyDescent="0.35">
      <c r="A2045" s="9" t="s">
        <v>21</v>
      </c>
      <c r="B2045" s="9" t="s">
        <v>15</v>
      </c>
      <c r="C2045" s="13">
        <v>60</v>
      </c>
      <c r="D2045" s="13">
        <v>172</v>
      </c>
      <c r="E2045" s="15">
        <f t="shared" si="31"/>
        <v>20.281233098972415</v>
      </c>
      <c r="F2045" s="13" t="s">
        <v>18</v>
      </c>
      <c r="G2045" s="13" t="s">
        <v>16</v>
      </c>
      <c r="H2045" s="13" t="s">
        <v>14</v>
      </c>
    </row>
    <row r="2046" spans="1:8" x14ac:dyDescent="0.35">
      <c r="A2046" s="9" t="s">
        <v>11</v>
      </c>
      <c r="B2046" s="9" t="s">
        <v>15</v>
      </c>
      <c r="C2046" s="13">
        <v>51</v>
      </c>
      <c r="D2046" s="13">
        <v>164</v>
      </c>
      <c r="E2046" s="15">
        <f t="shared" si="31"/>
        <v>18.961927424152289</v>
      </c>
      <c r="F2046" s="13" t="s">
        <v>18</v>
      </c>
      <c r="G2046" s="13" t="s">
        <v>17</v>
      </c>
      <c r="H2046" s="13" t="s">
        <v>17</v>
      </c>
    </row>
    <row r="2047" spans="1:8" x14ac:dyDescent="0.35">
      <c r="A2047" s="9" t="s">
        <v>11</v>
      </c>
      <c r="B2047" s="9" t="s">
        <v>15</v>
      </c>
      <c r="C2047" s="13">
        <v>90</v>
      </c>
      <c r="D2047" s="13">
        <v>183</v>
      </c>
      <c r="E2047" s="15">
        <f t="shared" si="31"/>
        <v>26.874496103198066</v>
      </c>
      <c r="F2047" s="13" t="s">
        <v>23</v>
      </c>
      <c r="G2047" s="13" t="s">
        <v>17</v>
      </c>
      <c r="H2047" s="13" t="s">
        <v>14</v>
      </c>
    </row>
    <row r="2048" spans="1:8" x14ac:dyDescent="0.35">
      <c r="A2048" s="9" t="s">
        <v>20</v>
      </c>
      <c r="B2048" s="9" t="s">
        <v>15</v>
      </c>
      <c r="C2048" s="13">
        <v>92</v>
      </c>
      <c r="D2048" s="13">
        <v>158</v>
      </c>
      <c r="E2048" s="15">
        <f t="shared" si="31"/>
        <v>36.853068418522668</v>
      </c>
      <c r="F2048" s="13" t="s">
        <v>18</v>
      </c>
      <c r="G2048" s="13" t="s">
        <v>14</v>
      </c>
      <c r="H2048" s="13" t="s">
        <v>14</v>
      </c>
    </row>
    <row r="2049" spans="1:8" x14ac:dyDescent="0.35">
      <c r="A2049" s="9" t="s">
        <v>21</v>
      </c>
      <c r="B2049" s="9" t="s">
        <v>15</v>
      </c>
      <c r="C2049" s="13">
        <v>80</v>
      </c>
      <c r="D2049" s="13">
        <v>171</v>
      </c>
      <c r="E2049" s="15">
        <f t="shared" ref="E2049:E2112" si="32">C2049/(D2049*D2049*0.01*0.01)</f>
        <v>27.358845456721724</v>
      </c>
      <c r="F2049" s="13" t="s">
        <v>18</v>
      </c>
      <c r="G2049" s="13" t="s">
        <v>16</v>
      </c>
      <c r="H2049" s="13" t="s">
        <v>17</v>
      </c>
    </row>
    <row r="2050" spans="1:8" x14ac:dyDescent="0.35">
      <c r="A2050" s="9" t="s">
        <v>11</v>
      </c>
      <c r="B2050" s="9" t="s">
        <v>15</v>
      </c>
      <c r="C2050" s="13">
        <v>65</v>
      </c>
      <c r="D2050" s="13">
        <v>175</v>
      </c>
      <c r="E2050" s="15">
        <f t="shared" si="32"/>
        <v>21.224489795918366</v>
      </c>
      <c r="F2050" s="13" t="s">
        <v>13</v>
      </c>
      <c r="G2050" s="13" t="s">
        <v>16</v>
      </c>
      <c r="H2050" s="13" t="s">
        <v>17</v>
      </c>
    </row>
    <row r="2051" spans="1:8" x14ac:dyDescent="0.35">
      <c r="A2051" s="9" t="s">
        <v>11</v>
      </c>
      <c r="B2051" s="9" t="s">
        <v>15</v>
      </c>
      <c r="C2051" s="13">
        <v>85</v>
      </c>
      <c r="D2051" s="13">
        <v>168</v>
      </c>
      <c r="E2051" s="15">
        <f t="shared" si="32"/>
        <v>30.116213151927436</v>
      </c>
      <c r="F2051" s="13" t="s">
        <v>18</v>
      </c>
      <c r="G2051" s="13" t="s">
        <v>17</v>
      </c>
      <c r="H2051" s="13" t="s">
        <v>17</v>
      </c>
    </row>
    <row r="2052" spans="1:8" x14ac:dyDescent="0.35">
      <c r="A2052" s="9" t="s">
        <v>21</v>
      </c>
      <c r="B2052" s="9" t="s">
        <v>15</v>
      </c>
      <c r="C2052" s="13">
        <v>70</v>
      </c>
      <c r="D2052" s="13">
        <v>166</v>
      </c>
      <c r="E2052" s="15">
        <f t="shared" si="32"/>
        <v>25.402816083611551</v>
      </c>
      <c r="F2052" s="13" t="s">
        <v>18</v>
      </c>
      <c r="G2052" s="13" t="s">
        <v>17</v>
      </c>
      <c r="H2052" s="13" t="s">
        <v>17</v>
      </c>
    </row>
    <row r="2053" spans="1:8" x14ac:dyDescent="0.35">
      <c r="A2053" s="9" t="s">
        <v>11</v>
      </c>
      <c r="B2053" s="9" t="s">
        <v>15</v>
      </c>
      <c r="C2053" s="13">
        <v>90</v>
      </c>
      <c r="D2053" s="13">
        <v>160</v>
      </c>
      <c r="E2053" s="15">
        <f t="shared" si="32"/>
        <v>35.15625</v>
      </c>
      <c r="F2053" s="13" t="s">
        <v>23</v>
      </c>
      <c r="G2053" s="13" t="s">
        <v>17</v>
      </c>
      <c r="H2053" s="13" t="s">
        <v>14</v>
      </c>
    </row>
    <row r="2054" spans="1:8" x14ac:dyDescent="0.35">
      <c r="A2054" s="9" t="s">
        <v>20</v>
      </c>
      <c r="B2054" s="9" t="s">
        <v>15</v>
      </c>
      <c r="C2054" s="13">
        <v>92</v>
      </c>
      <c r="D2054" s="13">
        <v>158</v>
      </c>
      <c r="E2054" s="15">
        <f t="shared" si="32"/>
        <v>36.853068418522668</v>
      </c>
      <c r="F2054" s="13" t="s">
        <v>18</v>
      </c>
      <c r="G2054" s="13" t="s">
        <v>14</v>
      </c>
      <c r="H2054" s="13" t="s">
        <v>14</v>
      </c>
    </row>
    <row r="2055" spans="1:8" x14ac:dyDescent="0.35">
      <c r="A2055" s="9" t="s">
        <v>19</v>
      </c>
      <c r="B2055" s="9" t="s">
        <v>15</v>
      </c>
      <c r="C2055" s="13">
        <v>53</v>
      </c>
      <c r="D2055" s="13">
        <v>161</v>
      </c>
      <c r="E2055" s="15">
        <f t="shared" si="32"/>
        <v>20.446742023841676</v>
      </c>
      <c r="F2055" s="13" t="s">
        <v>18</v>
      </c>
      <c r="G2055" s="13" t="s">
        <v>14</v>
      </c>
      <c r="H2055" s="13" t="s">
        <v>17</v>
      </c>
    </row>
    <row r="2056" spans="1:8" x14ac:dyDescent="0.35">
      <c r="A2056" s="9" t="s">
        <v>20</v>
      </c>
      <c r="B2056" s="9" t="s">
        <v>15</v>
      </c>
      <c r="C2056" s="13">
        <v>105</v>
      </c>
      <c r="D2056" s="13">
        <v>169</v>
      </c>
      <c r="E2056" s="15">
        <f t="shared" si="32"/>
        <v>36.763418647806446</v>
      </c>
      <c r="F2056" s="13" t="s">
        <v>18</v>
      </c>
      <c r="G2056" s="13" t="s">
        <v>16</v>
      </c>
      <c r="H2056" s="13" t="s">
        <v>17</v>
      </c>
    </row>
    <row r="2057" spans="1:8" x14ac:dyDescent="0.35">
      <c r="A2057" s="9" t="s">
        <v>20</v>
      </c>
      <c r="B2057" s="9" t="s">
        <v>15</v>
      </c>
      <c r="C2057" s="13">
        <v>70</v>
      </c>
      <c r="D2057" s="13">
        <v>176</v>
      </c>
      <c r="E2057" s="15">
        <f t="shared" si="32"/>
        <v>22.598140495867771</v>
      </c>
      <c r="F2057" s="13" t="s">
        <v>18</v>
      </c>
      <c r="G2057" s="13" t="s">
        <v>16</v>
      </c>
      <c r="H2057" s="13" t="s">
        <v>14</v>
      </c>
    </row>
    <row r="2058" spans="1:8" x14ac:dyDescent="0.35">
      <c r="A2058" s="9" t="s">
        <v>11</v>
      </c>
      <c r="B2058" s="9" t="s">
        <v>15</v>
      </c>
      <c r="C2058" s="13">
        <v>86</v>
      </c>
      <c r="D2058" s="13">
        <v>175</v>
      </c>
      <c r="E2058" s="15">
        <f t="shared" si="32"/>
        <v>28.081632653061224</v>
      </c>
      <c r="F2058" s="13" t="s">
        <v>13</v>
      </c>
      <c r="G2058" s="13" t="s">
        <v>17</v>
      </c>
      <c r="H2058" s="13" t="s">
        <v>14</v>
      </c>
    </row>
    <row r="2059" spans="1:8" x14ac:dyDescent="0.35">
      <c r="A2059" s="9" t="s">
        <v>20</v>
      </c>
      <c r="B2059" s="9" t="s">
        <v>15</v>
      </c>
      <c r="C2059" s="13">
        <v>72</v>
      </c>
      <c r="D2059" s="13">
        <v>173</v>
      </c>
      <c r="E2059" s="15">
        <f t="shared" si="32"/>
        <v>24.056934745564501</v>
      </c>
      <c r="F2059" s="13" t="s">
        <v>18</v>
      </c>
      <c r="G2059" s="13" t="s">
        <v>16</v>
      </c>
      <c r="H2059" s="13" t="s">
        <v>17</v>
      </c>
    </row>
    <row r="2060" spans="1:8" x14ac:dyDescent="0.35">
      <c r="A2060" s="9" t="s">
        <v>19</v>
      </c>
      <c r="B2060" s="9" t="s">
        <v>15</v>
      </c>
      <c r="C2060" s="13">
        <v>95</v>
      </c>
      <c r="D2060" s="13">
        <v>180</v>
      </c>
      <c r="E2060" s="15">
        <f t="shared" si="32"/>
        <v>29.320987654320987</v>
      </c>
      <c r="F2060" s="13" t="s">
        <v>23</v>
      </c>
      <c r="G2060" s="13" t="s">
        <v>17</v>
      </c>
      <c r="H2060" s="13" t="s">
        <v>14</v>
      </c>
    </row>
    <row r="2061" spans="1:8" x14ac:dyDescent="0.35">
      <c r="A2061" s="9" t="s">
        <v>21</v>
      </c>
      <c r="B2061" s="9" t="s">
        <v>12</v>
      </c>
      <c r="C2061" s="13">
        <v>70</v>
      </c>
      <c r="D2061" s="13">
        <v>172</v>
      </c>
      <c r="E2061" s="15">
        <f t="shared" si="32"/>
        <v>23.661438615467816</v>
      </c>
      <c r="F2061" s="13" t="s">
        <v>18</v>
      </c>
      <c r="G2061" s="13" t="s">
        <v>16</v>
      </c>
      <c r="H2061" s="13" t="s">
        <v>17</v>
      </c>
    </row>
    <row r="2062" spans="1:8" x14ac:dyDescent="0.35">
      <c r="A2062" s="9" t="s">
        <v>20</v>
      </c>
      <c r="B2062" s="9" t="s">
        <v>15</v>
      </c>
      <c r="C2062" s="13">
        <v>99</v>
      </c>
      <c r="D2062" s="13">
        <v>172</v>
      </c>
      <c r="E2062" s="15">
        <f t="shared" si="32"/>
        <v>33.464034613304484</v>
      </c>
      <c r="F2062" s="13" t="s">
        <v>18</v>
      </c>
      <c r="G2062" s="13" t="s">
        <v>17</v>
      </c>
      <c r="H2062" s="13" t="s">
        <v>14</v>
      </c>
    </row>
    <row r="2063" spans="1:8" x14ac:dyDescent="0.35">
      <c r="A2063" s="9" t="s">
        <v>20</v>
      </c>
      <c r="B2063" s="9" t="s">
        <v>15</v>
      </c>
      <c r="C2063" s="13">
        <v>75</v>
      </c>
      <c r="D2063" s="13">
        <v>175</v>
      </c>
      <c r="E2063" s="15">
        <f t="shared" si="32"/>
        <v>24.489795918367346</v>
      </c>
      <c r="F2063" s="13" t="s">
        <v>18</v>
      </c>
      <c r="G2063" s="13" t="s">
        <v>14</v>
      </c>
      <c r="H2063" s="13" t="s">
        <v>14</v>
      </c>
    </row>
    <row r="2064" spans="1:8" x14ac:dyDescent="0.35">
      <c r="A2064" s="9" t="s">
        <v>21</v>
      </c>
      <c r="B2064" s="9" t="s">
        <v>15</v>
      </c>
      <c r="C2064" s="13">
        <v>78</v>
      </c>
      <c r="D2064" s="13">
        <v>165</v>
      </c>
      <c r="E2064" s="15">
        <f t="shared" si="32"/>
        <v>28.65013774104683</v>
      </c>
      <c r="F2064" s="13" t="s">
        <v>18</v>
      </c>
      <c r="G2064" s="13" t="s">
        <v>14</v>
      </c>
      <c r="H2064" s="13" t="s">
        <v>17</v>
      </c>
    </row>
    <row r="2065" spans="1:8" x14ac:dyDescent="0.35">
      <c r="A2065" s="9" t="s">
        <v>20</v>
      </c>
      <c r="B2065" s="9" t="s">
        <v>15</v>
      </c>
      <c r="C2065" s="13">
        <v>72</v>
      </c>
      <c r="D2065" s="13">
        <v>163</v>
      </c>
      <c r="E2065" s="15">
        <f t="shared" si="32"/>
        <v>27.099251006812452</v>
      </c>
      <c r="F2065" s="13" t="s">
        <v>18</v>
      </c>
      <c r="G2065" s="13" t="s">
        <v>14</v>
      </c>
      <c r="H2065" s="13" t="s">
        <v>14</v>
      </c>
    </row>
    <row r="2066" spans="1:8" x14ac:dyDescent="0.35">
      <c r="A2066" s="9" t="s">
        <v>11</v>
      </c>
      <c r="B2066" s="9" t="s">
        <v>12</v>
      </c>
      <c r="C2066" s="13">
        <v>97</v>
      </c>
      <c r="D2066" s="13">
        <v>176</v>
      </c>
      <c r="E2066" s="15">
        <f t="shared" si="32"/>
        <v>31.31456611570248</v>
      </c>
      <c r="F2066" s="13" t="s">
        <v>18</v>
      </c>
      <c r="G2066" s="13" t="s">
        <v>17</v>
      </c>
      <c r="H2066" s="13" t="s">
        <v>17</v>
      </c>
    </row>
    <row r="2067" spans="1:8" x14ac:dyDescent="0.35">
      <c r="A2067" s="9" t="s">
        <v>20</v>
      </c>
      <c r="B2067" s="9" t="s">
        <v>15</v>
      </c>
      <c r="C2067" s="13">
        <v>92</v>
      </c>
      <c r="D2067" s="13">
        <v>180</v>
      </c>
      <c r="E2067" s="15">
        <f t="shared" si="32"/>
        <v>28.39506172839506</v>
      </c>
      <c r="F2067" s="13" t="s">
        <v>23</v>
      </c>
      <c r="G2067" s="13" t="s">
        <v>17</v>
      </c>
      <c r="H2067" s="13" t="s">
        <v>14</v>
      </c>
    </row>
    <row r="2068" spans="1:8" x14ac:dyDescent="0.35">
      <c r="A2068" s="9" t="s">
        <v>11</v>
      </c>
      <c r="B2068" s="9" t="s">
        <v>15</v>
      </c>
      <c r="C2068" s="13">
        <v>76</v>
      </c>
      <c r="D2068" s="13">
        <v>160</v>
      </c>
      <c r="E2068" s="15">
        <f t="shared" si="32"/>
        <v>29.6875</v>
      </c>
      <c r="F2068" s="13" t="s">
        <v>13</v>
      </c>
      <c r="G2068" s="13" t="s">
        <v>17</v>
      </c>
      <c r="H2068" s="13" t="s">
        <v>17</v>
      </c>
    </row>
    <row r="2069" spans="1:8" x14ac:dyDescent="0.35">
      <c r="A2069" s="9" t="s">
        <v>21</v>
      </c>
      <c r="B2069" s="9" t="s">
        <v>15</v>
      </c>
      <c r="C2069" s="13">
        <v>60</v>
      </c>
      <c r="D2069" s="13">
        <v>160</v>
      </c>
      <c r="E2069" s="15">
        <f t="shared" si="32"/>
        <v>23.4375</v>
      </c>
      <c r="F2069" s="13" t="s">
        <v>18</v>
      </c>
      <c r="G2069" s="13" t="s">
        <v>16</v>
      </c>
      <c r="H2069" s="13" t="s">
        <v>17</v>
      </c>
    </row>
    <row r="2070" spans="1:8" x14ac:dyDescent="0.35">
      <c r="A2070" s="9" t="s">
        <v>19</v>
      </c>
      <c r="B2070" s="9" t="s">
        <v>15</v>
      </c>
      <c r="C2070" s="13">
        <v>73</v>
      </c>
      <c r="D2070" s="13">
        <v>198</v>
      </c>
      <c r="E2070" s="15">
        <f t="shared" si="32"/>
        <v>18.620548923579225</v>
      </c>
      <c r="F2070" s="13" t="s">
        <v>13</v>
      </c>
      <c r="G2070" s="13" t="s">
        <v>17</v>
      </c>
      <c r="H2070" s="13" t="s">
        <v>16</v>
      </c>
    </row>
    <row r="2071" spans="1:8" x14ac:dyDescent="0.35">
      <c r="A2071" s="9" t="s">
        <v>19</v>
      </c>
      <c r="B2071" s="9" t="s">
        <v>12</v>
      </c>
      <c r="C2071" s="13">
        <v>95</v>
      </c>
      <c r="D2071" s="13">
        <v>175</v>
      </c>
      <c r="E2071" s="15">
        <f t="shared" si="32"/>
        <v>31.020408163265305</v>
      </c>
      <c r="F2071" s="13" t="s">
        <v>18</v>
      </c>
      <c r="G2071" s="13" t="s">
        <v>14</v>
      </c>
      <c r="H2071" s="13" t="s">
        <v>17</v>
      </c>
    </row>
    <row r="2072" spans="1:8" x14ac:dyDescent="0.35">
      <c r="A2072" s="9" t="s">
        <v>19</v>
      </c>
      <c r="B2072" s="9" t="s">
        <v>15</v>
      </c>
      <c r="C2072" s="13">
        <v>106</v>
      </c>
      <c r="D2072" s="13">
        <v>170</v>
      </c>
      <c r="E2072" s="15">
        <f t="shared" si="32"/>
        <v>36.678200692041521</v>
      </c>
      <c r="F2072" s="13" t="s">
        <v>18</v>
      </c>
      <c r="G2072" s="13" t="s">
        <v>16</v>
      </c>
      <c r="H2072" s="13" t="s">
        <v>17</v>
      </c>
    </row>
    <row r="2073" spans="1:8" x14ac:dyDescent="0.35">
      <c r="A2073" s="9" t="s">
        <v>20</v>
      </c>
      <c r="B2073" s="9" t="s">
        <v>15</v>
      </c>
      <c r="C2073" s="13">
        <v>66</v>
      </c>
      <c r="D2073" s="13">
        <v>162</v>
      </c>
      <c r="E2073" s="15">
        <f t="shared" si="32"/>
        <v>25.148605395518974</v>
      </c>
      <c r="F2073" s="13" t="s">
        <v>18</v>
      </c>
      <c r="G2073" s="13" t="s">
        <v>17</v>
      </c>
      <c r="H2073" s="13" t="s">
        <v>17</v>
      </c>
    </row>
    <row r="2074" spans="1:8" x14ac:dyDescent="0.35">
      <c r="A2074" s="9" t="s">
        <v>21</v>
      </c>
      <c r="B2074" s="9" t="s">
        <v>15</v>
      </c>
      <c r="C2074" s="13">
        <v>53</v>
      </c>
      <c r="D2074" s="13">
        <v>167</v>
      </c>
      <c r="E2074" s="15">
        <f t="shared" si="32"/>
        <v>19.003908350962746</v>
      </c>
      <c r="F2074" s="13" t="s">
        <v>18</v>
      </c>
      <c r="G2074" s="13" t="s">
        <v>14</v>
      </c>
      <c r="H2074" s="13" t="s">
        <v>16</v>
      </c>
    </row>
    <row r="2075" spans="1:8" x14ac:dyDescent="0.35">
      <c r="A2075" s="9" t="s">
        <v>21</v>
      </c>
      <c r="B2075" s="9" t="s">
        <v>15</v>
      </c>
      <c r="C2075" s="13">
        <v>74</v>
      </c>
      <c r="D2075" s="13">
        <v>172</v>
      </c>
      <c r="E2075" s="15">
        <f t="shared" si="32"/>
        <v>25.013520822065978</v>
      </c>
      <c r="F2075" s="13" t="s">
        <v>18</v>
      </c>
      <c r="G2075" s="13" t="s">
        <v>17</v>
      </c>
      <c r="H2075" s="13" t="s">
        <v>16</v>
      </c>
    </row>
    <row r="2076" spans="1:8" x14ac:dyDescent="0.35">
      <c r="A2076" s="9" t="s">
        <v>20</v>
      </c>
      <c r="B2076" s="9" t="s">
        <v>12</v>
      </c>
      <c r="C2076" s="13">
        <v>116</v>
      </c>
      <c r="D2076" s="13">
        <v>182</v>
      </c>
      <c r="E2076" s="15">
        <f t="shared" si="32"/>
        <v>35.019925129815235</v>
      </c>
      <c r="F2076" s="13" t="s">
        <v>18</v>
      </c>
      <c r="G2076" s="13" t="s">
        <v>14</v>
      </c>
      <c r="H2076" s="13" t="s">
        <v>14</v>
      </c>
    </row>
    <row r="2077" spans="1:8" x14ac:dyDescent="0.35">
      <c r="A2077" s="9" t="s">
        <v>20</v>
      </c>
      <c r="B2077" s="9" t="s">
        <v>15</v>
      </c>
      <c r="C2077" s="13">
        <v>90</v>
      </c>
      <c r="D2077" s="13">
        <v>175</v>
      </c>
      <c r="E2077" s="15">
        <f t="shared" si="32"/>
        <v>29.387755102040817</v>
      </c>
      <c r="F2077" s="13" t="s">
        <v>23</v>
      </c>
      <c r="G2077" s="13" t="s">
        <v>14</v>
      </c>
      <c r="H2077" s="13" t="s">
        <v>14</v>
      </c>
    </row>
    <row r="2078" spans="1:8" x14ac:dyDescent="0.35">
      <c r="A2078" s="9" t="s">
        <v>21</v>
      </c>
      <c r="B2078" s="9" t="s">
        <v>12</v>
      </c>
      <c r="C2078" s="13">
        <v>70</v>
      </c>
      <c r="D2078" s="13">
        <v>173</v>
      </c>
      <c r="E2078" s="15">
        <f t="shared" si="32"/>
        <v>23.388686558187711</v>
      </c>
      <c r="F2078" s="13" t="s">
        <v>18</v>
      </c>
      <c r="G2078" s="13" t="s">
        <v>17</v>
      </c>
      <c r="H2078" s="13" t="s">
        <v>16</v>
      </c>
    </row>
    <row r="2079" spans="1:8" x14ac:dyDescent="0.35">
      <c r="A2079" s="9" t="s">
        <v>20</v>
      </c>
      <c r="B2079" s="9" t="s">
        <v>15</v>
      </c>
      <c r="C2079" s="13">
        <v>75</v>
      </c>
      <c r="D2079" s="13">
        <v>171</v>
      </c>
      <c r="E2079" s="15">
        <f t="shared" si="32"/>
        <v>25.648917615676616</v>
      </c>
      <c r="F2079" s="13" t="s">
        <v>18</v>
      </c>
      <c r="G2079" s="13" t="s">
        <v>14</v>
      </c>
      <c r="H2079" s="13" t="s">
        <v>14</v>
      </c>
    </row>
    <row r="2080" spans="1:8" x14ac:dyDescent="0.35">
      <c r="A2080" s="9" t="s">
        <v>19</v>
      </c>
      <c r="B2080" s="9" t="s">
        <v>12</v>
      </c>
      <c r="C2080" s="13">
        <v>80</v>
      </c>
      <c r="D2080" s="13">
        <v>180</v>
      </c>
      <c r="E2080" s="15">
        <f t="shared" si="32"/>
        <v>24.691358024691358</v>
      </c>
      <c r="F2080" s="13" t="s">
        <v>23</v>
      </c>
      <c r="G2080" s="13" t="s">
        <v>16</v>
      </c>
      <c r="H2080" s="13" t="s">
        <v>17</v>
      </c>
    </row>
    <row r="2081" spans="1:8" x14ac:dyDescent="0.35">
      <c r="A2081" s="9" t="s">
        <v>22</v>
      </c>
      <c r="B2081" s="9" t="s">
        <v>12</v>
      </c>
      <c r="C2081" s="13">
        <v>78</v>
      </c>
      <c r="D2081" s="13">
        <v>176</v>
      </c>
      <c r="E2081" s="15">
        <f t="shared" si="32"/>
        <v>25.180785123966942</v>
      </c>
      <c r="F2081" s="13" t="s">
        <v>18</v>
      </c>
      <c r="G2081" s="13" t="s">
        <v>17</v>
      </c>
      <c r="H2081" s="13" t="s">
        <v>17</v>
      </c>
    </row>
    <row r="2082" spans="1:8" x14ac:dyDescent="0.35">
      <c r="A2082" s="9" t="s">
        <v>20</v>
      </c>
      <c r="B2082" s="9" t="s">
        <v>15</v>
      </c>
      <c r="C2082" s="13">
        <v>113</v>
      </c>
      <c r="D2082" s="13">
        <v>169</v>
      </c>
      <c r="E2082" s="15">
        <f t="shared" si="32"/>
        <v>39.564441020972652</v>
      </c>
      <c r="F2082" s="13" t="s">
        <v>18</v>
      </c>
      <c r="G2082" s="13" t="s">
        <v>16</v>
      </c>
      <c r="H2082" s="13" t="s">
        <v>17</v>
      </c>
    </row>
    <row r="2083" spans="1:8" x14ac:dyDescent="0.35">
      <c r="A2083" s="9" t="s">
        <v>20</v>
      </c>
      <c r="B2083" s="9" t="s">
        <v>15</v>
      </c>
      <c r="C2083" s="13">
        <v>77</v>
      </c>
      <c r="D2083" s="13">
        <v>180</v>
      </c>
      <c r="E2083" s="15">
        <f t="shared" si="32"/>
        <v>23.76543209876543</v>
      </c>
      <c r="F2083" s="13" t="s">
        <v>23</v>
      </c>
      <c r="G2083" s="13" t="s">
        <v>14</v>
      </c>
      <c r="H2083" s="13" t="s">
        <v>14</v>
      </c>
    </row>
    <row r="2084" spans="1:8" x14ac:dyDescent="0.35">
      <c r="A2084" s="9" t="s">
        <v>20</v>
      </c>
      <c r="B2084" s="9" t="s">
        <v>15</v>
      </c>
      <c r="C2084" s="13">
        <v>80</v>
      </c>
      <c r="D2084" s="13">
        <v>180</v>
      </c>
      <c r="E2084" s="15">
        <f t="shared" si="32"/>
        <v>24.691358024691358</v>
      </c>
      <c r="F2084" s="13" t="s">
        <v>23</v>
      </c>
      <c r="G2084" s="13" t="s">
        <v>17</v>
      </c>
      <c r="H2084" s="13" t="s">
        <v>17</v>
      </c>
    </row>
    <row r="2085" spans="1:8" x14ac:dyDescent="0.35">
      <c r="A2085" s="9" t="s">
        <v>11</v>
      </c>
      <c r="B2085" s="9" t="s">
        <v>15</v>
      </c>
      <c r="C2085" s="13">
        <v>57</v>
      </c>
      <c r="D2085" s="13">
        <v>167</v>
      </c>
      <c r="E2085" s="15">
        <f t="shared" si="32"/>
        <v>20.43816558499767</v>
      </c>
      <c r="F2085" s="13" t="s">
        <v>18</v>
      </c>
      <c r="G2085" s="13" t="s">
        <v>16</v>
      </c>
      <c r="H2085" s="13" t="s">
        <v>17</v>
      </c>
    </row>
    <row r="2086" spans="1:8" x14ac:dyDescent="0.35">
      <c r="A2086" s="9" t="s">
        <v>19</v>
      </c>
      <c r="B2086" s="9" t="s">
        <v>15</v>
      </c>
      <c r="C2086" s="13">
        <v>122</v>
      </c>
      <c r="D2086" s="13">
        <v>160</v>
      </c>
      <c r="E2086" s="15">
        <f t="shared" si="32"/>
        <v>47.65625</v>
      </c>
      <c r="F2086" s="13" t="s">
        <v>18</v>
      </c>
      <c r="G2086" s="13" t="s">
        <v>14</v>
      </c>
      <c r="H2086" s="13" t="s">
        <v>17</v>
      </c>
    </row>
    <row r="2087" spans="1:8" x14ac:dyDescent="0.35">
      <c r="A2087" s="9" t="s">
        <v>21</v>
      </c>
      <c r="B2087" s="9" t="s">
        <v>15</v>
      </c>
      <c r="C2087" s="13">
        <v>77</v>
      </c>
      <c r="D2087" s="13">
        <v>163</v>
      </c>
      <c r="E2087" s="15">
        <f t="shared" si="32"/>
        <v>28.981143437841094</v>
      </c>
      <c r="F2087" s="13" t="s">
        <v>23</v>
      </c>
      <c r="G2087" s="13" t="s">
        <v>14</v>
      </c>
      <c r="H2087" s="13" t="s">
        <v>17</v>
      </c>
    </row>
    <row r="2088" spans="1:8" x14ac:dyDescent="0.35">
      <c r="A2088" s="9" t="s">
        <v>11</v>
      </c>
      <c r="B2088" s="9" t="s">
        <v>15</v>
      </c>
      <c r="C2088" s="13">
        <v>57</v>
      </c>
      <c r="D2088" s="13">
        <v>174</v>
      </c>
      <c r="E2088" s="15">
        <f t="shared" si="32"/>
        <v>18.826793499801823</v>
      </c>
      <c r="F2088" s="13" t="s">
        <v>23</v>
      </c>
      <c r="G2088" s="13" t="s">
        <v>17</v>
      </c>
      <c r="H2088" s="13" t="s">
        <v>14</v>
      </c>
    </row>
    <row r="2089" spans="1:8" x14ac:dyDescent="0.35">
      <c r="A2089" s="9" t="s">
        <v>20</v>
      </c>
      <c r="B2089" s="9" t="s">
        <v>12</v>
      </c>
      <c r="C2089" s="13">
        <v>85</v>
      </c>
      <c r="D2089" s="13">
        <v>180</v>
      </c>
      <c r="E2089" s="15">
        <f t="shared" si="32"/>
        <v>26.234567901234566</v>
      </c>
      <c r="F2089" s="13" t="s">
        <v>23</v>
      </c>
      <c r="G2089" s="13" t="s">
        <v>16</v>
      </c>
      <c r="H2089" s="13" t="s">
        <v>17</v>
      </c>
    </row>
    <row r="2090" spans="1:8" x14ac:dyDescent="0.35">
      <c r="A2090" s="9" t="s">
        <v>20</v>
      </c>
      <c r="B2090" s="9" t="s">
        <v>15</v>
      </c>
      <c r="C2090" s="13">
        <v>70</v>
      </c>
      <c r="D2090" s="13">
        <v>167</v>
      </c>
      <c r="E2090" s="15">
        <f t="shared" si="32"/>
        <v>25.099501595611173</v>
      </c>
      <c r="F2090" s="13" t="s">
        <v>23</v>
      </c>
      <c r="G2090" s="13" t="s">
        <v>14</v>
      </c>
      <c r="H2090" s="13" t="s">
        <v>16</v>
      </c>
    </row>
    <row r="2091" spans="1:8" x14ac:dyDescent="0.35">
      <c r="A2091" s="9" t="s">
        <v>20</v>
      </c>
      <c r="B2091" s="9" t="s">
        <v>15</v>
      </c>
      <c r="C2091" s="13">
        <v>59</v>
      </c>
      <c r="D2091" s="13">
        <v>175</v>
      </c>
      <c r="E2091" s="15">
        <f t="shared" si="32"/>
        <v>19.26530612244898</v>
      </c>
      <c r="F2091" s="13" t="s">
        <v>18</v>
      </c>
      <c r="G2091" s="13" t="s">
        <v>16</v>
      </c>
      <c r="H2091" s="13" t="s">
        <v>17</v>
      </c>
    </row>
    <row r="2092" spans="1:8" x14ac:dyDescent="0.35">
      <c r="A2092" s="9" t="s">
        <v>21</v>
      </c>
      <c r="B2092" s="9" t="s">
        <v>12</v>
      </c>
      <c r="C2092" s="13">
        <v>81</v>
      </c>
      <c r="D2092" s="13">
        <v>178</v>
      </c>
      <c r="E2092" s="15">
        <f t="shared" si="32"/>
        <v>25.564953919959596</v>
      </c>
      <c r="F2092" s="13" t="s">
        <v>18</v>
      </c>
      <c r="G2092" s="13" t="s">
        <v>16</v>
      </c>
      <c r="H2092" s="13" t="s">
        <v>17</v>
      </c>
    </row>
    <row r="2093" spans="1:8" x14ac:dyDescent="0.35">
      <c r="A2093" s="9" t="s">
        <v>20</v>
      </c>
      <c r="B2093" s="9" t="s">
        <v>15</v>
      </c>
      <c r="C2093" s="13">
        <v>110</v>
      </c>
      <c r="D2093" s="13">
        <v>180</v>
      </c>
      <c r="E2093" s="15">
        <f t="shared" si="32"/>
        <v>33.950617283950614</v>
      </c>
      <c r="F2093" s="13" t="s">
        <v>23</v>
      </c>
      <c r="G2093" s="13" t="s">
        <v>16</v>
      </c>
      <c r="H2093" s="13" t="s">
        <v>14</v>
      </c>
    </row>
    <row r="2094" spans="1:8" x14ac:dyDescent="0.35">
      <c r="A2094" s="9" t="s">
        <v>20</v>
      </c>
      <c r="B2094" s="9" t="s">
        <v>15</v>
      </c>
      <c r="C2094" s="13">
        <v>58</v>
      </c>
      <c r="D2094" s="13">
        <v>170</v>
      </c>
      <c r="E2094" s="15">
        <f t="shared" si="32"/>
        <v>20.069204152249135</v>
      </c>
      <c r="F2094" s="13" t="s">
        <v>23</v>
      </c>
      <c r="G2094" s="13" t="s">
        <v>14</v>
      </c>
      <c r="H2094" s="13" t="s">
        <v>14</v>
      </c>
    </row>
    <row r="2095" spans="1:8" x14ac:dyDescent="0.35">
      <c r="A2095" s="9" t="s">
        <v>19</v>
      </c>
      <c r="B2095" s="9" t="s">
        <v>12</v>
      </c>
      <c r="C2095" s="13">
        <v>79</v>
      </c>
      <c r="D2095" s="13">
        <v>176</v>
      </c>
      <c r="E2095" s="15">
        <f t="shared" si="32"/>
        <v>25.50361570247934</v>
      </c>
      <c r="F2095" s="13" t="s">
        <v>18</v>
      </c>
      <c r="G2095" s="13" t="s">
        <v>16</v>
      </c>
      <c r="H2095" s="13" t="s">
        <v>17</v>
      </c>
    </row>
    <row r="2096" spans="1:8" x14ac:dyDescent="0.35">
      <c r="A2096" s="9" t="s">
        <v>20</v>
      </c>
      <c r="B2096" s="9" t="s">
        <v>15</v>
      </c>
      <c r="C2096" s="13">
        <v>68</v>
      </c>
      <c r="D2096" s="13">
        <v>160</v>
      </c>
      <c r="E2096" s="15">
        <f t="shared" si="32"/>
        <v>26.5625</v>
      </c>
      <c r="F2096" s="13" t="s">
        <v>18</v>
      </c>
      <c r="G2096" s="13" t="s">
        <v>14</v>
      </c>
      <c r="H2096" s="13" t="s">
        <v>14</v>
      </c>
    </row>
    <row r="2097" spans="1:8" x14ac:dyDescent="0.35">
      <c r="A2097" s="9" t="s">
        <v>20</v>
      </c>
      <c r="B2097" s="9" t="s">
        <v>12</v>
      </c>
      <c r="C2097" s="13">
        <v>95</v>
      </c>
      <c r="D2097" s="13">
        <v>180</v>
      </c>
      <c r="E2097" s="15">
        <f t="shared" si="32"/>
        <v>29.320987654320987</v>
      </c>
      <c r="F2097" s="13" t="s">
        <v>18</v>
      </c>
      <c r="G2097" s="13" t="s">
        <v>14</v>
      </c>
      <c r="H2097" s="13" t="s">
        <v>17</v>
      </c>
    </row>
    <row r="2098" spans="1:8" x14ac:dyDescent="0.35">
      <c r="A2098" s="9" t="s">
        <v>21</v>
      </c>
      <c r="B2098" s="9" t="s">
        <v>12</v>
      </c>
      <c r="C2098" s="13">
        <v>75</v>
      </c>
      <c r="D2098" s="13">
        <v>185</v>
      </c>
      <c r="E2098" s="15">
        <f t="shared" si="32"/>
        <v>21.913805697589481</v>
      </c>
      <c r="F2098" s="13" t="s">
        <v>18</v>
      </c>
      <c r="G2098" s="13" t="s">
        <v>16</v>
      </c>
      <c r="H2098" s="13" t="s">
        <v>17</v>
      </c>
    </row>
    <row r="2099" spans="1:8" x14ac:dyDescent="0.35">
      <c r="A2099" s="9" t="s">
        <v>21</v>
      </c>
      <c r="B2099" s="9" t="s">
        <v>15</v>
      </c>
      <c r="C2099" s="13">
        <v>68</v>
      </c>
      <c r="D2099" s="13">
        <v>169</v>
      </c>
      <c r="E2099" s="15">
        <f t="shared" si="32"/>
        <v>23.808690171912748</v>
      </c>
      <c r="F2099" s="13" t="s">
        <v>18</v>
      </c>
      <c r="G2099" s="13" t="s">
        <v>16</v>
      </c>
      <c r="H2099" s="13" t="s">
        <v>16</v>
      </c>
    </row>
    <row r="2100" spans="1:8" x14ac:dyDescent="0.35">
      <c r="A2100" s="9" t="s">
        <v>22</v>
      </c>
      <c r="B2100" s="9" t="s">
        <v>12</v>
      </c>
      <c r="C2100" s="13">
        <v>65</v>
      </c>
      <c r="D2100" s="13">
        <v>170</v>
      </c>
      <c r="E2100" s="15">
        <f t="shared" si="32"/>
        <v>22.491349480968857</v>
      </c>
      <c r="F2100" s="13" t="s">
        <v>13</v>
      </c>
      <c r="G2100" s="13" t="s">
        <v>16</v>
      </c>
      <c r="H2100" s="13" t="s">
        <v>14</v>
      </c>
    </row>
    <row r="2101" spans="1:8" x14ac:dyDescent="0.35">
      <c r="A2101" s="9" t="s">
        <v>21</v>
      </c>
      <c r="B2101" s="9" t="s">
        <v>15</v>
      </c>
      <c r="C2101" s="13">
        <v>60</v>
      </c>
      <c r="D2101" s="13">
        <v>168</v>
      </c>
      <c r="E2101" s="15">
        <f t="shared" si="32"/>
        <v>21.258503401360546</v>
      </c>
      <c r="F2101" s="13" t="s">
        <v>18</v>
      </c>
      <c r="G2101" s="13" t="s">
        <v>16</v>
      </c>
      <c r="H2101" s="13" t="s">
        <v>14</v>
      </c>
    </row>
    <row r="2102" spans="1:8" x14ac:dyDescent="0.35">
      <c r="A2102" s="9" t="s">
        <v>22</v>
      </c>
      <c r="B2102" s="9" t="s">
        <v>12</v>
      </c>
      <c r="C2102" s="13">
        <v>80</v>
      </c>
      <c r="D2102" s="13">
        <v>175</v>
      </c>
      <c r="E2102" s="15">
        <f t="shared" si="32"/>
        <v>26.122448979591837</v>
      </c>
      <c r="F2102" s="13" t="s">
        <v>13</v>
      </c>
      <c r="G2102" s="13" t="s">
        <v>16</v>
      </c>
      <c r="H2102" s="13" t="s">
        <v>14</v>
      </c>
    </row>
    <row r="2103" spans="1:8" x14ac:dyDescent="0.35">
      <c r="A2103" s="9" t="s">
        <v>22</v>
      </c>
      <c r="B2103" s="9" t="s">
        <v>15</v>
      </c>
      <c r="C2103" s="13">
        <v>64</v>
      </c>
      <c r="D2103" s="13">
        <v>162</v>
      </c>
      <c r="E2103" s="15">
        <f t="shared" si="32"/>
        <v>24.386526444139612</v>
      </c>
      <c r="F2103" s="13" t="s">
        <v>18</v>
      </c>
      <c r="G2103" s="13" t="s">
        <v>14</v>
      </c>
      <c r="H2103" s="13" t="s">
        <v>14</v>
      </c>
    </row>
    <row r="2104" spans="1:8" x14ac:dyDescent="0.35">
      <c r="A2104" s="9" t="s">
        <v>19</v>
      </c>
      <c r="B2104" s="9" t="s">
        <v>12</v>
      </c>
      <c r="C2104" s="13">
        <v>85</v>
      </c>
      <c r="D2104" s="13">
        <v>182</v>
      </c>
      <c r="E2104" s="15">
        <f t="shared" si="32"/>
        <v>25.661152034778407</v>
      </c>
      <c r="F2104" s="13" t="s">
        <v>18</v>
      </c>
      <c r="G2104" s="13" t="s">
        <v>16</v>
      </c>
      <c r="H2104" s="13" t="s">
        <v>17</v>
      </c>
    </row>
    <row r="2105" spans="1:8" x14ac:dyDescent="0.35">
      <c r="A2105" s="9" t="s">
        <v>20</v>
      </c>
      <c r="B2105" s="9" t="s">
        <v>12</v>
      </c>
      <c r="C2105" s="13">
        <v>80</v>
      </c>
      <c r="D2105" s="13">
        <v>190</v>
      </c>
      <c r="E2105" s="15">
        <f t="shared" si="32"/>
        <v>22.1606648199446</v>
      </c>
      <c r="F2105" s="13" t="s">
        <v>18</v>
      </c>
      <c r="G2105" s="13" t="s">
        <v>14</v>
      </c>
      <c r="H2105" s="13" t="s">
        <v>17</v>
      </c>
    </row>
    <row r="2106" spans="1:8" x14ac:dyDescent="0.35">
      <c r="A2106" s="9" t="s">
        <v>22</v>
      </c>
      <c r="B2106" s="9" t="s">
        <v>15</v>
      </c>
      <c r="C2106" s="13">
        <v>85</v>
      </c>
      <c r="D2106" s="13">
        <v>158</v>
      </c>
      <c r="E2106" s="15">
        <f t="shared" si="32"/>
        <v>34.049030604069856</v>
      </c>
      <c r="F2106" s="13" t="s">
        <v>13</v>
      </c>
      <c r="G2106" s="13" t="s">
        <v>16</v>
      </c>
      <c r="H2106" s="13" t="s">
        <v>14</v>
      </c>
    </row>
    <row r="2107" spans="1:8" x14ac:dyDescent="0.35">
      <c r="A2107" s="9" t="s">
        <v>20</v>
      </c>
      <c r="B2107" s="9" t="s">
        <v>15</v>
      </c>
      <c r="C2107" s="13">
        <v>60</v>
      </c>
      <c r="D2107" s="13">
        <v>180</v>
      </c>
      <c r="E2107" s="15">
        <f t="shared" si="32"/>
        <v>18.518518518518519</v>
      </c>
      <c r="F2107" s="13" t="s">
        <v>18</v>
      </c>
      <c r="G2107" s="13" t="s">
        <v>16</v>
      </c>
      <c r="H2107" s="13" t="s">
        <v>17</v>
      </c>
    </row>
    <row r="2108" spans="1:8" x14ac:dyDescent="0.35">
      <c r="A2108" s="9" t="s">
        <v>20</v>
      </c>
      <c r="B2108" s="9" t="s">
        <v>15</v>
      </c>
      <c r="C2108" s="13">
        <v>55</v>
      </c>
      <c r="D2108" s="13">
        <v>165</v>
      </c>
      <c r="E2108" s="15">
        <f t="shared" si="32"/>
        <v>20.202020202020201</v>
      </c>
      <c r="F2108" s="13" t="s">
        <v>18</v>
      </c>
      <c r="G2108" s="13" t="s">
        <v>16</v>
      </c>
      <c r="H2108" s="13" t="s">
        <v>17</v>
      </c>
    </row>
    <row r="2109" spans="1:8" x14ac:dyDescent="0.35">
      <c r="A2109" s="9" t="s">
        <v>22</v>
      </c>
      <c r="B2109" s="9" t="s">
        <v>15</v>
      </c>
      <c r="C2109" s="13">
        <v>80</v>
      </c>
      <c r="D2109" s="13">
        <v>170</v>
      </c>
      <c r="E2109" s="15">
        <f t="shared" si="32"/>
        <v>27.681660899653977</v>
      </c>
      <c r="F2109" s="13" t="s">
        <v>13</v>
      </c>
      <c r="G2109" s="13" t="s">
        <v>14</v>
      </c>
      <c r="H2109" s="13" t="s">
        <v>14</v>
      </c>
    </row>
    <row r="2110" spans="1:8" x14ac:dyDescent="0.35">
      <c r="A2110" s="9" t="s">
        <v>20</v>
      </c>
      <c r="B2110" s="9" t="s">
        <v>12</v>
      </c>
      <c r="C2110" s="13">
        <v>93</v>
      </c>
      <c r="D2110" s="13">
        <v>186</v>
      </c>
      <c r="E2110" s="15">
        <f t="shared" si="32"/>
        <v>26.881720430107528</v>
      </c>
      <c r="F2110" s="13" t="s">
        <v>18</v>
      </c>
      <c r="G2110" s="13" t="s">
        <v>16</v>
      </c>
      <c r="H2110" s="13" t="s">
        <v>16</v>
      </c>
    </row>
    <row r="2111" spans="1:8" x14ac:dyDescent="0.35">
      <c r="A2111" s="9" t="s">
        <v>19</v>
      </c>
      <c r="B2111" s="9" t="s">
        <v>15</v>
      </c>
      <c r="C2111" s="13">
        <v>105</v>
      </c>
      <c r="D2111" s="13">
        <v>168</v>
      </c>
      <c r="E2111" s="15">
        <f t="shared" si="32"/>
        <v>37.202380952380949</v>
      </c>
      <c r="F2111" s="13" t="s">
        <v>18</v>
      </c>
      <c r="G2111" s="13" t="s">
        <v>14</v>
      </c>
      <c r="H2111" s="13" t="s">
        <v>14</v>
      </c>
    </row>
    <row r="2112" spans="1:8" x14ac:dyDescent="0.35">
      <c r="A2112" s="9" t="s">
        <v>22</v>
      </c>
      <c r="B2112" s="9" t="s">
        <v>15</v>
      </c>
      <c r="C2112" s="13">
        <v>99</v>
      </c>
      <c r="D2112" s="13">
        <v>164</v>
      </c>
      <c r="E2112" s="15">
        <f t="shared" si="32"/>
        <v>36.808447352766208</v>
      </c>
      <c r="F2112" s="13" t="s">
        <v>18</v>
      </c>
      <c r="G2112" s="13" t="s">
        <v>14</v>
      </c>
      <c r="H2112" s="13" t="s">
        <v>14</v>
      </c>
    </row>
    <row r="2113" spans="1:8" x14ac:dyDescent="0.35">
      <c r="A2113" s="9" t="s">
        <v>21</v>
      </c>
      <c r="B2113" s="9" t="s">
        <v>15</v>
      </c>
      <c r="C2113" s="13">
        <v>63</v>
      </c>
      <c r="D2113" s="13">
        <v>168</v>
      </c>
      <c r="E2113" s="15">
        <f t="shared" ref="E2113:E2176" si="33">C2113/(D2113*D2113*0.01*0.01)</f>
        <v>22.321428571428573</v>
      </c>
      <c r="F2113" s="13" t="s">
        <v>23</v>
      </c>
      <c r="G2113" s="13" t="s">
        <v>14</v>
      </c>
      <c r="H2113" s="13" t="s">
        <v>14</v>
      </c>
    </row>
    <row r="2114" spans="1:8" x14ac:dyDescent="0.35">
      <c r="A2114" s="9" t="s">
        <v>19</v>
      </c>
      <c r="B2114" s="9" t="s">
        <v>12</v>
      </c>
      <c r="C2114" s="13">
        <v>78</v>
      </c>
      <c r="D2114" s="13">
        <v>180</v>
      </c>
      <c r="E2114" s="15">
        <f t="shared" si="33"/>
        <v>24.074074074074073</v>
      </c>
      <c r="F2114" s="13" t="s">
        <v>18</v>
      </c>
      <c r="G2114" s="13" t="s">
        <v>16</v>
      </c>
      <c r="H2114" s="13" t="s">
        <v>17</v>
      </c>
    </row>
    <row r="2115" spans="1:8" x14ac:dyDescent="0.35">
      <c r="A2115" s="9" t="s">
        <v>21</v>
      </c>
      <c r="B2115" s="9" t="s">
        <v>15</v>
      </c>
      <c r="C2115" s="13">
        <v>51</v>
      </c>
      <c r="D2115" s="13">
        <v>176</v>
      </c>
      <c r="E2115" s="15">
        <f t="shared" si="33"/>
        <v>16.464359504132233</v>
      </c>
      <c r="F2115" s="13" t="s">
        <v>18</v>
      </c>
      <c r="G2115" s="13" t="s">
        <v>14</v>
      </c>
      <c r="H2115" s="13" t="s">
        <v>14</v>
      </c>
    </row>
    <row r="2116" spans="1:8" x14ac:dyDescent="0.35">
      <c r="A2116" s="9" t="s">
        <v>20</v>
      </c>
      <c r="B2116" s="9" t="s">
        <v>15</v>
      </c>
      <c r="C2116" s="13">
        <v>72</v>
      </c>
      <c r="D2116" s="13">
        <v>170</v>
      </c>
      <c r="E2116" s="15">
        <f t="shared" si="33"/>
        <v>24.913494809688579</v>
      </c>
      <c r="F2116" s="13" t="s">
        <v>18</v>
      </c>
      <c r="G2116" s="13" t="s">
        <v>14</v>
      </c>
      <c r="H2116" s="13" t="s">
        <v>17</v>
      </c>
    </row>
    <row r="2117" spans="1:8" x14ac:dyDescent="0.35">
      <c r="A2117" s="9" t="s">
        <v>20</v>
      </c>
      <c r="B2117" s="9" t="s">
        <v>15</v>
      </c>
      <c r="C2117" s="13">
        <v>74</v>
      </c>
      <c r="D2117" s="13">
        <v>180</v>
      </c>
      <c r="E2117" s="15">
        <f t="shared" si="33"/>
        <v>22.839506172839506</v>
      </c>
      <c r="F2117" s="13" t="s">
        <v>18</v>
      </c>
      <c r="G2117" s="13" t="s">
        <v>14</v>
      </c>
      <c r="H2117" s="13" t="s">
        <v>14</v>
      </c>
    </row>
    <row r="2118" spans="1:8" x14ac:dyDescent="0.35">
      <c r="A2118" s="9" t="s">
        <v>19</v>
      </c>
      <c r="B2118" s="9" t="s">
        <v>12</v>
      </c>
      <c r="C2118" s="13">
        <v>65</v>
      </c>
      <c r="D2118" s="13">
        <v>178</v>
      </c>
      <c r="E2118" s="15">
        <f t="shared" si="33"/>
        <v>20.515086478979924</v>
      </c>
      <c r="F2118" s="13" t="s">
        <v>18</v>
      </c>
      <c r="G2118" s="13" t="s">
        <v>14</v>
      </c>
      <c r="H2118" s="13" t="s">
        <v>17</v>
      </c>
    </row>
    <row r="2119" spans="1:8" x14ac:dyDescent="0.35">
      <c r="A2119" s="9" t="s">
        <v>22</v>
      </c>
      <c r="B2119" s="9" t="s">
        <v>15</v>
      </c>
      <c r="C2119" s="13">
        <v>75</v>
      </c>
      <c r="D2119" s="13">
        <v>165</v>
      </c>
      <c r="E2119" s="15">
        <f t="shared" si="33"/>
        <v>27.548209366391184</v>
      </c>
      <c r="F2119" s="13" t="s">
        <v>18</v>
      </c>
      <c r="G2119" s="13" t="s">
        <v>14</v>
      </c>
      <c r="H2119" s="13" t="s">
        <v>14</v>
      </c>
    </row>
    <row r="2120" spans="1:8" x14ac:dyDescent="0.35">
      <c r="A2120" s="9" t="s">
        <v>20</v>
      </c>
      <c r="B2120" s="9" t="s">
        <v>12</v>
      </c>
      <c r="C2120" s="13">
        <v>101</v>
      </c>
      <c r="D2120" s="13">
        <v>176</v>
      </c>
      <c r="E2120" s="15">
        <f t="shared" si="33"/>
        <v>32.605888429752071</v>
      </c>
      <c r="F2120" s="13" t="s">
        <v>23</v>
      </c>
      <c r="G2120" s="13" t="s">
        <v>16</v>
      </c>
      <c r="H2120" s="13" t="s">
        <v>14</v>
      </c>
    </row>
    <row r="2121" spans="1:8" x14ac:dyDescent="0.35">
      <c r="A2121" s="9" t="s">
        <v>19</v>
      </c>
      <c r="B2121" s="9" t="s">
        <v>12</v>
      </c>
      <c r="C2121" s="13">
        <v>94</v>
      </c>
      <c r="D2121" s="13">
        <v>182</v>
      </c>
      <c r="E2121" s="15">
        <f t="shared" si="33"/>
        <v>28.378215191402003</v>
      </c>
      <c r="F2121" s="13" t="s">
        <v>18</v>
      </c>
      <c r="G2121" s="13" t="s">
        <v>16</v>
      </c>
      <c r="H2121" s="13" t="s">
        <v>14</v>
      </c>
    </row>
    <row r="2122" spans="1:8" x14ac:dyDescent="0.35">
      <c r="A2122" s="9" t="s">
        <v>22</v>
      </c>
      <c r="B2122" s="9" t="s">
        <v>15</v>
      </c>
      <c r="C2122" s="13">
        <v>65</v>
      </c>
      <c r="D2122" s="13">
        <v>160</v>
      </c>
      <c r="E2122" s="15">
        <f t="shared" si="33"/>
        <v>25.390625</v>
      </c>
      <c r="F2122" s="13" t="s">
        <v>13</v>
      </c>
      <c r="G2122" s="13" t="s">
        <v>14</v>
      </c>
      <c r="H2122" s="13" t="s">
        <v>14</v>
      </c>
    </row>
    <row r="2123" spans="1:8" x14ac:dyDescent="0.35">
      <c r="A2123" s="9" t="s">
        <v>22</v>
      </c>
      <c r="B2123" s="9" t="s">
        <v>15</v>
      </c>
      <c r="C2123" s="13">
        <v>93</v>
      </c>
      <c r="D2123" s="13">
        <v>165</v>
      </c>
      <c r="E2123" s="15">
        <f t="shared" si="33"/>
        <v>34.159779614325068</v>
      </c>
      <c r="F2123" s="13" t="s">
        <v>23</v>
      </c>
      <c r="G2123" s="13" t="s">
        <v>17</v>
      </c>
      <c r="H2123" s="13" t="s">
        <v>17</v>
      </c>
    </row>
    <row r="2124" spans="1:8" x14ac:dyDescent="0.35">
      <c r="A2124" s="9" t="s">
        <v>22</v>
      </c>
      <c r="B2124" s="9" t="s">
        <v>12</v>
      </c>
      <c r="C2124" s="13">
        <v>90</v>
      </c>
      <c r="D2124" s="13">
        <v>190</v>
      </c>
      <c r="E2124" s="15">
        <f t="shared" si="33"/>
        <v>24.930747922437675</v>
      </c>
      <c r="F2124" s="13" t="s">
        <v>18</v>
      </c>
      <c r="G2124" s="13" t="s">
        <v>14</v>
      </c>
      <c r="H2124" s="13" t="s">
        <v>14</v>
      </c>
    </row>
    <row r="2125" spans="1:8" x14ac:dyDescent="0.35">
      <c r="A2125" s="9" t="s">
        <v>20</v>
      </c>
      <c r="B2125" s="9" t="s">
        <v>15</v>
      </c>
      <c r="C2125" s="13">
        <v>69</v>
      </c>
      <c r="D2125" s="13">
        <v>168</v>
      </c>
      <c r="E2125" s="15">
        <f t="shared" si="33"/>
        <v>24.447278911564627</v>
      </c>
      <c r="F2125" s="13" t="s">
        <v>18</v>
      </c>
      <c r="G2125" s="13" t="s">
        <v>14</v>
      </c>
      <c r="H2125" s="13" t="s">
        <v>14</v>
      </c>
    </row>
    <row r="2126" spans="1:8" x14ac:dyDescent="0.35">
      <c r="A2126" s="9" t="s">
        <v>21</v>
      </c>
      <c r="B2126" s="9" t="s">
        <v>12</v>
      </c>
      <c r="C2126" s="13">
        <v>78</v>
      </c>
      <c r="D2126" s="13">
        <v>186</v>
      </c>
      <c r="E2126" s="15">
        <f t="shared" si="33"/>
        <v>22.545959070412763</v>
      </c>
      <c r="F2126" s="13" t="s">
        <v>23</v>
      </c>
      <c r="G2126" s="13" t="s">
        <v>17</v>
      </c>
      <c r="H2126" s="13" t="s">
        <v>17</v>
      </c>
    </row>
    <row r="2127" spans="1:8" x14ac:dyDescent="0.35">
      <c r="A2127" s="9" t="s">
        <v>20</v>
      </c>
      <c r="B2127" s="9" t="s">
        <v>12</v>
      </c>
      <c r="C2127" s="13">
        <v>79</v>
      </c>
      <c r="D2127" s="13">
        <v>175</v>
      </c>
      <c r="E2127" s="15">
        <f t="shared" si="33"/>
        <v>25.795918367346939</v>
      </c>
      <c r="F2127" s="13" t="s">
        <v>23</v>
      </c>
      <c r="G2127" s="13" t="s">
        <v>17</v>
      </c>
      <c r="H2127" s="13" t="s">
        <v>17</v>
      </c>
    </row>
    <row r="2128" spans="1:8" x14ac:dyDescent="0.35">
      <c r="A2128" s="9" t="s">
        <v>11</v>
      </c>
      <c r="B2128" s="9" t="s">
        <v>15</v>
      </c>
      <c r="C2128" s="13">
        <v>60</v>
      </c>
      <c r="D2128" s="13">
        <v>153</v>
      </c>
      <c r="E2128" s="15">
        <f t="shared" si="33"/>
        <v>25.631167499679609</v>
      </c>
      <c r="F2128" s="13" t="s">
        <v>13</v>
      </c>
      <c r="G2128" s="13" t="s">
        <v>14</v>
      </c>
      <c r="H2128" s="13" t="s">
        <v>14</v>
      </c>
    </row>
    <row r="2129" spans="1:8" x14ac:dyDescent="0.35">
      <c r="A2129" s="9" t="s">
        <v>22</v>
      </c>
      <c r="B2129" s="9" t="s">
        <v>15</v>
      </c>
      <c r="C2129" s="13">
        <v>83</v>
      </c>
      <c r="D2129" s="13">
        <v>160</v>
      </c>
      <c r="E2129" s="15">
        <f t="shared" si="33"/>
        <v>32.421875</v>
      </c>
      <c r="F2129" s="13" t="s">
        <v>18</v>
      </c>
      <c r="G2129" s="13" t="s">
        <v>16</v>
      </c>
      <c r="H2129" s="13" t="s">
        <v>17</v>
      </c>
    </row>
    <row r="2130" spans="1:8" x14ac:dyDescent="0.35">
      <c r="A2130" s="9" t="s">
        <v>22</v>
      </c>
      <c r="B2130" s="9" t="s">
        <v>15</v>
      </c>
      <c r="C2130" s="13">
        <v>81</v>
      </c>
      <c r="D2130" s="13">
        <v>169</v>
      </c>
      <c r="E2130" s="15">
        <f t="shared" si="33"/>
        <v>28.360351528307831</v>
      </c>
      <c r="F2130" s="13" t="s">
        <v>13</v>
      </c>
      <c r="G2130" s="13" t="s">
        <v>14</v>
      </c>
      <c r="H2130" s="13" t="s">
        <v>14</v>
      </c>
    </row>
    <row r="2131" spans="1:8" x14ac:dyDescent="0.35">
      <c r="A2131" s="9" t="s">
        <v>11</v>
      </c>
      <c r="B2131" s="9" t="s">
        <v>15</v>
      </c>
      <c r="C2131" s="13">
        <v>72</v>
      </c>
      <c r="D2131" s="13">
        <v>168</v>
      </c>
      <c r="E2131" s="15">
        <f t="shared" si="33"/>
        <v>25.510204081632654</v>
      </c>
      <c r="F2131" s="13" t="s">
        <v>18</v>
      </c>
      <c r="G2131" s="13" t="s">
        <v>14</v>
      </c>
      <c r="H2131" s="13" t="s">
        <v>17</v>
      </c>
    </row>
    <row r="2132" spans="1:8" x14ac:dyDescent="0.35">
      <c r="A2132" s="9" t="s">
        <v>22</v>
      </c>
      <c r="B2132" s="9" t="s">
        <v>12</v>
      </c>
      <c r="C2132" s="13">
        <v>86</v>
      </c>
      <c r="D2132" s="13">
        <v>178</v>
      </c>
      <c r="E2132" s="15">
        <f t="shared" si="33"/>
        <v>27.143037495265744</v>
      </c>
      <c r="F2132" s="13" t="s">
        <v>13</v>
      </c>
      <c r="G2132" s="13" t="s">
        <v>16</v>
      </c>
      <c r="H2132" s="13" t="s">
        <v>14</v>
      </c>
    </row>
    <row r="2133" spans="1:8" x14ac:dyDescent="0.35">
      <c r="A2133" s="9" t="s">
        <v>20</v>
      </c>
      <c r="B2133" s="9" t="s">
        <v>12</v>
      </c>
      <c r="C2133" s="13">
        <v>95</v>
      </c>
      <c r="D2133" s="13">
        <v>185</v>
      </c>
      <c r="E2133" s="15">
        <f t="shared" si="33"/>
        <v>27.757487216946679</v>
      </c>
      <c r="F2133" s="13" t="s">
        <v>23</v>
      </c>
      <c r="G2133" s="13" t="s">
        <v>17</v>
      </c>
      <c r="H2133" s="13" t="s">
        <v>17</v>
      </c>
    </row>
    <row r="2134" spans="1:8" x14ac:dyDescent="0.35">
      <c r="A2134" s="9" t="s">
        <v>20</v>
      </c>
      <c r="B2134" s="9" t="s">
        <v>15</v>
      </c>
      <c r="C2134" s="13">
        <v>54</v>
      </c>
      <c r="D2134" s="13">
        <v>164</v>
      </c>
      <c r="E2134" s="15">
        <f t="shared" si="33"/>
        <v>20.07733491969066</v>
      </c>
      <c r="F2134" s="13" t="s">
        <v>23</v>
      </c>
      <c r="G2134" s="13" t="s">
        <v>16</v>
      </c>
      <c r="H2134" s="13" t="s">
        <v>16</v>
      </c>
    </row>
    <row r="2135" spans="1:8" x14ac:dyDescent="0.35">
      <c r="A2135" s="9" t="s">
        <v>21</v>
      </c>
      <c r="B2135" s="9" t="s">
        <v>15</v>
      </c>
      <c r="C2135" s="13">
        <v>54</v>
      </c>
      <c r="D2135" s="13">
        <v>164</v>
      </c>
      <c r="E2135" s="15">
        <f t="shared" si="33"/>
        <v>20.07733491969066</v>
      </c>
      <c r="F2135" s="13" t="s">
        <v>13</v>
      </c>
      <c r="G2135" s="13" t="s">
        <v>14</v>
      </c>
      <c r="H2135" s="13" t="s">
        <v>17</v>
      </c>
    </row>
    <row r="2136" spans="1:8" x14ac:dyDescent="0.35">
      <c r="A2136" s="9" t="s">
        <v>21</v>
      </c>
      <c r="B2136" s="9" t="s">
        <v>15</v>
      </c>
      <c r="C2136" s="13">
        <v>55</v>
      </c>
      <c r="D2136" s="13">
        <v>165</v>
      </c>
      <c r="E2136" s="15">
        <f t="shared" si="33"/>
        <v>20.202020202020201</v>
      </c>
      <c r="F2136" s="13" t="s">
        <v>13</v>
      </c>
      <c r="G2136" s="13" t="s">
        <v>14</v>
      </c>
      <c r="H2136" s="13" t="s">
        <v>17</v>
      </c>
    </row>
    <row r="2137" spans="1:8" x14ac:dyDescent="0.35">
      <c r="A2137" s="9" t="s">
        <v>11</v>
      </c>
      <c r="B2137" s="9" t="s">
        <v>15</v>
      </c>
      <c r="C2137" s="13">
        <v>55</v>
      </c>
      <c r="D2137" s="13">
        <v>165</v>
      </c>
      <c r="E2137" s="15">
        <f t="shared" si="33"/>
        <v>20.202020202020201</v>
      </c>
      <c r="F2137" s="13" t="s">
        <v>18</v>
      </c>
      <c r="G2137" s="13" t="s">
        <v>14</v>
      </c>
      <c r="H2137" s="13" t="s">
        <v>17</v>
      </c>
    </row>
    <row r="2138" spans="1:8" x14ac:dyDescent="0.35">
      <c r="A2138" s="9" t="s">
        <v>11</v>
      </c>
      <c r="B2138" s="9" t="s">
        <v>15</v>
      </c>
      <c r="C2138" s="13">
        <v>67</v>
      </c>
      <c r="D2138" s="13">
        <v>173</v>
      </c>
      <c r="E2138" s="15">
        <f t="shared" si="33"/>
        <v>22.386314277122523</v>
      </c>
      <c r="F2138" s="13" t="s">
        <v>23</v>
      </c>
      <c r="G2138" s="13" t="s">
        <v>17</v>
      </c>
      <c r="H2138" s="13" t="s">
        <v>17</v>
      </c>
    </row>
    <row r="2139" spans="1:8" x14ac:dyDescent="0.35">
      <c r="A2139" s="9" t="s">
        <v>22</v>
      </c>
      <c r="B2139" s="9" t="s">
        <v>12</v>
      </c>
      <c r="C2139" s="13">
        <v>84</v>
      </c>
      <c r="D2139" s="13">
        <v>183</v>
      </c>
      <c r="E2139" s="15">
        <f t="shared" si="33"/>
        <v>25.082863029651527</v>
      </c>
      <c r="F2139" s="13" t="s">
        <v>18</v>
      </c>
      <c r="G2139" s="13" t="s">
        <v>16</v>
      </c>
      <c r="H2139" s="13" t="s">
        <v>17</v>
      </c>
    </row>
    <row r="2140" spans="1:8" x14ac:dyDescent="0.35">
      <c r="A2140" s="9" t="s">
        <v>20</v>
      </c>
      <c r="B2140" s="9" t="s">
        <v>12</v>
      </c>
      <c r="C2140" s="13">
        <v>67</v>
      </c>
      <c r="D2140" s="13">
        <v>172</v>
      </c>
      <c r="E2140" s="15">
        <f t="shared" si="33"/>
        <v>22.647376960519196</v>
      </c>
      <c r="F2140" s="13" t="s">
        <v>18</v>
      </c>
      <c r="G2140" s="13" t="s">
        <v>17</v>
      </c>
      <c r="H2140" s="13" t="s">
        <v>14</v>
      </c>
    </row>
    <row r="2141" spans="1:8" x14ac:dyDescent="0.35">
      <c r="A2141" s="9" t="s">
        <v>20</v>
      </c>
      <c r="B2141" s="9" t="s">
        <v>12</v>
      </c>
      <c r="C2141" s="13">
        <v>88</v>
      </c>
      <c r="D2141" s="13">
        <v>198</v>
      </c>
      <c r="E2141" s="15">
        <f t="shared" si="33"/>
        <v>22.446689113355777</v>
      </c>
      <c r="F2141" s="13" t="s">
        <v>23</v>
      </c>
      <c r="G2141" s="13" t="s">
        <v>14</v>
      </c>
      <c r="H2141" s="13" t="s">
        <v>17</v>
      </c>
    </row>
    <row r="2142" spans="1:8" x14ac:dyDescent="0.35">
      <c r="A2142" s="9" t="s">
        <v>20</v>
      </c>
      <c r="B2142" s="9" t="s">
        <v>12</v>
      </c>
      <c r="C2142" s="13">
        <v>61</v>
      </c>
      <c r="D2142" s="13">
        <v>170</v>
      </c>
      <c r="E2142" s="15">
        <f t="shared" si="33"/>
        <v>21.107266435986158</v>
      </c>
      <c r="F2142" s="13" t="s">
        <v>18</v>
      </c>
      <c r="G2142" s="13" t="s">
        <v>16</v>
      </c>
      <c r="H2142" s="13" t="s">
        <v>14</v>
      </c>
    </row>
    <row r="2143" spans="1:8" x14ac:dyDescent="0.35">
      <c r="A2143" s="9" t="s">
        <v>22</v>
      </c>
      <c r="B2143" s="9" t="s">
        <v>15</v>
      </c>
      <c r="C2143" s="13">
        <v>65</v>
      </c>
      <c r="D2143" s="13">
        <v>157</v>
      </c>
      <c r="E2143" s="15">
        <f t="shared" si="33"/>
        <v>26.370238143535232</v>
      </c>
      <c r="F2143" s="13" t="s">
        <v>23</v>
      </c>
      <c r="G2143" s="13" t="s">
        <v>17</v>
      </c>
      <c r="H2143" s="13" t="s">
        <v>17</v>
      </c>
    </row>
    <row r="2144" spans="1:8" x14ac:dyDescent="0.35">
      <c r="A2144" s="9" t="s">
        <v>21</v>
      </c>
      <c r="B2144" s="9" t="s">
        <v>12</v>
      </c>
      <c r="C2144" s="13">
        <v>70</v>
      </c>
      <c r="D2144" s="13">
        <v>173</v>
      </c>
      <c r="E2144" s="15">
        <f t="shared" si="33"/>
        <v>23.388686558187711</v>
      </c>
      <c r="F2144" s="13" t="s">
        <v>18</v>
      </c>
      <c r="G2144" s="13" t="s">
        <v>16</v>
      </c>
      <c r="H2144" s="13" t="s">
        <v>16</v>
      </c>
    </row>
    <row r="2145" spans="1:8" x14ac:dyDescent="0.35">
      <c r="A2145" s="9" t="s">
        <v>21</v>
      </c>
      <c r="B2145" s="9" t="s">
        <v>12</v>
      </c>
      <c r="C2145" s="13">
        <v>88</v>
      </c>
      <c r="D2145" s="13">
        <v>182</v>
      </c>
      <c r="E2145" s="15">
        <f t="shared" si="33"/>
        <v>26.566839753652939</v>
      </c>
      <c r="F2145" s="13" t="s">
        <v>18</v>
      </c>
      <c r="G2145" s="13" t="s">
        <v>16</v>
      </c>
      <c r="H2145" s="13" t="s">
        <v>17</v>
      </c>
    </row>
    <row r="2146" spans="1:8" x14ac:dyDescent="0.35">
      <c r="A2146" s="9" t="s">
        <v>19</v>
      </c>
      <c r="B2146" s="9" t="s">
        <v>12</v>
      </c>
      <c r="C2146" s="13">
        <v>90</v>
      </c>
      <c r="D2146" s="13">
        <v>185</v>
      </c>
      <c r="E2146" s="15">
        <f t="shared" si="33"/>
        <v>26.296566837107378</v>
      </c>
      <c r="F2146" s="13" t="s">
        <v>23</v>
      </c>
      <c r="G2146" s="13" t="s">
        <v>16</v>
      </c>
      <c r="H2146" s="13" t="s">
        <v>14</v>
      </c>
    </row>
    <row r="2147" spans="1:8" x14ac:dyDescent="0.35">
      <c r="A2147" s="9" t="s">
        <v>20</v>
      </c>
      <c r="B2147" s="9" t="s">
        <v>15</v>
      </c>
      <c r="C2147" s="13">
        <v>75</v>
      </c>
      <c r="D2147" s="13">
        <v>178</v>
      </c>
      <c r="E2147" s="15">
        <f t="shared" si="33"/>
        <v>23.671253629592218</v>
      </c>
      <c r="F2147" s="13" t="s">
        <v>18</v>
      </c>
      <c r="G2147" s="13" t="s">
        <v>17</v>
      </c>
      <c r="H2147" s="13" t="s">
        <v>14</v>
      </c>
    </row>
    <row r="2148" spans="1:8" x14ac:dyDescent="0.35">
      <c r="A2148" s="9" t="s">
        <v>20</v>
      </c>
      <c r="B2148" s="9" t="s">
        <v>12</v>
      </c>
      <c r="C2148" s="13">
        <v>79</v>
      </c>
      <c r="D2148" s="13">
        <v>180</v>
      </c>
      <c r="E2148" s="15">
        <f t="shared" si="33"/>
        <v>24.382716049382715</v>
      </c>
      <c r="F2148" s="13" t="s">
        <v>18</v>
      </c>
      <c r="G2148" s="13" t="s">
        <v>16</v>
      </c>
      <c r="H2148" s="13" t="s">
        <v>14</v>
      </c>
    </row>
    <row r="2149" spans="1:8" x14ac:dyDescent="0.35">
      <c r="A2149" s="9" t="s">
        <v>21</v>
      </c>
      <c r="B2149" s="9" t="s">
        <v>12</v>
      </c>
      <c r="C2149" s="13">
        <v>105</v>
      </c>
      <c r="D2149" s="13">
        <v>188</v>
      </c>
      <c r="E2149" s="15">
        <f t="shared" si="33"/>
        <v>29.70801267541874</v>
      </c>
      <c r="F2149" s="13" t="s">
        <v>23</v>
      </c>
      <c r="G2149" s="13" t="s">
        <v>14</v>
      </c>
      <c r="H2149" s="13" t="s">
        <v>14</v>
      </c>
    </row>
    <row r="2150" spans="1:8" x14ac:dyDescent="0.35">
      <c r="A2150" s="9" t="s">
        <v>21</v>
      </c>
      <c r="B2150" s="9" t="s">
        <v>15</v>
      </c>
      <c r="C2150" s="13">
        <v>55</v>
      </c>
      <c r="D2150" s="13">
        <v>168</v>
      </c>
      <c r="E2150" s="15">
        <f t="shared" si="33"/>
        <v>19.486961451247165</v>
      </c>
      <c r="F2150" s="13" t="s">
        <v>18</v>
      </c>
      <c r="G2150" s="13" t="s">
        <v>16</v>
      </c>
      <c r="H2150" s="13" t="s">
        <v>17</v>
      </c>
    </row>
    <row r="2151" spans="1:8" x14ac:dyDescent="0.35">
      <c r="A2151" s="9" t="s">
        <v>20</v>
      </c>
      <c r="B2151" s="9" t="s">
        <v>15</v>
      </c>
      <c r="C2151" s="13">
        <v>72</v>
      </c>
      <c r="D2151" s="13">
        <v>175</v>
      </c>
      <c r="E2151" s="15">
        <f t="shared" si="33"/>
        <v>23.510204081632654</v>
      </c>
      <c r="F2151" s="13" t="s">
        <v>13</v>
      </c>
      <c r="G2151" s="13" t="s">
        <v>16</v>
      </c>
      <c r="H2151" s="13" t="s">
        <v>17</v>
      </c>
    </row>
    <row r="2152" spans="1:8" x14ac:dyDescent="0.35">
      <c r="A2152" s="9" t="s">
        <v>11</v>
      </c>
      <c r="B2152" s="9" t="s">
        <v>12</v>
      </c>
      <c r="C2152" s="13">
        <v>72</v>
      </c>
      <c r="D2152" s="13">
        <v>175</v>
      </c>
      <c r="E2152" s="15">
        <f t="shared" si="33"/>
        <v>23.510204081632654</v>
      </c>
      <c r="F2152" s="13" t="s">
        <v>13</v>
      </c>
      <c r="G2152" s="13" t="s">
        <v>16</v>
      </c>
      <c r="H2152" s="13" t="s">
        <v>17</v>
      </c>
    </row>
    <row r="2153" spans="1:8" x14ac:dyDescent="0.35">
      <c r="A2153" s="9" t="s">
        <v>20</v>
      </c>
      <c r="B2153" s="9" t="s">
        <v>12</v>
      </c>
      <c r="C2153" s="13">
        <v>86</v>
      </c>
      <c r="D2153" s="13">
        <v>182</v>
      </c>
      <c r="E2153" s="15">
        <f t="shared" si="33"/>
        <v>25.963047941069917</v>
      </c>
      <c r="F2153" s="13" t="s">
        <v>18</v>
      </c>
      <c r="G2153" s="13" t="s">
        <v>16</v>
      </c>
      <c r="H2153" s="13" t="s">
        <v>17</v>
      </c>
    </row>
    <row r="2154" spans="1:8" x14ac:dyDescent="0.35">
      <c r="A2154" s="9" t="s">
        <v>20</v>
      </c>
      <c r="B2154" s="9" t="s">
        <v>12</v>
      </c>
      <c r="C2154" s="13">
        <v>80</v>
      </c>
      <c r="D2154" s="13">
        <v>168</v>
      </c>
      <c r="E2154" s="15">
        <f t="shared" si="33"/>
        <v>28.344671201814059</v>
      </c>
      <c r="F2154" s="13" t="s">
        <v>18</v>
      </c>
      <c r="G2154" s="13" t="s">
        <v>16</v>
      </c>
      <c r="H2154" s="13" t="s">
        <v>14</v>
      </c>
    </row>
    <row r="2155" spans="1:8" x14ac:dyDescent="0.35">
      <c r="A2155" s="9" t="s">
        <v>20</v>
      </c>
      <c r="B2155" s="9" t="s">
        <v>12</v>
      </c>
      <c r="C2155" s="13">
        <v>80</v>
      </c>
      <c r="D2155" s="13">
        <v>180</v>
      </c>
      <c r="E2155" s="15">
        <f t="shared" si="33"/>
        <v>24.691358024691358</v>
      </c>
      <c r="F2155" s="13" t="s">
        <v>18</v>
      </c>
      <c r="G2155" s="13" t="s">
        <v>17</v>
      </c>
      <c r="H2155" s="13" t="s">
        <v>17</v>
      </c>
    </row>
    <row r="2156" spans="1:8" x14ac:dyDescent="0.35">
      <c r="A2156" s="9" t="s">
        <v>20</v>
      </c>
      <c r="B2156" s="9" t="s">
        <v>12</v>
      </c>
      <c r="C2156" s="13">
        <v>82</v>
      </c>
      <c r="D2156" s="13">
        <v>180</v>
      </c>
      <c r="E2156" s="15">
        <f t="shared" si="33"/>
        <v>25.308641975308639</v>
      </c>
      <c r="F2156" s="13" t="s">
        <v>23</v>
      </c>
      <c r="G2156" s="13" t="s">
        <v>17</v>
      </c>
      <c r="H2156" s="13" t="s">
        <v>17</v>
      </c>
    </row>
    <row r="2157" spans="1:8" x14ac:dyDescent="0.35">
      <c r="A2157" s="9" t="s">
        <v>11</v>
      </c>
      <c r="B2157" s="9" t="s">
        <v>12</v>
      </c>
      <c r="C2157" s="13">
        <v>76</v>
      </c>
      <c r="D2157" s="13">
        <v>173</v>
      </c>
      <c r="E2157" s="15">
        <f t="shared" si="33"/>
        <v>25.393431120318084</v>
      </c>
      <c r="F2157" s="13" t="s">
        <v>13</v>
      </c>
      <c r="G2157" s="13" t="s">
        <v>17</v>
      </c>
      <c r="H2157" s="13" t="s">
        <v>17</v>
      </c>
    </row>
    <row r="2158" spans="1:8" x14ac:dyDescent="0.35">
      <c r="A2158" s="9" t="s">
        <v>21</v>
      </c>
      <c r="B2158" s="9" t="s">
        <v>12</v>
      </c>
      <c r="C2158" s="13">
        <v>77</v>
      </c>
      <c r="D2158" s="13">
        <v>168</v>
      </c>
      <c r="E2158" s="15">
        <f t="shared" si="33"/>
        <v>27.281746031746032</v>
      </c>
      <c r="F2158" s="13" t="s">
        <v>18</v>
      </c>
      <c r="G2158" s="13" t="s">
        <v>16</v>
      </c>
      <c r="H2158" s="13" t="s">
        <v>17</v>
      </c>
    </row>
    <row r="2159" spans="1:8" x14ac:dyDescent="0.35">
      <c r="A2159" s="9" t="s">
        <v>19</v>
      </c>
      <c r="B2159" s="9" t="s">
        <v>12</v>
      </c>
      <c r="C2159" s="13">
        <v>89</v>
      </c>
      <c r="D2159" s="13">
        <v>179</v>
      </c>
      <c r="E2159" s="15">
        <f t="shared" si="33"/>
        <v>27.77691083299522</v>
      </c>
      <c r="F2159" s="13" t="s">
        <v>13</v>
      </c>
      <c r="G2159" s="13" t="s">
        <v>16</v>
      </c>
      <c r="H2159" s="13" t="s">
        <v>14</v>
      </c>
    </row>
    <row r="2160" spans="1:8" x14ac:dyDescent="0.35">
      <c r="A2160" s="9" t="s">
        <v>20</v>
      </c>
      <c r="B2160" s="9" t="s">
        <v>15</v>
      </c>
      <c r="C2160" s="13">
        <v>83</v>
      </c>
      <c r="D2160" s="13">
        <v>160</v>
      </c>
      <c r="E2160" s="15">
        <f t="shared" si="33"/>
        <v>32.421875</v>
      </c>
      <c r="F2160" s="13" t="s">
        <v>18</v>
      </c>
      <c r="G2160" s="13" t="s">
        <v>14</v>
      </c>
      <c r="H2160" s="13" t="s">
        <v>17</v>
      </c>
    </row>
    <row r="2161" spans="1:8" x14ac:dyDescent="0.35">
      <c r="A2161" s="9" t="s">
        <v>21</v>
      </c>
      <c r="B2161" s="9" t="s">
        <v>12</v>
      </c>
      <c r="C2161" s="13">
        <v>73</v>
      </c>
      <c r="D2161" s="13">
        <v>175</v>
      </c>
      <c r="E2161" s="15">
        <f t="shared" si="33"/>
        <v>23.836734693877553</v>
      </c>
      <c r="F2161" s="13" t="s">
        <v>13</v>
      </c>
      <c r="G2161" s="13" t="s">
        <v>17</v>
      </c>
      <c r="H2161" s="13" t="s">
        <v>17</v>
      </c>
    </row>
    <row r="2162" spans="1:8" x14ac:dyDescent="0.35">
      <c r="A2162" s="9" t="s">
        <v>19</v>
      </c>
      <c r="B2162" s="9" t="s">
        <v>15</v>
      </c>
      <c r="C2162" s="13">
        <v>79</v>
      </c>
      <c r="D2162" s="13">
        <v>160</v>
      </c>
      <c r="E2162" s="15">
        <f t="shared" si="33"/>
        <v>30.859375</v>
      </c>
      <c r="F2162" s="13" t="s">
        <v>18</v>
      </c>
      <c r="G2162" s="13" t="s">
        <v>16</v>
      </c>
      <c r="H2162" s="13" t="s">
        <v>16</v>
      </c>
    </row>
    <row r="2163" spans="1:8" x14ac:dyDescent="0.35">
      <c r="A2163" s="9" t="s">
        <v>20</v>
      </c>
      <c r="B2163" s="9" t="s">
        <v>12</v>
      </c>
      <c r="C2163" s="13">
        <v>87</v>
      </c>
      <c r="D2163" s="13">
        <v>182</v>
      </c>
      <c r="E2163" s="15">
        <f t="shared" si="33"/>
        <v>26.26494384736143</v>
      </c>
      <c r="F2163" s="13" t="s">
        <v>18</v>
      </c>
      <c r="G2163" s="13" t="s">
        <v>14</v>
      </c>
      <c r="H2163" s="13" t="s">
        <v>14</v>
      </c>
    </row>
    <row r="2164" spans="1:8" x14ac:dyDescent="0.35">
      <c r="A2164" s="9" t="s">
        <v>21</v>
      </c>
      <c r="B2164" s="9" t="s">
        <v>12</v>
      </c>
      <c r="C2164" s="13">
        <v>80</v>
      </c>
      <c r="D2164" s="13">
        <v>178</v>
      </c>
      <c r="E2164" s="15">
        <f t="shared" si="33"/>
        <v>25.249337204898367</v>
      </c>
      <c r="F2164" s="13" t="s">
        <v>13</v>
      </c>
      <c r="G2164" s="13" t="s">
        <v>16</v>
      </c>
      <c r="H2164" s="13" t="s">
        <v>16</v>
      </c>
    </row>
    <row r="2165" spans="1:8" x14ac:dyDescent="0.35">
      <c r="A2165" s="9" t="s">
        <v>20</v>
      </c>
      <c r="B2165" s="9" t="s">
        <v>12</v>
      </c>
      <c r="C2165" s="13">
        <v>78</v>
      </c>
      <c r="D2165" s="13">
        <v>173</v>
      </c>
      <c r="E2165" s="15">
        <f t="shared" si="33"/>
        <v>26.061679307694877</v>
      </c>
      <c r="F2165" s="13" t="s">
        <v>18</v>
      </c>
      <c r="G2165" s="13" t="s">
        <v>16</v>
      </c>
      <c r="H2165" s="13" t="s">
        <v>16</v>
      </c>
    </row>
    <row r="2166" spans="1:8" x14ac:dyDescent="0.35">
      <c r="A2166" s="9" t="s">
        <v>20</v>
      </c>
      <c r="B2166" s="9" t="s">
        <v>15</v>
      </c>
      <c r="C2166" s="13">
        <v>50</v>
      </c>
      <c r="D2166" s="13">
        <v>157</v>
      </c>
      <c r="E2166" s="15">
        <f t="shared" si="33"/>
        <v>20.28479857195018</v>
      </c>
      <c r="F2166" s="13" t="s">
        <v>18</v>
      </c>
      <c r="G2166" s="13" t="s">
        <v>17</v>
      </c>
      <c r="H2166" s="13" t="s">
        <v>16</v>
      </c>
    </row>
    <row r="2167" spans="1:8" x14ac:dyDescent="0.35">
      <c r="A2167" s="9" t="s">
        <v>22</v>
      </c>
      <c r="B2167" s="9" t="s">
        <v>12</v>
      </c>
      <c r="C2167" s="13">
        <v>85</v>
      </c>
      <c r="D2167" s="13">
        <v>185</v>
      </c>
      <c r="E2167" s="15">
        <f t="shared" si="33"/>
        <v>24.83564645726808</v>
      </c>
      <c r="F2167" s="13" t="s">
        <v>13</v>
      </c>
      <c r="G2167" s="13" t="s">
        <v>16</v>
      </c>
      <c r="H2167" s="13" t="s">
        <v>17</v>
      </c>
    </row>
    <row r="2168" spans="1:8" x14ac:dyDescent="0.35">
      <c r="A2168" s="9" t="s">
        <v>11</v>
      </c>
      <c r="B2168" s="9" t="s">
        <v>15</v>
      </c>
      <c r="C2168" s="13">
        <v>78</v>
      </c>
      <c r="D2168" s="13">
        <v>162</v>
      </c>
      <c r="E2168" s="15">
        <f t="shared" si="33"/>
        <v>29.721079103795152</v>
      </c>
      <c r="F2168" s="13" t="s">
        <v>18</v>
      </c>
      <c r="G2168" s="13" t="s">
        <v>14</v>
      </c>
      <c r="H2168" s="13" t="s">
        <v>14</v>
      </c>
    </row>
    <row r="2169" spans="1:8" x14ac:dyDescent="0.35">
      <c r="A2169" s="9" t="s">
        <v>21</v>
      </c>
      <c r="B2169" s="9" t="s">
        <v>15</v>
      </c>
      <c r="C2169" s="13">
        <v>59</v>
      </c>
      <c r="D2169" s="13">
        <v>158</v>
      </c>
      <c r="E2169" s="15">
        <f t="shared" si="33"/>
        <v>23.634033007530842</v>
      </c>
      <c r="F2169" s="13" t="s">
        <v>18</v>
      </c>
      <c r="G2169" s="13" t="s">
        <v>14</v>
      </c>
      <c r="H2169" s="13" t="s">
        <v>17</v>
      </c>
    </row>
    <row r="2170" spans="1:8" x14ac:dyDescent="0.35">
      <c r="A2170" s="9" t="s">
        <v>11</v>
      </c>
      <c r="B2170" s="9" t="s">
        <v>15</v>
      </c>
      <c r="C2170" s="13">
        <v>82</v>
      </c>
      <c r="D2170" s="13">
        <v>187</v>
      </c>
      <c r="E2170" s="15">
        <f t="shared" si="33"/>
        <v>23.449340844748203</v>
      </c>
      <c r="F2170" s="13" t="s">
        <v>13</v>
      </c>
      <c r="G2170" s="13" t="s">
        <v>14</v>
      </c>
      <c r="H2170" s="13" t="s">
        <v>14</v>
      </c>
    </row>
    <row r="2171" spans="1:8" x14ac:dyDescent="0.35">
      <c r="A2171" s="9" t="s">
        <v>20</v>
      </c>
      <c r="B2171" s="9" t="s">
        <v>15</v>
      </c>
      <c r="C2171" s="13">
        <v>53</v>
      </c>
      <c r="D2171" s="13">
        <v>155</v>
      </c>
      <c r="E2171" s="15">
        <f t="shared" si="33"/>
        <v>22.060353798126954</v>
      </c>
      <c r="F2171" s="13" t="s">
        <v>18</v>
      </c>
      <c r="G2171" s="13" t="s">
        <v>14</v>
      </c>
      <c r="H2171" s="13" t="s">
        <v>14</v>
      </c>
    </row>
    <row r="2172" spans="1:8" x14ac:dyDescent="0.35">
      <c r="A2172" s="9" t="s">
        <v>11</v>
      </c>
      <c r="B2172" s="9" t="s">
        <v>15</v>
      </c>
      <c r="C2172" s="13">
        <v>69</v>
      </c>
      <c r="D2172" s="13">
        <v>173</v>
      </c>
      <c r="E2172" s="15">
        <f t="shared" si="33"/>
        <v>23.054562464499313</v>
      </c>
      <c r="F2172" s="13" t="s">
        <v>13</v>
      </c>
      <c r="G2172" s="13" t="s">
        <v>14</v>
      </c>
      <c r="H2172" s="13" t="s">
        <v>14</v>
      </c>
    </row>
    <row r="2173" spans="1:8" x14ac:dyDescent="0.35">
      <c r="A2173" s="9" t="s">
        <v>21</v>
      </c>
      <c r="B2173" s="9" t="s">
        <v>15</v>
      </c>
      <c r="C2173" s="13">
        <v>80</v>
      </c>
      <c r="D2173" s="13">
        <v>168</v>
      </c>
      <c r="E2173" s="15">
        <f t="shared" si="33"/>
        <v>28.344671201814059</v>
      </c>
      <c r="F2173" s="13" t="s">
        <v>13</v>
      </c>
      <c r="G2173" s="13" t="s">
        <v>14</v>
      </c>
      <c r="H2173" s="13" t="s">
        <v>14</v>
      </c>
    </row>
    <row r="2174" spans="1:8" x14ac:dyDescent="0.35">
      <c r="A2174" s="9" t="s">
        <v>21</v>
      </c>
      <c r="B2174" s="9" t="s">
        <v>15</v>
      </c>
      <c r="C2174" s="13">
        <v>75</v>
      </c>
      <c r="D2174" s="13">
        <v>180</v>
      </c>
      <c r="E2174" s="15">
        <f t="shared" si="33"/>
        <v>23.148148148148145</v>
      </c>
      <c r="F2174" s="13" t="s">
        <v>18</v>
      </c>
      <c r="G2174" s="13" t="s">
        <v>14</v>
      </c>
      <c r="H2174" s="13" t="s">
        <v>14</v>
      </c>
    </row>
    <row r="2175" spans="1:8" x14ac:dyDescent="0.35">
      <c r="A2175" s="9" t="s">
        <v>21</v>
      </c>
      <c r="B2175" s="9" t="s">
        <v>15</v>
      </c>
      <c r="C2175" s="13">
        <v>75</v>
      </c>
      <c r="D2175" s="13">
        <v>174</v>
      </c>
      <c r="E2175" s="15">
        <f t="shared" si="33"/>
        <v>24.772096710265558</v>
      </c>
      <c r="F2175" s="13" t="s">
        <v>13</v>
      </c>
      <c r="G2175" s="13" t="s">
        <v>16</v>
      </c>
      <c r="H2175" s="13" t="s">
        <v>14</v>
      </c>
    </row>
    <row r="2176" spans="1:8" x14ac:dyDescent="0.35">
      <c r="A2176" s="9" t="s">
        <v>11</v>
      </c>
      <c r="B2176" s="9" t="s">
        <v>15</v>
      </c>
      <c r="C2176" s="13">
        <v>50</v>
      </c>
      <c r="D2176" s="13">
        <v>163</v>
      </c>
      <c r="E2176" s="15">
        <f t="shared" si="33"/>
        <v>18.818924310286427</v>
      </c>
      <c r="F2176" s="13" t="s">
        <v>13</v>
      </c>
      <c r="G2176" s="13" t="s">
        <v>14</v>
      </c>
      <c r="H2176" s="13" t="s">
        <v>14</v>
      </c>
    </row>
    <row r="2177" spans="1:8" x14ac:dyDescent="0.35">
      <c r="A2177" s="9" t="s">
        <v>20</v>
      </c>
      <c r="B2177" s="9" t="s">
        <v>15</v>
      </c>
      <c r="C2177" s="13">
        <v>79</v>
      </c>
      <c r="D2177" s="13">
        <v>187</v>
      </c>
      <c r="E2177" s="15">
        <f t="shared" ref="E2177:E2240" si="34">C2177/(D2177*D2177*0.01*0.01)</f>
        <v>22.591438130915954</v>
      </c>
      <c r="F2177" s="13" t="s">
        <v>13</v>
      </c>
      <c r="G2177" s="13" t="s">
        <v>17</v>
      </c>
      <c r="H2177" s="13" t="s">
        <v>14</v>
      </c>
    </row>
    <row r="2178" spans="1:8" x14ac:dyDescent="0.35">
      <c r="A2178" s="9" t="s">
        <v>11</v>
      </c>
      <c r="B2178" s="9" t="s">
        <v>15</v>
      </c>
      <c r="C2178" s="13">
        <v>63</v>
      </c>
      <c r="D2178" s="13">
        <v>176</v>
      </c>
      <c r="E2178" s="15">
        <f t="shared" si="34"/>
        <v>20.338326446280991</v>
      </c>
      <c r="F2178" s="13" t="s">
        <v>13</v>
      </c>
      <c r="G2178" s="13" t="s">
        <v>16</v>
      </c>
      <c r="H2178" s="13" t="s">
        <v>14</v>
      </c>
    </row>
    <row r="2179" spans="1:8" x14ac:dyDescent="0.35">
      <c r="A2179" s="9" t="s">
        <v>21</v>
      </c>
      <c r="B2179" s="9" t="s">
        <v>15</v>
      </c>
      <c r="C2179" s="13">
        <v>64</v>
      </c>
      <c r="D2179" s="13">
        <v>176</v>
      </c>
      <c r="E2179" s="15">
        <f t="shared" si="34"/>
        <v>20.66115702479339</v>
      </c>
      <c r="F2179" s="13" t="s">
        <v>18</v>
      </c>
      <c r="G2179" s="13" t="s">
        <v>14</v>
      </c>
      <c r="H2179" s="13" t="s">
        <v>14</v>
      </c>
    </row>
    <row r="2180" spans="1:8" x14ac:dyDescent="0.35">
      <c r="A2180" s="9" t="s">
        <v>20</v>
      </c>
      <c r="B2180" s="9" t="s">
        <v>15</v>
      </c>
      <c r="C2180" s="13">
        <v>68</v>
      </c>
      <c r="D2180" s="13">
        <v>168</v>
      </c>
      <c r="E2180" s="15">
        <f t="shared" si="34"/>
        <v>24.09297052154195</v>
      </c>
      <c r="F2180" s="13" t="s">
        <v>13</v>
      </c>
      <c r="G2180" s="13" t="s">
        <v>14</v>
      </c>
      <c r="H2180" s="13" t="s">
        <v>14</v>
      </c>
    </row>
    <row r="2181" spans="1:8" x14ac:dyDescent="0.35">
      <c r="A2181" s="9" t="s">
        <v>19</v>
      </c>
      <c r="B2181" s="9" t="s">
        <v>12</v>
      </c>
      <c r="C2181" s="13">
        <v>87</v>
      </c>
      <c r="D2181" s="13">
        <v>192</v>
      </c>
      <c r="E2181" s="15">
        <f t="shared" si="34"/>
        <v>23.600260416666668</v>
      </c>
      <c r="F2181" s="13" t="s">
        <v>23</v>
      </c>
      <c r="G2181" s="13" t="s">
        <v>17</v>
      </c>
      <c r="H2181" s="13" t="s">
        <v>14</v>
      </c>
    </row>
    <row r="2182" spans="1:8" x14ac:dyDescent="0.35">
      <c r="A2182" s="9" t="s">
        <v>21</v>
      </c>
      <c r="B2182" s="9" t="s">
        <v>12</v>
      </c>
      <c r="C2182" s="13">
        <v>94</v>
      </c>
      <c r="D2182" s="13">
        <v>182</v>
      </c>
      <c r="E2182" s="15">
        <f t="shared" si="34"/>
        <v>28.378215191402003</v>
      </c>
      <c r="F2182" s="13" t="s">
        <v>18</v>
      </c>
      <c r="G2182" s="13" t="s">
        <v>14</v>
      </c>
      <c r="H2182" s="13" t="s">
        <v>14</v>
      </c>
    </row>
    <row r="2183" spans="1:8" x14ac:dyDescent="0.35">
      <c r="A2183" s="9" t="s">
        <v>20</v>
      </c>
      <c r="B2183" s="9" t="s">
        <v>12</v>
      </c>
      <c r="C2183" s="13">
        <v>90</v>
      </c>
      <c r="D2183" s="13">
        <v>186</v>
      </c>
      <c r="E2183" s="15">
        <f t="shared" si="34"/>
        <v>26.014568158168576</v>
      </c>
      <c r="F2183" s="13" t="s">
        <v>18</v>
      </c>
      <c r="G2183" s="13" t="s">
        <v>14</v>
      </c>
      <c r="H2183" s="13" t="s">
        <v>17</v>
      </c>
    </row>
    <row r="2184" spans="1:8" x14ac:dyDescent="0.35">
      <c r="A2184" s="9" t="s">
        <v>19</v>
      </c>
      <c r="B2184" s="9" t="s">
        <v>12</v>
      </c>
      <c r="C2184" s="13">
        <v>92</v>
      </c>
      <c r="D2184" s="13">
        <v>186</v>
      </c>
      <c r="E2184" s="15">
        <f t="shared" si="34"/>
        <v>26.592669672794543</v>
      </c>
      <c r="F2184" s="13" t="s">
        <v>18</v>
      </c>
      <c r="G2184" s="13" t="s">
        <v>14</v>
      </c>
      <c r="H2184" s="13" t="s">
        <v>14</v>
      </c>
    </row>
    <row r="2185" spans="1:8" x14ac:dyDescent="0.35">
      <c r="A2185" s="9" t="s">
        <v>20</v>
      </c>
      <c r="B2185" s="9" t="s">
        <v>12</v>
      </c>
      <c r="C2185" s="13">
        <v>102</v>
      </c>
      <c r="D2185" s="13">
        <v>190</v>
      </c>
      <c r="E2185" s="15">
        <f t="shared" si="34"/>
        <v>28.254847645429365</v>
      </c>
      <c r="F2185" s="13" t="s">
        <v>18</v>
      </c>
      <c r="G2185" s="13" t="s">
        <v>14</v>
      </c>
      <c r="H2185" s="13" t="s">
        <v>14</v>
      </c>
    </row>
    <row r="2186" spans="1:8" x14ac:dyDescent="0.35">
      <c r="A2186" s="9" t="s">
        <v>20</v>
      </c>
      <c r="B2186" s="9" t="s">
        <v>12</v>
      </c>
      <c r="C2186" s="13">
        <v>84</v>
      </c>
      <c r="D2186" s="13">
        <v>176</v>
      </c>
      <c r="E2186" s="15">
        <f t="shared" si="34"/>
        <v>27.117768595041323</v>
      </c>
      <c r="F2186" s="13" t="s">
        <v>18</v>
      </c>
      <c r="G2186" s="13" t="s">
        <v>17</v>
      </c>
      <c r="H2186" s="13" t="s">
        <v>17</v>
      </c>
    </row>
    <row r="2187" spans="1:8" x14ac:dyDescent="0.35">
      <c r="A2187" s="9" t="s">
        <v>21</v>
      </c>
      <c r="B2187" s="9" t="s">
        <v>12</v>
      </c>
      <c r="C2187" s="13">
        <v>113</v>
      </c>
      <c r="D2187" s="13">
        <v>183</v>
      </c>
      <c r="E2187" s="15">
        <f t="shared" si="34"/>
        <v>33.742422885126459</v>
      </c>
      <c r="F2187" s="13" t="s">
        <v>18</v>
      </c>
      <c r="G2187" s="13" t="s">
        <v>16</v>
      </c>
      <c r="H2187" s="13" t="s">
        <v>16</v>
      </c>
    </row>
    <row r="2188" spans="1:8" x14ac:dyDescent="0.35">
      <c r="A2188" s="9" t="s">
        <v>20</v>
      </c>
      <c r="B2188" s="9" t="s">
        <v>15</v>
      </c>
      <c r="C2188" s="13">
        <v>48</v>
      </c>
      <c r="D2188" s="13">
        <v>172</v>
      </c>
      <c r="E2188" s="15">
        <f t="shared" si="34"/>
        <v>16.224986479177932</v>
      </c>
      <c r="F2188" s="13" t="s">
        <v>13</v>
      </c>
      <c r="G2188" s="13" t="s">
        <v>16</v>
      </c>
      <c r="H2188" s="13" t="s">
        <v>16</v>
      </c>
    </row>
    <row r="2189" spans="1:8" x14ac:dyDescent="0.35">
      <c r="A2189" s="9" t="s">
        <v>20</v>
      </c>
      <c r="B2189" s="9" t="s">
        <v>15</v>
      </c>
      <c r="C2189" s="13">
        <v>65</v>
      </c>
      <c r="D2189" s="13">
        <v>165</v>
      </c>
      <c r="E2189" s="15">
        <f t="shared" si="34"/>
        <v>23.875114784205692</v>
      </c>
      <c r="F2189" s="13" t="s">
        <v>13</v>
      </c>
      <c r="G2189" s="13" t="s">
        <v>16</v>
      </c>
      <c r="H2189" s="13" t="s">
        <v>17</v>
      </c>
    </row>
    <row r="2190" spans="1:8" x14ac:dyDescent="0.35">
      <c r="A2190" s="9" t="s">
        <v>20</v>
      </c>
      <c r="B2190" s="9" t="s">
        <v>15</v>
      </c>
      <c r="C2190" s="13">
        <v>55</v>
      </c>
      <c r="D2190" s="13">
        <v>160</v>
      </c>
      <c r="E2190" s="15">
        <f t="shared" si="34"/>
        <v>21.484375</v>
      </c>
      <c r="F2190" s="13" t="s">
        <v>18</v>
      </c>
      <c r="G2190" s="13" t="s">
        <v>14</v>
      </c>
      <c r="H2190" s="13" t="s">
        <v>17</v>
      </c>
    </row>
    <row r="2191" spans="1:8" x14ac:dyDescent="0.35">
      <c r="A2191" s="9" t="s">
        <v>19</v>
      </c>
      <c r="B2191" s="9" t="s">
        <v>15</v>
      </c>
      <c r="C2191" s="13">
        <v>85</v>
      </c>
      <c r="D2191" s="13">
        <v>175</v>
      </c>
      <c r="E2191" s="15">
        <f t="shared" si="34"/>
        <v>27.755102040816325</v>
      </c>
      <c r="F2191" s="13" t="s">
        <v>18</v>
      </c>
      <c r="G2191" s="13" t="s">
        <v>14</v>
      </c>
      <c r="H2191" s="13" t="s">
        <v>14</v>
      </c>
    </row>
    <row r="2192" spans="1:8" x14ac:dyDescent="0.35">
      <c r="A2192" s="9" t="s">
        <v>21</v>
      </c>
      <c r="B2192" s="9" t="s">
        <v>12</v>
      </c>
      <c r="C2192" s="13">
        <v>90</v>
      </c>
      <c r="D2192" s="13">
        <v>168</v>
      </c>
      <c r="E2192" s="15">
        <f t="shared" si="34"/>
        <v>31.887755102040817</v>
      </c>
      <c r="F2192" s="13" t="s">
        <v>13</v>
      </c>
      <c r="G2192" s="13" t="s">
        <v>16</v>
      </c>
      <c r="H2192" s="13" t="s">
        <v>16</v>
      </c>
    </row>
    <row r="2193" spans="1:8" x14ac:dyDescent="0.35">
      <c r="A2193" s="9" t="s">
        <v>21</v>
      </c>
      <c r="B2193" s="9" t="s">
        <v>15</v>
      </c>
      <c r="C2193" s="13">
        <v>75</v>
      </c>
      <c r="D2193" s="13">
        <v>160</v>
      </c>
      <c r="E2193" s="15">
        <f t="shared" si="34"/>
        <v>29.296875</v>
      </c>
      <c r="F2193" s="13" t="s">
        <v>18</v>
      </c>
      <c r="G2193" s="13" t="s">
        <v>14</v>
      </c>
      <c r="H2193" s="13" t="s">
        <v>14</v>
      </c>
    </row>
    <row r="2194" spans="1:8" x14ac:dyDescent="0.35">
      <c r="A2194" s="9" t="s">
        <v>11</v>
      </c>
      <c r="B2194" s="9" t="s">
        <v>12</v>
      </c>
      <c r="C2194" s="13">
        <v>80</v>
      </c>
      <c r="D2194" s="13">
        <v>192</v>
      </c>
      <c r="E2194" s="15">
        <f t="shared" si="34"/>
        <v>21.701388888888889</v>
      </c>
      <c r="F2194" s="13" t="s">
        <v>18</v>
      </c>
      <c r="G2194" s="13" t="s">
        <v>16</v>
      </c>
      <c r="H2194" s="13" t="s">
        <v>14</v>
      </c>
    </row>
    <row r="2195" spans="1:8" x14ac:dyDescent="0.35">
      <c r="A2195" s="9" t="s">
        <v>11</v>
      </c>
      <c r="B2195" s="9" t="s">
        <v>15</v>
      </c>
      <c r="C2195" s="13">
        <v>100</v>
      </c>
      <c r="D2195" s="13">
        <v>165</v>
      </c>
      <c r="E2195" s="15">
        <f t="shared" si="34"/>
        <v>36.73094582185491</v>
      </c>
      <c r="F2195" s="13" t="s">
        <v>18</v>
      </c>
      <c r="G2195" s="13" t="s">
        <v>14</v>
      </c>
      <c r="H2195" s="13" t="s">
        <v>14</v>
      </c>
    </row>
    <row r="2196" spans="1:8" x14ac:dyDescent="0.35">
      <c r="A2196" s="9" t="s">
        <v>20</v>
      </c>
      <c r="B2196" s="9" t="s">
        <v>15</v>
      </c>
      <c r="C2196" s="13">
        <v>90</v>
      </c>
      <c r="D2196" s="13">
        <v>162</v>
      </c>
      <c r="E2196" s="15">
        <f t="shared" si="34"/>
        <v>34.293552812071333</v>
      </c>
      <c r="F2196" s="13" t="s">
        <v>18</v>
      </c>
      <c r="G2196" s="13" t="s">
        <v>14</v>
      </c>
      <c r="H2196" s="13" t="s">
        <v>17</v>
      </c>
    </row>
    <row r="2197" spans="1:8" x14ac:dyDescent="0.35">
      <c r="A2197" s="9" t="s">
        <v>21</v>
      </c>
      <c r="B2197" s="9" t="s">
        <v>12</v>
      </c>
      <c r="C2197" s="13">
        <v>100</v>
      </c>
      <c r="D2197" s="13">
        <v>188</v>
      </c>
      <c r="E2197" s="15">
        <f t="shared" si="34"/>
        <v>28.293345405160704</v>
      </c>
      <c r="F2197" s="13" t="s">
        <v>13</v>
      </c>
      <c r="G2197" s="13" t="s">
        <v>17</v>
      </c>
      <c r="H2197" s="13" t="s">
        <v>17</v>
      </c>
    </row>
    <row r="2198" spans="1:8" x14ac:dyDescent="0.35">
      <c r="A2198" s="9" t="s">
        <v>21</v>
      </c>
      <c r="B2198" s="9" t="s">
        <v>15</v>
      </c>
      <c r="C2198" s="13">
        <v>55</v>
      </c>
      <c r="D2198" s="13">
        <v>165</v>
      </c>
      <c r="E2198" s="15">
        <f t="shared" si="34"/>
        <v>20.202020202020201</v>
      </c>
      <c r="F2198" s="13" t="s">
        <v>18</v>
      </c>
      <c r="G2198" s="13" t="s">
        <v>14</v>
      </c>
      <c r="H2198" s="13" t="s">
        <v>17</v>
      </c>
    </row>
    <row r="2199" spans="1:8" x14ac:dyDescent="0.35">
      <c r="A2199" s="9" t="s">
        <v>21</v>
      </c>
      <c r="B2199" s="9" t="s">
        <v>12</v>
      </c>
      <c r="C2199" s="13">
        <v>90</v>
      </c>
      <c r="D2199" s="13">
        <v>183</v>
      </c>
      <c r="E2199" s="15">
        <f t="shared" si="34"/>
        <v>26.874496103198066</v>
      </c>
      <c r="F2199" s="13" t="s">
        <v>23</v>
      </c>
      <c r="G2199" s="13" t="s">
        <v>16</v>
      </c>
      <c r="H2199" s="13" t="s">
        <v>17</v>
      </c>
    </row>
    <row r="2200" spans="1:8" x14ac:dyDescent="0.35">
      <c r="A2200" s="9" t="s">
        <v>21</v>
      </c>
      <c r="B2200" s="9" t="s">
        <v>15</v>
      </c>
      <c r="C2200" s="13">
        <v>89</v>
      </c>
      <c r="D2200" s="13">
        <v>178</v>
      </c>
      <c r="E2200" s="15">
        <f t="shared" si="34"/>
        <v>28.089887640449433</v>
      </c>
      <c r="F2200" s="13" t="s">
        <v>18</v>
      </c>
      <c r="G2200" s="13" t="s">
        <v>16</v>
      </c>
      <c r="H2200" s="13" t="s">
        <v>14</v>
      </c>
    </row>
    <row r="2201" spans="1:8" x14ac:dyDescent="0.35">
      <c r="A2201" s="9" t="s">
        <v>20</v>
      </c>
      <c r="B2201" s="9" t="s">
        <v>15</v>
      </c>
      <c r="C2201" s="13">
        <v>60</v>
      </c>
      <c r="D2201" s="13">
        <v>160</v>
      </c>
      <c r="E2201" s="15">
        <f t="shared" si="34"/>
        <v>23.4375</v>
      </c>
      <c r="F2201" s="13" t="s">
        <v>18</v>
      </c>
      <c r="G2201" s="13" t="s">
        <v>17</v>
      </c>
      <c r="H2201" s="13" t="s">
        <v>17</v>
      </c>
    </row>
    <row r="2202" spans="1:8" x14ac:dyDescent="0.35">
      <c r="A2202" s="9" t="s">
        <v>21</v>
      </c>
      <c r="B2202" s="9" t="s">
        <v>15</v>
      </c>
      <c r="C2202" s="13">
        <v>76</v>
      </c>
      <c r="D2202" s="13">
        <v>181</v>
      </c>
      <c r="E2202" s="15">
        <f t="shared" si="34"/>
        <v>23.198315069747565</v>
      </c>
      <c r="F2202" s="13" t="s">
        <v>23</v>
      </c>
      <c r="G2202" s="13" t="s">
        <v>14</v>
      </c>
      <c r="H2202" s="13" t="s">
        <v>14</v>
      </c>
    </row>
    <row r="2203" spans="1:8" x14ac:dyDescent="0.35">
      <c r="A2203" s="9" t="s">
        <v>20</v>
      </c>
      <c r="B2203" s="9" t="s">
        <v>15</v>
      </c>
      <c r="C2203" s="13">
        <v>83</v>
      </c>
      <c r="D2203" s="13">
        <v>158</v>
      </c>
      <c r="E2203" s="15">
        <f t="shared" si="34"/>
        <v>33.247876942797625</v>
      </c>
      <c r="F2203" s="13" t="s">
        <v>23</v>
      </c>
      <c r="G2203" s="13" t="s">
        <v>16</v>
      </c>
      <c r="H2203" s="13" t="s">
        <v>14</v>
      </c>
    </row>
    <row r="2204" spans="1:8" x14ac:dyDescent="0.35">
      <c r="A2204" s="9" t="s">
        <v>21</v>
      </c>
      <c r="B2204" s="9" t="s">
        <v>12</v>
      </c>
      <c r="C2204" s="13">
        <v>76</v>
      </c>
      <c r="D2204" s="13">
        <v>185</v>
      </c>
      <c r="E2204" s="15">
        <f t="shared" si="34"/>
        <v>22.205989773557341</v>
      </c>
      <c r="F2204" s="13" t="s">
        <v>18</v>
      </c>
      <c r="G2204" s="13" t="s">
        <v>16</v>
      </c>
      <c r="H2204" s="13" t="s">
        <v>17</v>
      </c>
    </row>
    <row r="2205" spans="1:8" x14ac:dyDescent="0.35">
      <c r="A2205" s="9" t="s">
        <v>11</v>
      </c>
      <c r="B2205" s="9" t="s">
        <v>15</v>
      </c>
      <c r="C2205" s="13">
        <v>57</v>
      </c>
      <c r="D2205" s="13">
        <v>167</v>
      </c>
      <c r="E2205" s="15">
        <f t="shared" si="34"/>
        <v>20.43816558499767</v>
      </c>
      <c r="F2205" s="13" t="s">
        <v>18</v>
      </c>
      <c r="G2205" s="13" t="s">
        <v>16</v>
      </c>
      <c r="H2205" s="13" t="s">
        <v>17</v>
      </c>
    </row>
    <row r="2206" spans="1:8" x14ac:dyDescent="0.35">
      <c r="A2206" s="9" t="s">
        <v>20</v>
      </c>
      <c r="B2206" s="9" t="s">
        <v>12</v>
      </c>
      <c r="C2206" s="13">
        <v>110</v>
      </c>
      <c r="D2206" s="13">
        <v>180</v>
      </c>
      <c r="E2206" s="15">
        <f t="shared" si="34"/>
        <v>33.950617283950614</v>
      </c>
      <c r="F2206" s="13" t="s">
        <v>18</v>
      </c>
      <c r="G2206" s="13" t="s">
        <v>16</v>
      </c>
      <c r="H2206" s="13" t="s">
        <v>16</v>
      </c>
    </row>
    <row r="2207" spans="1:8" x14ac:dyDescent="0.35">
      <c r="A2207" s="9" t="s">
        <v>19</v>
      </c>
      <c r="B2207" s="9" t="s">
        <v>12</v>
      </c>
      <c r="C2207" s="13">
        <v>103</v>
      </c>
      <c r="D2207" s="13">
        <v>172</v>
      </c>
      <c r="E2207" s="15">
        <f t="shared" si="34"/>
        <v>34.816116819902646</v>
      </c>
      <c r="F2207" s="13" t="s">
        <v>18</v>
      </c>
      <c r="G2207" s="13" t="s">
        <v>17</v>
      </c>
      <c r="H2207" s="13" t="s">
        <v>17</v>
      </c>
    </row>
    <row r="2208" spans="1:8" x14ac:dyDescent="0.35">
      <c r="A2208" s="9" t="s">
        <v>20</v>
      </c>
      <c r="B2208" s="9" t="s">
        <v>15</v>
      </c>
      <c r="C2208" s="13">
        <v>142</v>
      </c>
      <c r="D2208" s="13">
        <v>191</v>
      </c>
      <c r="E2208" s="15">
        <f t="shared" si="34"/>
        <v>38.924371590691045</v>
      </c>
      <c r="F2208" s="13" t="s">
        <v>13</v>
      </c>
      <c r="G2208" s="13" t="s">
        <v>17</v>
      </c>
      <c r="H2208" s="13" t="s">
        <v>17</v>
      </c>
    </row>
    <row r="2209" spans="1:8" x14ac:dyDescent="0.35">
      <c r="A2209" s="9" t="s">
        <v>21</v>
      </c>
      <c r="B2209" s="9" t="s">
        <v>12</v>
      </c>
      <c r="C2209" s="13">
        <v>98</v>
      </c>
      <c r="D2209" s="13">
        <v>178</v>
      </c>
      <c r="E2209" s="15">
        <f t="shared" si="34"/>
        <v>30.930438076000499</v>
      </c>
      <c r="F2209" s="13" t="s">
        <v>18</v>
      </c>
      <c r="G2209" s="13" t="s">
        <v>16</v>
      </c>
      <c r="H2209" s="13" t="s">
        <v>17</v>
      </c>
    </row>
    <row r="2210" spans="1:8" x14ac:dyDescent="0.35">
      <c r="A2210" s="9" t="s">
        <v>21</v>
      </c>
      <c r="B2210" s="9" t="s">
        <v>15</v>
      </c>
      <c r="C2210" s="13">
        <v>65</v>
      </c>
      <c r="D2210" s="13">
        <v>168</v>
      </c>
      <c r="E2210" s="15">
        <f t="shared" si="34"/>
        <v>23.030045351473923</v>
      </c>
      <c r="F2210" s="13" t="s">
        <v>18</v>
      </c>
      <c r="G2210" s="13" t="s">
        <v>17</v>
      </c>
      <c r="H2210" s="13" t="s">
        <v>17</v>
      </c>
    </row>
    <row r="2211" spans="1:8" x14ac:dyDescent="0.35">
      <c r="A2211" s="9" t="s">
        <v>20</v>
      </c>
      <c r="B2211" s="9" t="s">
        <v>15</v>
      </c>
      <c r="C2211" s="13">
        <v>70</v>
      </c>
      <c r="D2211" s="13">
        <v>172</v>
      </c>
      <c r="E2211" s="15">
        <f t="shared" si="34"/>
        <v>23.661438615467816</v>
      </c>
      <c r="F2211" s="13" t="s">
        <v>13</v>
      </c>
      <c r="G2211" s="13" t="s">
        <v>17</v>
      </c>
      <c r="H2211" s="13" t="s">
        <v>17</v>
      </c>
    </row>
    <row r="2212" spans="1:8" x14ac:dyDescent="0.35">
      <c r="A2212" s="9" t="s">
        <v>20</v>
      </c>
      <c r="B2212" s="9" t="s">
        <v>15</v>
      </c>
      <c r="C2212" s="13">
        <v>87</v>
      </c>
      <c r="D2212" s="13">
        <v>174</v>
      </c>
      <c r="E2212" s="15">
        <f t="shared" si="34"/>
        <v>28.735632183908045</v>
      </c>
      <c r="F2212" s="13" t="s">
        <v>13</v>
      </c>
      <c r="G2212" s="13" t="s">
        <v>14</v>
      </c>
      <c r="H2212" s="13" t="s">
        <v>17</v>
      </c>
    </row>
    <row r="2213" spans="1:8" x14ac:dyDescent="0.35">
      <c r="A2213" s="9" t="s">
        <v>20</v>
      </c>
      <c r="B2213" s="9" t="s">
        <v>12</v>
      </c>
      <c r="C2213" s="13">
        <v>86</v>
      </c>
      <c r="D2213" s="13">
        <v>190</v>
      </c>
      <c r="E2213" s="15">
        <f t="shared" si="34"/>
        <v>23.822714681440445</v>
      </c>
      <c r="F2213" s="13" t="s">
        <v>13</v>
      </c>
      <c r="G2213" s="13" t="s">
        <v>16</v>
      </c>
      <c r="H2213" s="13" t="s">
        <v>16</v>
      </c>
    </row>
    <row r="2214" spans="1:8" x14ac:dyDescent="0.35">
      <c r="A2214" s="9" t="s">
        <v>20</v>
      </c>
      <c r="B2214" s="9" t="s">
        <v>15</v>
      </c>
      <c r="C2214" s="13">
        <v>102</v>
      </c>
      <c r="D2214" s="13">
        <v>172</v>
      </c>
      <c r="E2214" s="15">
        <f t="shared" si="34"/>
        <v>34.478096268253104</v>
      </c>
      <c r="F2214" s="13" t="s">
        <v>18</v>
      </c>
      <c r="G2214" s="13" t="s">
        <v>14</v>
      </c>
      <c r="H2214" s="13" t="s">
        <v>14</v>
      </c>
    </row>
    <row r="2215" spans="1:8" x14ac:dyDescent="0.35">
      <c r="A2215" s="9" t="s">
        <v>21</v>
      </c>
      <c r="B2215" s="9" t="s">
        <v>15</v>
      </c>
      <c r="C2215" s="13">
        <v>67</v>
      </c>
      <c r="D2215" s="13">
        <v>172</v>
      </c>
      <c r="E2215" s="15">
        <f t="shared" si="34"/>
        <v>22.647376960519196</v>
      </c>
      <c r="F2215" s="13" t="s">
        <v>23</v>
      </c>
      <c r="G2215" s="13" t="s">
        <v>17</v>
      </c>
      <c r="H2215" s="13" t="s">
        <v>17</v>
      </c>
    </row>
    <row r="2216" spans="1:8" x14ac:dyDescent="0.35">
      <c r="A2216" s="9" t="s">
        <v>19</v>
      </c>
      <c r="B2216" s="9" t="s">
        <v>12</v>
      </c>
      <c r="C2216" s="13">
        <v>114</v>
      </c>
      <c r="D2216" s="13">
        <v>175</v>
      </c>
      <c r="E2216" s="15">
        <f t="shared" si="34"/>
        <v>37.224489795918366</v>
      </c>
      <c r="F2216" s="13" t="s">
        <v>23</v>
      </c>
      <c r="G2216" s="13" t="s">
        <v>17</v>
      </c>
      <c r="H2216" s="13" t="s">
        <v>17</v>
      </c>
    </row>
    <row r="2217" spans="1:8" x14ac:dyDescent="0.35">
      <c r="A2217" s="9" t="s">
        <v>11</v>
      </c>
      <c r="B2217" s="9" t="s">
        <v>15</v>
      </c>
      <c r="C2217" s="13">
        <v>86</v>
      </c>
      <c r="D2217" s="13">
        <v>173</v>
      </c>
      <c r="E2217" s="15">
        <f t="shared" si="34"/>
        <v>28.734672057202044</v>
      </c>
      <c r="F2217" s="13" t="s">
        <v>18</v>
      </c>
      <c r="G2217" s="13" t="s">
        <v>14</v>
      </c>
      <c r="H2217" s="13" t="s">
        <v>14</v>
      </c>
    </row>
    <row r="2218" spans="1:8" x14ac:dyDescent="0.35">
      <c r="A2218" s="9" t="s">
        <v>20</v>
      </c>
      <c r="B2218" s="9" t="s">
        <v>12</v>
      </c>
      <c r="C2218" s="13">
        <v>75</v>
      </c>
      <c r="D2218" s="13">
        <v>170</v>
      </c>
      <c r="E2218" s="15">
        <f t="shared" si="34"/>
        <v>25.951557093425606</v>
      </c>
      <c r="F2218" s="13" t="s">
        <v>18</v>
      </c>
      <c r="G2218" s="13" t="s">
        <v>16</v>
      </c>
      <c r="H2218" s="13" t="s">
        <v>16</v>
      </c>
    </row>
    <row r="2219" spans="1:8" x14ac:dyDescent="0.35">
      <c r="A2219" s="9" t="s">
        <v>19</v>
      </c>
      <c r="B2219" s="9" t="s">
        <v>12</v>
      </c>
      <c r="C2219" s="13">
        <v>72</v>
      </c>
      <c r="D2219" s="13">
        <v>180</v>
      </c>
      <c r="E2219" s="15">
        <f t="shared" si="34"/>
        <v>22.222222222222221</v>
      </c>
      <c r="F2219" s="13" t="s">
        <v>13</v>
      </c>
      <c r="G2219" s="13" t="s">
        <v>16</v>
      </c>
      <c r="H2219" s="13" t="s">
        <v>16</v>
      </c>
    </row>
    <row r="2220" spans="1:8" x14ac:dyDescent="0.35">
      <c r="A2220" s="9" t="s">
        <v>20</v>
      </c>
      <c r="B2220" s="9" t="s">
        <v>15</v>
      </c>
      <c r="C2220" s="13">
        <v>62</v>
      </c>
      <c r="D2220" s="13">
        <v>159</v>
      </c>
      <c r="E2220" s="15">
        <f t="shared" si="34"/>
        <v>24.524346347059055</v>
      </c>
      <c r="F2220" s="13" t="s">
        <v>18</v>
      </c>
      <c r="G2220" s="13" t="s">
        <v>17</v>
      </c>
      <c r="H2220" s="13" t="s">
        <v>17</v>
      </c>
    </row>
    <row r="2221" spans="1:8" x14ac:dyDescent="0.35">
      <c r="A2221" s="9" t="s">
        <v>21</v>
      </c>
      <c r="B2221" s="9" t="s">
        <v>12</v>
      </c>
      <c r="C2221" s="13">
        <v>89</v>
      </c>
      <c r="D2221" s="13">
        <v>195</v>
      </c>
      <c r="E2221" s="15">
        <f t="shared" si="34"/>
        <v>23.405654174884944</v>
      </c>
      <c r="F2221" s="13" t="s">
        <v>13</v>
      </c>
      <c r="G2221" s="13" t="s">
        <v>16</v>
      </c>
      <c r="H2221" s="13" t="s">
        <v>16</v>
      </c>
    </row>
    <row r="2222" spans="1:8" x14ac:dyDescent="0.35">
      <c r="A2222" s="9" t="s">
        <v>21</v>
      </c>
      <c r="B2222" s="9" t="s">
        <v>15</v>
      </c>
      <c r="C2222" s="13">
        <v>50</v>
      </c>
      <c r="D2222" s="13">
        <v>150</v>
      </c>
      <c r="E2222" s="15">
        <f t="shared" si="34"/>
        <v>22.222222222222221</v>
      </c>
      <c r="F2222" s="13" t="s">
        <v>13</v>
      </c>
      <c r="G2222" s="13" t="s">
        <v>16</v>
      </c>
      <c r="H2222" s="13" t="s">
        <v>14</v>
      </c>
    </row>
    <row r="2223" spans="1:8" x14ac:dyDescent="0.35">
      <c r="A2223" s="9" t="s">
        <v>20</v>
      </c>
      <c r="B2223" s="9" t="s">
        <v>15</v>
      </c>
      <c r="C2223" s="13">
        <v>63</v>
      </c>
      <c r="D2223" s="13">
        <v>172</v>
      </c>
      <c r="E2223" s="15">
        <f t="shared" si="34"/>
        <v>21.295294753921034</v>
      </c>
      <c r="F2223" s="13" t="s">
        <v>18</v>
      </c>
      <c r="G2223" s="13" t="s">
        <v>14</v>
      </c>
      <c r="H2223" s="13" t="s">
        <v>14</v>
      </c>
    </row>
    <row r="2224" spans="1:8" x14ac:dyDescent="0.35">
      <c r="A2224" s="9" t="s">
        <v>20</v>
      </c>
      <c r="B2224" s="9" t="s">
        <v>12</v>
      </c>
      <c r="C2224" s="13">
        <v>86</v>
      </c>
      <c r="D2224" s="13">
        <v>190</v>
      </c>
      <c r="E2224" s="15">
        <f t="shared" si="34"/>
        <v>23.822714681440445</v>
      </c>
      <c r="F2224" s="13" t="s">
        <v>13</v>
      </c>
      <c r="G2224" s="13" t="s">
        <v>16</v>
      </c>
      <c r="H2224" s="13" t="s">
        <v>16</v>
      </c>
    </row>
    <row r="2225" spans="1:8" x14ac:dyDescent="0.35">
      <c r="A2225" s="9" t="s">
        <v>11</v>
      </c>
      <c r="B2225" s="9" t="s">
        <v>15</v>
      </c>
      <c r="C2225" s="13">
        <v>60</v>
      </c>
      <c r="D2225" s="13">
        <v>170</v>
      </c>
      <c r="E2225" s="15">
        <f t="shared" si="34"/>
        <v>20.761245674740483</v>
      </c>
      <c r="F2225" s="13" t="s">
        <v>18</v>
      </c>
      <c r="G2225" s="13" t="s">
        <v>14</v>
      </c>
      <c r="H2225" s="13" t="s">
        <v>14</v>
      </c>
    </row>
    <row r="2226" spans="1:8" x14ac:dyDescent="0.35">
      <c r="A2226" s="9" t="s">
        <v>20</v>
      </c>
      <c r="B2226" s="9" t="s">
        <v>12</v>
      </c>
      <c r="C2226" s="13">
        <v>95</v>
      </c>
      <c r="D2226" s="13">
        <v>183</v>
      </c>
      <c r="E2226" s="15">
        <f t="shared" si="34"/>
        <v>28.367523664486846</v>
      </c>
      <c r="F2226" s="13" t="s">
        <v>23</v>
      </c>
      <c r="G2226" s="13" t="s">
        <v>16</v>
      </c>
      <c r="H2226" s="13" t="s">
        <v>17</v>
      </c>
    </row>
    <row r="2227" spans="1:8" x14ac:dyDescent="0.35">
      <c r="A2227" s="9" t="s">
        <v>22</v>
      </c>
      <c r="B2227" s="9" t="s">
        <v>12</v>
      </c>
      <c r="C2227" s="13">
        <v>110</v>
      </c>
      <c r="D2227" s="13">
        <v>175</v>
      </c>
      <c r="E2227" s="15">
        <f t="shared" si="34"/>
        <v>35.918367346938773</v>
      </c>
      <c r="F2227" s="13" t="s">
        <v>18</v>
      </c>
      <c r="G2227" s="13" t="s">
        <v>16</v>
      </c>
      <c r="H2227" s="13" t="s">
        <v>17</v>
      </c>
    </row>
    <row r="2228" spans="1:8" x14ac:dyDescent="0.35">
      <c r="A2228" s="9" t="s">
        <v>22</v>
      </c>
      <c r="B2228" s="9" t="s">
        <v>12</v>
      </c>
      <c r="C2228" s="13">
        <v>91</v>
      </c>
      <c r="D2228" s="13">
        <v>160</v>
      </c>
      <c r="E2228" s="15">
        <f t="shared" si="34"/>
        <v>35.546875</v>
      </c>
      <c r="F2228" s="13" t="s">
        <v>18</v>
      </c>
      <c r="G2228" s="13" t="s">
        <v>14</v>
      </c>
      <c r="H2228" s="13" t="s">
        <v>14</v>
      </c>
    </row>
    <row r="2229" spans="1:8" x14ac:dyDescent="0.35">
      <c r="A2229" s="9" t="s">
        <v>21</v>
      </c>
      <c r="B2229" s="9" t="s">
        <v>15</v>
      </c>
      <c r="C2229" s="13">
        <v>110</v>
      </c>
      <c r="D2229" s="13">
        <v>180</v>
      </c>
      <c r="E2229" s="15">
        <f t="shared" si="34"/>
        <v>33.950617283950614</v>
      </c>
      <c r="F2229" s="13" t="s">
        <v>18</v>
      </c>
      <c r="G2229" s="13" t="s">
        <v>17</v>
      </c>
      <c r="H2229" s="13" t="s">
        <v>17</v>
      </c>
    </row>
    <row r="2230" spans="1:8" x14ac:dyDescent="0.35">
      <c r="A2230" s="9" t="s">
        <v>21</v>
      </c>
      <c r="B2230" s="9" t="s">
        <v>12</v>
      </c>
      <c r="C2230" s="13">
        <v>100</v>
      </c>
      <c r="D2230" s="13">
        <v>188</v>
      </c>
      <c r="E2230" s="15">
        <f t="shared" si="34"/>
        <v>28.293345405160704</v>
      </c>
      <c r="F2230" s="13" t="s">
        <v>13</v>
      </c>
      <c r="G2230" s="13" t="s">
        <v>17</v>
      </c>
      <c r="H2230" s="13" t="s">
        <v>17</v>
      </c>
    </row>
    <row r="2231" spans="1:8" x14ac:dyDescent="0.35">
      <c r="A2231" s="9" t="s">
        <v>20</v>
      </c>
      <c r="B2231" s="9" t="s">
        <v>12</v>
      </c>
      <c r="C2231" s="13">
        <v>92</v>
      </c>
      <c r="D2231" s="13">
        <v>175</v>
      </c>
      <c r="E2231" s="15">
        <f t="shared" si="34"/>
        <v>30.040816326530614</v>
      </c>
      <c r="F2231" s="13" t="s">
        <v>18</v>
      </c>
      <c r="G2231" s="13" t="s">
        <v>16</v>
      </c>
      <c r="H2231" s="13" t="s">
        <v>17</v>
      </c>
    </row>
    <row r="2232" spans="1:8" x14ac:dyDescent="0.35">
      <c r="A2232" s="9" t="s">
        <v>19</v>
      </c>
      <c r="B2232" s="9" t="s">
        <v>12</v>
      </c>
      <c r="C2232" s="13">
        <v>80</v>
      </c>
      <c r="D2232" s="13">
        <v>175</v>
      </c>
      <c r="E2232" s="15">
        <f t="shared" si="34"/>
        <v>26.122448979591837</v>
      </c>
      <c r="F2232" s="13" t="s">
        <v>13</v>
      </c>
      <c r="G2232" s="13" t="s">
        <v>14</v>
      </c>
      <c r="H2232" s="13" t="s">
        <v>17</v>
      </c>
    </row>
    <row r="2233" spans="1:8" x14ac:dyDescent="0.35">
      <c r="A2233" s="9" t="s">
        <v>20</v>
      </c>
      <c r="B2233" s="9" t="s">
        <v>15</v>
      </c>
      <c r="C2233" s="13">
        <v>100</v>
      </c>
      <c r="D2233" s="13">
        <v>168</v>
      </c>
      <c r="E2233" s="15">
        <f t="shared" si="34"/>
        <v>35.430839002267575</v>
      </c>
      <c r="F2233" s="13" t="s">
        <v>18</v>
      </c>
      <c r="G2233" s="13" t="s">
        <v>16</v>
      </c>
      <c r="H2233" s="13" t="s">
        <v>14</v>
      </c>
    </row>
    <row r="2234" spans="1:8" x14ac:dyDescent="0.35">
      <c r="A2234" s="9" t="s">
        <v>19</v>
      </c>
      <c r="B2234" s="9" t="s">
        <v>12</v>
      </c>
      <c r="C2234" s="13">
        <v>72</v>
      </c>
      <c r="D2234" s="13">
        <v>180</v>
      </c>
      <c r="E2234" s="15">
        <f t="shared" si="34"/>
        <v>22.222222222222221</v>
      </c>
      <c r="F2234" s="13" t="s">
        <v>13</v>
      </c>
      <c r="G2234" s="13" t="s">
        <v>16</v>
      </c>
      <c r="H2234" s="13" t="s">
        <v>16</v>
      </c>
    </row>
    <row r="2235" spans="1:8" x14ac:dyDescent="0.35">
      <c r="A2235" s="9" t="s">
        <v>11</v>
      </c>
      <c r="B2235" s="9" t="s">
        <v>15</v>
      </c>
      <c r="C2235" s="13">
        <v>53</v>
      </c>
      <c r="D2235" s="13">
        <v>170</v>
      </c>
      <c r="E2235" s="15">
        <f t="shared" si="34"/>
        <v>18.339100346020761</v>
      </c>
      <c r="F2235" s="13" t="s">
        <v>13</v>
      </c>
      <c r="G2235" s="13" t="s">
        <v>16</v>
      </c>
      <c r="H2235" s="13" t="s">
        <v>17</v>
      </c>
    </row>
    <row r="2236" spans="1:8" x14ac:dyDescent="0.35">
      <c r="A2236" s="9" t="s">
        <v>20</v>
      </c>
      <c r="B2236" s="9" t="s">
        <v>12</v>
      </c>
      <c r="C2236" s="13">
        <v>80</v>
      </c>
      <c r="D2236" s="13">
        <v>180</v>
      </c>
      <c r="E2236" s="15">
        <f t="shared" si="34"/>
        <v>24.691358024691358</v>
      </c>
      <c r="F2236" s="13" t="s">
        <v>18</v>
      </c>
      <c r="G2236" s="13" t="s">
        <v>14</v>
      </c>
      <c r="H2236" s="13" t="s">
        <v>17</v>
      </c>
    </row>
    <row r="2237" spans="1:8" x14ac:dyDescent="0.35">
      <c r="A2237" s="9" t="s">
        <v>19</v>
      </c>
      <c r="B2237" s="9" t="s">
        <v>15</v>
      </c>
      <c r="C2237" s="13">
        <v>104</v>
      </c>
      <c r="D2237" s="13">
        <v>165</v>
      </c>
      <c r="E2237" s="15">
        <f t="shared" si="34"/>
        <v>38.200183654729109</v>
      </c>
      <c r="F2237" s="13" t="s">
        <v>18</v>
      </c>
      <c r="G2237" s="13" t="s">
        <v>14</v>
      </c>
      <c r="H2237" s="13" t="s">
        <v>14</v>
      </c>
    </row>
    <row r="2238" spans="1:8" x14ac:dyDescent="0.35">
      <c r="A2238" s="9" t="s">
        <v>11</v>
      </c>
      <c r="B2238" s="9" t="s">
        <v>15</v>
      </c>
      <c r="C2238" s="13">
        <v>68</v>
      </c>
      <c r="D2238" s="13">
        <v>169</v>
      </c>
      <c r="E2238" s="15">
        <f t="shared" si="34"/>
        <v>23.808690171912748</v>
      </c>
      <c r="F2238" s="13" t="s">
        <v>18</v>
      </c>
      <c r="G2238" s="13" t="s">
        <v>16</v>
      </c>
      <c r="H2238" s="13" t="s">
        <v>17</v>
      </c>
    </row>
    <row r="2239" spans="1:8" x14ac:dyDescent="0.35">
      <c r="A2239" s="9" t="s">
        <v>21</v>
      </c>
      <c r="B2239" s="9" t="s">
        <v>12</v>
      </c>
      <c r="C2239" s="13">
        <v>70</v>
      </c>
      <c r="D2239" s="13">
        <v>173</v>
      </c>
      <c r="E2239" s="15">
        <f t="shared" si="34"/>
        <v>23.388686558187711</v>
      </c>
      <c r="F2239" s="13" t="s">
        <v>13</v>
      </c>
      <c r="G2239" s="13" t="s">
        <v>17</v>
      </c>
      <c r="H2239" s="13" t="s">
        <v>16</v>
      </c>
    </row>
    <row r="2240" spans="1:8" x14ac:dyDescent="0.35">
      <c r="A2240" s="9" t="s">
        <v>19</v>
      </c>
      <c r="B2240" s="9" t="s">
        <v>12</v>
      </c>
      <c r="C2240" s="13">
        <v>96</v>
      </c>
      <c r="D2240" s="13">
        <v>185</v>
      </c>
      <c r="E2240" s="15">
        <f t="shared" si="34"/>
        <v>28.049671292914539</v>
      </c>
      <c r="F2240" s="13" t="s">
        <v>23</v>
      </c>
      <c r="G2240" s="13" t="s">
        <v>16</v>
      </c>
      <c r="H2240" s="13" t="s">
        <v>17</v>
      </c>
    </row>
    <row r="2241" spans="1:8" x14ac:dyDescent="0.35">
      <c r="A2241" s="9" t="s">
        <v>22</v>
      </c>
      <c r="B2241" s="9" t="s">
        <v>15</v>
      </c>
      <c r="C2241" s="13">
        <v>120</v>
      </c>
      <c r="D2241" s="13">
        <v>162</v>
      </c>
      <c r="E2241" s="15">
        <f t="shared" ref="E2241:E2304" si="35">C2241/(D2241*D2241*0.01*0.01)</f>
        <v>45.72473708276177</v>
      </c>
      <c r="F2241" s="13" t="s">
        <v>18</v>
      </c>
      <c r="G2241" s="13" t="s">
        <v>16</v>
      </c>
      <c r="H2241" s="13" t="s">
        <v>14</v>
      </c>
    </row>
    <row r="2242" spans="1:8" x14ac:dyDescent="0.35">
      <c r="A2242" s="9" t="s">
        <v>22</v>
      </c>
      <c r="B2242" s="9" t="s">
        <v>15</v>
      </c>
      <c r="C2242" s="13">
        <v>60</v>
      </c>
      <c r="D2242" s="13">
        <v>170</v>
      </c>
      <c r="E2242" s="15">
        <f t="shared" si="35"/>
        <v>20.761245674740483</v>
      </c>
      <c r="F2242" s="13" t="s">
        <v>18</v>
      </c>
      <c r="G2242" s="13" t="s">
        <v>16</v>
      </c>
      <c r="H2242" s="13" t="s">
        <v>14</v>
      </c>
    </row>
    <row r="2243" spans="1:8" x14ac:dyDescent="0.35">
      <c r="A2243" s="9" t="s">
        <v>21</v>
      </c>
      <c r="B2243" s="9" t="s">
        <v>12</v>
      </c>
      <c r="C2243" s="13">
        <v>115</v>
      </c>
      <c r="D2243" s="13">
        <v>184</v>
      </c>
      <c r="E2243" s="15">
        <f t="shared" si="35"/>
        <v>33.967391304347828</v>
      </c>
      <c r="F2243" s="13" t="s">
        <v>18</v>
      </c>
      <c r="G2243" s="13" t="s">
        <v>14</v>
      </c>
      <c r="H2243" s="13" t="s">
        <v>17</v>
      </c>
    </row>
    <row r="2244" spans="1:8" x14ac:dyDescent="0.35">
      <c r="A2244" s="9" t="s">
        <v>22</v>
      </c>
      <c r="B2244" s="9" t="s">
        <v>12</v>
      </c>
      <c r="C2244" s="13">
        <v>76</v>
      </c>
      <c r="D2244" s="13">
        <v>168</v>
      </c>
      <c r="E2244" s="15">
        <f t="shared" si="35"/>
        <v>26.927437641723355</v>
      </c>
      <c r="F2244" s="13" t="s">
        <v>18</v>
      </c>
      <c r="G2244" s="13" t="s">
        <v>16</v>
      </c>
      <c r="H2244" s="13" t="s">
        <v>16</v>
      </c>
    </row>
    <row r="2245" spans="1:8" x14ac:dyDescent="0.35">
      <c r="A2245" s="9" t="s">
        <v>20</v>
      </c>
      <c r="B2245" s="9" t="s">
        <v>15</v>
      </c>
      <c r="C2245" s="13">
        <v>55</v>
      </c>
      <c r="D2245" s="13">
        <v>193</v>
      </c>
      <c r="E2245" s="15">
        <f t="shared" si="35"/>
        <v>14.765497060323765</v>
      </c>
      <c r="F2245" s="13" t="s">
        <v>13</v>
      </c>
      <c r="G2245" s="13" t="s">
        <v>17</v>
      </c>
      <c r="H2245" s="13" t="s">
        <v>16</v>
      </c>
    </row>
    <row r="2246" spans="1:8" x14ac:dyDescent="0.35">
      <c r="A2246" s="9" t="s">
        <v>20</v>
      </c>
      <c r="B2246" s="9" t="s">
        <v>15</v>
      </c>
      <c r="C2246" s="13">
        <v>88</v>
      </c>
      <c r="D2246" s="13">
        <v>162</v>
      </c>
      <c r="E2246" s="15">
        <f t="shared" si="35"/>
        <v>33.531473860691968</v>
      </c>
      <c r="F2246" s="13" t="s">
        <v>18</v>
      </c>
      <c r="G2246" s="13" t="s">
        <v>17</v>
      </c>
      <c r="H2246" s="13" t="s">
        <v>17</v>
      </c>
    </row>
    <row r="2247" spans="1:8" x14ac:dyDescent="0.35">
      <c r="A2247" s="9" t="s">
        <v>21</v>
      </c>
      <c r="B2247" s="9" t="s">
        <v>12</v>
      </c>
      <c r="C2247" s="13">
        <v>80</v>
      </c>
      <c r="D2247" s="13">
        <v>180</v>
      </c>
      <c r="E2247" s="15">
        <f t="shared" si="35"/>
        <v>24.691358024691358</v>
      </c>
      <c r="F2247" s="13" t="s">
        <v>23</v>
      </c>
      <c r="G2247" s="13" t="s">
        <v>16</v>
      </c>
      <c r="H2247" s="13" t="s">
        <v>16</v>
      </c>
    </row>
    <row r="2248" spans="1:8" x14ac:dyDescent="0.35">
      <c r="A2248" s="9" t="s">
        <v>22</v>
      </c>
      <c r="B2248" s="9" t="s">
        <v>15</v>
      </c>
      <c r="C2248" s="13">
        <v>86</v>
      </c>
      <c r="D2248" s="13">
        <v>170</v>
      </c>
      <c r="E2248" s="15">
        <f t="shared" si="35"/>
        <v>29.757785467128027</v>
      </c>
      <c r="F2248" s="13" t="s">
        <v>23</v>
      </c>
      <c r="G2248" s="13" t="s">
        <v>14</v>
      </c>
      <c r="H2248" s="13" t="s">
        <v>16</v>
      </c>
    </row>
    <row r="2249" spans="1:8" x14ac:dyDescent="0.35">
      <c r="A2249" s="9" t="s">
        <v>20</v>
      </c>
      <c r="B2249" s="9" t="s">
        <v>12</v>
      </c>
      <c r="C2249" s="13">
        <v>96</v>
      </c>
      <c r="D2249" s="13">
        <v>185</v>
      </c>
      <c r="E2249" s="15">
        <f t="shared" si="35"/>
        <v>28.049671292914539</v>
      </c>
      <c r="F2249" s="13" t="s">
        <v>18</v>
      </c>
      <c r="G2249" s="13" t="s">
        <v>16</v>
      </c>
      <c r="H2249" s="13" t="s">
        <v>16</v>
      </c>
    </row>
    <row r="2250" spans="1:8" x14ac:dyDescent="0.35">
      <c r="A2250" s="9" t="s">
        <v>11</v>
      </c>
      <c r="B2250" s="9" t="s">
        <v>12</v>
      </c>
      <c r="C2250" s="13">
        <v>80</v>
      </c>
      <c r="D2250" s="13">
        <v>185</v>
      </c>
      <c r="E2250" s="15">
        <f t="shared" si="35"/>
        <v>23.374726077428782</v>
      </c>
      <c r="F2250" s="13" t="s">
        <v>23</v>
      </c>
      <c r="G2250" s="13" t="s">
        <v>16</v>
      </c>
      <c r="H2250" s="13" t="s">
        <v>16</v>
      </c>
    </row>
    <row r="2251" spans="1:8" x14ac:dyDescent="0.35">
      <c r="A2251" s="9" t="s">
        <v>19</v>
      </c>
      <c r="B2251" s="9" t="s">
        <v>12</v>
      </c>
      <c r="C2251" s="13">
        <v>79</v>
      </c>
      <c r="D2251" s="13">
        <v>186</v>
      </c>
      <c r="E2251" s="15">
        <f t="shared" si="35"/>
        <v>22.835009827725749</v>
      </c>
      <c r="F2251" s="13" t="s">
        <v>23</v>
      </c>
      <c r="G2251" s="13" t="s">
        <v>14</v>
      </c>
      <c r="H2251" s="13" t="s">
        <v>14</v>
      </c>
    </row>
    <row r="2252" spans="1:8" x14ac:dyDescent="0.35">
      <c r="A2252" s="9" t="s">
        <v>21</v>
      </c>
      <c r="B2252" s="9" t="s">
        <v>12</v>
      </c>
      <c r="C2252" s="13">
        <v>99</v>
      </c>
      <c r="D2252" s="13">
        <v>182</v>
      </c>
      <c r="E2252" s="15">
        <f t="shared" si="35"/>
        <v>29.887694722859557</v>
      </c>
      <c r="F2252" s="13" t="s">
        <v>18</v>
      </c>
      <c r="G2252" s="13" t="s">
        <v>14</v>
      </c>
      <c r="H2252" s="13" t="s">
        <v>17</v>
      </c>
    </row>
    <row r="2253" spans="1:8" x14ac:dyDescent="0.35">
      <c r="A2253" s="9" t="s">
        <v>11</v>
      </c>
      <c r="B2253" s="9" t="s">
        <v>15</v>
      </c>
      <c r="C2253" s="13">
        <v>65</v>
      </c>
      <c r="D2253" s="13">
        <v>163</v>
      </c>
      <c r="E2253" s="15">
        <f t="shared" si="35"/>
        <v>24.464601603372351</v>
      </c>
      <c r="F2253" s="13" t="s">
        <v>18</v>
      </c>
      <c r="G2253" s="13" t="s">
        <v>14</v>
      </c>
      <c r="H2253" s="13" t="s">
        <v>14</v>
      </c>
    </row>
    <row r="2254" spans="1:8" x14ac:dyDescent="0.35">
      <c r="A2254" s="9" t="s">
        <v>21</v>
      </c>
      <c r="B2254" s="9" t="s">
        <v>15</v>
      </c>
      <c r="C2254" s="13">
        <v>85</v>
      </c>
      <c r="D2254" s="13">
        <v>162</v>
      </c>
      <c r="E2254" s="15">
        <f t="shared" si="35"/>
        <v>32.38835543362292</v>
      </c>
      <c r="F2254" s="13" t="s">
        <v>18</v>
      </c>
      <c r="G2254" s="13" t="s">
        <v>16</v>
      </c>
      <c r="H2254" s="13" t="s">
        <v>14</v>
      </c>
    </row>
    <row r="2255" spans="1:8" x14ac:dyDescent="0.35">
      <c r="A2255" s="9" t="s">
        <v>20</v>
      </c>
      <c r="B2255" s="9" t="s">
        <v>12</v>
      </c>
      <c r="C2255" s="13">
        <v>91</v>
      </c>
      <c r="D2255" s="13">
        <v>196</v>
      </c>
      <c r="E2255" s="15">
        <f t="shared" si="35"/>
        <v>23.688046647230319</v>
      </c>
      <c r="F2255" s="13" t="s">
        <v>23</v>
      </c>
      <c r="G2255" s="13" t="s">
        <v>14</v>
      </c>
      <c r="H2255" s="13" t="s">
        <v>17</v>
      </c>
    </row>
    <row r="2256" spans="1:8" x14ac:dyDescent="0.35">
      <c r="A2256" s="9" t="s">
        <v>20</v>
      </c>
      <c r="B2256" s="9" t="s">
        <v>15</v>
      </c>
      <c r="C2256" s="13">
        <v>76</v>
      </c>
      <c r="D2256" s="13">
        <v>162</v>
      </c>
      <c r="E2256" s="15">
        <f t="shared" si="35"/>
        <v>28.95900015241579</v>
      </c>
      <c r="F2256" s="13" t="s">
        <v>18</v>
      </c>
      <c r="G2256" s="13" t="s">
        <v>16</v>
      </c>
      <c r="H2256" s="13" t="s">
        <v>17</v>
      </c>
    </row>
    <row r="2257" spans="1:8" x14ac:dyDescent="0.35">
      <c r="A2257" s="9" t="s">
        <v>21</v>
      </c>
      <c r="B2257" s="9" t="s">
        <v>12</v>
      </c>
      <c r="C2257" s="13">
        <v>92</v>
      </c>
      <c r="D2257" s="13">
        <v>188</v>
      </c>
      <c r="E2257" s="15">
        <f t="shared" si="35"/>
        <v>26.029877772747849</v>
      </c>
      <c r="F2257" s="13" t="s">
        <v>23</v>
      </c>
      <c r="G2257" s="13" t="s">
        <v>16</v>
      </c>
      <c r="H2257" s="13" t="s">
        <v>16</v>
      </c>
    </row>
    <row r="2258" spans="1:8" x14ac:dyDescent="0.35">
      <c r="A2258" s="9" t="s">
        <v>11</v>
      </c>
      <c r="B2258" s="9" t="s">
        <v>15</v>
      </c>
      <c r="C2258" s="13">
        <v>54</v>
      </c>
      <c r="D2258" s="13">
        <v>158</v>
      </c>
      <c r="E2258" s="15">
        <f t="shared" si="35"/>
        <v>21.631148854350261</v>
      </c>
      <c r="F2258" s="13" t="s">
        <v>18</v>
      </c>
      <c r="G2258" s="13" t="s">
        <v>14</v>
      </c>
      <c r="H2258" s="13" t="s">
        <v>17</v>
      </c>
    </row>
    <row r="2259" spans="1:8" x14ac:dyDescent="0.35">
      <c r="A2259" s="9" t="s">
        <v>11</v>
      </c>
      <c r="B2259" s="9" t="s">
        <v>15</v>
      </c>
      <c r="C2259" s="13">
        <v>88</v>
      </c>
      <c r="D2259" s="13">
        <v>162</v>
      </c>
      <c r="E2259" s="15">
        <f t="shared" si="35"/>
        <v>33.531473860691968</v>
      </c>
      <c r="F2259" s="13" t="s">
        <v>23</v>
      </c>
      <c r="G2259" s="13" t="s">
        <v>14</v>
      </c>
      <c r="H2259" s="13" t="s">
        <v>14</v>
      </c>
    </row>
    <row r="2260" spans="1:8" x14ac:dyDescent="0.35">
      <c r="A2260" s="9" t="s">
        <v>21</v>
      </c>
      <c r="B2260" s="9" t="s">
        <v>12</v>
      </c>
      <c r="C2260" s="13">
        <v>72</v>
      </c>
      <c r="D2260" s="13">
        <v>180</v>
      </c>
      <c r="E2260" s="15">
        <f t="shared" si="35"/>
        <v>22.222222222222221</v>
      </c>
      <c r="F2260" s="13" t="s">
        <v>18</v>
      </c>
      <c r="G2260" s="13" t="s">
        <v>14</v>
      </c>
      <c r="H2260" s="13" t="s">
        <v>16</v>
      </c>
    </row>
    <row r="2261" spans="1:8" x14ac:dyDescent="0.35">
      <c r="A2261" s="9" t="s">
        <v>21</v>
      </c>
      <c r="B2261" s="9" t="s">
        <v>15</v>
      </c>
      <c r="C2261" s="13">
        <v>62</v>
      </c>
      <c r="D2261" s="13">
        <v>160</v>
      </c>
      <c r="E2261" s="15">
        <f t="shared" si="35"/>
        <v>24.21875</v>
      </c>
      <c r="F2261" s="13" t="s">
        <v>23</v>
      </c>
      <c r="G2261" s="13" t="s">
        <v>16</v>
      </c>
      <c r="H2261" s="13" t="s">
        <v>17</v>
      </c>
    </row>
    <row r="2262" spans="1:8" x14ac:dyDescent="0.35">
      <c r="A2262" s="9" t="s">
        <v>21</v>
      </c>
      <c r="B2262" s="9" t="s">
        <v>12</v>
      </c>
      <c r="C2262" s="13">
        <v>87</v>
      </c>
      <c r="D2262" s="13">
        <v>180</v>
      </c>
      <c r="E2262" s="15">
        <f t="shared" si="35"/>
        <v>26.851851851851851</v>
      </c>
      <c r="F2262" s="13" t="s">
        <v>18</v>
      </c>
      <c r="G2262" s="13" t="s">
        <v>16</v>
      </c>
      <c r="H2262" s="13" t="s">
        <v>16</v>
      </c>
    </row>
    <row r="2263" spans="1:8" x14ac:dyDescent="0.35">
      <c r="A2263" s="9" t="s">
        <v>11</v>
      </c>
      <c r="B2263" s="9" t="s">
        <v>12</v>
      </c>
      <c r="C2263" s="13">
        <v>76</v>
      </c>
      <c r="D2263" s="13">
        <v>181</v>
      </c>
      <c r="E2263" s="15">
        <f t="shared" si="35"/>
        <v>23.198315069747565</v>
      </c>
      <c r="F2263" s="13" t="s">
        <v>18</v>
      </c>
      <c r="G2263" s="13" t="s">
        <v>17</v>
      </c>
      <c r="H2263" s="13" t="s">
        <v>17</v>
      </c>
    </row>
    <row r="2264" spans="1:8" x14ac:dyDescent="0.35">
      <c r="A2264" s="9" t="s">
        <v>11</v>
      </c>
      <c r="B2264" s="9" t="s">
        <v>15</v>
      </c>
      <c r="C2264" s="13">
        <v>60</v>
      </c>
      <c r="D2264" s="13">
        <v>170</v>
      </c>
      <c r="E2264" s="15">
        <f t="shared" si="35"/>
        <v>20.761245674740483</v>
      </c>
      <c r="F2264" s="13" t="s">
        <v>18</v>
      </c>
      <c r="G2264" s="13" t="s">
        <v>14</v>
      </c>
      <c r="H2264" s="13" t="s">
        <v>17</v>
      </c>
    </row>
    <row r="2265" spans="1:8" x14ac:dyDescent="0.35">
      <c r="A2265" s="9" t="s">
        <v>11</v>
      </c>
      <c r="B2265" s="9" t="s">
        <v>15</v>
      </c>
      <c r="C2265" s="13">
        <v>61</v>
      </c>
      <c r="D2265" s="13">
        <v>164</v>
      </c>
      <c r="E2265" s="15">
        <f t="shared" si="35"/>
        <v>22.67995240928019</v>
      </c>
      <c r="F2265" s="13" t="s">
        <v>18</v>
      </c>
      <c r="G2265" s="13" t="s">
        <v>16</v>
      </c>
      <c r="H2265" s="13" t="s">
        <v>16</v>
      </c>
    </row>
    <row r="2266" spans="1:8" x14ac:dyDescent="0.35">
      <c r="A2266" s="9" t="s">
        <v>11</v>
      </c>
      <c r="B2266" s="9" t="s">
        <v>12</v>
      </c>
      <c r="C2266" s="13">
        <v>81</v>
      </c>
      <c r="D2266" s="13">
        <v>185</v>
      </c>
      <c r="E2266" s="15">
        <f t="shared" si="35"/>
        <v>23.666910153396639</v>
      </c>
      <c r="F2266" s="13" t="s">
        <v>18</v>
      </c>
      <c r="G2266" s="13" t="s">
        <v>14</v>
      </c>
      <c r="H2266" s="13" t="s">
        <v>17</v>
      </c>
    </row>
    <row r="2267" spans="1:8" x14ac:dyDescent="0.35">
      <c r="A2267" s="9" t="s">
        <v>20</v>
      </c>
      <c r="B2267" s="9" t="s">
        <v>15</v>
      </c>
      <c r="C2267" s="13">
        <v>62</v>
      </c>
      <c r="D2267" s="13">
        <v>172</v>
      </c>
      <c r="E2267" s="15">
        <f t="shared" si="35"/>
        <v>20.957274202271496</v>
      </c>
      <c r="F2267" s="13" t="s">
        <v>18</v>
      </c>
      <c r="G2267" s="13" t="s">
        <v>14</v>
      </c>
      <c r="H2267" s="13" t="s">
        <v>17</v>
      </c>
    </row>
    <row r="2268" spans="1:8" x14ac:dyDescent="0.35">
      <c r="A2268" s="9" t="s">
        <v>20</v>
      </c>
      <c r="B2268" s="9" t="s">
        <v>15</v>
      </c>
      <c r="C2268" s="13">
        <v>70</v>
      </c>
      <c r="D2268" s="13">
        <v>170</v>
      </c>
      <c r="E2268" s="15">
        <f t="shared" si="35"/>
        <v>24.221453287197232</v>
      </c>
      <c r="F2268" s="13" t="s">
        <v>18</v>
      </c>
      <c r="G2268" s="13" t="s">
        <v>14</v>
      </c>
      <c r="H2268" s="13" t="s">
        <v>17</v>
      </c>
    </row>
    <row r="2269" spans="1:8" x14ac:dyDescent="0.35">
      <c r="A2269" s="9" t="s">
        <v>20</v>
      </c>
      <c r="B2269" s="9" t="s">
        <v>12</v>
      </c>
      <c r="C2269" s="13">
        <v>89</v>
      </c>
      <c r="D2269" s="13">
        <v>179</v>
      </c>
      <c r="E2269" s="15">
        <f t="shared" si="35"/>
        <v>27.77691083299522</v>
      </c>
      <c r="F2269" s="13" t="s">
        <v>13</v>
      </c>
      <c r="G2269" s="13" t="s">
        <v>16</v>
      </c>
      <c r="H2269" s="13" t="s">
        <v>16</v>
      </c>
    </row>
    <row r="2270" spans="1:8" x14ac:dyDescent="0.35">
      <c r="A2270" s="9" t="s">
        <v>20</v>
      </c>
      <c r="B2270" s="9" t="s">
        <v>15</v>
      </c>
      <c r="C2270" s="13">
        <v>68</v>
      </c>
      <c r="D2270" s="13">
        <v>163</v>
      </c>
      <c r="E2270" s="15">
        <f t="shared" si="35"/>
        <v>25.59373706198954</v>
      </c>
      <c r="F2270" s="13" t="s">
        <v>18</v>
      </c>
      <c r="G2270" s="13" t="s">
        <v>14</v>
      </c>
      <c r="H2270" s="13" t="s">
        <v>16</v>
      </c>
    </row>
    <row r="2271" spans="1:8" x14ac:dyDescent="0.35">
      <c r="A2271" s="9" t="s">
        <v>19</v>
      </c>
      <c r="B2271" s="9" t="s">
        <v>12</v>
      </c>
      <c r="C2271" s="13">
        <v>84</v>
      </c>
      <c r="D2271" s="13">
        <v>172</v>
      </c>
      <c r="E2271" s="15">
        <f t="shared" si="35"/>
        <v>28.393726338561379</v>
      </c>
      <c r="F2271" s="13" t="s">
        <v>18</v>
      </c>
      <c r="G2271" s="13" t="s">
        <v>16</v>
      </c>
      <c r="H2271" s="13" t="s">
        <v>16</v>
      </c>
    </row>
    <row r="2272" spans="1:8" x14ac:dyDescent="0.35">
      <c r="A2272" s="9" t="s">
        <v>21</v>
      </c>
      <c r="B2272" s="9" t="s">
        <v>15</v>
      </c>
      <c r="C2272" s="13">
        <v>66</v>
      </c>
      <c r="D2272" s="13">
        <v>170</v>
      </c>
      <c r="E2272" s="15">
        <f t="shared" si="35"/>
        <v>22.837370242214533</v>
      </c>
      <c r="F2272" s="13" t="s">
        <v>18</v>
      </c>
      <c r="G2272" s="13" t="s">
        <v>16</v>
      </c>
      <c r="H2272" s="13" t="s">
        <v>16</v>
      </c>
    </row>
    <row r="2273" spans="1:8" x14ac:dyDescent="0.35">
      <c r="A2273" s="9" t="s">
        <v>21</v>
      </c>
      <c r="B2273" s="9" t="s">
        <v>12</v>
      </c>
      <c r="C2273" s="13">
        <v>75</v>
      </c>
      <c r="D2273" s="13">
        <v>185</v>
      </c>
      <c r="E2273" s="15">
        <f t="shared" si="35"/>
        <v>21.913805697589481</v>
      </c>
      <c r="F2273" s="13" t="s">
        <v>18</v>
      </c>
      <c r="G2273" s="13" t="s">
        <v>16</v>
      </c>
      <c r="H2273" s="13" t="s">
        <v>16</v>
      </c>
    </row>
    <row r="2274" spans="1:8" x14ac:dyDescent="0.35">
      <c r="A2274" s="9" t="s">
        <v>21</v>
      </c>
      <c r="B2274" s="9" t="s">
        <v>15</v>
      </c>
      <c r="C2274" s="13">
        <v>70</v>
      </c>
      <c r="D2274" s="13">
        <v>175</v>
      </c>
      <c r="E2274" s="15">
        <f t="shared" si="35"/>
        <v>22.857142857142858</v>
      </c>
      <c r="F2274" s="13" t="s">
        <v>18</v>
      </c>
      <c r="G2274" s="13" t="s">
        <v>14</v>
      </c>
      <c r="H2274" s="13" t="s">
        <v>14</v>
      </c>
    </row>
    <row r="2275" spans="1:8" x14ac:dyDescent="0.35">
      <c r="A2275" s="9" t="s">
        <v>19</v>
      </c>
      <c r="B2275" s="9" t="s">
        <v>12</v>
      </c>
      <c r="C2275" s="13">
        <v>120</v>
      </c>
      <c r="D2275" s="13">
        <v>170</v>
      </c>
      <c r="E2275" s="15">
        <f t="shared" si="35"/>
        <v>41.522491349480966</v>
      </c>
      <c r="F2275" s="13" t="s">
        <v>13</v>
      </c>
      <c r="G2275" s="13" t="s">
        <v>16</v>
      </c>
      <c r="H2275" s="13" t="s">
        <v>16</v>
      </c>
    </row>
    <row r="2276" spans="1:8" x14ac:dyDescent="0.35">
      <c r="A2276" s="9" t="s">
        <v>20</v>
      </c>
      <c r="B2276" s="9" t="s">
        <v>12</v>
      </c>
      <c r="C2276" s="13">
        <v>95</v>
      </c>
      <c r="D2276" s="13">
        <v>192</v>
      </c>
      <c r="E2276" s="15">
        <f t="shared" si="35"/>
        <v>25.770399305555557</v>
      </c>
      <c r="F2276" s="13" t="s">
        <v>18</v>
      </c>
      <c r="G2276" s="13" t="s">
        <v>14</v>
      </c>
      <c r="H2276" s="13" t="s">
        <v>14</v>
      </c>
    </row>
    <row r="2277" spans="1:8" x14ac:dyDescent="0.35">
      <c r="A2277" s="9" t="s">
        <v>20</v>
      </c>
      <c r="B2277" s="9" t="s">
        <v>15</v>
      </c>
      <c r="C2277" s="13">
        <v>98</v>
      </c>
      <c r="D2277" s="13">
        <v>160</v>
      </c>
      <c r="E2277" s="15">
        <f t="shared" si="35"/>
        <v>38.28125</v>
      </c>
      <c r="F2277" s="13" t="s">
        <v>23</v>
      </c>
      <c r="G2277" s="13" t="s">
        <v>16</v>
      </c>
      <c r="H2277" s="13" t="s">
        <v>17</v>
      </c>
    </row>
    <row r="2278" spans="1:8" x14ac:dyDescent="0.35">
      <c r="A2278" s="9" t="s">
        <v>20</v>
      </c>
      <c r="B2278" s="9" t="s">
        <v>12</v>
      </c>
      <c r="C2278" s="13">
        <v>76</v>
      </c>
      <c r="D2278" s="13">
        <v>180</v>
      </c>
      <c r="E2278" s="15">
        <f t="shared" si="35"/>
        <v>23.456790123456788</v>
      </c>
      <c r="F2278" s="13" t="s">
        <v>13</v>
      </c>
      <c r="G2278" s="13" t="s">
        <v>16</v>
      </c>
      <c r="H2278" s="13" t="s">
        <v>17</v>
      </c>
    </row>
    <row r="2279" spans="1:8" x14ac:dyDescent="0.35">
      <c r="A2279" s="9" t="s">
        <v>20</v>
      </c>
      <c r="B2279" s="9" t="s">
        <v>15</v>
      </c>
      <c r="C2279" s="13">
        <v>70</v>
      </c>
      <c r="D2279" s="13">
        <v>169</v>
      </c>
      <c r="E2279" s="15">
        <f t="shared" si="35"/>
        <v>24.508945765204299</v>
      </c>
      <c r="F2279" s="13" t="s">
        <v>23</v>
      </c>
      <c r="G2279" s="13" t="s">
        <v>17</v>
      </c>
      <c r="H2279" s="13" t="s">
        <v>17</v>
      </c>
    </row>
    <row r="2280" spans="1:8" x14ac:dyDescent="0.35">
      <c r="A2280" s="9" t="s">
        <v>21</v>
      </c>
      <c r="B2280" s="9" t="s">
        <v>12</v>
      </c>
      <c r="C2280" s="13">
        <v>83</v>
      </c>
      <c r="D2280" s="13">
        <v>188</v>
      </c>
      <c r="E2280" s="15">
        <f t="shared" si="35"/>
        <v>23.483476686283385</v>
      </c>
      <c r="F2280" s="13" t="s">
        <v>18</v>
      </c>
      <c r="G2280" s="13" t="s">
        <v>16</v>
      </c>
      <c r="H2280" s="13" t="s">
        <v>14</v>
      </c>
    </row>
    <row r="2281" spans="1:8" x14ac:dyDescent="0.35">
      <c r="A2281" s="9" t="s">
        <v>20</v>
      </c>
      <c r="B2281" s="9" t="s">
        <v>12</v>
      </c>
      <c r="C2281" s="13">
        <v>80</v>
      </c>
      <c r="D2281" s="13">
        <v>182</v>
      </c>
      <c r="E2281" s="15">
        <f t="shared" si="35"/>
        <v>24.151672503320853</v>
      </c>
      <c r="F2281" s="13" t="s">
        <v>13</v>
      </c>
      <c r="G2281" s="13" t="s">
        <v>16</v>
      </c>
      <c r="H2281" s="13" t="s">
        <v>14</v>
      </c>
    </row>
    <row r="2282" spans="1:8" x14ac:dyDescent="0.35">
      <c r="A2282" s="9" t="s">
        <v>20</v>
      </c>
      <c r="B2282" s="9" t="s">
        <v>12</v>
      </c>
      <c r="C2282" s="13">
        <v>98</v>
      </c>
      <c r="D2282" s="13">
        <v>195</v>
      </c>
      <c r="E2282" s="15">
        <f t="shared" si="35"/>
        <v>25.772518080210386</v>
      </c>
      <c r="F2282" s="13" t="s">
        <v>18</v>
      </c>
      <c r="G2282" s="13" t="s">
        <v>14</v>
      </c>
      <c r="H2282" s="13" t="s">
        <v>14</v>
      </c>
    </row>
    <row r="2283" spans="1:8" x14ac:dyDescent="0.35">
      <c r="A2283" s="9" t="s">
        <v>20</v>
      </c>
      <c r="B2283" s="9" t="s">
        <v>12</v>
      </c>
      <c r="C2283" s="13">
        <v>76</v>
      </c>
      <c r="D2283" s="13">
        <v>175</v>
      </c>
      <c r="E2283" s="15">
        <f t="shared" si="35"/>
        <v>24.816326530612244</v>
      </c>
      <c r="F2283" s="13" t="s">
        <v>18</v>
      </c>
      <c r="G2283" s="13" t="s">
        <v>14</v>
      </c>
      <c r="H2283" s="13" t="s">
        <v>14</v>
      </c>
    </row>
    <row r="2284" spans="1:8" x14ac:dyDescent="0.35">
      <c r="A2284" s="9" t="s">
        <v>20</v>
      </c>
      <c r="B2284" s="9" t="s">
        <v>12</v>
      </c>
      <c r="C2284" s="13">
        <v>64</v>
      </c>
      <c r="D2284" s="13">
        <v>177</v>
      </c>
      <c r="E2284" s="15">
        <f t="shared" si="35"/>
        <v>20.428357113217785</v>
      </c>
      <c r="F2284" s="13" t="s">
        <v>18</v>
      </c>
      <c r="G2284" s="13" t="s">
        <v>14</v>
      </c>
      <c r="H2284" s="13" t="s">
        <v>14</v>
      </c>
    </row>
    <row r="2285" spans="1:8" x14ac:dyDescent="0.35">
      <c r="A2285" s="9" t="s">
        <v>20</v>
      </c>
      <c r="B2285" s="9" t="s">
        <v>15</v>
      </c>
      <c r="C2285" s="13">
        <v>57</v>
      </c>
      <c r="D2285" s="13">
        <v>173</v>
      </c>
      <c r="E2285" s="15">
        <f t="shared" si="35"/>
        <v>19.045073340238563</v>
      </c>
      <c r="F2285" s="13" t="s">
        <v>23</v>
      </c>
      <c r="G2285" s="13" t="s">
        <v>14</v>
      </c>
      <c r="H2285" s="13" t="s">
        <v>14</v>
      </c>
    </row>
    <row r="2286" spans="1:8" x14ac:dyDescent="0.35">
      <c r="A2286" s="9" t="s">
        <v>20</v>
      </c>
      <c r="B2286" s="9" t="s">
        <v>12</v>
      </c>
      <c r="C2286" s="13">
        <v>92</v>
      </c>
      <c r="D2286" s="13">
        <v>182</v>
      </c>
      <c r="E2286" s="15">
        <f t="shared" si="35"/>
        <v>27.77442337881898</v>
      </c>
      <c r="F2286" s="13" t="s">
        <v>13</v>
      </c>
      <c r="G2286" s="13" t="s">
        <v>14</v>
      </c>
      <c r="H2286" s="13" t="s">
        <v>14</v>
      </c>
    </row>
    <row r="2287" spans="1:8" x14ac:dyDescent="0.35">
      <c r="A2287" s="9" t="s">
        <v>11</v>
      </c>
      <c r="B2287" s="9" t="s">
        <v>12</v>
      </c>
      <c r="C2287" s="13">
        <v>75</v>
      </c>
      <c r="D2287" s="13">
        <v>180</v>
      </c>
      <c r="E2287" s="15">
        <f t="shared" si="35"/>
        <v>23.148148148148145</v>
      </c>
      <c r="F2287" s="13" t="s">
        <v>18</v>
      </c>
      <c r="G2287" s="13" t="s">
        <v>14</v>
      </c>
      <c r="H2287" s="13" t="s">
        <v>14</v>
      </c>
    </row>
    <row r="2288" spans="1:8" x14ac:dyDescent="0.35">
      <c r="A2288" s="9" t="s">
        <v>22</v>
      </c>
      <c r="B2288" s="9" t="s">
        <v>15</v>
      </c>
      <c r="C2288" s="13">
        <v>86</v>
      </c>
      <c r="D2288" s="13">
        <v>170</v>
      </c>
      <c r="E2288" s="15">
        <f t="shared" si="35"/>
        <v>29.757785467128027</v>
      </c>
      <c r="F2288" s="13" t="s">
        <v>23</v>
      </c>
      <c r="G2288" s="13" t="s">
        <v>14</v>
      </c>
      <c r="H2288" s="13" t="s">
        <v>16</v>
      </c>
    </row>
    <row r="2289" spans="1:8" x14ac:dyDescent="0.35">
      <c r="A2289" s="9" t="s">
        <v>22</v>
      </c>
      <c r="B2289" s="9" t="s">
        <v>12</v>
      </c>
      <c r="C2289" s="13">
        <v>78</v>
      </c>
      <c r="D2289" s="13">
        <v>173</v>
      </c>
      <c r="E2289" s="15">
        <f t="shared" si="35"/>
        <v>26.061679307694877</v>
      </c>
      <c r="F2289" s="13" t="s">
        <v>23</v>
      </c>
      <c r="G2289" s="13" t="s">
        <v>14</v>
      </c>
      <c r="H2289" s="13" t="s">
        <v>16</v>
      </c>
    </row>
    <row r="2290" spans="1:8" x14ac:dyDescent="0.35">
      <c r="A2290" s="9" t="s">
        <v>19</v>
      </c>
      <c r="B2290" s="9" t="s">
        <v>15</v>
      </c>
      <c r="C2290" s="13">
        <v>73</v>
      </c>
      <c r="D2290" s="13">
        <v>156</v>
      </c>
      <c r="E2290" s="15">
        <f t="shared" si="35"/>
        <v>29.996712689020377</v>
      </c>
      <c r="F2290" s="13" t="s">
        <v>18</v>
      </c>
      <c r="G2290" s="13" t="s">
        <v>14</v>
      </c>
      <c r="H2290" s="13" t="s">
        <v>16</v>
      </c>
    </row>
    <row r="2291" spans="1:8" x14ac:dyDescent="0.35">
      <c r="A2291" s="9" t="s">
        <v>19</v>
      </c>
      <c r="B2291" s="9" t="s">
        <v>15</v>
      </c>
      <c r="C2291" s="13">
        <v>93</v>
      </c>
      <c r="D2291" s="13">
        <v>173</v>
      </c>
      <c r="E2291" s="15">
        <f t="shared" si="35"/>
        <v>31.073540713020815</v>
      </c>
      <c r="F2291" s="13" t="s">
        <v>18</v>
      </c>
      <c r="G2291" s="13" t="s">
        <v>14</v>
      </c>
      <c r="H2291" s="13" t="s">
        <v>14</v>
      </c>
    </row>
    <row r="2292" spans="1:8" x14ac:dyDescent="0.35">
      <c r="A2292" s="9" t="s">
        <v>19</v>
      </c>
      <c r="B2292" s="9" t="s">
        <v>12</v>
      </c>
      <c r="C2292" s="13">
        <v>79</v>
      </c>
      <c r="D2292" s="13">
        <v>163</v>
      </c>
      <c r="E2292" s="15">
        <f t="shared" si="35"/>
        <v>29.733900410252552</v>
      </c>
      <c r="F2292" s="13" t="s">
        <v>23</v>
      </c>
      <c r="G2292" s="13" t="s">
        <v>16</v>
      </c>
      <c r="H2292" s="13" t="s">
        <v>14</v>
      </c>
    </row>
    <row r="2293" spans="1:8" x14ac:dyDescent="0.35">
      <c r="A2293" s="9" t="s">
        <v>22</v>
      </c>
      <c r="B2293" s="9" t="s">
        <v>12</v>
      </c>
      <c r="C2293" s="13">
        <v>86</v>
      </c>
      <c r="D2293" s="13">
        <v>182</v>
      </c>
      <c r="E2293" s="15">
        <f t="shared" si="35"/>
        <v>25.963047941069917</v>
      </c>
      <c r="F2293" s="13" t="s">
        <v>23</v>
      </c>
      <c r="G2293" s="13" t="s">
        <v>16</v>
      </c>
      <c r="H2293" s="13" t="s">
        <v>17</v>
      </c>
    </row>
    <row r="2294" spans="1:8" x14ac:dyDescent="0.35">
      <c r="A2294" s="9" t="s">
        <v>22</v>
      </c>
      <c r="B2294" s="9" t="s">
        <v>12</v>
      </c>
      <c r="C2294" s="13">
        <v>86</v>
      </c>
      <c r="D2294" s="13">
        <v>183</v>
      </c>
      <c r="E2294" s="15">
        <f t="shared" si="35"/>
        <v>25.68007405416704</v>
      </c>
      <c r="F2294" s="13" t="s">
        <v>18</v>
      </c>
      <c r="G2294" s="13" t="s">
        <v>16</v>
      </c>
      <c r="H2294" s="13" t="s">
        <v>17</v>
      </c>
    </row>
    <row r="2295" spans="1:8" x14ac:dyDescent="0.35">
      <c r="A2295" s="9" t="s">
        <v>22</v>
      </c>
      <c r="B2295" s="9" t="s">
        <v>12</v>
      </c>
      <c r="C2295" s="13">
        <v>73</v>
      </c>
      <c r="D2295" s="13">
        <v>178</v>
      </c>
      <c r="E2295" s="15">
        <f t="shared" si="35"/>
        <v>23.040020199469758</v>
      </c>
      <c r="F2295" s="13" t="s">
        <v>18</v>
      </c>
      <c r="G2295" s="13" t="s">
        <v>16</v>
      </c>
      <c r="H2295" s="13" t="s">
        <v>17</v>
      </c>
    </row>
    <row r="2296" spans="1:8" x14ac:dyDescent="0.35">
      <c r="A2296" s="9" t="s">
        <v>22</v>
      </c>
      <c r="B2296" s="9" t="s">
        <v>12</v>
      </c>
      <c r="C2296" s="13">
        <v>96</v>
      </c>
      <c r="D2296" s="13">
        <v>183</v>
      </c>
      <c r="E2296" s="15">
        <f t="shared" si="35"/>
        <v>28.666129176744604</v>
      </c>
      <c r="F2296" s="13" t="s">
        <v>18</v>
      </c>
      <c r="G2296" s="13" t="s">
        <v>16</v>
      </c>
      <c r="H2296" s="13" t="s">
        <v>14</v>
      </c>
    </row>
    <row r="2297" spans="1:8" x14ac:dyDescent="0.35">
      <c r="A2297" s="9" t="s">
        <v>19</v>
      </c>
      <c r="B2297" s="9" t="s">
        <v>15</v>
      </c>
      <c r="C2297" s="13">
        <v>98</v>
      </c>
      <c r="D2297" s="13">
        <v>183</v>
      </c>
      <c r="E2297" s="15">
        <f t="shared" si="35"/>
        <v>29.263340201260114</v>
      </c>
      <c r="F2297" s="13" t="s">
        <v>18</v>
      </c>
      <c r="G2297" s="13" t="s">
        <v>16</v>
      </c>
      <c r="H2297" s="13" t="s">
        <v>17</v>
      </c>
    </row>
    <row r="2298" spans="1:8" x14ac:dyDescent="0.35">
      <c r="A2298" s="9" t="s">
        <v>20</v>
      </c>
      <c r="B2298" s="9" t="s">
        <v>15</v>
      </c>
      <c r="C2298" s="13">
        <v>80</v>
      </c>
      <c r="D2298" s="13">
        <v>170</v>
      </c>
      <c r="E2298" s="15">
        <f t="shared" si="35"/>
        <v>27.681660899653977</v>
      </c>
      <c r="F2298" s="13" t="s">
        <v>23</v>
      </c>
      <c r="G2298" s="13" t="s">
        <v>16</v>
      </c>
      <c r="H2298" s="13" t="s">
        <v>16</v>
      </c>
    </row>
    <row r="2299" spans="1:8" x14ac:dyDescent="0.35">
      <c r="A2299" s="9" t="s">
        <v>21</v>
      </c>
      <c r="B2299" s="9" t="s">
        <v>12</v>
      </c>
      <c r="C2299" s="13">
        <v>89</v>
      </c>
      <c r="D2299" s="13">
        <v>190</v>
      </c>
      <c r="E2299" s="15">
        <f t="shared" si="35"/>
        <v>24.653739612188367</v>
      </c>
      <c r="F2299" s="13" t="s">
        <v>18</v>
      </c>
      <c r="G2299" s="13" t="s">
        <v>17</v>
      </c>
      <c r="H2299" s="13" t="s">
        <v>17</v>
      </c>
    </row>
    <row r="2300" spans="1:8" x14ac:dyDescent="0.35">
      <c r="A2300" s="9" t="s">
        <v>11</v>
      </c>
      <c r="B2300" s="9" t="s">
        <v>12</v>
      </c>
      <c r="C2300" s="13">
        <v>102</v>
      </c>
      <c r="D2300" s="13">
        <v>184</v>
      </c>
      <c r="E2300" s="15">
        <f t="shared" si="35"/>
        <v>30.127599243856331</v>
      </c>
      <c r="F2300" s="13" t="s">
        <v>13</v>
      </c>
      <c r="G2300" s="13" t="s">
        <v>16</v>
      </c>
      <c r="H2300" s="13" t="s">
        <v>16</v>
      </c>
    </row>
    <row r="2301" spans="1:8" x14ac:dyDescent="0.35">
      <c r="A2301" s="9" t="s">
        <v>21</v>
      </c>
      <c r="B2301" s="9" t="s">
        <v>15</v>
      </c>
      <c r="C2301" s="13">
        <v>42</v>
      </c>
      <c r="D2301" s="13">
        <v>162</v>
      </c>
      <c r="E2301" s="15">
        <f t="shared" si="35"/>
        <v>16.003657978966622</v>
      </c>
      <c r="F2301" s="13" t="s">
        <v>18</v>
      </c>
      <c r="G2301" s="13" t="s">
        <v>14</v>
      </c>
      <c r="H2301" s="13" t="s">
        <v>14</v>
      </c>
    </row>
    <row r="2302" spans="1:8" x14ac:dyDescent="0.35">
      <c r="A2302" s="9" t="s">
        <v>20</v>
      </c>
      <c r="B2302" s="9" t="s">
        <v>15</v>
      </c>
      <c r="C2302" s="13">
        <v>54</v>
      </c>
      <c r="D2302" s="13">
        <v>165</v>
      </c>
      <c r="E2302" s="15">
        <f t="shared" si="35"/>
        <v>19.834710743801651</v>
      </c>
      <c r="F2302" s="13" t="s">
        <v>23</v>
      </c>
      <c r="G2302" s="13" t="s">
        <v>14</v>
      </c>
      <c r="H2302" s="13" t="s">
        <v>14</v>
      </c>
    </row>
    <row r="2303" spans="1:8" x14ac:dyDescent="0.35">
      <c r="A2303" s="9" t="s">
        <v>11</v>
      </c>
      <c r="B2303" s="9" t="s">
        <v>15</v>
      </c>
      <c r="C2303" s="13">
        <v>61</v>
      </c>
      <c r="D2303" s="13">
        <v>178</v>
      </c>
      <c r="E2303" s="15">
        <f t="shared" si="35"/>
        <v>19.252619618735004</v>
      </c>
      <c r="F2303" s="13" t="s">
        <v>18</v>
      </c>
      <c r="G2303" s="13" t="s">
        <v>16</v>
      </c>
      <c r="H2303" s="13" t="s">
        <v>14</v>
      </c>
    </row>
    <row r="2304" spans="1:8" x14ac:dyDescent="0.35">
      <c r="A2304" s="9" t="s">
        <v>20</v>
      </c>
      <c r="B2304" s="9" t="s">
        <v>15</v>
      </c>
      <c r="C2304" s="13">
        <v>82</v>
      </c>
      <c r="D2304" s="13">
        <v>165</v>
      </c>
      <c r="E2304" s="15">
        <f t="shared" si="35"/>
        <v>30.119375573921026</v>
      </c>
      <c r="F2304" s="13" t="s">
        <v>18</v>
      </c>
      <c r="G2304" s="13" t="s">
        <v>14</v>
      </c>
      <c r="H2304" s="13" t="s">
        <v>16</v>
      </c>
    </row>
    <row r="2305" spans="1:8" x14ac:dyDescent="0.35">
      <c r="A2305" s="9" t="s">
        <v>20</v>
      </c>
      <c r="B2305" s="9" t="s">
        <v>12</v>
      </c>
      <c r="C2305" s="13">
        <v>105</v>
      </c>
      <c r="D2305" s="13">
        <v>182</v>
      </c>
      <c r="E2305" s="15">
        <f t="shared" ref="E2305:E2368" si="36">C2305/(D2305*D2305*0.01*0.01)</f>
        <v>31.69907016060862</v>
      </c>
      <c r="F2305" s="13" t="s">
        <v>18</v>
      </c>
      <c r="G2305" s="13" t="s">
        <v>16</v>
      </c>
      <c r="H2305" s="13" t="s">
        <v>16</v>
      </c>
    </row>
    <row r="2306" spans="1:8" x14ac:dyDescent="0.35">
      <c r="A2306" s="9" t="s">
        <v>19</v>
      </c>
      <c r="B2306" s="9" t="s">
        <v>12</v>
      </c>
      <c r="C2306" s="13">
        <v>92</v>
      </c>
      <c r="D2306" s="13">
        <v>175</v>
      </c>
      <c r="E2306" s="15">
        <f t="shared" si="36"/>
        <v>30.040816326530614</v>
      </c>
      <c r="F2306" s="13" t="s">
        <v>13</v>
      </c>
      <c r="G2306" s="13" t="s">
        <v>16</v>
      </c>
      <c r="H2306" s="13" t="s">
        <v>16</v>
      </c>
    </row>
    <row r="2307" spans="1:8" x14ac:dyDescent="0.35">
      <c r="A2307" s="9" t="s">
        <v>19</v>
      </c>
      <c r="B2307" s="9" t="s">
        <v>15</v>
      </c>
      <c r="C2307" s="13">
        <v>158</v>
      </c>
      <c r="D2307" s="13">
        <v>175</v>
      </c>
      <c r="E2307" s="15">
        <f t="shared" si="36"/>
        <v>51.591836734693878</v>
      </c>
      <c r="F2307" s="13" t="s">
        <v>18</v>
      </c>
      <c r="G2307" s="13" t="s">
        <v>16</v>
      </c>
      <c r="H2307" s="13" t="s">
        <v>16</v>
      </c>
    </row>
    <row r="2308" spans="1:8" x14ac:dyDescent="0.35">
      <c r="A2308" s="9" t="s">
        <v>21</v>
      </c>
      <c r="B2308" s="9" t="s">
        <v>15</v>
      </c>
      <c r="C2308" s="13">
        <v>64</v>
      </c>
      <c r="D2308" s="13">
        <v>169</v>
      </c>
      <c r="E2308" s="15">
        <f t="shared" si="36"/>
        <v>22.408178985329645</v>
      </c>
      <c r="F2308" s="13" t="s">
        <v>18</v>
      </c>
      <c r="G2308" s="13" t="s">
        <v>16</v>
      </c>
      <c r="H2308" s="13" t="s">
        <v>16</v>
      </c>
    </row>
    <row r="2309" spans="1:8" x14ac:dyDescent="0.35">
      <c r="A2309" s="9" t="s">
        <v>11</v>
      </c>
      <c r="B2309" s="9" t="s">
        <v>12</v>
      </c>
      <c r="C2309" s="13">
        <v>95</v>
      </c>
      <c r="D2309" s="13">
        <v>181</v>
      </c>
      <c r="E2309" s="15">
        <f t="shared" si="36"/>
        <v>28.997893837184456</v>
      </c>
      <c r="F2309" s="13" t="s">
        <v>23</v>
      </c>
      <c r="G2309" s="13" t="s">
        <v>17</v>
      </c>
      <c r="H2309" s="13" t="s">
        <v>14</v>
      </c>
    </row>
    <row r="2310" spans="1:8" x14ac:dyDescent="0.35">
      <c r="A2310" s="9" t="s">
        <v>21</v>
      </c>
      <c r="B2310" s="9" t="s">
        <v>12</v>
      </c>
      <c r="C2310" s="13">
        <v>112</v>
      </c>
      <c r="D2310" s="13">
        <v>168</v>
      </c>
      <c r="E2310" s="15">
        <f t="shared" si="36"/>
        <v>39.682539682539684</v>
      </c>
      <c r="F2310" s="13" t="s">
        <v>23</v>
      </c>
      <c r="G2310" s="13" t="s">
        <v>17</v>
      </c>
      <c r="H2310" s="13" t="s">
        <v>16</v>
      </c>
    </row>
    <row r="2311" spans="1:8" x14ac:dyDescent="0.35">
      <c r="A2311" s="9" t="s">
        <v>21</v>
      </c>
      <c r="B2311" s="9" t="s">
        <v>12</v>
      </c>
      <c r="C2311" s="13">
        <v>68</v>
      </c>
      <c r="D2311" s="13">
        <v>171</v>
      </c>
      <c r="E2311" s="15">
        <f t="shared" si="36"/>
        <v>23.255018638213468</v>
      </c>
      <c r="F2311" s="13" t="s">
        <v>18</v>
      </c>
      <c r="G2311" s="13" t="s">
        <v>16</v>
      </c>
      <c r="H2311" s="13" t="s">
        <v>17</v>
      </c>
    </row>
    <row r="2312" spans="1:8" x14ac:dyDescent="0.35">
      <c r="A2312" s="9" t="s">
        <v>20</v>
      </c>
      <c r="B2312" s="9" t="s">
        <v>15</v>
      </c>
      <c r="C2312" s="13">
        <v>71</v>
      </c>
      <c r="D2312" s="13">
        <v>152</v>
      </c>
      <c r="E2312" s="15">
        <f t="shared" si="36"/>
        <v>30.730609418282548</v>
      </c>
      <c r="F2312" s="13" t="s">
        <v>18</v>
      </c>
      <c r="G2312" s="13" t="s">
        <v>14</v>
      </c>
      <c r="H2312" s="13" t="s">
        <v>17</v>
      </c>
    </row>
    <row r="2313" spans="1:8" x14ac:dyDescent="0.35">
      <c r="A2313" s="9" t="s">
        <v>11</v>
      </c>
      <c r="B2313" s="9" t="s">
        <v>15</v>
      </c>
      <c r="C2313" s="13">
        <v>134</v>
      </c>
      <c r="D2313" s="13">
        <v>161</v>
      </c>
      <c r="E2313" s="15">
        <f t="shared" si="36"/>
        <v>51.695536437637443</v>
      </c>
      <c r="F2313" s="13" t="s">
        <v>18</v>
      </c>
      <c r="G2313" s="13" t="s">
        <v>16</v>
      </c>
      <c r="H2313" s="13" t="s">
        <v>16</v>
      </c>
    </row>
    <row r="2314" spans="1:8" x14ac:dyDescent="0.35">
      <c r="A2314" s="9" t="s">
        <v>20</v>
      </c>
      <c r="B2314" s="9" t="s">
        <v>15</v>
      </c>
      <c r="C2314" s="13">
        <v>55</v>
      </c>
      <c r="D2314" s="13">
        <v>170</v>
      </c>
      <c r="E2314" s="15">
        <f t="shared" si="36"/>
        <v>19.031141868512108</v>
      </c>
      <c r="F2314" s="13" t="s">
        <v>23</v>
      </c>
      <c r="G2314" s="13" t="s">
        <v>14</v>
      </c>
      <c r="H2314" s="13" t="s">
        <v>14</v>
      </c>
    </row>
    <row r="2315" spans="1:8" x14ac:dyDescent="0.35">
      <c r="A2315" s="9" t="s">
        <v>20</v>
      </c>
      <c r="B2315" s="9" t="s">
        <v>12</v>
      </c>
      <c r="C2315" s="13">
        <v>133</v>
      </c>
      <c r="D2315" s="13">
        <v>164</v>
      </c>
      <c r="E2315" s="15">
        <f t="shared" si="36"/>
        <v>49.44973230220107</v>
      </c>
      <c r="F2315" s="13" t="s">
        <v>18</v>
      </c>
      <c r="G2315" s="13" t="s">
        <v>14</v>
      </c>
      <c r="H2315" s="13" t="s">
        <v>14</v>
      </c>
    </row>
    <row r="2316" spans="1:8" x14ac:dyDescent="0.35">
      <c r="A2316" s="9" t="s">
        <v>20</v>
      </c>
      <c r="B2316" s="9" t="s">
        <v>15</v>
      </c>
      <c r="C2316" s="13">
        <v>125</v>
      </c>
      <c r="D2316" s="13">
        <v>168</v>
      </c>
      <c r="E2316" s="15">
        <f t="shared" si="36"/>
        <v>44.288548752834465</v>
      </c>
      <c r="F2316" s="13" t="s">
        <v>13</v>
      </c>
      <c r="G2316" s="13" t="s">
        <v>17</v>
      </c>
      <c r="H2316" s="13" t="s">
        <v>17</v>
      </c>
    </row>
    <row r="2317" spans="1:8" x14ac:dyDescent="0.35">
      <c r="A2317" s="9" t="s">
        <v>19</v>
      </c>
      <c r="B2317" s="9" t="s">
        <v>12</v>
      </c>
      <c r="C2317" s="13">
        <v>98</v>
      </c>
      <c r="D2317" s="13">
        <v>182</v>
      </c>
      <c r="E2317" s="15">
        <f t="shared" si="36"/>
        <v>29.585798816568044</v>
      </c>
      <c r="F2317" s="13" t="s">
        <v>18</v>
      </c>
      <c r="G2317" s="13" t="s">
        <v>16</v>
      </c>
      <c r="H2317" s="13" t="s">
        <v>17</v>
      </c>
    </row>
    <row r="2318" spans="1:8" x14ac:dyDescent="0.35">
      <c r="A2318" s="9" t="s">
        <v>22</v>
      </c>
      <c r="B2318" s="9" t="s">
        <v>12</v>
      </c>
      <c r="C2318" s="13">
        <v>92</v>
      </c>
      <c r="D2318" s="13">
        <v>179</v>
      </c>
      <c r="E2318" s="15">
        <f t="shared" si="36"/>
        <v>28.713211198152365</v>
      </c>
      <c r="F2318" s="13" t="s">
        <v>13</v>
      </c>
      <c r="G2318" s="13" t="s">
        <v>17</v>
      </c>
      <c r="H2318" s="13" t="s">
        <v>17</v>
      </c>
    </row>
    <row r="2319" spans="1:8" x14ac:dyDescent="0.35">
      <c r="A2319" s="9" t="s">
        <v>11</v>
      </c>
      <c r="B2319" s="9" t="s">
        <v>12</v>
      </c>
      <c r="C2319" s="13">
        <v>65</v>
      </c>
      <c r="D2319" s="13">
        <v>161</v>
      </c>
      <c r="E2319" s="15">
        <f t="shared" si="36"/>
        <v>25.076193048107715</v>
      </c>
      <c r="F2319" s="13" t="s">
        <v>13</v>
      </c>
      <c r="G2319" s="13" t="s">
        <v>16</v>
      </c>
      <c r="H2319" s="13" t="s">
        <v>17</v>
      </c>
    </row>
    <row r="2320" spans="1:8" x14ac:dyDescent="0.35">
      <c r="A2320" s="9" t="s">
        <v>21</v>
      </c>
      <c r="B2320" s="9" t="s">
        <v>15</v>
      </c>
      <c r="C2320" s="13">
        <v>54</v>
      </c>
      <c r="D2320" s="13">
        <v>163</v>
      </c>
      <c r="E2320" s="15">
        <f t="shared" si="36"/>
        <v>20.324438255109339</v>
      </c>
      <c r="F2320" s="13" t="s">
        <v>18</v>
      </c>
      <c r="G2320" s="13" t="s">
        <v>16</v>
      </c>
      <c r="H2320" s="13" t="s">
        <v>17</v>
      </c>
    </row>
    <row r="2321" spans="1:8" x14ac:dyDescent="0.35">
      <c r="A2321" s="9" t="s">
        <v>21</v>
      </c>
      <c r="B2321" s="9" t="s">
        <v>15</v>
      </c>
      <c r="C2321" s="13">
        <v>75</v>
      </c>
      <c r="D2321" s="13">
        <v>186</v>
      </c>
      <c r="E2321" s="15">
        <f t="shared" si="36"/>
        <v>21.678806798473811</v>
      </c>
      <c r="F2321" s="13" t="s">
        <v>13</v>
      </c>
      <c r="G2321" s="13" t="s">
        <v>16</v>
      </c>
      <c r="H2321" s="13" t="s">
        <v>17</v>
      </c>
    </row>
    <row r="2322" spans="1:8" x14ac:dyDescent="0.35">
      <c r="A2322" s="9" t="s">
        <v>21</v>
      </c>
      <c r="B2322" s="9" t="s">
        <v>15</v>
      </c>
      <c r="C2322" s="13">
        <v>67</v>
      </c>
      <c r="D2322" s="13">
        <v>176</v>
      </c>
      <c r="E2322" s="15">
        <f t="shared" si="36"/>
        <v>21.629648760330578</v>
      </c>
      <c r="F2322" s="13" t="s">
        <v>13</v>
      </c>
      <c r="G2322" s="13" t="s">
        <v>16</v>
      </c>
      <c r="H2322" s="13" t="s">
        <v>16</v>
      </c>
    </row>
    <row r="2323" spans="1:8" x14ac:dyDescent="0.35">
      <c r="A2323" s="9" t="s">
        <v>20</v>
      </c>
      <c r="B2323" s="9" t="s">
        <v>15</v>
      </c>
      <c r="C2323" s="13">
        <v>67</v>
      </c>
      <c r="D2323" s="13">
        <v>177</v>
      </c>
      <c r="E2323" s="15">
        <f t="shared" si="36"/>
        <v>21.385936352899868</v>
      </c>
      <c r="F2323" s="13" t="s">
        <v>18</v>
      </c>
      <c r="G2323" s="13" t="s">
        <v>16</v>
      </c>
      <c r="H2323" s="13" t="s">
        <v>17</v>
      </c>
    </row>
    <row r="2324" spans="1:8" x14ac:dyDescent="0.35">
      <c r="A2324" s="9" t="s">
        <v>20</v>
      </c>
      <c r="B2324" s="9" t="s">
        <v>15</v>
      </c>
      <c r="C2324" s="13">
        <v>63</v>
      </c>
      <c r="D2324" s="13">
        <v>168</v>
      </c>
      <c r="E2324" s="15">
        <f t="shared" si="36"/>
        <v>22.321428571428573</v>
      </c>
      <c r="F2324" s="13" t="s">
        <v>18</v>
      </c>
      <c r="G2324" s="13" t="s">
        <v>16</v>
      </c>
      <c r="H2324" s="13" t="s">
        <v>17</v>
      </c>
    </row>
    <row r="2325" spans="1:8" x14ac:dyDescent="0.35">
      <c r="A2325" s="9" t="s">
        <v>20</v>
      </c>
      <c r="B2325" s="9" t="s">
        <v>15</v>
      </c>
      <c r="C2325" s="13">
        <v>65</v>
      </c>
      <c r="D2325" s="13">
        <v>173</v>
      </c>
      <c r="E2325" s="15">
        <f t="shared" si="36"/>
        <v>21.718066089745729</v>
      </c>
      <c r="F2325" s="13" t="s">
        <v>13</v>
      </c>
      <c r="G2325" s="13" t="s">
        <v>16</v>
      </c>
      <c r="H2325" s="13" t="s">
        <v>17</v>
      </c>
    </row>
    <row r="2326" spans="1:8" x14ac:dyDescent="0.35">
      <c r="A2326" s="9" t="s">
        <v>21</v>
      </c>
      <c r="B2326" s="9" t="s">
        <v>15</v>
      </c>
      <c r="C2326" s="13">
        <v>72</v>
      </c>
      <c r="D2326" s="13">
        <v>178</v>
      </c>
      <c r="E2326" s="15">
        <f t="shared" si="36"/>
        <v>22.72440348440853</v>
      </c>
      <c r="F2326" s="13" t="s">
        <v>13</v>
      </c>
      <c r="G2326" s="13" t="s">
        <v>16</v>
      </c>
      <c r="H2326" s="13" t="s">
        <v>17</v>
      </c>
    </row>
    <row r="2327" spans="1:8" x14ac:dyDescent="0.35">
      <c r="A2327" s="9" t="s">
        <v>20</v>
      </c>
      <c r="B2327" s="9" t="s">
        <v>15</v>
      </c>
      <c r="C2327" s="13">
        <v>55</v>
      </c>
      <c r="D2327" s="13">
        <v>170</v>
      </c>
      <c r="E2327" s="15">
        <f t="shared" si="36"/>
        <v>19.031141868512108</v>
      </c>
      <c r="F2327" s="13" t="s">
        <v>23</v>
      </c>
      <c r="G2327" s="13" t="s">
        <v>14</v>
      </c>
      <c r="H2327" s="13" t="s">
        <v>17</v>
      </c>
    </row>
    <row r="2328" spans="1:8" x14ac:dyDescent="0.35">
      <c r="A2328" s="9" t="s">
        <v>11</v>
      </c>
      <c r="B2328" s="9" t="s">
        <v>15</v>
      </c>
      <c r="C2328" s="13">
        <v>62</v>
      </c>
      <c r="D2328" s="13">
        <v>165</v>
      </c>
      <c r="E2328" s="15">
        <f t="shared" si="36"/>
        <v>22.773186409550046</v>
      </c>
      <c r="F2328" s="13" t="s">
        <v>18</v>
      </c>
      <c r="G2328" s="13" t="s">
        <v>16</v>
      </c>
      <c r="H2328" s="13" t="s">
        <v>17</v>
      </c>
    </row>
    <row r="2329" spans="1:8" x14ac:dyDescent="0.35">
      <c r="A2329" s="9" t="s">
        <v>19</v>
      </c>
      <c r="B2329" s="9" t="s">
        <v>15</v>
      </c>
      <c r="C2329" s="13">
        <v>63</v>
      </c>
      <c r="D2329" s="13">
        <v>162</v>
      </c>
      <c r="E2329" s="15">
        <f t="shared" si="36"/>
        <v>24.005486968449929</v>
      </c>
      <c r="F2329" s="13" t="s">
        <v>18</v>
      </c>
      <c r="G2329" s="13" t="s">
        <v>17</v>
      </c>
      <c r="H2329" s="13" t="s">
        <v>16</v>
      </c>
    </row>
    <row r="2330" spans="1:8" x14ac:dyDescent="0.35">
      <c r="A2330" s="9" t="s">
        <v>11</v>
      </c>
      <c r="B2330" s="9" t="s">
        <v>15</v>
      </c>
      <c r="C2330" s="13">
        <v>57</v>
      </c>
      <c r="D2330" s="13">
        <v>165</v>
      </c>
      <c r="E2330" s="15">
        <f t="shared" si="36"/>
        <v>20.9366391184573</v>
      </c>
      <c r="F2330" s="13" t="s">
        <v>13</v>
      </c>
      <c r="G2330" s="13" t="s">
        <v>16</v>
      </c>
      <c r="H2330" s="13" t="s">
        <v>16</v>
      </c>
    </row>
    <row r="2331" spans="1:8" x14ac:dyDescent="0.35">
      <c r="A2331" s="9" t="s">
        <v>19</v>
      </c>
      <c r="B2331" s="9" t="s">
        <v>15</v>
      </c>
      <c r="C2331" s="13">
        <v>65</v>
      </c>
      <c r="D2331" s="13">
        <v>167</v>
      </c>
      <c r="E2331" s="15">
        <f t="shared" si="36"/>
        <v>23.306680053067517</v>
      </c>
      <c r="F2331" s="13" t="s">
        <v>23</v>
      </c>
      <c r="G2331" s="13" t="s">
        <v>14</v>
      </c>
      <c r="H2331" s="13" t="s">
        <v>16</v>
      </c>
    </row>
    <row r="2332" spans="1:8" x14ac:dyDescent="0.35">
      <c r="A2332" s="9" t="s">
        <v>21</v>
      </c>
      <c r="B2332" s="9" t="s">
        <v>15</v>
      </c>
      <c r="C2332" s="13">
        <v>65</v>
      </c>
      <c r="D2332" s="13">
        <v>172</v>
      </c>
      <c r="E2332" s="15">
        <f t="shared" si="36"/>
        <v>21.971335857220115</v>
      </c>
      <c r="F2332" s="13" t="s">
        <v>18</v>
      </c>
      <c r="G2332" s="13" t="s">
        <v>14</v>
      </c>
      <c r="H2332" s="13" t="s">
        <v>17</v>
      </c>
    </row>
    <row r="2333" spans="1:8" x14ac:dyDescent="0.35">
      <c r="A2333" s="9" t="s">
        <v>19</v>
      </c>
      <c r="B2333" s="9" t="s">
        <v>15</v>
      </c>
      <c r="C2333" s="13">
        <v>83</v>
      </c>
      <c r="D2333" s="13">
        <v>170</v>
      </c>
      <c r="E2333" s="15">
        <f t="shared" si="36"/>
        <v>28.719723183391004</v>
      </c>
      <c r="F2333" s="13" t="s">
        <v>18</v>
      </c>
      <c r="G2333" s="13" t="s">
        <v>14</v>
      </c>
      <c r="H2333" s="13" t="s">
        <v>14</v>
      </c>
    </row>
    <row r="2334" spans="1:8" x14ac:dyDescent="0.35">
      <c r="A2334" s="9" t="s">
        <v>21</v>
      </c>
      <c r="B2334" s="9" t="s">
        <v>15</v>
      </c>
      <c r="C2334" s="13">
        <v>65</v>
      </c>
      <c r="D2334" s="13">
        <v>155</v>
      </c>
      <c r="E2334" s="15">
        <f t="shared" si="36"/>
        <v>27.055150884495319</v>
      </c>
      <c r="F2334" s="13" t="s">
        <v>18</v>
      </c>
      <c r="G2334" s="13" t="s">
        <v>14</v>
      </c>
      <c r="H2334" s="13" t="s">
        <v>14</v>
      </c>
    </row>
    <row r="2335" spans="1:8" x14ac:dyDescent="0.35">
      <c r="A2335" s="9" t="s">
        <v>20</v>
      </c>
      <c r="B2335" s="9" t="s">
        <v>15</v>
      </c>
      <c r="C2335" s="13">
        <v>58</v>
      </c>
      <c r="D2335" s="13">
        <v>156</v>
      </c>
      <c r="E2335" s="15">
        <f t="shared" si="36"/>
        <v>23.83300460223537</v>
      </c>
      <c r="F2335" s="13" t="s">
        <v>18</v>
      </c>
      <c r="G2335" s="13" t="s">
        <v>14</v>
      </c>
      <c r="H2335" s="13" t="s">
        <v>14</v>
      </c>
    </row>
    <row r="2336" spans="1:8" x14ac:dyDescent="0.35">
      <c r="A2336" s="9" t="s">
        <v>21</v>
      </c>
      <c r="B2336" s="9" t="s">
        <v>15</v>
      </c>
      <c r="C2336" s="13">
        <v>83</v>
      </c>
      <c r="D2336" s="13">
        <v>165</v>
      </c>
      <c r="E2336" s="15">
        <f t="shared" si="36"/>
        <v>30.486685032139576</v>
      </c>
      <c r="F2336" s="13" t="s">
        <v>23</v>
      </c>
      <c r="G2336" s="13" t="s">
        <v>14</v>
      </c>
      <c r="H2336" s="13" t="s">
        <v>14</v>
      </c>
    </row>
    <row r="2337" spans="1:8" x14ac:dyDescent="0.35">
      <c r="A2337" s="9" t="s">
        <v>20</v>
      </c>
      <c r="B2337" s="9" t="s">
        <v>15</v>
      </c>
      <c r="C2337" s="13">
        <v>67</v>
      </c>
      <c r="D2337" s="13">
        <v>158</v>
      </c>
      <c r="E2337" s="15">
        <f t="shared" si="36"/>
        <v>26.83864765261977</v>
      </c>
      <c r="F2337" s="13" t="s">
        <v>18</v>
      </c>
      <c r="G2337" s="13" t="s">
        <v>14</v>
      </c>
      <c r="H2337" s="13" t="s">
        <v>14</v>
      </c>
    </row>
    <row r="2338" spans="1:8" x14ac:dyDescent="0.35">
      <c r="A2338" s="9" t="s">
        <v>11</v>
      </c>
      <c r="B2338" s="9" t="s">
        <v>15</v>
      </c>
      <c r="C2338" s="13">
        <v>80</v>
      </c>
      <c r="D2338" s="13">
        <v>175</v>
      </c>
      <c r="E2338" s="15">
        <f t="shared" si="36"/>
        <v>26.122448979591837</v>
      </c>
      <c r="F2338" s="13" t="s">
        <v>23</v>
      </c>
      <c r="G2338" s="13" t="s">
        <v>14</v>
      </c>
      <c r="H2338" s="13" t="s">
        <v>14</v>
      </c>
    </row>
    <row r="2339" spans="1:8" x14ac:dyDescent="0.35">
      <c r="A2339" s="9" t="s">
        <v>21</v>
      </c>
      <c r="B2339" s="9" t="s">
        <v>15</v>
      </c>
      <c r="C2339" s="13">
        <v>95</v>
      </c>
      <c r="D2339" s="13">
        <v>178</v>
      </c>
      <c r="E2339" s="15">
        <f t="shared" si="36"/>
        <v>29.98358793081681</v>
      </c>
      <c r="F2339" s="13" t="s">
        <v>18</v>
      </c>
      <c r="G2339" s="13" t="s">
        <v>14</v>
      </c>
      <c r="H2339" s="13" t="s">
        <v>14</v>
      </c>
    </row>
    <row r="2340" spans="1:8" x14ac:dyDescent="0.35">
      <c r="A2340" s="9" t="s">
        <v>21</v>
      </c>
      <c r="B2340" s="9" t="s">
        <v>15</v>
      </c>
      <c r="C2340" s="13">
        <v>83</v>
      </c>
      <c r="D2340" s="13">
        <v>160</v>
      </c>
      <c r="E2340" s="15">
        <f t="shared" si="36"/>
        <v>32.421875</v>
      </c>
      <c r="F2340" s="13" t="s">
        <v>18</v>
      </c>
      <c r="G2340" s="13" t="s">
        <v>16</v>
      </c>
      <c r="H2340" s="13" t="s">
        <v>14</v>
      </c>
    </row>
    <row r="2341" spans="1:8" x14ac:dyDescent="0.35">
      <c r="A2341" s="9" t="s">
        <v>11</v>
      </c>
      <c r="B2341" s="9" t="s">
        <v>15</v>
      </c>
      <c r="C2341" s="13">
        <v>76</v>
      </c>
      <c r="D2341" s="13">
        <v>174</v>
      </c>
      <c r="E2341" s="15">
        <f t="shared" si="36"/>
        <v>25.102391333069097</v>
      </c>
      <c r="F2341" s="13" t="s">
        <v>18</v>
      </c>
      <c r="G2341" s="13" t="s">
        <v>14</v>
      </c>
      <c r="H2341" s="13" t="s">
        <v>14</v>
      </c>
    </row>
    <row r="2342" spans="1:8" x14ac:dyDescent="0.35">
      <c r="A2342" s="9" t="s">
        <v>19</v>
      </c>
      <c r="B2342" s="9" t="s">
        <v>12</v>
      </c>
      <c r="C2342" s="13">
        <v>77</v>
      </c>
      <c r="D2342" s="13">
        <v>183</v>
      </c>
      <c r="E2342" s="15">
        <f t="shared" si="36"/>
        <v>22.992624443847234</v>
      </c>
      <c r="F2342" s="13" t="s">
        <v>18</v>
      </c>
      <c r="G2342" s="13" t="s">
        <v>14</v>
      </c>
      <c r="H2342" s="13" t="s">
        <v>14</v>
      </c>
    </row>
    <row r="2343" spans="1:8" x14ac:dyDescent="0.35">
      <c r="A2343" s="9" t="s">
        <v>21</v>
      </c>
      <c r="B2343" s="9" t="s">
        <v>15</v>
      </c>
      <c r="C2343" s="13">
        <v>65</v>
      </c>
      <c r="D2343" s="13">
        <v>172</v>
      </c>
      <c r="E2343" s="15">
        <f t="shared" si="36"/>
        <v>21.971335857220115</v>
      </c>
      <c r="F2343" s="13" t="s">
        <v>23</v>
      </c>
      <c r="G2343" s="13" t="s">
        <v>14</v>
      </c>
      <c r="H2343" s="13" t="s">
        <v>14</v>
      </c>
    </row>
    <row r="2344" spans="1:8" x14ac:dyDescent="0.35">
      <c r="A2344" s="9" t="s">
        <v>21</v>
      </c>
      <c r="B2344" s="9" t="s">
        <v>15</v>
      </c>
      <c r="C2344" s="13">
        <v>72</v>
      </c>
      <c r="D2344" s="13">
        <v>172</v>
      </c>
      <c r="E2344" s="15">
        <f t="shared" si="36"/>
        <v>24.337479718766897</v>
      </c>
      <c r="F2344" s="13" t="s">
        <v>18</v>
      </c>
      <c r="G2344" s="13" t="s">
        <v>14</v>
      </c>
      <c r="H2344" s="13" t="s">
        <v>14</v>
      </c>
    </row>
    <row r="2345" spans="1:8" x14ac:dyDescent="0.35">
      <c r="A2345" s="9" t="s">
        <v>20</v>
      </c>
      <c r="B2345" s="9" t="s">
        <v>15</v>
      </c>
      <c r="C2345" s="13">
        <v>81</v>
      </c>
      <c r="D2345" s="13">
        <v>165</v>
      </c>
      <c r="E2345" s="15">
        <f t="shared" si="36"/>
        <v>29.752066115702476</v>
      </c>
      <c r="F2345" s="13" t="s">
        <v>18</v>
      </c>
      <c r="G2345" s="13" t="s">
        <v>14</v>
      </c>
      <c r="H2345" s="13" t="s">
        <v>14</v>
      </c>
    </row>
    <row r="2346" spans="1:8" x14ac:dyDescent="0.35">
      <c r="A2346" s="9" t="s">
        <v>22</v>
      </c>
      <c r="B2346" s="9" t="s">
        <v>15</v>
      </c>
      <c r="C2346" s="13">
        <v>84</v>
      </c>
      <c r="D2346" s="13">
        <v>168</v>
      </c>
      <c r="E2346" s="15">
        <f t="shared" si="36"/>
        <v>29.761904761904763</v>
      </c>
      <c r="F2346" s="13" t="s">
        <v>18</v>
      </c>
      <c r="G2346" s="13" t="s">
        <v>16</v>
      </c>
      <c r="H2346" s="13" t="s">
        <v>17</v>
      </c>
    </row>
    <row r="2347" spans="1:8" x14ac:dyDescent="0.35">
      <c r="A2347" s="9" t="s">
        <v>20</v>
      </c>
      <c r="B2347" s="9" t="s">
        <v>15</v>
      </c>
      <c r="C2347" s="13">
        <v>69</v>
      </c>
      <c r="D2347" s="13">
        <v>168</v>
      </c>
      <c r="E2347" s="15">
        <f t="shared" si="36"/>
        <v>24.447278911564627</v>
      </c>
      <c r="F2347" s="13" t="s">
        <v>18</v>
      </c>
      <c r="G2347" s="13" t="s">
        <v>14</v>
      </c>
      <c r="H2347" s="13" t="s">
        <v>14</v>
      </c>
    </row>
    <row r="2348" spans="1:8" x14ac:dyDescent="0.35">
      <c r="A2348" s="9" t="s">
        <v>11</v>
      </c>
      <c r="B2348" s="9" t="s">
        <v>15</v>
      </c>
      <c r="C2348" s="13">
        <v>70</v>
      </c>
      <c r="D2348" s="13">
        <v>173</v>
      </c>
      <c r="E2348" s="15">
        <f t="shared" si="36"/>
        <v>23.388686558187711</v>
      </c>
      <c r="F2348" s="13" t="s">
        <v>18</v>
      </c>
      <c r="G2348" s="13" t="s">
        <v>14</v>
      </c>
      <c r="H2348" s="13" t="s">
        <v>14</v>
      </c>
    </row>
    <row r="2349" spans="1:8" x14ac:dyDescent="0.35">
      <c r="A2349" s="9" t="s">
        <v>20</v>
      </c>
      <c r="B2349" s="9" t="s">
        <v>15</v>
      </c>
      <c r="C2349" s="13">
        <v>63</v>
      </c>
      <c r="D2349" s="13">
        <v>165</v>
      </c>
      <c r="E2349" s="15">
        <f t="shared" si="36"/>
        <v>23.140495867768593</v>
      </c>
      <c r="F2349" s="13" t="s">
        <v>18</v>
      </c>
      <c r="G2349" s="13" t="s">
        <v>14</v>
      </c>
      <c r="H2349" s="13" t="s">
        <v>17</v>
      </c>
    </row>
    <row r="2350" spans="1:8" x14ac:dyDescent="0.35">
      <c r="A2350" s="9" t="s">
        <v>20</v>
      </c>
      <c r="B2350" s="9" t="s">
        <v>12</v>
      </c>
      <c r="C2350" s="13">
        <v>91</v>
      </c>
      <c r="D2350" s="13">
        <v>182</v>
      </c>
      <c r="E2350" s="15">
        <f t="shared" si="36"/>
        <v>27.472527472527471</v>
      </c>
      <c r="F2350" s="13" t="s">
        <v>18</v>
      </c>
      <c r="G2350" s="13" t="s">
        <v>14</v>
      </c>
      <c r="H2350" s="13" t="s">
        <v>14</v>
      </c>
    </row>
    <row r="2351" spans="1:8" x14ac:dyDescent="0.35">
      <c r="A2351" s="9" t="s">
        <v>21</v>
      </c>
      <c r="B2351" s="9" t="s">
        <v>15</v>
      </c>
      <c r="C2351" s="13">
        <v>74</v>
      </c>
      <c r="D2351" s="13">
        <v>169</v>
      </c>
      <c r="E2351" s="15">
        <f t="shared" si="36"/>
        <v>25.909456951787401</v>
      </c>
      <c r="F2351" s="13" t="s">
        <v>23</v>
      </c>
      <c r="G2351" s="13" t="s">
        <v>14</v>
      </c>
      <c r="H2351" s="13" t="s">
        <v>14</v>
      </c>
    </row>
    <row r="2352" spans="1:8" x14ac:dyDescent="0.35">
      <c r="A2352" s="9" t="s">
        <v>20</v>
      </c>
      <c r="B2352" s="9" t="s">
        <v>12</v>
      </c>
      <c r="C2352" s="13">
        <v>85</v>
      </c>
      <c r="D2352" s="13">
        <v>183</v>
      </c>
      <c r="E2352" s="15">
        <f t="shared" si="36"/>
        <v>25.381468541909285</v>
      </c>
      <c r="F2352" s="13" t="s">
        <v>18</v>
      </c>
      <c r="G2352" s="13" t="s">
        <v>14</v>
      </c>
      <c r="H2352" s="13" t="s">
        <v>14</v>
      </c>
    </row>
    <row r="2353" spans="1:8" x14ac:dyDescent="0.35">
      <c r="A2353" s="9" t="s">
        <v>20</v>
      </c>
      <c r="B2353" s="9" t="s">
        <v>15</v>
      </c>
      <c r="C2353" s="13">
        <v>62</v>
      </c>
      <c r="D2353" s="13">
        <v>170</v>
      </c>
      <c r="E2353" s="15">
        <f t="shared" si="36"/>
        <v>21.453287197231834</v>
      </c>
      <c r="F2353" s="13" t="s">
        <v>18</v>
      </c>
      <c r="G2353" s="13" t="s">
        <v>14</v>
      </c>
      <c r="H2353" s="13" t="s">
        <v>14</v>
      </c>
    </row>
    <row r="2354" spans="1:8" x14ac:dyDescent="0.35">
      <c r="A2354" s="9" t="s">
        <v>19</v>
      </c>
      <c r="B2354" s="9" t="s">
        <v>12</v>
      </c>
      <c r="C2354" s="13">
        <v>75</v>
      </c>
      <c r="D2354" s="13">
        <v>180</v>
      </c>
      <c r="E2354" s="15">
        <f t="shared" si="36"/>
        <v>23.148148148148145</v>
      </c>
      <c r="F2354" s="13" t="s">
        <v>18</v>
      </c>
      <c r="G2354" s="13" t="s">
        <v>16</v>
      </c>
      <c r="H2354" s="13" t="s">
        <v>14</v>
      </c>
    </row>
    <row r="2355" spans="1:8" x14ac:dyDescent="0.35">
      <c r="A2355" s="9" t="s">
        <v>21</v>
      </c>
      <c r="B2355" s="9" t="s">
        <v>15</v>
      </c>
      <c r="C2355" s="13">
        <v>80</v>
      </c>
      <c r="D2355" s="13">
        <v>173</v>
      </c>
      <c r="E2355" s="15">
        <f t="shared" si="36"/>
        <v>26.729927495071667</v>
      </c>
      <c r="F2355" s="13" t="s">
        <v>23</v>
      </c>
      <c r="G2355" s="13" t="s">
        <v>14</v>
      </c>
      <c r="H2355" s="13" t="s">
        <v>14</v>
      </c>
    </row>
    <row r="2356" spans="1:8" x14ac:dyDescent="0.35">
      <c r="A2356" s="9" t="s">
        <v>20</v>
      </c>
      <c r="B2356" s="9" t="s">
        <v>12</v>
      </c>
      <c r="C2356" s="13">
        <v>72</v>
      </c>
      <c r="D2356" s="13">
        <v>180</v>
      </c>
      <c r="E2356" s="15">
        <f t="shared" si="36"/>
        <v>22.222222222222221</v>
      </c>
      <c r="F2356" s="13" t="s">
        <v>18</v>
      </c>
      <c r="G2356" s="13" t="s">
        <v>16</v>
      </c>
      <c r="H2356" s="13" t="s">
        <v>14</v>
      </c>
    </row>
    <row r="2357" spans="1:8" x14ac:dyDescent="0.35">
      <c r="A2357" s="9" t="s">
        <v>19</v>
      </c>
      <c r="B2357" s="9" t="s">
        <v>15</v>
      </c>
      <c r="C2357" s="13">
        <v>102</v>
      </c>
      <c r="D2357" s="13">
        <v>168</v>
      </c>
      <c r="E2357" s="15">
        <f t="shared" si="36"/>
        <v>36.139455782312922</v>
      </c>
      <c r="F2357" s="13" t="s">
        <v>23</v>
      </c>
      <c r="G2357" s="13" t="s">
        <v>16</v>
      </c>
      <c r="H2357" s="13" t="s">
        <v>17</v>
      </c>
    </row>
    <row r="2358" spans="1:8" x14ac:dyDescent="0.35">
      <c r="A2358" s="9" t="s">
        <v>19</v>
      </c>
      <c r="B2358" s="9" t="s">
        <v>15</v>
      </c>
      <c r="C2358" s="13">
        <v>102</v>
      </c>
      <c r="D2358" s="13">
        <v>168</v>
      </c>
      <c r="E2358" s="15">
        <f t="shared" si="36"/>
        <v>36.139455782312922</v>
      </c>
      <c r="F2358" s="13" t="s">
        <v>23</v>
      </c>
      <c r="G2358" s="13" t="s">
        <v>16</v>
      </c>
      <c r="H2358" s="13" t="s">
        <v>14</v>
      </c>
    </row>
    <row r="2359" spans="1:8" x14ac:dyDescent="0.35">
      <c r="A2359" s="9" t="s">
        <v>11</v>
      </c>
      <c r="B2359" s="9" t="s">
        <v>15</v>
      </c>
      <c r="C2359" s="13">
        <v>48</v>
      </c>
      <c r="D2359" s="13">
        <v>162</v>
      </c>
      <c r="E2359" s="15">
        <f t="shared" si="36"/>
        <v>18.289894833104711</v>
      </c>
      <c r="F2359" s="13" t="s">
        <v>13</v>
      </c>
      <c r="G2359" s="13" t="s">
        <v>16</v>
      </c>
      <c r="H2359" s="13" t="s">
        <v>16</v>
      </c>
    </row>
    <row r="2360" spans="1:8" x14ac:dyDescent="0.35">
      <c r="A2360" s="9" t="s">
        <v>19</v>
      </c>
      <c r="B2360" s="9" t="s">
        <v>15</v>
      </c>
      <c r="C2360" s="13">
        <v>95</v>
      </c>
      <c r="D2360" s="13">
        <v>158</v>
      </c>
      <c r="E2360" s="15">
        <f t="shared" si="36"/>
        <v>38.054798910431018</v>
      </c>
      <c r="F2360" s="13" t="s">
        <v>18</v>
      </c>
      <c r="G2360" s="13" t="s">
        <v>16</v>
      </c>
      <c r="H2360" s="13" t="s">
        <v>16</v>
      </c>
    </row>
    <row r="2361" spans="1:8" x14ac:dyDescent="0.35">
      <c r="A2361" s="9" t="s">
        <v>11</v>
      </c>
      <c r="B2361" s="9" t="s">
        <v>15</v>
      </c>
      <c r="C2361" s="13">
        <v>78</v>
      </c>
      <c r="D2361" s="13">
        <v>170</v>
      </c>
      <c r="E2361" s="15">
        <f t="shared" si="36"/>
        <v>26.989619377162629</v>
      </c>
      <c r="F2361" s="13" t="s">
        <v>23</v>
      </c>
      <c r="G2361" s="13" t="s">
        <v>14</v>
      </c>
      <c r="H2361" s="13" t="s">
        <v>14</v>
      </c>
    </row>
    <row r="2362" spans="1:8" x14ac:dyDescent="0.35">
      <c r="A2362" s="9" t="s">
        <v>11</v>
      </c>
      <c r="B2362" s="9" t="s">
        <v>15</v>
      </c>
      <c r="C2362" s="13">
        <v>59</v>
      </c>
      <c r="D2362" s="13">
        <v>165</v>
      </c>
      <c r="E2362" s="15">
        <f t="shared" si="36"/>
        <v>21.671258034894397</v>
      </c>
      <c r="F2362" s="13" t="s">
        <v>18</v>
      </c>
      <c r="G2362" s="13" t="s">
        <v>17</v>
      </c>
      <c r="H2362" s="13" t="s">
        <v>17</v>
      </c>
    </row>
    <row r="2363" spans="1:8" x14ac:dyDescent="0.35">
      <c r="A2363" s="9" t="s">
        <v>21</v>
      </c>
      <c r="B2363" s="9" t="s">
        <v>15</v>
      </c>
      <c r="C2363" s="13">
        <v>73</v>
      </c>
      <c r="D2363" s="13">
        <v>169</v>
      </c>
      <c r="E2363" s="15">
        <f t="shared" si="36"/>
        <v>25.559329155141626</v>
      </c>
      <c r="F2363" s="13" t="s">
        <v>23</v>
      </c>
      <c r="G2363" s="13" t="s">
        <v>14</v>
      </c>
      <c r="H2363" s="13" t="s">
        <v>17</v>
      </c>
    </row>
    <row r="2364" spans="1:8" x14ac:dyDescent="0.35">
      <c r="A2364" s="9" t="s">
        <v>20</v>
      </c>
      <c r="B2364" s="9" t="s">
        <v>15</v>
      </c>
      <c r="C2364" s="13">
        <v>55</v>
      </c>
      <c r="D2364" s="13">
        <v>158</v>
      </c>
      <c r="E2364" s="15">
        <f t="shared" si="36"/>
        <v>22.031725684986377</v>
      </c>
      <c r="F2364" s="13" t="s">
        <v>18</v>
      </c>
      <c r="G2364" s="13" t="s">
        <v>17</v>
      </c>
      <c r="H2364" s="13" t="s">
        <v>17</v>
      </c>
    </row>
    <row r="2365" spans="1:8" x14ac:dyDescent="0.35">
      <c r="A2365" s="9" t="s">
        <v>21</v>
      </c>
      <c r="B2365" s="9" t="s">
        <v>15</v>
      </c>
      <c r="C2365" s="13">
        <v>84</v>
      </c>
      <c r="D2365" s="13">
        <v>170</v>
      </c>
      <c r="E2365" s="15">
        <f t="shared" si="36"/>
        <v>29.065743944636676</v>
      </c>
      <c r="F2365" s="13" t="s">
        <v>18</v>
      </c>
      <c r="G2365" s="13" t="s">
        <v>16</v>
      </c>
      <c r="H2365" s="13" t="s">
        <v>17</v>
      </c>
    </row>
    <row r="2366" spans="1:8" x14ac:dyDescent="0.35">
      <c r="A2366" s="9" t="s">
        <v>21</v>
      </c>
      <c r="B2366" s="9" t="s">
        <v>15</v>
      </c>
      <c r="C2366" s="13">
        <v>57</v>
      </c>
      <c r="D2366" s="13">
        <v>166</v>
      </c>
      <c r="E2366" s="15">
        <f t="shared" si="36"/>
        <v>20.685150239512264</v>
      </c>
      <c r="F2366" s="13" t="s">
        <v>23</v>
      </c>
      <c r="G2366" s="13" t="s">
        <v>14</v>
      </c>
      <c r="H2366" s="13" t="s">
        <v>14</v>
      </c>
    </row>
    <row r="2367" spans="1:8" x14ac:dyDescent="0.35">
      <c r="A2367" s="9" t="s">
        <v>22</v>
      </c>
      <c r="B2367" s="9" t="s">
        <v>12</v>
      </c>
      <c r="C2367" s="13">
        <v>88</v>
      </c>
      <c r="D2367" s="13">
        <v>174</v>
      </c>
      <c r="E2367" s="15">
        <f t="shared" si="36"/>
        <v>29.065926806711587</v>
      </c>
      <c r="F2367" s="13" t="s">
        <v>18</v>
      </c>
      <c r="G2367" s="13" t="s">
        <v>14</v>
      </c>
      <c r="H2367" s="13" t="s">
        <v>14</v>
      </c>
    </row>
    <row r="2368" spans="1:8" x14ac:dyDescent="0.35">
      <c r="A2368" s="9" t="s">
        <v>22</v>
      </c>
      <c r="B2368" s="9" t="s">
        <v>12</v>
      </c>
      <c r="C2368" s="13">
        <v>78</v>
      </c>
      <c r="D2368" s="13">
        <v>178</v>
      </c>
      <c r="E2368" s="15">
        <f t="shared" si="36"/>
        <v>24.618103774775907</v>
      </c>
      <c r="F2368" s="13" t="s">
        <v>18</v>
      </c>
      <c r="G2368" s="13" t="s">
        <v>16</v>
      </c>
      <c r="H2368" s="13" t="s">
        <v>16</v>
      </c>
    </row>
    <row r="2369" spans="1:8" x14ac:dyDescent="0.35">
      <c r="A2369" s="9" t="s">
        <v>22</v>
      </c>
      <c r="B2369" s="9" t="s">
        <v>12</v>
      </c>
      <c r="C2369" s="13">
        <v>80</v>
      </c>
      <c r="D2369" s="13">
        <v>180</v>
      </c>
      <c r="E2369" s="15">
        <f t="shared" ref="E2369:E2432" si="37">C2369/(D2369*D2369*0.01*0.01)</f>
        <v>24.691358024691358</v>
      </c>
      <c r="F2369" s="13" t="s">
        <v>18</v>
      </c>
      <c r="G2369" s="13" t="s">
        <v>14</v>
      </c>
      <c r="H2369" s="13" t="s">
        <v>14</v>
      </c>
    </row>
    <row r="2370" spans="1:8" x14ac:dyDescent="0.35">
      <c r="A2370" s="9" t="s">
        <v>22</v>
      </c>
      <c r="B2370" s="9" t="s">
        <v>12</v>
      </c>
      <c r="C2370" s="13">
        <v>89</v>
      </c>
      <c r="D2370" s="13">
        <v>175</v>
      </c>
      <c r="E2370" s="15">
        <f t="shared" si="37"/>
        <v>29.061224489795919</v>
      </c>
      <c r="F2370" s="13" t="s">
        <v>18</v>
      </c>
      <c r="G2370" s="13" t="s">
        <v>14</v>
      </c>
      <c r="H2370" s="13" t="s">
        <v>17</v>
      </c>
    </row>
    <row r="2371" spans="1:8" x14ac:dyDescent="0.35">
      <c r="A2371" s="9" t="s">
        <v>19</v>
      </c>
      <c r="B2371" s="9" t="s">
        <v>12</v>
      </c>
      <c r="C2371" s="13">
        <v>98</v>
      </c>
      <c r="D2371" s="13">
        <v>186</v>
      </c>
      <c r="E2371" s="15">
        <f t="shared" si="37"/>
        <v>28.326974216672447</v>
      </c>
      <c r="F2371" s="13" t="s">
        <v>18</v>
      </c>
      <c r="G2371" s="13" t="s">
        <v>14</v>
      </c>
      <c r="H2371" s="13" t="s">
        <v>17</v>
      </c>
    </row>
    <row r="2372" spans="1:8" x14ac:dyDescent="0.35">
      <c r="A2372" s="9" t="s">
        <v>22</v>
      </c>
      <c r="B2372" s="9" t="s">
        <v>15</v>
      </c>
      <c r="C2372" s="13">
        <v>59</v>
      </c>
      <c r="D2372" s="13">
        <v>178</v>
      </c>
      <c r="E2372" s="15">
        <f t="shared" si="37"/>
        <v>18.621386188612547</v>
      </c>
      <c r="F2372" s="13" t="s">
        <v>18</v>
      </c>
      <c r="G2372" s="13" t="s">
        <v>16</v>
      </c>
      <c r="H2372" s="13" t="s">
        <v>14</v>
      </c>
    </row>
    <row r="2373" spans="1:8" x14ac:dyDescent="0.35">
      <c r="A2373" s="9" t="s">
        <v>19</v>
      </c>
      <c r="B2373" s="9" t="s">
        <v>15</v>
      </c>
      <c r="C2373" s="13">
        <v>72</v>
      </c>
      <c r="D2373" s="13">
        <v>169</v>
      </c>
      <c r="E2373" s="15">
        <f t="shared" si="37"/>
        <v>25.20920135849585</v>
      </c>
      <c r="F2373" s="13" t="s">
        <v>18</v>
      </c>
      <c r="G2373" s="13" t="s">
        <v>16</v>
      </c>
      <c r="H2373" s="13" t="s">
        <v>17</v>
      </c>
    </row>
    <row r="2374" spans="1:8" x14ac:dyDescent="0.35">
      <c r="A2374" s="9" t="s">
        <v>21</v>
      </c>
      <c r="B2374" s="9" t="s">
        <v>15</v>
      </c>
      <c r="C2374" s="13">
        <v>50</v>
      </c>
      <c r="D2374" s="13">
        <v>170</v>
      </c>
      <c r="E2374" s="15">
        <f t="shared" si="37"/>
        <v>17.301038062283737</v>
      </c>
      <c r="F2374" s="13" t="s">
        <v>18</v>
      </c>
      <c r="G2374" s="13" t="s">
        <v>14</v>
      </c>
      <c r="H2374" s="13" t="s">
        <v>14</v>
      </c>
    </row>
    <row r="2375" spans="1:8" x14ac:dyDescent="0.35">
      <c r="A2375" s="9" t="s">
        <v>20</v>
      </c>
      <c r="B2375" s="9" t="s">
        <v>15</v>
      </c>
      <c r="C2375" s="13">
        <v>90</v>
      </c>
      <c r="D2375" s="13">
        <v>165</v>
      </c>
      <c r="E2375" s="15">
        <f t="shared" si="37"/>
        <v>33.057851239669418</v>
      </c>
      <c r="F2375" s="13" t="s">
        <v>18</v>
      </c>
      <c r="G2375" s="13" t="s">
        <v>14</v>
      </c>
      <c r="H2375" s="13" t="s">
        <v>17</v>
      </c>
    </row>
    <row r="2376" spans="1:8" x14ac:dyDescent="0.35">
      <c r="A2376" s="9" t="s">
        <v>21</v>
      </c>
      <c r="B2376" s="9" t="s">
        <v>15</v>
      </c>
      <c r="C2376" s="13">
        <v>68</v>
      </c>
      <c r="D2376" s="13">
        <v>164</v>
      </c>
      <c r="E2376" s="15">
        <f t="shared" si="37"/>
        <v>25.282569898869721</v>
      </c>
      <c r="F2376" s="13" t="s">
        <v>18</v>
      </c>
      <c r="G2376" s="13" t="s">
        <v>14</v>
      </c>
      <c r="H2376" s="13" t="s">
        <v>14</v>
      </c>
    </row>
    <row r="2377" spans="1:8" x14ac:dyDescent="0.35">
      <c r="A2377" s="9" t="s">
        <v>20</v>
      </c>
      <c r="B2377" s="9" t="s">
        <v>15</v>
      </c>
      <c r="C2377" s="13">
        <v>57</v>
      </c>
      <c r="D2377" s="13">
        <v>172</v>
      </c>
      <c r="E2377" s="15">
        <f t="shared" si="37"/>
        <v>19.267171444023791</v>
      </c>
      <c r="F2377" s="13" t="s">
        <v>18</v>
      </c>
      <c r="G2377" s="13" t="s">
        <v>14</v>
      </c>
      <c r="H2377" s="13" t="s">
        <v>17</v>
      </c>
    </row>
    <row r="2378" spans="1:8" x14ac:dyDescent="0.35">
      <c r="A2378" s="9" t="s">
        <v>21</v>
      </c>
      <c r="B2378" s="9" t="s">
        <v>15</v>
      </c>
      <c r="C2378" s="13">
        <v>84</v>
      </c>
      <c r="D2378" s="13">
        <v>168</v>
      </c>
      <c r="E2378" s="15">
        <f t="shared" si="37"/>
        <v>29.761904761904763</v>
      </c>
      <c r="F2378" s="13" t="s">
        <v>13</v>
      </c>
      <c r="G2378" s="13" t="s">
        <v>14</v>
      </c>
      <c r="H2378" s="13" t="s">
        <v>17</v>
      </c>
    </row>
    <row r="2379" spans="1:8" x14ac:dyDescent="0.35">
      <c r="A2379" s="9" t="s">
        <v>22</v>
      </c>
      <c r="B2379" s="9" t="s">
        <v>12</v>
      </c>
      <c r="C2379" s="13">
        <v>78</v>
      </c>
      <c r="D2379" s="13">
        <v>176</v>
      </c>
      <c r="E2379" s="15">
        <f t="shared" si="37"/>
        <v>25.180785123966942</v>
      </c>
      <c r="F2379" s="13" t="s">
        <v>18</v>
      </c>
      <c r="G2379" s="13" t="s">
        <v>17</v>
      </c>
      <c r="H2379" s="13" t="s">
        <v>16</v>
      </c>
    </row>
    <row r="2380" spans="1:8" x14ac:dyDescent="0.35">
      <c r="A2380" s="9" t="s">
        <v>11</v>
      </c>
      <c r="B2380" s="9" t="s">
        <v>15</v>
      </c>
      <c r="C2380" s="13">
        <v>57</v>
      </c>
      <c r="D2380" s="13">
        <v>174</v>
      </c>
      <c r="E2380" s="15">
        <f t="shared" si="37"/>
        <v>18.826793499801823</v>
      </c>
      <c r="F2380" s="13" t="s">
        <v>23</v>
      </c>
      <c r="G2380" s="13" t="s">
        <v>17</v>
      </c>
      <c r="H2380" s="13" t="s">
        <v>14</v>
      </c>
    </row>
    <row r="2381" spans="1:8" x14ac:dyDescent="0.35">
      <c r="A2381" s="9" t="s">
        <v>20</v>
      </c>
      <c r="B2381" s="9" t="s">
        <v>15</v>
      </c>
      <c r="C2381" s="13">
        <v>58</v>
      </c>
      <c r="D2381" s="13">
        <v>170</v>
      </c>
      <c r="E2381" s="15">
        <f t="shared" si="37"/>
        <v>20.069204152249135</v>
      </c>
      <c r="F2381" s="13" t="s">
        <v>23</v>
      </c>
      <c r="G2381" s="13" t="s">
        <v>14</v>
      </c>
      <c r="H2381" s="13" t="s">
        <v>14</v>
      </c>
    </row>
    <row r="2382" spans="1:8" x14ac:dyDescent="0.35">
      <c r="A2382" s="9" t="s">
        <v>11</v>
      </c>
      <c r="B2382" s="9" t="s">
        <v>12</v>
      </c>
      <c r="C2382" s="13">
        <v>65</v>
      </c>
      <c r="D2382" s="13">
        <v>175</v>
      </c>
      <c r="E2382" s="15">
        <f t="shared" si="37"/>
        <v>21.224489795918366</v>
      </c>
      <c r="F2382" s="13" t="s">
        <v>13</v>
      </c>
      <c r="G2382" s="13" t="s">
        <v>14</v>
      </c>
      <c r="H2382" s="13" t="s">
        <v>16</v>
      </c>
    </row>
    <row r="2383" spans="1:8" x14ac:dyDescent="0.35">
      <c r="A2383" s="9" t="s">
        <v>20</v>
      </c>
      <c r="B2383" s="9" t="s">
        <v>12</v>
      </c>
      <c r="C2383" s="13">
        <v>60</v>
      </c>
      <c r="D2383" s="13">
        <v>172</v>
      </c>
      <c r="E2383" s="15">
        <f t="shared" si="37"/>
        <v>20.281233098972415</v>
      </c>
      <c r="F2383" s="13" t="s">
        <v>18</v>
      </c>
      <c r="G2383" s="13" t="s">
        <v>16</v>
      </c>
      <c r="H2383" s="13" t="s">
        <v>14</v>
      </c>
    </row>
    <row r="2384" spans="1:8" x14ac:dyDescent="0.35">
      <c r="A2384" s="9" t="s">
        <v>20</v>
      </c>
      <c r="B2384" s="9" t="s">
        <v>12</v>
      </c>
      <c r="C2384" s="13">
        <v>90</v>
      </c>
      <c r="D2384" s="13">
        <v>185</v>
      </c>
      <c r="E2384" s="15">
        <f t="shared" si="37"/>
        <v>26.296566837107378</v>
      </c>
      <c r="F2384" s="13" t="s">
        <v>18</v>
      </c>
      <c r="G2384" s="13" t="s">
        <v>14</v>
      </c>
      <c r="H2384" s="13" t="s">
        <v>17</v>
      </c>
    </row>
    <row r="2385" spans="1:8" x14ac:dyDescent="0.35">
      <c r="A2385" s="9" t="s">
        <v>21</v>
      </c>
      <c r="B2385" s="9" t="s">
        <v>15</v>
      </c>
      <c r="C2385" s="13">
        <v>56</v>
      </c>
      <c r="D2385" s="13">
        <v>163</v>
      </c>
      <c r="E2385" s="15">
        <f t="shared" si="37"/>
        <v>21.077195227520797</v>
      </c>
      <c r="F2385" s="13" t="s">
        <v>23</v>
      </c>
      <c r="G2385" s="13" t="s">
        <v>14</v>
      </c>
      <c r="H2385" s="13" t="s">
        <v>14</v>
      </c>
    </row>
    <row r="2386" spans="1:8" x14ac:dyDescent="0.35">
      <c r="A2386" s="9" t="s">
        <v>21</v>
      </c>
      <c r="B2386" s="9" t="s">
        <v>15</v>
      </c>
      <c r="C2386" s="13">
        <v>104</v>
      </c>
      <c r="D2386" s="13">
        <v>169</v>
      </c>
      <c r="E2386" s="15">
        <f t="shared" si="37"/>
        <v>36.413290851160674</v>
      </c>
      <c r="F2386" s="13" t="s">
        <v>18</v>
      </c>
      <c r="G2386" s="13" t="s">
        <v>16</v>
      </c>
      <c r="H2386" s="13" t="s">
        <v>17</v>
      </c>
    </row>
    <row r="2387" spans="1:8" x14ac:dyDescent="0.35">
      <c r="A2387" s="9" t="s">
        <v>11</v>
      </c>
      <c r="B2387" s="9" t="s">
        <v>15</v>
      </c>
      <c r="C2387" s="13">
        <v>55</v>
      </c>
      <c r="D2387" s="13">
        <v>156</v>
      </c>
      <c r="E2387" s="15">
        <f t="shared" si="37"/>
        <v>22.600262984878366</v>
      </c>
      <c r="F2387" s="13" t="s">
        <v>18</v>
      </c>
      <c r="G2387" s="13" t="s">
        <v>16</v>
      </c>
      <c r="H2387" s="13" t="s">
        <v>14</v>
      </c>
    </row>
    <row r="2388" spans="1:8" x14ac:dyDescent="0.35">
      <c r="A2388" s="9" t="s">
        <v>21</v>
      </c>
      <c r="B2388" s="9" t="s">
        <v>15</v>
      </c>
      <c r="C2388" s="13">
        <v>56</v>
      </c>
      <c r="D2388" s="13">
        <v>164</v>
      </c>
      <c r="E2388" s="15">
        <f t="shared" si="37"/>
        <v>20.820939916716242</v>
      </c>
      <c r="F2388" s="13" t="s">
        <v>13</v>
      </c>
      <c r="G2388" s="13" t="s">
        <v>14</v>
      </c>
      <c r="H2388" s="13" t="s">
        <v>14</v>
      </c>
    </row>
    <row r="2389" spans="1:8" x14ac:dyDescent="0.35">
      <c r="A2389" s="9" t="s">
        <v>20</v>
      </c>
      <c r="B2389" s="9" t="s">
        <v>12</v>
      </c>
      <c r="C2389" s="13">
        <v>84</v>
      </c>
      <c r="D2389" s="13">
        <v>172</v>
      </c>
      <c r="E2389" s="15">
        <f t="shared" si="37"/>
        <v>28.393726338561379</v>
      </c>
      <c r="F2389" s="13" t="s">
        <v>13</v>
      </c>
      <c r="G2389" s="13" t="s">
        <v>14</v>
      </c>
      <c r="H2389" s="13" t="s">
        <v>14</v>
      </c>
    </row>
    <row r="2390" spans="1:8" x14ac:dyDescent="0.35">
      <c r="A2390" s="9" t="s">
        <v>20</v>
      </c>
      <c r="B2390" s="9" t="s">
        <v>12</v>
      </c>
      <c r="C2390" s="13">
        <v>82</v>
      </c>
      <c r="D2390" s="13">
        <v>168</v>
      </c>
      <c r="E2390" s="15">
        <f t="shared" si="37"/>
        <v>29.053287981859409</v>
      </c>
      <c r="F2390" s="13" t="s">
        <v>18</v>
      </c>
      <c r="G2390" s="13" t="s">
        <v>14</v>
      </c>
      <c r="H2390" s="13" t="s">
        <v>16</v>
      </c>
    </row>
    <row r="2391" spans="1:8" x14ac:dyDescent="0.35">
      <c r="A2391" s="9" t="s">
        <v>21</v>
      </c>
      <c r="B2391" s="9" t="s">
        <v>12</v>
      </c>
      <c r="C2391" s="13">
        <v>74</v>
      </c>
      <c r="D2391" s="13">
        <v>173</v>
      </c>
      <c r="E2391" s="15">
        <f t="shared" si="37"/>
        <v>24.725182932941294</v>
      </c>
      <c r="F2391" s="13" t="s">
        <v>23</v>
      </c>
      <c r="G2391" s="13" t="s">
        <v>16</v>
      </c>
      <c r="H2391" s="13" t="s">
        <v>16</v>
      </c>
    </row>
    <row r="2392" spans="1:8" x14ac:dyDescent="0.35">
      <c r="A2392" s="9" t="s">
        <v>21</v>
      </c>
      <c r="B2392" s="9" t="s">
        <v>12</v>
      </c>
      <c r="C2392" s="13">
        <v>78</v>
      </c>
      <c r="D2392" s="13">
        <v>185</v>
      </c>
      <c r="E2392" s="15">
        <f t="shared" si="37"/>
        <v>22.790357925493062</v>
      </c>
      <c r="F2392" s="13" t="s">
        <v>18</v>
      </c>
      <c r="G2392" s="13" t="s">
        <v>16</v>
      </c>
      <c r="H2392" s="13" t="s">
        <v>14</v>
      </c>
    </row>
    <row r="2393" spans="1:8" x14ac:dyDescent="0.35">
      <c r="A2393" s="9" t="s">
        <v>21</v>
      </c>
      <c r="B2393" s="9" t="s">
        <v>12</v>
      </c>
      <c r="C2393" s="13">
        <v>79</v>
      </c>
      <c r="D2393" s="13">
        <v>178</v>
      </c>
      <c r="E2393" s="15">
        <f t="shared" si="37"/>
        <v>24.933720489837139</v>
      </c>
      <c r="F2393" s="13" t="s">
        <v>13</v>
      </c>
      <c r="G2393" s="13" t="s">
        <v>16</v>
      </c>
      <c r="H2393" s="13" t="s">
        <v>14</v>
      </c>
    </row>
    <row r="2394" spans="1:8" x14ac:dyDescent="0.35">
      <c r="A2394" s="9" t="s">
        <v>20</v>
      </c>
      <c r="B2394" s="9" t="s">
        <v>12</v>
      </c>
      <c r="C2394" s="13">
        <v>72</v>
      </c>
      <c r="D2394" s="13">
        <v>178</v>
      </c>
      <c r="E2394" s="15">
        <f t="shared" si="37"/>
        <v>22.72440348440853</v>
      </c>
      <c r="F2394" s="13" t="s">
        <v>18</v>
      </c>
      <c r="G2394" s="13" t="s">
        <v>16</v>
      </c>
      <c r="H2394" s="13" t="s">
        <v>14</v>
      </c>
    </row>
    <row r="2395" spans="1:8" x14ac:dyDescent="0.35">
      <c r="A2395" s="9" t="s">
        <v>21</v>
      </c>
      <c r="B2395" s="9" t="s">
        <v>15</v>
      </c>
      <c r="C2395" s="13">
        <v>72</v>
      </c>
      <c r="D2395" s="13">
        <v>176</v>
      </c>
      <c r="E2395" s="15">
        <f t="shared" si="37"/>
        <v>23.243801652892564</v>
      </c>
      <c r="F2395" s="13" t="s">
        <v>23</v>
      </c>
      <c r="G2395" s="13" t="s">
        <v>16</v>
      </c>
      <c r="H2395" s="13" t="s">
        <v>14</v>
      </c>
    </row>
    <row r="2396" spans="1:8" x14ac:dyDescent="0.35">
      <c r="A2396" s="9" t="s">
        <v>21</v>
      </c>
      <c r="B2396" s="9" t="s">
        <v>15</v>
      </c>
      <c r="C2396" s="13">
        <v>66</v>
      </c>
      <c r="D2396" s="13">
        <v>165</v>
      </c>
      <c r="E2396" s="15">
        <f t="shared" si="37"/>
        <v>24.242424242424242</v>
      </c>
      <c r="F2396" s="13" t="s">
        <v>23</v>
      </c>
      <c r="G2396" s="13" t="s">
        <v>14</v>
      </c>
      <c r="H2396" s="13" t="s">
        <v>17</v>
      </c>
    </row>
    <row r="2397" spans="1:8" x14ac:dyDescent="0.35">
      <c r="A2397" s="9" t="s">
        <v>19</v>
      </c>
      <c r="B2397" s="9" t="s">
        <v>15</v>
      </c>
      <c r="C2397" s="13">
        <v>74</v>
      </c>
      <c r="D2397" s="13">
        <v>150</v>
      </c>
      <c r="E2397" s="15">
        <f t="shared" si="37"/>
        <v>32.888888888888886</v>
      </c>
      <c r="F2397" s="13" t="s">
        <v>18</v>
      </c>
      <c r="G2397" s="13" t="s">
        <v>14</v>
      </c>
      <c r="H2397" s="13" t="s">
        <v>14</v>
      </c>
    </row>
    <row r="2398" spans="1:8" x14ac:dyDescent="0.35">
      <c r="A2398" s="9" t="s">
        <v>20</v>
      </c>
      <c r="B2398" s="9" t="s">
        <v>15</v>
      </c>
      <c r="C2398" s="13">
        <v>80</v>
      </c>
      <c r="D2398" s="13">
        <v>164</v>
      </c>
      <c r="E2398" s="15">
        <f t="shared" si="37"/>
        <v>29.744199881023199</v>
      </c>
      <c r="F2398" s="13" t="s">
        <v>18</v>
      </c>
      <c r="G2398" s="13" t="s">
        <v>14</v>
      </c>
      <c r="H2398" s="13" t="s">
        <v>14</v>
      </c>
    </row>
    <row r="2399" spans="1:8" x14ac:dyDescent="0.35">
      <c r="A2399" s="9" t="s">
        <v>20</v>
      </c>
      <c r="B2399" s="9" t="s">
        <v>15</v>
      </c>
      <c r="C2399" s="13">
        <v>84</v>
      </c>
      <c r="D2399" s="13">
        <v>181</v>
      </c>
      <c r="E2399" s="15">
        <f t="shared" si="37"/>
        <v>25.640242971826257</v>
      </c>
      <c r="F2399" s="13" t="s">
        <v>23</v>
      </c>
      <c r="G2399" s="13" t="s">
        <v>16</v>
      </c>
      <c r="H2399" s="13" t="s">
        <v>16</v>
      </c>
    </row>
    <row r="2400" spans="1:8" x14ac:dyDescent="0.35">
      <c r="A2400" s="9" t="s">
        <v>20</v>
      </c>
      <c r="B2400" s="9" t="s">
        <v>15</v>
      </c>
      <c r="C2400" s="13">
        <v>64</v>
      </c>
      <c r="D2400" s="13">
        <v>171</v>
      </c>
      <c r="E2400" s="15">
        <f t="shared" si="37"/>
        <v>21.887076365377379</v>
      </c>
      <c r="F2400" s="13" t="s">
        <v>23</v>
      </c>
      <c r="G2400" s="13" t="s">
        <v>14</v>
      </c>
      <c r="H2400" s="13" t="s">
        <v>17</v>
      </c>
    </row>
    <row r="2401" spans="1:8" x14ac:dyDescent="0.35">
      <c r="A2401" s="9" t="s">
        <v>21</v>
      </c>
      <c r="B2401" s="9" t="s">
        <v>15</v>
      </c>
      <c r="C2401" s="13">
        <v>74</v>
      </c>
      <c r="D2401" s="13">
        <v>168</v>
      </c>
      <c r="E2401" s="15">
        <f t="shared" si="37"/>
        <v>26.218820861678005</v>
      </c>
      <c r="F2401" s="13" t="s">
        <v>18</v>
      </c>
      <c r="G2401" s="13" t="s">
        <v>14</v>
      </c>
      <c r="H2401" s="13" t="s">
        <v>16</v>
      </c>
    </row>
    <row r="2402" spans="1:8" x14ac:dyDescent="0.35">
      <c r="A2402" s="9" t="s">
        <v>21</v>
      </c>
      <c r="B2402" s="9" t="s">
        <v>15</v>
      </c>
      <c r="C2402" s="13">
        <v>65</v>
      </c>
      <c r="D2402" s="13">
        <v>170</v>
      </c>
      <c r="E2402" s="15">
        <f t="shared" si="37"/>
        <v>22.491349480968857</v>
      </c>
      <c r="F2402" s="13" t="s">
        <v>18</v>
      </c>
      <c r="G2402" s="13" t="s">
        <v>17</v>
      </c>
      <c r="H2402" s="13" t="s">
        <v>14</v>
      </c>
    </row>
    <row r="2403" spans="1:8" x14ac:dyDescent="0.35">
      <c r="A2403" s="9" t="s">
        <v>21</v>
      </c>
      <c r="B2403" s="9" t="s">
        <v>15</v>
      </c>
      <c r="C2403" s="13">
        <v>62</v>
      </c>
      <c r="D2403" s="13">
        <v>171</v>
      </c>
      <c r="E2403" s="15">
        <f t="shared" si="37"/>
        <v>21.203105228959338</v>
      </c>
      <c r="F2403" s="13" t="s">
        <v>18</v>
      </c>
      <c r="G2403" s="13" t="s">
        <v>14</v>
      </c>
      <c r="H2403" s="13" t="s">
        <v>14</v>
      </c>
    </row>
    <row r="2404" spans="1:8" x14ac:dyDescent="0.35">
      <c r="A2404" s="9" t="s">
        <v>20</v>
      </c>
      <c r="B2404" s="9" t="s">
        <v>15</v>
      </c>
      <c r="C2404" s="13">
        <v>64</v>
      </c>
      <c r="D2404" s="13">
        <v>173</v>
      </c>
      <c r="E2404" s="15">
        <f t="shared" si="37"/>
        <v>21.383941996057334</v>
      </c>
      <c r="F2404" s="13" t="s">
        <v>18</v>
      </c>
      <c r="G2404" s="13" t="s">
        <v>14</v>
      </c>
      <c r="H2404" s="13" t="s">
        <v>17</v>
      </c>
    </row>
    <row r="2405" spans="1:8" x14ac:dyDescent="0.35">
      <c r="A2405" s="9" t="s">
        <v>19</v>
      </c>
      <c r="B2405" s="9" t="s">
        <v>15</v>
      </c>
      <c r="C2405" s="13">
        <v>63</v>
      </c>
      <c r="D2405" s="13">
        <v>174</v>
      </c>
      <c r="E2405" s="15">
        <f t="shared" si="37"/>
        <v>20.808561236623067</v>
      </c>
      <c r="F2405" s="13" t="s">
        <v>18</v>
      </c>
      <c r="G2405" s="13" t="s">
        <v>14</v>
      </c>
      <c r="H2405" s="13" t="s">
        <v>17</v>
      </c>
    </row>
    <row r="2406" spans="1:8" x14ac:dyDescent="0.35">
      <c r="A2406" s="9" t="s">
        <v>21</v>
      </c>
      <c r="B2406" s="9" t="s">
        <v>12</v>
      </c>
      <c r="C2406" s="13">
        <v>70</v>
      </c>
      <c r="D2406" s="13">
        <v>180</v>
      </c>
      <c r="E2406" s="15">
        <f t="shared" si="37"/>
        <v>21.604938271604937</v>
      </c>
      <c r="F2406" s="13" t="s">
        <v>18</v>
      </c>
      <c r="G2406" s="13" t="s">
        <v>17</v>
      </c>
      <c r="H2406" s="13" t="s">
        <v>17</v>
      </c>
    </row>
    <row r="2407" spans="1:8" x14ac:dyDescent="0.35">
      <c r="A2407" s="9" t="s">
        <v>21</v>
      </c>
      <c r="B2407" s="9" t="s">
        <v>15</v>
      </c>
      <c r="C2407" s="13">
        <v>62</v>
      </c>
      <c r="D2407" s="13">
        <v>175</v>
      </c>
      <c r="E2407" s="15">
        <f t="shared" si="37"/>
        <v>20.244897959183675</v>
      </c>
      <c r="F2407" s="13" t="s">
        <v>18</v>
      </c>
      <c r="G2407" s="13" t="s">
        <v>17</v>
      </c>
      <c r="H2407" s="13" t="s">
        <v>17</v>
      </c>
    </row>
    <row r="2408" spans="1:8" x14ac:dyDescent="0.35">
      <c r="A2408" s="9" t="s">
        <v>20</v>
      </c>
      <c r="B2408" s="9" t="s">
        <v>12</v>
      </c>
      <c r="C2408" s="13">
        <v>80</v>
      </c>
      <c r="D2408" s="13">
        <v>179</v>
      </c>
      <c r="E2408" s="15">
        <f t="shared" si="37"/>
        <v>24.968009737523793</v>
      </c>
      <c r="F2408" s="13" t="s">
        <v>23</v>
      </c>
      <c r="G2408" s="13" t="s">
        <v>14</v>
      </c>
      <c r="H2408" s="13" t="s">
        <v>17</v>
      </c>
    </row>
    <row r="2409" spans="1:8" x14ac:dyDescent="0.35">
      <c r="A2409" s="9" t="s">
        <v>19</v>
      </c>
      <c r="B2409" s="9" t="s">
        <v>12</v>
      </c>
      <c r="C2409" s="13">
        <v>83</v>
      </c>
      <c r="D2409" s="13">
        <v>172</v>
      </c>
      <c r="E2409" s="15">
        <f t="shared" si="37"/>
        <v>28.05570578691184</v>
      </c>
      <c r="F2409" s="13" t="s">
        <v>18</v>
      </c>
      <c r="G2409" s="13" t="s">
        <v>16</v>
      </c>
      <c r="H2409" s="13" t="s">
        <v>17</v>
      </c>
    </row>
    <row r="2410" spans="1:8" x14ac:dyDescent="0.35">
      <c r="A2410" s="9" t="s">
        <v>20</v>
      </c>
      <c r="B2410" s="9" t="s">
        <v>12</v>
      </c>
      <c r="C2410" s="13">
        <v>78</v>
      </c>
      <c r="D2410" s="13">
        <v>187</v>
      </c>
      <c r="E2410" s="15">
        <f t="shared" si="37"/>
        <v>22.305470559638536</v>
      </c>
      <c r="F2410" s="13" t="s">
        <v>18</v>
      </c>
      <c r="G2410" s="13" t="s">
        <v>17</v>
      </c>
      <c r="H2410" s="13" t="s">
        <v>17</v>
      </c>
    </row>
    <row r="2411" spans="1:8" x14ac:dyDescent="0.35">
      <c r="A2411" s="9" t="s">
        <v>20</v>
      </c>
      <c r="B2411" s="9" t="s">
        <v>15</v>
      </c>
      <c r="C2411" s="13">
        <v>61</v>
      </c>
      <c r="D2411" s="13">
        <v>175</v>
      </c>
      <c r="E2411" s="15">
        <f t="shared" si="37"/>
        <v>19.918367346938776</v>
      </c>
      <c r="F2411" s="13" t="s">
        <v>18</v>
      </c>
      <c r="G2411" s="13" t="s">
        <v>17</v>
      </c>
      <c r="H2411" s="13" t="s">
        <v>17</v>
      </c>
    </row>
    <row r="2412" spans="1:8" x14ac:dyDescent="0.35">
      <c r="A2412" s="9" t="s">
        <v>20</v>
      </c>
      <c r="B2412" s="9" t="s">
        <v>15</v>
      </c>
      <c r="C2412" s="13">
        <v>59</v>
      </c>
      <c r="D2412" s="13">
        <v>169</v>
      </c>
      <c r="E2412" s="15">
        <f t="shared" si="37"/>
        <v>20.657540002100767</v>
      </c>
      <c r="F2412" s="13" t="s">
        <v>18</v>
      </c>
      <c r="G2412" s="13" t="s">
        <v>17</v>
      </c>
      <c r="H2412" s="13" t="s">
        <v>17</v>
      </c>
    </row>
    <row r="2413" spans="1:8" x14ac:dyDescent="0.35">
      <c r="A2413" s="9" t="s">
        <v>20</v>
      </c>
      <c r="B2413" s="9" t="s">
        <v>15</v>
      </c>
      <c r="C2413" s="13">
        <v>71</v>
      </c>
      <c r="D2413" s="13">
        <v>168</v>
      </c>
      <c r="E2413" s="15">
        <f t="shared" si="37"/>
        <v>25.155895691609977</v>
      </c>
      <c r="F2413" s="13" t="s">
        <v>18</v>
      </c>
      <c r="G2413" s="13" t="s">
        <v>14</v>
      </c>
      <c r="H2413" s="13" t="s">
        <v>14</v>
      </c>
    </row>
    <row r="2414" spans="1:8" x14ac:dyDescent="0.35">
      <c r="A2414" s="9" t="s">
        <v>21</v>
      </c>
      <c r="B2414" s="9" t="s">
        <v>12</v>
      </c>
      <c r="C2414" s="13">
        <v>88</v>
      </c>
      <c r="D2414" s="13">
        <v>190</v>
      </c>
      <c r="E2414" s="15">
        <f t="shared" si="37"/>
        <v>24.37673130193906</v>
      </c>
      <c r="F2414" s="13" t="s">
        <v>18</v>
      </c>
      <c r="G2414" s="13" t="s">
        <v>14</v>
      </c>
      <c r="H2414" s="13" t="s">
        <v>14</v>
      </c>
    </row>
    <row r="2415" spans="1:8" x14ac:dyDescent="0.35">
      <c r="A2415" s="9" t="s">
        <v>21</v>
      </c>
      <c r="B2415" s="9" t="s">
        <v>12</v>
      </c>
      <c r="C2415" s="13">
        <v>75</v>
      </c>
      <c r="D2415" s="13">
        <v>179</v>
      </c>
      <c r="E2415" s="15">
        <f t="shared" si="37"/>
        <v>23.407509128928556</v>
      </c>
      <c r="F2415" s="13" t="s">
        <v>18</v>
      </c>
      <c r="G2415" s="13" t="s">
        <v>16</v>
      </c>
      <c r="H2415" s="13" t="s">
        <v>14</v>
      </c>
    </row>
    <row r="2416" spans="1:8" x14ac:dyDescent="0.35">
      <c r="A2416" s="9" t="s">
        <v>20</v>
      </c>
      <c r="B2416" s="9" t="s">
        <v>15</v>
      </c>
      <c r="C2416" s="13">
        <v>58</v>
      </c>
      <c r="D2416" s="13">
        <v>167</v>
      </c>
      <c r="E2416" s="15">
        <f t="shared" si="37"/>
        <v>20.796729893506402</v>
      </c>
      <c r="F2416" s="13" t="s">
        <v>18</v>
      </c>
      <c r="G2416" s="13" t="s">
        <v>14</v>
      </c>
      <c r="H2416" s="13" t="s">
        <v>17</v>
      </c>
    </row>
    <row r="2417" spans="1:8" x14ac:dyDescent="0.35">
      <c r="A2417" s="9" t="s">
        <v>21</v>
      </c>
      <c r="B2417" s="9" t="s">
        <v>12</v>
      </c>
      <c r="C2417" s="13">
        <v>90</v>
      </c>
      <c r="D2417" s="13">
        <v>186</v>
      </c>
      <c r="E2417" s="15">
        <f t="shared" si="37"/>
        <v>26.014568158168576</v>
      </c>
      <c r="F2417" s="13" t="s">
        <v>18</v>
      </c>
      <c r="G2417" s="13" t="s">
        <v>17</v>
      </c>
      <c r="H2417" s="13" t="s">
        <v>16</v>
      </c>
    </row>
    <row r="2418" spans="1:8" x14ac:dyDescent="0.35">
      <c r="A2418" s="9" t="s">
        <v>19</v>
      </c>
      <c r="B2418" s="9" t="s">
        <v>12</v>
      </c>
      <c r="C2418" s="13">
        <v>80</v>
      </c>
      <c r="D2418" s="13">
        <v>178</v>
      </c>
      <c r="E2418" s="15">
        <f t="shared" si="37"/>
        <v>25.249337204898367</v>
      </c>
      <c r="F2418" s="13" t="s">
        <v>18</v>
      </c>
      <c r="G2418" s="13" t="s">
        <v>14</v>
      </c>
      <c r="H2418" s="13" t="s">
        <v>14</v>
      </c>
    </row>
    <row r="2419" spans="1:8" x14ac:dyDescent="0.35">
      <c r="A2419" s="9" t="s">
        <v>20</v>
      </c>
      <c r="B2419" s="9" t="s">
        <v>12</v>
      </c>
      <c r="C2419" s="13">
        <v>76</v>
      </c>
      <c r="D2419" s="13">
        <v>178</v>
      </c>
      <c r="E2419" s="15">
        <f t="shared" si="37"/>
        <v>23.98687034465345</v>
      </c>
      <c r="F2419" s="13" t="s">
        <v>18</v>
      </c>
      <c r="G2419" s="13" t="s">
        <v>14</v>
      </c>
      <c r="H2419" s="13" t="s">
        <v>16</v>
      </c>
    </row>
    <row r="2420" spans="1:8" x14ac:dyDescent="0.35">
      <c r="A2420" s="9" t="s">
        <v>20</v>
      </c>
      <c r="B2420" s="9" t="s">
        <v>15</v>
      </c>
      <c r="C2420" s="13">
        <v>65</v>
      </c>
      <c r="D2420" s="13">
        <v>171</v>
      </c>
      <c r="E2420" s="15">
        <f t="shared" si="37"/>
        <v>22.229061933586401</v>
      </c>
      <c r="F2420" s="13" t="s">
        <v>18</v>
      </c>
      <c r="G2420" s="13" t="s">
        <v>16</v>
      </c>
      <c r="H2420" s="13" t="s">
        <v>14</v>
      </c>
    </row>
    <row r="2421" spans="1:8" x14ac:dyDescent="0.35">
      <c r="A2421" s="9" t="s">
        <v>21</v>
      </c>
      <c r="B2421" s="9" t="s">
        <v>12</v>
      </c>
      <c r="C2421" s="13">
        <v>69</v>
      </c>
      <c r="D2421" s="13">
        <v>174</v>
      </c>
      <c r="E2421" s="15">
        <f t="shared" si="37"/>
        <v>22.790328973444311</v>
      </c>
      <c r="F2421" s="13" t="s">
        <v>18</v>
      </c>
      <c r="G2421" s="13" t="s">
        <v>14</v>
      </c>
      <c r="H2421" s="13" t="s">
        <v>14</v>
      </c>
    </row>
    <row r="2422" spans="1:8" x14ac:dyDescent="0.35">
      <c r="A2422" s="9" t="s">
        <v>19</v>
      </c>
      <c r="B2422" s="9" t="s">
        <v>12</v>
      </c>
      <c r="C2422" s="13">
        <v>90</v>
      </c>
      <c r="D2422" s="13">
        <v>188</v>
      </c>
      <c r="E2422" s="15">
        <f t="shared" si="37"/>
        <v>25.464010864644635</v>
      </c>
      <c r="F2422" s="13" t="s">
        <v>18</v>
      </c>
      <c r="G2422" s="13" t="s">
        <v>16</v>
      </c>
      <c r="H2422" s="13" t="s">
        <v>16</v>
      </c>
    </row>
    <row r="2423" spans="1:8" x14ac:dyDescent="0.35">
      <c r="A2423" s="9" t="s">
        <v>22</v>
      </c>
      <c r="B2423" s="9" t="s">
        <v>15</v>
      </c>
      <c r="C2423" s="13">
        <v>84</v>
      </c>
      <c r="D2423" s="13">
        <v>168</v>
      </c>
      <c r="E2423" s="15">
        <f t="shared" si="37"/>
        <v>29.761904761904763</v>
      </c>
      <c r="F2423" s="13" t="s">
        <v>18</v>
      </c>
      <c r="G2423" s="13" t="s">
        <v>16</v>
      </c>
      <c r="H2423" s="13" t="s">
        <v>17</v>
      </c>
    </row>
    <row r="2424" spans="1:8" x14ac:dyDescent="0.35">
      <c r="A2424" s="9" t="s">
        <v>20</v>
      </c>
      <c r="B2424" s="9" t="s">
        <v>15</v>
      </c>
      <c r="C2424" s="13">
        <v>86</v>
      </c>
      <c r="D2424" s="13">
        <v>175</v>
      </c>
      <c r="E2424" s="15">
        <f t="shared" si="37"/>
        <v>28.081632653061224</v>
      </c>
      <c r="F2424" s="13" t="s">
        <v>18</v>
      </c>
      <c r="G2424" s="13" t="s">
        <v>16</v>
      </c>
      <c r="H2424" s="13" t="s">
        <v>14</v>
      </c>
    </row>
    <row r="2425" spans="1:8" x14ac:dyDescent="0.35">
      <c r="A2425" s="9" t="s">
        <v>21</v>
      </c>
      <c r="B2425" s="9" t="s">
        <v>15</v>
      </c>
      <c r="C2425" s="13">
        <v>95</v>
      </c>
      <c r="D2425" s="13">
        <v>160</v>
      </c>
      <c r="E2425" s="15">
        <f t="shared" si="37"/>
        <v>37.109375</v>
      </c>
      <c r="F2425" s="13" t="s">
        <v>18</v>
      </c>
      <c r="G2425" s="13" t="s">
        <v>14</v>
      </c>
      <c r="H2425" s="13" t="s">
        <v>14</v>
      </c>
    </row>
    <row r="2426" spans="1:8" x14ac:dyDescent="0.35">
      <c r="A2426" s="9" t="s">
        <v>19</v>
      </c>
      <c r="B2426" s="9" t="s">
        <v>15</v>
      </c>
      <c r="C2426" s="13">
        <v>75</v>
      </c>
      <c r="D2426" s="13">
        <v>170</v>
      </c>
      <c r="E2426" s="15">
        <f t="shared" si="37"/>
        <v>25.951557093425606</v>
      </c>
      <c r="F2426" s="13" t="s">
        <v>18</v>
      </c>
      <c r="G2426" s="13" t="s">
        <v>16</v>
      </c>
      <c r="H2426" s="13" t="s">
        <v>14</v>
      </c>
    </row>
    <row r="2427" spans="1:8" x14ac:dyDescent="0.35">
      <c r="A2427" s="9" t="s">
        <v>21</v>
      </c>
      <c r="B2427" s="9" t="s">
        <v>12</v>
      </c>
      <c r="C2427" s="13">
        <v>97</v>
      </c>
      <c r="D2427" s="13">
        <v>175</v>
      </c>
      <c r="E2427" s="15">
        <f t="shared" si="37"/>
        <v>31.673469387755102</v>
      </c>
      <c r="F2427" s="13" t="s">
        <v>18</v>
      </c>
      <c r="G2427" s="13" t="s">
        <v>14</v>
      </c>
      <c r="H2427" s="13" t="s">
        <v>16</v>
      </c>
    </row>
    <row r="2428" spans="1:8" x14ac:dyDescent="0.35">
      <c r="A2428" s="9" t="s">
        <v>20</v>
      </c>
      <c r="B2428" s="9" t="s">
        <v>12</v>
      </c>
      <c r="C2428" s="13">
        <v>85</v>
      </c>
      <c r="D2428" s="13">
        <v>178</v>
      </c>
      <c r="E2428" s="15">
        <f t="shared" si="37"/>
        <v>26.827420780204516</v>
      </c>
      <c r="F2428" s="13" t="s">
        <v>18</v>
      </c>
      <c r="G2428" s="13" t="s">
        <v>16</v>
      </c>
      <c r="H2428" s="13" t="s">
        <v>17</v>
      </c>
    </row>
    <row r="2429" spans="1:8" x14ac:dyDescent="0.35">
      <c r="A2429" s="9" t="s">
        <v>20</v>
      </c>
      <c r="B2429" s="9" t="s">
        <v>15</v>
      </c>
      <c r="C2429" s="13">
        <v>78</v>
      </c>
      <c r="D2429" s="13">
        <v>170</v>
      </c>
      <c r="E2429" s="15">
        <f t="shared" si="37"/>
        <v>26.989619377162629</v>
      </c>
      <c r="F2429" s="13" t="s">
        <v>18</v>
      </c>
      <c r="G2429" s="13" t="s">
        <v>16</v>
      </c>
      <c r="H2429" s="13" t="s">
        <v>17</v>
      </c>
    </row>
    <row r="2430" spans="1:8" x14ac:dyDescent="0.35">
      <c r="A2430" s="9" t="s">
        <v>20</v>
      </c>
      <c r="B2430" s="9" t="s">
        <v>12</v>
      </c>
      <c r="C2430" s="13">
        <v>105</v>
      </c>
      <c r="D2430" s="13">
        <v>180</v>
      </c>
      <c r="E2430" s="15">
        <f t="shared" si="37"/>
        <v>32.407407407407405</v>
      </c>
      <c r="F2430" s="13" t="s">
        <v>18</v>
      </c>
      <c r="G2430" s="13" t="s">
        <v>16</v>
      </c>
      <c r="H2430" s="13" t="s">
        <v>16</v>
      </c>
    </row>
    <row r="2431" spans="1:8" x14ac:dyDescent="0.35">
      <c r="A2431" s="9" t="s">
        <v>20</v>
      </c>
      <c r="B2431" s="9" t="s">
        <v>15</v>
      </c>
      <c r="C2431" s="13">
        <v>70</v>
      </c>
      <c r="D2431" s="13">
        <v>175</v>
      </c>
      <c r="E2431" s="15">
        <f t="shared" si="37"/>
        <v>22.857142857142858</v>
      </c>
      <c r="F2431" s="13" t="s">
        <v>18</v>
      </c>
      <c r="G2431" s="13" t="s">
        <v>17</v>
      </c>
      <c r="H2431" s="13" t="s">
        <v>16</v>
      </c>
    </row>
    <row r="2432" spans="1:8" x14ac:dyDescent="0.35">
      <c r="A2432" s="9" t="s">
        <v>19</v>
      </c>
      <c r="B2432" s="9" t="s">
        <v>12</v>
      </c>
      <c r="C2432" s="13">
        <v>87</v>
      </c>
      <c r="D2432" s="13">
        <v>178</v>
      </c>
      <c r="E2432" s="15">
        <f t="shared" si="37"/>
        <v>27.458654210326973</v>
      </c>
      <c r="F2432" s="13" t="s">
        <v>23</v>
      </c>
      <c r="G2432" s="13" t="s">
        <v>16</v>
      </c>
      <c r="H2432" s="13" t="s">
        <v>17</v>
      </c>
    </row>
    <row r="2433" spans="1:8" x14ac:dyDescent="0.35">
      <c r="A2433" s="9" t="s">
        <v>20</v>
      </c>
      <c r="B2433" s="9" t="s">
        <v>12</v>
      </c>
      <c r="C2433" s="13">
        <v>74</v>
      </c>
      <c r="D2433" s="13">
        <v>180</v>
      </c>
      <c r="E2433" s="15">
        <f t="shared" ref="E2433:E2496" si="38">C2433/(D2433*D2433*0.01*0.01)</f>
        <v>22.839506172839506</v>
      </c>
      <c r="F2433" s="13" t="s">
        <v>23</v>
      </c>
      <c r="G2433" s="13" t="s">
        <v>16</v>
      </c>
      <c r="H2433" s="13" t="s">
        <v>17</v>
      </c>
    </row>
    <row r="2434" spans="1:8" x14ac:dyDescent="0.35">
      <c r="A2434" s="9" t="s">
        <v>21</v>
      </c>
      <c r="B2434" s="9" t="s">
        <v>12</v>
      </c>
      <c r="C2434" s="13">
        <v>69</v>
      </c>
      <c r="D2434" s="13">
        <v>160</v>
      </c>
      <c r="E2434" s="15">
        <f t="shared" si="38"/>
        <v>26.953125</v>
      </c>
      <c r="F2434" s="13" t="s">
        <v>18</v>
      </c>
      <c r="G2434" s="13" t="s">
        <v>16</v>
      </c>
      <c r="H2434" s="13" t="s">
        <v>16</v>
      </c>
    </row>
    <row r="2435" spans="1:8" x14ac:dyDescent="0.35">
      <c r="A2435" s="9" t="s">
        <v>22</v>
      </c>
      <c r="B2435" s="9" t="s">
        <v>15</v>
      </c>
      <c r="C2435" s="13">
        <v>71</v>
      </c>
      <c r="D2435" s="13">
        <v>169</v>
      </c>
      <c r="E2435" s="15">
        <f t="shared" si="38"/>
        <v>24.859073561850074</v>
      </c>
      <c r="F2435" s="13" t="s">
        <v>23</v>
      </c>
      <c r="G2435" s="13" t="s">
        <v>16</v>
      </c>
      <c r="H2435" s="13" t="s">
        <v>17</v>
      </c>
    </row>
    <row r="2436" spans="1:8" x14ac:dyDescent="0.35">
      <c r="A2436" s="9" t="s">
        <v>11</v>
      </c>
      <c r="B2436" s="9" t="s">
        <v>12</v>
      </c>
      <c r="C2436" s="13">
        <v>86</v>
      </c>
      <c r="D2436" s="13">
        <v>174</v>
      </c>
      <c r="E2436" s="15">
        <f t="shared" si="38"/>
        <v>28.405337561104506</v>
      </c>
      <c r="F2436" s="13" t="s">
        <v>18</v>
      </c>
      <c r="G2436" s="13" t="s">
        <v>17</v>
      </c>
      <c r="H2436" s="13" t="s">
        <v>17</v>
      </c>
    </row>
    <row r="2437" spans="1:8" x14ac:dyDescent="0.35">
      <c r="A2437" s="9" t="s">
        <v>20</v>
      </c>
      <c r="B2437" s="9" t="s">
        <v>12</v>
      </c>
      <c r="C2437" s="13">
        <v>78</v>
      </c>
      <c r="D2437" s="13">
        <v>175</v>
      </c>
      <c r="E2437" s="15">
        <f t="shared" si="38"/>
        <v>25.469387755102041</v>
      </c>
      <c r="F2437" s="13" t="s">
        <v>18</v>
      </c>
      <c r="G2437" s="13" t="s">
        <v>16</v>
      </c>
      <c r="H2437" s="13" t="s">
        <v>17</v>
      </c>
    </row>
    <row r="2438" spans="1:8" x14ac:dyDescent="0.35">
      <c r="A2438" s="9" t="s">
        <v>11</v>
      </c>
      <c r="B2438" s="9" t="s">
        <v>15</v>
      </c>
      <c r="C2438" s="13">
        <v>56</v>
      </c>
      <c r="D2438" s="13">
        <v>165</v>
      </c>
      <c r="E2438" s="15">
        <f t="shared" si="38"/>
        <v>20.569329660238751</v>
      </c>
      <c r="F2438" s="13" t="s">
        <v>18</v>
      </c>
      <c r="G2438" s="13" t="s">
        <v>16</v>
      </c>
      <c r="H2438" s="13" t="s">
        <v>14</v>
      </c>
    </row>
    <row r="2439" spans="1:8" x14ac:dyDescent="0.35">
      <c r="A2439" s="9" t="s">
        <v>21</v>
      </c>
      <c r="B2439" s="9" t="s">
        <v>15</v>
      </c>
      <c r="C2439" s="13">
        <v>75</v>
      </c>
      <c r="D2439" s="13">
        <v>175</v>
      </c>
      <c r="E2439" s="15">
        <f t="shared" si="38"/>
        <v>24.489795918367346</v>
      </c>
      <c r="F2439" s="13" t="s">
        <v>18</v>
      </c>
      <c r="G2439" s="13" t="s">
        <v>16</v>
      </c>
      <c r="H2439" s="13" t="s">
        <v>17</v>
      </c>
    </row>
    <row r="2440" spans="1:8" x14ac:dyDescent="0.35">
      <c r="A2440" s="9" t="s">
        <v>21</v>
      </c>
      <c r="B2440" s="9" t="s">
        <v>15</v>
      </c>
      <c r="C2440" s="13">
        <v>98</v>
      </c>
      <c r="D2440" s="13">
        <v>178</v>
      </c>
      <c r="E2440" s="15">
        <f t="shared" si="38"/>
        <v>30.930438076000499</v>
      </c>
      <c r="F2440" s="13" t="s">
        <v>18</v>
      </c>
      <c r="G2440" s="13" t="s">
        <v>14</v>
      </c>
      <c r="H2440" s="13" t="s">
        <v>17</v>
      </c>
    </row>
    <row r="2441" spans="1:8" x14ac:dyDescent="0.35">
      <c r="A2441" s="9" t="s">
        <v>20</v>
      </c>
      <c r="B2441" s="9" t="s">
        <v>12</v>
      </c>
      <c r="C2441" s="13">
        <v>90</v>
      </c>
      <c r="D2441" s="13">
        <v>178</v>
      </c>
      <c r="E2441" s="15">
        <f t="shared" si="38"/>
        <v>28.405504355510661</v>
      </c>
      <c r="F2441" s="13" t="s">
        <v>13</v>
      </c>
      <c r="G2441" s="13" t="s">
        <v>17</v>
      </c>
      <c r="H2441" s="13" t="s">
        <v>16</v>
      </c>
    </row>
    <row r="2442" spans="1:8" x14ac:dyDescent="0.35">
      <c r="A2442" s="9" t="s">
        <v>21</v>
      </c>
      <c r="B2442" s="9" t="s">
        <v>15</v>
      </c>
      <c r="C2442" s="13">
        <v>62</v>
      </c>
      <c r="D2442" s="13">
        <v>162</v>
      </c>
      <c r="E2442" s="15">
        <f t="shared" si="38"/>
        <v>23.62444749276025</v>
      </c>
      <c r="F2442" s="13" t="s">
        <v>23</v>
      </c>
      <c r="G2442" s="13" t="s">
        <v>14</v>
      </c>
      <c r="H2442" s="13" t="s">
        <v>17</v>
      </c>
    </row>
    <row r="2443" spans="1:8" x14ac:dyDescent="0.35">
      <c r="A2443" s="9" t="s">
        <v>19</v>
      </c>
      <c r="B2443" s="9" t="s">
        <v>12</v>
      </c>
      <c r="C2443" s="13">
        <v>110</v>
      </c>
      <c r="D2443" s="13">
        <v>165</v>
      </c>
      <c r="E2443" s="15">
        <f t="shared" si="38"/>
        <v>40.404040404040401</v>
      </c>
      <c r="F2443" s="13" t="s">
        <v>18</v>
      </c>
      <c r="G2443" s="13" t="s">
        <v>17</v>
      </c>
      <c r="H2443" s="13" t="s">
        <v>14</v>
      </c>
    </row>
    <row r="2444" spans="1:8" x14ac:dyDescent="0.35">
      <c r="A2444" s="9" t="s">
        <v>19</v>
      </c>
      <c r="B2444" s="9" t="s">
        <v>12</v>
      </c>
      <c r="C2444" s="13">
        <v>95</v>
      </c>
      <c r="D2444" s="13">
        <v>160</v>
      </c>
      <c r="E2444" s="15">
        <f t="shared" si="38"/>
        <v>37.109375</v>
      </c>
      <c r="F2444" s="13" t="s">
        <v>18</v>
      </c>
      <c r="G2444" s="13" t="s">
        <v>16</v>
      </c>
      <c r="H2444" s="13" t="s">
        <v>17</v>
      </c>
    </row>
    <row r="2445" spans="1:8" x14ac:dyDescent="0.35">
      <c r="A2445" s="9" t="s">
        <v>21</v>
      </c>
      <c r="B2445" s="9" t="s">
        <v>12</v>
      </c>
      <c r="C2445" s="13">
        <v>90</v>
      </c>
      <c r="D2445" s="13">
        <v>175</v>
      </c>
      <c r="E2445" s="15">
        <f t="shared" si="38"/>
        <v>29.387755102040817</v>
      </c>
      <c r="F2445" s="13" t="s">
        <v>18</v>
      </c>
      <c r="G2445" s="13" t="s">
        <v>16</v>
      </c>
      <c r="H2445" s="13" t="s">
        <v>17</v>
      </c>
    </row>
    <row r="2446" spans="1:8" x14ac:dyDescent="0.35">
      <c r="A2446" s="9" t="s">
        <v>20</v>
      </c>
      <c r="B2446" s="9" t="s">
        <v>15</v>
      </c>
      <c r="C2446" s="13">
        <v>82</v>
      </c>
      <c r="D2446" s="13">
        <v>162</v>
      </c>
      <c r="E2446" s="15">
        <f t="shared" si="38"/>
        <v>31.245237006553879</v>
      </c>
      <c r="F2446" s="13" t="s">
        <v>18</v>
      </c>
      <c r="G2446" s="13" t="s">
        <v>14</v>
      </c>
      <c r="H2446" s="13" t="s">
        <v>14</v>
      </c>
    </row>
    <row r="2447" spans="1:8" x14ac:dyDescent="0.35">
      <c r="A2447" s="9" t="s">
        <v>11</v>
      </c>
      <c r="B2447" s="9" t="s">
        <v>15</v>
      </c>
      <c r="C2447" s="13">
        <v>75</v>
      </c>
      <c r="D2447" s="13">
        <v>168</v>
      </c>
      <c r="E2447" s="15">
        <f t="shared" si="38"/>
        <v>26.573129251700681</v>
      </c>
      <c r="F2447" s="13" t="s">
        <v>18</v>
      </c>
      <c r="G2447" s="13" t="s">
        <v>14</v>
      </c>
      <c r="H2447" s="13" t="s">
        <v>17</v>
      </c>
    </row>
    <row r="2448" spans="1:8" x14ac:dyDescent="0.35">
      <c r="A2448" s="9" t="s">
        <v>19</v>
      </c>
      <c r="B2448" s="9" t="s">
        <v>12</v>
      </c>
      <c r="C2448" s="13">
        <v>115</v>
      </c>
      <c r="D2448" s="13">
        <v>165</v>
      </c>
      <c r="E2448" s="15">
        <f t="shared" si="38"/>
        <v>42.240587695133151</v>
      </c>
      <c r="F2448" s="13" t="s">
        <v>18</v>
      </c>
      <c r="G2448" s="13" t="s">
        <v>17</v>
      </c>
      <c r="H2448" s="13" t="s">
        <v>17</v>
      </c>
    </row>
    <row r="2449" spans="1:8" x14ac:dyDescent="0.35">
      <c r="A2449" s="9" t="s">
        <v>19</v>
      </c>
      <c r="B2449" s="9" t="s">
        <v>12</v>
      </c>
      <c r="C2449" s="13">
        <v>85</v>
      </c>
      <c r="D2449" s="13">
        <v>176</v>
      </c>
      <c r="E2449" s="15">
        <f t="shared" si="38"/>
        <v>27.440599173553721</v>
      </c>
      <c r="F2449" s="13" t="s">
        <v>18</v>
      </c>
      <c r="G2449" s="13" t="s">
        <v>14</v>
      </c>
      <c r="H2449" s="13" t="s">
        <v>17</v>
      </c>
    </row>
    <row r="2450" spans="1:8" x14ac:dyDescent="0.35">
      <c r="A2450" s="9" t="s">
        <v>21</v>
      </c>
      <c r="B2450" s="9" t="s">
        <v>15</v>
      </c>
      <c r="C2450" s="13">
        <v>68</v>
      </c>
      <c r="D2450" s="13">
        <v>170</v>
      </c>
      <c r="E2450" s="15">
        <f t="shared" si="38"/>
        <v>23.52941176470588</v>
      </c>
      <c r="F2450" s="13" t="s">
        <v>18</v>
      </c>
      <c r="G2450" s="13" t="s">
        <v>14</v>
      </c>
      <c r="H2450" s="13" t="s">
        <v>17</v>
      </c>
    </row>
    <row r="2451" spans="1:8" x14ac:dyDescent="0.35">
      <c r="A2451" s="9" t="s">
        <v>20</v>
      </c>
      <c r="B2451" s="9" t="s">
        <v>15</v>
      </c>
      <c r="C2451" s="13">
        <v>82</v>
      </c>
      <c r="D2451" s="13">
        <v>163</v>
      </c>
      <c r="E2451" s="15">
        <f t="shared" si="38"/>
        <v>30.863035868869737</v>
      </c>
      <c r="F2451" s="13" t="s">
        <v>13</v>
      </c>
      <c r="G2451" s="13" t="s">
        <v>14</v>
      </c>
      <c r="H2451" s="13" t="s">
        <v>14</v>
      </c>
    </row>
    <row r="2452" spans="1:8" x14ac:dyDescent="0.35">
      <c r="A2452" s="9" t="s">
        <v>19</v>
      </c>
      <c r="B2452" s="9" t="s">
        <v>12</v>
      </c>
      <c r="C2452" s="13">
        <v>78</v>
      </c>
      <c r="D2452" s="13">
        <v>189</v>
      </c>
      <c r="E2452" s="15">
        <f t="shared" si="38"/>
        <v>21.835894851767868</v>
      </c>
      <c r="F2452" s="13" t="s">
        <v>23</v>
      </c>
      <c r="G2452" s="13" t="s">
        <v>14</v>
      </c>
      <c r="H2452" s="13" t="s">
        <v>17</v>
      </c>
    </row>
    <row r="2453" spans="1:8" x14ac:dyDescent="0.35">
      <c r="A2453" s="9" t="s">
        <v>11</v>
      </c>
      <c r="B2453" s="9" t="s">
        <v>15</v>
      </c>
      <c r="C2453" s="13">
        <v>50</v>
      </c>
      <c r="D2453" s="13">
        <v>170</v>
      </c>
      <c r="E2453" s="15">
        <f t="shared" si="38"/>
        <v>17.301038062283737</v>
      </c>
      <c r="F2453" s="13" t="s">
        <v>18</v>
      </c>
      <c r="G2453" s="13" t="s">
        <v>14</v>
      </c>
      <c r="H2453" s="13" t="s">
        <v>17</v>
      </c>
    </row>
    <row r="2454" spans="1:8" x14ac:dyDescent="0.35">
      <c r="A2454" s="9" t="s">
        <v>21</v>
      </c>
      <c r="B2454" s="9" t="s">
        <v>12</v>
      </c>
      <c r="C2454" s="13">
        <v>80</v>
      </c>
      <c r="D2454" s="13">
        <v>170</v>
      </c>
      <c r="E2454" s="15">
        <f t="shared" si="38"/>
        <v>27.681660899653977</v>
      </c>
      <c r="F2454" s="13" t="s">
        <v>18</v>
      </c>
      <c r="G2454" s="13" t="s">
        <v>14</v>
      </c>
      <c r="H2454" s="13" t="s">
        <v>17</v>
      </c>
    </row>
    <row r="2455" spans="1:8" x14ac:dyDescent="0.35">
      <c r="A2455" s="9" t="s">
        <v>21</v>
      </c>
      <c r="B2455" s="9" t="s">
        <v>12</v>
      </c>
      <c r="C2455" s="13">
        <v>90</v>
      </c>
      <c r="D2455" s="13">
        <v>190</v>
      </c>
      <c r="E2455" s="15">
        <f t="shared" si="38"/>
        <v>24.930747922437675</v>
      </c>
      <c r="F2455" s="13" t="s">
        <v>18</v>
      </c>
      <c r="G2455" s="13" t="s">
        <v>14</v>
      </c>
      <c r="H2455" s="13" t="s">
        <v>14</v>
      </c>
    </row>
    <row r="2456" spans="1:8" x14ac:dyDescent="0.35">
      <c r="A2456" s="9" t="s">
        <v>21</v>
      </c>
      <c r="B2456" s="9" t="s">
        <v>15</v>
      </c>
      <c r="C2456" s="13">
        <v>55</v>
      </c>
      <c r="D2456" s="13">
        <v>170</v>
      </c>
      <c r="E2456" s="15">
        <f t="shared" si="38"/>
        <v>19.031141868512108</v>
      </c>
      <c r="F2456" s="13" t="s">
        <v>18</v>
      </c>
      <c r="G2456" s="13" t="s">
        <v>14</v>
      </c>
      <c r="H2456" s="13" t="s">
        <v>14</v>
      </c>
    </row>
    <row r="2457" spans="1:8" x14ac:dyDescent="0.35">
      <c r="A2457" s="9" t="s">
        <v>20</v>
      </c>
      <c r="B2457" s="9" t="s">
        <v>12</v>
      </c>
      <c r="C2457" s="13">
        <v>90</v>
      </c>
      <c r="D2457" s="13">
        <v>160</v>
      </c>
      <c r="E2457" s="15">
        <f t="shared" si="38"/>
        <v>35.15625</v>
      </c>
      <c r="F2457" s="13" t="s">
        <v>23</v>
      </c>
      <c r="G2457" s="13" t="s">
        <v>14</v>
      </c>
      <c r="H2457" s="13" t="s">
        <v>14</v>
      </c>
    </row>
    <row r="2458" spans="1:8" x14ac:dyDescent="0.35">
      <c r="A2458" s="9" t="s">
        <v>20</v>
      </c>
      <c r="B2458" s="9" t="s">
        <v>12</v>
      </c>
      <c r="C2458" s="13">
        <v>88</v>
      </c>
      <c r="D2458" s="13">
        <v>189</v>
      </c>
      <c r="E2458" s="15">
        <f t="shared" si="38"/>
        <v>24.635368550712467</v>
      </c>
      <c r="F2458" s="13" t="s">
        <v>23</v>
      </c>
      <c r="G2458" s="13" t="s">
        <v>16</v>
      </c>
      <c r="H2458" s="13" t="s">
        <v>16</v>
      </c>
    </row>
    <row r="2459" spans="1:8" x14ac:dyDescent="0.35">
      <c r="A2459" s="9" t="s">
        <v>22</v>
      </c>
      <c r="B2459" s="9" t="s">
        <v>15</v>
      </c>
      <c r="C2459" s="13">
        <v>65</v>
      </c>
      <c r="D2459" s="13">
        <v>160</v>
      </c>
      <c r="E2459" s="15">
        <f t="shared" si="38"/>
        <v>25.390625</v>
      </c>
      <c r="F2459" s="13" t="s">
        <v>23</v>
      </c>
      <c r="G2459" s="13" t="s">
        <v>14</v>
      </c>
      <c r="H2459" s="13" t="s">
        <v>14</v>
      </c>
    </row>
    <row r="2460" spans="1:8" x14ac:dyDescent="0.35">
      <c r="A2460" s="9" t="s">
        <v>19</v>
      </c>
      <c r="B2460" s="9" t="s">
        <v>12</v>
      </c>
      <c r="C2460" s="13">
        <v>92</v>
      </c>
      <c r="D2460" s="13">
        <v>180</v>
      </c>
      <c r="E2460" s="15">
        <f t="shared" si="38"/>
        <v>28.39506172839506</v>
      </c>
      <c r="F2460" s="13" t="s">
        <v>23</v>
      </c>
      <c r="G2460" s="13" t="s">
        <v>17</v>
      </c>
      <c r="H2460" s="13" t="s">
        <v>17</v>
      </c>
    </row>
    <row r="2461" spans="1:8" x14ac:dyDescent="0.35">
      <c r="A2461" s="9" t="s">
        <v>11</v>
      </c>
      <c r="B2461" s="9" t="s">
        <v>12</v>
      </c>
      <c r="C2461" s="13">
        <v>80</v>
      </c>
      <c r="D2461" s="13">
        <v>170</v>
      </c>
      <c r="E2461" s="15">
        <f t="shared" si="38"/>
        <v>27.681660899653977</v>
      </c>
      <c r="F2461" s="13" t="s">
        <v>18</v>
      </c>
      <c r="G2461" s="13" t="s">
        <v>14</v>
      </c>
      <c r="H2461" s="13" t="s">
        <v>17</v>
      </c>
    </row>
    <row r="2462" spans="1:8" x14ac:dyDescent="0.35">
      <c r="A2462" s="9" t="s">
        <v>20</v>
      </c>
      <c r="B2462" s="9" t="s">
        <v>12</v>
      </c>
      <c r="C2462" s="13">
        <v>60</v>
      </c>
      <c r="D2462" s="13">
        <v>150</v>
      </c>
      <c r="E2462" s="15">
        <f t="shared" si="38"/>
        <v>26.666666666666668</v>
      </c>
      <c r="F2462" s="13" t="s">
        <v>23</v>
      </c>
      <c r="G2462" s="13" t="s">
        <v>17</v>
      </c>
      <c r="H2462" s="13" t="s">
        <v>17</v>
      </c>
    </row>
    <row r="2463" spans="1:8" x14ac:dyDescent="0.35">
      <c r="A2463" s="9" t="s">
        <v>19</v>
      </c>
      <c r="B2463" s="9" t="s">
        <v>12</v>
      </c>
      <c r="C2463" s="13">
        <v>80</v>
      </c>
      <c r="D2463" s="13">
        <v>170</v>
      </c>
      <c r="E2463" s="15">
        <f t="shared" si="38"/>
        <v>27.681660899653977</v>
      </c>
      <c r="F2463" s="13" t="s">
        <v>18</v>
      </c>
      <c r="G2463" s="13" t="s">
        <v>14</v>
      </c>
      <c r="H2463" s="13" t="s">
        <v>14</v>
      </c>
    </row>
    <row r="2464" spans="1:8" x14ac:dyDescent="0.35">
      <c r="A2464" s="9" t="s">
        <v>22</v>
      </c>
      <c r="B2464" s="9" t="s">
        <v>15</v>
      </c>
      <c r="C2464" s="13">
        <v>98</v>
      </c>
      <c r="D2464" s="13">
        <v>158</v>
      </c>
      <c r="E2464" s="15">
        <f t="shared" si="38"/>
        <v>39.256529402339361</v>
      </c>
      <c r="F2464" s="13" t="s">
        <v>18</v>
      </c>
      <c r="G2464" s="13" t="s">
        <v>16</v>
      </c>
      <c r="H2464" s="13" t="s">
        <v>14</v>
      </c>
    </row>
    <row r="2465" spans="1:8" x14ac:dyDescent="0.35">
      <c r="A2465" s="9" t="s">
        <v>19</v>
      </c>
      <c r="B2465" s="9" t="s">
        <v>12</v>
      </c>
      <c r="C2465" s="13">
        <v>100</v>
      </c>
      <c r="D2465" s="13">
        <v>180</v>
      </c>
      <c r="E2465" s="15">
        <f t="shared" si="38"/>
        <v>30.864197530864196</v>
      </c>
      <c r="F2465" s="13" t="s">
        <v>18</v>
      </c>
      <c r="G2465" s="13" t="s">
        <v>14</v>
      </c>
      <c r="H2465" s="13" t="s">
        <v>17</v>
      </c>
    </row>
    <row r="2466" spans="1:8" x14ac:dyDescent="0.35">
      <c r="A2466" s="9" t="s">
        <v>20</v>
      </c>
      <c r="B2466" s="9" t="s">
        <v>12</v>
      </c>
      <c r="C2466" s="13">
        <v>90</v>
      </c>
      <c r="D2466" s="13">
        <v>180</v>
      </c>
      <c r="E2466" s="15">
        <f t="shared" si="38"/>
        <v>27.777777777777775</v>
      </c>
      <c r="F2466" s="13" t="s">
        <v>13</v>
      </c>
      <c r="G2466" s="13" t="s">
        <v>14</v>
      </c>
      <c r="H2466" s="13" t="s">
        <v>17</v>
      </c>
    </row>
    <row r="2467" spans="1:8" x14ac:dyDescent="0.35">
      <c r="A2467" s="9" t="s">
        <v>20</v>
      </c>
      <c r="B2467" s="9" t="s">
        <v>15</v>
      </c>
      <c r="C2467" s="13">
        <v>80</v>
      </c>
      <c r="D2467" s="13">
        <v>170</v>
      </c>
      <c r="E2467" s="15">
        <f t="shared" si="38"/>
        <v>27.681660899653977</v>
      </c>
      <c r="F2467" s="13" t="s">
        <v>18</v>
      </c>
      <c r="G2467" s="13" t="s">
        <v>14</v>
      </c>
      <c r="H2467" s="13" t="s">
        <v>14</v>
      </c>
    </row>
    <row r="2468" spans="1:8" x14ac:dyDescent="0.35">
      <c r="A2468" s="9" t="s">
        <v>21</v>
      </c>
      <c r="B2468" s="9" t="s">
        <v>12</v>
      </c>
      <c r="C2468" s="13">
        <v>95</v>
      </c>
      <c r="D2468" s="13">
        <v>185</v>
      </c>
      <c r="E2468" s="15">
        <f t="shared" si="38"/>
        <v>27.757487216946679</v>
      </c>
      <c r="F2468" s="13" t="s">
        <v>18</v>
      </c>
      <c r="G2468" s="13" t="s">
        <v>14</v>
      </c>
      <c r="H2468" s="13" t="s">
        <v>14</v>
      </c>
    </row>
    <row r="2469" spans="1:8" x14ac:dyDescent="0.35">
      <c r="A2469" s="9" t="s">
        <v>19</v>
      </c>
      <c r="B2469" s="9" t="s">
        <v>15</v>
      </c>
      <c r="C2469" s="13">
        <v>70</v>
      </c>
      <c r="D2469" s="13">
        <v>160</v>
      </c>
      <c r="E2469" s="15">
        <f t="shared" si="38"/>
        <v>27.34375</v>
      </c>
      <c r="F2469" s="13" t="s">
        <v>13</v>
      </c>
      <c r="G2469" s="13" t="s">
        <v>14</v>
      </c>
      <c r="H2469" s="13" t="s">
        <v>14</v>
      </c>
    </row>
    <row r="2470" spans="1:8" x14ac:dyDescent="0.35">
      <c r="A2470" s="9" t="s">
        <v>20</v>
      </c>
      <c r="B2470" s="9" t="s">
        <v>12</v>
      </c>
      <c r="C2470" s="13">
        <v>90</v>
      </c>
      <c r="D2470" s="13">
        <v>170</v>
      </c>
      <c r="E2470" s="15">
        <f t="shared" si="38"/>
        <v>31.141868512110726</v>
      </c>
      <c r="F2470" s="13" t="s">
        <v>23</v>
      </c>
      <c r="G2470" s="13" t="s">
        <v>14</v>
      </c>
      <c r="H2470" s="13" t="s">
        <v>17</v>
      </c>
    </row>
    <row r="2471" spans="1:8" x14ac:dyDescent="0.35">
      <c r="A2471" s="9" t="s">
        <v>11</v>
      </c>
      <c r="B2471" s="9" t="s">
        <v>15</v>
      </c>
      <c r="C2471" s="13">
        <v>80</v>
      </c>
      <c r="D2471" s="13">
        <v>170</v>
      </c>
      <c r="E2471" s="15">
        <f t="shared" si="38"/>
        <v>27.681660899653977</v>
      </c>
      <c r="F2471" s="13" t="s">
        <v>18</v>
      </c>
      <c r="G2471" s="13" t="s">
        <v>14</v>
      </c>
      <c r="H2471" s="13" t="s">
        <v>17</v>
      </c>
    </row>
    <row r="2472" spans="1:8" x14ac:dyDescent="0.35">
      <c r="A2472" s="9" t="s">
        <v>21</v>
      </c>
      <c r="B2472" s="9" t="s">
        <v>12</v>
      </c>
      <c r="C2472" s="13">
        <v>75</v>
      </c>
      <c r="D2472" s="13">
        <v>170</v>
      </c>
      <c r="E2472" s="15">
        <f t="shared" si="38"/>
        <v>25.951557093425606</v>
      </c>
      <c r="F2472" s="13" t="s">
        <v>18</v>
      </c>
      <c r="G2472" s="13" t="s">
        <v>16</v>
      </c>
      <c r="H2472" s="13" t="s">
        <v>17</v>
      </c>
    </row>
    <row r="2473" spans="1:8" x14ac:dyDescent="0.35">
      <c r="A2473" s="9" t="s">
        <v>11</v>
      </c>
      <c r="B2473" s="9" t="s">
        <v>15</v>
      </c>
      <c r="C2473" s="13">
        <v>55</v>
      </c>
      <c r="D2473" s="13">
        <v>165</v>
      </c>
      <c r="E2473" s="15">
        <f t="shared" si="38"/>
        <v>20.202020202020201</v>
      </c>
      <c r="F2473" s="13" t="s">
        <v>18</v>
      </c>
      <c r="G2473" s="13" t="s">
        <v>16</v>
      </c>
      <c r="H2473" s="13" t="s">
        <v>14</v>
      </c>
    </row>
    <row r="2474" spans="1:8" x14ac:dyDescent="0.35">
      <c r="A2474" s="9" t="s">
        <v>21</v>
      </c>
      <c r="B2474" s="9" t="s">
        <v>12</v>
      </c>
      <c r="C2474" s="13">
        <v>70</v>
      </c>
      <c r="D2474" s="13">
        <v>170</v>
      </c>
      <c r="E2474" s="15">
        <f t="shared" si="38"/>
        <v>24.221453287197232</v>
      </c>
      <c r="F2474" s="13" t="s">
        <v>13</v>
      </c>
      <c r="G2474" s="13" t="s">
        <v>14</v>
      </c>
      <c r="H2474" s="13" t="s">
        <v>17</v>
      </c>
    </row>
    <row r="2475" spans="1:8" x14ac:dyDescent="0.35">
      <c r="A2475" s="9" t="s">
        <v>20</v>
      </c>
      <c r="B2475" s="9" t="s">
        <v>12</v>
      </c>
      <c r="C2475" s="13">
        <v>55</v>
      </c>
      <c r="D2475" s="13">
        <v>165</v>
      </c>
      <c r="E2475" s="15">
        <f t="shared" si="38"/>
        <v>20.202020202020201</v>
      </c>
      <c r="F2475" s="13" t="s">
        <v>13</v>
      </c>
      <c r="G2475" s="13" t="s">
        <v>17</v>
      </c>
      <c r="H2475" s="13" t="s">
        <v>16</v>
      </c>
    </row>
    <row r="2476" spans="1:8" x14ac:dyDescent="0.35">
      <c r="A2476" s="9" t="s">
        <v>22</v>
      </c>
      <c r="B2476" s="9" t="s">
        <v>12</v>
      </c>
      <c r="C2476" s="13">
        <v>79</v>
      </c>
      <c r="D2476" s="13">
        <v>184</v>
      </c>
      <c r="E2476" s="15">
        <f t="shared" si="38"/>
        <v>23.334120982986768</v>
      </c>
      <c r="F2476" s="13" t="s">
        <v>23</v>
      </c>
      <c r="G2476" s="13" t="s">
        <v>16</v>
      </c>
      <c r="H2476" s="13" t="s">
        <v>14</v>
      </c>
    </row>
    <row r="2477" spans="1:8" x14ac:dyDescent="0.35">
      <c r="A2477" s="9" t="s">
        <v>21</v>
      </c>
      <c r="B2477" s="9" t="s">
        <v>12</v>
      </c>
      <c r="C2477" s="13">
        <v>98</v>
      </c>
      <c r="D2477" s="13">
        <v>163</v>
      </c>
      <c r="E2477" s="15">
        <f t="shared" si="38"/>
        <v>36.885091648161392</v>
      </c>
      <c r="F2477" s="13" t="s">
        <v>23</v>
      </c>
      <c r="G2477" s="13" t="s">
        <v>16</v>
      </c>
      <c r="H2477" s="13" t="s">
        <v>14</v>
      </c>
    </row>
    <row r="2478" spans="1:8" x14ac:dyDescent="0.35">
      <c r="A2478" s="9" t="s">
        <v>20</v>
      </c>
      <c r="B2478" s="9" t="s">
        <v>12</v>
      </c>
      <c r="C2478" s="13">
        <v>120</v>
      </c>
      <c r="D2478" s="13">
        <v>195</v>
      </c>
      <c r="E2478" s="15">
        <f t="shared" si="38"/>
        <v>31.558185404339248</v>
      </c>
      <c r="F2478" s="13" t="s">
        <v>13</v>
      </c>
      <c r="G2478" s="13" t="s">
        <v>14</v>
      </c>
      <c r="H2478" s="13" t="s">
        <v>16</v>
      </c>
    </row>
    <row r="2479" spans="1:8" x14ac:dyDescent="0.35">
      <c r="A2479" s="9" t="s">
        <v>21</v>
      </c>
      <c r="B2479" s="9" t="s">
        <v>12</v>
      </c>
      <c r="C2479" s="13">
        <v>65</v>
      </c>
      <c r="D2479" s="13">
        <v>163</v>
      </c>
      <c r="E2479" s="15">
        <f t="shared" si="38"/>
        <v>24.464601603372351</v>
      </c>
      <c r="F2479" s="13" t="s">
        <v>18</v>
      </c>
      <c r="G2479" s="13" t="s">
        <v>14</v>
      </c>
      <c r="H2479" s="13" t="s">
        <v>14</v>
      </c>
    </row>
    <row r="2480" spans="1:8" x14ac:dyDescent="0.35">
      <c r="A2480" s="9" t="s">
        <v>19</v>
      </c>
      <c r="B2480" s="9" t="s">
        <v>15</v>
      </c>
      <c r="C2480" s="13">
        <v>103</v>
      </c>
      <c r="D2480" s="13">
        <v>178</v>
      </c>
      <c r="E2480" s="15">
        <f t="shared" si="38"/>
        <v>32.508521651306644</v>
      </c>
      <c r="F2480" s="13" t="s">
        <v>18</v>
      </c>
      <c r="G2480" s="13" t="s">
        <v>14</v>
      </c>
      <c r="H2480" s="13" t="s">
        <v>14</v>
      </c>
    </row>
    <row r="2481" spans="1:8" x14ac:dyDescent="0.35">
      <c r="A2481" s="9" t="s">
        <v>22</v>
      </c>
      <c r="B2481" s="9" t="s">
        <v>15</v>
      </c>
      <c r="C2481" s="13">
        <v>101</v>
      </c>
      <c r="D2481" s="13">
        <v>183</v>
      </c>
      <c r="E2481" s="15">
        <f t="shared" si="38"/>
        <v>30.159156738033385</v>
      </c>
      <c r="F2481" s="13" t="s">
        <v>18</v>
      </c>
      <c r="G2481" s="13" t="s">
        <v>14</v>
      </c>
      <c r="H2481" s="13" t="s">
        <v>14</v>
      </c>
    </row>
    <row r="2482" spans="1:8" x14ac:dyDescent="0.35">
      <c r="A2482" s="9" t="s">
        <v>20</v>
      </c>
      <c r="B2482" s="9" t="s">
        <v>15</v>
      </c>
      <c r="C2482" s="13">
        <v>61</v>
      </c>
      <c r="D2482" s="13">
        <v>163</v>
      </c>
      <c r="E2482" s="15">
        <f t="shared" si="38"/>
        <v>22.959087658549439</v>
      </c>
      <c r="F2482" s="13" t="s">
        <v>13</v>
      </c>
      <c r="G2482" s="13" t="s">
        <v>16</v>
      </c>
      <c r="H2482" s="13" t="s">
        <v>14</v>
      </c>
    </row>
    <row r="2483" spans="1:8" x14ac:dyDescent="0.35">
      <c r="A2483" s="9" t="s">
        <v>11</v>
      </c>
      <c r="B2483" s="9" t="s">
        <v>15</v>
      </c>
      <c r="C2483" s="13">
        <v>55</v>
      </c>
      <c r="D2483" s="13">
        <v>162</v>
      </c>
      <c r="E2483" s="15">
        <f t="shared" si="38"/>
        <v>20.957171162932479</v>
      </c>
      <c r="F2483" s="13" t="s">
        <v>13</v>
      </c>
      <c r="G2483" s="13" t="s">
        <v>16</v>
      </c>
      <c r="H2483" s="13" t="s">
        <v>17</v>
      </c>
    </row>
    <row r="2484" spans="1:8" x14ac:dyDescent="0.35">
      <c r="A2484" s="9" t="s">
        <v>19</v>
      </c>
      <c r="B2484" s="9" t="s">
        <v>12</v>
      </c>
      <c r="C2484" s="13">
        <v>89</v>
      </c>
      <c r="D2484" s="13">
        <v>175</v>
      </c>
      <c r="E2484" s="15">
        <f t="shared" si="38"/>
        <v>29.061224489795919</v>
      </c>
      <c r="F2484" s="13" t="s">
        <v>18</v>
      </c>
      <c r="G2484" s="13" t="s">
        <v>14</v>
      </c>
      <c r="H2484" s="13" t="s">
        <v>14</v>
      </c>
    </row>
    <row r="2485" spans="1:8" x14ac:dyDescent="0.35">
      <c r="A2485" s="9" t="s">
        <v>11</v>
      </c>
      <c r="B2485" s="9" t="s">
        <v>12</v>
      </c>
      <c r="C2485" s="13">
        <v>120</v>
      </c>
      <c r="D2485" s="13">
        <v>195</v>
      </c>
      <c r="E2485" s="15">
        <f t="shared" si="38"/>
        <v>31.558185404339248</v>
      </c>
      <c r="F2485" s="13" t="s">
        <v>13</v>
      </c>
      <c r="G2485" s="13" t="s">
        <v>16</v>
      </c>
      <c r="H2485" s="13" t="s">
        <v>14</v>
      </c>
    </row>
    <row r="2486" spans="1:8" x14ac:dyDescent="0.35">
      <c r="A2486" s="9" t="s">
        <v>21</v>
      </c>
      <c r="B2486" s="9" t="s">
        <v>12</v>
      </c>
      <c r="C2486" s="13">
        <v>85</v>
      </c>
      <c r="D2486" s="13">
        <v>190</v>
      </c>
      <c r="E2486" s="15">
        <f t="shared" si="38"/>
        <v>23.545706371191137</v>
      </c>
      <c r="F2486" s="13" t="s">
        <v>18</v>
      </c>
      <c r="G2486" s="13" t="s">
        <v>16</v>
      </c>
      <c r="H2486" s="13" t="s">
        <v>14</v>
      </c>
    </row>
    <row r="2487" spans="1:8" x14ac:dyDescent="0.35">
      <c r="A2487" s="9" t="s">
        <v>21</v>
      </c>
      <c r="B2487" s="9" t="s">
        <v>12</v>
      </c>
      <c r="C2487" s="13">
        <v>75</v>
      </c>
      <c r="D2487" s="13">
        <v>180</v>
      </c>
      <c r="E2487" s="15">
        <f t="shared" si="38"/>
        <v>23.148148148148145</v>
      </c>
      <c r="F2487" s="13" t="s">
        <v>23</v>
      </c>
      <c r="G2487" s="13" t="s">
        <v>14</v>
      </c>
      <c r="H2487" s="13" t="s">
        <v>14</v>
      </c>
    </row>
    <row r="2488" spans="1:8" x14ac:dyDescent="0.35">
      <c r="A2488" s="9" t="s">
        <v>22</v>
      </c>
      <c r="B2488" s="9" t="s">
        <v>15</v>
      </c>
      <c r="C2488" s="13">
        <v>73</v>
      </c>
      <c r="D2488" s="13">
        <v>160</v>
      </c>
      <c r="E2488" s="15">
        <f t="shared" si="38"/>
        <v>28.515625</v>
      </c>
      <c r="F2488" s="13" t="s">
        <v>13</v>
      </c>
      <c r="G2488" s="13" t="s">
        <v>16</v>
      </c>
      <c r="H2488" s="13" t="s">
        <v>14</v>
      </c>
    </row>
    <row r="2489" spans="1:8" x14ac:dyDescent="0.35">
      <c r="A2489" s="9" t="s">
        <v>19</v>
      </c>
      <c r="B2489" s="9" t="s">
        <v>12</v>
      </c>
      <c r="C2489" s="13">
        <v>92</v>
      </c>
      <c r="D2489" s="13">
        <v>172</v>
      </c>
      <c r="E2489" s="15">
        <f t="shared" si="38"/>
        <v>31.097890751757699</v>
      </c>
      <c r="F2489" s="13" t="s">
        <v>18</v>
      </c>
      <c r="G2489" s="13" t="s">
        <v>17</v>
      </c>
      <c r="H2489" s="13" t="s">
        <v>14</v>
      </c>
    </row>
    <row r="2490" spans="1:8" x14ac:dyDescent="0.35">
      <c r="A2490" s="9" t="s">
        <v>20</v>
      </c>
      <c r="B2490" s="9" t="s">
        <v>15</v>
      </c>
      <c r="C2490" s="13">
        <v>59</v>
      </c>
      <c r="D2490" s="13">
        <v>169</v>
      </c>
      <c r="E2490" s="15">
        <f t="shared" si="38"/>
        <v>20.657540002100767</v>
      </c>
      <c r="F2490" s="13" t="s">
        <v>18</v>
      </c>
      <c r="G2490" s="13" t="s">
        <v>16</v>
      </c>
      <c r="H2490" s="13" t="s">
        <v>14</v>
      </c>
    </row>
    <row r="2491" spans="1:8" x14ac:dyDescent="0.35">
      <c r="A2491" s="9" t="s">
        <v>19</v>
      </c>
      <c r="B2491" s="9" t="s">
        <v>12</v>
      </c>
      <c r="C2491" s="13">
        <v>130</v>
      </c>
      <c r="D2491" s="13">
        <v>196</v>
      </c>
      <c r="E2491" s="15">
        <f t="shared" si="38"/>
        <v>33.84006663890046</v>
      </c>
      <c r="F2491" s="13" t="s">
        <v>13</v>
      </c>
      <c r="G2491" s="13" t="s">
        <v>14</v>
      </c>
      <c r="H2491" s="13" t="s">
        <v>14</v>
      </c>
    </row>
    <row r="2492" spans="1:8" x14ac:dyDescent="0.35">
      <c r="A2492" s="9" t="s">
        <v>19</v>
      </c>
      <c r="B2492" s="9" t="s">
        <v>15</v>
      </c>
      <c r="C2492" s="13">
        <v>92</v>
      </c>
      <c r="D2492" s="13">
        <v>166</v>
      </c>
      <c r="E2492" s="15">
        <f t="shared" si="38"/>
        <v>33.386558281318038</v>
      </c>
      <c r="F2492" s="13" t="s">
        <v>18</v>
      </c>
      <c r="G2492" s="13" t="s">
        <v>14</v>
      </c>
      <c r="H2492" s="13" t="s">
        <v>14</v>
      </c>
    </row>
    <row r="2493" spans="1:8" x14ac:dyDescent="0.35">
      <c r="A2493" s="9" t="s">
        <v>20</v>
      </c>
      <c r="B2493" s="9" t="s">
        <v>12</v>
      </c>
      <c r="C2493" s="13">
        <v>100</v>
      </c>
      <c r="D2493" s="13">
        <v>184</v>
      </c>
      <c r="E2493" s="15">
        <f t="shared" si="38"/>
        <v>29.536862003780715</v>
      </c>
      <c r="F2493" s="13" t="s">
        <v>13</v>
      </c>
      <c r="G2493" s="13" t="s">
        <v>14</v>
      </c>
      <c r="H2493" s="13" t="s">
        <v>14</v>
      </c>
    </row>
    <row r="2494" spans="1:8" x14ac:dyDescent="0.35">
      <c r="A2494" s="9" t="s">
        <v>19</v>
      </c>
      <c r="B2494" s="9" t="s">
        <v>12</v>
      </c>
      <c r="C2494" s="13">
        <v>94</v>
      </c>
      <c r="D2494" s="13">
        <v>156</v>
      </c>
      <c r="E2494" s="15">
        <f t="shared" si="38"/>
        <v>38.625904010519392</v>
      </c>
      <c r="F2494" s="13" t="s">
        <v>13</v>
      </c>
      <c r="G2494" s="13" t="s">
        <v>14</v>
      </c>
      <c r="H2494" s="13" t="s">
        <v>14</v>
      </c>
    </row>
    <row r="2495" spans="1:8" x14ac:dyDescent="0.35">
      <c r="A2495" s="9" t="s">
        <v>19</v>
      </c>
      <c r="B2495" s="9" t="s">
        <v>12</v>
      </c>
      <c r="C2495" s="13">
        <v>71</v>
      </c>
      <c r="D2495" s="13">
        <v>169</v>
      </c>
      <c r="E2495" s="15">
        <f t="shared" si="38"/>
        <v>24.859073561850074</v>
      </c>
      <c r="F2495" s="13" t="s">
        <v>13</v>
      </c>
      <c r="G2495" s="13" t="s">
        <v>14</v>
      </c>
      <c r="H2495" s="13" t="s">
        <v>14</v>
      </c>
    </row>
    <row r="2496" spans="1:8" x14ac:dyDescent="0.35">
      <c r="A2496" s="9" t="s">
        <v>19</v>
      </c>
      <c r="B2496" s="9" t="s">
        <v>15</v>
      </c>
      <c r="C2496" s="13">
        <v>98</v>
      </c>
      <c r="D2496" s="13">
        <v>172</v>
      </c>
      <c r="E2496" s="15">
        <f t="shared" si="38"/>
        <v>33.126014061654942</v>
      </c>
      <c r="F2496" s="13" t="s">
        <v>18</v>
      </c>
      <c r="G2496" s="13" t="s">
        <v>16</v>
      </c>
      <c r="H2496" s="13" t="s">
        <v>14</v>
      </c>
    </row>
    <row r="2497" spans="1:8" x14ac:dyDescent="0.35">
      <c r="A2497" s="9" t="s">
        <v>20</v>
      </c>
      <c r="B2497" s="9" t="s">
        <v>15</v>
      </c>
      <c r="C2497" s="13">
        <v>92</v>
      </c>
      <c r="D2497" s="13">
        <v>172</v>
      </c>
      <c r="E2497" s="15">
        <f t="shared" ref="E2497:E2560" si="39">C2497/(D2497*D2497*0.01*0.01)</f>
        <v>31.097890751757699</v>
      </c>
      <c r="F2497" s="13" t="s">
        <v>18</v>
      </c>
      <c r="G2497" s="13" t="s">
        <v>14</v>
      </c>
      <c r="H2497" s="13" t="s">
        <v>16</v>
      </c>
    </row>
    <row r="2498" spans="1:8" x14ac:dyDescent="0.35">
      <c r="A2498" s="9" t="s">
        <v>19</v>
      </c>
      <c r="B2498" s="9" t="s">
        <v>15</v>
      </c>
      <c r="C2498" s="13">
        <v>75</v>
      </c>
      <c r="D2498" s="13">
        <v>158</v>
      </c>
      <c r="E2498" s="15">
        <f t="shared" si="39"/>
        <v>30.043262297708697</v>
      </c>
      <c r="F2498" s="13" t="s">
        <v>13</v>
      </c>
      <c r="G2498" s="13" t="s">
        <v>16</v>
      </c>
      <c r="H2498" s="13" t="s">
        <v>14</v>
      </c>
    </row>
    <row r="2499" spans="1:8" x14ac:dyDescent="0.35">
      <c r="A2499" s="9" t="s">
        <v>21</v>
      </c>
      <c r="B2499" s="9" t="s">
        <v>15</v>
      </c>
      <c r="C2499" s="13">
        <v>66</v>
      </c>
      <c r="D2499" s="13">
        <v>162</v>
      </c>
      <c r="E2499" s="15">
        <f t="shared" si="39"/>
        <v>25.148605395518974</v>
      </c>
      <c r="F2499" s="13" t="s">
        <v>18</v>
      </c>
      <c r="G2499" s="13" t="s">
        <v>17</v>
      </c>
      <c r="H2499" s="13" t="s">
        <v>14</v>
      </c>
    </row>
    <row r="2500" spans="1:8" x14ac:dyDescent="0.35">
      <c r="A2500" s="9" t="s">
        <v>20</v>
      </c>
      <c r="B2500" s="9" t="s">
        <v>15</v>
      </c>
      <c r="C2500" s="13">
        <v>71</v>
      </c>
      <c r="D2500" s="13">
        <v>165</v>
      </c>
      <c r="E2500" s="15">
        <f t="shared" si="39"/>
        <v>26.078971533516988</v>
      </c>
      <c r="F2500" s="13" t="s">
        <v>13</v>
      </c>
      <c r="G2500" s="13" t="s">
        <v>17</v>
      </c>
      <c r="H2500" s="13" t="s">
        <v>14</v>
      </c>
    </row>
    <row r="2501" spans="1:8" x14ac:dyDescent="0.35">
      <c r="A2501" s="9" t="s">
        <v>21</v>
      </c>
      <c r="B2501" s="9" t="s">
        <v>15</v>
      </c>
      <c r="C2501" s="13">
        <v>60</v>
      </c>
      <c r="D2501" s="13">
        <v>172</v>
      </c>
      <c r="E2501" s="15">
        <f t="shared" si="39"/>
        <v>20.281233098972415</v>
      </c>
      <c r="F2501" s="13" t="s">
        <v>13</v>
      </c>
      <c r="G2501" s="13" t="s">
        <v>14</v>
      </c>
      <c r="H2501" s="13" t="s">
        <v>14</v>
      </c>
    </row>
    <row r="2502" spans="1:8" x14ac:dyDescent="0.35">
      <c r="A2502" s="9" t="s">
        <v>20</v>
      </c>
      <c r="B2502" s="9" t="s">
        <v>15</v>
      </c>
      <c r="C2502" s="13">
        <v>123</v>
      </c>
      <c r="D2502" s="13">
        <v>182</v>
      </c>
      <c r="E2502" s="15">
        <f t="shared" si="39"/>
        <v>37.133196473855811</v>
      </c>
      <c r="F2502" s="13" t="s">
        <v>18</v>
      </c>
      <c r="G2502" s="13" t="s">
        <v>16</v>
      </c>
      <c r="H2502" s="13" t="s">
        <v>17</v>
      </c>
    </row>
    <row r="2503" spans="1:8" x14ac:dyDescent="0.35">
      <c r="A2503" s="9" t="s">
        <v>11</v>
      </c>
      <c r="B2503" s="9" t="s">
        <v>12</v>
      </c>
      <c r="C2503" s="13">
        <v>63</v>
      </c>
      <c r="D2503" s="13">
        <v>173</v>
      </c>
      <c r="E2503" s="15">
        <f t="shared" si="39"/>
        <v>21.04981790236894</v>
      </c>
      <c r="F2503" s="13" t="s">
        <v>13</v>
      </c>
      <c r="G2503" s="13" t="s">
        <v>14</v>
      </c>
      <c r="H2503" s="13" t="s">
        <v>14</v>
      </c>
    </row>
    <row r="2504" spans="1:8" x14ac:dyDescent="0.35">
      <c r="A2504" s="9" t="s">
        <v>21</v>
      </c>
      <c r="B2504" s="9" t="s">
        <v>12</v>
      </c>
      <c r="C2504" s="13">
        <v>93</v>
      </c>
      <c r="D2504" s="13">
        <v>177</v>
      </c>
      <c r="E2504" s="15">
        <f t="shared" si="39"/>
        <v>29.684956430144592</v>
      </c>
      <c r="F2504" s="13" t="s">
        <v>18</v>
      </c>
      <c r="G2504" s="13" t="s">
        <v>16</v>
      </c>
      <c r="H2504" s="13" t="s">
        <v>17</v>
      </c>
    </row>
    <row r="2505" spans="1:8" x14ac:dyDescent="0.35">
      <c r="A2505" s="9" t="s">
        <v>21</v>
      </c>
      <c r="B2505" s="9" t="s">
        <v>15</v>
      </c>
      <c r="C2505" s="13">
        <v>60</v>
      </c>
      <c r="D2505" s="13">
        <v>170</v>
      </c>
      <c r="E2505" s="15">
        <f t="shared" si="39"/>
        <v>20.761245674740483</v>
      </c>
      <c r="F2505" s="13" t="s">
        <v>23</v>
      </c>
      <c r="G2505" s="13" t="s">
        <v>14</v>
      </c>
      <c r="H2505" s="13" t="s">
        <v>17</v>
      </c>
    </row>
    <row r="2506" spans="1:8" x14ac:dyDescent="0.35">
      <c r="A2506" s="9" t="s">
        <v>20</v>
      </c>
      <c r="B2506" s="9" t="s">
        <v>12</v>
      </c>
      <c r="C2506" s="13">
        <v>165</v>
      </c>
      <c r="D2506" s="13">
        <v>183</v>
      </c>
      <c r="E2506" s="15">
        <f t="shared" si="39"/>
        <v>49.269909522529787</v>
      </c>
      <c r="F2506" s="13" t="s">
        <v>18</v>
      </c>
      <c r="G2506" s="13" t="s">
        <v>16</v>
      </c>
      <c r="H2506" s="13" t="s">
        <v>17</v>
      </c>
    </row>
    <row r="2507" spans="1:8" x14ac:dyDescent="0.35">
      <c r="A2507" s="9" t="s">
        <v>22</v>
      </c>
      <c r="B2507" s="9" t="s">
        <v>15</v>
      </c>
      <c r="C2507" s="13">
        <v>65</v>
      </c>
      <c r="D2507" s="13">
        <v>173</v>
      </c>
      <c r="E2507" s="15">
        <f t="shared" si="39"/>
        <v>21.718066089745729</v>
      </c>
      <c r="F2507" s="13" t="s">
        <v>18</v>
      </c>
      <c r="G2507" s="13" t="s">
        <v>17</v>
      </c>
      <c r="H2507" s="13" t="s">
        <v>17</v>
      </c>
    </row>
    <row r="2508" spans="1:8" x14ac:dyDescent="0.35">
      <c r="A2508" s="9" t="s">
        <v>21</v>
      </c>
      <c r="B2508" s="9" t="s">
        <v>15</v>
      </c>
      <c r="C2508" s="13">
        <v>189</v>
      </c>
      <c r="D2508" s="13">
        <v>161</v>
      </c>
      <c r="E2508" s="15">
        <f t="shared" si="39"/>
        <v>72.913853632190126</v>
      </c>
      <c r="F2508" s="13" t="s">
        <v>13</v>
      </c>
      <c r="G2508" s="13" t="s">
        <v>14</v>
      </c>
      <c r="H2508" s="13" t="s">
        <v>14</v>
      </c>
    </row>
    <row r="2509" spans="1:8" x14ac:dyDescent="0.35">
      <c r="A2509" s="9" t="s">
        <v>11</v>
      </c>
      <c r="B2509" s="9" t="s">
        <v>15</v>
      </c>
      <c r="C2509" s="13">
        <v>63</v>
      </c>
      <c r="D2509" s="13">
        <v>172</v>
      </c>
      <c r="E2509" s="15">
        <f t="shared" si="39"/>
        <v>21.295294753921034</v>
      </c>
      <c r="F2509" s="13" t="s">
        <v>23</v>
      </c>
      <c r="G2509" s="13" t="s">
        <v>16</v>
      </c>
      <c r="H2509" s="13" t="s">
        <v>17</v>
      </c>
    </row>
    <row r="2510" spans="1:8" x14ac:dyDescent="0.35">
      <c r="A2510" s="9" t="s">
        <v>21</v>
      </c>
      <c r="B2510" s="9" t="s">
        <v>12</v>
      </c>
      <c r="C2510" s="13">
        <v>92</v>
      </c>
      <c r="D2510" s="13">
        <v>189</v>
      </c>
      <c r="E2510" s="15">
        <f t="shared" si="39"/>
        <v>25.755158030290307</v>
      </c>
      <c r="F2510" s="13" t="s">
        <v>18</v>
      </c>
      <c r="G2510" s="13" t="s">
        <v>16</v>
      </c>
      <c r="H2510" s="13" t="s">
        <v>17</v>
      </c>
    </row>
    <row r="2511" spans="1:8" x14ac:dyDescent="0.35">
      <c r="A2511" s="9" t="s">
        <v>19</v>
      </c>
      <c r="B2511" s="9" t="s">
        <v>12</v>
      </c>
      <c r="C2511" s="13">
        <v>122</v>
      </c>
      <c r="D2511" s="13">
        <v>175</v>
      </c>
      <c r="E2511" s="15">
        <f t="shared" si="39"/>
        <v>39.836734693877553</v>
      </c>
      <c r="F2511" s="13" t="s">
        <v>18</v>
      </c>
      <c r="G2511" s="13" t="s">
        <v>16</v>
      </c>
      <c r="H2511" s="13" t="s">
        <v>17</v>
      </c>
    </row>
    <row r="2512" spans="1:8" x14ac:dyDescent="0.35">
      <c r="A2512" s="9" t="s">
        <v>19</v>
      </c>
      <c r="B2512" s="9" t="s">
        <v>12</v>
      </c>
      <c r="C2512" s="13">
        <v>164</v>
      </c>
      <c r="D2512" s="13">
        <v>178</v>
      </c>
      <c r="E2512" s="15">
        <f t="shared" si="39"/>
        <v>51.761141270041655</v>
      </c>
      <c r="F2512" s="13" t="s">
        <v>18</v>
      </c>
      <c r="G2512" s="13" t="s">
        <v>16</v>
      </c>
      <c r="H2512" s="13" t="s">
        <v>14</v>
      </c>
    </row>
    <row r="2513" spans="1:8" x14ac:dyDescent="0.35">
      <c r="A2513" s="9" t="s">
        <v>19</v>
      </c>
      <c r="B2513" s="9" t="s">
        <v>12</v>
      </c>
      <c r="C2513" s="13">
        <v>109</v>
      </c>
      <c r="D2513" s="13">
        <v>170</v>
      </c>
      <c r="E2513" s="15">
        <f t="shared" si="39"/>
        <v>37.716262975778548</v>
      </c>
      <c r="F2513" s="13" t="s">
        <v>18</v>
      </c>
      <c r="G2513" s="13" t="s">
        <v>16</v>
      </c>
      <c r="H2513" s="13" t="s">
        <v>17</v>
      </c>
    </row>
    <row r="2514" spans="1:8" x14ac:dyDescent="0.35">
      <c r="A2514" s="9" t="s">
        <v>20</v>
      </c>
      <c r="B2514" s="9" t="s">
        <v>15</v>
      </c>
      <c r="C2514" s="13">
        <v>65</v>
      </c>
      <c r="D2514" s="13">
        <v>169</v>
      </c>
      <c r="E2514" s="15">
        <f t="shared" si="39"/>
        <v>22.758306781975421</v>
      </c>
      <c r="F2514" s="13" t="s">
        <v>23</v>
      </c>
      <c r="G2514" s="13" t="s">
        <v>14</v>
      </c>
      <c r="H2514" s="13" t="s">
        <v>14</v>
      </c>
    </row>
    <row r="2515" spans="1:8" x14ac:dyDescent="0.35">
      <c r="A2515" s="9" t="s">
        <v>19</v>
      </c>
      <c r="B2515" s="9" t="s">
        <v>15</v>
      </c>
      <c r="C2515" s="13">
        <v>93</v>
      </c>
      <c r="D2515" s="13">
        <v>167</v>
      </c>
      <c r="E2515" s="15">
        <f t="shared" si="39"/>
        <v>33.346480691311989</v>
      </c>
      <c r="F2515" s="13" t="s">
        <v>18</v>
      </c>
      <c r="G2515" s="13" t="s">
        <v>14</v>
      </c>
      <c r="H2515" s="13" t="s">
        <v>14</v>
      </c>
    </row>
    <row r="2516" spans="1:8" x14ac:dyDescent="0.35">
      <c r="A2516" s="9" t="s">
        <v>19</v>
      </c>
      <c r="B2516" s="9" t="s">
        <v>15</v>
      </c>
      <c r="C2516" s="13">
        <v>57</v>
      </c>
      <c r="D2516" s="13">
        <v>165</v>
      </c>
      <c r="E2516" s="15">
        <f t="shared" si="39"/>
        <v>20.9366391184573</v>
      </c>
      <c r="F2516" s="13" t="s">
        <v>23</v>
      </c>
      <c r="G2516" s="13" t="s">
        <v>17</v>
      </c>
      <c r="H2516" s="13" t="s">
        <v>17</v>
      </c>
    </row>
    <row r="2517" spans="1:8" x14ac:dyDescent="0.35">
      <c r="A2517" s="9" t="s">
        <v>19</v>
      </c>
      <c r="B2517" s="9" t="s">
        <v>15</v>
      </c>
      <c r="C2517" s="13">
        <v>69</v>
      </c>
      <c r="D2517" s="13">
        <v>172</v>
      </c>
      <c r="E2517" s="15">
        <f t="shared" si="39"/>
        <v>23.323418063818277</v>
      </c>
      <c r="F2517" s="13" t="s">
        <v>18</v>
      </c>
      <c r="G2517" s="13" t="s">
        <v>14</v>
      </c>
      <c r="H2517" s="13" t="s">
        <v>17</v>
      </c>
    </row>
    <row r="2518" spans="1:8" x14ac:dyDescent="0.35">
      <c r="A2518" s="9" t="s">
        <v>20</v>
      </c>
      <c r="B2518" s="9" t="s">
        <v>15</v>
      </c>
      <c r="C2518" s="13">
        <v>75</v>
      </c>
      <c r="D2518" s="13">
        <v>167</v>
      </c>
      <c r="E2518" s="15">
        <f t="shared" si="39"/>
        <v>26.892323138154829</v>
      </c>
      <c r="F2518" s="13" t="s">
        <v>18</v>
      </c>
      <c r="G2518" s="13" t="s">
        <v>14</v>
      </c>
      <c r="H2518" s="13" t="s">
        <v>17</v>
      </c>
    </row>
    <row r="2519" spans="1:8" x14ac:dyDescent="0.35">
      <c r="A2519" s="9" t="s">
        <v>19</v>
      </c>
      <c r="B2519" s="9" t="s">
        <v>15</v>
      </c>
      <c r="C2519" s="13">
        <v>57</v>
      </c>
      <c r="D2519" s="13">
        <v>160</v>
      </c>
      <c r="E2519" s="15">
        <f t="shared" si="39"/>
        <v>22.265625</v>
      </c>
      <c r="F2519" s="13" t="s">
        <v>18</v>
      </c>
      <c r="G2519" s="13" t="s">
        <v>14</v>
      </c>
      <c r="H2519" s="13" t="s">
        <v>16</v>
      </c>
    </row>
    <row r="2520" spans="1:8" x14ac:dyDescent="0.35">
      <c r="A2520" s="9" t="s">
        <v>19</v>
      </c>
      <c r="B2520" s="9" t="s">
        <v>15</v>
      </c>
      <c r="C2520" s="13">
        <v>56</v>
      </c>
      <c r="D2520" s="13">
        <v>157</v>
      </c>
      <c r="E2520" s="15">
        <f t="shared" si="39"/>
        <v>22.718974400584202</v>
      </c>
      <c r="F2520" s="13" t="s">
        <v>18</v>
      </c>
      <c r="G2520" s="13" t="s">
        <v>14</v>
      </c>
      <c r="H2520" s="13" t="s">
        <v>16</v>
      </c>
    </row>
    <row r="2521" spans="1:8" x14ac:dyDescent="0.35">
      <c r="A2521" s="9" t="s">
        <v>20</v>
      </c>
      <c r="B2521" s="9" t="s">
        <v>15</v>
      </c>
      <c r="C2521" s="13">
        <v>65</v>
      </c>
      <c r="D2521" s="13">
        <v>158</v>
      </c>
      <c r="E2521" s="15">
        <f t="shared" si="39"/>
        <v>26.037493991347535</v>
      </c>
      <c r="F2521" s="13" t="s">
        <v>23</v>
      </c>
      <c r="G2521" s="13" t="s">
        <v>16</v>
      </c>
      <c r="H2521" s="13" t="s">
        <v>17</v>
      </c>
    </row>
    <row r="2522" spans="1:8" x14ac:dyDescent="0.35">
      <c r="A2522" s="9" t="s">
        <v>19</v>
      </c>
      <c r="B2522" s="9" t="s">
        <v>15</v>
      </c>
      <c r="C2522" s="13">
        <v>57</v>
      </c>
      <c r="D2522" s="13">
        <v>160</v>
      </c>
      <c r="E2522" s="15">
        <f t="shared" si="39"/>
        <v>22.265625</v>
      </c>
      <c r="F2522" s="13" t="s">
        <v>18</v>
      </c>
      <c r="G2522" s="13" t="s">
        <v>14</v>
      </c>
      <c r="H2522" s="13" t="s">
        <v>16</v>
      </c>
    </row>
    <row r="2523" spans="1:8" x14ac:dyDescent="0.35">
      <c r="A2523" s="9" t="s">
        <v>11</v>
      </c>
      <c r="B2523" s="9" t="s">
        <v>15</v>
      </c>
      <c r="C2523" s="13">
        <v>60</v>
      </c>
      <c r="D2523" s="13">
        <v>170</v>
      </c>
      <c r="E2523" s="15">
        <f t="shared" si="39"/>
        <v>20.761245674740483</v>
      </c>
      <c r="F2523" s="13" t="s">
        <v>23</v>
      </c>
      <c r="G2523" s="13" t="s">
        <v>14</v>
      </c>
      <c r="H2523" s="13" t="s">
        <v>14</v>
      </c>
    </row>
    <row r="2524" spans="1:8" x14ac:dyDescent="0.35">
      <c r="A2524" s="9" t="s">
        <v>22</v>
      </c>
      <c r="B2524" s="9" t="s">
        <v>12</v>
      </c>
      <c r="C2524" s="13">
        <v>90</v>
      </c>
      <c r="D2524" s="13">
        <v>190</v>
      </c>
      <c r="E2524" s="15">
        <f t="shared" si="39"/>
        <v>24.930747922437675</v>
      </c>
      <c r="F2524" s="13" t="s">
        <v>18</v>
      </c>
      <c r="G2524" s="13" t="s">
        <v>14</v>
      </c>
      <c r="H2524" s="13" t="s">
        <v>17</v>
      </c>
    </row>
    <row r="2525" spans="1:8" x14ac:dyDescent="0.35">
      <c r="A2525" s="9" t="s">
        <v>19</v>
      </c>
      <c r="B2525" s="9" t="s">
        <v>15</v>
      </c>
      <c r="C2525" s="13">
        <v>85</v>
      </c>
      <c r="D2525" s="13">
        <v>165</v>
      </c>
      <c r="E2525" s="15">
        <f t="shared" si="39"/>
        <v>31.221303948576676</v>
      </c>
      <c r="F2525" s="13" t="s">
        <v>23</v>
      </c>
      <c r="G2525" s="13" t="s">
        <v>17</v>
      </c>
      <c r="H2525" s="13" t="s">
        <v>14</v>
      </c>
    </row>
    <row r="2526" spans="1:8" x14ac:dyDescent="0.35">
      <c r="A2526" s="9" t="s">
        <v>19</v>
      </c>
      <c r="B2526" s="9" t="s">
        <v>12</v>
      </c>
      <c r="C2526" s="13">
        <v>100</v>
      </c>
      <c r="D2526" s="13">
        <v>185</v>
      </c>
      <c r="E2526" s="15">
        <f t="shared" si="39"/>
        <v>29.218407596785976</v>
      </c>
      <c r="F2526" s="13" t="s">
        <v>18</v>
      </c>
      <c r="G2526" s="13" t="s">
        <v>14</v>
      </c>
      <c r="H2526" s="13" t="s">
        <v>16</v>
      </c>
    </row>
    <row r="2527" spans="1:8" x14ac:dyDescent="0.35">
      <c r="A2527" s="9" t="s">
        <v>11</v>
      </c>
      <c r="B2527" s="9" t="s">
        <v>15</v>
      </c>
      <c r="C2527" s="13">
        <v>41</v>
      </c>
      <c r="D2527" s="13">
        <v>173</v>
      </c>
      <c r="E2527" s="15">
        <f t="shared" si="39"/>
        <v>13.69908784122423</v>
      </c>
      <c r="F2527" s="13" t="s">
        <v>18</v>
      </c>
      <c r="G2527" s="13" t="s">
        <v>14</v>
      </c>
      <c r="H2527" s="13" t="s">
        <v>14</v>
      </c>
    </row>
    <row r="2528" spans="1:8" x14ac:dyDescent="0.35">
      <c r="A2528" s="9" t="s">
        <v>21</v>
      </c>
      <c r="B2528" s="9" t="s">
        <v>12</v>
      </c>
      <c r="C2528" s="13">
        <v>85</v>
      </c>
      <c r="D2528" s="13">
        <v>170</v>
      </c>
      <c r="E2528" s="15">
        <f t="shared" si="39"/>
        <v>29.411764705882351</v>
      </c>
      <c r="F2528" s="13" t="s">
        <v>18</v>
      </c>
      <c r="G2528" s="13" t="s">
        <v>14</v>
      </c>
      <c r="H2528" s="13" t="s">
        <v>14</v>
      </c>
    </row>
    <row r="2529" spans="1:8" x14ac:dyDescent="0.35">
      <c r="A2529" s="9" t="s">
        <v>20</v>
      </c>
      <c r="B2529" s="9" t="s">
        <v>12</v>
      </c>
      <c r="C2529" s="13">
        <v>90</v>
      </c>
      <c r="D2529" s="13">
        <v>170</v>
      </c>
      <c r="E2529" s="15">
        <f t="shared" si="39"/>
        <v>31.141868512110726</v>
      </c>
      <c r="F2529" s="13" t="s">
        <v>23</v>
      </c>
      <c r="G2529" s="13" t="s">
        <v>17</v>
      </c>
      <c r="H2529" s="13" t="s">
        <v>14</v>
      </c>
    </row>
    <row r="2530" spans="1:8" x14ac:dyDescent="0.35">
      <c r="A2530" s="9" t="s">
        <v>19</v>
      </c>
      <c r="B2530" s="9" t="s">
        <v>15</v>
      </c>
      <c r="C2530" s="13">
        <v>70</v>
      </c>
      <c r="D2530" s="13">
        <v>160</v>
      </c>
      <c r="E2530" s="15">
        <f t="shared" si="39"/>
        <v>27.34375</v>
      </c>
      <c r="F2530" s="13" t="s">
        <v>23</v>
      </c>
      <c r="G2530" s="13" t="s">
        <v>14</v>
      </c>
      <c r="H2530" s="13" t="s">
        <v>17</v>
      </c>
    </row>
    <row r="2531" spans="1:8" x14ac:dyDescent="0.35">
      <c r="A2531" s="9" t="s">
        <v>19</v>
      </c>
      <c r="B2531" s="9" t="s">
        <v>12</v>
      </c>
      <c r="C2531" s="13">
        <v>90</v>
      </c>
      <c r="D2531" s="13">
        <v>185</v>
      </c>
      <c r="E2531" s="15">
        <f t="shared" si="39"/>
        <v>26.296566837107378</v>
      </c>
      <c r="F2531" s="13" t="s">
        <v>23</v>
      </c>
      <c r="G2531" s="13" t="s">
        <v>16</v>
      </c>
      <c r="H2531" s="13" t="s">
        <v>14</v>
      </c>
    </row>
    <row r="2532" spans="1:8" x14ac:dyDescent="0.35">
      <c r="A2532" s="9" t="s">
        <v>20</v>
      </c>
      <c r="B2532" s="9" t="s">
        <v>15</v>
      </c>
      <c r="C2532" s="13">
        <v>70</v>
      </c>
      <c r="D2532" s="13">
        <v>158</v>
      </c>
      <c r="E2532" s="15">
        <f t="shared" si="39"/>
        <v>28.040378144528116</v>
      </c>
      <c r="F2532" s="13" t="s">
        <v>18</v>
      </c>
      <c r="G2532" s="13" t="s">
        <v>16</v>
      </c>
      <c r="H2532" s="13" t="s">
        <v>14</v>
      </c>
    </row>
    <row r="2533" spans="1:8" x14ac:dyDescent="0.35">
      <c r="A2533" s="9" t="s">
        <v>19</v>
      </c>
      <c r="B2533" s="9" t="s">
        <v>15</v>
      </c>
      <c r="C2533" s="13">
        <v>65</v>
      </c>
      <c r="D2533" s="13">
        <v>155</v>
      </c>
      <c r="E2533" s="15">
        <f t="shared" si="39"/>
        <v>27.055150884495319</v>
      </c>
      <c r="F2533" s="13" t="s">
        <v>18</v>
      </c>
      <c r="G2533" s="13" t="s">
        <v>16</v>
      </c>
      <c r="H2533" s="13" t="s">
        <v>14</v>
      </c>
    </row>
    <row r="2534" spans="1:8" x14ac:dyDescent="0.35">
      <c r="A2534" s="9" t="s">
        <v>20</v>
      </c>
      <c r="B2534" s="9" t="s">
        <v>15</v>
      </c>
      <c r="C2534" s="13">
        <v>70</v>
      </c>
      <c r="D2534" s="13">
        <v>170</v>
      </c>
      <c r="E2534" s="15">
        <f t="shared" si="39"/>
        <v>24.221453287197232</v>
      </c>
      <c r="F2534" s="13" t="s">
        <v>18</v>
      </c>
      <c r="G2534" s="13" t="s">
        <v>17</v>
      </c>
      <c r="H2534" s="13" t="s">
        <v>14</v>
      </c>
    </row>
    <row r="2535" spans="1:8" x14ac:dyDescent="0.35">
      <c r="A2535" s="9" t="s">
        <v>19</v>
      </c>
      <c r="B2535" s="9" t="s">
        <v>12</v>
      </c>
      <c r="C2535" s="13">
        <v>80</v>
      </c>
      <c r="D2535" s="13">
        <v>175</v>
      </c>
      <c r="E2535" s="15">
        <f t="shared" si="39"/>
        <v>26.122448979591837</v>
      </c>
      <c r="F2535" s="13" t="s">
        <v>23</v>
      </c>
      <c r="G2535" s="13" t="s">
        <v>16</v>
      </c>
      <c r="H2535" s="13" t="s">
        <v>14</v>
      </c>
    </row>
    <row r="2536" spans="1:8" x14ac:dyDescent="0.35">
      <c r="A2536" s="9" t="s">
        <v>19</v>
      </c>
      <c r="B2536" s="9" t="s">
        <v>15</v>
      </c>
      <c r="C2536" s="13">
        <v>88</v>
      </c>
      <c r="D2536" s="13">
        <v>164</v>
      </c>
      <c r="E2536" s="15">
        <f t="shared" si="39"/>
        <v>32.718619869125519</v>
      </c>
      <c r="F2536" s="13" t="s">
        <v>18</v>
      </c>
      <c r="G2536" s="13" t="s">
        <v>14</v>
      </c>
      <c r="H2536" s="13" t="s">
        <v>17</v>
      </c>
    </row>
    <row r="2537" spans="1:8" x14ac:dyDescent="0.35">
      <c r="A2537" s="9" t="s">
        <v>20</v>
      </c>
      <c r="B2537" s="9" t="s">
        <v>15</v>
      </c>
      <c r="C2537" s="13">
        <v>59</v>
      </c>
      <c r="D2537" s="13">
        <v>160</v>
      </c>
      <c r="E2537" s="15">
        <f t="shared" si="39"/>
        <v>23.046875</v>
      </c>
      <c r="F2537" s="13" t="s">
        <v>23</v>
      </c>
      <c r="G2537" s="13" t="s">
        <v>16</v>
      </c>
      <c r="H2537" s="13" t="s">
        <v>17</v>
      </c>
    </row>
    <row r="2538" spans="1:8" x14ac:dyDescent="0.35">
      <c r="A2538" s="9" t="s">
        <v>22</v>
      </c>
      <c r="B2538" s="9" t="s">
        <v>12</v>
      </c>
      <c r="C2538" s="13">
        <v>50</v>
      </c>
      <c r="D2538" s="13">
        <v>162</v>
      </c>
      <c r="E2538" s="15">
        <f t="shared" si="39"/>
        <v>19.051973784484073</v>
      </c>
      <c r="F2538" s="13" t="s">
        <v>18</v>
      </c>
      <c r="G2538" s="13" t="s">
        <v>17</v>
      </c>
      <c r="H2538" s="13" t="s">
        <v>17</v>
      </c>
    </row>
    <row r="2539" spans="1:8" x14ac:dyDescent="0.35">
      <c r="A2539" s="9" t="s">
        <v>19</v>
      </c>
      <c r="B2539" s="9" t="s">
        <v>15</v>
      </c>
      <c r="C2539" s="13">
        <v>73</v>
      </c>
      <c r="D2539" s="13">
        <v>175</v>
      </c>
      <c r="E2539" s="15">
        <f t="shared" si="39"/>
        <v>23.836734693877553</v>
      </c>
      <c r="F2539" s="13" t="s">
        <v>18</v>
      </c>
      <c r="G2539" s="13" t="s">
        <v>16</v>
      </c>
      <c r="H2539" s="13" t="s">
        <v>17</v>
      </c>
    </row>
    <row r="2540" spans="1:8" x14ac:dyDescent="0.35">
      <c r="A2540" s="9" t="s">
        <v>19</v>
      </c>
      <c r="B2540" s="9" t="s">
        <v>15</v>
      </c>
      <c r="C2540" s="13">
        <v>62</v>
      </c>
      <c r="D2540" s="13">
        <v>168</v>
      </c>
      <c r="E2540" s="15">
        <f t="shared" si="39"/>
        <v>21.967120181405896</v>
      </c>
      <c r="F2540" s="13" t="s">
        <v>18</v>
      </c>
      <c r="G2540" s="13" t="s">
        <v>17</v>
      </c>
      <c r="H2540" s="13" t="s">
        <v>17</v>
      </c>
    </row>
    <row r="2541" spans="1:8" x14ac:dyDescent="0.35">
      <c r="A2541" s="9" t="s">
        <v>22</v>
      </c>
      <c r="B2541" s="9" t="s">
        <v>12</v>
      </c>
      <c r="C2541" s="13">
        <v>92</v>
      </c>
      <c r="D2541" s="13">
        <v>170</v>
      </c>
      <c r="E2541" s="15">
        <f t="shared" si="39"/>
        <v>31.833910034602074</v>
      </c>
      <c r="F2541" s="13" t="s">
        <v>23</v>
      </c>
      <c r="G2541" s="13" t="s">
        <v>16</v>
      </c>
      <c r="H2541" s="13" t="s">
        <v>17</v>
      </c>
    </row>
    <row r="2542" spans="1:8" x14ac:dyDescent="0.35">
      <c r="A2542" s="9" t="s">
        <v>22</v>
      </c>
      <c r="B2542" s="9" t="s">
        <v>15</v>
      </c>
      <c r="C2542" s="13">
        <v>65</v>
      </c>
      <c r="D2542" s="13">
        <v>160</v>
      </c>
      <c r="E2542" s="15">
        <f t="shared" si="39"/>
        <v>25.390625</v>
      </c>
      <c r="F2542" s="13" t="s">
        <v>23</v>
      </c>
      <c r="G2542" s="13" t="s">
        <v>14</v>
      </c>
      <c r="H2542" s="13" t="s">
        <v>17</v>
      </c>
    </row>
    <row r="2543" spans="1:8" x14ac:dyDescent="0.35">
      <c r="A2543" s="9" t="s">
        <v>22</v>
      </c>
      <c r="B2543" s="9" t="s">
        <v>15</v>
      </c>
      <c r="C2543" s="13">
        <v>83</v>
      </c>
      <c r="D2543" s="13">
        <v>159</v>
      </c>
      <c r="E2543" s="15">
        <f t="shared" si="39"/>
        <v>32.830979787191957</v>
      </c>
      <c r="F2543" s="13" t="s">
        <v>18</v>
      </c>
      <c r="G2543" s="13" t="s">
        <v>14</v>
      </c>
      <c r="H2543" s="13" t="s">
        <v>14</v>
      </c>
    </row>
    <row r="2544" spans="1:8" x14ac:dyDescent="0.35">
      <c r="A2544" s="9" t="s">
        <v>22</v>
      </c>
      <c r="B2544" s="9" t="s">
        <v>15</v>
      </c>
      <c r="C2544" s="13">
        <v>53</v>
      </c>
      <c r="D2544" s="13">
        <v>162</v>
      </c>
      <c r="E2544" s="15">
        <f t="shared" si="39"/>
        <v>20.195092211553117</v>
      </c>
      <c r="F2544" s="13" t="s">
        <v>18</v>
      </c>
      <c r="G2544" s="13" t="s">
        <v>14</v>
      </c>
      <c r="H2544" s="13" t="s">
        <v>17</v>
      </c>
    </row>
    <row r="2545" spans="1:8" x14ac:dyDescent="0.35">
      <c r="A2545" s="9" t="s">
        <v>19</v>
      </c>
      <c r="B2545" s="9" t="s">
        <v>15</v>
      </c>
      <c r="C2545" s="13">
        <v>75</v>
      </c>
      <c r="D2545" s="13">
        <v>164</v>
      </c>
      <c r="E2545" s="15">
        <f t="shared" si="39"/>
        <v>27.885187388459251</v>
      </c>
      <c r="F2545" s="13" t="s">
        <v>23</v>
      </c>
      <c r="G2545" s="13" t="s">
        <v>16</v>
      </c>
      <c r="H2545" s="13" t="s">
        <v>14</v>
      </c>
    </row>
    <row r="2546" spans="1:8" x14ac:dyDescent="0.35">
      <c r="A2546" s="9" t="s">
        <v>21</v>
      </c>
      <c r="B2546" s="9" t="s">
        <v>15</v>
      </c>
      <c r="C2546" s="13">
        <v>50</v>
      </c>
      <c r="D2546" s="13">
        <v>165</v>
      </c>
      <c r="E2546" s="15">
        <f t="shared" si="39"/>
        <v>18.365472910927455</v>
      </c>
      <c r="F2546" s="13" t="s">
        <v>23</v>
      </c>
      <c r="G2546" s="13" t="s">
        <v>16</v>
      </c>
      <c r="H2546" s="13" t="s">
        <v>14</v>
      </c>
    </row>
    <row r="2547" spans="1:8" x14ac:dyDescent="0.35">
      <c r="A2547" s="9" t="s">
        <v>11</v>
      </c>
      <c r="B2547" s="9" t="s">
        <v>15</v>
      </c>
      <c r="C2547" s="13">
        <v>75</v>
      </c>
      <c r="D2547" s="13">
        <v>185</v>
      </c>
      <c r="E2547" s="15">
        <f t="shared" si="39"/>
        <v>21.913805697589481</v>
      </c>
      <c r="F2547" s="13" t="s">
        <v>23</v>
      </c>
      <c r="G2547" s="13" t="s">
        <v>14</v>
      </c>
      <c r="H2547" s="13" t="s">
        <v>17</v>
      </c>
    </row>
    <row r="2548" spans="1:8" x14ac:dyDescent="0.35">
      <c r="A2548" s="9" t="s">
        <v>22</v>
      </c>
      <c r="B2548" s="9" t="s">
        <v>15</v>
      </c>
      <c r="C2548" s="13">
        <v>59</v>
      </c>
      <c r="D2548" s="13">
        <v>163</v>
      </c>
      <c r="E2548" s="15">
        <f t="shared" si="39"/>
        <v>22.206330686137981</v>
      </c>
      <c r="F2548" s="13" t="s">
        <v>18</v>
      </c>
      <c r="G2548" s="13" t="s">
        <v>14</v>
      </c>
      <c r="H2548" s="13" t="s">
        <v>17</v>
      </c>
    </row>
    <row r="2549" spans="1:8" x14ac:dyDescent="0.35">
      <c r="A2549" s="9" t="s">
        <v>21</v>
      </c>
      <c r="B2549" s="9" t="s">
        <v>12</v>
      </c>
      <c r="C2549" s="13">
        <v>95</v>
      </c>
      <c r="D2549" s="13">
        <v>189</v>
      </c>
      <c r="E2549" s="15">
        <f t="shared" si="39"/>
        <v>26.595000139973685</v>
      </c>
      <c r="F2549" s="13" t="s">
        <v>23</v>
      </c>
      <c r="G2549" s="13" t="s">
        <v>16</v>
      </c>
      <c r="H2549" s="13" t="s">
        <v>17</v>
      </c>
    </row>
    <row r="2550" spans="1:8" x14ac:dyDescent="0.35">
      <c r="A2550" s="9" t="s">
        <v>20</v>
      </c>
      <c r="B2550" s="9" t="s">
        <v>15</v>
      </c>
      <c r="C2550" s="13">
        <v>70</v>
      </c>
      <c r="D2550" s="13">
        <v>165</v>
      </c>
      <c r="E2550" s="15">
        <f t="shared" si="39"/>
        <v>25.711662075298438</v>
      </c>
      <c r="F2550" s="13" t="s">
        <v>23</v>
      </c>
      <c r="G2550" s="13" t="s">
        <v>16</v>
      </c>
      <c r="H2550" s="13" t="s">
        <v>17</v>
      </c>
    </row>
    <row r="2551" spans="1:8" x14ac:dyDescent="0.35">
      <c r="A2551" s="9" t="s">
        <v>19</v>
      </c>
      <c r="B2551" s="9" t="s">
        <v>12</v>
      </c>
      <c r="C2551" s="13">
        <v>90</v>
      </c>
      <c r="D2551" s="13">
        <v>170</v>
      </c>
      <c r="E2551" s="15">
        <f t="shared" si="39"/>
        <v>31.141868512110726</v>
      </c>
      <c r="F2551" s="13" t="s">
        <v>13</v>
      </c>
      <c r="G2551" s="13" t="s">
        <v>16</v>
      </c>
      <c r="H2551" s="13" t="s">
        <v>16</v>
      </c>
    </row>
    <row r="2552" spans="1:8" x14ac:dyDescent="0.35">
      <c r="A2552" s="9" t="s">
        <v>22</v>
      </c>
      <c r="B2552" s="9" t="s">
        <v>15</v>
      </c>
      <c r="C2552" s="13">
        <v>80</v>
      </c>
      <c r="D2552" s="13">
        <v>165</v>
      </c>
      <c r="E2552" s="15">
        <f t="shared" si="39"/>
        <v>29.38475665748393</v>
      </c>
      <c r="F2552" s="13" t="s">
        <v>18</v>
      </c>
      <c r="G2552" s="13" t="s">
        <v>14</v>
      </c>
      <c r="H2552" s="13" t="s">
        <v>14</v>
      </c>
    </row>
    <row r="2553" spans="1:8" x14ac:dyDescent="0.35">
      <c r="A2553" s="9" t="s">
        <v>19</v>
      </c>
      <c r="B2553" s="9" t="s">
        <v>12</v>
      </c>
      <c r="C2553" s="13">
        <v>90</v>
      </c>
      <c r="D2553" s="13">
        <v>185</v>
      </c>
      <c r="E2553" s="15">
        <f t="shared" si="39"/>
        <v>26.296566837107378</v>
      </c>
      <c r="F2553" s="13" t="s">
        <v>23</v>
      </c>
      <c r="G2553" s="13" t="s">
        <v>14</v>
      </c>
      <c r="H2553" s="13" t="s">
        <v>14</v>
      </c>
    </row>
    <row r="2554" spans="1:8" x14ac:dyDescent="0.35">
      <c r="A2554" s="9" t="s">
        <v>22</v>
      </c>
      <c r="B2554" s="9" t="s">
        <v>15</v>
      </c>
      <c r="C2554" s="13">
        <v>65</v>
      </c>
      <c r="D2554" s="13">
        <v>160</v>
      </c>
      <c r="E2554" s="15">
        <f t="shared" si="39"/>
        <v>25.390625</v>
      </c>
      <c r="F2554" s="13" t="s">
        <v>18</v>
      </c>
      <c r="G2554" s="13" t="s">
        <v>14</v>
      </c>
      <c r="H2554" s="13" t="s">
        <v>17</v>
      </c>
    </row>
    <row r="2555" spans="1:8" x14ac:dyDescent="0.35">
      <c r="A2555" s="9" t="s">
        <v>22</v>
      </c>
      <c r="B2555" s="9" t="s">
        <v>12</v>
      </c>
      <c r="C2555" s="13">
        <v>130</v>
      </c>
      <c r="D2555" s="13">
        <v>180</v>
      </c>
      <c r="E2555" s="15">
        <f t="shared" si="39"/>
        <v>40.123456790123456</v>
      </c>
      <c r="F2555" s="13" t="s">
        <v>18</v>
      </c>
      <c r="G2555" s="13" t="s">
        <v>14</v>
      </c>
      <c r="H2555" s="13" t="s">
        <v>17</v>
      </c>
    </row>
    <row r="2556" spans="1:8" x14ac:dyDescent="0.35">
      <c r="A2556" s="9" t="s">
        <v>20</v>
      </c>
      <c r="B2556" s="9" t="s">
        <v>15</v>
      </c>
      <c r="C2556" s="13">
        <v>60</v>
      </c>
      <c r="D2556" s="13">
        <v>160</v>
      </c>
      <c r="E2556" s="15">
        <f t="shared" si="39"/>
        <v>23.4375</v>
      </c>
      <c r="F2556" s="13" t="s">
        <v>23</v>
      </c>
      <c r="G2556" s="13" t="s">
        <v>16</v>
      </c>
      <c r="H2556" s="13" t="s">
        <v>14</v>
      </c>
    </row>
    <row r="2557" spans="1:8" x14ac:dyDescent="0.35">
      <c r="A2557" s="9" t="s">
        <v>21</v>
      </c>
      <c r="B2557" s="9" t="s">
        <v>15</v>
      </c>
      <c r="C2557" s="13">
        <v>51</v>
      </c>
      <c r="D2557" s="13">
        <v>161</v>
      </c>
      <c r="E2557" s="15">
        <f t="shared" si="39"/>
        <v>19.675166853130669</v>
      </c>
      <c r="F2557" s="13" t="s">
        <v>23</v>
      </c>
      <c r="G2557" s="13" t="s">
        <v>17</v>
      </c>
      <c r="H2557" s="13" t="s">
        <v>17</v>
      </c>
    </row>
    <row r="2558" spans="1:8" x14ac:dyDescent="0.35">
      <c r="A2558" s="9" t="s">
        <v>11</v>
      </c>
      <c r="B2558" s="9" t="s">
        <v>15</v>
      </c>
      <c r="C2558" s="13">
        <v>73</v>
      </c>
      <c r="D2558" s="13">
        <v>174</v>
      </c>
      <c r="E2558" s="15">
        <f t="shared" si="39"/>
        <v>24.111507464658473</v>
      </c>
      <c r="F2558" s="13" t="s">
        <v>18</v>
      </c>
      <c r="G2558" s="13" t="s">
        <v>14</v>
      </c>
      <c r="H2558" s="13" t="s">
        <v>17</v>
      </c>
    </row>
    <row r="2559" spans="1:8" x14ac:dyDescent="0.35">
      <c r="A2559" s="9" t="s">
        <v>20</v>
      </c>
      <c r="B2559" s="9" t="s">
        <v>15</v>
      </c>
      <c r="C2559" s="13">
        <v>58</v>
      </c>
      <c r="D2559" s="13">
        <v>150</v>
      </c>
      <c r="E2559" s="15">
        <f t="shared" si="39"/>
        <v>25.777777777777779</v>
      </c>
      <c r="F2559" s="13" t="s">
        <v>18</v>
      </c>
      <c r="G2559" s="13" t="s">
        <v>17</v>
      </c>
      <c r="H2559" s="13" t="s">
        <v>17</v>
      </c>
    </row>
    <row r="2560" spans="1:8" x14ac:dyDescent="0.35">
      <c r="A2560" s="9" t="s">
        <v>11</v>
      </c>
      <c r="B2560" s="9" t="s">
        <v>15</v>
      </c>
      <c r="C2560" s="13">
        <v>60</v>
      </c>
      <c r="D2560" s="13">
        <v>170</v>
      </c>
      <c r="E2560" s="15">
        <f t="shared" si="39"/>
        <v>20.761245674740483</v>
      </c>
      <c r="F2560" s="13" t="s">
        <v>18</v>
      </c>
      <c r="G2560" s="13" t="s">
        <v>14</v>
      </c>
      <c r="H2560" s="13" t="s">
        <v>17</v>
      </c>
    </row>
    <row r="2561" spans="1:8" x14ac:dyDescent="0.35">
      <c r="A2561" s="9" t="s">
        <v>21</v>
      </c>
      <c r="B2561" s="9" t="s">
        <v>12</v>
      </c>
      <c r="C2561" s="13">
        <v>75</v>
      </c>
      <c r="D2561" s="13">
        <v>175</v>
      </c>
      <c r="E2561" s="15">
        <f t="shared" ref="E2561:E2623" si="40">C2561/(D2561*D2561*0.01*0.01)</f>
        <v>24.489795918367346</v>
      </c>
      <c r="F2561" s="13" t="s">
        <v>23</v>
      </c>
      <c r="G2561" s="13" t="s">
        <v>14</v>
      </c>
      <c r="H2561" s="13" t="s">
        <v>17</v>
      </c>
    </row>
    <row r="2562" spans="1:8" x14ac:dyDescent="0.35">
      <c r="A2562" s="9" t="s">
        <v>20</v>
      </c>
      <c r="B2562" s="9" t="s">
        <v>12</v>
      </c>
      <c r="C2562" s="13">
        <v>80</v>
      </c>
      <c r="D2562" s="13">
        <v>185</v>
      </c>
      <c r="E2562" s="15">
        <f t="shared" si="40"/>
        <v>23.374726077428782</v>
      </c>
      <c r="F2562" s="13" t="s">
        <v>18</v>
      </c>
      <c r="G2562" s="13" t="s">
        <v>16</v>
      </c>
      <c r="H2562" s="13" t="s">
        <v>14</v>
      </c>
    </row>
    <row r="2563" spans="1:8" x14ac:dyDescent="0.35">
      <c r="A2563" s="9" t="s">
        <v>21</v>
      </c>
      <c r="B2563" s="9" t="s">
        <v>15</v>
      </c>
      <c r="C2563" s="13">
        <v>72</v>
      </c>
      <c r="D2563" s="13">
        <v>170</v>
      </c>
      <c r="E2563" s="15">
        <f t="shared" si="40"/>
        <v>24.913494809688579</v>
      </c>
      <c r="F2563" s="13" t="s">
        <v>23</v>
      </c>
      <c r="G2563" s="13" t="s">
        <v>17</v>
      </c>
      <c r="H2563" s="13" t="s">
        <v>17</v>
      </c>
    </row>
    <row r="2564" spans="1:8" x14ac:dyDescent="0.35">
      <c r="A2564" s="9" t="s">
        <v>19</v>
      </c>
      <c r="B2564" s="9" t="s">
        <v>12</v>
      </c>
      <c r="C2564" s="13">
        <v>64</v>
      </c>
      <c r="D2564" s="13">
        <v>189</v>
      </c>
      <c r="E2564" s="15">
        <f t="shared" si="40"/>
        <v>17.91663167324543</v>
      </c>
      <c r="F2564" s="13" t="s">
        <v>18</v>
      </c>
      <c r="G2564" s="13" t="s">
        <v>16</v>
      </c>
      <c r="H2564" s="13" t="s">
        <v>17</v>
      </c>
    </row>
    <row r="2565" spans="1:8" x14ac:dyDescent="0.35">
      <c r="A2565" s="9" t="s">
        <v>19</v>
      </c>
      <c r="B2565" s="9" t="s">
        <v>12</v>
      </c>
      <c r="C2565" s="13">
        <v>85</v>
      </c>
      <c r="D2565" s="13">
        <v>174</v>
      </c>
      <c r="E2565" s="15">
        <f t="shared" si="40"/>
        <v>28.075042938300964</v>
      </c>
      <c r="F2565" s="13" t="s">
        <v>23</v>
      </c>
      <c r="G2565" s="13" t="s">
        <v>14</v>
      </c>
      <c r="H2565" s="13" t="s">
        <v>14</v>
      </c>
    </row>
    <row r="2566" spans="1:8" x14ac:dyDescent="0.35">
      <c r="A2566" s="9" t="s">
        <v>19</v>
      </c>
      <c r="B2566" s="9" t="s">
        <v>12</v>
      </c>
      <c r="C2566" s="13">
        <v>90</v>
      </c>
      <c r="D2566" s="13">
        <v>182</v>
      </c>
      <c r="E2566" s="15">
        <f t="shared" si="40"/>
        <v>27.170631566235961</v>
      </c>
      <c r="F2566" s="13" t="s">
        <v>13</v>
      </c>
      <c r="G2566" s="13" t="s">
        <v>14</v>
      </c>
      <c r="H2566" s="13" t="s">
        <v>14</v>
      </c>
    </row>
    <row r="2567" spans="1:8" x14ac:dyDescent="0.35">
      <c r="A2567" s="9" t="s">
        <v>11</v>
      </c>
      <c r="B2567" s="9" t="s">
        <v>15</v>
      </c>
      <c r="C2567" s="13">
        <v>56</v>
      </c>
      <c r="D2567" s="13">
        <v>167</v>
      </c>
      <c r="E2567" s="15">
        <f t="shared" si="40"/>
        <v>20.07960127648894</v>
      </c>
      <c r="F2567" s="13" t="s">
        <v>18</v>
      </c>
      <c r="G2567" s="13" t="s">
        <v>16</v>
      </c>
      <c r="H2567" s="13" t="s">
        <v>16</v>
      </c>
    </row>
    <row r="2568" spans="1:8" x14ac:dyDescent="0.35">
      <c r="A2568" s="9" t="s">
        <v>20</v>
      </c>
      <c r="B2568" s="9" t="s">
        <v>15</v>
      </c>
      <c r="C2568" s="13">
        <v>59</v>
      </c>
      <c r="D2568" s="13">
        <v>168</v>
      </c>
      <c r="E2568" s="15">
        <f t="shared" si="40"/>
        <v>20.904195011337869</v>
      </c>
      <c r="F2568" s="13" t="s">
        <v>18</v>
      </c>
      <c r="G2568" s="13" t="s">
        <v>16</v>
      </c>
      <c r="H2568" s="13" t="s">
        <v>17</v>
      </c>
    </row>
    <row r="2569" spans="1:8" x14ac:dyDescent="0.35">
      <c r="A2569" s="9" t="s">
        <v>20</v>
      </c>
      <c r="B2569" s="9" t="s">
        <v>12</v>
      </c>
      <c r="C2569" s="13">
        <v>90</v>
      </c>
      <c r="D2569" s="13">
        <v>170</v>
      </c>
      <c r="E2569" s="15">
        <f t="shared" si="40"/>
        <v>31.141868512110726</v>
      </c>
      <c r="F2569" s="13" t="s">
        <v>23</v>
      </c>
      <c r="G2569" s="13" t="s">
        <v>17</v>
      </c>
      <c r="H2569" s="13" t="s">
        <v>14</v>
      </c>
    </row>
    <row r="2570" spans="1:8" x14ac:dyDescent="0.35">
      <c r="A2570" s="9" t="s">
        <v>11</v>
      </c>
      <c r="B2570" s="9" t="s">
        <v>15</v>
      </c>
      <c r="C2570" s="13">
        <v>55</v>
      </c>
      <c r="D2570" s="13">
        <v>174</v>
      </c>
      <c r="E2570" s="15">
        <f t="shared" si="40"/>
        <v>18.166204254194742</v>
      </c>
      <c r="F2570" s="13" t="s">
        <v>18</v>
      </c>
      <c r="G2570" s="13" t="s">
        <v>14</v>
      </c>
      <c r="H2570" s="13" t="s">
        <v>17</v>
      </c>
    </row>
    <row r="2571" spans="1:8" x14ac:dyDescent="0.35">
      <c r="A2571" s="9" t="s">
        <v>22</v>
      </c>
      <c r="B2571" s="9" t="s">
        <v>15</v>
      </c>
      <c r="C2571" s="13">
        <v>50</v>
      </c>
      <c r="D2571" s="13">
        <v>155</v>
      </c>
      <c r="E2571" s="15">
        <f t="shared" si="40"/>
        <v>20.811654526534859</v>
      </c>
      <c r="F2571" s="13" t="s">
        <v>18</v>
      </c>
      <c r="G2571" s="13" t="s">
        <v>14</v>
      </c>
      <c r="H2571" s="13" t="s">
        <v>14</v>
      </c>
    </row>
    <row r="2572" spans="1:8" x14ac:dyDescent="0.35">
      <c r="A2572" s="9" t="s">
        <v>22</v>
      </c>
      <c r="B2572" s="9" t="s">
        <v>15</v>
      </c>
      <c r="C2572" s="13">
        <v>104</v>
      </c>
      <c r="D2572" s="13">
        <v>168</v>
      </c>
      <c r="E2572" s="15">
        <f t="shared" si="40"/>
        <v>36.848072562358276</v>
      </c>
      <c r="F2572" s="13" t="s">
        <v>13</v>
      </c>
      <c r="G2572" s="13" t="s">
        <v>16</v>
      </c>
      <c r="H2572" s="13" t="s">
        <v>17</v>
      </c>
    </row>
    <row r="2573" spans="1:8" x14ac:dyDescent="0.35">
      <c r="A2573" s="9" t="s">
        <v>20</v>
      </c>
      <c r="B2573" s="9" t="s">
        <v>15</v>
      </c>
      <c r="C2573" s="13">
        <v>88</v>
      </c>
      <c r="D2573" s="13">
        <v>164</v>
      </c>
      <c r="E2573" s="15">
        <f t="shared" si="40"/>
        <v>32.718619869125519</v>
      </c>
      <c r="F2573" s="13" t="s">
        <v>18</v>
      </c>
      <c r="G2573" s="13" t="s">
        <v>14</v>
      </c>
      <c r="H2573" s="13" t="s">
        <v>14</v>
      </c>
    </row>
    <row r="2574" spans="1:8" x14ac:dyDescent="0.35">
      <c r="A2574" s="9" t="s">
        <v>20</v>
      </c>
      <c r="B2574" s="9" t="s">
        <v>15</v>
      </c>
      <c r="C2574" s="13">
        <v>45</v>
      </c>
      <c r="D2574" s="13">
        <v>161</v>
      </c>
      <c r="E2574" s="15">
        <f t="shared" si="40"/>
        <v>17.360441340997649</v>
      </c>
      <c r="F2574" s="13" t="s">
        <v>18</v>
      </c>
      <c r="G2574" s="13" t="s">
        <v>14</v>
      </c>
      <c r="H2574" s="13" t="s">
        <v>17</v>
      </c>
    </row>
    <row r="2575" spans="1:8" x14ac:dyDescent="0.35">
      <c r="A2575" s="9" t="s">
        <v>19</v>
      </c>
      <c r="B2575" s="9" t="s">
        <v>15</v>
      </c>
      <c r="C2575" s="13">
        <v>51</v>
      </c>
      <c r="D2575" s="13">
        <v>163</v>
      </c>
      <c r="E2575" s="15">
        <f t="shared" si="40"/>
        <v>19.195302796492154</v>
      </c>
      <c r="F2575" s="13" t="s">
        <v>18</v>
      </c>
      <c r="G2575" s="13" t="s">
        <v>14</v>
      </c>
      <c r="H2575" s="13" t="s">
        <v>14</v>
      </c>
    </row>
    <row r="2576" spans="1:8" x14ac:dyDescent="0.35">
      <c r="A2576" s="9" t="s">
        <v>22</v>
      </c>
      <c r="B2576" s="9" t="s">
        <v>15</v>
      </c>
      <c r="C2576" s="13">
        <v>86</v>
      </c>
      <c r="D2576" s="13">
        <v>163</v>
      </c>
      <c r="E2576" s="15">
        <f t="shared" si="40"/>
        <v>32.368549813692653</v>
      </c>
      <c r="F2576" s="13" t="s">
        <v>18</v>
      </c>
      <c r="G2576" s="13" t="s">
        <v>14</v>
      </c>
      <c r="H2576" s="13" t="s">
        <v>14</v>
      </c>
    </row>
    <row r="2577" spans="1:8" x14ac:dyDescent="0.35">
      <c r="A2577" s="9" t="s">
        <v>21</v>
      </c>
      <c r="B2577" s="9" t="s">
        <v>12</v>
      </c>
      <c r="C2577" s="13">
        <v>98</v>
      </c>
      <c r="D2577" s="13">
        <v>174</v>
      </c>
      <c r="E2577" s="15">
        <f t="shared" si="40"/>
        <v>32.368873034746997</v>
      </c>
      <c r="F2577" s="13" t="s">
        <v>23</v>
      </c>
      <c r="G2577" s="13" t="s">
        <v>16</v>
      </c>
      <c r="H2577" s="13" t="s">
        <v>17</v>
      </c>
    </row>
    <row r="2578" spans="1:8" x14ac:dyDescent="0.35">
      <c r="A2578" s="9" t="s">
        <v>19</v>
      </c>
      <c r="B2578" s="9" t="s">
        <v>12</v>
      </c>
      <c r="C2578" s="13">
        <v>120</v>
      </c>
      <c r="D2578" s="13">
        <v>178</v>
      </c>
      <c r="E2578" s="15">
        <f t="shared" si="40"/>
        <v>37.874005807347551</v>
      </c>
      <c r="F2578" s="13" t="s">
        <v>18</v>
      </c>
      <c r="G2578" s="13" t="s">
        <v>16</v>
      </c>
      <c r="H2578" s="13" t="s">
        <v>17</v>
      </c>
    </row>
    <row r="2579" spans="1:8" x14ac:dyDescent="0.35">
      <c r="A2579" s="9" t="s">
        <v>22</v>
      </c>
      <c r="B2579" s="9" t="s">
        <v>12</v>
      </c>
      <c r="C2579" s="13">
        <v>95</v>
      </c>
      <c r="D2579" s="13">
        <v>172</v>
      </c>
      <c r="E2579" s="15">
        <f t="shared" si="40"/>
        <v>32.111952406706322</v>
      </c>
      <c r="F2579" s="13" t="s">
        <v>13</v>
      </c>
      <c r="G2579" s="13" t="s">
        <v>14</v>
      </c>
      <c r="H2579" s="13" t="s">
        <v>14</v>
      </c>
    </row>
    <row r="2580" spans="1:8" x14ac:dyDescent="0.35">
      <c r="A2580" s="9" t="s">
        <v>20</v>
      </c>
      <c r="B2580" s="9" t="s">
        <v>15</v>
      </c>
      <c r="C2580" s="13">
        <v>62</v>
      </c>
      <c r="D2580" s="13">
        <v>173</v>
      </c>
      <c r="E2580" s="15">
        <f t="shared" si="40"/>
        <v>20.715693808680545</v>
      </c>
      <c r="F2580" s="13" t="s">
        <v>23</v>
      </c>
      <c r="G2580" s="13" t="s">
        <v>14</v>
      </c>
      <c r="H2580" s="13" t="s">
        <v>14</v>
      </c>
    </row>
    <row r="2581" spans="1:8" x14ac:dyDescent="0.35">
      <c r="A2581" s="9" t="s">
        <v>21</v>
      </c>
      <c r="B2581" s="9" t="s">
        <v>15</v>
      </c>
      <c r="C2581" s="13">
        <v>63</v>
      </c>
      <c r="D2581" s="13">
        <v>165</v>
      </c>
      <c r="E2581" s="15">
        <f t="shared" si="40"/>
        <v>23.140495867768593</v>
      </c>
      <c r="F2581" s="13" t="s">
        <v>23</v>
      </c>
      <c r="G2581" s="13" t="s">
        <v>14</v>
      </c>
      <c r="H2581" s="13" t="s">
        <v>17</v>
      </c>
    </row>
    <row r="2582" spans="1:8" x14ac:dyDescent="0.35">
      <c r="A2582" s="9" t="s">
        <v>20</v>
      </c>
      <c r="B2582" s="9" t="s">
        <v>12</v>
      </c>
      <c r="C2582" s="13">
        <v>105</v>
      </c>
      <c r="D2582" s="13">
        <v>190</v>
      </c>
      <c r="E2582" s="15">
        <f t="shared" si="40"/>
        <v>29.085872576177287</v>
      </c>
      <c r="F2582" s="13" t="s">
        <v>23</v>
      </c>
      <c r="G2582" s="13" t="s">
        <v>14</v>
      </c>
      <c r="H2582" s="13" t="s">
        <v>17</v>
      </c>
    </row>
    <row r="2583" spans="1:8" x14ac:dyDescent="0.35">
      <c r="A2583" s="9" t="s">
        <v>21</v>
      </c>
      <c r="B2583" s="9" t="s">
        <v>12</v>
      </c>
      <c r="C2583" s="13">
        <v>87</v>
      </c>
      <c r="D2583" s="13">
        <v>185</v>
      </c>
      <c r="E2583" s="15">
        <f t="shared" si="40"/>
        <v>25.4200146092038</v>
      </c>
      <c r="F2583" s="13" t="s">
        <v>23</v>
      </c>
      <c r="G2583" s="13" t="s">
        <v>14</v>
      </c>
      <c r="H2583" s="13" t="s">
        <v>17</v>
      </c>
    </row>
    <row r="2584" spans="1:8" x14ac:dyDescent="0.35">
      <c r="A2584" s="9" t="s">
        <v>21</v>
      </c>
      <c r="B2584" s="9" t="s">
        <v>15</v>
      </c>
      <c r="C2584" s="13">
        <v>69</v>
      </c>
      <c r="D2584" s="13">
        <v>164</v>
      </c>
      <c r="E2584" s="15">
        <f t="shared" si="40"/>
        <v>25.65437239738251</v>
      </c>
      <c r="F2584" s="13" t="s">
        <v>18</v>
      </c>
      <c r="G2584" s="13" t="s">
        <v>16</v>
      </c>
      <c r="H2584" s="13" t="s">
        <v>17</v>
      </c>
    </row>
    <row r="2585" spans="1:8" x14ac:dyDescent="0.35">
      <c r="A2585" s="9" t="s">
        <v>21</v>
      </c>
      <c r="B2585" s="9" t="s">
        <v>15</v>
      </c>
      <c r="C2585" s="13">
        <v>78</v>
      </c>
      <c r="D2585" s="13">
        <v>165</v>
      </c>
      <c r="E2585" s="15">
        <f t="shared" si="40"/>
        <v>28.65013774104683</v>
      </c>
      <c r="F2585" s="13" t="s">
        <v>18</v>
      </c>
      <c r="G2585" s="13" t="s">
        <v>17</v>
      </c>
      <c r="H2585" s="13" t="s">
        <v>17</v>
      </c>
    </row>
    <row r="2586" spans="1:8" x14ac:dyDescent="0.35">
      <c r="A2586" s="9" t="s">
        <v>19</v>
      </c>
      <c r="B2586" s="9" t="s">
        <v>15</v>
      </c>
      <c r="C2586" s="13">
        <v>95</v>
      </c>
      <c r="D2586" s="13">
        <v>171</v>
      </c>
      <c r="E2586" s="15">
        <f t="shared" si="40"/>
        <v>32.488628979857047</v>
      </c>
      <c r="F2586" s="13" t="s">
        <v>18</v>
      </c>
      <c r="G2586" s="13" t="s">
        <v>14</v>
      </c>
      <c r="H2586" s="13" t="s">
        <v>14</v>
      </c>
    </row>
    <row r="2587" spans="1:8" x14ac:dyDescent="0.35">
      <c r="A2587" s="9" t="s">
        <v>19</v>
      </c>
      <c r="B2587" s="9" t="s">
        <v>15</v>
      </c>
      <c r="C2587" s="13">
        <v>89</v>
      </c>
      <c r="D2587" s="13">
        <v>167</v>
      </c>
      <c r="E2587" s="15">
        <f t="shared" si="40"/>
        <v>31.912223457277065</v>
      </c>
      <c r="F2587" s="13" t="s">
        <v>18</v>
      </c>
      <c r="G2587" s="13" t="s">
        <v>14</v>
      </c>
      <c r="H2587" s="13" t="s">
        <v>17</v>
      </c>
    </row>
    <row r="2588" spans="1:8" x14ac:dyDescent="0.35">
      <c r="A2588" s="9" t="s">
        <v>11</v>
      </c>
      <c r="B2588" s="9" t="s">
        <v>12</v>
      </c>
      <c r="C2588" s="13">
        <v>78</v>
      </c>
      <c r="D2588" s="13">
        <v>185</v>
      </c>
      <c r="E2588" s="15">
        <f t="shared" si="40"/>
        <v>22.790357925493062</v>
      </c>
      <c r="F2588" s="13" t="s">
        <v>18</v>
      </c>
      <c r="G2588" s="13" t="s">
        <v>14</v>
      </c>
      <c r="H2588" s="13" t="s">
        <v>14</v>
      </c>
    </row>
    <row r="2589" spans="1:8" x14ac:dyDescent="0.35">
      <c r="A2589" s="9" t="s">
        <v>21</v>
      </c>
      <c r="B2589" s="9" t="s">
        <v>12</v>
      </c>
      <c r="C2589" s="13">
        <v>68</v>
      </c>
      <c r="D2589" s="13">
        <v>180</v>
      </c>
      <c r="E2589" s="15">
        <f t="shared" si="40"/>
        <v>20.987654320987652</v>
      </c>
      <c r="F2589" s="13" t="s">
        <v>18</v>
      </c>
      <c r="G2589" s="13" t="s">
        <v>14</v>
      </c>
      <c r="H2589" s="13" t="s">
        <v>17</v>
      </c>
    </row>
    <row r="2590" spans="1:8" x14ac:dyDescent="0.35">
      <c r="A2590" s="9" t="s">
        <v>21</v>
      </c>
      <c r="B2590" s="9" t="s">
        <v>12</v>
      </c>
      <c r="C2590" s="13">
        <v>73</v>
      </c>
      <c r="D2590" s="13">
        <v>185</v>
      </c>
      <c r="E2590" s="15">
        <f t="shared" si="40"/>
        <v>21.329437545653764</v>
      </c>
      <c r="F2590" s="13" t="s">
        <v>18</v>
      </c>
      <c r="G2590" s="13" t="s">
        <v>16</v>
      </c>
      <c r="H2590" s="13" t="s">
        <v>17</v>
      </c>
    </row>
    <row r="2591" spans="1:8" x14ac:dyDescent="0.35">
      <c r="A2591" s="9" t="s">
        <v>20</v>
      </c>
      <c r="B2591" s="9" t="s">
        <v>15</v>
      </c>
      <c r="C2591" s="13">
        <v>71</v>
      </c>
      <c r="D2591" s="13">
        <v>167</v>
      </c>
      <c r="E2591" s="15">
        <f t="shared" si="40"/>
        <v>25.458065904119906</v>
      </c>
      <c r="F2591" s="13" t="s">
        <v>23</v>
      </c>
      <c r="G2591" s="13" t="s">
        <v>14</v>
      </c>
      <c r="H2591" s="13" t="s">
        <v>17</v>
      </c>
    </row>
    <row r="2592" spans="1:8" x14ac:dyDescent="0.35">
      <c r="A2592" s="9" t="s">
        <v>22</v>
      </c>
      <c r="B2592" s="9" t="s">
        <v>12</v>
      </c>
      <c r="C2592" s="13">
        <v>85</v>
      </c>
      <c r="D2592" s="13">
        <v>163</v>
      </c>
      <c r="E2592" s="15">
        <f t="shared" si="40"/>
        <v>31.992171327486922</v>
      </c>
      <c r="F2592" s="13" t="s">
        <v>18</v>
      </c>
      <c r="G2592" s="13" t="s">
        <v>14</v>
      </c>
      <c r="H2592" s="13" t="s">
        <v>16</v>
      </c>
    </row>
    <row r="2593" spans="1:8" x14ac:dyDescent="0.35">
      <c r="A2593" s="9" t="s">
        <v>20</v>
      </c>
      <c r="B2593" s="9" t="s">
        <v>15</v>
      </c>
      <c r="C2593" s="13">
        <v>76</v>
      </c>
      <c r="D2593" s="13">
        <v>172</v>
      </c>
      <c r="E2593" s="15">
        <f t="shared" si="40"/>
        <v>25.689561925365059</v>
      </c>
      <c r="F2593" s="13" t="s">
        <v>18</v>
      </c>
      <c r="G2593" s="13" t="s">
        <v>14</v>
      </c>
      <c r="H2593" s="13" t="s">
        <v>17</v>
      </c>
    </row>
    <row r="2594" spans="1:8" x14ac:dyDescent="0.35">
      <c r="A2594" s="9" t="s">
        <v>21</v>
      </c>
      <c r="B2594" s="9" t="s">
        <v>15</v>
      </c>
      <c r="C2594" s="13">
        <v>77</v>
      </c>
      <c r="D2594" s="13">
        <v>160</v>
      </c>
      <c r="E2594" s="15">
        <f t="shared" si="40"/>
        <v>30.078125</v>
      </c>
      <c r="F2594" s="13" t="s">
        <v>18</v>
      </c>
      <c r="G2594" s="13" t="s">
        <v>17</v>
      </c>
      <c r="H2594" s="13" t="s">
        <v>14</v>
      </c>
    </row>
    <row r="2595" spans="1:8" x14ac:dyDescent="0.35">
      <c r="A2595" s="9" t="s">
        <v>20</v>
      </c>
      <c r="B2595" s="9" t="s">
        <v>15</v>
      </c>
      <c r="C2595" s="13">
        <v>62</v>
      </c>
      <c r="D2595" s="13">
        <v>168</v>
      </c>
      <c r="E2595" s="15">
        <f t="shared" si="40"/>
        <v>21.967120181405896</v>
      </c>
      <c r="F2595" s="13" t="s">
        <v>18</v>
      </c>
      <c r="G2595" s="13" t="s">
        <v>16</v>
      </c>
      <c r="H2595" s="13" t="s">
        <v>17</v>
      </c>
    </row>
    <row r="2596" spans="1:8" x14ac:dyDescent="0.35">
      <c r="A2596" s="9" t="s">
        <v>21</v>
      </c>
      <c r="B2596" s="9" t="s">
        <v>12</v>
      </c>
      <c r="C2596" s="13">
        <v>97</v>
      </c>
      <c r="D2596" s="13">
        <v>190</v>
      </c>
      <c r="E2596" s="15">
        <f t="shared" si="40"/>
        <v>26.869806094182827</v>
      </c>
      <c r="F2596" s="13" t="s">
        <v>23</v>
      </c>
      <c r="G2596" s="13" t="s">
        <v>14</v>
      </c>
      <c r="H2596" s="13" t="s">
        <v>17</v>
      </c>
    </row>
    <row r="2597" spans="1:8" x14ac:dyDescent="0.35">
      <c r="A2597" s="9" t="s">
        <v>19</v>
      </c>
      <c r="B2597" s="9" t="s">
        <v>12</v>
      </c>
      <c r="C2597" s="13">
        <v>81</v>
      </c>
      <c r="D2597" s="13">
        <v>190</v>
      </c>
      <c r="E2597" s="15">
        <f t="shared" si="40"/>
        <v>22.437673130193907</v>
      </c>
      <c r="F2597" s="13" t="s">
        <v>18</v>
      </c>
      <c r="G2597" s="13" t="s">
        <v>16</v>
      </c>
      <c r="H2597" s="13" t="s">
        <v>17</v>
      </c>
    </row>
    <row r="2598" spans="1:8" x14ac:dyDescent="0.35">
      <c r="A2598" s="9" t="s">
        <v>21</v>
      </c>
      <c r="B2598" s="9" t="s">
        <v>12</v>
      </c>
      <c r="C2598" s="13">
        <v>111</v>
      </c>
      <c r="D2598" s="13">
        <v>198</v>
      </c>
      <c r="E2598" s="15">
        <f t="shared" si="40"/>
        <v>28.313437404346494</v>
      </c>
      <c r="F2598" s="13" t="s">
        <v>18</v>
      </c>
      <c r="G2598" s="13" t="s">
        <v>16</v>
      </c>
      <c r="H2598" s="13" t="s">
        <v>16</v>
      </c>
    </row>
    <row r="2599" spans="1:8" x14ac:dyDescent="0.35">
      <c r="A2599" s="9" t="s">
        <v>20</v>
      </c>
      <c r="B2599" s="9" t="s">
        <v>15</v>
      </c>
      <c r="C2599" s="13">
        <v>70</v>
      </c>
      <c r="D2599" s="13">
        <v>168</v>
      </c>
      <c r="E2599" s="15">
        <f t="shared" si="40"/>
        <v>24.801587301587301</v>
      </c>
      <c r="F2599" s="13" t="s">
        <v>18</v>
      </c>
      <c r="G2599" s="13" t="s">
        <v>14</v>
      </c>
      <c r="H2599" s="13" t="s">
        <v>14</v>
      </c>
    </row>
    <row r="2600" spans="1:8" x14ac:dyDescent="0.35">
      <c r="A2600" s="9" t="s">
        <v>20</v>
      </c>
      <c r="B2600" s="9" t="s">
        <v>15</v>
      </c>
      <c r="C2600" s="13">
        <v>65</v>
      </c>
      <c r="D2600" s="13">
        <v>166</v>
      </c>
      <c r="E2600" s="15">
        <f t="shared" si="40"/>
        <v>23.588329220496441</v>
      </c>
      <c r="F2600" s="13" t="s">
        <v>18</v>
      </c>
      <c r="G2600" s="13" t="s">
        <v>16</v>
      </c>
      <c r="H2600" s="13" t="s">
        <v>17</v>
      </c>
    </row>
    <row r="2601" spans="1:8" x14ac:dyDescent="0.35">
      <c r="A2601" s="9" t="s">
        <v>19</v>
      </c>
      <c r="B2601" s="9" t="s">
        <v>15</v>
      </c>
      <c r="C2601" s="13">
        <v>75</v>
      </c>
      <c r="D2601" s="13">
        <v>162</v>
      </c>
      <c r="E2601" s="15">
        <f t="shared" si="40"/>
        <v>28.577960676726107</v>
      </c>
      <c r="F2601" s="13" t="s">
        <v>18</v>
      </c>
      <c r="G2601" s="13" t="s">
        <v>14</v>
      </c>
      <c r="H2601" s="13" t="s">
        <v>17</v>
      </c>
    </row>
    <row r="2602" spans="1:8" x14ac:dyDescent="0.35">
      <c r="A2602" s="9" t="s">
        <v>19</v>
      </c>
      <c r="B2602" s="9" t="s">
        <v>12</v>
      </c>
      <c r="C2602" s="13">
        <v>93</v>
      </c>
      <c r="D2602" s="13">
        <v>189</v>
      </c>
      <c r="E2602" s="15">
        <f t="shared" si="40"/>
        <v>26.035105400184765</v>
      </c>
      <c r="F2602" s="13" t="s">
        <v>18</v>
      </c>
      <c r="G2602" s="13" t="s">
        <v>16</v>
      </c>
      <c r="H2602" s="13" t="s">
        <v>17</v>
      </c>
    </row>
    <row r="2603" spans="1:8" x14ac:dyDescent="0.35">
      <c r="A2603" s="9" t="s">
        <v>21</v>
      </c>
      <c r="B2603" s="9" t="s">
        <v>15</v>
      </c>
      <c r="C2603" s="13">
        <v>70</v>
      </c>
      <c r="D2603" s="13">
        <v>175</v>
      </c>
      <c r="E2603" s="15">
        <f t="shared" si="40"/>
        <v>22.857142857142858</v>
      </c>
      <c r="F2603" s="13" t="s">
        <v>18</v>
      </c>
      <c r="G2603" s="13" t="s">
        <v>17</v>
      </c>
      <c r="H2603" s="13" t="s">
        <v>14</v>
      </c>
    </row>
    <row r="2604" spans="1:8" x14ac:dyDescent="0.35">
      <c r="A2604" s="9" t="s">
        <v>11</v>
      </c>
      <c r="B2604" s="9" t="s">
        <v>15</v>
      </c>
      <c r="C2604" s="13">
        <v>60</v>
      </c>
      <c r="D2604" s="13">
        <v>170</v>
      </c>
      <c r="E2604" s="15">
        <f t="shared" si="40"/>
        <v>20.761245674740483</v>
      </c>
      <c r="F2604" s="13" t="s">
        <v>18</v>
      </c>
      <c r="G2604" s="13" t="s">
        <v>16</v>
      </c>
      <c r="H2604" s="13" t="s">
        <v>17</v>
      </c>
    </row>
    <row r="2605" spans="1:8" x14ac:dyDescent="0.35">
      <c r="A2605" s="9" t="s">
        <v>20</v>
      </c>
      <c r="B2605" s="9" t="s">
        <v>15</v>
      </c>
      <c r="C2605" s="13">
        <v>75</v>
      </c>
      <c r="D2605" s="13">
        <v>163</v>
      </c>
      <c r="E2605" s="15">
        <f t="shared" si="40"/>
        <v>28.228386465429637</v>
      </c>
      <c r="F2605" s="13" t="s">
        <v>18</v>
      </c>
      <c r="G2605" s="13" t="s">
        <v>14</v>
      </c>
      <c r="H2605" s="13" t="s">
        <v>14</v>
      </c>
    </row>
    <row r="2606" spans="1:8" x14ac:dyDescent="0.35">
      <c r="A2606" s="9" t="s">
        <v>11</v>
      </c>
      <c r="B2606" s="9" t="s">
        <v>15</v>
      </c>
      <c r="C2606" s="13">
        <v>60</v>
      </c>
      <c r="D2606" s="13">
        <v>170</v>
      </c>
      <c r="E2606" s="15">
        <f t="shared" si="40"/>
        <v>20.761245674740483</v>
      </c>
      <c r="F2606" s="13" t="s">
        <v>18</v>
      </c>
      <c r="G2606" s="13" t="s">
        <v>16</v>
      </c>
      <c r="H2606" s="13" t="s">
        <v>17</v>
      </c>
    </row>
    <row r="2607" spans="1:8" x14ac:dyDescent="0.35">
      <c r="A2607" s="9" t="s">
        <v>11</v>
      </c>
      <c r="B2607" s="9" t="s">
        <v>15</v>
      </c>
      <c r="C2607" s="13">
        <v>71</v>
      </c>
      <c r="D2607" s="13">
        <v>170</v>
      </c>
      <c r="E2607" s="15">
        <f t="shared" si="40"/>
        <v>24.567474048442907</v>
      </c>
      <c r="F2607" s="13" t="s">
        <v>18</v>
      </c>
      <c r="G2607" s="13" t="s">
        <v>16</v>
      </c>
      <c r="H2607" s="13" t="s">
        <v>14</v>
      </c>
    </row>
    <row r="2608" spans="1:8" x14ac:dyDescent="0.35">
      <c r="A2608" s="9" t="s">
        <v>21</v>
      </c>
      <c r="B2608" s="9" t="s">
        <v>15</v>
      </c>
      <c r="C2608" s="13">
        <v>65</v>
      </c>
      <c r="D2608" s="13">
        <v>165</v>
      </c>
      <c r="E2608" s="15">
        <f t="shared" si="40"/>
        <v>23.875114784205692</v>
      </c>
      <c r="F2608" s="13" t="s">
        <v>18</v>
      </c>
      <c r="G2608" s="13" t="s">
        <v>17</v>
      </c>
      <c r="H2608" s="13" t="s">
        <v>17</v>
      </c>
    </row>
    <row r="2609" spans="1:8" x14ac:dyDescent="0.35">
      <c r="A2609" s="9" t="s">
        <v>21</v>
      </c>
      <c r="B2609" s="9" t="s">
        <v>15</v>
      </c>
      <c r="C2609" s="13">
        <v>63</v>
      </c>
      <c r="D2609" s="13">
        <v>169</v>
      </c>
      <c r="E2609" s="15">
        <f t="shared" si="40"/>
        <v>22.058051188683869</v>
      </c>
      <c r="F2609" s="13" t="s">
        <v>18</v>
      </c>
      <c r="G2609" s="13" t="s">
        <v>17</v>
      </c>
      <c r="H2609" s="13" t="s">
        <v>17</v>
      </c>
    </row>
    <row r="2610" spans="1:8" x14ac:dyDescent="0.35">
      <c r="A2610" s="9" t="s">
        <v>11</v>
      </c>
      <c r="B2610" s="9" t="s">
        <v>15</v>
      </c>
      <c r="C2610" s="13">
        <v>80</v>
      </c>
      <c r="D2610" s="13">
        <v>170</v>
      </c>
      <c r="E2610" s="15">
        <f t="shared" si="40"/>
        <v>27.681660899653977</v>
      </c>
      <c r="F2610" s="13" t="s">
        <v>18</v>
      </c>
      <c r="G2610" s="13" t="s">
        <v>17</v>
      </c>
      <c r="H2610" s="13" t="s">
        <v>17</v>
      </c>
    </row>
    <row r="2611" spans="1:8" x14ac:dyDescent="0.35">
      <c r="A2611" s="9" t="s">
        <v>11</v>
      </c>
      <c r="B2611" s="9" t="s">
        <v>15</v>
      </c>
      <c r="C2611" s="13">
        <v>59</v>
      </c>
      <c r="D2611" s="13">
        <v>168</v>
      </c>
      <c r="E2611" s="15">
        <f t="shared" si="40"/>
        <v>20.904195011337869</v>
      </c>
      <c r="F2611" s="13" t="s">
        <v>23</v>
      </c>
      <c r="G2611" s="13" t="s">
        <v>17</v>
      </c>
      <c r="H2611" s="13" t="s">
        <v>17</v>
      </c>
    </row>
    <row r="2612" spans="1:8" x14ac:dyDescent="0.35">
      <c r="A2612" s="9" t="s">
        <v>21</v>
      </c>
      <c r="B2612" s="9" t="s">
        <v>12</v>
      </c>
      <c r="C2612" s="13">
        <v>82</v>
      </c>
      <c r="D2612" s="13">
        <v>178</v>
      </c>
      <c r="E2612" s="15">
        <f t="shared" si="40"/>
        <v>25.880570635020828</v>
      </c>
      <c r="F2612" s="13" t="s">
        <v>18</v>
      </c>
      <c r="G2612" s="13" t="s">
        <v>16</v>
      </c>
      <c r="H2612" s="13" t="s">
        <v>14</v>
      </c>
    </row>
    <row r="2613" spans="1:8" x14ac:dyDescent="0.35">
      <c r="A2613" s="9" t="s">
        <v>20</v>
      </c>
      <c r="B2613" s="9" t="s">
        <v>15</v>
      </c>
      <c r="C2613" s="13">
        <v>68</v>
      </c>
      <c r="D2613" s="13">
        <v>154</v>
      </c>
      <c r="E2613" s="15">
        <f t="shared" si="40"/>
        <v>28.67262607522348</v>
      </c>
      <c r="F2613" s="13" t="s">
        <v>18</v>
      </c>
      <c r="G2613" s="13" t="s">
        <v>14</v>
      </c>
      <c r="H2613" s="13" t="s">
        <v>14</v>
      </c>
    </row>
    <row r="2614" spans="1:8" x14ac:dyDescent="0.35">
      <c r="A2614" s="9" t="s">
        <v>21</v>
      </c>
      <c r="B2614" s="9" t="s">
        <v>15</v>
      </c>
      <c r="C2614" s="13">
        <v>69</v>
      </c>
      <c r="D2614" s="13">
        <v>170</v>
      </c>
      <c r="E2614" s="15">
        <f t="shared" si="40"/>
        <v>23.875432525951556</v>
      </c>
      <c r="F2614" s="13" t="s">
        <v>18</v>
      </c>
      <c r="G2614" s="13" t="s">
        <v>16</v>
      </c>
      <c r="H2614" s="13" t="s">
        <v>17</v>
      </c>
    </row>
    <row r="2615" spans="1:8" x14ac:dyDescent="0.35">
      <c r="A2615" s="9" t="s">
        <v>11</v>
      </c>
      <c r="B2615" s="9" t="s">
        <v>15</v>
      </c>
      <c r="C2615" s="13">
        <v>75</v>
      </c>
      <c r="D2615" s="13">
        <v>162</v>
      </c>
      <c r="E2615" s="15">
        <f t="shared" si="40"/>
        <v>28.577960676726107</v>
      </c>
      <c r="F2615" s="13" t="s">
        <v>13</v>
      </c>
      <c r="G2615" s="13" t="s">
        <v>14</v>
      </c>
      <c r="H2615" s="13" t="s">
        <v>14</v>
      </c>
    </row>
    <row r="2616" spans="1:8" x14ac:dyDescent="0.35">
      <c r="A2616" s="9" t="s">
        <v>20</v>
      </c>
      <c r="B2616" s="9" t="s">
        <v>15</v>
      </c>
      <c r="C2616" s="13">
        <v>53</v>
      </c>
      <c r="D2616" s="13">
        <v>161</v>
      </c>
      <c r="E2616" s="15">
        <f t="shared" si="40"/>
        <v>20.446742023841676</v>
      </c>
      <c r="F2616" s="13" t="s">
        <v>18</v>
      </c>
      <c r="G2616" s="13" t="s">
        <v>14</v>
      </c>
      <c r="H2616" s="13" t="s">
        <v>17</v>
      </c>
    </row>
    <row r="2617" spans="1:8" x14ac:dyDescent="0.35">
      <c r="A2617" s="9" t="s">
        <v>21</v>
      </c>
      <c r="B2617" s="9" t="s">
        <v>15</v>
      </c>
      <c r="C2617" s="13">
        <v>90</v>
      </c>
      <c r="D2617" s="13">
        <v>168</v>
      </c>
      <c r="E2617" s="15">
        <f t="shared" si="40"/>
        <v>31.887755102040817</v>
      </c>
      <c r="F2617" s="13" t="s">
        <v>23</v>
      </c>
      <c r="G2617" s="13" t="s">
        <v>14</v>
      </c>
      <c r="H2617" s="13" t="s">
        <v>17</v>
      </c>
    </row>
    <row r="2618" spans="1:8" x14ac:dyDescent="0.35">
      <c r="A2618" s="9" t="s">
        <v>21</v>
      </c>
      <c r="B2618" s="9" t="s">
        <v>15</v>
      </c>
      <c r="C2618" s="13">
        <v>72</v>
      </c>
      <c r="D2618" s="13">
        <v>170</v>
      </c>
      <c r="E2618" s="15">
        <f t="shared" si="40"/>
        <v>24.913494809688579</v>
      </c>
      <c r="F2618" s="13" t="s">
        <v>18</v>
      </c>
      <c r="G2618" s="13" t="s">
        <v>14</v>
      </c>
      <c r="H2618" s="13" t="s">
        <v>14</v>
      </c>
    </row>
    <row r="2619" spans="1:8" x14ac:dyDescent="0.35">
      <c r="A2619" s="9" t="s">
        <v>19</v>
      </c>
      <c r="B2619" s="9" t="s">
        <v>15</v>
      </c>
      <c r="C2619" s="13">
        <v>103</v>
      </c>
      <c r="D2619" s="13">
        <v>170</v>
      </c>
      <c r="E2619" s="15">
        <f t="shared" si="40"/>
        <v>35.640138408304495</v>
      </c>
      <c r="F2619" s="13" t="s">
        <v>18</v>
      </c>
      <c r="G2619" s="13" t="s">
        <v>16</v>
      </c>
      <c r="H2619" s="13" t="s">
        <v>17</v>
      </c>
    </row>
    <row r="2620" spans="1:8" x14ac:dyDescent="0.35">
      <c r="A2620" s="9" t="s">
        <v>20</v>
      </c>
      <c r="B2620" s="9" t="s">
        <v>15</v>
      </c>
      <c r="C2620" s="13">
        <v>76</v>
      </c>
      <c r="D2620" s="13">
        <v>172</v>
      </c>
      <c r="E2620" s="15">
        <f t="shared" si="40"/>
        <v>25.689561925365059</v>
      </c>
      <c r="F2620" s="13" t="s">
        <v>18</v>
      </c>
      <c r="G2620" s="13" t="s">
        <v>14</v>
      </c>
      <c r="H2620" s="13" t="s">
        <v>17</v>
      </c>
    </row>
    <row r="2621" spans="1:8" x14ac:dyDescent="0.35">
      <c r="A2621" s="9" t="s">
        <v>20</v>
      </c>
      <c r="B2621" s="9" t="s">
        <v>15</v>
      </c>
      <c r="C2621" s="13">
        <v>62</v>
      </c>
      <c r="D2621" s="13">
        <v>160</v>
      </c>
      <c r="E2621" s="15">
        <f t="shared" si="40"/>
        <v>24.21875</v>
      </c>
      <c r="F2621" s="13" t="s">
        <v>18</v>
      </c>
      <c r="G2621" s="13" t="s">
        <v>14</v>
      </c>
      <c r="H2621" s="13" t="s">
        <v>17</v>
      </c>
    </row>
    <row r="2622" spans="1:8" x14ac:dyDescent="0.35">
      <c r="A2622" s="9" t="s">
        <v>19</v>
      </c>
      <c r="B2622" s="9" t="s">
        <v>12</v>
      </c>
      <c r="C2622" s="13">
        <v>101</v>
      </c>
      <c r="D2622" s="13">
        <v>182</v>
      </c>
      <c r="E2622" s="15">
        <f t="shared" si="40"/>
        <v>30.491486535442576</v>
      </c>
      <c r="F2622" s="13" t="s">
        <v>18</v>
      </c>
      <c r="G2622" s="13" t="s">
        <v>14</v>
      </c>
      <c r="H2622" s="13" t="s">
        <v>14</v>
      </c>
    </row>
    <row r="2623" spans="1:8" x14ac:dyDescent="0.35">
      <c r="A2623" s="9" t="s">
        <v>21</v>
      </c>
      <c r="B2623" s="9" t="s">
        <v>15</v>
      </c>
      <c r="C2623" s="13">
        <v>65</v>
      </c>
      <c r="D2623" s="13">
        <v>176</v>
      </c>
      <c r="E2623" s="15">
        <f t="shared" si="40"/>
        <v>20.983987603305785</v>
      </c>
      <c r="F2623" s="13" t="s">
        <v>23</v>
      </c>
      <c r="G2623" s="13" t="s">
        <v>17</v>
      </c>
      <c r="H2623" s="13" t="s">
        <v>17</v>
      </c>
    </row>
    <row r="2624" spans="1:8" x14ac:dyDescent="0.35">
      <c r="A2624" s="9" t="s">
        <v>20</v>
      </c>
      <c r="B2624" s="9" t="s">
        <v>15</v>
      </c>
      <c r="C2624" s="13">
        <v>70</v>
      </c>
      <c r="D2624" s="13">
        <v>168</v>
      </c>
      <c r="E2624" s="15">
        <f t="shared" ref="E2624:E2686" si="41">C2624/(D2624*D2624*0.01*0.01)</f>
        <v>24.801587301587301</v>
      </c>
      <c r="F2624" s="13" t="s">
        <v>18</v>
      </c>
      <c r="G2624" s="13" t="s">
        <v>17</v>
      </c>
      <c r="H2624" s="13" t="s">
        <v>17</v>
      </c>
    </row>
    <row r="2625" spans="1:8" x14ac:dyDescent="0.35">
      <c r="A2625" s="9" t="s">
        <v>20</v>
      </c>
      <c r="B2625" s="9" t="s">
        <v>12</v>
      </c>
      <c r="C2625" s="13">
        <v>79</v>
      </c>
      <c r="D2625" s="13">
        <v>180</v>
      </c>
      <c r="E2625" s="15">
        <f t="shared" si="41"/>
        <v>24.382716049382715</v>
      </c>
      <c r="F2625" s="13" t="s">
        <v>18</v>
      </c>
      <c r="G2625" s="13" t="s">
        <v>16</v>
      </c>
      <c r="H2625" s="13" t="s">
        <v>14</v>
      </c>
    </row>
    <row r="2626" spans="1:8" x14ac:dyDescent="0.35">
      <c r="A2626" s="9" t="s">
        <v>20</v>
      </c>
      <c r="B2626" s="9" t="s">
        <v>15</v>
      </c>
      <c r="C2626" s="13">
        <v>75</v>
      </c>
      <c r="D2626" s="13">
        <v>178</v>
      </c>
      <c r="E2626" s="15">
        <f t="shared" si="41"/>
        <v>23.671253629592218</v>
      </c>
      <c r="F2626" s="13" t="s">
        <v>18</v>
      </c>
      <c r="G2626" s="13" t="s">
        <v>17</v>
      </c>
      <c r="H2626" s="13" t="s">
        <v>14</v>
      </c>
    </row>
    <row r="2627" spans="1:8" x14ac:dyDescent="0.35">
      <c r="A2627" s="9" t="s">
        <v>19</v>
      </c>
      <c r="B2627" s="9" t="s">
        <v>12</v>
      </c>
      <c r="C2627" s="13">
        <v>90</v>
      </c>
      <c r="D2627" s="13">
        <v>185</v>
      </c>
      <c r="E2627" s="15">
        <f t="shared" si="41"/>
        <v>26.296566837107378</v>
      </c>
      <c r="F2627" s="13" t="s">
        <v>23</v>
      </c>
      <c r="G2627" s="13" t="s">
        <v>16</v>
      </c>
      <c r="H2627" s="13" t="s">
        <v>14</v>
      </c>
    </row>
    <row r="2628" spans="1:8" x14ac:dyDescent="0.35">
      <c r="A2628" s="9" t="s">
        <v>21</v>
      </c>
      <c r="B2628" s="9" t="s">
        <v>15</v>
      </c>
      <c r="C2628" s="13">
        <v>60</v>
      </c>
      <c r="D2628" s="13">
        <v>163</v>
      </c>
      <c r="E2628" s="15">
        <f t="shared" si="41"/>
        <v>22.582709172343712</v>
      </c>
      <c r="F2628" s="13" t="s">
        <v>18</v>
      </c>
      <c r="G2628" s="13" t="s">
        <v>17</v>
      </c>
      <c r="H2628" s="13" t="s">
        <v>17</v>
      </c>
    </row>
    <row r="2629" spans="1:8" x14ac:dyDescent="0.35">
      <c r="A2629" s="9" t="s">
        <v>20</v>
      </c>
      <c r="B2629" s="9" t="s">
        <v>15</v>
      </c>
      <c r="C2629" s="13">
        <v>72</v>
      </c>
      <c r="D2629" s="13">
        <v>168</v>
      </c>
      <c r="E2629" s="15">
        <f t="shared" si="41"/>
        <v>25.510204081632654</v>
      </c>
      <c r="F2629" s="13" t="s">
        <v>18</v>
      </c>
      <c r="G2629" s="13" t="s">
        <v>14</v>
      </c>
      <c r="H2629" s="13" t="s">
        <v>17</v>
      </c>
    </row>
    <row r="2630" spans="1:8" x14ac:dyDescent="0.35">
      <c r="A2630" s="9" t="s">
        <v>21</v>
      </c>
      <c r="B2630" s="9" t="s">
        <v>12</v>
      </c>
      <c r="C2630" s="13">
        <v>86</v>
      </c>
      <c r="D2630" s="13">
        <v>174</v>
      </c>
      <c r="E2630" s="15">
        <f t="shared" si="41"/>
        <v>28.405337561104506</v>
      </c>
      <c r="F2630" s="13" t="s">
        <v>23</v>
      </c>
      <c r="G2630" s="13" t="s">
        <v>17</v>
      </c>
      <c r="H2630" s="13" t="s">
        <v>17</v>
      </c>
    </row>
    <row r="2631" spans="1:8" x14ac:dyDescent="0.35">
      <c r="A2631" s="9" t="s">
        <v>21</v>
      </c>
      <c r="B2631" s="9" t="s">
        <v>15</v>
      </c>
      <c r="C2631" s="13">
        <v>56</v>
      </c>
      <c r="D2631" s="13">
        <v>158</v>
      </c>
      <c r="E2631" s="15">
        <f t="shared" si="41"/>
        <v>22.432302515622492</v>
      </c>
      <c r="F2631" s="13" t="s">
        <v>18</v>
      </c>
      <c r="G2631" s="13" t="s">
        <v>14</v>
      </c>
      <c r="H2631" s="13" t="s">
        <v>17</v>
      </c>
    </row>
    <row r="2632" spans="1:8" x14ac:dyDescent="0.35">
      <c r="A2632" s="9" t="s">
        <v>19</v>
      </c>
      <c r="B2632" s="9" t="s">
        <v>12</v>
      </c>
      <c r="C2632" s="13">
        <v>83</v>
      </c>
      <c r="D2632" s="13">
        <v>172</v>
      </c>
      <c r="E2632" s="15">
        <f t="shared" si="41"/>
        <v>28.05570578691184</v>
      </c>
      <c r="F2632" s="13" t="s">
        <v>23</v>
      </c>
      <c r="G2632" s="13" t="s">
        <v>17</v>
      </c>
      <c r="H2632" s="13" t="s">
        <v>17</v>
      </c>
    </row>
    <row r="2633" spans="1:8" x14ac:dyDescent="0.35">
      <c r="A2633" s="9" t="s">
        <v>20</v>
      </c>
      <c r="B2633" s="9" t="s">
        <v>12</v>
      </c>
      <c r="C2633" s="13">
        <v>98</v>
      </c>
      <c r="D2633" s="13">
        <v>180</v>
      </c>
      <c r="E2633" s="15">
        <f t="shared" si="41"/>
        <v>30.246913580246911</v>
      </c>
      <c r="F2633" s="13" t="s">
        <v>13</v>
      </c>
      <c r="G2633" s="13" t="s">
        <v>14</v>
      </c>
      <c r="H2633" s="13" t="s">
        <v>17</v>
      </c>
    </row>
    <row r="2634" spans="1:8" x14ac:dyDescent="0.35">
      <c r="A2634" s="9" t="s">
        <v>20</v>
      </c>
      <c r="B2634" s="9" t="s">
        <v>12</v>
      </c>
      <c r="C2634" s="13">
        <v>101</v>
      </c>
      <c r="D2634" s="13">
        <v>174</v>
      </c>
      <c r="E2634" s="15">
        <f t="shared" si="41"/>
        <v>33.359756903157617</v>
      </c>
      <c r="F2634" s="13" t="s">
        <v>18</v>
      </c>
      <c r="G2634" s="13" t="s">
        <v>14</v>
      </c>
      <c r="H2634" s="13" t="s">
        <v>16</v>
      </c>
    </row>
    <row r="2635" spans="1:8" x14ac:dyDescent="0.35">
      <c r="A2635" s="9" t="s">
        <v>21</v>
      </c>
      <c r="B2635" s="9" t="s">
        <v>15</v>
      </c>
      <c r="C2635" s="13">
        <v>63</v>
      </c>
      <c r="D2635" s="13">
        <v>167</v>
      </c>
      <c r="E2635" s="15">
        <f t="shared" si="41"/>
        <v>22.589551436050055</v>
      </c>
      <c r="F2635" s="13" t="s">
        <v>18</v>
      </c>
      <c r="G2635" s="13" t="s">
        <v>17</v>
      </c>
      <c r="H2635" s="13" t="s">
        <v>17</v>
      </c>
    </row>
    <row r="2636" spans="1:8" x14ac:dyDescent="0.35">
      <c r="A2636" s="9" t="s">
        <v>20</v>
      </c>
      <c r="B2636" s="9" t="s">
        <v>12</v>
      </c>
      <c r="C2636" s="13">
        <v>82</v>
      </c>
      <c r="D2636" s="13">
        <v>172</v>
      </c>
      <c r="E2636" s="15">
        <f t="shared" si="41"/>
        <v>27.717685235262298</v>
      </c>
      <c r="F2636" s="13" t="s">
        <v>18</v>
      </c>
      <c r="G2636" s="13" t="s">
        <v>16</v>
      </c>
      <c r="H2636" s="13" t="s">
        <v>17</v>
      </c>
    </row>
    <row r="2637" spans="1:8" x14ac:dyDescent="0.35">
      <c r="A2637" s="9" t="s">
        <v>20</v>
      </c>
      <c r="B2637" s="9" t="s">
        <v>15</v>
      </c>
      <c r="C2637" s="13">
        <v>70</v>
      </c>
      <c r="D2637" s="13">
        <v>160</v>
      </c>
      <c r="E2637" s="15">
        <f t="shared" si="41"/>
        <v>27.34375</v>
      </c>
      <c r="F2637" s="13" t="s">
        <v>23</v>
      </c>
      <c r="G2637" s="13" t="s">
        <v>14</v>
      </c>
      <c r="H2637" s="13" t="s">
        <v>14</v>
      </c>
    </row>
    <row r="2638" spans="1:8" x14ac:dyDescent="0.35">
      <c r="A2638" s="9" t="s">
        <v>21</v>
      </c>
      <c r="B2638" s="9" t="s">
        <v>15</v>
      </c>
      <c r="C2638" s="13">
        <v>58</v>
      </c>
      <c r="D2638" s="13">
        <v>159</v>
      </c>
      <c r="E2638" s="15">
        <f t="shared" si="41"/>
        <v>22.942130453700404</v>
      </c>
      <c r="F2638" s="13" t="s">
        <v>18</v>
      </c>
      <c r="G2638" s="13" t="s">
        <v>14</v>
      </c>
      <c r="H2638" s="13" t="s">
        <v>17</v>
      </c>
    </row>
    <row r="2639" spans="1:8" x14ac:dyDescent="0.35">
      <c r="A2639" s="9" t="s">
        <v>21</v>
      </c>
      <c r="B2639" s="9" t="s">
        <v>15</v>
      </c>
      <c r="C2639" s="13">
        <v>80</v>
      </c>
      <c r="D2639" s="13">
        <v>155</v>
      </c>
      <c r="E2639" s="15">
        <f t="shared" si="41"/>
        <v>33.298647242455779</v>
      </c>
      <c r="F2639" s="13" t="s">
        <v>18</v>
      </c>
      <c r="G2639" s="13" t="s">
        <v>16</v>
      </c>
      <c r="H2639" s="13" t="s">
        <v>17</v>
      </c>
    </row>
    <row r="2640" spans="1:8" x14ac:dyDescent="0.35">
      <c r="A2640" s="9" t="s">
        <v>21</v>
      </c>
      <c r="B2640" s="9" t="s">
        <v>12</v>
      </c>
      <c r="C2640" s="13">
        <v>80</v>
      </c>
      <c r="D2640" s="13">
        <v>175</v>
      </c>
      <c r="E2640" s="15">
        <f t="shared" si="41"/>
        <v>26.122448979591837</v>
      </c>
      <c r="F2640" s="13" t="s">
        <v>18</v>
      </c>
      <c r="G2640" s="13" t="s">
        <v>16</v>
      </c>
      <c r="H2640" s="13" t="s">
        <v>16</v>
      </c>
    </row>
    <row r="2641" spans="1:8" x14ac:dyDescent="0.35">
      <c r="A2641" s="9" t="s">
        <v>21</v>
      </c>
      <c r="B2641" s="9" t="s">
        <v>15</v>
      </c>
      <c r="C2641" s="13">
        <v>60</v>
      </c>
      <c r="D2641" s="13">
        <v>165</v>
      </c>
      <c r="E2641" s="15">
        <f t="shared" si="41"/>
        <v>22.038567493112946</v>
      </c>
      <c r="F2641" s="13" t="s">
        <v>18</v>
      </c>
      <c r="G2641" s="13" t="s">
        <v>16</v>
      </c>
      <c r="H2641" s="13" t="s">
        <v>17</v>
      </c>
    </row>
    <row r="2642" spans="1:8" x14ac:dyDescent="0.35">
      <c r="A2642" s="9" t="s">
        <v>20</v>
      </c>
      <c r="B2642" s="9" t="s">
        <v>12</v>
      </c>
      <c r="C2642" s="13">
        <v>120</v>
      </c>
      <c r="D2642" s="13">
        <v>180</v>
      </c>
      <c r="E2642" s="15">
        <f t="shared" si="41"/>
        <v>37.037037037037038</v>
      </c>
      <c r="F2642" s="13" t="s">
        <v>18</v>
      </c>
      <c r="G2642" s="13" t="s">
        <v>16</v>
      </c>
      <c r="H2642" s="13" t="s">
        <v>14</v>
      </c>
    </row>
    <row r="2643" spans="1:8" x14ac:dyDescent="0.35">
      <c r="A2643" s="9" t="s">
        <v>21</v>
      </c>
      <c r="B2643" s="9" t="s">
        <v>15</v>
      </c>
      <c r="C2643" s="13">
        <v>68</v>
      </c>
      <c r="D2643" s="13">
        <v>173</v>
      </c>
      <c r="E2643" s="15">
        <f t="shared" si="41"/>
        <v>22.720438370810918</v>
      </c>
      <c r="F2643" s="13" t="s">
        <v>23</v>
      </c>
      <c r="G2643" s="13" t="s">
        <v>17</v>
      </c>
      <c r="H2643" s="13" t="s">
        <v>14</v>
      </c>
    </row>
    <row r="2644" spans="1:8" x14ac:dyDescent="0.35">
      <c r="A2644" s="9" t="s">
        <v>22</v>
      </c>
      <c r="B2644" s="9" t="s">
        <v>12</v>
      </c>
      <c r="C2644" s="13">
        <v>84</v>
      </c>
      <c r="D2644" s="13">
        <v>176</v>
      </c>
      <c r="E2644" s="15">
        <f t="shared" si="41"/>
        <v>27.117768595041323</v>
      </c>
      <c r="F2644" s="13" t="s">
        <v>18</v>
      </c>
      <c r="G2644" s="13" t="s">
        <v>14</v>
      </c>
      <c r="H2644" s="13" t="s">
        <v>14</v>
      </c>
    </row>
    <row r="2645" spans="1:8" x14ac:dyDescent="0.35">
      <c r="A2645" s="9" t="s">
        <v>20</v>
      </c>
      <c r="B2645" s="9" t="s">
        <v>15</v>
      </c>
      <c r="C2645" s="13">
        <v>65</v>
      </c>
      <c r="D2645" s="13">
        <v>166</v>
      </c>
      <c r="E2645" s="15">
        <f t="shared" si="41"/>
        <v>23.588329220496441</v>
      </c>
      <c r="F2645" s="13" t="s">
        <v>18</v>
      </c>
      <c r="G2645" s="13" t="s">
        <v>14</v>
      </c>
      <c r="H2645" s="13" t="s">
        <v>14</v>
      </c>
    </row>
    <row r="2646" spans="1:8" x14ac:dyDescent="0.35">
      <c r="A2646" s="9" t="s">
        <v>22</v>
      </c>
      <c r="B2646" s="9" t="s">
        <v>12</v>
      </c>
      <c r="C2646" s="13">
        <v>54</v>
      </c>
      <c r="D2646" s="13">
        <v>176</v>
      </c>
      <c r="E2646" s="15">
        <f t="shared" si="41"/>
        <v>17.432851239669422</v>
      </c>
      <c r="F2646" s="13" t="s">
        <v>13</v>
      </c>
      <c r="G2646" s="13" t="s">
        <v>16</v>
      </c>
      <c r="H2646" s="13" t="s">
        <v>16</v>
      </c>
    </row>
    <row r="2647" spans="1:8" x14ac:dyDescent="0.35">
      <c r="A2647" s="9" t="s">
        <v>20</v>
      </c>
      <c r="B2647" s="9" t="s">
        <v>12</v>
      </c>
      <c r="C2647" s="13">
        <v>87</v>
      </c>
      <c r="D2647" s="13">
        <v>173</v>
      </c>
      <c r="E2647" s="15">
        <f t="shared" si="41"/>
        <v>29.068796150890439</v>
      </c>
      <c r="F2647" s="13" t="s">
        <v>23</v>
      </c>
      <c r="G2647" s="13" t="s">
        <v>14</v>
      </c>
      <c r="H2647" s="13" t="s">
        <v>14</v>
      </c>
    </row>
    <row r="2648" spans="1:8" x14ac:dyDescent="0.35">
      <c r="A2648" s="9" t="s">
        <v>21</v>
      </c>
      <c r="B2648" s="9" t="s">
        <v>15</v>
      </c>
      <c r="C2648" s="13">
        <v>65</v>
      </c>
      <c r="D2648" s="13">
        <v>171</v>
      </c>
      <c r="E2648" s="15">
        <f t="shared" si="41"/>
        <v>22.229061933586401</v>
      </c>
      <c r="F2648" s="13" t="s">
        <v>23</v>
      </c>
      <c r="G2648" s="13" t="s">
        <v>16</v>
      </c>
      <c r="H2648" s="13" t="s">
        <v>17</v>
      </c>
    </row>
    <row r="2649" spans="1:8" x14ac:dyDescent="0.35">
      <c r="A2649" s="9" t="s">
        <v>20</v>
      </c>
      <c r="B2649" s="9" t="s">
        <v>12</v>
      </c>
      <c r="C2649" s="13">
        <v>85</v>
      </c>
      <c r="D2649" s="13">
        <v>181</v>
      </c>
      <c r="E2649" s="15">
        <f t="shared" si="41"/>
        <v>25.945483959586092</v>
      </c>
      <c r="F2649" s="13" t="s">
        <v>18</v>
      </c>
      <c r="G2649" s="13" t="s">
        <v>14</v>
      </c>
      <c r="H2649" s="13" t="s">
        <v>17</v>
      </c>
    </row>
    <row r="2650" spans="1:8" x14ac:dyDescent="0.35">
      <c r="A2650" s="9" t="s">
        <v>20</v>
      </c>
      <c r="B2650" s="9" t="s">
        <v>12</v>
      </c>
      <c r="C2650" s="13">
        <v>80</v>
      </c>
      <c r="D2650" s="13">
        <v>189</v>
      </c>
      <c r="E2650" s="15">
        <f t="shared" si="41"/>
        <v>22.395789591556788</v>
      </c>
      <c r="F2650" s="13" t="s">
        <v>23</v>
      </c>
      <c r="G2650" s="13" t="s">
        <v>17</v>
      </c>
      <c r="H2650" s="13" t="s">
        <v>17</v>
      </c>
    </row>
    <row r="2651" spans="1:8" x14ac:dyDescent="0.35">
      <c r="A2651" s="9" t="s">
        <v>21</v>
      </c>
      <c r="B2651" s="9" t="s">
        <v>15</v>
      </c>
      <c r="C2651" s="13">
        <v>52</v>
      </c>
      <c r="D2651" s="13">
        <v>158</v>
      </c>
      <c r="E2651" s="15">
        <f t="shared" si="41"/>
        <v>20.82999519307803</v>
      </c>
      <c r="F2651" s="13" t="s">
        <v>18</v>
      </c>
      <c r="G2651" s="13" t="s">
        <v>14</v>
      </c>
      <c r="H2651" s="13" t="s">
        <v>17</v>
      </c>
    </row>
    <row r="2652" spans="1:8" x14ac:dyDescent="0.35">
      <c r="A2652" s="9" t="s">
        <v>19</v>
      </c>
      <c r="B2652" s="9" t="s">
        <v>15</v>
      </c>
      <c r="C2652" s="13">
        <v>71</v>
      </c>
      <c r="D2652" s="13">
        <v>156</v>
      </c>
      <c r="E2652" s="15">
        <f t="shared" si="41"/>
        <v>29.174884944115711</v>
      </c>
      <c r="F2652" s="13" t="s">
        <v>13</v>
      </c>
      <c r="G2652" s="13" t="s">
        <v>14</v>
      </c>
      <c r="H2652" s="13" t="s">
        <v>14</v>
      </c>
    </row>
    <row r="2653" spans="1:8" x14ac:dyDescent="0.35">
      <c r="A2653" s="9" t="s">
        <v>19</v>
      </c>
      <c r="B2653" s="9" t="s">
        <v>15</v>
      </c>
      <c r="C2653" s="13">
        <v>64</v>
      </c>
      <c r="D2653" s="13">
        <v>166</v>
      </c>
      <c r="E2653" s="15">
        <f t="shared" si="41"/>
        <v>23.22543184787342</v>
      </c>
      <c r="F2653" s="13" t="s">
        <v>18</v>
      </c>
      <c r="G2653" s="13" t="s">
        <v>16</v>
      </c>
      <c r="H2653" s="13" t="s">
        <v>17</v>
      </c>
    </row>
    <row r="2654" spans="1:8" x14ac:dyDescent="0.35">
      <c r="A2654" s="9" t="s">
        <v>19</v>
      </c>
      <c r="B2654" s="9" t="s">
        <v>15</v>
      </c>
      <c r="C2654" s="13">
        <v>62</v>
      </c>
      <c r="D2654" s="13">
        <v>163</v>
      </c>
      <c r="E2654" s="15">
        <f t="shared" si="41"/>
        <v>23.335466144755166</v>
      </c>
      <c r="F2654" s="13" t="s">
        <v>18</v>
      </c>
      <c r="G2654" s="13" t="s">
        <v>14</v>
      </c>
      <c r="H2654" s="13" t="s">
        <v>17</v>
      </c>
    </row>
    <row r="2655" spans="1:8" x14ac:dyDescent="0.35">
      <c r="A2655" s="9" t="s">
        <v>19</v>
      </c>
      <c r="B2655" s="9" t="s">
        <v>12</v>
      </c>
      <c r="C2655" s="13">
        <v>90</v>
      </c>
      <c r="D2655" s="13">
        <v>168</v>
      </c>
      <c r="E2655" s="15">
        <f t="shared" si="41"/>
        <v>31.887755102040817</v>
      </c>
      <c r="F2655" s="13" t="s">
        <v>18</v>
      </c>
      <c r="G2655" s="13" t="s">
        <v>14</v>
      </c>
      <c r="H2655" s="13" t="s">
        <v>17</v>
      </c>
    </row>
    <row r="2656" spans="1:8" x14ac:dyDescent="0.35">
      <c r="A2656" s="9" t="s">
        <v>11</v>
      </c>
      <c r="B2656" s="9" t="s">
        <v>15</v>
      </c>
      <c r="C2656" s="13">
        <v>52</v>
      </c>
      <c r="D2656" s="13">
        <v>164</v>
      </c>
      <c r="E2656" s="15">
        <f t="shared" si="41"/>
        <v>19.333729922665082</v>
      </c>
      <c r="F2656" s="13" t="s">
        <v>13</v>
      </c>
      <c r="G2656" s="13" t="s">
        <v>14</v>
      </c>
      <c r="H2656" s="13" t="s">
        <v>14</v>
      </c>
    </row>
    <row r="2657" spans="1:8" x14ac:dyDescent="0.35">
      <c r="A2657" s="9" t="s">
        <v>21</v>
      </c>
      <c r="B2657" s="9" t="s">
        <v>15</v>
      </c>
      <c r="C2657" s="13">
        <v>75</v>
      </c>
      <c r="D2657" s="13">
        <v>162</v>
      </c>
      <c r="E2657" s="15">
        <f t="shared" si="41"/>
        <v>28.577960676726107</v>
      </c>
      <c r="F2657" s="13" t="s">
        <v>23</v>
      </c>
      <c r="G2657" s="13" t="s">
        <v>14</v>
      </c>
      <c r="H2657" s="13" t="s">
        <v>14</v>
      </c>
    </row>
    <row r="2658" spans="1:8" x14ac:dyDescent="0.35">
      <c r="A2658" s="9" t="s">
        <v>20</v>
      </c>
      <c r="B2658" s="9" t="s">
        <v>15</v>
      </c>
      <c r="C2658" s="13">
        <v>73</v>
      </c>
      <c r="D2658" s="13">
        <v>159</v>
      </c>
      <c r="E2658" s="15">
        <f t="shared" si="41"/>
        <v>28.875440053795337</v>
      </c>
      <c r="F2658" s="13" t="s">
        <v>18</v>
      </c>
      <c r="G2658" s="13" t="s">
        <v>16</v>
      </c>
      <c r="H2658" s="13" t="s">
        <v>17</v>
      </c>
    </row>
    <row r="2659" spans="1:8" x14ac:dyDescent="0.35">
      <c r="A2659" s="9" t="s">
        <v>21</v>
      </c>
      <c r="B2659" s="9" t="s">
        <v>12</v>
      </c>
      <c r="C2659" s="13">
        <v>90</v>
      </c>
      <c r="D2659" s="13">
        <v>180</v>
      </c>
      <c r="E2659" s="15">
        <f t="shared" si="41"/>
        <v>27.777777777777775</v>
      </c>
      <c r="F2659" s="13" t="s">
        <v>23</v>
      </c>
      <c r="G2659" s="13" t="s">
        <v>14</v>
      </c>
      <c r="H2659" s="13" t="s">
        <v>14</v>
      </c>
    </row>
    <row r="2660" spans="1:8" x14ac:dyDescent="0.35">
      <c r="A2660" s="9" t="s">
        <v>20</v>
      </c>
      <c r="B2660" s="9" t="s">
        <v>12</v>
      </c>
      <c r="C2660" s="13">
        <v>93</v>
      </c>
      <c r="D2660" s="13">
        <v>183</v>
      </c>
      <c r="E2660" s="15">
        <f t="shared" si="41"/>
        <v>27.770312639971333</v>
      </c>
      <c r="F2660" s="13" t="s">
        <v>13</v>
      </c>
      <c r="G2660" s="13" t="s">
        <v>16</v>
      </c>
      <c r="H2660" s="13" t="s">
        <v>16</v>
      </c>
    </row>
    <row r="2661" spans="1:8" x14ac:dyDescent="0.35">
      <c r="A2661" s="9" t="s">
        <v>22</v>
      </c>
      <c r="B2661" s="9" t="s">
        <v>15</v>
      </c>
      <c r="C2661" s="13">
        <v>60</v>
      </c>
      <c r="D2661" s="13">
        <v>160</v>
      </c>
      <c r="E2661" s="15">
        <f t="shared" si="41"/>
        <v>23.4375</v>
      </c>
      <c r="F2661" s="13" t="s">
        <v>18</v>
      </c>
      <c r="G2661" s="13" t="s">
        <v>16</v>
      </c>
      <c r="H2661" s="13" t="s">
        <v>14</v>
      </c>
    </row>
    <row r="2662" spans="1:8" x14ac:dyDescent="0.35">
      <c r="A2662" s="9" t="s">
        <v>21</v>
      </c>
      <c r="B2662" s="9" t="s">
        <v>15</v>
      </c>
      <c r="C2662" s="13">
        <v>63</v>
      </c>
      <c r="D2662" s="13">
        <v>170</v>
      </c>
      <c r="E2662" s="15">
        <f t="shared" si="41"/>
        <v>21.799307958477506</v>
      </c>
      <c r="F2662" s="13" t="s">
        <v>18</v>
      </c>
      <c r="G2662" s="13" t="s">
        <v>16</v>
      </c>
      <c r="H2662" s="13" t="s">
        <v>14</v>
      </c>
    </row>
    <row r="2663" spans="1:8" x14ac:dyDescent="0.35">
      <c r="A2663" s="9" t="s">
        <v>19</v>
      </c>
      <c r="B2663" s="9" t="s">
        <v>12</v>
      </c>
      <c r="C2663" s="13">
        <v>120</v>
      </c>
      <c r="D2663" s="13">
        <v>178</v>
      </c>
      <c r="E2663" s="15">
        <f t="shared" si="41"/>
        <v>37.874005807347551</v>
      </c>
      <c r="F2663" s="13" t="s">
        <v>18</v>
      </c>
      <c r="G2663" s="13" t="s">
        <v>16</v>
      </c>
      <c r="H2663" s="13" t="s">
        <v>17</v>
      </c>
    </row>
    <row r="2664" spans="1:8" x14ac:dyDescent="0.35">
      <c r="A2664" s="9" t="s">
        <v>20</v>
      </c>
      <c r="B2664" s="9" t="s">
        <v>15</v>
      </c>
      <c r="C2664" s="13">
        <v>60</v>
      </c>
      <c r="D2664" s="13">
        <v>160</v>
      </c>
      <c r="E2664" s="15">
        <f t="shared" si="41"/>
        <v>23.4375</v>
      </c>
      <c r="F2664" s="13" t="s">
        <v>18</v>
      </c>
      <c r="G2664" s="13" t="s">
        <v>17</v>
      </c>
      <c r="H2664" s="13" t="s">
        <v>14</v>
      </c>
    </row>
    <row r="2665" spans="1:8" x14ac:dyDescent="0.35">
      <c r="A2665" s="9" t="s">
        <v>20</v>
      </c>
      <c r="B2665" s="9" t="s">
        <v>15</v>
      </c>
      <c r="C2665" s="13">
        <v>69</v>
      </c>
      <c r="D2665" s="13">
        <v>170</v>
      </c>
      <c r="E2665" s="15">
        <f t="shared" si="41"/>
        <v>23.875432525951556</v>
      </c>
      <c r="F2665" s="13" t="s">
        <v>18</v>
      </c>
      <c r="G2665" s="13" t="s">
        <v>16</v>
      </c>
      <c r="H2665" s="13" t="s">
        <v>14</v>
      </c>
    </row>
    <row r="2666" spans="1:8" x14ac:dyDescent="0.35">
      <c r="A2666" s="9" t="s">
        <v>20</v>
      </c>
      <c r="B2666" s="9" t="s">
        <v>15</v>
      </c>
      <c r="C2666" s="13">
        <v>48</v>
      </c>
      <c r="D2666" s="13">
        <v>170</v>
      </c>
      <c r="E2666" s="15">
        <f t="shared" si="41"/>
        <v>16.608996539792386</v>
      </c>
      <c r="F2666" s="13" t="s">
        <v>18</v>
      </c>
      <c r="G2666" s="13" t="s">
        <v>14</v>
      </c>
      <c r="H2666" s="13" t="s">
        <v>17</v>
      </c>
    </row>
    <row r="2667" spans="1:8" x14ac:dyDescent="0.35">
      <c r="A2667" s="9" t="s">
        <v>20</v>
      </c>
      <c r="B2667" s="9" t="s">
        <v>12</v>
      </c>
      <c r="C2667" s="13">
        <v>89</v>
      </c>
      <c r="D2667" s="13">
        <v>180</v>
      </c>
      <c r="E2667" s="15">
        <f t="shared" si="41"/>
        <v>27.469135802469133</v>
      </c>
      <c r="F2667" s="13" t="s">
        <v>23</v>
      </c>
      <c r="G2667" s="13" t="s">
        <v>14</v>
      </c>
      <c r="H2667" s="13" t="s">
        <v>14</v>
      </c>
    </row>
    <row r="2668" spans="1:8" x14ac:dyDescent="0.35">
      <c r="A2668" s="9" t="s">
        <v>20</v>
      </c>
      <c r="B2668" s="9" t="s">
        <v>15</v>
      </c>
      <c r="C2668" s="13">
        <v>65</v>
      </c>
      <c r="D2668" s="13">
        <v>176</v>
      </c>
      <c r="E2668" s="15">
        <f t="shared" si="41"/>
        <v>20.983987603305785</v>
      </c>
      <c r="F2668" s="13" t="s">
        <v>23</v>
      </c>
      <c r="G2668" s="13" t="s">
        <v>14</v>
      </c>
      <c r="H2668" s="13" t="s">
        <v>14</v>
      </c>
    </row>
    <row r="2669" spans="1:8" x14ac:dyDescent="0.35">
      <c r="A2669" s="9" t="s">
        <v>21</v>
      </c>
      <c r="B2669" s="9" t="s">
        <v>15</v>
      </c>
      <c r="C2669" s="13">
        <v>63</v>
      </c>
      <c r="D2669" s="13">
        <v>150</v>
      </c>
      <c r="E2669" s="15">
        <f t="shared" si="41"/>
        <v>28</v>
      </c>
      <c r="F2669" s="13" t="s">
        <v>18</v>
      </c>
      <c r="G2669" s="13" t="s">
        <v>14</v>
      </c>
      <c r="H2669" s="13" t="s">
        <v>14</v>
      </c>
    </row>
    <row r="2670" spans="1:8" x14ac:dyDescent="0.35">
      <c r="A2670" s="9" t="s">
        <v>21</v>
      </c>
      <c r="B2670" s="9" t="s">
        <v>15</v>
      </c>
      <c r="C2670" s="13">
        <v>55</v>
      </c>
      <c r="D2670" s="13">
        <v>168</v>
      </c>
      <c r="E2670" s="15">
        <f t="shared" si="41"/>
        <v>19.486961451247165</v>
      </c>
      <c r="F2670" s="13" t="s">
        <v>18</v>
      </c>
      <c r="G2670" s="13" t="s">
        <v>14</v>
      </c>
      <c r="H2670" s="13" t="s">
        <v>14</v>
      </c>
    </row>
    <row r="2671" spans="1:8" x14ac:dyDescent="0.35">
      <c r="A2671" s="9" t="s">
        <v>21</v>
      </c>
      <c r="B2671" s="9" t="s">
        <v>15</v>
      </c>
      <c r="C2671" s="13">
        <v>78</v>
      </c>
      <c r="D2671" s="13">
        <v>169</v>
      </c>
      <c r="E2671" s="15">
        <f t="shared" si="41"/>
        <v>27.309968138370504</v>
      </c>
      <c r="F2671" s="13" t="s">
        <v>18</v>
      </c>
      <c r="G2671" s="13" t="s">
        <v>16</v>
      </c>
      <c r="H2671" s="13" t="s">
        <v>17</v>
      </c>
    </row>
    <row r="2672" spans="1:8" x14ac:dyDescent="0.35">
      <c r="A2672" s="9" t="s">
        <v>19</v>
      </c>
      <c r="B2672" s="9" t="s">
        <v>12</v>
      </c>
      <c r="C2672" s="13">
        <v>89</v>
      </c>
      <c r="D2672" s="13">
        <v>180</v>
      </c>
      <c r="E2672" s="15">
        <f t="shared" si="41"/>
        <v>27.469135802469133</v>
      </c>
      <c r="F2672" s="13" t="s">
        <v>18</v>
      </c>
      <c r="G2672" s="13" t="s">
        <v>17</v>
      </c>
      <c r="H2672" s="13" t="s">
        <v>14</v>
      </c>
    </row>
    <row r="2673" spans="1:8" x14ac:dyDescent="0.35">
      <c r="A2673" s="9" t="s">
        <v>20</v>
      </c>
      <c r="B2673" s="9" t="s">
        <v>12</v>
      </c>
      <c r="C2673" s="13">
        <v>105</v>
      </c>
      <c r="D2673" s="13">
        <v>187</v>
      </c>
      <c r="E2673" s="15">
        <f t="shared" si="41"/>
        <v>30.026594984128799</v>
      </c>
      <c r="F2673" s="13" t="s">
        <v>23</v>
      </c>
      <c r="G2673" s="13" t="s">
        <v>17</v>
      </c>
      <c r="H2673" s="13" t="s">
        <v>17</v>
      </c>
    </row>
    <row r="2674" spans="1:8" x14ac:dyDescent="0.35">
      <c r="A2674" s="9" t="s">
        <v>19</v>
      </c>
      <c r="B2674" s="9" t="s">
        <v>12</v>
      </c>
      <c r="C2674" s="13">
        <v>90</v>
      </c>
      <c r="D2674" s="13">
        <v>180</v>
      </c>
      <c r="E2674" s="15">
        <f t="shared" si="41"/>
        <v>27.777777777777775</v>
      </c>
      <c r="F2674" s="13" t="s">
        <v>18</v>
      </c>
      <c r="G2674" s="13" t="s">
        <v>17</v>
      </c>
      <c r="H2674" s="13" t="s">
        <v>14</v>
      </c>
    </row>
    <row r="2675" spans="1:8" x14ac:dyDescent="0.35">
      <c r="A2675" s="9" t="s">
        <v>21</v>
      </c>
      <c r="B2675" s="9" t="s">
        <v>12</v>
      </c>
      <c r="C2675" s="13">
        <v>68</v>
      </c>
      <c r="D2675" s="13">
        <v>170</v>
      </c>
      <c r="E2675" s="15">
        <f t="shared" si="41"/>
        <v>23.52941176470588</v>
      </c>
      <c r="F2675" s="13" t="s">
        <v>18</v>
      </c>
      <c r="G2675" s="13" t="s">
        <v>14</v>
      </c>
      <c r="H2675" s="13" t="s">
        <v>17</v>
      </c>
    </row>
    <row r="2676" spans="1:8" x14ac:dyDescent="0.35">
      <c r="A2676" s="9" t="s">
        <v>20</v>
      </c>
      <c r="B2676" s="9" t="s">
        <v>15</v>
      </c>
      <c r="C2676" s="13">
        <v>79</v>
      </c>
      <c r="D2676" s="13">
        <v>172</v>
      </c>
      <c r="E2676" s="15">
        <f t="shared" si="41"/>
        <v>26.703623580313678</v>
      </c>
      <c r="F2676" s="13" t="s">
        <v>18</v>
      </c>
      <c r="G2676" s="13" t="s">
        <v>16</v>
      </c>
      <c r="H2676" s="13" t="s">
        <v>17</v>
      </c>
    </row>
    <row r="2677" spans="1:8" x14ac:dyDescent="0.35">
      <c r="A2677" s="9" t="s">
        <v>21</v>
      </c>
      <c r="B2677" s="9" t="s">
        <v>15</v>
      </c>
      <c r="C2677" s="13">
        <v>68</v>
      </c>
      <c r="D2677" s="13">
        <v>170</v>
      </c>
      <c r="E2677" s="15">
        <f t="shared" si="41"/>
        <v>23.52941176470588</v>
      </c>
      <c r="F2677" s="13" t="s">
        <v>23</v>
      </c>
      <c r="G2677" s="13" t="s">
        <v>14</v>
      </c>
      <c r="H2677" s="13" t="s">
        <v>14</v>
      </c>
    </row>
    <row r="2678" spans="1:8" x14ac:dyDescent="0.35">
      <c r="A2678" s="9" t="s">
        <v>11</v>
      </c>
      <c r="B2678" s="9" t="s">
        <v>12</v>
      </c>
      <c r="C2678" s="13">
        <v>87</v>
      </c>
      <c r="D2678" s="13">
        <v>185</v>
      </c>
      <c r="E2678" s="15">
        <f t="shared" si="41"/>
        <v>25.4200146092038</v>
      </c>
      <c r="F2678" s="13" t="s">
        <v>23</v>
      </c>
      <c r="G2678" s="13" t="s">
        <v>14</v>
      </c>
      <c r="H2678" s="13" t="s">
        <v>17</v>
      </c>
    </row>
    <row r="2679" spans="1:8" x14ac:dyDescent="0.35">
      <c r="A2679" s="9" t="s">
        <v>20</v>
      </c>
      <c r="B2679" s="9" t="s">
        <v>15</v>
      </c>
      <c r="C2679" s="13">
        <v>60</v>
      </c>
      <c r="D2679" s="13">
        <v>170</v>
      </c>
      <c r="E2679" s="15">
        <f t="shared" si="41"/>
        <v>20.761245674740483</v>
      </c>
      <c r="F2679" s="13" t="s">
        <v>18</v>
      </c>
      <c r="G2679" s="13" t="s">
        <v>14</v>
      </c>
      <c r="H2679" s="13" t="s">
        <v>14</v>
      </c>
    </row>
    <row r="2680" spans="1:8" x14ac:dyDescent="0.35">
      <c r="A2680" s="9" t="s">
        <v>20</v>
      </c>
      <c r="B2680" s="9" t="s">
        <v>15</v>
      </c>
      <c r="C2680" s="13">
        <v>61</v>
      </c>
      <c r="D2680" s="13">
        <v>168</v>
      </c>
      <c r="E2680" s="15">
        <f t="shared" si="41"/>
        <v>21.612811791383219</v>
      </c>
      <c r="F2680" s="13" t="s">
        <v>18</v>
      </c>
      <c r="G2680" s="13" t="s">
        <v>14</v>
      </c>
      <c r="H2680" s="13" t="s">
        <v>14</v>
      </c>
    </row>
    <row r="2681" spans="1:8" x14ac:dyDescent="0.35">
      <c r="A2681" s="9" t="s">
        <v>19</v>
      </c>
      <c r="B2681" s="9" t="s">
        <v>15</v>
      </c>
      <c r="C2681" s="13">
        <v>78</v>
      </c>
      <c r="D2681" s="13">
        <v>156</v>
      </c>
      <c r="E2681" s="15">
        <f t="shared" si="41"/>
        <v>32.051282051282051</v>
      </c>
      <c r="F2681" s="13" t="s">
        <v>13</v>
      </c>
      <c r="G2681" s="13" t="s">
        <v>17</v>
      </c>
      <c r="H2681" s="13" t="s">
        <v>17</v>
      </c>
    </row>
    <row r="2682" spans="1:8" x14ac:dyDescent="0.35">
      <c r="A2682" s="9" t="s">
        <v>20</v>
      </c>
      <c r="B2682" s="9" t="s">
        <v>15</v>
      </c>
      <c r="C2682" s="13">
        <v>80</v>
      </c>
      <c r="D2682" s="13">
        <v>170</v>
      </c>
      <c r="E2682" s="15">
        <f t="shared" si="41"/>
        <v>27.681660899653977</v>
      </c>
      <c r="F2682" s="13" t="s">
        <v>18</v>
      </c>
      <c r="G2682" s="13" t="s">
        <v>14</v>
      </c>
      <c r="H2682" s="13" t="s">
        <v>14</v>
      </c>
    </row>
    <row r="2683" spans="1:8" x14ac:dyDescent="0.35">
      <c r="A2683" s="9" t="s">
        <v>21</v>
      </c>
      <c r="B2683" s="9" t="s">
        <v>12</v>
      </c>
      <c r="C2683" s="13">
        <v>78</v>
      </c>
      <c r="D2683" s="13">
        <v>180</v>
      </c>
      <c r="E2683" s="15">
        <f t="shared" si="41"/>
        <v>24.074074074074073</v>
      </c>
      <c r="F2683" s="13" t="s">
        <v>23</v>
      </c>
      <c r="G2683" s="13" t="s">
        <v>14</v>
      </c>
      <c r="H2683" s="13" t="s">
        <v>17</v>
      </c>
    </row>
    <row r="2684" spans="1:8" x14ac:dyDescent="0.35">
      <c r="A2684" s="9" t="s">
        <v>21</v>
      </c>
      <c r="B2684" s="9" t="s">
        <v>12</v>
      </c>
      <c r="C2684" s="13">
        <v>90</v>
      </c>
      <c r="D2684" s="13">
        <v>180</v>
      </c>
      <c r="E2684" s="15">
        <f t="shared" si="41"/>
        <v>27.777777777777775</v>
      </c>
      <c r="F2684" s="13" t="s">
        <v>18</v>
      </c>
      <c r="G2684" s="13" t="s">
        <v>17</v>
      </c>
      <c r="H2684" s="13" t="s">
        <v>14</v>
      </c>
    </row>
    <row r="2685" spans="1:8" x14ac:dyDescent="0.35">
      <c r="A2685" s="9" t="s">
        <v>21</v>
      </c>
      <c r="B2685" s="9" t="s">
        <v>15</v>
      </c>
      <c r="C2685" s="13">
        <v>64</v>
      </c>
      <c r="D2685" s="13">
        <v>170</v>
      </c>
      <c r="E2685" s="15">
        <f t="shared" si="41"/>
        <v>22.145328719723182</v>
      </c>
      <c r="F2685" s="13" t="s">
        <v>18</v>
      </c>
      <c r="G2685" s="13" t="s">
        <v>14</v>
      </c>
      <c r="H2685" s="13" t="s">
        <v>14</v>
      </c>
    </row>
    <row r="2686" spans="1:8" x14ac:dyDescent="0.35">
      <c r="A2686" s="9" t="s">
        <v>11</v>
      </c>
      <c r="B2686" s="9" t="s">
        <v>12</v>
      </c>
      <c r="C2686" s="13">
        <v>83</v>
      </c>
      <c r="D2686" s="13">
        <v>192</v>
      </c>
      <c r="E2686" s="15">
        <f t="shared" si="41"/>
        <v>22.515190972222221</v>
      </c>
      <c r="F2686" s="13" t="s">
        <v>18</v>
      </c>
      <c r="G2686" s="13" t="s">
        <v>14</v>
      </c>
      <c r="H2686" s="13" t="s">
        <v>17</v>
      </c>
    </row>
    <row r="2687" spans="1:8" x14ac:dyDescent="0.35">
      <c r="A2687" s="9" t="s">
        <v>19</v>
      </c>
      <c r="B2687" s="9" t="s">
        <v>15</v>
      </c>
      <c r="C2687" s="13">
        <v>64</v>
      </c>
      <c r="D2687" s="13">
        <v>172</v>
      </c>
      <c r="E2687" s="15">
        <f t="shared" ref="E2687:E2750" si="42">C2687/(D2687*D2687*0.01*0.01)</f>
        <v>21.633315305570573</v>
      </c>
      <c r="F2687" s="13" t="s">
        <v>18</v>
      </c>
      <c r="G2687" s="13" t="s">
        <v>17</v>
      </c>
      <c r="H2687" s="13" t="s">
        <v>17</v>
      </c>
    </row>
    <row r="2688" spans="1:8" x14ac:dyDescent="0.35">
      <c r="A2688" s="9" t="s">
        <v>11</v>
      </c>
      <c r="B2688" s="9" t="s">
        <v>15</v>
      </c>
      <c r="C2688" s="13">
        <v>60</v>
      </c>
      <c r="D2688" s="13">
        <v>173</v>
      </c>
      <c r="E2688" s="15">
        <f t="shared" si="42"/>
        <v>20.047445621303751</v>
      </c>
      <c r="F2688" s="13" t="s">
        <v>23</v>
      </c>
      <c r="G2688" s="13" t="s">
        <v>17</v>
      </c>
      <c r="H2688" s="13" t="s">
        <v>17</v>
      </c>
    </row>
    <row r="2689" spans="1:8" x14ac:dyDescent="0.35">
      <c r="A2689" s="9" t="s">
        <v>19</v>
      </c>
      <c r="B2689" s="9" t="s">
        <v>15</v>
      </c>
      <c r="C2689" s="13">
        <v>79</v>
      </c>
      <c r="D2689" s="13">
        <v>165</v>
      </c>
      <c r="E2689" s="15">
        <f t="shared" si="42"/>
        <v>29.01744719926538</v>
      </c>
      <c r="F2689" s="13" t="s">
        <v>18</v>
      </c>
      <c r="G2689" s="13" t="s">
        <v>17</v>
      </c>
      <c r="H2689" s="13" t="s">
        <v>17</v>
      </c>
    </row>
    <row r="2690" spans="1:8" x14ac:dyDescent="0.35">
      <c r="A2690" s="9" t="s">
        <v>21</v>
      </c>
      <c r="B2690" s="9" t="s">
        <v>15</v>
      </c>
      <c r="C2690" s="13">
        <v>159</v>
      </c>
      <c r="D2690" s="13">
        <v>162</v>
      </c>
      <c r="E2690" s="15">
        <f t="shared" si="42"/>
        <v>60.585276634659351</v>
      </c>
      <c r="F2690" s="13" t="s">
        <v>18</v>
      </c>
      <c r="G2690" s="13" t="s">
        <v>14</v>
      </c>
      <c r="H2690" s="13" t="s">
        <v>17</v>
      </c>
    </row>
    <row r="2691" spans="1:8" x14ac:dyDescent="0.35">
      <c r="A2691" s="9" t="s">
        <v>22</v>
      </c>
      <c r="B2691" s="9" t="s">
        <v>12</v>
      </c>
      <c r="C2691" s="13">
        <v>85</v>
      </c>
      <c r="D2691" s="13">
        <v>182</v>
      </c>
      <c r="E2691" s="15">
        <f t="shared" si="42"/>
        <v>25.661152034778407</v>
      </c>
      <c r="F2691" s="13" t="s">
        <v>23</v>
      </c>
      <c r="G2691" s="13" t="s">
        <v>16</v>
      </c>
      <c r="H2691" s="13" t="s">
        <v>17</v>
      </c>
    </row>
    <row r="2692" spans="1:8" x14ac:dyDescent="0.35">
      <c r="A2692" s="9" t="s">
        <v>20</v>
      </c>
      <c r="B2692" s="9" t="s">
        <v>12</v>
      </c>
      <c r="C2692" s="13">
        <v>93</v>
      </c>
      <c r="D2692" s="13">
        <v>179</v>
      </c>
      <c r="E2692" s="15">
        <f t="shared" si="42"/>
        <v>29.02531131987141</v>
      </c>
      <c r="F2692" s="13" t="s">
        <v>18</v>
      </c>
      <c r="G2692" s="13" t="s">
        <v>16</v>
      </c>
      <c r="H2692" s="13" t="s">
        <v>17</v>
      </c>
    </row>
    <row r="2693" spans="1:8" x14ac:dyDescent="0.35">
      <c r="A2693" s="9" t="s">
        <v>21</v>
      </c>
      <c r="B2693" s="9" t="s">
        <v>15</v>
      </c>
      <c r="C2693" s="13">
        <v>56</v>
      </c>
      <c r="D2693" s="13">
        <v>172</v>
      </c>
      <c r="E2693" s="15">
        <f t="shared" si="42"/>
        <v>18.929150892374253</v>
      </c>
      <c r="F2693" s="13" t="s">
        <v>18</v>
      </c>
      <c r="G2693" s="13" t="s">
        <v>14</v>
      </c>
      <c r="H2693" s="13" t="s">
        <v>17</v>
      </c>
    </row>
    <row r="2694" spans="1:8" x14ac:dyDescent="0.35">
      <c r="A2694" s="9" t="s">
        <v>21</v>
      </c>
      <c r="B2694" s="9" t="s">
        <v>15</v>
      </c>
      <c r="C2694" s="13">
        <v>45</v>
      </c>
      <c r="D2694" s="13">
        <v>169</v>
      </c>
      <c r="E2694" s="15">
        <f t="shared" si="42"/>
        <v>15.755750849059906</v>
      </c>
      <c r="F2694" s="13" t="s">
        <v>18</v>
      </c>
      <c r="G2694" s="13" t="s">
        <v>16</v>
      </c>
      <c r="H2694" s="13" t="s">
        <v>14</v>
      </c>
    </row>
    <row r="2695" spans="1:8" x14ac:dyDescent="0.35">
      <c r="A2695" s="9" t="s">
        <v>20</v>
      </c>
      <c r="B2695" s="9" t="s">
        <v>15</v>
      </c>
      <c r="C2695" s="13">
        <v>79</v>
      </c>
      <c r="D2695" s="13">
        <v>168</v>
      </c>
      <c r="E2695" s="15">
        <f t="shared" si="42"/>
        <v>27.990362811791382</v>
      </c>
      <c r="F2695" s="13" t="s">
        <v>18</v>
      </c>
      <c r="G2695" s="13" t="s">
        <v>16</v>
      </c>
      <c r="H2695" s="13" t="s">
        <v>17</v>
      </c>
    </row>
    <row r="2696" spans="1:8" x14ac:dyDescent="0.35">
      <c r="A2696" s="9" t="s">
        <v>19</v>
      </c>
      <c r="B2696" s="9" t="s">
        <v>15</v>
      </c>
      <c r="C2696" s="13">
        <v>86</v>
      </c>
      <c r="D2696" s="13">
        <v>166</v>
      </c>
      <c r="E2696" s="15">
        <f t="shared" si="42"/>
        <v>31.209174045579907</v>
      </c>
      <c r="F2696" s="13" t="s">
        <v>18</v>
      </c>
      <c r="G2696" s="13" t="s">
        <v>14</v>
      </c>
      <c r="H2696" s="13" t="s">
        <v>14</v>
      </c>
    </row>
    <row r="2697" spans="1:8" x14ac:dyDescent="0.35">
      <c r="A2697" s="9" t="s">
        <v>19</v>
      </c>
      <c r="B2697" s="9" t="s">
        <v>15</v>
      </c>
      <c r="C2697" s="13">
        <v>89</v>
      </c>
      <c r="D2697" s="13">
        <v>172</v>
      </c>
      <c r="E2697" s="15">
        <f t="shared" si="42"/>
        <v>30.08382909680908</v>
      </c>
      <c r="F2697" s="13" t="s">
        <v>23</v>
      </c>
      <c r="G2697" s="13" t="s">
        <v>14</v>
      </c>
      <c r="H2697" s="13" t="s">
        <v>17</v>
      </c>
    </row>
    <row r="2698" spans="1:8" x14ac:dyDescent="0.35">
      <c r="A2698" s="9" t="s">
        <v>19</v>
      </c>
      <c r="B2698" s="9" t="s">
        <v>12</v>
      </c>
      <c r="C2698" s="13">
        <v>96</v>
      </c>
      <c r="D2698" s="13">
        <v>183</v>
      </c>
      <c r="E2698" s="15">
        <f t="shared" si="42"/>
        <v>28.666129176744604</v>
      </c>
      <c r="F2698" s="13" t="s">
        <v>18</v>
      </c>
      <c r="G2698" s="13" t="s">
        <v>16</v>
      </c>
      <c r="H2698" s="13" t="s">
        <v>17</v>
      </c>
    </row>
    <row r="2699" spans="1:8" x14ac:dyDescent="0.35">
      <c r="A2699" s="9" t="s">
        <v>11</v>
      </c>
      <c r="B2699" s="9" t="s">
        <v>15</v>
      </c>
      <c r="C2699" s="13">
        <v>76</v>
      </c>
      <c r="D2699" s="13">
        <v>174</v>
      </c>
      <c r="E2699" s="15">
        <f t="shared" si="42"/>
        <v>25.102391333069097</v>
      </c>
      <c r="F2699" s="13" t="s">
        <v>18</v>
      </c>
      <c r="G2699" s="13" t="s">
        <v>17</v>
      </c>
      <c r="H2699" s="13" t="s">
        <v>17</v>
      </c>
    </row>
    <row r="2700" spans="1:8" x14ac:dyDescent="0.35">
      <c r="A2700" s="9" t="s">
        <v>20</v>
      </c>
      <c r="B2700" s="9" t="s">
        <v>12</v>
      </c>
      <c r="C2700" s="13">
        <v>87</v>
      </c>
      <c r="D2700" s="13">
        <v>188</v>
      </c>
      <c r="E2700" s="15">
        <f t="shared" si="42"/>
        <v>24.615210502489813</v>
      </c>
      <c r="F2700" s="13" t="s">
        <v>23</v>
      </c>
      <c r="G2700" s="13" t="s">
        <v>16</v>
      </c>
      <c r="H2700" s="13" t="s">
        <v>17</v>
      </c>
    </row>
    <row r="2701" spans="1:8" x14ac:dyDescent="0.35">
      <c r="A2701" s="9" t="s">
        <v>21</v>
      </c>
      <c r="B2701" s="9" t="s">
        <v>15</v>
      </c>
      <c r="C2701" s="13">
        <v>67</v>
      </c>
      <c r="D2701" s="13">
        <v>171</v>
      </c>
      <c r="E2701" s="15">
        <f t="shared" si="42"/>
        <v>22.913033070004445</v>
      </c>
      <c r="F2701" s="13" t="s">
        <v>18</v>
      </c>
      <c r="G2701" s="13" t="s">
        <v>14</v>
      </c>
      <c r="H2701" s="13" t="s">
        <v>17</v>
      </c>
    </row>
    <row r="2702" spans="1:8" x14ac:dyDescent="0.35">
      <c r="A2702" s="9" t="s">
        <v>21</v>
      </c>
      <c r="B2702" s="9" t="s">
        <v>15</v>
      </c>
      <c r="C2702" s="13">
        <v>78</v>
      </c>
      <c r="D2702" s="13">
        <v>172</v>
      </c>
      <c r="E2702" s="15">
        <f t="shared" si="42"/>
        <v>26.365603028664136</v>
      </c>
      <c r="F2702" s="13" t="s">
        <v>23</v>
      </c>
      <c r="G2702" s="13" t="s">
        <v>14</v>
      </c>
      <c r="H2702" s="13" t="s">
        <v>14</v>
      </c>
    </row>
    <row r="2703" spans="1:8" x14ac:dyDescent="0.35">
      <c r="A2703" s="9" t="s">
        <v>20</v>
      </c>
      <c r="B2703" s="9" t="s">
        <v>12</v>
      </c>
      <c r="C2703" s="13">
        <v>109</v>
      </c>
      <c r="D2703" s="13">
        <v>170</v>
      </c>
      <c r="E2703" s="15">
        <f t="shared" si="42"/>
        <v>37.716262975778548</v>
      </c>
      <c r="F2703" s="13" t="s">
        <v>18</v>
      </c>
      <c r="G2703" s="13" t="s">
        <v>14</v>
      </c>
      <c r="H2703" s="13" t="s">
        <v>17</v>
      </c>
    </row>
    <row r="2704" spans="1:8" x14ac:dyDescent="0.35">
      <c r="A2704" s="9" t="s">
        <v>20</v>
      </c>
      <c r="B2704" s="9" t="s">
        <v>15</v>
      </c>
      <c r="C2704" s="13">
        <v>65</v>
      </c>
      <c r="D2704" s="13">
        <v>168</v>
      </c>
      <c r="E2704" s="15">
        <f t="shared" si="42"/>
        <v>23.030045351473923</v>
      </c>
      <c r="F2704" s="13" t="s">
        <v>18</v>
      </c>
      <c r="G2704" s="13" t="s">
        <v>14</v>
      </c>
      <c r="H2704" s="13" t="s">
        <v>17</v>
      </c>
    </row>
    <row r="2705" spans="1:8" x14ac:dyDescent="0.35">
      <c r="A2705" s="9" t="s">
        <v>19</v>
      </c>
      <c r="B2705" s="9" t="s">
        <v>15</v>
      </c>
      <c r="C2705" s="13">
        <v>65</v>
      </c>
      <c r="D2705" s="13">
        <v>163</v>
      </c>
      <c r="E2705" s="15">
        <f t="shared" si="42"/>
        <v>24.464601603372351</v>
      </c>
      <c r="F2705" s="13" t="s">
        <v>18</v>
      </c>
      <c r="G2705" s="13" t="s">
        <v>14</v>
      </c>
      <c r="H2705" s="13" t="s">
        <v>14</v>
      </c>
    </row>
    <row r="2706" spans="1:8" x14ac:dyDescent="0.35">
      <c r="A2706" s="9" t="s">
        <v>20</v>
      </c>
      <c r="B2706" s="9" t="s">
        <v>15</v>
      </c>
      <c r="C2706" s="13">
        <v>78</v>
      </c>
      <c r="D2706" s="13">
        <v>173</v>
      </c>
      <c r="E2706" s="15">
        <f t="shared" si="42"/>
        <v>26.061679307694877</v>
      </c>
      <c r="F2706" s="13" t="s">
        <v>18</v>
      </c>
      <c r="G2706" s="13" t="s">
        <v>14</v>
      </c>
      <c r="H2706" s="13" t="s">
        <v>17</v>
      </c>
    </row>
    <row r="2707" spans="1:8" x14ac:dyDescent="0.35">
      <c r="A2707" s="9" t="s">
        <v>20</v>
      </c>
      <c r="B2707" s="9" t="s">
        <v>12</v>
      </c>
      <c r="C2707" s="13">
        <v>90</v>
      </c>
      <c r="D2707" s="13">
        <v>180</v>
      </c>
      <c r="E2707" s="15">
        <f t="shared" si="42"/>
        <v>27.777777777777775</v>
      </c>
      <c r="F2707" s="13" t="s">
        <v>18</v>
      </c>
      <c r="G2707" s="13" t="s">
        <v>16</v>
      </c>
      <c r="H2707" s="13" t="s">
        <v>17</v>
      </c>
    </row>
    <row r="2708" spans="1:8" x14ac:dyDescent="0.35">
      <c r="A2708" s="9" t="s">
        <v>21</v>
      </c>
      <c r="B2708" s="9" t="s">
        <v>15</v>
      </c>
      <c r="C2708" s="13">
        <v>94</v>
      </c>
      <c r="D2708" s="13">
        <v>166</v>
      </c>
      <c r="E2708" s="15">
        <f t="shared" si="42"/>
        <v>34.112353026564087</v>
      </c>
      <c r="F2708" s="13" t="s">
        <v>23</v>
      </c>
      <c r="G2708" s="13" t="s">
        <v>17</v>
      </c>
      <c r="H2708" s="13" t="s">
        <v>17</v>
      </c>
    </row>
    <row r="2709" spans="1:8" x14ac:dyDescent="0.35">
      <c r="A2709" s="9" t="s">
        <v>11</v>
      </c>
      <c r="B2709" s="9" t="s">
        <v>15</v>
      </c>
      <c r="C2709" s="13">
        <v>60</v>
      </c>
      <c r="D2709" s="13">
        <v>170</v>
      </c>
      <c r="E2709" s="15">
        <f t="shared" si="42"/>
        <v>20.761245674740483</v>
      </c>
      <c r="F2709" s="13" t="s">
        <v>18</v>
      </c>
      <c r="G2709" s="13" t="s">
        <v>14</v>
      </c>
      <c r="H2709" s="13" t="s">
        <v>17</v>
      </c>
    </row>
    <row r="2710" spans="1:8" x14ac:dyDescent="0.35">
      <c r="A2710" s="9" t="s">
        <v>19</v>
      </c>
      <c r="B2710" s="9" t="s">
        <v>12</v>
      </c>
      <c r="C2710" s="13">
        <v>70</v>
      </c>
      <c r="D2710" s="13">
        <v>175</v>
      </c>
      <c r="E2710" s="15">
        <f t="shared" si="42"/>
        <v>22.857142857142858</v>
      </c>
      <c r="F2710" s="13" t="s">
        <v>13</v>
      </c>
      <c r="G2710" s="13" t="s">
        <v>14</v>
      </c>
      <c r="H2710" s="13" t="s">
        <v>17</v>
      </c>
    </row>
    <row r="2711" spans="1:8" x14ac:dyDescent="0.35">
      <c r="A2711" s="9" t="s">
        <v>19</v>
      </c>
      <c r="B2711" s="9" t="s">
        <v>12</v>
      </c>
      <c r="C2711" s="13">
        <v>86</v>
      </c>
      <c r="D2711" s="13">
        <v>190</v>
      </c>
      <c r="E2711" s="15">
        <f t="shared" si="42"/>
        <v>23.822714681440445</v>
      </c>
      <c r="F2711" s="13" t="s">
        <v>18</v>
      </c>
      <c r="G2711" s="13" t="s">
        <v>14</v>
      </c>
      <c r="H2711" s="13" t="s">
        <v>17</v>
      </c>
    </row>
    <row r="2712" spans="1:8" x14ac:dyDescent="0.35">
      <c r="A2712" s="9" t="s">
        <v>11</v>
      </c>
      <c r="B2712" s="9" t="s">
        <v>15</v>
      </c>
      <c r="C2712" s="13">
        <v>80</v>
      </c>
      <c r="D2712" s="13">
        <v>165</v>
      </c>
      <c r="E2712" s="15">
        <f t="shared" si="42"/>
        <v>29.38475665748393</v>
      </c>
      <c r="F2712" s="13" t="s">
        <v>23</v>
      </c>
      <c r="G2712" s="13" t="s">
        <v>17</v>
      </c>
      <c r="H2712" s="13" t="s">
        <v>14</v>
      </c>
    </row>
    <row r="2713" spans="1:8" x14ac:dyDescent="0.35">
      <c r="A2713" s="9" t="s">
        <v>22</v>
      </c>
      <c r="B2713" s="9" t="s">
        <v>12</v>
      </c>
      <c r="C2713" s="13">
        <v>83</v>
      </c>
      <c r="D2713" s="13">
        <v>183</v>
      </c>
      <c r="E2713" s="15">
        <f t="shared" si="42"/>
        <v>24.784257517393772</v>
      </c>
      <c r="F2713" s="13" t="s">
        <v>18</v>
      </c>
      <c r="G2713" s="13" t="s">
        <v>17</v>
      </c>
      <c r="H2713" s="13" t="s">
        <v>16</v>
      </c>
    </row>
    <row r="2714" spans="1:8" x14ac:dyDescent="0.35">
      <c r="A2714" s="9" t="s">
        <v>21</v>
      </c>
      <c r="B2714" s="9" t="s">
        <v>15</v>
      </c>
      <c r="C2714" s="13">
        <v>90</v>
      </c>
      <c r="D2714" s="13">
        <v>170</v>
      </c>
      <c r="E2714" s="15">
        <f t="shared" si="42"/>
        <v>31.141868512110726</v>
      </c>
      <c r="F2714" s="13" t="s">
        <v>23</v>
      </c>
      <c r="G2714" s="13" t="s">
        <v>17</v>
      </c>
      <c r="H2714" s="13" t="s">
        <v>17</v>
      </c>
    </row>
    <row r="2715" spans="1:8" x14ac:dyDescent="0.35">
      <c r="A2715" s="9" t="s">
        <v>22</v>
      </c>
      <c r="B2715" s="9" t="s">
        <v>15</v>
      </c>
      <c r="C2715" s="13">
        <v>94</v>
      </c>
      <c r="D2715" s="13">
        <v>170</v>
      </c>
      <c r="E2715" s="15">
        <f t="shared" si="42"/>
        <v>32.525951557093421</v>
      </c>
      <c r="F2715" s="13" t="s">
        <v>18</v>
      </c>
      <c r="G2715" s="13" t="s">
        <v>16</v>
      </c>
      <c r="H2715" s="13" t="s">
        <v>14</v>
      </c>
    </row>
    <row r="2716" spans="1:8" x14ac:dyDescent="0.35">
      <c r="A2716" s="9" t="s">
        <v>19</v>
      </c>
      <c r="B2716" s="9" t="s">
        <v>12</v>
      </c>
      <c r="C2716" s="13">
        <v>79</v>
      </c>
      <c r="D2716" s="13">
        <v>180</v>
      </c>
      <c r="E2716" s="15">
        <f t="shared" si="42"/>
        <v>24.382716049382715</v>
      </c>
      <c r="F2716" s="13" t="s">
        <v>18</v>
      </c>
      <c r="G2716" s="13" t="s">
        <v>16</v>
      </c>
      <c r="H2716" s="13" t="s">
        <v>14</v>
      </c>
    </row>
    <row r="2717" spans="1:8" x14ac:dyDescent="0.35">
      <c r="A2717" s="9" t="s">
        <v>11</v>
      </c>
      <c r="B2717" s="9" t="s">
        <v>12</v>
      </c>
      <c r="C2717" s="13">
        <v>95</v>
      </c>
      <c r="D2717" s="13">
        <v>195</v>
      </c>
      <c r="E2717" s="15">
        <f t="shared" si="42"/>
        <v>24.983563445101904</v>
      </c>
      <c r="F2717" s="13" t="s">
        <v>18</v>
      </c>
      <c r="G2717" s="13" t="s">
        <v>16</v>
      </c>
      <c r="H2717" s="13" t="s">
        <v>17</v>
      </c>
    </row>
    <row r="2718" spans="1:8" x14ac:dyDescent="0.35">
      <c r="A2718" s="9" t="s">
        <v>11</v>
      </c>
      <c r="B2718" s="9" t="s">
        <v>12</v>
      </c>
      <c r="C2718" s="13">
        <v>95</v>
      </c>
      <c r="D2718" s="13">
        <v>190</v>
      </c>
      <c r="E2718" s="15">
        <f t="shared" si="42"/>
        <v>26.315789473684212</v>
      </c>
      <c r="F2718" s="13" t="s">
        <v>18</v>
      </c>
      <c r="G2718" s="13" t="s">
        <v>16</v>
      </c>
      <c r="H2718" s="13" t="s">
        <v>17</v>
      </c>
    </row>
    <row r="2719" spans="1:8" x14ac:dyDescent="0.35">
      <c r="A2719" s="9" t="s">
        <v>11</v>
      </c>
      <c r="B2719" s="9" t="s">
        <v>12</v>
      </c>
      <c r="C2719" s="13">
        <v>95</v>
      </c>
      <c r="D2719" s="13">
        <v>190</v>
      </c>
      <c r="E2719" s="15">
        <f t="shared" si="42"/>
        <v>26.315789473684212</v>
      </c>
      <c r="F2719" s="13" t="s">
        <v>18</v>
      </c>
      <c r="G2719" s="13" t="s">
        <v>16</v>
      </c>
      <c r="H2719" s="13" t="s">
        <v>17</v>
      </c>
    </row>
    <row r="2720" spans="1:8" x14ac:dyDescent="0.35">
      <c r="A2720" s="9" t="s">
        <v>20</v>
      </c>
      <c r="B2720" s="9" t="s">
        <v>15</v>
      </c>
      <c r="C2720" s="13">
        <v>80</v>
      </c>
      <c r="D2720" s="13">
        <v>178</v>
      </c>
      <c r="E2720" s="15">
        <f t="shared" si="42"/>
        <v>25.249337204898367</v>
      </c>
      <c r="F2720" s="13" t="s">
        <v>18</v>
      </c>
      <c r="G2720" s="13" t="s">
        <v>14</v>
      </c>
      <c r="H2720" s="13" t="s">
        <v>17</v>
      </c>
    </row>
    <row r="2721" spans="1:8" x14ac:dyDescent="0.35">
      <c r="A2721" s="9" t="s">
        <v>20</v>
      </c>
      <c r="B2721" s="9" t="s">
        <v>15</v>
      </c>
      <c r="C2721" s="13">
        <v>90</v>
      </c>
      <c r="D2721" s="13">
        <v>180</v>
      </c>
      <c r="E2721" s="15">
        <f t="shared" si="42"/>
        <v>27.777777777777775</v>
      </c>
      <c r="F2721" s="13" t="s">
        <v>18</v>
      </c>
      <c r="G2721" s="13" t="s">
        <v>14</v>
      </c>
      <c r="H2721" s="13" t="s">
        <v>17</v>
      </c>
    </row>
    <row r="2722" spans="1:8" x14ac:dyDescent="0.35">
      <c r="A2722" s="9" t="s">
        <v>20</v>
      </c>
      <c r="B2722" s="9" t="s">
        <v>12</v>
      </c>
      <c r="C2722" s="13">
        <v>90</v>
      </c>
      <c r="D2722" s="13">
        <v>180</v>
      </c>
      <c r="E2722" s="15">
        <f t="shared" si="42"/>
        <v>27.777777777777775</v>
      </c>
      <c r="F2722" s="13" t="s">
        <v>18</v>
      </c>
      <c r="G2722" s="13" t="s">
        <v>14</v>
      </c>
      <c r="H2722" s="13" t="s">
        <v>17</v>
      </c>
    </row>
    <row r="2723" spans="1:8" x14ac:dyDescent="0.35">
      <c r="A2723" s="9" t="s">
        <v>20</v>
      </c>
      <c r="B2723" s="9" t="s">
        <v>15</v>
      </c>
      <c r="C2723" s="13">
        <v>80</v>
      </c>
      <c r="D2723" s="13">
        <v>178</v>
      </c>
      <c r="E2723" s="15">
        <f t="shared" si="42"/>
        <v>25.249337204898367</v>
      </c>
      <c r="F2723" s="13" t="s">
        <v>18</v>
      </c>
      <c r="G2723" s="13" t="s">
        <v>14</v>
      </c>
      <c r="H2723" s="13" t="s">
        <v>17</v>
      </c>
    </row>
    <row r="2724" spans="1:8" x14ac:dyDescent="0.35">
      <c r="A2724" s="9" t="s">
        <v>20</v>
      </c>
      <c r="B2724" s="9" t="s">
        <v>15</v>
      </c>
      <c r="C2724" s="13">
        <v>72</v>
      </c>
      <c r="D2724" s="13">
        <v>172</v>
      </c>
      <c r="E2724" s="15">
        <f t="shared" si="42"/>
        <v>24.337479718766897</v>
      </c>
      <c r="F2724" s="13" t="s">
        <v>18</v>
      </c>
      <c r="G2724" s="13" t="s">
        <v>14</v>
      </c>
      <c r="H2724" s="13" t="s">
        <v>16</v>
      </c>
    </row>
    <row r="2725" spans="1:8" x14ac:dyDescent="0.35">
      <c r="A2725" s="9" t="s">
        <v>20</v>
      </c>
      <c r="B2725" s="9" t="s">
        <v>12</v>
      </c>
      <c r="C2725" s="13">
        <v>75</v>
      </c>
      <c r="D2725" s="13">
        <v>165</v>
      </c>
      <c r="E2725" s="15">
        <f t="shared" si="42"/>
        <v>27.548209366391184</v>
      </c>
      <c r="F2725" s="13" t="s">
        <v>13</v>
      </c>
      <c r="G2725" s="13" t="s">
        <v>14</v>
      </c>
      <c r="H2725" s="13" t="s">
        <v>14</v>
      </c>
    </row>
    <row r="2726" spans="1:8" x14ac:dyDescent="0.35">
      <c r="A2726" s="9" t="s">
        <v>20</v>
      </c>
      <c r="B2726" s="9" t="s">
        <v>12</v>
      </c>
      <c r="C2726" s="13">
        <v>85</v>
      </c>
      <c r="D2726" s="13">
        <v>180</v>
      </c>
      <c r="E2726" s="15">
        <f t="shared" si="42"/>
        <v>26.234567901234566</v>
      </c>
      <c r="F2726" s="13" t="s">
        <v>18</v>
      </c>
      <c r="G2726" s="13" t="s">
        <v>14</v>
      </c>
      <c r="H2726" s="13" t="s">
        <v>14</v>
      </c>
    </row>
    <row r="2727" spans="1:8" x14ac:dyDescent="0.35">
      <c r="A2727" s="9" t="s">
        <v>20</v>
      </c>
      <c r="B2727" s="9" t="s">
        <v>12</v>
      </c>
      <c r="C2727" s="13">
        <v>80</v>
      </c>
      <c r="D2727" s="13">
        <v>173</v>
      </c>
      <c r="E2727" s="15">
        <f t="shared" si="42"/>
        <v>26.729927495071667</v>
      </c>
      <c r="F2727" s="13" t="s">
        <v>18</v>
      </c>
      <c r="G2727" s="13" t="s">
        <v>16</v>
      </c>
      <c r="H2727" s="13" t="s">
        <v>14</v>
      </c>
    </row>
    <row r="2728" spans="1:8" x14ac:dyDescent="0.35">
      <c r="A2728" s="9" t="s">
        <v>22</v>
      </c>
      <c r="B2728" s="9" t="s">
        <v>15</v>
      </c>
      <c r="C2728" s="13">
        <v>73</v>
      </c>
      <c r="D2728" s="13">
        <v>172</v>
      </c>
      <c r="E2728" s="15">
        <f t="shared" si="42"/>
        <v>24.675500270416435</v>
      </c>
      <c r="F2728" s="13" t="s">
        <v>18</v>
      </c>
      <c r="G2728" s="13" t="s">
        <v>14</v>
      </c>
      <c r="H2728" s="13" t="s">
        <v>14</v>
      </c>
    </row>
    <row r="2729" spans="1:8" x14ac:dyDescent="0.35">
      <c r="A2729" s="9" t="s">
        <v>22</v>
      </c>
      <c r="B2729" s="9" t="s">
        <v>15</v>
      </c>
      <c r="C2729" s="13">
        <v>60</v>
      </c>
      <c r="D2729" s="13">
        <v>160</v>
      </c>
      <c r="E2729" s="15">
        <f t="shared" si="42"/>
        <v>23.4375</v>
      </c>
      <c r="F2729" s="13" t="s">
        <v>18</v>
      </c>
      <c r="G2729" s="13" t="s">
        <v>14</v>
      </c>
      <c r="H2729" s="13" t="s">
        <v>14</v>
      </c>
    </row>
    <row r="2730" spans="1:8" x14ac:dyDescent="0.35">
      <c r="A2730" s="9" t="s">
        <v>22</v>
      </c>
      <c r="B2730" s="9" t="s">
        <v>15</v>
      </c>
      <c r="C2730" s="13">
        <v>76</v>
      </c>
      <c r="D2730" s="13">
        <v>172</v>
      </c>
      <c r="E2730" s="15">
        <f t="shared" si="42"/>
        <v>25.689561925365059</v>
      </c>
      <c r="F2730" s="13" t="s">
        <v>23</v>
      </c>
      <c r="G2730" s="13" t="s">
        <v>14</v>
      </c>
      <c r="H2730" s="13" t="s">
        <v>14</v>
      </c>
    </row>
    <row r="2731" spans="1:8" x14ac:dyDescent="0.35">
      <c r="A2731" s="9" t="s">
        <v>20</v>
      </c>
      <c r="B2731" s="9" t="s">
        <v>15</v>
      </c>
      <c r="C2731" s="13">
        <v>65</v>
      </c>
      <c r="D2731" s="13">
        <v>174</v>
      </c>
      <c r="E2731" s="15">
        <f t="shared" si="42"/>
        <v>21.469150482230148</v>
      </c>
      <c r="F2731" s="13" t="s">
        <v>23</v>
      </c>
      <c r="G2731" s="13" t="s">
        <v>16</v>
      </c>
      <c r="H2731" s="13" t="s">
        <v>14</v>
      </c>
    </row>
    <row r="2732" spans="1:8" x14ac:dyDescent="0.35">
      <c r="A2732" s="9" t="s">
        <v>20</v>
      </c>
      <c r="B2732" s="9" t="s">
        <v>12</v>
      </c>
      <c r="C2732" s="13">
        <v>100</v>
      </c>
      <c r="D2732" s="13">
        <v>189</v>
      </c>
      <c r="E2732" s="15">
        <f t="shared" si="42"/>
        <v>27.994736989445986</v>
      </c>
      <c r="F2732" s="13" t="s">
        <v>18</v>
      </c>
      <c r="G2732" s="13" t="s">
        <v>14</v>
      </c>
      <c r="H2732" s="13" t="s">
        <v>14</v>
      </c>
    </row>
    <row r="2733" spans="1:8" x14ac:dyDescent="0.35">
      <c r="A2733" s="9" t="s">
        <v>19</v>
      </c>
      <c r="B2733" s="9" t="s">
        <v>12</v>
      </c>
      <c r="C2733" s="13">
        <v>98</v>
      </c>
      <c r="D2733" s="13">
        <v>170</v>
      </c>
      <c r="E2733" s="15">
        <f t="shared" si="42"/>
        <v>33.910034602076124</v>
      </c>
      <c r="F2733" s="13" t="s">
        <v>18</v>
      </c>
      <c r="G2733" s="13" t="s">
        <v>14</v>
      </c>
      <c r="H2733" s="13" t="s">
        <v>14</v>
      </c>
    </row>
    <row r="2734" spans="1:8" x14ac:dyDescent="0.35">
      <c r="A2734" s="9" t="s">
        <v>20</v>
      </c>
      <c r="B2734" s="9" t="s">
        <v>12</v>
      </c>
      <c r="C2734" s="13">
        <v>89</v>
      </c>
      <c r="D2734" s="13">
        <v>179</v>
      </c>
      <c r="E2734" s="15">
        <f t="shared" si="42"/>
        <v>27.77691083299522</v>
      </c>
      <c r="F2734" s="13" t="s">
        <v>13</v>
      </c>
      <c r="G2734" s="13" t="s">
        <v>14</v>
      </c>
      <c r="H2734" s="13" t="s">
        <v>14</v>
      </c>
    </row>
    <row r="2735" spans="1:8" x14ac:dyDescent="0.35">
      <c r="A2735" s="9" t="s">
        <v>22</v>
      </c>
      <c r="B2735" s="9" t="s">
        <v>15</v>
      </c>
      <c r="C2735" s="13">
        <v>89</v>
      </c>
      <c r="D2735" s="13">
        <v>165</v>
      </c>
      <c r="E2735" s="15">
        <f t="shared" si="42"/>
        <v>32.690541781450868</v>
      </c>
      <c r="F2735" s="13" t="s">
        <v>18</v>
      </c>
      <c r="G2735" s="13" t="s">
        <v>14</v>
      </c>
      <c r="H2735" s="13" t="s">
        <v>14</v>
      </c>
    </row>
    <row r="2736" spans="1:8" x14ac:dyDescent="0.35">
      <c r="A2736" s="9" t="s">
        <v>20</v>
      </c>
      <c r="B2736" s="9" t="s">
        <v>12</v>
      </c>
      <c r="C2736" s="13">
        <v>70</v>
      </c>
      <c r="D2736" s="13">
        <v>178</v>
      </c>
      <c r="E2736" s="15">
        <f t="shared" si="42"/>
        <v>22.09317005428607</v>
      </c>
      <c r="F2736" s="13" t="s">
        <v>18</v>
      </c>
      <c r="G2736" s="13" t="s">
        <v>14</v>
      </c>
      <c r="H2736" s="13" t="s">
        <v>16</v>
      </c>
    </row>
    <row r="2737" spans="1:8" x14ac:dyDescent="0.35">
      <c r="A2737" s="9" t="s">
        <v>19</v>
      </c>
      <c r="B2737" s="9" t="s">
        <v>12</v>
      </c>
      <c r="C2737" s="13">
        <v>80</v>
      </c>
      <c r="D2737" s="13">
        <v>174</v>
      </c>
      <c r="E2737" s="15">
        <f t="shared" si="42"/>
        <v>26.423569824283259</v>
      </c>
      <c r="F2737" s="13" t="s">
        <v>18</v>
      </c>
      <c r="G2737" s="13" t="s">
        <v>14</v>
      </c>
      <c r="H2737" s="13" t="s">
        <v>14</v>
      </c>
    </row>
    <row r="2738" spans="1:8" x14ac:dyDescent="0.35">
      <c r="A2738" s="9" t="s">
        <v>20</v>
      </c>
      <c r="B2738" s="9" t="s">
        <v>12</v>
      </c>
      <c r="C2738" s="13">
        <v>101</v>
      </c>
      <c r="D2738" s="13">
        <v>176</v>
      </c>
      <c r="E2738" s="15">
        <f t="shared" si="42"/>
        <v>32.605888429752071</v>
      </c>
      <c r="F2738" s="13" t="s">
        <v>23</v>
      </c>
      <c r="G2738" s="13" t="s">
        <v>14</v>
      </c>
      <c r="H2738" s="13" t="s">
        <v>14</v>
      </c>
    </row>
    <row r="2739" spans="1:8" x14ac:dyDescent="0.35">
      <c r="A2739" s="9" t="s">
        <v>21</v>
      </c>
      <c r="B2739" s="9" t="s">
        <v>15</v>
      </c>
      <c r="C2739" s="13">
        <v>60</v>
      </c>
      <c r="D2739" s="13">
        <v>170</v>
      </c>
      <c r="E2739" s="15">
        <f t="shared" si="42"/>
        <v>20.761245674740483</v>
      </c>
      <c r="F2739" s="13" t="s">
        <v>18</v>
      </c>
      <c r="G2739" s="13" t="s">
        <v>16</v>
      </c>
      <c r="H2739" s="13" t="s">
        <v>14</v>
      </c>
    </row>
    <row r="2740" spans="1:8" x14ac:dyDescent="0.35">
      <c r="A2740" s="9" t="s">
        <v>19</v>
      </c>
      <c r="B2740" s="9" t="s">
        <v>12</v>
      </c>
      <c r="C2740" s="13">
        <v>80</v>
      </c>
      <c r="D2740" s="13">
        <v>180</v>
      </c>
      <c r="E2740" s="15">
        <f t="shared" si="42"/>
        <v>24.691358024691358</v>
      </c>
      <c r="F2740" s="13" t="s">
        <v>18</v>
      </c>
      <c r="G2740" s="13" t="s">
        <v>16</v>
      </c>
      <c r="H2740" s="13" t="s">
        <v>14</v>
      </c>
    </row>
    <row r="2741" spans="1:8" x14ac:dyDescent="0.35">
      <c r="A2741" s="9" t="s">
        <v>21</v>
      </c>
      <c r="B2741" s="9" t="s">
        <v>15</v>
      </c>
      <c r="C2741" s="13">
        <v>73</v>
      </c>
      <c r="D2741" s="13">
        <v>172</v>
      </c>
      <c r="E2741" s="15">
        <f t="shared" si="42"/>
        <v>24.675500270416435</v>
      </c>
      <c r="F2741" s="13" t="s">
        <v>18</v>
      </c>
      <c r="G2741" s="13" t="s">
        <v>16</v>
      </c>
      <c r="H2741" s="13" t="s">
        <v>14</v>
      </c>
    </row>
    <row r="2742" spans="1:8" x14ac:dyDescent="0.35">
      <c r="A2742" s="9" t="s">
        <v>19</v>
      </c>
      <c r="B2742" s="9" t="s">
        <v>12</v>
      </c>
      <c r="C2742" s="13">
        <v>73</v>
      </c>
      <c r="D2742" s="13">
        <v>170</v>
      </c>
      <c r="E2742" s="15">
        <f t="shared" si="42"/>
        <v>25.259515570934255</v>
      </c>
      <c r="F2742" s="13" t="s">
        <v>18</v>
      </c>
      <c r="G2742" s="13" t="s">
        <v>16</v>
      </c>
      <c r="H2742" s="13" t="s">
        <v>14</v>
      </c>
    </row>
    <row r="2743" spans="1:8" x14ac:dyDescent="0.35">
      <c r="A2743" s="9" t="s">
        <v>11</v>
      </c>
      <c r="B2743" s="9" t="s">
        <v>12</v>
      </c>
      <c r="C2743" s="13">
        <v>87</v>
      </c>
      <c r="D2743" s="13">
        <v>181</v>
      </c>
      <c r="E2743" s="15">
        <f t="shared" si="42"/>
        <v>26.555965935105768</v>
      </c>
      <c r="F2743" s="13" t="s">
        <v>18</v>
      </c>
      <c r="G2743" s="13" t="s">
        <v>16</v>
      </c>
      <c r="H2743" s="13" t="s">
        <v>14</v>
      </c>
    </row>
    <row r="2744" spans="1:8" x14ac:dyDescent="0.35">
      <c r="A2744" s="9" t="s">
        <v>11</v>
      </c>
      <c r="B2744" s="9" t="s">
        <v>15</v>
      </c>
      <c r="C2744" s="13">
        <v>72</v>
      </c>
      <c r="D2744" s="13">
        <v>178</v>
      </c>
      <c r="E2744" s="15">
        <f t="shared" si="42"/>
        <v>22.72440348440853</v>
      </c>
      <c r="F2744" s="13" t="s">
        <v>18</v>
      </c>
      <c r="G2744" s="13" t="s">
        <v>17</v>
      </c>
      <c r="H2744" s="13" t="s">
        <v>17</v>
      </c>
    </row>
    <row r="2745" spans="1:8" x14ac:dyDescent="0.35">
      <c r="A2745" s="9" t="s">
        <v>20</v>
      </c>
      <c r="B2745" s="9" t="s">
        <v>12</v>
      </c>
      <c r="C2745" s="13">
        <v>90</v>
      </c>
      <c r="D2745" s="13">
        <v>180</v>
      </c>
      <c r="E2745" s="15">
        <f t="shared" si="42"/>
        <v>27.777777777777775</v>
      </c>
      <c r="F2745" s="13" t="s">
        <v>18</v>
      </c>
      <c r="G2745" s="13" t="s">
        <v>17</v>
      </c>
      <c r="H2745" s="13" t="s">
        <v>17</v>
      </c>
    </row>
    <row r="2746" spans="1:8" x14ac:dyDescent="0.35">
      <c r="A2746" s="9" t="s">
        <v>11</v>
      </c>
      <c r="B2746" s="9" t="s">
        <v>15</v>
      </c>
      <c r="C2746" s="13">
        <v>73</v>
      </c>
      <c r="D2746" s="13">
        <v>167</v>
      </c>
      <c r="E2746" s="15">
        <f t="shared" si="42"/>
        <v>26.175194521137367</v>
      </c>
      <c r="F2746" s="13" t="s">
        <v>23</v>
      </c>
      <c r="G2746" s="13" t="s">
        <v>14</v>
      </c>
      <c r="H2746" s="13" t="s">
        <v>17</v>
      </c>
    </row>
    <row r="2747" spans="1:8" x14ac:dyDescent="0.35">
      <c r="A2747" s="9" t="s">
        <v>20</v>
      </c>
      <c r="B2747" s="9" t="s">
        <v>12</v>
      </c>
      <c r="C2747" s="13">
        <v>89</v>
      </c>
      <c r="D2747" s="13">
        <v>182</v>
      </c>
      <c r="E2747" s="15">
        <f t="shared" si="42"/>
        <v>26.868735659944448</v>
      </c>
      <c r="F2747" s="13" t="s">
        <v>18</v>
      </c>
      <c r="G2747" s="13" t="s">
        <v>17</v>
      </c>
      <c r="H2747" s="13" t="s">
        <v>17</v>
      </c>
    </row>
    <row r="2748" spans="1:8" x14ac:dyDescent="0.35">
      <c r="A2748" s="9" t="s">
        <v>19</v>
      </c>
      <c r="B2748" s="9" t="s">
        <v>12</v>
      </c>
      <c r="C2748" s="13">
        <v>132</v>
      </c>
      <c r="D2748" s="13">
        <v>169</v>
      </c>
      <c r="E2748" s="15">
        <f t="shared" si="42"/>
        <v>46.216869157242392</v>
      </c>
      <c r="F2748" s="13" t="s">
        <v>18</v>
      </c>
      <c r="G2748" s="13" t="s">
        <v>17</v>
      </c>
      <c r="H2748" s="13" t="s">
        <v>17</v>
      </c>
    </row>
    <row r="2749" spans="1:8" x14ac:dyDescent="0.35">
      <c r="A2749" s="9" t="s">
        <v>22</v>
      </c>
      <c r="B2749" s="9" t="s">
        <v>15</v>
      </c>
      <c r="C2749" s="13">
        <v>201</v>
      </c>
      <c r="D2749" s="13">
        <v>173</v>
      </c>
      <c r="E2749" s="15">
        <f t="shared" si="42"/>
        <v>67.158942831367568</v>
      </c>
      <c r="F2749" s="13" t="s">
        <v>18</v>
      </c>
      <c r="G2749" s="13" t="s">
        <v>14</v>
      </c>
      <c r="H2749" s="13" t="s">
        <v>14</v>
      </c>
    </row>
    <row r="2750" spans="1:8" x14ac:dyDescent="0.35">
      <c r="A2750" s="9" t="s">
        <v>19</v>
      </c>
      <c r="B2750" s="9" t="s">
        <v>15</v>
      </c>
      <c r="C2750" s="13">
        <v>163</v>
      </c>
      <c r="D2750" s="13">
        <v>165</v>
      </c>
      <c r="E2750" s="15">
        <f t="shared" si="42"/>
        <v>59.871441689623502</v>
      </c>
      <c r="F2750" s="13" t="s">
        <v>13</v>
      </c>
      <c r="G2750" s="13" t="s">
        <v>14</v>
      </c>
      <c r="H2750" s="13" t="s">
        <v>14</v>
      </c>
    </row>
    <row r="2751" spans="1:8" x14ac:dyDescent="0.35">
      <c r="A2751" s="9" t="s">
        <v>20</v>
      </c>
      <c r="B2751" s="9" t="s">
        <v>12</v>
      </c>
      <c r="C2751" s="13">
        <v>83</v>
      </c>
      <c r="D2751" s="13">
        <v>181</v>
      </c>
      <c r="E2751" s="15">
        <f t="shared" ref="E2751:E2814" si="43">C2751/(D2751*D2751*0.01*0.01)</f>
        <v>25.33500198406642</v>
      </c>
      <c r="F2751" s="13" t="s">
        <v>18</v>
      </c>
      <c r="G2751" s="13" t="s">
        <v>17</v>
      </c>
      <c r="H2751" s="13" t="s">
        <v>17</v>
      </c>
    </row>
    <row r="2752" spans="1:8" x14ac:dyDescent="0.35">
      <c r="A2752" s="9" t="s">
        <v>20</v>
      </c>
      <c r="B2752" s="9" t="s">
        <v>15</v>
      </c>
      <c r="C2752" s="13">
        <v>99</v>
      </c>
      <c r="D2752" s="13">
        <v>168</v>
      </c>
      <c r="E2752" s="15">
        <f t="shared" si="43"/>
        <v>35.076530612244895</v>
      </c>
      <c r="F2752" s="13" t="s">
        <v>23</v>
      </c>
      <c r="G2752" s="13" t="s">
        <v>17</v>
      </c>
      <c r="H2752" s="13" t="s">
        <v>17</v>
      </c>
    </row>
    <row r="2753" spans="1:8" x14ac:dyDescent="0.35">
      <c r="A2753" s="9" t="s">
        <v>19</v>
      </c>
      <c r="B2753" s="9" t="s">
        <v>15</v>
      </c>
      <c r="C2753" s="13">
        <v>67</v>
      </c>
      <c r="D2753" s="13">
        <v>170</v>
      </c>
      <c r="E2753" s="15">
        <f t="shared" si="43"/>
        <v>23.183391003460205</v>
      </c>
      <c r="F2753" s="13" t="s">
        <v>18</v>
      </c>
      <c r="G2753" s="13" t="s">
        <v>17</v>
      </c>
      <c r="H2753" s="13" t="s">
        <v>14</v>
      </c>
    </row>
    <row r="2754" spans="1:8" x14ac:dyDescent="0.35">
      <c r="A2754" s="9" t="s">
        <v>22</v>
      </c>
      <c r="B2754" s="9" t="s">
        <v>15</v>
      </c>
      <c r="C2754" s="13">
        <v>60</v>
      </c>
      <c r="D2754" s="13">
        <v>172</v>
      </c>
      <c r="E2754" s="15">
        <f t="shared" si="43"/>
        <v>20.281233098972415</v>
      </c>
      <c r="F2754" s="13" t="s">
        <v>23</v>
      </c>
      <c r="G2754" s="13" t="s">
        <v>14</v>
      </c>
      <c r="H2754" s="13" t="s">
        <v>14</v>
      </c>
    </row>
    <row r="2755" spans="1:8" x14ac:dyDescent="0.35">
      <c r="A2755" s="9" t="s">
        <v>22</v>
      </c>
      <c r="B2755" s="9" t="s">
        <v>12</v>
      </c>
      <c r="C2755" s="13">
        <v>75</v>
      </c>
      <c r="D2755" s="13">
        <v>162</v>
      </c>
      <c r="E2755" s="15">
        <f t="shared" si="43"/>
        <v>28.577960676726107</v>
      </c>
      <c r="F2755" s="13" t="s">
        <v>18</v>
      </c>
      <c r="G2755" s="13" t="s">
        <v>17</v>
      </c>
      <c r="H2755" s="13" t="s">
        <v>17</v>
      </c>
    </row>
    <row r="2756" spans="1:8" x14ac:dyDescent="0.35">
      <c r="A2756" s="9" t="s">
        <v>11</v>
      </c>
      <c r="B2756" s="9" t="s">
        <v>12</v>
      </c>
      <c r="C2756" s="13">
        <v>65</v>
      </c>
      <c r="D2756" s="13">
        <v>166</v>
      </c>
      <c r="E2756" s="15">
        <f t="shared" si="43"/>
        <v>23.588329220496441</v>
      </c>
      <c r="F2756" s="13" t="s">
        <v>13</v>
      </c>
      <c r="G2756" s="13" t="s">
        <v>14</v>
      </c>
      <c r="H2756" s="13" t="s">
        <v>14</v>
      </c>
    </row>
    <row r="2757" spans="1:8" x14ac:dyDescent="0.35">
      <c r="A2757" s="9" t="s">
        <v>11</v>
      </c>
      <c r="B2757" s="9" t="s">
        <v>12</v>
      </c>
      <c r="C2757" s="13">
        <v>65</v>
      </c>
      <c r="D2757" s="13">
        <v>180</v>
      </c>
      <c r="E2757" s="15">
        <f t="shared" si="43"/>
        <v>20.061728395061728</v>
      </c>
      <c r="F2757" s="13" t="s">
        <v>13</v>
      </c>
      <c r="G2757" s="13" t="s">
        <v>14</v>
      </c>
      <c r="H2757" s="13" t="s">
        <v>17</v>
      </c>
    </row>
    <row r="2758" spans="1:8" x14ac:dyDescent="0.35">
      <c r="A2758" s="9" t="s">
        <v>11</v>
      </c>
      <c r="B2758" s="9" t="s">
        <v>15</v>
      </c>
      <c r="C2758" s="13">
        <v>60</v>
      </c>
      <c r="D2758" s="13">
        <v>160</v>
      </c>
      <c r="E2758" s="15">
        <f t="shared" si="43"/>
        <v>23.4375</v>
      </c>
      <c r="F2758" s="13" t="s">
        <v>13</v>
      </c>
      <c r="G2758" s="13" t="s">
        <v>14</v>
      </c>
      <c r="H2758" s="13" t="s">
        <v>14</v>
      </c>
    </row>
    <row r="2759" spans="1:8" x14ac:dyDescent="0.35">
      <c r="A2759" s="9" t="s">
        <v>11</v>
      </c>
      <c r="B2759" s="9" t="s">
        <v>12</v>
      </c>
      <c r="C2759" s="13">
        <v>70</v>
      </c>
      <c r="D2759" s="13">
        <v>170</v>
      </c>
      <c r="E2759" s="15">
        <f t="shared" si="43"/>
        <v>24.221453287197232</v>
      </c>
      <c r="F2759" s="13" t="s">
        <v>13</v>
      </c>
      <c r="G2759" s="13" t="s">
        <v>17</v>
      </c>
      <c r="H2759" s="13" t="s">
        <v>17</v>
      </c>
    </row>
    <row r="2760" spans="1:8" x14ac:dyDescent="0.35">
      <c r="A2760" s="9" t="s">
        <v>11</v>
      </c>
      <c r="B2760" s="9" t="s">
        <v>12</v>
      </c>
      <c r="C2760" s="13">
        <v>97</v>
      </c>
      <c r="D2760" s="13">
        <v>185</v>
      </c>
      <c r="E2760" s="15">
        <f t="shared" si="43"/>
        <v>28.341855368882396</v>
      </c>
      <c r="F2760" s="13" t="s">
        <v>18</v>
      </c>
      <c r="G2760" s="13" t="s">
        <v>17</v>
      </c>
      <c r="H2760" s="13" t="s">
        <v>14</v>
      </c>
    </row>
    <row r="2761" spans="1:8" x14ac:dyDescent="0.35">
      <c r="A2761" s="9" t="s">
        <v>11</v>
      </c>
      <c r="B2761" s="9" t="s">
        <v>15</v>
      </c>
      <c r="C2761" s="13">
        <v>65</v>
      </c>
      <c r="D2761" s="13">
        <v>176</v>
      </c>
      <c r="E2761" s="15">
        <f t="shared" si="43"/>
        <v>20.983987603305785</v>
      </c>
      <c r="F2761" s="13" t="s">
        <v>13</v>
      </c>
      <c r="G2761" s="13" t="s">
        <v>14</v>
      </c>
      <c r="H2761" s="13" t="s">
        <v>17</v>
      </c>
    </row>
    <row r="2762" spans="1:8" x14ac:dyDescent="0.35">
      <c r="A2762" s="9" t="s">
        <v>11</v>
      </c>
      <c r="B2762" s="9" t="s">
        <v>15</v>
      </c>
      <c r="C2762" s="13">
        <v>80</v>
      </c>
      <c r="D2762" s="13">
        <v>175</v>
      </c>
      <c r="E2762" s="15">
        <f t="shared" si="43"/>
        <v>26.122448979591837</v>
      </c>
      <c r="F2762" s="13" t="s">
        <v>18</v>
      </c>
      <c r="G2762" s="13" t="s">
        <v>17</v>
      </c>
      <c r="H2762" s="13" t="s">
        <v>17</v>
      </c>
    </row>
    <row r="2763" spans="1:8" x14ac:dyDescent="0.35">
      <c r="A2763" s="9" t="s">
        <v>11</v>
      </c>
      <c r="B2763" s="9" t="s">
        <v>15</v>
      </c>
      <c r="C2763" s="13">
        <v>67</v>
      </c>
      <c r="D2763" s="13">
        <v>167</v>
      </c>
      <c r="E2763" s="15">
        <f t="shared" si="43"/>
        <v>24.023808670084982</v>
      </c>
      <c r="F2763" s="13" t="s">
        <v>13</v>
      </c>
      <c r="G2763" s="13" t="s">
        <v>17</v>
      </c>
      <c r="H2763" s="13" t="s">
        <v>14</v>
      </c>
    </row>
    <row r="2764" spans="1:8" x14ac:dyDescent="0.35">
      <c r="A2764" s="9" t="s">
        <v>11</v>
      </c>
      <c r="B2764" s="9" t="s">
        <v>12</v>
      </c>
      <c r="C2764" s="13">
        <v>75</v>
      </c>
      <c r="D2764" s="13">
        <v>173</v>
      </c>
      <c r="E2764" s="15">
        <f t="shared" si="43"/>
        <v>25.059307026629689</v>
      </c>
      <c r="F2764" s="13" t="s">
        <v>13</v>
      </c>
      <c r="G2764" s="13" t="s">
        <v>14</v>
      </c>
      <c r="H2764" s="13" t="s">
        <v>14</v>
      </c>
    </row>
    <row r="2765" spans="1:8" x14ac:dyDescent="0.35">
      <c r="A2765" s="9" t="s">
        <v>11</v>
      </c>
      <c r="B2765" s="9" t="s">
        <v>12</v>
      </c>
      <c r="C2765" s="13">
        <v>86</v>
      </c>
      <c r="D2765" s="13">
        <v>180</v>
      </c>
      <c r="E2765" s="15">
        <f t="shared" si="43"/>
        <v>26.543209876543209</v>
      </c>
      <c r="F2765" s="13" t="s">
        <v>13</v>
      </c>
      <c r="G2765" s="13" t="s">
        <v>17</v>
      </c>
      <c r="H2765" s="13" t="s">
        <v>14</v>
      </c>
    </row>
    <row r="2766" spans="1:8" x14ac:dyDescent="0.35">
      <c r="A2766" s="9" t="s">
        <v>21</v>
      </c>
      <c r="B2766" s="9" t="s">
        <v>12</v>
      </c>
      <c r="C2766" s="13">
        <v>62</v>
      </c>
      <c r="D2766" s="13">
        <v>179</v>
      </c>
      <c r="E2766" s="15">
        <f t="shared" si="43"/>
        <v>19.35020754658094</v>
      </c>
      <c r="F2766" s="13" t="s">
        <v>18</v>
      </c>
      <c r="G2766" s="13" t="s">
        <v>16</v>
      </c>
      <c r="H2766" s="13" t="s">
        <v>17</v>
      </c>
    </row>
    <row r="2767" spans="1:8" x14ac:dyDescent="0.35">
      <c r="A2767" s="9" t="s">
        <v>21</v>
      </c>
      <c r="B2767" s="9" t="s">
        <v>15</v>
      </c>
      <c r="C2767" s="13">
        <v>56</v>
      </c>
      <c r="D2767" s="13">
        <v>174</v>
      </c>
      <c r="E2767" s="15">
        <f t="shared" si="43"/>
        <v>18.496498876998281</v>
      </c>
      <c r="F2767" s="13" t="s">
        <v>18</v>
      </c>
      <c r="G2767" s="13" t="s">
        <v>17</v>
      </c>
      <c r="H2767" s="13" t="s">
        <v>17</v>
      </c>
    </row>
    <row r="2768" spans="1:8" x14ac:dyDescent="0.35">
      <c r="A2768" s="9" t="s">
        <v>20</v>
      </c>
      <c r="B2768" s="9" t="s">
        <v>15</v>
      </c>
      <c r="C2768" s="13">
        <v>80</v>
      </c>
      <c r="D2768" s="13">
        <v>164</v>
      </c>
      <c r="E2768" s="15">
        <f t="shared" si="43"/>
        <v>29.744199881023199</v>
      </c>
      <c r="F2768" s="13" t="s">
        <v>18</v>
      </c>
      <c r="G2768" s="13" t="s">
        <v>16</v>
      </c>
      <c r="H2768" s="13" t="s">
        <v>17</v>
      </c>
    </row>
    <row r="2769" spans="1:8" x14ac:dyDescent="0.35">
      <c r="A2769" s="9" t="s">
        <v>21</v>
      </c>
      <c r="B2769" s="9" t="s">
        <v>12</v>
      </c>
      <c r="C2769" s="13">
        <v>65</v>
      </c>
      <c r="D2769" s="13">
        <v>180</v>
      </c>
      <c r="E2769" s="15">
        <f t="shared" si="43"/>
        <v>20.061728395061728</v>
      </c>
      <c r="F2769" s="13" t="s">
        <v>18</v>
      </c>
      <c r="G2769" s="13" t="s">
        <v>17</v>
      </c>
      <c r="H2769" s="13" t="s">
        <v>17</v>
      </c>
    </row>
    <row r="2770" spans="1:8" x14ac:dyDescent="0.35">
      <c r="A2770" s="9" t="s">
        <v>11</v>
      </c>
      <c r="B2770" s="9" t="s">
        <v>15</v>
      </c>
      <c r="C2770" s="13">
        <v>47</v>
      </c>
      <c r="D2770" s="13">
        <v>163</v>
      </c>
      <c r="E2770" s="15">
        <f t="shared" si="43"/>
        <v>17.689788851669238</v>
      </c>
      <c r="F2770" s="13" t="s">
        <v>23</v>
      </c>
      <c r="G2770" s="13" t="s">
        <v>16</v>
      </c>
      <c r="H2770" s="13" t="s">
        <v>17</v>
      </c>
    </row>
    <row r="2771" spans="1:8" x14ac:dyDescent="0.35">
      <c r="A2771" s="9" t="s">
        <v>20</v>
      </c>
      <c r="B2771" s="9" t="s">
        <v>15</v>
      </c>
      <c r="C2771" s="13">
        <v>80</v>
      </c>
      <c r="D2771" s="13">
        <v>164</v>
      </c>
      <c r="E2771" s="15">
        <f t="shared" si="43"/>
        <v>29.744199881023199</v>
      </c>
      <c r="F2771" s="13" t="s">
        <v>18</v>
      </c>
      <c r="G2771" s="13" t="s">
        <v>14</v>
      </c>
      <c r="H2771" s="13" t="s">
        <v>14</v>
      </c>
    </row>
    <row r="2772" spans="1:8" x14ac:dyDescent="0.35">
      <c r="A2772" s="9" t="s">
        <v>21</v>
      </c>
      <c r="B2772" s="9" t="s">
        <v>12</v>
      </c>
      <c r="C2772" s="13">
        <v>90</v>
      </c>
      <c r="D2772" s="13">
        <v>186</v>
      </c>
      <c r="E2772" s="15">
        <f t="shared" si="43"/>
        <v>26.014568158168576</v>
      </c>
      <c r="F2772" s="13" t="s">
        <v>18</v>
      </c>
      <c r="G2772" s="13" t="s">
        <v>17</v>
      </c>
      <c r="H2772" s="13" t="s">
        <v>17</v>
      </c>
    </row>
    <row r="2773" spans="1:8" x14ac:dyDescent="0.35">
      <c r="A2773" s="9" t="s">
        <v>19</v>
      </c>
      <c r="B2773" s="9" t="s">
        <v>15</v>
      </c>
      <c r="C2773" s="13">
        <v>90</v>
      </c>
      <c r="D2773" s="13">
        <v>169</v>
      </c>
      <c r="E2773" s="15">
        <f t="shared" si="43"/>
        <v>31.511501698119812</v>
      </c>
      <c r="F2773" s="13" t="s">
        <v>18</v>
      </c>
      <c r="G2773" s="13" t="s">
        <v>14</v>
      </c>
      <c r="H2773" s="13" t="s">
        <v>17</v>
      </c>
    </row>
    <row r="2774" spans="1:8" x14ac:dyDescent="0.35">
      <c r="A2774" s="9" t="s">
        <v>20</v>
      </c>
      <c r="B2774" s="9" t="s">
        <v>12</v>
      </c>
      <c r="C2774" s="13">
        <v>89</v>
      </c>
      <c r="D2774" s="13">
        <v>173</v>
      </c>
      <c r="E2774" s="15">
        <f t="shared" si="43"/>
        <v>29.737044338267232</v>
      </c>
      <c r="F2774" s="13" t="s">
        <v>18</v>
      </c>
      <c r="G2774" s="13" t="s">
        <v>16</v>
      </c>
      <c r="H2774" s="13" t="s">
        <v>17</v>
      </c>
    </row>
    <row r="2775" spans="1:8" x14ac:dyDescent="0.35">
      <c r="A2775" s="9" t="s">
        <v>21</v>
      </c>
      <c r="B2775" s="9" t="s">
        <v>15</v>
      </c>
      <c r="C2775" s="13">
        <v>58</v>
      </c>
      <c r="D2775" s="13">
        <v>165</v>
      </c>
      <c r="E2775" s="15">
        <f t="shared" si="43"/>
        <v>21.303948576675847</v>
      </c>
      <c r="F2775" s="13" t="s">
        <v>18</v>
      </c>
      <c r="G2775" s="13" t="s">
        <v>17</v>
      </c>
      <c r="H2775" s="13" t="s">
        <v>17</v>
      </c>
    </row>
    <row r="2776" spans="1:8" x14ac:dyDescent="0.35">
      <c r="A2776" s="9" t="s">
        <v>20</v>
      </c>
      <c r="B2776" s="9" t="s">
        <v>12</v>
      </c>
      <c r="C2776" s="13">
        <v>89</v>
      </c>
      <c r="D2776" s="13">
        <v>173</v>
      </c>
      <c r="E2776" s="15">
        <f t="shared" si="43"/>
        <v>29.737044338267232</v>
      </c>
      <c r="F2776" s="13" t="s">
        <v>18</v>
      </c>
      <c r="G2776" s="13" t="s">
        <v>16</v>
      </c>
      <c r="H2776" s="13" t="s">
        <v>16</v>
      </c>
    </row>
    <row r="2777" spans="1:8" x14ac:dyDescent="0.35">
      <c r="A2777" s="9" t="s">
        <v>11</v>
      </c>
      <c r="B2777" s="9" t="s">
        <v>15</v>
      </c>
      <c r="C2777" s="13">
        <v>116</v>
      </c>
      <c r="D2777" s="13">
        <v>172</v>
      </c>
      <c r="E2777" s="15">
        <f t="shared" si="43"/>
        <v>39.210383991346667</v>
      </c>
      <c r="F2777" s="13" t="s">
        <v>18</v>
      </c>
      <c r="G2777" s="13" t="s">
        <v>16</v>
      </c>
      <c r="H2777" s="13" t="s">
        <v>17</v>
      </c>
    </row>
    <row r="2778" spans="1:8" x14ac:dyDescent="0.35">
      <c r="A2778" s="9" t="s">
        <v>20</v>
      </c>
      <c r="B2778" s="9" t="s">
        <v>15</v>
      </c>
      <c r="C2778" s="13">
        <v>82</v>
      </c>
      <c r="D2778" s="13">
        <v>178</v>
      </c>
      <c r="E2778" s="15">
        <f t="shared" si="43"/>
        <v>25.880570635020828</v>
      </c>
      <c r="F2778" s="13" t="s">
        <v>18</v>
      </c>
      <c r="G2778" s="13" t="s">
        <v>16</v>
      </c>
      <c r="H2778" s="13" t="s">
        <v>14</v>
      </c>
    </row>
    <row r="2779" spans="1:8" x14ac:dyDescent="0.35">
      <c r="A2779" s="9" t="s">
        <v>20</v>
      </c>
      <c r="B2779" s="9" t="s">
        <v>15</v>
      </c>
      <c r="C2779" s="13">
        <v>60</v>
      </c>
      <c r="D2779" s="13">
        <v>164</v>
      </c>
      <c r="E2779" s="15">
        <f t="shared" si="43"/>
        <v>22.308149910767401</v>
      </c>
      <c r="F2779" s="13" t="s">
        <v>18</v>
      </c>
      <c r="G2779" s="13" t="s">
        <v>16</v>
      </c>
      <c r="H2779" s="13" t="s">
        <v>17</v>
      </c>
    </row>
    <row r="2780" spans="1:8" x14ac:dyDescent="0.35">
      <c r="A2780" s="9" t="s">
        <v>19</v>
      </c>
      <c r="B2780" s="9" t="s">
        <v>15</v>
      </c>
      <c r="C2780" s="13">
        <v>74</v>
      </c>
      <c r="D2780" s="13">
        <v>163</v>
      </c>
      <c r="E2780" s="15">
        <f t="shared" si="43"/>
        <v>27.852007979223909</v>
      </c>
      <c r="F2780" s="13" t="s">
        <v>18</v>
      </c>
      <c r="G2780" s="13" t="s">
        <v>16</v>
      </c>
      <c r="H2780" s="13" t="s">
        <v>17</v>
      </c>
    </row>
    <row r="2781" spans="1:8" x14ac:dyDescent="0.35">
      <c r="A2781" s="9" t="s">
        <v>19</v>
      </c>
      <c r="B2781" s="9" t="s">
        <v>12</v>
      </c>
      <c r="C2781" s="13">
        <v>82</v>
      </c>
      <c r="D2781" s="13">
        <v>170</v>
      </c>
      <c r="E2781" s="15">
        <f t="shared" si="43"/>
        <v>28.373702422145328</v>
      </c>
      <c r="F2781" s="13" t="s">
        <v>18</v>
      </c>
      <c r="G2781" s="13" t="s">
        <v>16</v>
      </c>
      <c r="H2781" s="13" t="s">
        <v>14</v>
      </c>
    </row>
    <row r="2782" spans="1:8" x14ac:dyDescent="0.35">
      <c r="A2782" s="9" t="s">
        <v>21</v>
      </c>
      <c r="B2782" s="9" t="s">
        <v>15</v>
      </c>
      <c r="C2782" s="13">
        <v>55</v>
      </c>
      <c r="D2782" s="13">
        <v>154</v>
      </c>
      <c r="E2782" s="15">
        <f t="shared" si="43"/>
        <v>23.19109461966605</v>
      </c>
      <c r="F2782" s="13" t="s">
        <v>18</v>
      </c>
      <c r="G2782" s="13" t="s">
        <v>16</v>
      </c>
      <c r="H2782" s="13" t="s">
        <v>16</v>
      </c>
    </row>
    <row r="2783" spans="1:8" x14ac:dyDescent="0.35">
      <c r="A2783" s="9" t="s">
        <v>11</v>
      </c>
      <c r="B2783" s="9" t="s">
        <v>15</v>
      </c>
      <c r="C2783" s="13">
        <v>60</v>
      </c>
      <c r="D2783" s="13">
        <v>175</v>
      </c>
      <c r="E2783" s="15">
        <f t="shared" si="43"/>
        <v>19.591836734693878</v>
      </c>
      <c r="F2783" s="13" t="s">
        <v>23</v>
      </c>
      <c r="G2783" s="13" t="s">
        <v>16</v>
      </c>
      <c r="H2783" s="13" t="s">
        <v>17</v>
      </c>
    </row>
    <row r="2784" spans="1:8" x14ac:dyDescent="0.35">
      <c r="A2784" s="9" t="s">
        <v>21</v>
      </c>
      <c r="B2784" s="9" t="s">
        <v>12</v>
      </c>
      <c r="C2784" s="13">
        <v>78</v>
      </c>
      <c r="D2784" s="13">
        <v>169</v>
      </c>
      <c r="E2784" s="15">
        <f t="shared" si="43"/>
        <v>27.309968138370504</v>
      </c>
      <c r="F2784" s="13" t="s">
        <v>18</v>
      </c>
      <c r="G2784" s="13" t="s">
        <v>14</v>
      </c>
      <c r="H2784" s="13" t="s">
        <v>16</v>
      </c>
    </row>
    <row r="2785" spans="1:8" x14ac:dyDescent="0.35">
      <c r="A2785" s="9" t="s">
        <v>11</v>
      </c>
      <c r="B2785" s="9" t="s">
        <v>15</v>
      </c>
      <c r="C2785" s="13">
        <v>70</v>
      </c>
      <c r="D2785" s="13">
        <v>173</v>
      </c>
      <c r="E2785" s="15">
        <f t="shared" si="43"/>
        <v>23.388686558187711</v>
      </c>
      <c r="F2785" s="13" t="s">
        <v>18</v>
      </c>
      <c r="G2785" s="13" t="s">
        <v>14</v>
      </c>
      <c r="H2785" s="13" t="s">
        <v>16</v>
      </c>
    </row>
    <row r="2786" spans="1:8" x14ac:dyDescent="0.35">
      <c r="A2786" s="9" t="s">
        <v>20</v>
      </c>
      <c r="B2786" s="9" t="s">
        <v>12</v>
      </c>
      <c r="C2786" s="13">
        <v>89</v>
      </c>
      <c r="D2786" s="13">
        <v>179</v>
      </c>
      <c r="E2786" s="15">
        <f t="shared" si="43"/>
        <v>27.77691083299522</v>
      </c>
      <c r="F2786" s="13" t="s">
        <v>23</v>
      </c>
      <c r="G2786" s="13" t="s">
        <v>16</v>
      </c>
      <c r="H2786" s="13" t="s">
        <v>16</v>
      </c>
    </row>
    <row r="2787" spans="1:8" x14ac:dyDescent="0.35">
      <c r="A2787" s="9" t="s">
        <v>21</v>
      </c>
      <c r="B2787" s="9" t="s">
        <v>15</v>
      </c>
      <c r="C2787" s="13">
        <v>59</v>
      </c>
      <c r="D2787" s="13">
        <v>169</v>
      </c>
      <c r="E2787" s="15">
        <f t="shared" si="43"/>
        <v>20.657540002100767</v>
      </c>
      <c r="F2787" s="13" t="s">
        <v>23</v>
      </c>
      <c r="G2787" s="13" t="s">
        <v>16</v>
      </c>
      <c r="H2787" s="13" t="s">
        <v>17</v>
      </c>
    </row>
    <row r="2788" spans="1:8" x14ac:dyDescent="0.35">
      <c r="A2788" s="9" t="s">
        <v>21</v>
      </c>
      <c r="B2788" s="9" t="s">
        <v>12</v>
      </c>
      <c r="C2788" s="13">
        <v>96</v>
      </c>
      <c r="D2788" s="13">
        <v>180</v>
      </c>
      <c r="E2788" s="15">
        <f t="shared" si="43"/>
        <v>29.629629629629626</v>
      </c>
      <c r="F2788" s="13" t="s">
        <v>18</v>
      </c>
      <c r="G2788" s="13" t="s">
        <v>14</v>
      </c>
      <c r="H2788" s="13" t="s">
        <v>14</v>
      </c>
    </row>
    <row r="2789" spans="1:8" x14ac:dyDescent="0.35">
      <c r="A2789" s="9" t="s">
        <v>11</v>
      </c>
      <c r="B2789" s="9" t="s">
        <v>12</v>
      </c>
      <c r="C2789" s="13">
        <v>75</v>
      </c>
      <c r="D2789" s="13">
        <v>196</v>
      </c>
      <c r="E2789" s="15">
        <f t="shared" si="43"/>
        <v>19.523115368596418</v>
      </c>
      <c r="F2789" s="13" t="s">
        <v>23</v>
      </c>
      <c r="G2789" s="13" t="s">
        <v>14</v>
      </c>
      <c r="H2789" s="13" t="s">
        <v>17</v>
      </c>
    </row>
    <row r="2790" spans="1:8" x14ac:dyDescent="0.35">
      <c r="A2790" s="9" t="s">
        <v>20</v>
      </c>
      <c r="B2790" s="9" t="s">
        <v>15</v>
      </c>
      <c r="C2790" s="13">
        <v>86</v>
      </c>
      <c r="D2790" s="13">
        <v>171</v>
      </c>
      <c r="E2790" s="15">
        <f t="shared" si="43"/>
        <v>29.410758865975854</v>
      </c>
      <c r="F2790" s="13" t="s">
        <v>23</v>
      </c>
      <c r="G2790" s="13" t="s">
        <v>14</v>
      </c>
      <c r="H2790" s="13" t="s">
        <v>14</v>
      </c>
    </row>
    <row r="2791" spans="1:8" x14ac:dyDescent="0.35">
      <c r="A2791" s="9" t="s">
        <v>19</v>
      </c>
      <c r="B2791" s="9" t="s">
        <v>12</v>
      </c>
      <c r="C2791" s="13">
        <v>93</v>
      </c>
      <c r="D2791" s="13">
        <v>183</v>
      </c>
      <c r="E2791" s="15">
        <f t="shared" si="43"/>
        <v>27.770312639971333</v>
      </c>
      <c r="F2791" s="13" t="s">
        <v>18</v>
      </c>
      <c r="G2791" s="13" t="s">
        <v>14</v>
      </c>
      <c r="H2791" s="13" t="s">
        <v>17</v>
      </c>
    </row>
    <row r="2792" spans="1:8" x14ac:dyDescent="0.35">
      <c r="A2792" s="9" t="s">
        <v>21</v>
      </c>
      <c r="B2792" s="9" t="s">
        <v>15</v>
      </c>
      <c r="C2792" s="13">
        <v>75</v>
      </c>
      <c r="D2792" s="13">
        <v>169</v>
      </c>
      <c r="E2792" s="15">
        <f t="shared" si="43"/>
        <v>26.259584748433177</v>
      </c>
      <c r="F2792" s="13" t="s">
        <v>23</v>
      </c>
      <c r="G2792" s="13" t="s">
        <v>16</v>
      </c>
      <c r="H2792" s="13" t="s">
        <v>16</v>
      </c>
    </row>
    <row r="2793" spans="1:8" x14ac:dyDescent="0.35">
      <c r="A2793" s="9" t="s">
        <v>11</v>
      </c>
      <c r="B2793" s="9" t="s">
        <v>15</v>
      </c>
      <c r="C2793" s="13">
        <v>93</v>
      </c>
      <c r="D2793" s="13">
        <v>168</v>
      </c>
      <c r="E2793" s="15">
        <f t="shared" si="43"/>
        <v>32.950680272108841</v>
      </c>
      <c r="F2793" s="13" t="s">
        <v>18</v>
      </c>
      <c r="G2793" s="13" t="s">
        <v>14</v>
      </c>
      <c r="H2793" s="13" t="s">
        <v>17</v>
      </c>
    </row>
    <row r="2794" spans="1:8" x14ac:dyDescent="0.35">
      <c r="A2794" s="9" t="s">
        <v>11</v>
      </c>
      <c r="B2794" s="9" t="s">
        <v>15</v>
      </c>
      <c r="C2794" s="13">
        <v>88</v>
      </c>
      <c r="D2794" s="13">
        <v>170</v>
      </c>
      <c r="E2794" s="15">
        <f t="shared" si="43"/>
        <v>30.449826989619375</v>
      </c>
      <c r="F2794" s="13" t="s">
        <v>18</v>
      </c>
      <c r="G2794" s="13" t="s">
        <v>14</v>
      </c>
      <c r="H2794" s="13" t="s">
        <v>17</v>
      </c>
    </row>
    <row r="2795" spans="1:8" x14ac:dyDescent="0.35">
      <c r="A2795" s="9" t="s">
        <v>21</v>
      </c>
      <c r="B2795" s="9" t="s">
        <v>15</v>
      </c>
      <c r="C2795" s="13">
        <v>60</v>
      </c>
      <c r="D2795" s="13">
        <v>167</v>
      </c>
      <c r="E2795" s="15">
        <f t="shared" si="43"/>
        <v>21.513858510523864</v>
      </c>
      <c r="F2795" s="13" t="s">
        <v>23</v>
      </c>
      <c r="G2795" s="13" t="s">
        <v>14</v>
      </c>
      <c r="H2795" s="13" t="s">
        <v>14</v>
      </c>
    </row>
    <row r="2796" spans="1:8" x14ac:dyDescent="0.35">
      <c r="A2796" s="9" t="s">
        <v>11</v>
      </c>
      <c r="B2796" s="9" t="s">
        <v>15</v>
      </c>
      <c r="C2796" s="13">
        <v>56</v>
      </c>
      <c r="D2796" s="13">
        <v>167</v>
      </c>
      <c r="E2796" s="15">
        <f t="shared" si="43"/>
        <v>20.07960127648894</v>
      </c>
      <c r="F2796" s="13" t="s">
        <v>18</v>
      </c>
      <c r="G2796" s="13" t="s">
        <v>16</v>
      </c>
      <c r="H2796" s="13" t="s">
        <v>17</v>
      </c>
    </row>
    <row r="2797" spans="1:8" x14ac:dyDescent="0.35">
      <c r="A2797" s="9" t="s">
        <v>11</v>
      </c>
      <c r="B2797" s="9" t="s">
        <v>15</v>
      </c>
      <c r="C2797" s="13">
        <v>91</v>
      </c>
      <c r="D2797" s="13">
        <v>172</v>
      </c>
      <c r="E2797" s="15">
        <f t="shared" si="43"/>
        <v>30.759870200108161</v>
      </c>
      <c r="F2797" s="13" t="s">
        <v>18</v>
      </c>
      <c r="G2797" s="13" t="s">
        <v>14</v>
      </c>
      <c r="H2797" s="13" t="s">
        <v>17</v>
      </c>
    </row>
    <row r="2798" spans="1:8" x14ac:dyDescent="0.35">
      <c r="A2798" s="9" t="s">
        <v>20</v>
      </c>
      <c r="B2798" s="9" t="s">
        <v>15</v>
      </c>
      <c r="C2798" s="13">
        <v>55</v>
      </c>
      <c r="D2798" s="13">
        <v>174</v>
      </c>
      <c r="E2798" s="15">
        <f t="shared" si="43"/>
        <v>18.166204254194742</v>
      </c>
      <c r="F2798" s="13" t="s">
        <v>23</v>
      </c>
      <c r="G2798" s="13" t="s">
        <v>16</v>
      </c>
      <c r="H2798" s="13" t="s">
        <v>17</v>
      </c>
    </row>
    <row r="2799" spans="1:8" x14ac:dyDescent="0.35">
      <c r="A2799" s="9" t="s">
        <v>20</v>
      </c>
      <c r="B2799" s="9" t="s">
        <v>15</v>
      </c>
      <c r="C2799" s="13">
        <v>70</v>
      </c>
      <c r="D2799" s="13">
        <v>165</v>
      </c>
      <c r="E2799" s="15">
        <f t="shared" si="43"/>
        <v>25.711662075298438</v>
      </c>
      <c r="F2799" s="13" t="s">
        <v>23</v>
      </c>
      <c r="G2799" s="13" t="s">
        <v>14</v>
      </c>
      <c r="H2799" s="13" t="s">
        <v>14</v>
      </c>
    </row>
    <row r="2800" spans="1:8" x14ac:dyDescent="0.35">
      <c r="A2800" s="9" t="s">
        <v>11</v>
      </c>
      <c r="B2800" s="9" t="s">
        <v>15</v>
      </c>
      <c r="C2800" s="13">
        <v>57</v>
      </c>
      <c r="D2800" s="13">
        <v>167</v>
      </c>
      <c r="E2800" s="15">
        <f t="shared" si="43"/>
        <v>20.43816558499767</v>
      </c>
      <c r="F2800" s="13" t="s">
        <v>18</v>
      </c>
      <c r="G2800" s="13" t="s">
        <v>14</v>
      </c>
      <c r="H2800" s="13" t="s">
        <v>14</v>
      </c>
    </row>
    <row r="2801" spans="1:8" x14ac:dyDescent="0.35">
      <c r="A2801" s="9" t="s">
        <v>21</v>
      </c>
      <c r="B2801" s="9" t="s">
        <v>15</v>
      </c>
      <c r="C2801" s="13">
        <v>68</v>
      </c>
      <c r="D2801" s="13">
        <v>171</v>
      </c>
      <c r="E2801" s="15">
        <f t="shared" si="43"/>
        <v>23.255018638213468</v>
      </c>
      <c r="F2801" s="13" t="s">
        <v>18</v>
      </c>
      <c r="G2801" s="13" t="s">
        <v>14</v>
      </c>
      <c r="H2801" s="13" t="s">
        <v>14</v>
      </c>
    </row>
    <row r="2802" spans="1:8" x14ac:dyDescent="0.35">
      <c r="A2802" s="9" t="s">
        <v>11</v>
      </c>
      <c r="B2802" s="9" t="s">
        <v>15</v>
      </c>
      <c r="C2802" s="13">
        <v>104</v>
      </c>
      <c r="D2802" s="13">
        <v>172</v>
      </c>
      <c r="E2802" s="15">
        <f t="shared" si="43"/>
        <v>35.154137371552181</v>
      </c>
      <c r="F2802" s="13" t="s">
        <v>18</v>
      </c>
      <c r="G2802" s="13" t="s">
        <v>14</v>
      </c>
      <c r="H2802" s="13" t="s">
        <v>14</v>
      </c>
    </row>
    <row r="2803" spans="1:8" x14ac:dyDescent="0.35">
      <c r="A2803" s="9" t="s">
        <v>20</v>
      </c>
      <c r="B2803" s="9" t="s">
        <v>15</v>
      </c>
      <c r="C2803" s="13">
        <v>60</v>
      </c>
      <c r="D2803" s="13">
        <v>170</v>
      </c>
      <c r="E2803" s="15">
        <f t="shared" si="43"/>
        <v>20.761245674740483</v>
      </c>
      <c r="F2803" s="13" t="s">
        <v>23</v>
      </c>
      <c r="G2803" s="13" t="s">
        <v>17</v>
      </c>
      <c r="H2803" s="13" t="s">
        <v>17</v>
      </c>
    </row>
    <row r="2804" spans="1:8" x14ac:dyDescent="0.35">
      <c r="A2804" s="9" t="s">
        <v>19</v>
      </c>
      <c r="B2804" s="9" t="s">
        <v>15</v>
      </c>
      <c r="C2804" s="13">
        <v>71</v>
      </c>
      <c r="D2804" s="13">
        <v>170</v>
      </c>
      <c r="E2804" s="15">
        <f t="shared" si="43"/>
        <v>24.567474048442907</v>
      </c>
      <c r="F2804" s="13" t="s">
        <v>18</v>
      </c>
      <c r="G2804" s="13" t="s">
        <v>16</v>
      </c>
      <c r="H2804" s="13" t="s">
        <v>17</v>
      </c>
    </row>
    <row r="2805" spans="1:8" x14ac:dyDescent="0.35">
      <c r="A2805" s="9" t="s">
        <v>19</v>
      </c>
      <c r="B2805" s="9" t="s">
        <v>15</v>
      </c>
      <c r="C2805" s="13">
        <v>55</v>
      </c>
      <c r="D2805" s="13">
        <v>167</v>
      </c>
      <c r="E2805" s="15">
        <f t="shared" si="43"/>
        <v>19.721036967980208</v>
      </c>
      <c r="F2805" s="13" t="s">
        <v>18</v>
      </c>
      <c r="G2805" s="13" t="s">
        <v>17</v>
      </c>
      <c r="H2805" s="13" t="s">
        <v>16</v>
      </c>
    </row>
    <row r="2806" spans="1:8" x14ac:dyDescent="0.35">
      <c r="A2806" s="9" t="s">
        <v>19</v>
      </c>
      <c r="B2806" s="9" t="s">
        <v>15</v>
      </c>
      <c r="C2806" s="13">
        <v>66</v>
      </c>
      <c r="D2806" s="13">
        <v>170</v>
      </c>
      <c r="E2806" s="15">
        <f t="shared" si="43"/>
        <v>22.837370242214533</v>
      </c>
      <c r="F2806" s="13" t="s">
        <v>18</v>
      </c>
      <c r="G2806" s="13" t="s">
        <v>16</v>
      </c>
      <c r="H2806" s="13" t="s">
        <v>17</v>
      </c>
    </row>
    <row r="2807" spans="1:8" x14ac:dyDescent="0.35">
      <c r="A2807" s="9" t="s">
        <v>21</v>
      </c>
      <c r="B2807" s="9" t="s">
        <v>15</v>
      </c>
      <c r="C2807" s="13">
        <v>70</v>
      </c>
      <c r="D2807" s="13">
        <v>173</v>
      </c>
      <c r="E2807" s="15">
        <f t="shared" si="43"/>
        <v>23.388686558187711</v>
      </c>
      <c r="F2807" s="13" t="s">
        <v>18</v>
      </c>
      <c r="G2807" s="13" t="s">
        <v>14</v>
      </c>
      <c r="H2807" s="13" t="s">
        <v>14</v>
      </c>
    </row>
    <row r="2808" spans="1:8" x14ac:dyDescent="0.35">
      <c r="A2808" s="9" t="s">
        <v>21</v>
      </c>
      <c r="B2808" s="9" t="s">
        <v>15</v>
      </c>
      <c r="C2808" s="13">
        <v>64</v>
      </c>
      <c r="D2808" s="13">
        <v>167</v>
      </c>
      <c r="E2808" s="15">
        <f t="shared" si="43"/>
        <v>22.948115744558788</v>
      </c>
      <c r="F2808" s="13" t="s">
        <v>23</v>
      </c>
      <c r="G2808" s="13" t="s">
        <v>16</v>
      </c>
      <c r="H2808" s="13" t="s">
        <v>17</v>
      </c>
    </row>
    <row r="2809" spans="1:8" x14ac:dyDescent="0.35">
      <c r="A2809" s="9" t="s">
        <v>20</v>
      </c>
      <c r="B2809" s="9" t="s">
        <v>15</v>
      </c>
      <c r="C2809" s="13">
        <v>55</v>
      </c>
      <c r="D2809" s="13">
        <v>158</v>
      </c>
      <c r="E2809" s="15">
        <f t="shared" si="43"/>
        <v>22.031725684986377</v>
      </c>
      <c r="F2809" s="13" t="s">
        <v>23</v>
      </c>
      <c r="G2809" s="13" t="s">
        <v>14</v>
      </c>
      <c r="H2809" s="13" t="s">
        <v>14</v>
      </c>
    </row>
    <row r="2810" spans="1:8" x14ac:dyDescent="0.35">
      <c r="A2810" s="9" t="s">
        <v>20</v>
      </c>
      <c r="B2810" s="9" t="s">
        <v>15</v>
      </c>
      <c r="C2810" s="13">
        <v>65</v>
      </c>
      <c r="D2810" s="13">
        <v>165</v>
      </c>
      <c r="E2810" s="15">
        <f t="shared" si="43"/>
        <v>23.875114784205692</v>
      </c>
      <c r="F2810" s="13" t="s">
        <v>23</v>
      </c>
      <c r="G2810" s="13" t="s">
        <v>14</v>
      </c>
      <c r="H2810" s="13" t="s">
        <v>17</v>
      </c>
    </row>
    <row r="2811" spans="1:8" x14ac:dyDescent="0.35">
      <c r="A2811" s="9" t="s">
        <v>20</v>
      </c>
      <c r="B2811" s="9" t="s">
        <v>15</v>
      </c>
      <c r="C2811" s="13">
        <v>68</v>
      </c>
      <c r="D2811" s="13">
        <v>169</v>
      </c>
      <c r="E2811" s="15">
        <f t="shared" si="43"/>
        <v>23.808690171912748</v>
      </c>
      <c r="F2811" s="13" t="s">
        <v>23</v>
      </c>
      <c r="G2811" s="13" t="s">
        <v>17</v>
      </c>
      <c r="H2811" s="13" t="s">
        <v>17</v>
      </c>
    </row>
    <row r="2812" spans="1:8" x14ac:dyDescent="0.35">
      <c r="A2812" s="9" t="s">
        <v>21</v>
      </c>
      <c r="B2812" s="9" t="s">
        <v>15</v>
      </c>
      <c r="C2812" s="13">
        <v>70</v>
      </c>
      <c r="D2812" s="13">
        <v>170</v>
      </c>
      <c r="E2812" s="15">
        <f t="shared" si="43"/>
        <v>24.221453287197232</v>
      </c>
      <c r="F2812" s="13" t="s">
        <v>23</v>
      </c>
      <c r="G2812" s="13" t="s">
        <v>14</v>
      </c>
      <c r="H2812" s="13" t="s">
        <v>17</v>
      </c>
    </row>
    <row r="2813" spans="1:8" x14ac:dyDescent="0.35">
      <c r="A2813" s="9" t="s">
        <v>21</v>
      </c>
      <c r="B2813" s="9" t="s">
        <v>15</v>
      </c>
      <c r="C2813" s="13">
        <v>63</v>
      </c>
      <c r="D2813" s="13">
        <v>173</v>
      </c>
      <c r="E2813" s="15">
        <f t="shared" si="43"/>
        <v>21.04981790236894</v>
      </c>
      <c r="F2813" s="13" t="s">
        <v>18</v>
      </c>
      <c r="G2813" s="13" t="s">
        <v>14</v>
      </c>
      <c r="H2813" s="13" t="s">
        <v>16</v>
      </c>
    </row>
    <row r="2814" spans="1:8" x14ac:dyDescent="0.35">
      <c r="A2814" s="9" t="s">
        <v>20</v>
      </c>
      <c r="B2814" s="9" t="s">
        <v>12</v>
      </c>
      <c r="C2814" s="13">
        <v>100</v>
      </c>
      <c r="D2814" s="13">
        <v>190</v>
      </c>
      <c r="E2814" s="15">
        <f t="shared" si="43"/>
        <v>27.70083102493075</v>
      </c>
      <c r="F2814" s="13" t="s">
        <v>23</v>
      </c>
      <c r="G2814" s="13" t="s">
        <v>14</v>
      </c>
      <c r="H2814" s="13" t="s">
        <v>14</v>
      </c>
    </row>
    <row r="2815" spans="1:8" x14ac:dyDescent="0.35">
      <c r="A2815" s="9" t="s">
        <v>21</v>
      </c>
      <c r="B2815" s="9" t="s">
        <v>15</v>
      </c>
      <c r="C2815" s="13">
        <v>58</v>
      </c>
      <c r="D2815" s="13">
        <v>165</v>
      </c>
      <c r="E2815" s="15">
        <f t="shared" ref="E2815:E2878" si="44">C2815/(D2815*D2815*0.01*0.01)</f>
        <v>21.303948576675847</v>
      </c>
      <c r="F2815" s="13" t="s">
        <v>23</v>
      </c>
      <c r="G2815" s="13" t="s">
        <v>16</v>
      </c>
      <c r="H2815" s="13" t="s">
        <v>14</v>
      </c>
    </row>
    <row r="2816" spans="1:8" x14ac:dyDescent="0.35">
      <c r="A2816" s="9" t="s">
        <v>20</v>
      </c>
      <c r="B2816" s="9" t="s">
        <v>12</v>
      </c>
      <c r="C2816" s="13">
        <v>90</v>
      </c>
      <c r="D2816" s="13">
        <v>185</v>
      </c>
      <c r="E2816" s="15">
        <f t="shared" si="44"/>
        <v>26.296566837107378</v>
      </c>
      <c r="F2816" s="13" t="s">
        <v>23</v>
      </c>
      <c r="G2816" s="13" t="s">
        <v>14</v>
      </c>
      <c r="H2816" s="13" t="s">
        <v>14</v>
      </c>
    </row>
    <row r="2817" spans="1:8" x14ac:dyDescent="0.35">
      <c r="A2817" s="9" t="s">
        <v>20</v>
      </c>
      <c r="B2817" s="9" t="s">
        <v>15</v>
      </c>
      <c r="C2817" s="13">
        <v>90</v>
      </c>
      <c r="D2817" s="13">
        <v>185</v>
      </c>
      <c r="E2817" s="15">
        <f t="shared" si="44"/>
        <v>26.296566837107378</v>
      </c>
      <c r="F2817" s="13" t="s">
        <v>23</v>
      </c>
      <c r="G2817" s="13" t="s">
        <v>16</v>
      </c>
      <c r="H2817" s="13" t="s">
        <v>14</v>
      </c>
    </row>
    <row r="2818" spans="1:8" x14ac:dyDescent="0.35">
      <c r="A2818" s="9" t="s">
        <v>19</v>
      </c>
      <c r="B2818" s="9" t="s">
        <v>12</v>
      </c>
      <c r="C2818" s="13">
        <v>85</v>
      </c>
      <c r="D2818" s="13">
        <v>175</v>
      </c>
      <c r="E2818" s="15">
        <f t="shared" si="44"/>
        <v>27.755102040816325</v>
      </c>
      <c r="F2818" s="13" t="s">
        <v>18</v>
      </c>
      <c r="G2818" s="13" t="s">
        <v>16</v>
      </c>
      <c r="H2818" s="13" t="s">
        <v>16</v>
      </c>
    </row>
    <row r="2819" spans="1:8" x14ac:dyDescent="0.35">
      <c r="A2819" s="9" t="s">
        <v>21</v>
      </c>
      <c r="B2819" s="9" t="s">
        <v>15</v>
      </c>
      <c r="C2819" s="13">
        <v>63</v>
      </c>
      <c r="D2819" s="13">
        <v>175</v>
      </c>
      <c r="E2819" s="15">
        <f t="shared" si="44"/>
        <v>20.571428571428573</v>
      </c>
      <c r="F2819" s="13" t="s">
        <v>23</v>
      </c>
      <c r="G2819" s="13" t="s">
        <v>17</v>
      </c>
      <c r="H2819" s="13" t="s">
        <v>17</v>
      </c>
    </row>
    <row r="2820" spans="1:8" x14ac:dyDescent="0.35">
      <c r="A2820" s="9" t="s">
        <v>11</v>
      </c>
      <c r="B2820" s="9" t="s">
        <v>12</v>
      </c>
      <c r="C2820" s="13">
        <v>88</v>
      </c>
      <c r="D2820" s="13">
        <v>187</v>
      </c>
      <c r="E2820" s="15">
        <f t="shared" si="44"/>
        <v>25.165146272412709</v>
      </c>
      <c r="F2820" s="13" t="s">
        <v>18</v>
      </c>
      <c r="G2820" s="13" t="s">
        <v>16</v>
      </c>
      <c r="H2820" s="13" t="s">
        <v>16</v>
      </c>
    </row>
    <row r="2821" spans="1:8" x14ac:dyDescent="0.35">
      <c r="A2821" s="9" t="s">
        <v>22</v>
      </c>
      <c r="B2821" s="9" t="s">
        <v>15</v>
      </c>
      <c r="C2821" s="13">
        <v>62</v>
      </c>
      <c r="D2821" s="13">
        <v>166</v>
      </c>
      <c r="E2821" s="15">
        <f t="shared" si="44"/>
        <v>22.499637102627375</v>
      </c>
      <c r="F2821" s="13" t="s">
        <v>23</v>
      </c>
      <c r="G2821" s="13" t="s">
        <v>14</v>
      </c>
      <c r="H2821" s="13" t="s">
        <v>17</v>
      </c>
    </row>
    <row r="2822" spans="1:8" x14ac:dyDescent="0.35">
      <c r="A2822" s="9" t="s">
        <v>20</v>
      </c>
      <c r="B2822" s="9" t="s">
        <v>15</v>
      </c>
      <c r="C2822" s="13">
        <v>73</v>
      </c>
      <c r="D2822" s="13">
        <v>167</v>
      </c>
      <c r="E2822" s="15">
        <f t="shared" si="44"/>
        <v>26.175194521137367</v>
      </c>
      <c r="F2822" s="13" t="s">
        <v>18</v>
      </c>
      <c r="G2822" s="13" t="s">
        <v>17</v>
      </c>
      <c r="H2822" s="13" t="s">
        <v>17</v>
      </c>
    </row>
    <row r="2823" spans="1:8" x14ac:dyDescent="0.35">
      <c r="A2823" s="9" t="s">
        <v>21</v>
      </c>
      <c r="B2823" s="9" t="s">
        <v>15</v>
      </c>
      <c r="C2823" s="13">
        <v>68</v>
      </c>
      <c r="D2823" s="13">
        <v>164</v>
      </c>
      <c r="E2823" s="15">
        <f t="shared" si="44"/>
        <v>25.282569898869721</v>
      </c>
      <c r="F2823" s="13" t="s">
        <v>18</v>
      </c>
      <c r="G2823" s="13" t="s">
        <v>16</v>
      </c>
      <c r="H2823" s="13" t="s">
        <v>17</v>
      </c>
    </row>
    <row r="2824" spans="1:8" x14ac:dyDescent="0.35">
      <c r="A2824" s="9" t="s">
        <v>20</v>
      </c>
      <c r="B2824" s="9" t="s">
        <v>15</v>
      </c>
      <c r="C2824" s="13">
        <v>74</v>
      </c>
      <c r="D2824" s="13">
        <v>164</v>
      </c>
      <c r="E2824" s="15">
        <f t="shared" si="44"/>
        <v>27.513384889946462</v>
      </c>
      <c r="F2824" s="13" t="s">
        <v>18</v>
      </c>
      <c r="G2824" s="13" t="s">
        <v>16</v>
      </c>
      <c r="H2824" s="13" t="s">
        <v>17</v>
      </c>
    </row>
    <row r="2825" spans="1:8" x14ac:dyDescent="0.35">
      <c r="A2825" s="9" t="s">
        <v>20</v>
      </c>
      <c r="B2825" s="9" t="s">
        <v>15</v>
      </c>
      <c r="C2825" s="13">
        <v>94</v>
      </c>
      <c r="D2825" s="13">
        <v>179</v>
      </c>
      <c r="E2825" s="15">
        <f t="shared" si="44"/>
        <v>29.337411441590458</v>
      </c>
      <c r="F2825" s="13" t="s">
        <v>18</v>
      </c>
      <c r="G2825" s="13" t="s">
        <v>14</v>
      </c>
      <c r="H2825" s="13" t="s">
        <v>17</v>
      </c>
    </row>
    <row r="2826" spans="1:8" x14ac:dyDescent="0.35">
      <c r="A2826" s="9" t="s">
        <v>19</v>
      </c>
      <c r="B2826" s="9" t="s">
        <v>15</v>
      </c>
      <c r="C2826" s="13">
        <v>70</v>
      </c>
      <c r="D2826" s="13">
        <v>167</v>
      </c>
      <c r="E2826" s="15">
        <f t="shared" si="44"/>
        <v>25.099501595611173</v>
      </c>
      <c r="F2826" s="13" t="s">
        <v>18</v>
      </c>
      <c r="G2826" s="13" t="s">
        <v>16</v>
      </c>
      <c r="H2826" s="13" t="s">
        <v>14</v>
      </c>
    </row>
    <row r="2827" spans="1:8" x14ac:dyDescent="0.35">
      <c r="A2827" s="9" t="s">
        <v>21</v>
      </c>
      <c r="B2827" s="9" t="s">
        <v>15</v>
      </c>
      <c r="C2827" s="13">
        <v>77</v>
      </c>
      <c r="D2827" s="13">
        <v>163</v>
      </c>
      <c r="E2827" s="15">
        <f t="shared" si="44"/>
        <v>28.981143437841094</v>
      </c>
      <c r="F2827" s="13" t="s">
        <v>23</v>
      </c>
      <c r="G2827" s="13" t="s">
        <v>14</v>
      </c>
      <c r="H2827" s="13" t="s">
        <v>17</v>
      </c>
    </row>
    <row r="2828" spans="1:8" x14ac:dyDescent="0.35">
      <c r="A2828" s="9" t="s">
        <v>11</v>
      </c>
      <c r="B2828" s="9" t="s">
        <v>15</v>
      </c>
      <c r="C2828" s="13">
        <v>85</v>
      </c>
      <c r="D2828" s="13">
        <v>168</v>
      </c>
      <c r="E2828" s="15">
        <f t="shared" si="44"/>
        <v>30.116213151927436</v>
      </c>
      <c r="F2828" s="13" t="s">
        <v>18</v>
      </c>
      <c r="G2828" s="13" t="s">
        <v>14</v>
      </c>
      <c r="H2828" s="13" t="s">
        <v>14</v>
      </c>
    </row>
    <row r="2829" spans="1:8" x14ac:dyDescent="0.35">
      <c r="A2829" s="9" t="s">
        <v>20</v>
      </c>
      <c r="B2829" s="9" t="s">
        <v>15</v>
      </c>
      <c r="C2829" s="13">
        <v>86</v>
      </c>
      <c r="D2829" s="13">
        <v>174</v>
      </c>
      <c r="E2829" s="15">
        <f t="shared" si="44"/>
        <v>28.405337561104506</v>
      </c>
      <c r="F2829" s="13" t="s">
        <v>18</v>
      </c>
      <c r="G2829" s="13" t="s">
        <v>14</v>
      </c>
      <c r="H2829" s="13" t="s">
        <v>17</v>
      </c>
    </row>
    <row r="2830" spans="1:8" x14ac:dyDescent="0.35">
      <c r="A2830" s="9" t="s">
        <v>20</v>
      </c>
      <c r="B2830" s="9" t="s">
        <v>12</v>
      </c>
      <c r="C2830" s="13">
        <v>116</v>
      </c>
      <c r="D2830" s="13">
        <v>182</v>
      </c>
      <c r="E2830" s="15">
        <f t="shared" si="44"/>
        <v>35.019925129815235</v>
      </c>
      <c r="F2830" s="13" t="s">
        <v>18</v>
      </c>
      <c r="G2830" s="13" t="s">
        <v>14</v>
      </c>
      <c r="H2830" s="13" t="s">
        <v>14</v>
      </c>
    </row>
    <row r="2831" spans="1:8" x14ac:dyDescent="0.35">
      <c r="A2831" s="9" t="s">
        <v>21</v>
      </c>
      <c r="B2831" s="9" t="s">
        <v>15</v>
      </c>
      <c r="C2831" s="13">
        <v>73</v>
      </c>
      <c r="D2831" s="13">
        <v>175</v>
      </c>
      <c r="E2831" s="15">
        <f t="shared" si="44"/>
        <v>23.836734693877553</v>
      </c>
      <c r="F2831" s="13" t="s">
        <v>13</v>
      </c>
      <c r="G2831" s="13" t="s">
        <v>14</v>
      </c>
      <c r="H2831" s="13" t="s">
        <v>14</v>
      </c>
    </row>
    <row r="2832" spans="1:8" x14ac:dyDescent="0.35">
      <c r="A2832" s="9" t="s">
        <v>21</v>
      </c>
      <c r="B2832" s="9" t="s">
        <v>15</v>
      </c>
      <c r="C2832" s="13">
        <v>57</v>
      </c>
      <c r="D2832" s="13">
        <v>168</v>
      </c>
      <c r="E2832" s="15">
        <f t="shared" si="44"/>
        <v>20.195578231292515</v>
      </c>
      <c r="F2832" s="13" t="s">
        <v>13</v>
      </c>
      <c r="G2832" s="13" t="s">
        <v>14</v>
      </c>
      <c r="H2832" s="13" t="s">
        <v>14</v>
      </c>
    </row>
    <row r="2833" spans="1:8" x14ac:dyDescent="0.35">
      <c r="A2833" s="9" t="s">
        <v>20</v>
      </c>
      <c r="B2833" s="9" t="s">
        <v>15</v>
      </c>
      <c r="C2833" s="13">
        <v>59</v>
      </c>
      <c r="D2833" s="13">
        <v>167</v>
      </c>
      <c r="E2833" s="15">
        <f t="shared" si="44"/>
        <v>21.155294202015131</v>
      </c>
      <c r="F2833" s="13" t="s">
        <v>13</v>
      </c>
      <c r="G2833" s="13" t="s">
        <v>14</v>
      </c>
      <c r="H2833" s="13" t="s">
        <v>14</v>
      </c>
    </row>
    <row r="2834" spans="1:8" x14ac:dyDescent="0.35">
      <c r="A2834" s="9" t="s">
        <v>19</v>
      </c>
      <c r="B2834" s="9" t="s">
        <v>12</v>
      </c>
      <c r="C2834" s="13">
        <v>85</v>
      </c>
      <c r="D2834" s="13">
        <v>176</v>
      </c>
      <c r="E2834" s="15">
        <f t="shared" si="44"/>
        <v>27.440599173553721</v>
      </c>
      <c r="F2834" s="13" t="s">
        <v>23</v>
      </c>
      <c r="G2834" s="13" t="s">
        <v>14</v>
      </c>
      <c r="H2834" s="13" t="s">
        <v>16</v>
      </c>
    </row>
    <row r="2835" spans="1:8" x14ac:dyDescent="0.35">
      <c r="A2835" s="9" t="s">
        <v>22</v>
      </c>
      <c r="B2835" s="9" t="s">
        <v>15</v>
      </c>
      <c r="C2835" s="13">
        <v>74</v>
      </c>
      <c r="D2835" s="13">
        <v>156</v>
      </c>
      <c r="E2835" s="15">
        <f t="shared" si="44"/>
        <v>30.407626561472714</v>
      </c>
      <c r="F2835" s="13" t="s">
        <v>13</v>
      </c>
      <c r="G2835" s="13" t="s">
        <v>14</v>
      </c>
      <c r="H2835" s="13" t="s">
        <v>14</v>
      </c>
    </row>
    <row r="2836" spans="1:8" x14ac:dyDescent="0.35">
      <c r="A2836" s="9" t="s">
        <v>19</v>
      </c>
      <c r="B2836" s="9" t="s">
        <v>12</v>
      </c>
      <c r="C2836" s="13">
        <v>75</v>
      </c>
      <c r="D2836" s="13">
        <v>180</v>
      </c>
      <c r="E2836" s="15">
        <f t="shared" si="44"/>
        <v>23.148148148148145</v>
      </c>
      <c r="F2836" s="13" t="s">
        <v>13</v>
      </c>
      <c r="G2836" s="13" t="s">
        <v>16</v>
      </c>
      <c r="H2836" s="13" t="s">
        <v>16</v>
      </c>
    </row>
    <row r="2837" spans="1:8" x14ac:dyDescent="0.35">
      <c r="A2837" s="9" t="s">
        <v>19</v>
      </c>
      <c r="B2837" s="9" t="s">
        <v>12</v>
      </c>
      <c r="C2837" s="13">
        <v>85</v>
      </c>
      <c r="D2837" s="13">
        <v>176</v>
      </c>
      <c r="E2837" s="15">
        <f t="shared" si="44"/>
        <v>27.440599173553721</v>
      </c>
      <c r="F2837" s="13" t="s">
        <v>23</v>
      </c>
      <c r="G2837" s="13" t="s">
        <v>14</v>
      </c>
      <c r="H2837" s="13" t="s">
        <v>16</v>
      </c>
    </row>
    <row r="2838" spans="1:8" x14ac:dyDescent="0.35">
      <c r="A2838" s="9" t="s">
        <v>21</v>
      </c>
      <c r="B2838" s="9" t="s">
        <v>12</v>
      </c>
      <c r="C2838" s="13">
        <v>70</v>
      </c>
      <c r="D2838" s="13">
        <v>192</v>
      </c>
      <c r="E2838" s="15">
        <f t="shared" si="44"/>
        <v>18.988715277777779</v>
      </c>
      <c r="F2838" s="13" t="s">
        <v>18</v>
      </c>
      <c r="G2838" s="13" t="s">
        <v>16</v>
      </c>
      <c r="H2838" s="13" t="s">
        <v>17</v>
      </c>
    </row>
    <row r="2839" spans="1:8" x14ac:dyDescent="0.35">
      <c r="A2839" s="9" t="s">
        <v>20</v>
      </c>
      <c r="B2839" s="9" t="s">
        <v>15</v>
      </c>
      <c r="C2839" s="13">
        <v>64</v>
      </c>
      <c r="D2839" s="13">
        <v>160</v>
      </c>
      <c r="E2839" s="15">
        <f t="shared" si="44"/>
        <v>25</v>
      </c>
      <c r="F2839" s="13" t="s">
        <v>18</v>
      </c>
      <c r="G2839" s="13" t="s">
        <v>14</v>
      </c>
      <c r="H2839" s="13" t="s">
        <v>17</v>
      </c>
    </row>
    <row r="2840" spans="1:8" x14ac:dyDescent="0.35">
      <c r="A2840" s="9" t="s">
        <v>21</v>
      </c>
      <c r="B2840" s="9" t="s">
        <v>15</v>
      </c>
      <c r="C2840" s="13">
        <v>64</v>
      </c>
      <c r="D2840" s="13">
        <v>170</v>
      </c>
      <c r="E2840" s="15">
        <f t="shared" si="44"/>
        <v>22.145328719723182</v>
      </c>
      <c r="F2840" s="13" t="s">
        <v>23</v>
      </c>
      <c r="G2840" s="13" t="s">
        <v>14</v>
      </c>
      <c r="H2840" s="13" t="s">
        <v>14</v>
      </c>
    </row>
    <row r="2841" spans="1:8" x14ac:dyDescent="0.35">
      <c r="A2841" s="9" t="s">
        <v>11</v>
      </c>
      <c r="B2841" s="9" t="s">
        <v>15</v>
      </c>
      <c r="C2841" s="13">
        <v>70</v>
      </c>
      <c r="D2841" s="13">
        <v>163</v>
      </c>
      <c r="E2841" s="15">
        <f t="shared" si="44"/>
        <v>26.346494034400994</v>
      </c>
      <c r="F2841" s="13" t="s">
        <v>18</v>
      </c>
      <c r="G2841" s="13" t="s">
        <v>14</v>
      </c>
      <c r="H2841" s="13" t="s">
        <v>14</v>
      </c>
    </row>
    <row r="2842" spans="1:8" x14ac:dyDescent="0.35">
      <c r="A2842" s="9" t="s">
        <v>19</v>
      </c>
      <c r="B2842" s="9" t="s">
        <v>15</v>
      </c>
      <c r="C2842" s="13">
        <v>56</v>
      </c>
      <c r="D2842" s="13">
        <v>186</v>
      </c>
      <c r="E2842" s="15">
        <f t="shared" si="44"/>
        <v>16.186842409527113</v>
      </c>
      <c r="F2842" s="13" t="s">
        <v>18</v>
      </c>
      <c r="G2842" s="13" t="s">
        <v>16</v>
      </c>
      <c r="H2842" s="13" t="s">
        <v>17</v>
      </c>
    </row>
    <row r="2843" spans="1:8" x14ac:dyDescent="0.35">
      <c r="A2843" s="9" t="s">
        <v>21</v>
      </c>
      <c r="B2843" s="9" t="s">
        <v>15</v>
      </c>
      <c r="C2843" s="13">
        <v>78</v>
      </c>
      <c r="D2843" s="13">
        <v>170</v>
      </c>
      <c r="E2843" s="15">
        <f t="shared" si="44"/>
        <v>26.989619377162629</v>
      </c>
      <c r="F2843" s="13" t="s">
        <v>18</v>
      </c>
      <c r="G2843" s="13" t="s">
        <v>16</v>
      </c>
      <c r="H2843" s="13" t="s">
        <v>17</v>
      </c>
    </row>
    <row r="2844" spans="1:8" x14ac:dyDescent="0.35">
      <c r="A2844" s="9" t="s">
        <v>19</v>
      </c>
      <c r="B2844" s="9" t="s">
        <v>12</v>
      </c>
      <c r="C2844" s="13">
        <v>110</v>
      </c>
      <c r="D2844" s="13">
        <v>185</v>
      </c>
      <c r="E2844" s="15">
        <f t="shared" si="44"/>
        <v>32.140248356464575</v>
      </c>
      <c r="F2844" s="13" t="s">
        <v>18</v>
      </c>
      <c r="G2844" s="13" t="s">
        <v>16</v>
      </c>
      <c r="H2844" s="13" t="s">
        <v>17</v>
      </c>
    </row>
    <row r="2845" spans="1:8" x14ac:dyDescent="0.35">
      <c r="A2845" s="9" t="s">
        <v>21</v>
      </c>
      <c r="B2845" s="9" t="s">
        <v>15</v>
      </c>
      <c r="C2845" s="13">
        <v>65</v>
      </c>
      <c r="D2845" s="13">
        <v>175</v>
      </c>
      <c r="E2845" s="15">
        <f t="shared" si="44"/>
        <v>21.224489795918366</v>
      </c>
      <c r="F2845" s="13" t="s">
        <v>23</v>
      </c>
      <c r="G2845" s="13" t="s">
        <v>16</v>
      </c>
      <c r="H2845" s="13" t="s">
        <v>17</v>
      </c>
    </row>
    <row r="2846" spans="1:8" x14ac:dyDescent="0.35">
      <c r="A2846" s="9" t="s">
        <v>21</v>
      </c>
      <c r="B2846" s="9" t="s">
        <v>15</v>
      </c>
      <c r="C2846" s="13">
        <v>52</v>
      </c>
      <c r="D2846" s="13">
        <v>160</v>
      </c>
      <c r="E2846" s="15">
        <f t="shared" si="44"/>
        <v>20.3125</v>
      </c>
      <c r="F2846" s="13" t="s">
        <v>18</v>
      </c>
      <c r="G2846" s="13" t="s">
        <v>17</v>
      </c>
      <c r="H2846" s="13" t="s">
        <v>17</v>
      </c>
    </row>
    <row r="2847" spans="1:8" x14ac:dyDescent="0.35">
      <c r="A2847" s="9" t="s">
        <v>20</v>
      </c>
      <c r="B2847" s="9" t="s">
        <v>12</v>
      </c>
      <c r="C2847" s="13">
        <v>90</v>
      </c>
      <c r="D2847" s="13">
        <v>180</v>
      </c>
      <c r="E2847" s="15">
        <f t="shared" si="44"/>
        <v>27.777777777777775</v>
      </c>
      <c r="F2847" s="13" t="s">
        <v>18</v>
      </c>
      <c r="G2847" s="13" t="s">
        <v>16</v>
      </c>
      <c r="H2847" s="13" t="s">
        <v>16</v>
      </c>
    </row>
    <row r="2848" spans="1:8" x14ac:dyDescent="0.35">
      <c r="A2848" s="9" t="s">
        <v>20</v>
      </c>
      <c r="B2848" s="9" t="s">
        <v>12</v>
      </c>
      <c r="C2848" s="13">
        <v>85</v>
      </c>
      <c r="D2848" s="13">
        <v>178</v>
      </c>
      <c r="E2848" s="15">
        <f t="shared" si="44"/>
        <v>26.827420780204516</v>
      </c>
      <c r="F2848" s="13" t="s">
        <v>18</v>
      </c>
      <c r="G2848" s="13" t="s">
        <v>14</v>
      </c>
      <c r="H2848" s="13" t="s">
        <v>14</v>
      </c>
    </row>
    <row r="2849" spans="1:8" x14ac:dyDescent="0.35">
      <c r="A2849" s="9" t="s">
        <v>20</v>
      </c>
      <c r="B2849" s="9" t="s">
        <v>12</v>
      </c>
      <c r="C2849" s="13">
        <v>78</v>
      </c>
      <c r="D2849" s="13">
        <v>178</v>
      </c>
      <c r="E2849" s="15">
        <f t="shared" si="44"/>
        <v>24.618103774775907</v>
      </c>
      <c r="F2849" s="13" t="s">
        <v>18</v>
      </c>
      <c r="G2849" s="13" t="s">
        <v>16</v>
      </c>
      <c r="H2849" s="13" t="s">
        <v>17</v>
      </c>
    </row>
    <row r="2850" spans="1:8" x14ac:dyDescent="0.35">
      <c r="A2850" s="9" t="s">
        <v>20</v>
      </c>
      <c r="B2850" s="9" t="s">
        <v>15</v>
      </c>
      <c r="C2850" s="13">
        <v>65</v>
      </c>
      <c r="D2850" s="13">
        <v>168</v>
      </c>
      <c r="E2850" s="15">
        <f t="shared" si="44"/>
        <v>23.030045351473923</v>
      </c>
      <c r="F2850" s="13" t="s">
        <v>18</v>
      </c>
      <c r="G2850" s="13" t="s">
        <v>14</v>
      </c>
      <c r="H2850" s="13" t="s">
        <v>17</v>
      </c>
    </row>
    <row r="2851" spans="1:8" x14ac:dyDescent="0.35">
      <c r="A2851" s="9" t="s">
        <v>21</v>
      </c>
      <c r="B2851" s="9" t="s">
        <v>12</v>
      </c>
      <c r="C2851" s="13">
        <v>95</v>
      </c>
      <c r="D2851" s="13">
        <v>175</v>
      </c>
      <c r="E2851" s="15">
        <f t="shared" si="44"/>
        <v>31.020408163265305</v>
      </c>
      <c r="F2851" s="13" t="s">
        <v>13</v>
      </c>
      <c r="G2851" s="13" t="s">
        <v>16</v>
      </c>
      <c r="H2851" s="13" t="s">
        <v>16</v>
      </c>
    </row>
    <row r="2852" spans="1:8" x14ac:dyDescent="0.35">
      <c r="A2852" s="9" t="s">
        <v>21</v>
      </c>
      <c r="B2852" s="9" t="s">
        <v>12</v>
      </c>
      <c r="C2852" s="13">
        <v>74</v>
      </c>
      <c r="D2852" s="13">
        <v>182</v>
      </c>
      <c r="E2852" s="15">
        <f t="shared" si="44"/>
        <v>22.340297065571789</v>
      </c>
      <c r="F2852" s="13" t="s">
        <v>13</v>
      </c>
      <c r="G2852" s="13" t="s">
        <v>16</v>
      </c>
      <c r="H2852" s="13" t="s">
        <v>17</v>
      </c>
    </row>
    <row r="2853" spans="1:8" x14ac:dyDescent="0.35">
      <c r="A2853" s="9" t="s">
        <v>22</v>
      </c>
      <c r="B2853" s="9" t="s">
        <v>15</v>
      </c>
      <c r="C2853" s="13">
        <v>60</v>
      </c>
      <c r="D2853" s="13">
        <v>160</v>
      </c>
      <c r="E2853" s="15">
        <f t="shared" si="44"/>
        <v>23.4375</v>
      </c>
      <c r="F2853" s="13" t="s">
        <v>13</v>
      </c>
      <c r="G2853" s="13" t="s">
        <v>14</v>
      </c>
      <c r="H2853" s="13" t="s">
        <v>14</v>
      </c>
    </row>
    <row r="2854" spans="1:8" x14ac:dyDescent="0.35">
      <c r="A2854" s="9" t="s">
        <v>21</v>
      </c>
      <c r="B2854" s="9" t="s">
        <v>12</v>
      </c>
      <c r="C2854" s="13">
        <v>88</v>
      </c>
      <c r="D2854" s="13">
        <v>190</v>
      </c>
      <c r="E2854" s="15">
        <f t="shared" si="44"/>
        <v>24.37673130193906</v>
      </c>
      <c r="F2854" s="13" t="s">
        <v>18</v>
      </c>
      <c r="G2854" s="13" t="s">
        <v>16</v>
      </c>
      <c r="H2854" s="13" t="s">
        <v>17</v>
      </c>
    </row>
    <row r="2855" spans="1:8" x14ac:dyDescent="0.35">
      <c r="A2855" s="9" t="s">
        <v>20</v>
      </c>
      <c r="B2855" s="9" t="s">
        <v>15</v>
      </c>
      <c r="C2855" s="13">
        <v>90</v>
      </c>
      <c r="D2855" s="13">
        <v>168</v>
      </c>
      <c r="E2855" s="15">
        <f t="shared" si="44"/>
        <v>31.887755102040817</v>
      </c>
      <c r="F2855" s="13" t="s">
        <v>13</v>
      </c>
      <c r="G2855" s="13" t="s">
        <v>17</v>
      </c>
      <c r="H2855" s="13" t="s">
        <v>17</v>
      </c>
    </row>
    <row r="2856" spans="1:8" x14ac:dyDescent="0.35">
      <c r="A2856" s="9" t="s">
        <v>11</v>
      </c>
      <c r="B2856" s="9" t="s">
        <v>15</v>
      </c>
      <c r="C2856" s="13">
        <v>68</v>
      </c>
      <c r="D2856" s="13">
        <v>170</v>
      </c>
      <c r="E2856" s="15">
        <f t="shared" si="44"/>
        <v>23.52941176470588</v>
      </c>
      <c r="F2856" s="13" t="s">
        <v>18</v>
      </c>
      <c r="G2856" s="13" t="s">
        <v>14</v>
      </c>
      <c r="H2856" s="13" t="s">
        <v>17</v>
      </c>
    </row>
    <row r="2857" spans="1:8" x14ac:dyDescent="0.35">
      <c r="A2857" s="9" t="s">
        <v>19</v>
      </c>
      <c r="B2857" s="9" t="s">
        <v>12</v>
      </c>
      <c r="C2857" s="13">
        <v>124</v>
      </c>
      <c r="D2857" s="13">
        <v>183</v>
      </c>
      <c r="E2857" s="15">
        <f t="shared" si="44"/>
        <v>37.027083519961778</v>
      </c>
      <c r="F2857" s="13" t="s">
        <v>18</v>
      </c>
      <c r="G2857" s="13" t="s">
        <v>16</v>
      </c>
      <c r="H2857" s="13" t="s">
        <v>17</v>
      </c>
    </row>
    <row r="2858" spans="1:8" x14ac:dyDescent="0.35">
      <c r="A2858" s="9" t="s">
        <v>22</v>
      </c>
      <c r="B2858" s="9" t="s">
        <v>15</v>
      </c>
      <c r="C2858" s="13">
        <v>50</v>
      </c>
      <c r="D2858" s="13">
        <v>165</v>
      </c>
      <c r="E2858" s="15">
        <f t="shared" si="44"/>
        <v>18.365472910927455</v>
      </c>
      <c r="F2858" s="13" t="s">
        <v>13</v>
      </c>
      <c r="G2858" s="13" t="s">
        <v>14</v>
      </c>
      <c r="H2858" s="13" t="s">
        <v>17</v>
      </c>
    </row>
    <row r="2859" spans="1:8" x14ac:dyDescent="0.35">
      <c r="A2859" s="9" t="s">
        <v>21</v>
      </c>
      <c r="B2859" s="9" t="s">
        <v>12</v>
      </c>
      <c r="C2859" s="13">
        <v>78</v>
      </c>
      <c r="D2859" s="13">
        <v>178</v>
      </c>
      <c r="E2859" s="15">
        <f t="shared" si="44"/>
        <v>24.618103774775907</v>
      </c>
      <c r="F2859" s="13" t="s">
        <v>23</v>
      </c>
      <c r="G2859" s="13" t="s">
        <v>14</v>
      </c>
      <c r="H2859" s="13" t="s">
        <v>17</v>
      </c>
    </row>
    <row r="2860" spans="1:8" x14ac:dyDescent="0.35">
      <c r="A2860" s="9" t="s">
        <v>11</v>
      </c>
      <c r="B2860" s="9" t="s">
        <v>15</v>
      </c>
      <c r="C2860" s="13">
        <v>95</v>
      </c>
      <c r="D2860" s="13">
        <v>164</v>
      </c>
      <c r="E2860" s="15">
        <f t="shared" si="44"/>
        <v>35.321237358715052</v>
      </c>
      <c r="F2860" s="13" t="s">
        <v>18</v>
      </c>
      <c r="G2860" s="13" t="s">
        <v>14</v>
      </c>
      <c r="H2860" s="13" t="s">
        <v>17</v>
      </c>
    </row>
    <row r="2861" spans="1:8" x14ac:dyDescent="0.35">
      <c r="A2861" s="9" t="s">
        <v>21</v>
      </c>
      <c r="B2861" s="9" t="s">
        <v>15</v>
      </c>
      <c r="C2861" s="13">
        <v>54</v>
      </c>
      <c r="D2861" s="13">
        <v>163</v>
      </c>
      <c r="E2861" s="15">
        <f t="shared" si="44"/>
        <v>20.324438255109339</v>
      </c>
      <c r="F2861" s="13" t="s">
        <v>18</v>
      </c>
      <c r="G2861" s="13" t="s">
        <v>16</v>
      </c>
      <c r="H2861" s="13" t="s">
        <v>17</v>
      </c>
    </row>
    <row r="2862" spans="1:8" x14ac:dyDescent="0.35">
      <c r="A2862" s="9" t="s">
        <v>20</v>
      </c>
      <c r="B2862" s="9" t="s">
        <v>15</v>
      </c>
      <c r="C2862" s="13">
        <v>87</v>
      </c>
      <c r="D2862" s="13">
        <v>169</v>
      </c>
      <c r="E2862" s="15">
        <f t="shared" si="44"/>
        <v>30.461118308182485</v>
      </c>
      <c r="F2862" s="13" t="s">
        <v>18</v>
      </c>
      <c r="G2862" s="13" t="s">
        <v>16</v>
      </c>
      <c r="H2862" s="13" t="s">
        <v>17</v>
      </c>
    </row>
    <row r="2863" spans="1:8" x14ac:dyDescent="0.35">
      <c r="A2863" s="9" t="s">
        <v>21</v>
      </c>
      <c r="B2863" s="9" t="s">
        <v>15</v>
      </c>
      <c r="C2863" s="13">
        <v>69</v>
      </c>
      <c r="D2863" s="13">
        <v>165</v>
      </c>
      <c r="E2863" s="15">
        <f t="shared" si="44"/>
        <v>25.344352617079888</v>
      </c>
      <c r="F2863" s="13" t="s">
        <v>23</v>
      </c>
      <c r="G2863" s="13" t="s">
        <v>14</v>
      </c>
      <c r="H2863" s="13" t="s">
        <v>17</v>
      </c>
    </row>
    <row r="2864" spans="1:8" x14ac:dyDescent="0.35">
      <c r="A2864" s="9" t="s">
        <v>21</v>
      </c>
      <c r="B2864" s="9" t="s">
        <v>15</v>
      </c>
      <c r="C2864" s="13">
        <v>53</v>
      </c>
      <c r="D2864" s="13">
        <v>170</v>
      </c>
      <c r="E2864" s="15">
        <f t="shared" si="44"/>
        <v>18.339100346020761</v>
      </c>
      <c r="F2864" s="13" t="s">
        <v>23</v>
      </c>
      <c r="G2864" s="13" t="s">
        <v>14</v>
      </c>
      <c r="H2864" s="13" t="s">
        <v>17</v>
      </c>
    </row>
    <row r="2865" spans="1:8" x14ac:dyDescent="0.35">
      <c r="A2865" s="9" t="s">
        <v>20</v>
      </c>
      <c r="B2865" s="9" t="s">
        <v>15</v>
      </c>
      <c r="C2865" s="13">
        <v>54</v>
      </c>
      <c r="D2865" s="13">
        <v>165</v>
      </c>
      <c r="E2865" s="15">
        <f t="shared" si="44"/>
        <v>19.834710743801651</v>
      </c>
      <c r="F2865" s="13" t="s">
        <v>18</v>
      </c>
      <c r="G2865" s="13" t="s">
        <v>16</v>
      </c>
      <c r="H2865" s="13" t="s">
        <v>17</v>
      </c>
    </row>
    <row r="2866" spans="1:8" x14ac:dyDescent="0.35">
      <c r="A2866" s="9" t="s">
        <v>11</v>
      </c>
      <c r="B2866" s="9" t="s">
        <v>15</v>
      </c>
      <c r="C2866" s="13">
        <v>48</v>
      </c>
      <c r="D2866" s="13">
        <v>171</v>
      </c>
      <c r="E2866" s="15">
        <f t="shared" si="44"/>
        <v>16.415307274033037</v>
      </c>
      <c r="F2866" s="13" t="s">
        <v>18</v>
      </c>
      <c r="G2866" s="13" t="s">
        <v>14</v>
      </c>
      <c r="H2866" s="13" t="s">
        <v>17</v>
      </c>
    </row>
    <row r="2867" spans="1:8" x14ac:dyDescent="0.35">
      <c r="A2867" s="9" t="s">
        <v>19</v>
      </c>
      <c r="B2867" s="9" t="s">
        <v>15</v>
      </c>
      <c r="C2867" s="13">
        <v>60</v>
      </c>
      <c r="D2867" s="13">
        <v>172</v>
      </c>
      <c r="E2867" s="15">
        <f t="shared" si="44"/>
        <v>20.281233098972415</v>
      </c>
      <c r="F2867" s="13" t="s">
        <v>23</v>
      </c>
      <c r="G2867" s="13" t="s">
        <v>14</v>
      </c>
      <c r="H2867" s="13" t="s">
        <v>14</v>
      </c>
    </row>
    <row r="2868" spans="1:8" x14ac:dyDescent="0.35">
      <c r="A2868" s="9" t="s">
        <v>21</v>
      </c>
      <c r="B2868" s="9" t="s">
        <v>15</v>
      </c>
      <c r="C2868" s="13">
        <v>55</v>
      </c>
      <c r="D2868" s="13">
        <v>158</v>
      </c>
      <c r="E2868" s="15">
        <f t="shared" si="44"/>
        <v>22.031725684986377</v>
      </c>
      <c r="F2868" s="13" t="s">
        <v>18</v>
      </c>
      <c r="G2868" s="13" t="s">
        <v>16</v>
      </c>
      <c r="H2868" s="13" t="s">
        <v>16</v>
      </c>
    </row>
    <row r="2869" spans="1:8" x14ac:dyDescent="0.35">
      <c r="A2869" s="9" t="s">
        <v>11</v>
      </c>
      <c r="B2869" s="9" t="s">
        <v>15</v>
      </c>
      <c r="C2869" s="13">
        <v>68</v>
      </c>
      <c r="D2869" s="13">
        <v>172</v>
      </c>
      <c r="E2869" s="15">
        <f t="shared" si="44"/>
        <v>22.985397512168735</v>
      </c>
      <c r="F2869" s="13" t="s">
        <v>23</v>
      </c>
      <c r="G2869" s="13" t="s">
        <v>16</v>
      </c>
      <c r="H2869" s="13" t="s">
        <v>17</v>
      </c>
    </row>
    <row r="2870" spans="1:8" x14ac:dyDescent="0.35">
      <c r="A2870" s="9" t="s">
        <v>22</v>
      </c>
      <c r="B2870" s="9" t="s">
        <v>12</v>
      </c>
      <c r="C2870" s="13">
        <v>80</v>
      </c>
      <c r="D2870" s="13">
        <v>178</v>
      </c>
      <c r="E2870" s="15">
        <f t="shared" si="44"/>
        <v>25.249337204898367</v>
      </c>
      <c r="F2870" s="13" t="s">
        <v>18</v>
      </c>
      <c r="G2870" s="13" t="s">
        <v>14</v>
      </c>
      <c r="H2870" s="13" t="s">
        <v>14</v>
      </c>
    </row>
    <row r="2871" spans="1:8" x14ac:dyDescent="0.35">
      <c r="A2871" s="9" t="s">
        <v>22</v>
      </c>
      <c r="B2871" s="9" t="s">
        <v>15</v>
      </c>
      <c r="C2871" s="13">
        <v>50</v>
      </c>
      <c r="D2871" s="13">
        <v>150</v>
      </c>
      <c r="E2871" s="15">
        <f t="shared" si="44"/>
        <v>22.222222222222221</v>
      </c>
      <c r="F2871" s="13" t="s">
        <v>13</v>
      </c>
      <c r="G2871" s="13" t="s">
        <v>14</v>
      </c>
      <c r="H2871" s="13" t="s">
        <v>14</v>
      </c>
    </row>
    <row r="2872" spans="1:8" x14ac:dyDescent="0.35">
      <c r="A2872" s="9" t="s">
        <v>11</v>
      </c>
      <c r="B2872" s="9" t="s">
        <v>15</v>
      </c>
      <c r="C2872" s="13">
        <v>80</v>
      </c>
      <c r="D2872" s="13">
        <v>178</v>
      </c>
      <c r="E2872" s="15">
        <f t="shared" si="44"/>
        <v>25.249337204898367</v>
      </c>
      <c r="F2872" s="13" t="s">
        <v>18</v>
      </c>
      <c r="G2872" s="13" t="s">
        <v>16</v>
      </c>
      <c r="H2872" s="13" t="s">
        <v>14</v>
      </c>
    </row>
    <row r="2873" spans="1:8" x14ac:dyDescent="0.35">
      <c r="A2873" s="9" t="s">
        <v>19</v>
      </c>
      <c r="B2873" s="9" t="s">
        <v>12</v>
      </c>
      <c r="C2873" s="13">
        <v>65</v>
      </c>
      <c r="D2873" s="13">
        <v>182</v>
      </c>
      <c r="E2873" s="15">
        <f t="shared" si="44"/>
        <v>19.623233908948194</v>
      </c>
      <c r="F2873" s="13" t="s">
        <v>23</v>
      </c>
      <c r="G2873" s="13" t="s">
        <v>16</v>
      </c>
      <c r="H2873" s="13" t="s">
        <v>17</v>
      </c>
    </row>
    <row r="2874" spans="1:8" x14ac:dyDescent="0.35">
      <c r="A2874" s="9" t="s">
        <v>22</v>
      </c>
      <c r="B2874" s="9" t="s">
        <v>15</v>
      </c>
      <c r="C2874" s="13">
        <v>55</v>
      </c>
      <c r="D2874" s="13">
        <v>177</v>
      </c>
      <c r="E2874" s="15">
        <f t="shared" si="44"/>
        <v>17.555619394171533</v>
      </c>
      <c r="F2874" s="13" t="s">
        <v>18</v>
      </c>
      <c r="G2874" s="13" t="s">
        <v>14</v>
      </c>
      <c r="H2874" s="13" t="s">
        <v>14</v>
      </c>
    </row>
    <row r="2875" spans="1:8" x14ac:dyDescent="0.35">
      <c r="A2875" s="9" t="s">
        <v>21</v>
      </c>
      <c r="B2875" s="9" t="s">
        <v>15</v>
      </c>
      <c r="C2875" s="13">
        <v>48</v>
      </c>
      <c r="D2875" s="13">
        <v>152</v>
      </c>
      <c r="E2875" s="15">
        <f t="shared" si="44"/>
        <v>20.775623268698062</v>
      </c>
      <c r="F2875" s="13" t="s">
        <v>23</v>
      </c>
      <c r="G2875" s="13" t="s">
        <v>14</v>
      </c>
      <c r="H2875" s="13" t="s">
        <v>14</v>
      </c>
    </row>
    <row r="2876" spans="1:8" x14ac:dyDescent="0.35">
      <c r="A2876" s="9" t="s">
        <v>22</v>
      </c>
      <c r="B2876" s="9" t="s">
        <v>15</v>
      </c>
      <c r="C2876" s="13">
        <v>50</v>
      </c>
      <c r="D2876" s="13">
        <v>165</v>
      </c>
      <c r="E2876" s="15">
        <f t="shared" si="44"/>
        <v>18.365472910927455</v>
      </c>
      <c r="F2876" s="13" t="s">
        <v>13</v>
      </c>
      <c r="G2876" s="13" t="s">
        <v>14</v>
      </c>
      <c r="H2876" s="13" t="s">
        <v>17</v>
      </c>
    </row>
    <row r="2877" spans="1:8" x14ac:dyDescent="0.35">
      <c r="A2877" s="9" t="s">
        <v>20</v>
      </c>
      <c r="B2877" s="9" t="s">
        <v>12</v>
      </c>
      <c r="C2877" s="13">
        <v>110</v>
      </c>
      <c r="D2877" s="13">
        <v>175</v>
      </c>
      <c r="E2877" s="15">
        <f t="shared" si="44"/>
        <v>35.918367346938773</v>
      </c>
      <c r="F2877" s="13" t="s">
        <v>18</v>
      </c>
      <c r="G2877" s="13" t="s">
        <v>17</v>
      </c>
      <c r="H2877" s="13" t="s">
        <v>17</v>
      </c>
    </row>
    <row r="2878" spans="1:8" x14ac:dyDescent="0.35">
      <c r="A2878" s="9" t="s">
        <v>21</v>
      </c>
      <c r="B2878" s="9" t="s">
        <v>12</v>
      </c>
      <c r="C2878" s="13">
        <v>90</v>
      </c>
      <c r="D2878" s="13">
        <v>180</v>
      </c>
      <c r="E2878" s="15">
        <f t="shared" si="44"/>
        <v>27.777777777777775</v>
      </c>
      <c r="F2878" s="13" t="s">
        <v>23</v>
      </c>
      <c r="G2878" s="13" t="s">
        <v>17</v>
      </c>
      <c r="H2878" s="13" t="s">
        <v>17</v>
      </c>
    </row>
    <row r="2879" spans="1:8" x14ac:dyDescent="0.35">
      <c r="A2879" s="9" t="s">
        <v>19</v>
      </c>
      <c r="B2879" s="9" t="s">
        <v>12</v>
      </c>
      <c r="C2879" s="13">
        <v>115</v>
      </c>
      <c r="D2879" s="13">
        <v>173</v>
      </c>
      <c r="E2879" s="15">
        <f t="shared" ref="E2879:E2942" si="45">C2879/(D2879*D2879*0.01*0.01)</f>
        <v>38.424270774165521</v>
      </c>
      <c r="F2879" s="13" t="s">
        <v>13</v>
      </c>
      <c r="G2879" s="13" t="s">
        <v>17</v>
      </c>
      <c r="H2879" s="13" t="s">
        <v>17</v>
      </c>
    </row>
    <row r="2880" spans="1:8" x14ac:dyDescent="0.35">
      <c r="A2880" s="9" t="s">
        <v>22</v>
      </c>
      <c r="B2880" s="9" t="s">
        <v>12</v>
      </c>
      <c r="C2880" s="13">
        <v>80</v>
      </c>
      <c r="D2880" s="13">
        <v>170</v>
      </c>
      <c r="E2880" s="15">
        <f t="shared" si="45"/>
        <v>27.681660899653977</v>
      </c>
      <c r="F2880" s="13" t="s">
        <v>13</v>
      </c>
      <c r="G2880" s="13" t="s">
        <v>17</v>
      </c>
      <c r="H2880" s="13" t="s">
        <v>17</v>
      </c>
    </row>
    <row r="2881" spans="1:8" x14ac:dyDescent="0.35">
      <c r="A2881" s="9" t="s">
        <v>20</v>
      </c>
      <c r="B2881" s="9" t="s">
        <v>15</v>
      </c>
      <c r="C2881" s="13">
        <v>73</v>
      </c>
      <c r="D2881" s="13">
        <v>165</v>
      </c>
      <c r="E2881" s="15">
        <f t="shared" si="45"/>
        <v>26.813590449954084</v>
      </c>
      <c r="F2881" s="13" t="s">
        <v>23</v>
      </c>
      <c r="G2881" s="13" t="s">
        <v>17</v>
      </c>
      <c r="H2881" s="13" t="s">
        <v>17</v>
      </c>
    </row>
    <row r="2882" spans="1:8" x14ac:dyDescent="0.35">
      <c r="A2882" s="9" t="s">
        <v>11</v>
      </c>
      <c r="B2882" s="9" t="s">
        <v>15</v>
      </c>
      <c r="C2882" s="13">
        <v>84</v>
      </c>
      <c r="D2882" s="13">
        <v>160</v>
      </c>
      <c r="E2882" s="15">
        <f t="shared" si="45"/>
        <v>32.8125</v>
      </c>
      <c r="F2882" s="13" t="s">
        <v>18</v>
      </c>
      <c r="G2882" s="13" t="s">
        <v>16</v>
      </c>
      <c r="H2882" s="13" t="s">
        <v>17</v>
      </c>
    </row>
    <row r="2883" spans="1:8" x14ac:dyDescent="0.35">
      <c r="A2883" s="9" t="s">
        <v>21</v>
      </c>
      <c r="B2883" s="9" t="s">
        <v>12</v>
      </c>
      <c r="C2883" s="13">
        <v>98</v>
      </c>
      <c r="D2883" s="13">
        <v>170</v>
      </c>
      <c r="E2883" s="15">
        <f t="shared" si="45"/>
        <v>33.910034602076124</v>
      </c>
      <c r="F2883" s="13" t="s">
        <v>13</v>
      </c>
      <c r="G2883" s="13" t="s">
        <v>16</v>
      </c>
      <c r="H2883" s="13" t="s">
        <v>16</v>
      </c>
    </row>
    <row r="2884" spans="1:8" x14ac:dyDescent="0.35">
      <c r="A2884" s="9" t="s">
        <v>22</v>
      </c>
      <c r="B2884" s="9" t="s">
        <v>12</v>
      </c>
      <c r="C2884" s="13">
        <v>70</v>
      </c>
      <c r="D2884" s="13">
        <v>160</v>
      </c>
      <c r="E2884" s="15">
        <f t="shared" si="45"/>
        <v>27.34375</v>
      </c>
      <c r="F2884" s="13" t="s">
        <v>13</v>
      </c>
      <c r="G2884" s="13" t="s">
        <v>16</v>
      </c>
      <c r="H2884" s="13" t="s">
        <v>16</v>
      </c>
    </row>
    <row r="2885" spans="1:8" x14ac:dyDescent="0.35">
      <c r="A2885" s="9" t="s">
        <v>22</v>
      </c>
      <c r="B2885" s="9" t="s">
        <v>12</v>
      </c>
      <c r="C2885" s="13">
        <v>110</v>
      </c>
      <c r="D2885" s="13">
        <v>190</v>
      </c>
      <c r="E2885" s="15">
        <f t="shared" si="45"/>
        <v>30.470914127423825</v>
      </c>
      <c r="F2885" s="13" t="s">
        <v>13</v>
      </c>
      <c r="G2885" s="13" t="s">
        <v>16</v>
      </c>
      <c r="H2885" s="13" t="s">
        <v>16</v>
      </c>
    </row>
    <row r="2886" spans="1:8" x14ac:dyDescent="0.35">
      <c r="A2886" s="9" t="s">
        <v>22</v>
      </c>
      <c r="B2886" s="9" t="s">
        <v>12</v>
      </c>
      <c r="C2886" s="13">
        <v>70</v>
      </c>
      <c r="D2886" s="13">
        <v>160</v>
      </c>
      <c r="E2886" s="15">
        <f t="shared" si="45"/>
        <v>27.34375</v>
      </c>
      <c r="F2886" s="13" t="s">
        <v>13</v>
      </c>
      <c r="G2886" s="13" t="s">
        <v>14</v>
      </c>
      <c r="H2886" s="13" t="s">
        <v>14</v>
      </c>
    </row>
    <row r="2887" spans="1:8" x14ac:dyDescent="0.35">
      <c r="A2887" s="9" t="s">
        <v>21</v>
      </c>
      <c r="B2887" s="9" t="s">
        <v>15</v>
      </c>
      <c r="C2887" s="13">
        <v>90</v>
      </c>
      <c r="D2887" s="13">
        <v>170</v>
      </c>
      <c r="E2887" s="15">
        <f t="shared" si="45"/>
        <v>31.141868512110726</v>
      </c>
      <c r="F2887" s="13" t="s">
        <v>13</v>
      </c>
      <c r="G2887" s="13" t="s">
        <v>14</v>
      </c>
      <c r="H2887" s="13" t="s">
        <v>17</v>
      </c>
    </row>
    <row r="2888" spans="1:8" x14ac:dyDescent="0.35">
      <c r="A2888" s="9" t="s">
        <v>11</v>
      </c>
      <c r="B2888" s="9" t="s">
        <v>15</v>
      </c>
      <c r="C2888" s="13">
        <v>84</v>
      </c>
      <c r="D2888" s="13">
        <v>159</v>
      </c>
      <c r="E2888" s="15">
        <f t="shared" si="45"/>
        <v>33.226533760531623</v>
      </c>
      <c r="F2888" s="13" t="s">
        <v>18</v>
      </c>
      <c r="G2888" s="13" t="s">
        <v>14</v>
      </c>
      <c r="H2888" s="13" t="s">
        <v>14</v>
      </c>
    </row>
    <row r="2889" spans="1:8" x14ac:dyDescent="0.35">
      <c r="A2889" s="9" t="s">
        <v>21</v>
      </c>
      <c r="B2889" s="9" t="s">
        <v>15</v>
      </c>
      <c r="C2889" s="13">
        <v>95</v>
      </c>
      <c r="D2889" s="13">
        <v>168</v>
      </c>
      <c r="E2889" s="15">
        <f t="shared" si="45"/>
        <v>33.659297052154194</v>
      </c>
      <c r="F2889" s="13" t="s">
        <v>23</v>
      </c>
      <c r="G2889" s="13" t="s">
        <v>14</v>
      </c>
      <c r="H2889" s="13" t="s">
        <v>14</v>
      </c>
    </row>
    <row r="2890" spans="1:8" x14ac:dyDescent="0.35">
      <c r="A2890" s="9" t="s">
        <v>21</v>
      </c>
      <c r="B2890" s="9" t="s">
        <v>15</v>
      </c>
      <c r="C2890" s="13">
        <v>85</v>
      </c>
      <c r="D2890" s="13">
        <v>165</v>
      </c>
      <c r="E2890" s="15">
        <f t="shared" si="45"/>
        <v>31.221303948576676</v>
      </c>
      <c r="F2890" s="13" t="s">
        <v>18</v>
      </c>
      <c r="G2890" s="13" t="s">
        <v>17</v>
      </c>
      <c r="H2890" s="13" t="s">
        <v>14</v>
      </c>
    </row>
    <row r="2891" spans="1:8" x14ac:dyDescent="0.35">
      <c r="A2891" s="9" t="s">
        <v>11</v>
      </c>
      <c r="B2891" s="9" t="s">
        <v>15</v>
      </c>
      <c r="C2891" s="13">
        <v>110</v>
      </c>
      <c r="D2891" s="13">
        <v>170</v>
      </c>
      <c r="E2891" s="15">
        <f t="shared" si="45"/>
        <v>38.062283737024217</v>
      </c>
      <c r="F2891" s="13" t="s">
        <v>13</v>
      </c>
      <c r="G2891" s="13" t="s">
        <v>16</v>
      </c>
      <c r="H2891" s="13" t="s">
        <v>17</v>
      </c>
    </row>
    <row r="2892" spans="1:8" x14ac:dyDescent="0.35">
      <c r="A2892" s="9" t="s">
        <v>21</v>
      </c>
      <c r="B2892" s="9" t="s">
        <v>15</v>
      </c>
      <c r="C2892" s="13">
        <v>90</v>
      </c>
      <c r="D2892" s="13">
        <v>160</v>
      </c>
      <c r="E2892" s="15">
        <f t="shared" si="45"/>
        <v>35.15625</v>
      </c>
      <c r="F2892" s="13" t="s">
        <v>18</v>
      </c>
      <c r="G2892" s="13" t="s">
        <v>16</v>
      </c>
      <c r="H2892" s="13" t="s">
        <v>14</v>
      </c>
    </row>
    <row r="2893" spans="1:8" x14ac:dyDescent="0.35">
      <c r="A2893" s="9" t="s">
        <v>20</v>
      </c>
      <c r="B2893" s="9" t="s">
        <v>15</v>
      </c>
      <c r="C2893" s="13">
        <v>80</v>
      </c>
      <c r="D2893" s="13">
        <v>158</v>
      </c>
      <c r="E2893" s="15">
        <f t="shared" si="45"/>
        <v>32.046146450889275</v>
      </c>
      <c r="F2893" s="13" t="s">
        <v>23</v>
      </c>
      <c r="G2893" s="13" t="s">
        <v>14</v>
      </c>
      <c r="H2893" s="13" t="s">
        <v>17</v>
      </c>
    </row>
    <row r="2894" spans="1:8" x14ac:dyDescent="0.35">
      <c r="A2894" s="9" t="s">
        <v>21</v>
      </c>
      <c r="B2894" s="9" t="s">
        <v>15</v>
      </c>
      <c r="C2894" s="13">
        <v>82</v>
      </c>
      <c r="D2894" s="13">
        <v>163</v>
      </c>
      <c r="E2894" s="15">
        <f t="shared" si="45"/>
        <v>30.863035868869737</v>
      </c>
      <c r="F2894" s="13" t="s">
        <v>13</v>
      </c>
      <c r="G2894" s="13" t="s">
        <v>17</v>
      </c>
      <c r="H2894" s="13" t="s">
        <v>17</v>
      </c>
    </row>
    <row r="2895" spans="1:8" x14ac:dyDescent="0.35">
      <c r="A2895" s="9" t="s">
        <v>20</v>
      </c>
      <c r="B2895" s="9" t="s">
        <v>15</v>
      </c>
      <c r="C2895" s="13">
        <v>80</v>
      </c>
      <c r="D2895" s="13">
        <v>161</v>
      </c>
      <c r="E2895" s="15">
        <f t="shared" si="45"/>
        <v>30.863006828440263</v>
      </c>
      <c r="F2895" s="13" t="s">
        <v>13</v>
      </c>
      <c r="G2895" s="13" t="s">
        <v>17</v>
      </c>
      <c r="H2895" s="13" t="s">
        <v>16</v>
      </c>
    </row>
    <row r="2896" spans="1:8" x14ac:dyDescent="0.35">
      <c r="A2896" s="9" t="s">
        <v>21</v>
      </c>
      <c r="B2896" s="9" t="s">
        <v>15</v>
      </c>
      <c r="C2896" s="13">
        <v>90</v>
      </c>
      <c r="D2896" s="13">
        <v>170</v>
      </c>
      <c r="E2896" s="15">
        <f t="shared" si="45"/>
        <v>31.141868512110726</v>
      </c>
      <c r="F2896" s="13" t="s">
        <v>18</v>
      </c>
      <c r="G2896" s="13" t="s">
        <v>17</v>
      </c>
      <c r="H2896" s="13" t="s">
        <v>16</v>
      </c>
    </row>
    <row r="2897" spans="1:8" x14ac:dyDescent="0.35">
      <c r="A2897" s="9" t="s">
        <v>22</v>
      </c>
      <c r="B2897" s="9" t="s">
        <v>15</v>
      </c>
      <c r="C2897" s="13">
        <v>84</v>
      </c>
      <c r="D2897" s="13">
        <v>170</v>
      </c>
      <c r="E2897" s="15">
        <f t="shared" si="45"/>
        <v>29.065743944636676</v>
      </c>
      <c r="F2897" s="13" t="s">
        <v>13</v>
      </c>
      <c r="G2897" s="13" t="s">
        <v>14</v>
      </c>
      <c r="H2897" s="13" t="s">
        <v>14</v>
      </c>
    </row>
    <row r="2898" spans="1:8" x14ac:dyDescent="0.35">
      <c r="A2898" s="9" t="s">
        <v>22</v>
      </c>
      <c r="B2898" s="9" t="s">
        <v>12</v>
      </c>
      <c r="C2898" s="13">
        <v>102</v>
      </c>
      <c r="D2898" s="13">
        <v>184</v>
      </c>
      <c r="E2898" s="15">
        <f t="shared" si="45"/>
        <v>30.127599243856331</v>
      </c>
      <c r="F2898" s="13" t="s">
        <v>13</v>
      </c>
      <c r="G2898" s="13" t="s">
        <v>14</v>
      </c>
      <c r="H2898" s="13" t="s">
        <v>14</v>
      </c>
    </row>
    <row r="2899" spans="1:8" x14ac:dyDescent="0.35">
      <c r="A2899" s="9" t="s">
        <v>22</v>
      </c>
      <c r="B2899" s="9" t="s">
        <v>15</v>
      </c>
      <c r="C2899" s="13">
        <v>84</v>
      </c>
      <c r="D2899" s="13">
        <v>164</v>
      </c>
      <c r="E2899" s="15">
        <f t="shared" si="45"/>
        <v>31.231409875074359</v>
      </c>
      <c r="F2899" s="13" t="s">
        <v>13</v>
      </c>
      <c r="G2899" s="13" t="s">
        <v>14</v>
      </c>
      <c r="H2899" s="13" t="s">
        <v>14</v>
      </c>
    </row>
    <row r="2900" spans="1:8" x14ac:dyDescent="0.35">
      <c r="A2900" s="9" t="s">
        <v>22</v>
      </c>
      <c r="B2900" s="9" t="s">
        <v>12</v>
      </c>
      <c r="C2900" s="13">
        <v>98</v>
      </c>
      <c r="D2900" s="13">
        <v>184</v>
      </c>
      <c r="E2900" s="15">
        <f t="shared" si="45"/>
        <v>28.946124763705104</v>
      </c>
      <c r="F2900" s="13" t="s">
        <v>13</v>
      </c>
      <c r="G2900" s="13" t="s">
        <v>17</v>
      </c>
      <c r="H2900" s="13" t="s">
        <v>14</v>
      </c>
    </row>
    <row r="2901" spans="1:8" x14ac:dyDescent="0.35">
      <c r="A2901" s="9" t="s">
        <v>22</v>
      </c>
      <c r="B2901" s="9" t="s">
        <v>15</v>
      </c>
      <c r="C2901" s="13">
        <v>60</v>
      </c>
      <c r="D2901" s="13">
        <v>170</v>
      </c>
      <c r="E2901" s="15">
        <f t="shared" si="45"/>
        <v>20.761245674740483</v>
      </c>
      <c r="F2901" s="13" t="s">
        <v>13</v>
      </c>
      <c r="G2901" s="13" t="s">
        <v>14</v>
      </c>
      <c r="H2901" s="13" t="s">
        <v>14</v>
      </c>
    </row>
    <row r="2902" spans="1:8" x14ac:dyDescent="0.35">
      <c r="A2902" s="9" t="s">
        <v>22</v>
      </c>
      <c r="B2902" s="9" t="s">
        <v>15</v>
      </c>
      <c r="C2902" s="13">
        <v>74</v>
      </c>
      <c r="D2902" s="13">
        <v>162</v>
      </c>
      <c r="E2902" s="15">
        <f t="shared" si="45"/>
        <v>28.196921201036428</v>
      </c>
      <c r="F2902" s="13" t="s">
        <v>13</v>
      </c>
      <c r="G2902" s="13" t="s">
        <v>14</v>
      </c>
      <c r="H2902" s="13" t="s">
        <v>14</v>
      </c>
    </row>
    <row r="2903" spans="1:8" x14ac:dyDescent="0.35">
      <c r="A2903" s="9" t="s">
        <v>22</v>
      </c>
      <c r="B2903" s="9" t="s">
        <v>15</v>
      </c>
      <c r="C2903" s="13">
        <v>64</v>
      </c>
      <c r="D2903" s="13">
        <v>160</v>
      </c>
      <c r="E2903" s="15">
        <f t="shared" si="45"/>
        <v>25</v>
      </c>
      <c r="F2903" s="13" t="s">
        <v>13</v>
      </c>
      <c r="G2903" s="13" t="s">
        <v>14</v>
      </c>
      <c r="H2903" s="13" t="s">
        <v>14</v>
      </c>
    </row>
    <row r="2904" spans="1:8" x14ac:dyDescent="0.35">
      <c r="A2904" s="9" t="s">
        <v>22</v>
      </c>
      <c r="B2904" s="9" t="s">
        <v>12</v>
      </c>
      <c r="C2904" s="13">
        <v>120</v>
      </c>
      <c r="D2904" s="13">
        <v>180</v>
      </c>
      <c r="E2904" s="15">
        <f t="shared" si="45"/>
        <v>37.037037037037038</v>
      </c>
      <c r="F2904" s="13" t="s">
        <v>18</v>
      </c>
      <c r="G2904" s="13" t="s">
        <v>14</v>
      </c>
      <c r="H2904" s="13" t="s">
        <v>14</v>
      </c>
    </row>
    <row r="2905" spans="1:8" x14ac:dyDescent="0.35">
      <c r="A2905" s="9" t="s">
        <v>22</v>
      </c>
      <c r="B2905" s="9" t="s">
        <v>15</v>
      </c>
      <c r="C2905" s="13">
        <v>83</v>
      </c>
      <c r="D2905" s="13">
        <v>170</v>
      </c>
      <c r="E2905" s="15">
        <f t="shared" si="45"/>
        <v>28.719723183391004</v>
      </c>
      <c r="F2905" s="13" t="s">
        <v>13</v>
      </c>
      <c r="G2905" s="13" t="s">
        <v>14</v>
      </c>
      <c r="H2905" s="13" t="s">
        <v>14</v>
      </c>
    </row>
    <row r="2906" spans="1:8" x14ac:dyDescent="0.35">
      <c r="A2906" s="9" t="s">
        <v>22</v>
      </c>
      <c r="B2906" s="9" t="s">
        <v>15</v>
      </c>
      <c r="C2906" s="13">
        <v>81</v>
      </c>
      <c r="D2906" s="13">
        <v>160</v>
      </c>
      <c r="E2906" s="15">
        <f t="shared" si="45"/>
        <v>31.640625</v>
      </c>
      <c r="F2906" s="13" t="s">
        <v>13</v>
      </c>
      <c r="G2906" s="13" t="s">
        <v>14</v>
      </c>
      <c r="H2906" s="13" t="s">
        <v>14</v>
      </c>
    </row>
    <row r="2907" spans="1:8" x14ac:dyDescent="0.35">
      <c r="A2907" s="9" t="s">
        <v>22</v>
      </c>
      <c r="B2907" s="9" t="s">
        <v>12</v>
      </c>
      <c r="C2907" s="13">
        <v>93</v>
      </c>
      <c r="D2907" s="13">
        <v>182</v>
      </c>
      <c r="E2907" s="15">
        <f t="shared" si="45"/>
        <v>28.076319285110493</v>
      </c>
      <c r="F2907" s="13" t="s">
        <v>13</v>
      </c>
      <c r="G2907" s="13" t="s">
        <v>14</v>
      </c>
      <c r="H2907" s="13" t="s">
        <v>14</v>
      </c>
    </row>
    <row r="2908" spans="1:8" x14ac:dyDescent="0.35">
      <c r="A2908" s="9" t="s">
        <v>22</v>
      </c>
      <c r="B2908" s="9" t="s">
        <v>15</v>
      </c>
      <c r="C2908" s="13">
        <v>54</v>
      </c>
      <c r="D2908" s="13">
        <v>160</v>
      </c>
      <c r="E2908" s="15">
        <f t="shared" si="45"/>
        <v>21.09375</v>
      </c>
      <c r="F2908" s="13" t="s">
        <v>13</v>
      </c>
      <c r="G2908" s="13" t="s">
        <v>14</v>
      </c>
      <c r="H2908" s="13" t="s">
        <v>14</v>
      </c>
    </row>
    <row r="2909" spans="1:8" x14ac:dyDescent="0.35">
      <c r="A2909" s="9" t="s">
        <v>22</v>
      </c>
      <c r="B2909" s="9" t="s">
        <v>12</v>
      </c>
      <c r="C2909" s="13">
        <v>100</v>
      </c>
      <c r="D2909" s="13">
        <v>180</v>
      </c>
      <c r="E2909" s="15">
        <f t="shared" si="45"/>
        <v>30.864197530864196</v>
      </c>
      <c r="F2909" s="13" t="s">
        <v>13</v>
      </c>
      <c r="G2909" s="13" t="s">
        <v>14</v>
      </c>
      <c r="H2909" s="13" t="s">
        <v>14</v>
      </c>
    </row>
    <row r="2910" spans="1:8" x14ac:dyDescent="0.35">
      <c r="A2910" s="9" t="s">
        <v>22</v>
      </c>
      <c r="B2910" s="9" t="s">
        <v>15</v>
      </c>
      <c r="C2910" s="13">
        <v>89</v>
      </c>
      <c r="D2910" s="13">
        <v>160</v>
      </c>
      <c r="E2910" s="15">
        <f t="shared" si="45"/>
        <v>34.765625</v>
      </c>
      <c r="F2910" s="13" t="s">
        <v>13</v>
      </c>
      <c r="G2910" s="13" t="s">
        <v>14</v>
      </c>
      <c r="H2910" s="13" t="s">
        <v>14</v>
      </c>
    </row>
    <row r="2911" spans="1:8" x14ac:dyDescent="0.35">
      <c r="A2911" s="9" t="s">
        <v>22</v>
      </c>
      <c r="B2911" s="9" t="s">
        <v>15</v>
      </c>
      <c r="C2911" s="13">
        <v>62</v>
      </c>
      <c r="D2911" s="13">
        <v>160</v>
      </c>
      <c r="E2911" s="15">
        <f t="shared" si="45"/>
        <v>24.21875</v>
      </c>
      <c r="F2911" s="13" t="s">
        <v>13</v>
      </c>
      <c r="G2911" s="13" t="s">
        <v>14</v>
      </c>
      <c r="H2911" s="13" t="s">
        <v>14</v>
      </c>
    </row>
    <row r="2912" spans="1:8" x14ac:dyDescent="0.35">
      <c r="A2912" s="9" t="s">
        <v>22</v>
      </c>
      <c r="B2912" s="9" t="s">
        <v>12</v>
      </c>
      <c r="C2912" s="13">
        <v>90</v>
      </c>
      <c r="D2912" s="13">
        <v>180</v>
      </c>
      <c r="E2912" s="15">
        <f t="shared" si="45"/>
        <v>27.777777777777775</v>
      </c>
      <c r="F2912" s="13" t="s">
        <v>13</v>
      </c>
      <c r="G2912" s="13" t="s">
        <v>14</v>
      </c>
      <c r="H2912" s="13" t="s">
        <v>14</v>
      </c>
    </row>
    <row r="2913" spans="1:8" x14ac:dyDescent="0.35">
      <c r="A2913" s="9" t="s">
        <v>22</v>
      </c>
      <c r="B2913" s="9" t="s">
        <v>12</v>
      </c>
      <c r="C2913" s="13">
        <v>100</v>
      </c>
      <c r="D2913" s="13">
        <v>184</v>
      </c>
      <c r="E2913" s="15">
        <f t="shared" si="45"/>
        <v>29.536862003780715</v>
      </c>
      <c r="F2913" s="13" t="s">
        <v>13</v>
      </c>
      <c r="G2913" s="13" t="s">
        <v>14</v>
      </c>
      <c r="H2913" s="13" t="s">
        <v>14</v>
      </c>
    </row>
    <row r="2914" spans="1:8" x14ac:dyDescent="0.35">
      <c r="A2914" s="9" t="s">
        <v>22</v>
      </c>
      <c r="B2914" s="9" t="s">
        <v>15</v>
      </c>
      <c r="C2914" s="13">
        <v>51</v>
      </c>
      <c r="D2914" s="13">
        <v>164</v>
      </c>
      <c r="E2914" s="15">
        <f t="shared" si="45"/>
        <v>18.961927424152289</v>
      </c>
      <c r="F2914" s="13" t="s">
        <v>13</v>
      </c>
      <c r="G2914" s="13" t="s">
        <v>14</v>
      </c>
      <c r="H2914" s="13" t="s">
        <v>14</v>
      </c>
    </row>
    <row r="2915" spans="1:8" x14ac:dyDescent="0.35">
      <c r="A2915" s="9" t="s">
        <v>22</v>
      </c>
      <c r="B2915" s="9" t="s">
        <v>12</v>
      </c>
      <c r="C2915" s="13">
        <v>99</v>
      </c>
      <c r="D2915" s="13">
        <v>180</v>
      </c>
      <c r="E2915" s="15">
        <f t="shared" si="45"/>
        <v>30.555555555555554</v>
      </c>
      <c r="F2915" s="13" t="s">
        <v>13</v>
      </c>
      <c r="G2915" s="13" t="s">
        <v>14</v>
      </c>
      <c r="H2915" s="13" t="s">
        <v>14</v>
      </c>
    </row>
    <row r="2916" spans="1:8" x14ac:dyDescent="0.35">
      <c r="A2916" s="9" t="s">
        <v>22</v>
      </c>
      <c r="B2916" s="9" t="s">
        <v>15</v>
      </c>
      <c r="C2916" s="13">
        <v>60</v>
      </c>
      <c r="D2916" s="13">
        <v>170</v>
      </c>
      <c r="E2916" s="15">
        <f t="shared" si="45"/>
        <v>20.761245674740483</v>
      </c>
      <c r="F2916" s="13" t="s">
        <v>13</v>
      </c>
      <c r="G2916" s="13" t="s">
        <v>14</v>
      </c>
      <c r="H2916" s="13" t="s">
        <v>14</v>
      </c>
    </row>
    <row r="2917" spans="1:8" x14ac:dyDescent="0.35">
      <c r="A2917" s="9" t="s">
        <v>19</v>
      </c>
      <c r="B2917" s="9" t="s">
        <v>12</v>
      </c>
      <c r="C2917" s="13">
        <v>100</v>
      </c>
      <c r="D2917" s="13">
        <v>180</v>
      </c>
      <c r="E2917" s="15">
        <f t="shared" si="45"/>
        <v>30.864197530864196</v>
      </c>
      <c r="F2917" s="13" t="s">
        <v>18</v>
      </c>
      <c r="G2917" s="13" t="s">
        <v>17</v>
      </c>
      <c r="H2917" s="13" t="s">
        <v>17</v>
      </c>
    </row>
    <row r="2918" spans="1:8" x14ac:dyDescent="0.35">
      <c r="A2918" s="9" t="s">
        <v>20</v>
      </c>
      <c r="B2918" s="9" t="s">
        <v>15</v>
      </c>
      <c r="C2918" s="13">
        <v>56</v>
      </c>
      <c r="D2918" s="13">
        <v>180</v>
      </c>
      <c r="E2918" s="15">
        <f t="shared" si="45"/>
        <v>17.283950617283949</v>
      </c>
      <c r="F2918" s="13" t="s">
        <v>18</v>
      </c>
      <c r="G2918" s="13" t="s">
        <v>16</v>
      </c>
      <c r="H2918" s="13" t="s">
        <v>17</v>
      </c>
    </row>
    <row r="2919" spans="1:8" x14ac:dyDescent="0.35">
      <c r="A2919" s="9" t="s">
        <v>11</v>
      </c>
      <c r="B2919" s="9" t="s">
        <v>15</v>
      </c>
      <c r="C2919" s="13">
        <v>65</v>
      </c>
      <c r="D2919" s="13">
        <v>165</v>
      </c>
      <c r="E2919" s="15">
        <f t="shared" si="45"/>
        <v>23.875114784205692</v>
      </c>
      <c r="F2919" s="13" t="s">
        <v>18</v>
      </c>
      <c r="G2919" s="13" t="s">
        <v>14</v>
      </c>
      <c r="H2919" s="13" t="s">
        <v>17</v>
      </c>
    </row>
    <row r="2920" spans="1:8" x14ac:dyDescent="0.35">
      <c r="A2920" s="9" t="s">
        <v>21</v>
      </c>
      <c r="B2920" s="9" t="s">
        <v>15</v>
      </c>
      <c r="C2920" s="13">
        <v>90</v>
      </c>
      <c r="D2920" s="13">
        <v>170</v>
      </c>
      <c r="E2920" s="15">
        <f t="shared" si="45"/>
        <v>31.141868512110726</v>
      </c>
      <c r="F2920" s="13" t="s">
        <v>23</v>
      </c>
      <c r="G2920" s="13" t="s">
        <v>16</v>
      </c>
      <c r="H2920" s="13" t="s">
        <v>14</v>
      </c>
    </row>
    <row r="2921" spans="1:8" x14ac:dyDescent="0.35">
      <c r="A2921" s="9" t="s">
        <v>21</v>
      </c>
      <c r="B2921" s="9" t="s">
        <v>15</v>
      </c>
      <c r="C2921" s="13">
        <v>100</v>
      </c>
      <c r="D2921" s="13">
        <v>190</v>
      </c>
      <c r="E2921" s="15">
        <f t="shared" si="45"/>
        <v>27.70083102493075</v>
      </c>
      <c r="F2921" s="13" t="s">
        <v>23</v>
      </c>
      <c r="G2921" s="13" t="s">
        <v>16</v>
      </c>
      <c r="H2921" s="13" t="s">
        <v>14</v>
      </c>
    </row>
    <row r="2922" spans="1:8" x14ac:dyDescent="0.35">
      <c r="A2922" s="9" t="s">
        <v>19</v>
      </c>
      <c r="B2922" s="9" t="s">
        <v>15</v>
      </c>
      <c r="C2922" s="13">
        <v>51</v>
      </c>
      <c r="D2922" s="13">
        <v>145</v>
      </c>
      <c r="E2922" s="15">
        <f t="shared" si="45"/>
        <v>24.256837098692031</v>
      </c>
      <c r="F2922" s="13" t="s">
        <v>18</v>
      </c>
      <c r="G2922" s="13" t="s">
        <v>16</v>
      </c>
      <c r="H2922" s="13" t="s">
        <v>16</v>
      </c>
    </row>
    <row r="2923" spans="1:8" x14ac:dyDescent="0.35">
      <c r="A2923" s="9" t="s">
        <v>20</v>
      </c>
      <c r="B2923" s="9" t="s">
        <v>15</v>
      </c>
      <c r="C2923" s="13">
        <v>63</v>
      </c>
      <c r="D2923" s="13">
        <v>170</v>
      </c>
      <c r="E2923" s="15">
        <f t="shared" si="45"/>
        <v>21.799307958477506</v>
      </c>
      <c r="F2923" s="13" t="s">
        <v>23</v>
      </c>
      <c r="G2923" s="13" t="s">
        <v>14</v>
      </c>
      <c r="H2923" s="13" t="s">
        <v>14</v>
      </c>
    </row>
    <row r="2924" spans="1:8" x14ac:dyDescent="0.35">
      <c r="A2924" s="9" t="s">
        <v>21</v>
      </c>
      <c r="B2924" s="9" t="s">
        <v>15</v>
      </c>
      <c r="C2924" s="13">
        <v>120</v>
      </c>
      <c r="D2924" s="13">
        <v>160</v>
      </c>
      <c r="E2924" s="15">
        <f t="shared" si="45"/>
        <v>46.875</v>
      </c>
      <c r="F2924" s="13" t="s">
        <v>23</v>
      </c>
      <c r="G2924" s="13" t="s">
        <v>16</v>
      </c>
      <c r="H2924" s="13" t="s">
        <v>14</v>
      </c>
    </row>
    <row r="2925" spans="1:8" x14ac:dyDescent="0.35">
      <c r="A2925" s="9" t="s">
        <v>20</v>
      </c>
      <c r="B2925" s="9" t="s">
        <v>15</v>
      </c>
      <c r="C2925" s="13">
        <v>80</v>
      </c>
      <c r="D2925" s="13">
        <v>170</v>
      </c>
      <c r="E2925" s="15">
        <f t="shared" si="45"/>
        <v>27.681660899653977</v>
      </c>
      <c r="F2925" s="13" t="s">
        <v>18</v>
      </c>
      <c r="G2925" s="13" t="s">
        <v>14</v>
      </c>
      <c r="H2925" s="13" t="s">
        <v>14</v>
      </c>
    </row>
    <row r="2926" spans="1:8" x14ac:dyDescent="0.35">
      <c r="A2926" s="9" t="s">
        <v>21</v>
      </c>
      <c r="B2926" s="9" t="s">
        <v>15</v>
      </c>
      <c r="C2926" s="13">
        <v>86</v>
      </c>
      <c r="D2926" s="13">
        <v>170</v>
      </c>
      <c r="E2926" s="15">
        <f t="shared" si="45"/>
        <v>29.757785467128027</v>
      </c>
      <c r="F2926" s="13" t="s">
        <v>23</v>
      </c>
      <c r="G2926" s="13" t="s">
        <v>16</v>
      </c>
      <c r="H2926" s="13" t="s">
        <v>14</v>
      </c>
    </row>
    <row r="2927" spans="1:8" x14ac:dyDescent="0.35">
      <c r="A2927" s="9" t="s">
        <v>21</v>
      </c>
      <c r="B2927" s="9" t="s">
        <v>15</v>
      </c>
      <c r="C2927" s="13">
        <v>82</v>
      </c>
      <c r="D2927" s="13">
        <v>170</v>
      </c>
      <c r="E2927" s="15">
        <f t="shared" si="45"/>
        <v>28.373702422145328</v>
      </c>
      <c r="F2927" s="13" t="s">
        <v>23</v>
      </c>
      <c r="G2927" s="13" t="s">
        <v>17</v>
      </c>
      <c r="H2927" s="13" t="s">
        <v>17</v>
      </c>
    </row>
    <row r="2928" spans="1:8" x14ac:dyDescent="0.35">
      <c r="A2928" s="9" t="s">
        <v>20</v>
      </c>
      <c r="B2928" s="9" t="s">
        <v>12</v>
      </c>
      <c r="C2928" s="13">
        <v>160</v>
      </c>
      <c r="D2928" s="13">
        <v>173</v>
      </c>
      <c r="E2928" s="15">
        <f t="shared" si="45"/>
        <v>53.459854990143334</v>
      </c>
      <c r="F2928" s="13" t="s">
        <v>18</v>
      </c>
      <c r="G2928" s="13" t="s">
        <v>16</v>
      </c>
      <c r="H2928" s="13" t="s">
        <v>17</v>
      </c>
    </row>
    <row r="2929" spans="1:8" x14ac:dyDescent="0.35">
      <c r="A2929" s="9" t="s">
        <v>22</v>
      </c>
      <c r="B2929" s="9" t="s">
        <v>12</v>
      </c>
      <c r="C2929" s="13">
        <v>110</v>
      </c>
      <c r="D2929" s="13">
        <v>175</v>
      </c>
      <c r="E2929" s="15">
        <f t="shared" si="45"/>
        <v>35.918367346938773</v>
      </c>
      <c r="F2929" s="13" t="s">
        <v>23</v>
      </c>
      <c r="G2929" s="13" t="s">
        <v>16</v>
      </c>
      <c r="H2929" s="13" t="s">
        <v>17</v>
      </c>
    </row>
    <row r="2930" spans="1:8" x14ac:dyDescent="0.35">
      <c r="A2930" s="9" t="s">
        <v>20</v>
      </c>
      <c r="B2930" s="9" t="s">
        <v>15</v>
      </c>
      <c r="C2930" s="13">
        <v>91</v>
      </c>
      <c r="D2930" s="13">
        <v>178</v>
      </c>
      <c r="E2930" s="15">
        <f t="shared" si="45"/>
        <v>28.721121070571893</v>
      </c>
      <c r="F2930" s="13" t="s">
        <v>18</v>
      </c>
      <c r="G2930" s="13" t="s">
        <v>17</v>
      </c>
      <c r="H2930" s="13" t="s">
        <v>17</v>
      </c>
    </row>
    <row r="2931" spans="1:8" x14ac:dyDescent="0.35">
      <c r="A2931" s="9" t="s">
        <v>19</v>
      </c>
      <c r="B2931" s="9" t="s">
        <v>12</v>
      </c>
      <c r="C2931" s="13">
        <v>81</v>
      </c>
      <c r="D2931" s="13">
        <v>173</v>
      </c>
      <c r="E2931" s="15">
        <f t="shared" si="45"/>
        <v>27.064051588760066</v>
      </c>
      <c r="F2931" s="13" t="s">
        <v>23</v>
      </c>
      <c r="G2931" s="13" t="s">
        <v>16</v>
      </c>
      <c r="H2931" s="13" t="s">
        <v>16</v>
      </c>
    </row>
    <row r="2932" spans="1:8" x14ac:dyDescent="0.35">
      <c r="A2932" s="9" t="s">
        <v>19</v>
      </c>
      <c r="B2932" s="9" t="s">
        <v>15</v>
      </c>
      <c r="C2932" s="13">
        <v>68</v>
      </c>
      <c r="D2932" s="13">
        <v>158</v>
      </c>
      <c r="E2932" s="15">
        <f t="shared" si="45"/>
        <v>27.239224483255885</v>
      </c>
      <c r="F2932" s="13" t="s">
        <v>23</v>
      </c>
      <c r="G2932" s="13" t="s">
        <v>16</v>
      </c>
      <c r="H2932" s="13" t="s">
        <v>16</v>
      </c>
    </row>
    <row r="2933" spans="1:8" x14ac:dyDescent="0.35">
      <c r="A2933" s="9" t="s">
        <v>11</v>
      </c>
      <c r="B2933" s="9" t="s">
        <v>12</v>
      </c>
      <c r="C2933" s="13">
        <v>90</v>
      </c>
      <c r="D2933" s="13">
        <v>186</v>
      </c>
      <c r="E2933" s="15">
        <f t="shared" si="45"/>
        <v>26.014568158168576</v>
      </c>
      <c r="F2933" s="13" t="s">
        <v>18</v>
      </c>
      <c r="G2933" s="13" t="s">
        <v>17</v>
      </c>
      <c r="H2933" s="13" t="s">
        <v>17</v>
      </c>
    </row>
    <row r="2934" spans="1:8" x14ac:dyDescent="0.35">
      <c r="A2934" s="9" t="s">
        <v>21</v>
      </c>
      <c r="B2934" s="9" t="s">
        <v>12</v>
      </c>
      <c r="C2934" s="13">
        <v>78</v>
      </c>
      <c r="D2934" s="13">
        <v>197</v>
      </c>
      <c r="E2934" s="15">
        <f t="shared" si="45"/>
        <v>20.098430776366303</v>
      </c>
      <c r="F2934" s="13" t="s">
        <v>18</v>
      </c>
      <c r="G2934" s="13" t="s">
        <v>17</v>
      </c>
      <c r="H2934" s="13" t="s">
        <v>17</v>
      </c>
    </row>
    <row r="2935" spans="1:8" x14ac:dyDescent="0.35">
      <c r="A2935" s="9" t="s">
        <v>11</v>
      </c>
      <c r="B2935" s="9" t="s">
        <v>12</v>
      </c>
      <c r="C2935" s="13">
        <v>95</v>
      </c>
      <c r="D2935" s="13">
        <v>186</v>
      </c>
      <c r="E2935" s="15">
        <f t="shared" si="45"/>
        <v>27.459821944733495</v>
      </c>
      <c r="F2935" s="13" t="s">
        <v>18</v>
      </c>
      <c r="G2935" s="13" t="s">
        <v>14</v>
      </c>
      <c r="H2935" s="13" t="s">
        <v>14</v>
      </c>
    </row>
    <row r="2936" spans="1:8" x14ac:dyDescent="0.35">
      <c r="A2936" s="9" t="s">
        <v>11</v>
      </c>
      <c r="B2936" s="9" t="s">
        <v>12</v>
      </c>
      <c r="C2936" s="13">
        <v>65</v>
      </c>
      <c r="D2936" s="13">
        <v>170</v>
      </c>
      <c r="E2936" s="15">
        <f t="shared" si="45"/>
        <v>22.491349480968857</v>
      </c>
      <c r="F2936" s="13" t="s">
        <v>18</v>
      </c>
      <c r="G2936" s="13" t="s">
        <v>16</v>
      </c>
      <c r="H2936" s="13" t="s">
        <v>17</v>
      </c>
    </row>
    <row r="2937" spans="1:8" x14ac:dyDescent="0.35">
      <c r="A2937" s="9" t="s">
        <v>20</v>
      </c>
      <c r="B2937" s="9" t="s">
        <v>15</v>
      </c>
      <c r="C2937" s="13">
        <v>75</v>
      </c>
      <c r="D2937" s="13">
        <v>160</v>
      </c>
      <c r="E2937" s="15">
        <f t="shared" si="45"/>
        <v>29.296875</v>
      </c>
      <c r="F2937" s="13" t="s">
        <v>18</v>
      </c>
      <c r="G2937" s="13" t="s">
        <v>16</v>
      </c>
      <c r="H2937" s="13" t="s">
        <v>16</v>
      </c>
    </row>
    <row r="2938" spans="1:8" x14ac:dyDescent="0.35">
      <c r="A2938" s="9" t="s">
        <v>20</v>
      </c>
      <c r="B2938" s="9" t="s">
        <v>15</v>
      </c>
      <c r="C2938" s="13">
        <v>70</v>
      </c>
      <c r="D2938" s="13">
        <v>165</v>
      </c>
      <c r="E2938" s="15">
        <f t="shared" si="45"/>
        <v>25.711662075298438</v>
      </c>
      <c r="F2938" s="13" t="s">
        <v>18</v>
      </c>
      <c r="G2938" s="13" t="s">
        <v>16</v>
      </c>
      <c r="H2938" s="13" t="s">
        <v>17</v>
      </c>
    </row>
    <row r="2939" spans="1:8" x14ac:dyDescent="0.35">
      <c r="A2939" s="9" t="s">
        <v>19</v>
      </c>
      <c r="B2939" s="9" t="s">
        <v>15</v>
      </c>
      <c r="C2939" s="13">
        <v>65</v>
      </c>
      <c r="D2939" s="13">
        <v>165</v>
      </c>
      <c r="E2939" s="15">
        <f t="shared" si="45"/>
        <v>23.875114784205692</v>
      </c>
      <c r="F2939" s="13" t="s">
        <v>18</v>
      </c>
      <c r="G2939" s="13" t="s">
        <v>16</v>
      </c>
      <c r="H2939" s="13" t="s">
        <v>16</v>
      </c>
    </row>
    <row r="2940" spans="1:8" x14ac:dyDescent="0.35">
      <c r="A2940" s="9" t="s">
        <v>21</v>
      </c>
      <c r="B2940" s="9" t="s">
        <v>15</v>
      </c>
      <c r="C2940" s="13">
        <v>85</v>
      </c>
      <c r="D2940" s="13">
        <v>172</v>
      </c>
      <c r="E2940" s="15">
        <f t="shared" si="45"/>
        <v>28.731746890210918</v>
      </c>
      <c r="F2940" s="13" t="s">
        <v>18</v>
      </c>
      <c r="G2940" s="13" t="s">
        <v>14</v>
      </c>
      <c r="H2940" s="13" t="s">
        <v>17</v>
      </c>
    </row>
    <row r="2941" spans="1:8" x14ac:dyDescent="0.35">
      <c r="A2941" s="9" t="s">
        <v>11</v>
      </c>
      <c r="B2941" s="9" t="s">
        <v>15</v>
      </c>
      <c r="C2941" s="13">
        <v>70</v>
      </c>
      <c r="D2941" s="13">
        <v>165</v>
      </c>
      <c r="E2941" s="15">
        <f t="shared" si="45"/>
        <v>25.711662075298438</v>
      </c>
      <c r="F2941" s="13" t="s">
        <v>18</v>
      </c>
      <c r="G2941" s="13" t="s">
        <v>14</v>
      </c>
      <c r="H2941" s="13" t="s">
        <v>14</v>
      </c>
    </row>
    <row r="2942" spans="1:8" x14ac:dyDescent="0.35">
      <c r="A2942" s="9" t="s">
        <v>19</v>
      </c>
      <c r="B2942" s="9" t="s">
        <v>15</v>
      </c>
      <c r="C2942" s="13">
        <v>68</v>
      </c>
      <c r="D2942" s="13">
        <v>170</v>
      </c>
      <c r="E2942" s="15">
        <f t="shared" si="45"/>
        <v>23.52941176470588</v>
      </c>
      <c r="F2942" s="13" t="s">
        <v>18</v>
      </c>
      <c r="G2942" s="13" t="s">
        <v>16</v>
      </c>
      <c r="H2942" s="13" t="s">
        <v>16</v>
      </c>
    </row>
    <row r="2943" spans="1:8" x14ac:dyDescent="0.35">
      <c r="A2943" s="9" t="s">
        <v>21</v>
      </c>
      <c r="B2943" s="9" t="s">
        <v>15</v>
      </c>
      <c r="C2943" s="13">
        <v>95</v>
      </c>
      <c r="D2943" s="13">
        <v>172</v>
      </c>
      <c r="E2943" s="15">
        <f t="shared" ref="E2943:E3006" si="46">C2943/(D2943*D2943*0.01*0.01)</f>
        <v>32.111952406706322</v>
      </c>
      <c r="F2943" s="13" t="s">
        <v>18</v>
      </c>
      <c r="G2943" s="13" t="s">
        <v>14</v>
      </c>
      <c r="H2943" s="13" t="s">
        <v>17</v>
      </c>
    </row>
    <row r="2944" spans="1:8" x14ac:dyDescent="0.35">
      <c r="A2944" s="9" t="s">
        <v>20</v>
      </c>
      <c r="B2944" s="9" t="s">
        <v>15</v>
      </c>
      <c r="C2944" s="13">
        <v>80</v>
      </c>
      <c r="D2944" s="13">
        <v>165</v>
      </c>
      <c r="E2944" s="15">
        <f t="shared" si="46"/>
        <v>29.38475665748393</v>
      </c>
      <c r="F2944" s="13" t="s">
        <v>18</v>
      </c>
      <c r="G2944" s="13" t="s">
        <v>16</v>
      </c>
      <c r="H2944" s="13" t="s">
        <v>17</v>
      </c>
    </row>
    <row r="2945" spans="1:8" x14ac:dyDescent="0.35">
      <c r="A2945" s="9" t="s">
        <v>11</v>
      </c>
      <c r="B2945" s="9" t="s">
        <v>12</v>
      </c>
      <c r="C2945" s="13">
        <v>80</v>
      </c>
      <c r="D2945" s="13">
        <v>175</v>
      </c>
      <c r="E2945" s="15">
        <f t="shared" si="46"/>
        <v>26.122448979591837</v>
      </c>
      <c r="F2945" s="13" t="s">
        <v>18</v>
      </c>
      <c r="G2945" s="13" t="s">
        <v>14</v>
      </c>
      <c r="H2945" s="13" t="s">
        <v>17</v>
      </c>
    </row>
    <row r="2946" spans="1:8" x14ac:dyDescent="0.35">
      <c r="A2946" s="9" t="s">
        <v>20</v>
      </c>
      <c r="B2946" s="9" t="s">
        <v>15</v>
      </c>
      <c r="C2946" s="13">
        <v>62</v>
      </c>
      <c r="D2946" s="13">
        <v>164</v>
      </c>
      <c r="E2946" s="15">
        <f t="shared" si="46"/>
        <v>23.051754907792979</v>
      </c>
      <c r="F2946" s="13" t="s">
        <v>18</v>
      </c>
      <c r="G2946" s="13" t="s">
        <v>17</v>
      </c>
      <c r="H2946" s="13" t="s">
        <v>17</v>
      </c>
    </row>
    <row r="2947" spans="1:8" x14ac:dyDescent="0.35">
      <c r="A2947" s="9" t="s">
        <v>20</v>
      </c>
      <c r="B2947" s="9" t="s">
        <v>15</v>
      </c>
      <c r="C2947" s="13">
        <v>58</v>
      </c>
      <c r="D2947" s="13">
        <v>163</v>
      </c>
      <c r="E2947" s="15">
        <f t="shared" si="46"/>
        <v>21.829952199932254</v>
      </c>
      <c r="F2947" s="13" t="s">
        <v>18</v>
      </c>
      <c r="G2947" s="13" t="s">
        <v>14</v>
      </c>
      <c r="H2947" s="13" t="s">
        <v>17</v>
      </c>
    </row>
    <row r="2948" spans="1:8" x14ac:dyDescent="0.35">
      <c r="A2948" s="9" t="s">
        <v>11</v>
      </c>
      <c r="B2948" s="9" t="s">
        <v>15</v>
      </c>
      <c r="C2948" s="13">
        <v>49</v>
      </c>
      <c r="D2948" s="13">
        <v>168</v>
      </c>
      <c r="E2948" s="15">
        <f t="shared" si="46"/>
        <v>17.361111111111111</v>
      </c>
      <c r="F2948" s="13" t="s">
        <v>18</v>
      </c>
      <c r="G2948" s="13" t="s">
        <v>17</v>
      </c>
      <c r="H2948" s="13" t="s">
        <v>17</v>
      </c>
    </row>
    <row r="2949" spans="1:8" x14ac:dyDescent="0.35">
      <c r="A2949" s="9" t="s">
        <v>20</v>
      </c>
      <c r="B2949" s="9" t="s">
        <v>15</v>
      </c>
      <c r="C2949" s="13">
        <v>65</v>
      </c>
      <c r="D2949" s="13">
        <v>170</v>
      </c>
      <c r="E2949" s="15">
        <f t="shared" si="46"/>
        <v>22.491349480968857</v>
      </c>
      <c r="F2949" s="13" t="s">
        <v>18</v>
      </c>
      <c r="G2949" s="13" t="s">
        <v>17</v>
      </c>
      <c r="H2949" s="13" t="s">
        <v>17</v>
      </c>
    </row>
    <row r="2950" spans="1:8" x14ac:dyDescent="0.35">
      <c r="A2950" s="9" t="s">
        <v>19</v>
      </c>
      <c r="B2950" s="9" t="s">
        <v>12</v>
      </c>
      <c r="C2950" s="13">
        <v>82</v>
      </c>
      <c r="D2950" s="13">
        <v>182</v>
      </c>
      <c r="E2950" s="15">
        <f t="shared" si="46"/>
        <v>24.755464315903875</v>
      </c>
      <c r="F2950" s="13" t="s">
        <v>23</v>
      </c>
      <c r="G2950" s="13" t="s">
        <v>16</v>
      </c>
      <c r="H2950" s="13" t="s">
        <v>14</v>
      </c>
    </row>
    <row r="2951" spans="1:8" x14ac:dyDescent="0.35">
      <c r="A2951" s="9" t="s">
        <v>20</v>
      </c>
      <c r="B2951" s="9" t="s">
        <v>15</v>
      </c>
      <c r="C2951" s="13">
        <v>65</v>
      </c>
      <c r="D2951" s="13">
        <v>168</v>
      </c>
      <c r="E2951" s="15">
        <f t="shared" si="46"/>
        <v>23.030045351473923</v>
      </c>
      <c r="F2951" s="13" t="s">
        <v>18</v>
      </c>
      <c r="G2951" s="13" t="s">
        <v>16</v>
      </c>
      <c r="H2951" s="13" t="s">
        <v>14</v>
      </c>
    </row>
    <row r="2952" spans="1:8" x14ac:dyDescent="0.35">
      <c r="A2952" s="9" t="s">
        <v>20</v>
      </c>
      <c r="B2952" s="9" t="s">
        <v>15</v>
      </c>
      <c r="C2952" s="13">
        <v>59</v>
      </c>
      <c r="D2952" s="13">
        <v>165</v>
      </c>
      <c r="E2952" s="15">
        <f t="shared" si="46"/>
        <v>21.671258034894397</v>
      </c>
      <c r="F2952" s="13" t="s">
        <v>18</v>
      </c>
      <c r="G2952" s="13" t="s">
        <v>14</v>
      </c>
      <c r="H2952" s="13" t="s">
        <v>17</v>
      </c>
    </row>
    <row r="2953" spans="1:8" x14ac:dyDescent="0.35">
      <c r="A2953" s="9" t="s">
        <v>20</v>
      </c>
      <c r="B2953" s="9" t="s">
        <v>15</v>
      </c>
      <c r="C2953" s="13">
        <v>60</v>
      </c>
      <c r="D2953" s="13">
        <v>164</v>
      </c>
      <c r="E2953" s="15">
        <f t="shared" si="46"/>
        <v>22.308149910767401</v>
      </c>
      <c r="F2953" s="13" t="s">
        <v>18</v>
      </c>
      <c r="G2953" s="13" t="s">
        <v>14</v>
      </c>
      <c r="H2953" s="13" t="s">
        <v>14</v>
      </c>
    </row>
    <row r="2954" spans="1:8" x14ac:dyDescent="0.35">
      <c r="A2954" s="9" t="s">
        <v>19</v>
      </c>
      <c r="B2954" s="9" t="s">
        <v>15</v>
      </c>
      <c r="C2954" s="13">
        <v>79</v>
      </c>
      <c r="D2954" s="13">
        <v>160</v>
      </c>
      <c r="E2954" s="15">
        <f t="shared" si="46"/>
        <v>30.859375</v>
      </c>
      <c r="F2954" s="13" t="s">
        <v>18</v>
      </c>
      <c r="G2954" s="13" t="s">
        <v>14</v>
      </c>
      <c r="H2954" s="13" t="s">
        <v>14</v>
      </c>
    </row>
    <row r="2955" spans="1:8" x14ac:dyDescent="0.35">
      <c r="A2955" s="9" t="s">
        <v>20</v>
      </c>
      <c r="B2955" s="9" t="s">
        <v>15</v>
      </c>
      <c r="C2955" s="13">
        <v>75</v>
      </c>
      <c r="D2955" s="13">
        <v>169</v>
      </c>
      <c r="E2955" s="15">
        <f t="shared" si="46"/>
        <v>26.259584748433177</v>
      </c>
      <c r="F2955" s="13" t="s">
        <v>18</v>
      </c>
      <c r="G2955" s="13" t="s">
        <v>16</v>
      </c>
      <c r="H2955" s="13" t="s">
        <v>17</v>
      </c>
    </row>
    <row r="2956" spans="1:8" x14ac:dyDescent="0.35">
      <c r="A2956" s="9" t="s">
        <v>20</v>
      </c>
      <c r="B2956" s="9" t="s">
        <v>15</v>
      </c>
      <c r="C2956" s="13">
        <v>69</v>
      </c>
      <c r="D2956" s="13">
        <v>165</v>
      </c>
      <c r="E2956" s="15">
        <f t="shared" si="46"/>
        <v>25.344352617079888</v>
      </c>
      <c r="F2956" s="13" t="s">
        <v>18</v>
      </c>
      <c r="G2956" s="13" t="s">
        <v>14</v>
      </c>
      <c r="H2956" s="13" t="s">
        <v>14</v>
      </c>
    </row>
    <row r="2957" spans="1:8" x14ac:dyDescent="0.35">
      <c r="A2957" s="9" t="s">
        <v>21</v>
      </c>
      <c r="B2957" s="9" t="s">
        <v>12</v>
      </c>
      <c r="C2957" s="13">
        <v>88</v>
      </c>
      <c r="D2957" s="13">
        <v>175</v>
      </c>
      <c r="E2957" s="15">
        <f t="shared" si="46"/>
        <v>28.73469387755102</v>
      </c>
      <c r="F2957" s="13" t="s">
        <v>23</v>
      </c>
      <c r="G2957" s="13" t="s">
        <v>14</v>
      </c>
      <c r="H2957" s="13" t="s">
        <v>17</v>
      </c>
    </row>
    <row r="2958" spans="1:8" x14ac:dyDescent="0.35">
      <c r="A2958" s="9" t="s">
        <v>20</v>
      </c>
      <c r="B2958" s="9" t="s">
        <v>12</v>
      </c>
      <c r="C2958" s="13">
        <v>90</v>
      </c>
      <c r="D2958" s="13">
        <v>192</v>
      </c>
      <c r="E2958" s="15">
        <f t="shared" si="46"/>
        <v>24.4140625</v>
      </c>
      <c r="F2958" s="13" t="s">
        <v>18</v>
      </c>
      <c r="G2958" s="13" t="s">
        <v>16</v>
      </c>
      <c r="H2958" s="13" t="s">
        <v>14</v>
      </c>
    </row>
    <row r="2959" spans="1:8" x14ac:dyDescent="0.35">
      <c r="A2959" s="9" t="s">
        <v>19</v>
      </c>
      <c r="B2959" s="9" t="s">
        <v>15</v>
      </c>
      <c r="C2959" s="13">
        <v>73</v>
      </c>
      <c r="D2959" s="13">
        <v>174</v>
      </c>
      <c r="E2959" s="15">
        <f t="shared" si="46"/>
        <v>24.111507464658473</v>
      </c>
      <c r="F2959" s="13" t="s">
        <v>18</v>
      </c>
      <c r="G2959" s="13" t="s">
        <v>16</v>
      </c>
      <c r="H2959" s="13" t="s">
        <v>17</v>
      </c>
    </row>
    <row r="2960" spans="1:8" x14ac:dyDescent="0.35">
      <c r="A2960" s="9" t="s">
        <v>19</v>
      </c>
      <c r="B2960" s="9" t="s">
        <v>12</v>
      </c>
      <c r="C2960" s="13">
        <v>63</v>
      </c>
      <c r="D2960" s="13">
        <v>165</v>
      </c>
      <c r="E2960" s="15">
        <f t="shared" si="46"/>
        <v>23.140495867768593</v>
      </c>
      <c r="F2960" s="13" t="s">
        <v>18</v>
      </c>
      <c r="G2960" s="13" t="s">
        <v>17</v>
      </c>
      <c r="H2960" s="13" t="s">
        <v>17</v>
      </c>
    </row>
    <row r="2961" spans="1:8" x14ac:dyDescent="0.35">
      <c r="A2961" s="9" t="s">
        <v>22</v>
      </c>
      <c r="B2961" s="9" t="s">
        <v>15</v>
      </c>
      <c r="C2961" s="13">
        <v>78</v>
      </c>
      <c r="D2961" s="13">
        <v>160</v>
      </c>
      <c r="E2961" s="15">
        <f t="shared" si="46"/>
        <v>30.46875</v>
      </c>
      <c r="F2961" s="13" t="s">
        <v>18</v>
      </c>
      <c r="G2961" s="13" t="s">
        <v>14</v>
      </c>
      <c r="H2961" s="13" t="s">
        <v>14</v>
      </c>
    </row>
    <row r="2962" spans="1:8" x14ac:dyDescent="0.35">
      <c r="A2962" s="9" t="s">
        <v>20</v>
      </c>
      <c r="B2962" s="9" t="s">
        <v>12</v>
      </c>
      <c r="C2962" s="13">
        <v>74</v>
      </c>
      <c r="D2962" s="13">
        <v>190</v>
      </c>
      <c r="E2962" s="15">
        <f t="shared" si="46"/>
        <v>20.498614958448755</v>
      </c>
      <c r="F2962" s="13" t="s">
        <v>23</v>
      </c>
      <c r="G2962" s="13" t="s">
        <v>16</v>
      </c>
      <c r="H2962" s="13" t="s">
        <v>14</v>
      </c>
    </row>
    <row r="2963" spans="1:8" x14ac:dyDescent="0.35">
      <c r="A2963" s="9" t="s">
        <v>20</v>
      </c>
      <c r="B2963" s="9" t="s">
        <v>12</v>
      </c>
      <c r="C2963" s="13">
        <v>87</v>
      </c>
      <c r="D2963" s="13">
        <v>190</v>
      </c>
      <c r="E2963" s="15">
        <f t="shared" si="46"/>
        <v>24.099722991689752</v>
      </c>
      <c r="F2963" s="13" t="s">
        <v>18</v>
      </c>
      <c r="G2963" s="13" t="s">
        <v>16</v>
      </c>
      <c r="H2963" s="13" t="s">
        <v>14</v>
      </c>
    </row>
    <row r="2964" spans="1:8" x14ac:dyDescent="0.35">
      <c r="A2964" s="9" t="s">
        <v>19</v>
      </c>
      <c r="B2964" s="9" t="s">
        <v>12</v>
      </c>
      <c r="C2964" s="13">
        <v>96</v>
      </c>
      <c r="D2964" s="13">
        <v>180</v>
      </c>
      <c r="E2964" s="15">
        <f t="shared" si="46"/>
        <v>29.629629629629626</v>
      </c>
      <c r="F2964" s="13" t="s">
        <v>18</v>
      </c>
      <c r="G2964" s="13" t="s">
        <v>14</v>
      </c>
      <c r="H2964" s="13" t="s">
        <v>17</v>
      </c>
    </row>
    <row r="2965" spans="1:8" x14ac:dyDescent="0.35">
      <c r="A2965" s="9" t="s">
        <v>19</v>
      </c>
      <c r="B2965" s="9" t="s">
        <v>12</v>
      </c>
      <c r="C2965" s="13">
        <v>85</v>
      </c>
      <c r="D2965" s="13">
        <v>180</v>
      </c>
      <c r="E2965" s="15">
        <f t="shared" si="46"/>
        <v>26.234567901234566</v>
      </c>
      <c r="F2965" s="13" t="s">
        <v>18</v>
      </c>
      <c r="G2965" s="13" t="s">
        <v>16</v>
      </c>
      <c r="H2965" s="13" t="s">
        <v>14</v>
      </c>
    </row>
    <row r="2966" spans="1:8" x14ac:dyDescent="0.35">
      <c r="A2966" s="9" t="s">
        <v>19</v>
      </c>
      <c r="B2966" s="9" t="s">
        <v>12</v>
      </c>
      <c r="C2966" s="13">
        <v>84</v>
      </c>
      <c r="D2966" s="13">
        <v>190</v>
      </c>
      <c r="E2966" s="15">
        <f t="shared" si="46"/>
        <v>23.26869806094183</v>
      </c>
      <c r="F2966" s="13" t="s">
        <v>23</v>
      </c>
      <c r="G2966" s="13" t="s">
        <v>14</v>
      </c>
      <c r="H2966" s="13" t="s">
        <v>14</v>
      </c>
    </row>
    <row r="2967" spans="1:8" x14ac:dyDescent="0.35">
      <c r="A2967" s="9" t="s">
        <v>21</v>
      </c>
      <c r="B2967" s="9" t="s">
        <v>15</v>
      </c>
      <c r="C2967" s="13">
        <v>60</v>
      </c>
      <c r="D2967" s="13">
        <v>165</v>
      </c>
      <c r="E2967" s="15">
        <f t="shared" si="46"/>
        <v>22.038567493112946</v>
      </c>
      <c r="F2967" s="13" t="s">
        <v>18</v>
      </c>
      <c r="G2967" s="13" t="s">
        <v>16</v>
      </c>
      <c r="H2967" s="13" t="s">
        <v>17</v>
      </c>
    </row>
    <row r="2968" spans="1:8" x14ac:dyDescent="0.35">
      <c r="A2968" s="9" t="s">
        <v>11</v>
      </c>
      <c r="B2968" s="9" t="s">
        <v>15</v>
      </c>
      <c r="C2968" s="13">
        <v>51</v>
      </c>
      <c r="D2968" s="13">
        <v>161</v>
      </c>
      <c r="E2968" s="15">
        <f t="shared" si="46"/>
        <v>19.675166853130669</v>
      </c>
      <c r="F2968" s="13" t="s">
        <v>23</v>
      </c>
      <c r="G2968" s="13" t="s">
        <v>17</v>
      </c>
      <c r="H2968" s="13" t="s">
        <v>17</v>
      </c>
    </row>
    <row r="2969" spans="1:8" x14ac:dyDescent="0.35">
      <c r="A2969" s="9" t="s">
        <v>20</v>
      </c>
      <c r="B2969" s="9" t="s">
        <v>12</v>
      </c>
      <c r="C2969" s="13">
        <v>86</v>
      </c>
      <c r="D2969" s="13">
        <v>181</v>
      </c>
      <c r="E2969" s="15">
        <f t="shared" si="46"/>
        <v>26.25072494734593</v>
      </c>
      <c r="F2969" s="13" t="s">
        <v>23</v>
      </c>
      <c r="G2969" s="13" t="s">
        <v>16</v>
      </c>
      <c r="H2969" s="13" t="s">
        <v>14</v>
      </c>
    </row>
    <row r="2970" spans="1:8" x14ac:dyDescent="0.35">
      <c r="A2970" s="9" t="s">
        <v>21</v>
      </c>
      <c r="B2970" s="9" t="s">
        <v>15</v>
      </c>
      <c r="C2970" s="13">
        <v>65</v>
      </c>
      <c r="D2970" s="13">
        <v>165</v>
      </c>
      <c r="E2970" s="15">
        <f t="shared" si="46"/>
        <v>23.875114784205692</v>
      </c>
      <c r="F2970" s="13" t="s">
        <v>13</v>
      </c>
      <c r="G2970" s="13" t="s">
        <v>16</v>
      </c>
      <c r="H2970" s="13" t="s">
        <v>14</v>
      </c>
    </row>
    <row r="2971" spans="1:8" x14ac:dyDescent="0.35">
      <c r="A2971" s="9" t="s">
        <v>20</v>
      </c>
      <c r="B2971" s="9" t="s">
        <v>12</v>
      </c>
      <c r="C2971" s="13">
        <v>90</v>
      </c>
      <c r="D2971" s="13">
        <v>180</v>
      </c>
      <c r="E2971" s="15">
        <f t="shared" si="46"/>
        <v>27.777777777777775</v>
      </c>
      <c r="F2971" s="13" t="s">
        <v>18</v>
      </c>
      <c r="G2971" s="13" t="s">
        <v>16</v>
      </c>
      <c r="H2971" s="13" t="s">
        <v>17</v>
      </c>
    </row>
    <row r="2972" spans="1:8" x14ac:dyDescent="0.35">
      <c r="A2972" s="9" t="s">
        <v>19</v>
      </c>
      <c r="B2972" s="9" t="s">
        <v>15</v>
      </c>
      <c r="C2972" s="13">
        <v>75</v>
      </c>
      <c r="D2972" s="13">
        <v>165</v>
      </c>
      <c r="E2972" s="15">
        <f t="shared" si="46"/>
        <v>27.548209366391184</v>
      </c>
      <c r="F2972" s="13" t="s">
        <v>18</v>
      </c>
      <c r="G2972" s="13" t="s">
        <v>17</v>
      </c>
      <c r="H2972" s="13" t="s">
        <v>14</v>
      </c>
    </row>
    <row r="2973" spans="1:8" x14ac:dyDescent="0.35">
      <c r="A2973" s="9" t="s">
        <v>21</v>
      </c>
      <c r="B2973" s="9" t="s">
        <v>15</v>
      </c>
      <c r="C2973" s="13">
        <v>55</v>
      </c>
      <c r="D2973" s="13">
        <v>165</v>
      </c>
      <c r="E2973" s="15">
        <f t="shared" si="46"/>
        <v>20.202020202020201</v>
      </c>
      <c r="F2973" s="13" t="s">
        <v>18</v>
      </c>
      <c r="G2973" s="13" t="s">
        <v>17</v>
      </c>
      <c r="H2973" s="13" t="s">
        <v>17</v>
      </c>
    </row>
    <row r="2974" spans="1:8" x14ac:dyDescent="0.35">
      <c r="A2974" s="9" t="s">
        <v>20</v>
      </c>
      <c r="B2974" s="9" t="s">
        <v>12</v>
      </c>
      <c r="C2974" s="13">
        <v>74</v>
      </c>
      <c r="D2974" s="13">
        <v>168</v>
      </c>
      <c r="E2974" s="15">
        <f t="shared" si="46"/>
        <v>26.218820861678005</v>
      </c>
      <c r="F2974" s="13" t="s">
        <v>13</v>
      </c>
      <c r="G2974" s="13" t="s">
        <v>16</v>
      </c>
      <c r="H2974" s="13" t="s">
        <v>17</v>
      </c>
    </row>
    <row r="2975" spans="1:8" x14ac:dyDescent="0.35">
      <c r="A2975" s="9" t="s">
        <v>22</v>
      </c>
      <c r="B2975" s="9" t="s">
        <v>12</v>
      </c>
      <c r="C2975" s="13">
        <v>105</v>
      </c>
      <c r="D2975" s="13">
        <v>183</v>
      </c>
      <c r="E2975" s="15">
        <f t="shared" si="46"/>
        <v>31.353578787064411</v>
      </c>
      <c r="F2975" s="13" t="s">
        <v>13</v>
      </c>
      <c r="G2975" s="13" t="s">
        <v>16</v>
      </c>
      <c r="H2975" s="13" t="s">
        <v>14</v>
      </c>
    </row>
    <row r="2976" spans="1:8" x14ac:dyDescent="0.35">
      <c r="A2976" s="9" t="s">
        <v>21</v>
      </c>
      <c r="B2976" s="9" t="s">
        <v>15</v>
      </c>
      <c r="C2976" s="13">
        <v>67</v>
      </c>
      <c r="D2976" s="13">
        <v>173</v>
      </c>
      <c r="E2976" s="15">
        <f t="shared" si="46"/>
        <v>22.386314277122523</v>
      </c>
      <c r="F2976" s="13" t="s">
        <v>23</v>
      </c>
      <c r="G2976" s="13" t="s">
        <v>16</v>
      </c>
      <c r="H2976" s="13" t="s">
        <v>17</v>
      </c>
    </row>
    <row r="2977" spans="1:8" x14ac:dyDescent="0.35">
      <c r="A2977" s="9" t="s">
        <v>11</v>
      </c>
      <c r="B2977" s="9" t="s">
        <v>12</v>
      </c>
      <c r="C2977" s="13">
        <v>70</v>
      </c>
      <c r="D2977" s="13">
        <v>187</v>
      </c>
      <c r="E2977" s="15">
        <f t="shared" si="46"/>
        <v>20.017729989419198</v>
      </c>
      <c r="F2977" s="13" t="s">
        <v>18</v>
      </c>
      <c r="G2977" s="13" t="s">
        <v>16</v>
      </c>
      <c r="H2977" s="13" t="s">
        <v>17</v>
      </c>
    </row>
    <row r="2978" spans="1:8" x14ac:dyDescent="0.35">
      <c r="A2978" s="9" t="s">
        <v>21</v>
      </c>
      <c r="B2978" s="9" t="s">
        <v>12</v>
      </c>
      <c r="C2978" s="13">
        <v>89</v>
      </c>
      <c r="D2978" s="13">
        <v>201</v>
      </c>
      <c r="E2978" s="15">
        <f t="shared" si="46"/>
        <v>22.029157694116485</v>
      </c>
      <c r="F2978" s="13" t="s">
        <v>18</v>
      </c>
      <c r="G2978" s="13" t="s">
        <v>16</v>
      </c>
      <c r="H2978" s="13" t="s">
        <v>17</v>
      </c>
    </row>
    <row r="2979" spans="1:8" x14ac:dyDescent="0.35">
      <c r="A2979" s="9" t="s">
        <v>20</v>
      </c>
      <c r="B2979" s="9" t="s">
        <v>12</v>
      </c>
      <c r="C2979" s="13">
        <v>78</v>
      </c>
      <c r="D2979" s="13">
        <v>189</v>
      </c>
      <c r="E2979" s="15">
        <f t="shared" si="46"/>
        <v>21.835894851767868</v>
      </c>
      <c r="F2979" s="13" t="s">
        <v>18</v>
      </c>
      <c r="G2979" s="13" t="s">
        <v>14</v>
      </c>
      <c r="H2979" s="13" t="s">
        <v>17</v>
      </c>
    </row>
    <row r="2980" spans="1:8" x14ac:dyDescent="0.35">
      <c r="A2980" s="9" t="s">
        <v>20</v>
      </c>
      <c r="B2980" s="9" t="s">
        <v>15</v>
      </c>
      <c r="C2980" s="13">
        <v>86</v>
      </c>
      <c r="D2980" s="13">
        <v>180</v>
      </c>
      <c r="E2980" s="15">
        <f t="shared" si="46"/>
        <v>26.543209876543209</v>
      </c>
      <c r="F2980" s="13" t="s">
        <v>18</v>
      </c>
      <c r="G2980" s="13" t="s">
        <v>16</v>
      </c>
      <c r="H2980" s="13" t="s">
        <v>14</v>
      </c>
    </row>
    <row r="2981" spans="1:8" x14ac:dyDescent="0.35">
      <c r="A2981" s="9" t="s">
        <v>21</v>
      </c>
      <c r="B2981" s="9" t="s">
        <v>12</v>
      </c>
      <c r="C2981" s="13">
        <v>88</v>
      </c>
      <c r="D2981" s="13">
        <v>190</v>
      </c>
      <c r="E2981" s="15">
        <f t="shared" si="46"/>
        <v>24.37673130193906</v>
      </c>
      <c r="F2981" s="13" t="s">
        <v>23</v>
      </c>
      <c r="G2981" s="13" t="s">
        <v>16</v>
      </c>
      <c r="H2981" s="13" t="s">
        <v>14</v>
      </c>
    </row>
    <row r="2982" spans="1:8" x14ac:dyDescent="0.35">
      <c r="A2982" s="9" t="s">
        <v>20</v>
      </c>
      <c r="B2982" s="9" t="s">
        <v>12</v>
      </c>
      <c r="C2982" s="13">
        <v>96</v>
      </c>
      <c r="D2982" s="13">
        <v>200</v>
      </c>
      <c r="E2982" s="15">
        <f t="shared" si="46"/>
        <v>24</v>
      </c>
      <c r="F2982" s="13" t="s">
        <v>18</v>
      </c>
      <c r="G2982" s="13" t="s">
        <v>14</v>
      </c>
      <c r="H2982" s="13" t="s">
        <v>16</v>
      </c>
    </row>
    <row r="2983" spans="1:8" x14ac:dyDescent="0.35">
      <c r="A2983" s="9" t="s">
        <v>21</v>
      </c>
      <c r="B2983" s="9" t="s">
        <v>15</v>
      </c>
      <c r="C2983" s="13">
        <v>66</v>
      </c>
      <c r="D2983" s="13">
        <v>170</v>
      </c>
      <c r="E2983" s="15">
        <f t="shared" si="46"/>
        <v>22.837370242214533</v>
      </c>
      <c r="F2983" s="13" t="s">
        <v>18</v>
      </c>
      <c r="G2983" s="13" t="s">
        <v>16</v>
      </c>
      <c r="H2983" s="13" t="s">
        <v>17</v>
      </c>
    </row>
    <row r="2984" spans="1:8" x14ac:dyDescent="0.35">
      <c r="A2984" s="9" t="s">
        <v>20</v>
      </c>
      <c r="B2984" s="9" t="s">
        <v>15</v>
      </c>
      <c r="C2984" s="13">
        <v>59</v>
      </c>
      <c r="D2984" s="13">
        <v>160</v>
      </c>
      <c r="E2984" s="15">
        <f t="shared" si="46"/>
        <v>23.046875</v>
      </c>
      <c r="F2984" s="13" t="s">
        <v>18</v>
      </c>
      <c r="G2984" s="13" t="s">
        <v>16</v>
      </c>
      <c r="H2984" s="13" t="s">
        <v>14</v>
      </c>
    </row>
    <row r="2985" spans="1:8" x14ac:dyDescent="0.35">
      <c r="A2985" s="9" t="s">
        <v>21</v>
      </c>
      <c r="B2985" s="9" t="s">
        <v>12</v>
      </c>
      <c r="C2985" s="13">
        <v>100</v>
      </c>
      <c r="D2985" s="13">
        <v>200</v>
      </c>
      <c r="E2985" s="15">
        <f t="shared" si="46"/>
        <v>25</v>
      </c>
      <c r="F2985" s="13" t="s">
        <v>18</v>
      </c>
      <c r="G2985" s="13" t="s">
        <v>16</v>
      </c>
      <c r="H2985" s="13" t="s">
        <v>14</v>
      </c>
    </row>
    <row r="2986" spans="1:8" x14ac:dyDescent="0.35">
      <c r="A2986" s="9" t="s">
        <v>20</v>
      </c>
      <c r="B2986" s="9" t="s">
        <v>15</v>
      </c>
      <c r="C2986" s="13">
        <v>78</v>
      </c>
      <c r="D2986" s="13">
        <v>173</v>
      </c>
      <c r="E2986" s="15">
        <f t="shared" si="46"/>
        <v>26.061679307694877</v>
      </c>
      <c r="F2986" s="13" t="s">
        <v>18</v>
      </c>
      <c r="G2986" s="13" t="s">
        <v>14</v>
      </c>
      <c r="H2986" s="13" t="s">
        <v>16</v>
      </c>
    </row>
    <row r="2987" spans="1:8" x14ac:dyDescent="0.35">
      <c r="A2987" s="9" t="s">
        <v>21</v>
      </c>
      <c r="B2987" s="9" t="s">
        <v>15</v>
      </c>
      <c r="C2987" s="13">
        <v>77</v>
      </c>
      <c r="D2987" s="13">
        <v>170</v>
      </c>
      <c r="E2987" s="15">
        <f t="shared" si="46"/>
        <v>26.643598615916954</v>
      </c>
      <c r="F2987" s="13" t="s">
        <v>18</v>
      </c>
      <c r="G2987" s="13" t="s">
        <v>14</v>
      </c>
      <c r="H2987" s="13" t="s">
        <v>17</v>
      </c>
    </row>
    <row r="2988" spans="1:8" x14ac:dyDescent="0.35">
      <c r="A2988" s="9" t="s">
        <v>21</v>
      </c>
      <c r="B2988" s="9" t="s">
        <v>15</v>
      </c>
      <c r="C2988" s="13">
        <v>79</v>
      </c>
      <c r="D2988" s="13">
        <v>161</v>
      </c>
      <c r="E2988" s="15">
        <f t="shared" si="46"/>
        <v>30.477219243084761</v>
      </c>
      <c r="F2988" s="13" t="s">
        <v>23</v>
      </c>
      <c r="G2988" s="13" t="s">
        <v>14</v>
      </c>
      <c r="H2988" s="13" t="s">
        <v>17</v>
      </c>
    </row>
    <row r="2989" spans="1:8" x14ac:dyDescent="0.35">
      <c r="A2989" s="9" t="s">
        <v>11</v>
      </c>
      <c r="B2989" s="9" t="s">
        <v>15</v>
      </c>
      <c r="C2989" s="13">
        <v>70</v>
      </c>
      <c r="D2989" s="13">
        <v>172</v>
      </c>
      <c r="E2989" s="15">
        <f t="shared" si="46"/>
        <v>23.661438615467816</v>
      </c>
      <c r="F2989" s="13" t="s">
        <v>23</v>
      </c>
      <c r="G2989" s="13" t="s">
        <v>16</v>
      </c>
      <c r="H2989" s="13" t="s">
        <v>17</v>
      </c>
    </row>
    <row r="2990" spans="1:8" x14ac:dyDescent="0.35">
      <c r="A2990" s="9" t="s">
        <v>20</v>
      </c>
      <c r="B2990" s="9" t="s">
        <v>15</v>
      </c>
      <c r="C2990" s="13">
        <v>87</v>
      </c>
      <c r="D2990" s="13">
        <v>168</v>
      </c>
      <c r="E2990" s="15">
        <f t="shared" si="46"/>
        <v>30.82482993197279</v>
      </c>
      <c r="F2990" s="13" t="s">
        <v>23</v>
      </c>
      <c r="G2990" s="13" t="s">
        <v>16</v>
      </c>
      <c r="H2990" s="13" t="s">
        <v>14</v>
      </c>
    </row>
    <row r="2991" spans="1:8" x14ac:dyDescent="0.35">
      <c r="A2991" s="9" t="s">
        <v>21</v>
      </c>
      <c r="B2991" s="9" t="s">
        <v>15</v>
      </c>
      <c r="C2991" s="13">
        <v>56</v>
      </c>
      <c r="D2991" s="13">
        <v>170</v>
      </c>
      <c r="E2991" s="15">
        <f t="shared" si="46"/>
        <v>19.377162629757784</v>
      </c>
      <c r="F2991" s="13" t="s">
        <v>18</v>
      </c>
      <c r="G2991" s="13" t="s">
        <v>14</v>
      </c>
      <c r="H2991" s="13" t="s">
        <v>17</v>
      </c>
    </row>
    <row r="2992" spans="1:8" x14ac:dyDescent="0.35">
      <c r="A2992" s="9" t="s">
        <v>19</v>
      </c>
      <c r="B2992" s="9" t="s">
        <v>15</v>
      </c>
      <c r="C2992" s="13">
        <v>100</v>
      </c>
      <c r="D2992" s="13">
        <v>170</v>
      </c>
      <c r="E2992" s="15">
        <f t="shared" si="46"/>
        <v>34.602076124567475</v>
      </c>
      <c r="F2992" s="13" t="s">
        <v>18</v>
      </c>
      <c r="G2992" s="13" t="s">
        <v>14</v>
      </c>
      <c r="H2992" s="13" t="s">
        <v>16</v>
      </c>
    </row>
    <row r="2993" spans="1:8" x14ac:dyDescent="0.35">
      <c r="A2993" s="9" t="s">
        <v>21</v>
      </c>
      <c r="B2993" s="9" t="s">
        <v>15</v>
      </c>
      <c r="C2993" s="13">
        <v>56</v>
      </c>
      <c r="D2993" s="13">
        <v>170</v>
      </c>
      <c r="E2993" s="15">
        <f t="shared" si="46"/>
        <v>19.377162629757784</v>
      </c>
      <c r="F2993" s="13" t="s">
        <v>18</v>
      </c>
      <c r="G2993" s="13" t="s">
        <v>14</v>
      </c>
      <c r="H2993" s="13" t="s">
        <v>17</v>
      </c>
    </row>
    <row r="2994" spans="1:8" x14ac:dyDescent="0.35">
      <c r="A2994" s="9" t="s">
        <v>21</v>
      </c>
      <c r="B2994" s="9" t="s">
        <v>12</v>
      </c>
      <c r="C2994" s="13">
        <v>97</v>
      </c>
      <c r="D2994" s="13">
        <v>181</v>
      </c>
      <c r="E2994" s="15">
        <f t="shared" si="46"/>
        <v>29.608375812704129</v>
      </c>
      <c r="F2994" s="13" t="s">
        <v>23</v>
      </c>
      <c r="G2994" s="13" t="s">
        <v>16</v>
      </c>
      <c r="H2994" s="13" t="s">
        <v>17</v>
      </c>
    </row>
    <row r="2995" spans="1:8" x14ac:dyDescent="0.35">
      <c r="A2995" s="9" t="s">
        <v>11</v>
      </c>
      <c r="B2995" s="9" t="s">
        <v>15</v>
      </c>
      <c r="C2995" s="13">
        <v>69</v>
      </c>
      <c r="D2995" s="13">
        <v>170</v>
      </c>
      <c r="E2995" s="15">
        <f t="shared" si="46"/>
        <v>23.875432525951556</v>
      </c>
      <c r="F2995" s="13" t="s">
        <v>23</v>
      </c>
      <c r="G2995" s="13" t="s">
        <v>16</v>
      </c>
      <c r="H2995" s="13" t="s">
        <v>17</v>
      </c>
    </row>
    <row r="2996" spans="1:8" x14ac:dyDescent="0.35">
      <c r="A2996" s="9" t="s">
        <v>21</v>
      </c>
      <c r="B2996" s="9" t="s">
        <v>15</v>
      </c>
      <c r="C2996" s="13">
        <v>80</v>
      </c>
      <c r="D2996" s="13">
        <v>158</v>
      </c>
      <c r="E2996" s="15">
        <f t="shared" si="46"/>
        <v>32.046146450889275</v>
      </c>
      <c r="F2996" s="13" t="s">
        <v>18</v>
      </c>
      <c r="G2996" s="13" t="s">
        <v>17</v>
      </c>
      <c r="H2996" s="13" t="s">
        <v>17</v>
      </c>
    </row>
    <row r="2997" spans="1:8" x14ac:dyDescent="0.35">
      <c r="A2997" s="9" t="s">
        <v>22</v>
      </c>
      <c r="B2997" s="9" t="s">
        <v>12</v>
      </c>
      <c r="C2997" s="13">
        <v>105</v>
      </c>
      <c r="D2997" s="13">
        <v>170</v>
      </c>
      <c r="E2997" s="15">
        <f t="shared" si="46"/>
        <v>36.332179930795846</v>
      </c>
      <c r="F2997" s="13" t="s">
        <v>23</v>
      </c>
      <c r="G2997" s="13" t="s">
        <v>14</v>
      </c>
      <c r="H2997" s="13" t="s">
        <v>14</v>
      </c>
    </row>
    <row r="2998" spans="1:8" x14ac:dyDescent="0.35">
      <c r="A2998" s="9" t="s">
        <v>20</v>
      </c>
      <c r="B2998" s="9" t="s">
        <v>15</v>
      </c>
      <c r="C2998" s="13">
        <v>55</v>
      </c>
      <c r="D2998" s="13">
        <v>170</v>
      </c>
      <c r="E2998" s="15">
        <f t="shared" si="46"/>
        <v>19.031141868512108</v>
      </c>
      <c r="F2998" s="13" t="s">
        <v>18</v>
      </c>
      <c r="G2998" s="13" t="s">
        <v>16</v>
      </c>
      <c r="H2998" s="13" t="s">
        <v>17</v>
      </c>
    </row>
    <row r="2999" spans="1:8" x14ac:dyDescent="0.35">
      <c r="A2999" s="9" t="s">
        <v>20</v>
      </c>
      <c r="B2999" s="9" t="s">
        <v>15</v>
      </c>
      <c r="C2999" s="13">
        <v>80</v>
      </c>
      <c r="D2999" s="13">
        <v>172</v>
      </c>
      <c r="E2999" s="15">
        <f t="shared" si="46"/>
        <v>27.041644131963217</v>
      </c>
      <c r="F2999" s="13" t="s">
        <v>23</v>
      </c>
      <c r="G2999" s="13" t="s">
        <v>14</v>
      </c>
      <c r="H2999" s="13" t="s">
        <v>14</v>
      </c>
    </row>
    <row r="3000" spans="1:8" x14ac:dyDescent="0.35">
      <c r="A3000" s="9" t="s">
        <v>11</v>
      </c>
      <c r="B3000" s="9" t="s">
        <v>12</v>
      </c>
      <c r="C3000" s="13">
        <v>60</v>
      </c>
      <c r="D3000" s="13">
        <v>175</v>
      </c>
      <c r="E3000" s="15">
        <f t="shared" si="46"/>
        <v>19.591836734693878</v>
      </c>
      <c r="F3000" s="13" t="s">
        <v>23</v>
      </c>
      <c r="G3000" s="13" t="s">
        <v>16</v>
      </c>
      <c r="H3000" s="13" t="s">
        <v>17</v>
      </c>
    </row>
    <row r="3001" spans="1:8" x14ac:dyDescent="0.35">
      <c r="A3001" s="9" t="s">
        <v>21</v>
      </c>
      <c r="B3001" s="9" t="s">
        <v>15</v>
      </c>
      <c r="C3001" s="13">
        <v>50</v>
      </c>
      <c r="D3001" s="13">
        <v>158</v>
      </c>
      <c r="E3001" s="15">
        <f t="shared" si="46"/>
        <v>20.028841531805796</v>
      </c>
      <c r="F3001" s="13" t="s">
        <v>13</v>
      </c>
      <c r="G3001" s="13" t="s">
        <v>16</v>
      </c>
      <c r="H3001" s="13" t="s">
        <v>17</v>
      </c>
    </row>
    <row r="3002" spans="1:8" x14ac:dyDescent="0.35">
      <c r="A3002" s="9" t="s">
        <v>19</v>
      </c>
      <c r="B3002" s="9" t="s">
        <v>12</v>
      </c>
      <c r="C3002" s="13">
        <v>70</v>
      </c>
      <c r="D3002" s="13">
        <v>175</v>
      </c>
      <c r="E3002" s="15">
        <f t="shared" si="46"/>
        <v>22.857142857142858</v>
      </c>
      <c r="F3002" s="13" t="s">
        <v>23</v>
      </c>
      <c r="G3002" s="13" t="s">
        <v>16</v>
      </c>
      <c r="H3002" s="13" t="s">
        <v>14</v>
      </c>
    </row>
    <row r="3003" spans="1:8" x14ac:dyDescent="0.35">
      <c r="A3003" s="9" t="s">
        <v>11</v>
      </c>
      <c r="B3003" s="9" t="s">
        <v>15</v>
      </c>
      <c r="C3003" s="13">
        <v>50</v>
      </c>
      <c r="D3003" s="13">
        <v>163</v>
      </c>
      <c r="E3003" s="15">
        <f t="shared" si="46"/>
        <v>18.818924310286427</v>
      </c>
      <c r="F3003" s="13" t="s">
        <v>13</v>
      </c>
      <c r="G3003" s="13" t="s">
        <v>16</v>
      </c>
      <c r="H3003" s="13" t="s">
        <v>17</v>
      </c>
    </row>
    <row r="3004" spans="1:8" x14ac:dyDescent="0.35">
      <c r="A3004" s="9" t="s">
        <v>22</v>
      </c>
      <c r="B3004" s="9" t="s">
        <v>15</v>
      </c>
      <c r="C3004" s="13">
        <v>80</v>
      </c>
      <c r="D3004" s="13">
        <v>170</v>
      </c>
      <c r="E3004" s="15">
        <f t="shared" si="46"/>
        <v>27.681660899653977</v>
      </c>
      <c r="F3004" s="13" t="s">
        <v>18</v>
      </c>
      <c r="G3004" s="13" t="s">
        <v>17</v>
      </c>
      <c r="H3004" s="13" t="s">
        <v>14</v>
      </c>
    </row>
    <row r="3005" spans="1:8" x14ac:dyDescent="0.35">
      <c r="A3005" s="9" t="s">
        <v>21</v>
      </c>
      <c r="B3005" s="9" t="s">
        <v>15</v>
      </c>
      <c r="C3005" s="13">
        <v>55</v>
      </c>
      <c r="D3005" s="13">
        <v>160</v>
      </c>
      <c r="E3005" s="15">
        <f t="shared" si="46"/>
        <v>21.484375</v>
      </c>
      <c r="F3005" s="13" t="s">
        <v>18</v>
      </c>
      <c r="G3005" s="13" t="s">
        <v>16</v>
      </c>
      <c r="H3005" s="13" t="s">
        <v>14</v>
      </c>
    </row>
    <row r="3006" spans="1:8" x14ac:dyDescent="0.35">
      <c r="A3006" s="9" t="s">
        <v>20</v>
      </c>
      <c r="B3006" s="9" t="s">
        <v>12</v>
      </c>
      <c r="C3006" s="13">
        <v>87</v>
      </c>
      <c r="D3006" s="13">
        <v>180</v>
      </c>
      <c r="E3006" s="15">
        <f t="shared" si="46"/>
        <v>26.851851851851851</v>
      </c>
      <c r="F3006" s="13" t="s">
        <v>18</v>
      </c>
      <c r="G3006" s="13" t="s">
        <v>14</v>
      </c>
      <c r="H3006" s="13" t="s">
        <v>16</v>
      </c>
    </row>
    <row r="3007" spans="1:8" x14ac:dyDescent="0.35">
      <c r="A3007" s="9" t="s">
        <v>11</v>
      </c>
      <c r="B3007" s="9" t="s">
        <v>15</v>
      </c>
      <c r="C3007" s="13">
        <v>55</v>
      </c>
      <c r="D3007" s="13">
        <v>155</v>
      </c>
      <c r="E3007" s="15">
        <f t="shared" ref="E3007:E3070" si="47">C3007/(D3007*D3007*0.01*0.01)</f>
        <v>22.892819979188346</v>
      </c>
      <c r="F3007" s="13" t="s">
        <v>18</v>
      </c>
      <c r="G3007" s="13" t="s">
        <v>14</v>
      </c>
      <c r="H3007" s="13" t="s">
        <v>17</v>
      </c>
    </row>
    <row r="3008" spans="1:8" x14ac:dyDescent="0.35">
      <c r="A3008" s="9" t="s">
        <v>21</v>
      </c>
      <c r="B3008" s="9" t="s">
        <v>15</v>
      </c>
      <c r="C3008" s="13">
        <v>60</v>
      </c>
      <c r="D3008" s="13">
        <v>165</v>
      </c>
      <c r="E3008" s="15">
        <f t="shared" si="47"/>
        <v>22.038567493112946</v>
      </c>
      <c r="F3008" s="13" t="s">
        <v>18</v>
      </c>
      <c r="G3008" s="13" t="s">
        <v>14</v>
      </c>
      <c r="H3008" s="13" t="s">
        <v>14</v>
      </c>
    </row>
    <row r="3009" spans="1:8" x14ac:dyDescent="0.35">
      <c r="A3009" s="9" t="s">
        <v>19</v>
      </c>
      <c r="B3009" s="9" t="s">
        <v>15</v>
      </c>
      <c r="C3009" s="13">
        <v>82</v>
      </c>
      <c r="D3009" s="13">
        <v>160</v>
      </c>
      <c r="E3009" s="15">
        <f t="shared" si="47"/>
        <v>32.03125</v>
      </c>
      <c r="F3009" s="13" t="s">
        <v>18</v>
      </c>
      <c r="G3009" s="13" t="s">
        <v>14</v>
      </c>
      <c r="H3009" s="13" t="s">
        <v>17</v>
      </c>
    </row>
    <row r="3010" spans="1:8" x14ac:dyDescent="0.35">
      <c r="A3010" s="9" t="s">
        <v>19</v>
      </c>
      <c r="B3010" s="9" t="s">
        <v>15</v>
      </c>
      <c r="C3010" s="13">
        <v>90</v>
      </c>
      <c r="D3010" s="13">
        <v>160</v>
      </c>
      <c r="E3010" s="15">
        <f t="shared" si="47"/>
        <v>35.15625</v>
      </c>
      <c r="F3010" s="13" t="s">
        <v>18</v>
      </c>
      <c r="G3010" s="13" t="s">
        <v>14</v>
      </c>
      <c r="H3010" s="13" t="s">
        <v>14</v>
      </c>
    </row>
    <row r="3011" spans="1:8" x14ac:dyDescent="0.35">
      <c r="A3011" s="9" t="s">
        <v>20</v>
      </c>
      <c r="B3011" s="9" t="s">
        <v>12</v>
      </c>
      <c r="C3011" s="13">
        <v>75</v>
      </c>
      <c r="D3011" s="13">
        <v>175</v>
      </c>
      <c r="E3011" s="15">
        <f t="shared" si="47"/>
        <v>24.489795918367346</v>
      </c>
      <c r="F3011" s="13" t="s">
        <v>23</v>
      </c>
      <c r="G3011" s="13" t="s">
        <v>16</v>
      </c>
      <c r="H3011" s="13" t="s">
        <v>14</v>
      </c>
    </row>
    <row r="3012" spans="1:8" x14ac:dyDescent="0.35">
      <c r="A3012" s="9" t="s">
        <v>21</v>
      </c>
      <c r="B3012" s="9" t="s">
        <v>15</v>
      </c>
      <c r="C3012" s="13">
        <v>50</v>
      </c>
      <c r="D3012" s="13">
        <v>160</v>
      </c>
      <c r="E3012" s="15">
        <f t="shared" si="47"/>
        <v>19.53125</v>
      </c>
      <c r="F3012" s="13" t="s">
        <v>18</v>
      </c>
      <c r="G3012" s="13" t="s">
        <v>16</v>
      </c>
      <c r="H3012" s="13" t="s">
        <v>17</v>
      </c>
    </row>
    <row r="3013" spans="1:8" x14ac:dyDescent="0.35">
      <c r="A3013" s="9" t="s">
        <v>11</v>
      </c>
      <c r="B3013" s="9" t="s">
        <v>15</v>
      </c>
      <c r="C3013" s="13">
        <v>60</v>
      </c>
      <c r="D3013" s="13">
        <v>160</v>
      </c>
      <c r="E3013" s="15">
        <f t="shared" si="47"/>
        <v>23.4375</v>
      </c>
      <c r="F3013" s="13" t="s">
        <v>23</v>
      </c>
      <c r="G3013" s="13" t="s">
        <v>14</v>
      </c>
      <c r="H3013" s="13" t="s">
        <v>17</v>
      </c>
    </row>
    <row r="3014" spans="1:8" x14ac:dyDescent="0.35">
      <c r="A3014" s="9" t="s">
        <v>19</v>
      </c>
      <c r="B3014" s="9" t="s">
        <v>15</v>
      </c>
      <c r="C3014" s="13">
        <v>65</v>
      </c>
      <c r="D3014" s="13">
        <v>170</v>
      </c>
      <c r="E3014" s="15">
        <f t="shared" si="47"/>
        <v>22.491349480968857</v>
      </c>
      <c r="F3014" s="13" t="s">
        <v>23</v>
      </c>
      <c r="G3014" s="13" t="s">
        <v>14</v>
      </c>
      <c r="H3014" s="13" t="s">
        <v>14</v>
      </c>
    </row>
    <row r="3015" spans="1:8" x14ac:dyDescent="0.35">
      <c r="A3015" s="9" t="s">
        <v>22</v>
      </c>
      <c r="B3015" s="9" t="s">
        <v>12</v>
      </c>
      <c r="C3015" s="13">
        <v>82</v>
      </c>
      <c r="D3015" s="13">
        <v>182</v>
      </c>
      <c r="E3015" s="15">
        <f t="shared" si="47"/>
        <v>24.755464315903875</v>
      </c>
      <c r="F3015" s="13" t="s">
        <v>13</v>
      </c>
      <c r="G3015" s="13" t="s">
        <v>16</v>
      </c>
      <c r="H3015" s="13" t="s">
        <v>17</v>
      </c>
    </row>
    <row r="3016" spans="1:8" x14ac:dyDescent="0.35">
      <c r="A3016" s="9" t="s">
        <v>22</v>
      </c>
      <c r="B3016" s="9" t="s">
        <v>15</v>
      </c>
      <c r="C3016" s="13">
        <v>82</v>
      </c>
      <c r="D3016" s="13">
        <v>165</v>
      </c>
      <c r="E3016" s="15">
        <f t="shared" si="47"/>
        <v>30.119375573921026</v>
      </c>
      <c r="F3016" s="13" t="s">
        <v>18</v>
      </c>
      <c r="G3016" s="13" t="s">
        <v>14</v>
      </c>
      <c r="H3016" s="13" t="s">
        <v>14</v>
      </c>
    </row>
    <row r="3017" spans="1:8" x14ac:dyDescent="0.35">
      <c r="A3017" s="9" t="s">
        <v>19</v>
      </c>
      <c r="B3017" s="9" t="s">
        <v>15</v>
      </c>
      <c r="C3017" s="13">
        <v>72</v>
      </c>
      <c r="D3017" s="13">
        <v>167</v>
      </c>
      <c r="E3017" s="15">
        <f t="shared" si="47"/>
        <v>25.816630212628635</v>
      </c>
      <c r="F3017" s="13" t="s">
        <v>18</v>
      </c>
      <c r="G3017" s="13" t="s">
        <v>16</v>
      </c>
      <c r="H3017" s="13" t="s">
        <v>14</v>
      </c>
    </row>
    <row r="3018" spans="1:8" x14ac:dyDescent="0.35">
      <c r="A3018" s="9" t="s">
        <v>19</v>
      </c>
      <c r="B3018" s="9" t="s">
        <v>12</v>
      </c>
      <c r="C3018" s="13">
        <v>95</v>
      </c>
      <c r="D3018" s="13">
        <v>170</v>
      </c>
      <c r="E3018" s="15">
        <f t="shared" si="47"/>
        <v>32.871972318339097</v>
      </c>
      <c r="F3018" s="13" t="s">
        <v>18</v>
      </c>
      <c r="G3018" s="13" t="s">
        <v>14</v>
      </c>
      <c r="H3018" s="13" t="s">
        <v>14</v>
      </c>
    </row>
    <row r="3019" spans="1:8" x14ac:dyDescent="0.35">
      <c r="A3019" s="9" t="s">
        <v>19</v>
      </c>
      <c r="B3019" s="9" t="s">
        <v>12</v>
      </c>
      <c r="C3019" s="13">
        <v>60</v>
      </c>
      <c r="D3019" s="13">
        <v>180</v>
      </c>
      <c r="E3019" s="15">
        <f t="shared" si="47"/>
        <v>18.518518518518519</v>
      </c>
      <c r="F3019" s="13" t="s">
        <v>13</v>
      </c>
      <c r="G3019" s="13" t="s">
        <v>17</v>
      </c>
      <c r="H3019" s="13" t="s">
        <v>16</v>
      </c>
    </row>
    <row r="3020" spans="1:8" x14ac:dyDescent="0.35">
      <c r="A3020" s="9" t="s">
        <v>22</v>
      </c>
      <c r="B3020" s="9" t="s">
        <v>15</v>
      </c>
      <c r="C3020" s="13">
        <v>74</v>
      </c>
      <c r="D3020" s="13">
        <v>160</v>
      </c>
      <c r="E3020" s="15">
        <f t="shared" si="47"/>
        <v>28.90625</v>
      </c>
      <c r="F3020" s="13" t="s">
        <v>13</v>
      </c>
      <c r="G3020" s="13" t="s">
        <v>17</v>
      </c>
      <c r="H3020" s="13" t="s">
        <v>14</v>
      </c>
    </row>
    <row r="3021" spans="1:8" x14ac:dyDescent="0.35">
      <c r="A3021" s="9" t="s">
        <v>20</v>
      </c>
      <c r="B3021" s="9" t="s">
        <v>15</v>
      </c>
      <c r="C3021" s="13">
        <v>55</v>
      </c>
      <c r="D3021" s="13">
        <v>160</v>
      </c>
      <c r="E3021" s="15">
        <f t="shared" si="47"/>
        <v>21.484375</v>
      </c>
      <c r="F3021" s="13" t="s">
        <v>18</v>
      </c>
      <c r="G3021" s="13" t="s">
        <v>17</v>
      </c>
      <c r="H3021" s="13" t="s">
        <v>16</v>
      </c>
    </row>
    <row r="3022" spans="1:8" x14ac:dyDescent="0.35">
      <c r="A3022" s="9" t="s">
        <v>22</v>
      </c>
      <c r="B3022" s="9" t="s">
        <v>12</v>
      </c>
      <c r="C3022" s="13">
        <v>100</v>
      </c>
      <c r="D3022" s="13">
        <v>165</v>
      </c>
      <c r="E3022" s="15">
        <f t="shared" si="47"/>
        <v>36.73094582185491</v>
      </c>
      <c r="F3022" s="13" t="s">
        <v>13</v>
      </c>
      <c r="G3022" s="13" t="s">
        <v>14</v>
      </c>
      <c r="H3022" s="13" t="s">
        <v>14</v>
      </c>
    </row>
    <row r="3023" spans="1:8" x14ac:dyDescent="0.35">
      <c r="A3023" s="9" t="s">
        <v>22</v>
      </c>
      <c r="B3023" s="9" t="s">
        <v>15</v>
      </c>
      <c r="C3023" s="13">
        <v>50</v>
      </c>
      <c r="D3023" s="13">
        <v>170</v>
      </c>
      <c r="E3023" s="15">
        <f t="shared" si="47"/>
        <v>17.301038062283737</v>
      </c>
      <c r="F3023" s="13" t="s">
        <v>18</v>
      </c>
      <c r="G3023" s="13" t="s">
        <v>14</v>
      </c>
      <c r="H3023" s="13" t="s">
        <v>14</v>
      </c>
    </row>
    <row r="3024" spans="1:8" x14ac:dyDescent="0.35">
      <c r="A3024" s="9" t="s">
        <v>22</v>
      </c>
      <c r="B3024" s="9" t="s">
        <v>12</v>
      </c>
      <c r="C3024" s="13">
        <v>85</v>
      </c>
      <c r="D3024" s="13">
        <v>180</v>
      </c>
      <c r="E3024" s="15">
        <f t="shared" si="47"/>
        <v>26.234567901234566</v>
      </c>
      <c r="F3024" s="13" t="s">
        <v>18</v>
      </c>
      <c r="G3024" s="13" t="s">
        <v>14</v>
      </c>
      <c r="H3024" s="13" t="s">
        <v>17</v>
      </c>
    </row>
    <row r="3025" spans="1:8" x14ac:dyDescent="0.35">
      <c r="A3025" s="9" t="s">
        <v>22</v>
      </c>
      <c r="B3025" s="9" t="s">
        <v>12</v>
      </c>
      <c r="C3025" s="13">
        <v>90</v>
      </c>
      <c r="D3025" s="13">
        <v>195</v>
      </c>
      <c r="E3025" s="15">
        <f t="shared" si="47"/>
        <v>23.668639053254438</v>
      </c>
      <c r="F3025" s="13" t="s">
        <v>18</v>
      </c>
      <c r="G3025" s="13" t="s">
        <v>14</v>
      </c>
      <c r="H3025" s="13" t="s">
        <v>17</v>
      </c>
    </row>
    <row r="3026" spans="1:8" x14ac:dyDescent="0.35">
      <c r="A3026" s="9" t="s">
        <v>22</v>
      </c>
      <c r="B3026" s="9" t="s">
        <v>15</v>
      </c>
      <c r="C3026" s="13">
        <v>70</v>
      </c>
      <c r="D3026" s="13">
        <v>175</v>
      </c>
      <c r="E3026" s="15">
        <f t="shared" si="47"/>
        <v>22.857142857142858</v>
      </c>
      <c r="F3026" s="13" t="s">
        <v>23</v>
      </c>
      <c r="G3026" s="13" t="s">
        <v>14</v>
      </c>
      <c r="H3026" s="13" t="s">
        <v>17</v>
      </c>
    </row>
    <row r="3027" spans="1:8" x14ac:dyDescent="0.35">
      <c r="A3027" s="9" t="s">
        <v>22</v>
      </c>
      <c r="B3027" s="9" t="s">
        <v>15</v>
      </c>
      <c r="C3027" s="13">
        <v>98</v>
      </c>
      <c r="D3027" s="13">
        <v>168</v>
      </c>
      <c r="E3027" s="15">
        <f t="shared" si="47"/>
        <v>34.722222222222221</v>
      </c>
      <c r="F3027" s="13" t="s">
        <v>18</v>
      </c>
      <c r="G3027" s="13" t="s">
        <v>14</v>
      </c>
      <c r="H3027" s="13" t="s">
        <v>14</v>
      </c>
    </row>
    <row r="3028" spans="1:8" x14ac:dyDescent="0.35">
      <c r="A3028" s="9" t="s">
        <v>22</v>
      </c>
      <c r="B3028" s="9" t="s">
        <v>12</v>
      </c>
      <c r="C3028" s="13">
        <v>70</v>
      </c>
      <c r="D3028" s="13">
        <v>180</v>
      </c>
      <c r="E3028" s="15">
        <f t="shared" si="47"/>
        <v>21.604938271604937</v>
      </c>
      <c r="F3028" s="13" t="s">
        <v>13</v>
      </c>
      <c r="G3028" s="13" t="s">
        <v>14</v>
      </c>
      <c r="H3028" s="13" t="s">
        <v>17</v>
      </c>
    </row>
    <row r="3029" spans="1:8" x14ac:dyDescent="0.35">
      <c r="A3029" s="9" t="s">
        <v>22</v>
      </c>
      <c r="B3029" s="9" t="s">
        <v>15</v>
      </c>
      <c r="C3029" s="13">
        <v>60</v>
      </c>
      <c r="D3029" s="13">
        <v>165</v>
      </c>
      <c r="E3029" s="15">
        <f t="shared" si="47"/>
        <v>22.038567493112946</v>
      </c>
      <c r="F3029" s="13" t="s">
        <v>23</v>
      </c>
      <c r="G3029" s="13" t="s">
        <v>14</v>
      </c>
      <c r="H3029" s="13" t="s">
        <v>17</v>
      </c>
    </row>
    <row r="3030" spans="1:8" x14ac:dyDescent="0.35">
      <c r="A3030" s="9" t="s">
        <v>22</v>
      </c>
      <c r="B3030" s="9" t="s">
        <v>15</v>
      </c>
      <c r="C3030" s="13">
        <v>63</v>
      </c>
      <c r="D3030" s="13">
        <v>173</v>
      </c>
      <c r="E3030" s="15">
        <f t="shared" si="47"/>
        <v>21.04981790236894</v>
      </c>
      <c r="F3030" s="13" t="s">
        <v>18</v>
      </c>
      <c r="G3030" s="13" t="s">
        <v>14</v>
      </c>
      <c r="H3030" s="13" t="s">
        <v>14</v>
      </c>
    </row>
    <row r="3031" spans="1:8" x14ac:dyDescent="0.35">
      <c r="A3031" s="9" t="s">
        <v>22</v>
      </c>
      <c r="B3031" s="9" t="s">
        <v>12</v>
      </c>
      <c r="C3031" s="13">
        <v>101</v>
      </c>
      <c r="D3031" s="13">
        <v>175</v>
      </c>
      <c r="E3031" s="15">
        <f t="shared" si="47"/>
        <v>32.979591836734691</v>
      </c>
      <c r="F3031" s="13" t="s">
        <v>23</v>
      </c>
      <c r="G3031" s="13" t="s">
        <v>14</v>
      </c>
      <c r="H3031" s="13" t="s">
        <v>14</v>
      </c>
    </row>
    <row r="3032" spans="1:8" x14ac:dyDescent="0.35">
      <c r="A3032" s="9" t="s">
        <v>20</v>
      </c>
      <c r="B3032" s="9" t="s">
        <v>15</v>
      </c>
      <c r="C3032" s="13">
        <v>87</v>
      </c>
      <c r="D3032" s="13">
        <v>168</v>
      </c>
      <c r="E3032" s="15">
        <f t="shared" si="47"/>
        <v>30.82482993197279</v>
      </c>
      <c r="F3032" s="13" t="s">
        <v>18</v>
      </c>
      <c r="G3032" s="13" t="s">
        <v>14</v>
      </c>
      <c r="H3032" s="13" t="s">
        <v>14</v>
      </c>
    </row>
    <row r="3033" spans="1:8" x14ac:dyDescent="0.35">
      <c r="A3033" s="9" t="s">
        <v>20</v>
      </c>
      <c r="B3033" s="9" t="s">
        <v>15</v>
      </c>
      <c r="C3033" s="13">
        <v>52</v>
      </c>
      <c r="D3033" s="13">
        <v>173</v>
      </c>
      <c r="E3033" s="15">
        <f t="shared" si="47"/>
        <v>17.374452871796585</v>
      </c>
      <c r="F3033" s="13" t="s">
        <v>18</v>
      </c>
      <c r="G3033" s="13" t="s">
        <v>17</v>
      </c>
      <c r="H3033" s="13" t="s">
        <v>14</v>
      </c>
    </row>
    <row r="3034" spans="1:8" x14ac:dyDescent="0.35">
      <c r="A3034" s="9" t="s">
        <v>21</v>
      </c>
      <c r="B3034" s="9" t="s">
        <v>15</v>
      </c>
      <c r="C3034" s="13">
        <v>65</v>
      </c>
      <c r="D3034" s="13">
        <v>152</v>
      </c>
      <c r="E3034" s="15">
        <f t="shared" si="47"/>
        <v>28.133656509695292</v>
      </c>
      <c r="F3034" s="13" t="s">
        <v>18</v>
      </c>
      <c r="G3034" s="13" t="s">
        <v>16</v>
      </c>
      <c r="H3034" s="13" t="s">
        <v>14</v>
      </c>
    </row>
    <row r="3035" spans="1:8" x14ac:dyDescent="0.35">
      <c r="A3035" s="9" t="s">
        <v>20</v>
      </c>
      <c r="B3035" s="9" t="s">
        <v>15</v>
      </c>
      <c r="C3035" s="13">
        <v>81</v>
      </c>
      <c r="D3035" s="13">
        <v>176</v>
      </c>
      <c r="E3035" s="15">
        <f t="shared" si="47"/>
        <v>26.149276859504134</v>
      </c>
      <c r="F3035" s="13" t="s">
        <v>18</v>
      </c>
      <c r="G3035" s="13" t="s">
        <v>14</v>
      </c>
      <c r="H3035" s="13" t="s">
        <v>14</v>
      </c>
    </row>
    <row r="3036" spans="1:8" x14ac:dyDescent="0.35">
      <c r="A3036" s="9" t="s">
        <v>20</v>
      </c>
      <c r="B3036" s="9" t="s">
        <v>15</v>
      </c>
      <c r="C3036" s="13">
        <v>74</v>
      </c>
      <c r="D3036" s="13">
        <v>180</v>
      </c>
      <c r="E3036" s="15">
        <f t="shared" si="47"/>
        <v>22.839506172839506</v>
      </c>
      <c r="F3036" s="13" t="s">
        <v>18</v>
      </c>
      <c r="G3036" s="13" t="s">
        <v>14</v>
      </c>
      <c r="H3036" s="13" t="s">
        <v>14</v>
      </c>
    </row>
    <row r="3037" spans="1:8" x14ac:dyDescent="0.35">
      <c r="A3037" s="9" t="s">
        <v>20</v>
      </c>
      <c r="B3037" s="9" t="s">
        <v>15</v>
      </c>
      <c r="C3037" s="13">
        <v>92</v>
      </c>
      <c r="D3037" s="13">
        <v>170</v>
      </c>
      <c r="E3037" s="15">
        <f t="shared" si="47"/>
        <v>31.833910034602074</v>
      </c>
      <c r="F3037" s="13" t="s">
        <v>18</v>
      </c>
      <c r="G3037" s="13" t="s">
        <v>14</v>
      </c>
      <c r="H3037" s="13" t="s">
        <v>14</v>
      </c>
    </row>
    <row r="3038" spans="1:8" x14ac:dyDescent="0.35">
      <c r="A3038" s="9" t="s">
        <v>20</v>
      </c>
      <c r="B3038" s="9" t="s">
        <v>15</v>
      </c>
      <c r="C3038" s="13">
        <v>65</v>
      </c>
      <c r="D3038" s="13">
        <v>164</v>
      </c>
      <c r="E3038" s="15">
        <f t="shared" si="47"/>
        <v>24.16716240333135</v>
      </c>
      <c r="F3038" s="13" t="s">
        <v>13</v>
      </c>
      <c r="G3038" s="13" t="s">
        <v>16</v>
      </c>
      <c r="H3038" s="13" t="s">
        <v>17</v>
      </c>
    </row>
    <row r="3039" spans="1:8" x14ac:dyDescent="0.35">
      <c r="A3039" s="9" t="s">
        <v>20</v>
      </c>
      <c r="B3039" s="9" t="s">
        <v>15</v>
      </c>
      <c r="C3039" s="13">
        <v>76</v>
      </c>
      <c r="D3039" s="13">
        <v>158</v>
      </c>
      <c r="E3039" s="15">
        <f t="shared" si="47"/>
        <v>30.443839128344813</v>
      </c>
      <c r="F3039" s="13" t="s">
        <v>18</v>
      </c>
      <c r="G3039" s="13" t="s">
        <v>14</v>
      </c>
      <c r="H3039" s="13" t="s">
        <v>17</v>
      </c>
    </row>
    <row r="3040" spans="1:8" x14ac:dyDescent="0.35">
      <c r="A3040" s="9" t="s">
        <v>20</v>
      </c>
      <c r="B3040" s="9" t="s">
        <v>15</v>
      </c>
      <c r="C3040" s="13">
        <v>70</v>
      </c>
      <c r="D3040" s="13">
        <v>171</v>
      </c>
      <c r="E3040" s="15">
        <f t="shared" si="47"/>
        <v>23.938989774631509</v>
      </c>
      <c r="F3040" s="13" t="s">
        <v>18</v>
      </c>
      <c r="G3040" s="13" t="s">
        <v>16</v>
      </c>
      <c r="H3040" s="13" t="s">
        <v>14</v>
      </c>
    </row>
    <row r="3041" spans="1:8" x14ac:dyDescent="0.35">
      <c r="A3041" s="9" t="s">
        <v>20</v>
      </c>
      <c r="B3041" s="9" t="s">
        <v>15</v>
      </c>
      <c r="C3041" s="13">
        <v>59</v>
      </c>
      <c r="D3041" s="13">
        <v>163</v>
      </c>
      <c r="E3041" s="15">
        <f t="shared" si="47"/>
        <v>22.206330686137981</v>
      </c>
      <c r="F3041" s="13" t="s">
        <v>18</v>
      </c>
      <c r="G3041" s="13" t="s">
        <v>14</v>
      </c>
      <c r="H3041" s="13" t="s">
        <v>14</v>
      </c>
    </row>
    <row r="3042" spans="1:8" x14ac:dyDescent="0.35">
      <c r="A3042" s="9" t="s">
        <v>22</v>
      </c>
      <c r="B3042" s="9" t="s">
        <v>15</v>
      </c>
      <c r="C3042" s="13">
        <v>70</v>
      </c>
      <c r="D3042" s="13">
        <v>164</v>
      </c>
      <c r="E3042" s="15">
        <f t="shared" si="47"/>
        <v>26.026174895895302</v>
      </c>
      <c r="F3042" s="13" t="s">
        <v>18</v>
      </c>
      <c r="G3042" s="13" t="s">
        <v>16</v>
      </c>
      <c r="H3042" s="13" t="s">
        <v>14</v>
      </c>
    </row>
    <row r="3043" spans="1:8" x14ac:dyDescent="0.35">
      <c r="A3043" s="9" t="s">
        <v>19</v>
      </c>
      <c r="B3043" s="9" t="s">
        <v>12</v>
      </c>
      <c r="C3043" s="13">
        <v>97</v>
      </c>
      <c r="D3043" s="13">
        <v>176</v>
      </c>
      <c r="E3043" s="15">
        <f t="shared" si="47"/>
        <v>31.31456611570248</v>
      </c>
      <c r="F3043" s="13" t="s">
        <v>18</v>
      </c>
      <c r="G3043" s="13" t="s">
        <v>16</v>
      </c>
      <c r="H3043" s="13" t="s">
        <v>16</v>
      </c>
    </row>
    <row r="3044" spans="1:8" x14ac:dyDescent="0.35">
      <c r="A3044" s="9" t="s">
        <v>22</v>
      </c>
      <c r="B3044" s="9" t="s">
        <v>15</v>
      </c>
      <c r="C3044" s="13">
        <v>90</v>
      </c>
      <c r="D3044" s="13">
        <v>161</v>
      </c>
      <c r="E3044" s="15">
        <f t="shared" si="47"/>
        <v>34.720882681995299</v>
      </c>
      <c r="F3044" s="13" t="s">
        <v>18</v>
      </c>
      <c r="G3044" s="13" t="s">
        <v>14</v>
      </c>
      <c r="H3044" s="13" t="s">
        <v>17</v>
      </c>
    </row>
    <row r="3045" spans="1:8" x14ac:dyDescent="0.35">
      <c r="A3045" s="9" t="s">
        <v>21</v>
      </c>
      <c r="B3045" s="9" t="s">
        <v>12</v>
      </c>
      <c r="C3045" s="13">
        <v>63</v>
      </c>
      <c r="D3045" s="13">
        <v>180</v>
      </c>
      <c r="E3045" s="15">
        <f t="shared" si="47"/>
        <v>19.444444444444443</v>
      </c>
      <c r="F3045" s="13" t="s">
        <v>23</v>
      </c>
      <c r="G3045" s="13" t="s">
        <v>16</v>
      </c>
      <c r="H3045" s="13" t="s">
        <v>17</v>
      </c>
    </row>
    <row r="3046" spans="1:8" x14ac:dyDescent="0.35">
      <c r="A3046" s="9" t="s">
        <v>20</v>
      </c>
      <c r="B3046" s="9" t="s">
        <v>15</v>
      </c>
      <c r="C3046" s="13">
        <v>58</v>
      </c>
      <c r="D3046" s="13">
        <v>173</v>
      </c>
      <c r="E3046" s="15">
        <f t="shared" si="47"/>
        <v>19.379197433926961</v>
      </c>
      <c r="F3046" s="13" t="s">
        <v>13</v>
      </c>
      <c r="G3046" s="13" t="s">
        <v>16</v>
      </c>
      <c r="H3046" s="13" t="s">
        <v>16</v>
      </c>
    </row>
    <row r="3047" spans="1:8" x14ac:dyDescent="0.35">
      <c r="A3047" s="9" t="s">
        <v>19</v>
      </c>
      <c r="B3047" s="9" t="s">
        <v>12</v>
      </c>
      <c r="C3047" s="13">
        <v>84</v>
      </c>
      <c r="D3047" s="13">
        <v>170</v>
      </c>
      <c r="E3047" s="15">
        <f t="shared" si="47"/>
        <v>29.065743944636676</v>
      </c>
      <c r="F3047" s="13" t="s">
        <v>18</v>
      </c>
      <c r="G3047" s="13" t="s">
        <v>16</v>
      </c>
      <c r="H3047" s="13" t="s">
        <v>17</v>
      </c>
    </row>
    <row r="3048" spans="1:8" x14ac:dyDescent="0.35">
      <c r="A3048" s="9" t="s">
        <v>20</v>
      </c>
      <c r="B3048" s="9" t="s">
        <v>15</v>
      </c>
      <c r="C3048" s="13">
        <v>73</v>
      </c>
      <c r="D3048" s="13">
        <v>163</v>
      </c>
      <c r="E3048" s="15">
        <f t="shared" si="47"/>
        <v>27.475629493018182</v>
      </c>
      <c r="F3048" s="13" t="s">
        <v>18</v>
      </c>
      <c r="G3048" s="13" t="s">
        <v>14</v>
      </c>
      <c r="H3048" s="13" t="s">
        <v>14</v>
      </c>
    </row>
    <row r="3049" spans="1:8" x14ac:dyDescent="0.35">
      <c r="A3049" s="9" t="s">
        <v>20</v>
      </c>
      <c r="B3049" s="9" t="s">
        <v>15</v>
      </c>
      <c r="C3049" s="13">
        <v>69</v>
      </c>
      <c r="D3049" s="13">
        <v>165</v>
      </c>
      <c r="E3049" s="15">
        <f t="shared" si="47"/>
        <v>25.344352617079888</v>
      </c>
      <c r="F3049" s="13" t="s">
        <v>23</v>
      </c>
      <c r="G3049" s="13" t="s">
        <v>16</v>
      </c>
      <c r="H3049" s="13" t="s">
        <v>17</v>
      </c>
    </row>
    <row r="3050" spans="1:8" x14ac:dyDescent="0.35">
      <c r="A3050" s="9" t="s">
        <v>19</v>
      </c>
      <c r="B3050" s="9" t="s">
        <v>12</v>
      </c>
      <c r="C3050" s="13">
        <v>84</v>
      </c>
      <c r="D3050" s="13">
        <v>172</v>
      </c>
      <c r="E3050" s="15">
        <f t="shared" si="47"/>
        <v>28.393726338561379</v>
      </c>
      <c r="F3050" s="13" t="s">
        <v>18</v>
      </c>
      <c r="G3050" s="13" t="s">
        <v>16</v>
      </c>
      <c r="H3050" s="13" t="s">
        <v>17</v>
      </c>
    </row>
    <row r="3051" spans="1:8" x14ac:dyDescent="0.35">
      <c r="A3051" s="9" t="s">
        <v>19</v>
      </c>
      <c r="B3051" s="9" t="s">
        <v>15</v>
      </c>
      <c r="C3051" s="13">
        <v>93</v>
      </c>
      <c r="D3051" s="13">
        <v>164</v>
      </c>
      <c r="E3051" s="15">
        <f t="shared" si="47"/>
        <v>34.577632361689467</v>
      </c>
      <c r="F3051" s="13" t="s">
        <v>13</v>
      </c>
      <c r="G3051" s="13" t="s">
        <v>16</v>
      </c>
      <c r="H3051" s="13" t="s">
        <v>14</v>
      </c>
    </row>
    <row r="3052" spans="1:8" x14ac:dyDescent="0.35">
      <c r="A3052" s="9" t="s">
        <v>19</v>
      </c>
      <c r="B3052" s="9" t="s">
        <v>15</v>
      </c>
      <c r="C3052" s="13">
        <v>140</v>
      </c>
      <c r="D3052" s="13">
        <v>170</v>
      </c>
      <c r="E3052" s="15">
        <f t="shared" si="47"/>
        <v>48.442906574394463</v>
      </c>
      <c r="F3052" s="13" t="s">
        <v>18</v>
      </c>
      <c r="G3052" s="13" t="s">
        <v>14</v>
      </c>
      <c r="H3052" s="13" t="s">
        <v>14</v>
      </c>
    </row>
    <row r="3053" spans="1:8" x14ac:dyDescent="0.35">
      <c r="A3053" s="9" t="s">
        <v>19</v>
      </c>
      <c r="B3053" s="9" t="s">
        <v>12</v>
      </c>
      <c r="C3053" s="13">
        <v>84</v>
      </c>
      <c r="D3053" s="13">
        <v>172</v>
      </c>
      <c r="E3053" s="15">
        <f t="shared" si="47"/>
        <v>28.393726338561379</v>
      </c>
      <c r="F3053" s="13" t="s">
        <v>18</v>
      </c>
      <c r="G3053" s="13" t="s">
        <v>16</v>
      </c>
      <c r="H3053" s="13" t="s">
        <v>17</v>
      </c>
    </row>
    <row r="3054" spans="1:8" x14ac:dyDescent="0.35">
      <c r="A3054" s="9" t="s">
        <v>22</v>
      </c>
      <c r="B3054" s="9" t="s">
        <v>12</v>
      </c>
      <c r="C3054" s="13">
        <v>97</v>
      </c>
      <c r="D3054" s="13">
        <v>169</v>
      </c>
      <c r="E3054" s="15">
        <f t="shared" si="47"/>
        <v>33.962396274640241</v>
      </c>
      <c r="F3054" s="13" t="s">
        <v>18</v>
      </c>
      <c r="G3054" s="13" t="s">
        <v>16</v>
      </c>
      <c r="H3054" s="13" t="s">
        <v>16</v>
      </c>
    </row>
    <row r="3055" spans="1:8" x14ac:dyDescent="0.35">
      <c r="A3055" s="9" t="s">
        <v>21</v>
      </c>
      <c r="B3055" s="9" t="s">
        <v>12</v>
      </c>
      <c r="C3055" s="13">
        <v>54</v>
      </c>
      <c r="D3055" s="13">
        <v>180</v>
      </c>
      <c r="E3055" s="15">
        <f t="shared" si="47"/>
        <v>16.666666666666664</v>
      </c>
      <c r="F3055" s="13" t="s">
        <v>23</v>
      </c>
      <c r="G3055" s="13" t="s">
        <v>14</v>
      </c>
      <c r="H3055" s="13" t="s">
        <v>17</v>
      </c>
    </row>
    <row r="3056" spans="1:8" x14ac:dyDescent="0.35">
      <c r="A3056" s="9" t="s">
        <v>19</v>
      </c>
      <c r="B3056" s="9" t="s">
        <v>15</v>
      </c>
      <c r="C3056" s="13">
        <v>74</v>
      </c>
      <c r="D3056" s="13">
        <v>172</v>
      </c>
      <c r="E3056" s="15">
        <f t="shared" si="47"/>
        <v>25.013520822065978</v>
      </c>
      <c r="F3056" s="13" t="s">
        <v>23</v>
      </c>
      <c r="G3056" s="13" t="s">
        <v>16</v>
      </c>
      <c r="H3056" s="13" t="s">
        <v>14</v>
      </c>
    </row>
    <row r="3057" spans="1:8" x14ac:dyDescent="0.35">
      <c r="A3057" s="9" t="s">
        <v>22</v>
      </c>
      <c r="B3057" s="9" t="s">
        <v>12</v>
      </c>
      <c r="C3057" s="13">
        <v>87</v>
      </c>
      <c r="D3057" s="13">
        <v>163</v>
      </c>
      <c r="E3057" s="15">
        <f t="shared" si="47"/>
        <v>32.744928299898383</v>
      </c>
      <c r="F3057" s="13" t="s">
        <v>18</v>
      </c>
      <c r="G3057" s="13" t="s">
        <v>16</v>
      </c>
      <c r="H3057" s="13" t="s">
        <v>17</v>
      </c>
    </row>
    <row r="3058" spans="1:8" x14ac:dyDescent="0.35">
      <c r="A3058" s="9" t="s">
        <v>20</v>
      </c>
      <c r="B3058" s="9" t="s">
        <v>12</v>
      </c>
      <c r="C3058" s="13">
        <v>65</v>
      </c>
      <c r="D3058" s="13">
        <v>168</v>
      </c>
      <c r="E3058" s="15">
        <f t="shared" si="47"/>
        <v>23.030045351473923</v>
      </c>
      <c r="F3058" s="13" t="s">
        <v>18</v>
      </c>
      <c r="G3058" s="13" t="s">
        <v>14</v>
      </c>
      <c r="H3058" s="13" t="s">
        <v>16</v>
      </c>
    </row>
    <row r="3059" spans="1:8" x14ac:dyDescent="0.35">
      <c r="A3059" s="9" t="s">
        <v>20</v>
      </c>
      <c r="B3059" s="9" t="s">
        <v>12</v>
      </c>
      <c r="C3059" s="13">
        <v>78</v>
      </c>
      <c r="D3059" s="13">
        <v>180</v>
      </c>
      <c r="E3059" s="15">
        <f t="shared" si="47"/>
        <v>24.074074074074073</v>
      </c>
      <c r="F3059" s="13" t="s">
        <v>23</v>
      </c>
      <c r="G3059" s="13" t="s">
        <v>16</v>
      </c>
      <c r="H3059" s="13" t="s">
        <v>16</v>
      </c>
    </row>
    <row r="3060" spans="1:8" x14ac:dyDescent="0.35">
      <c r="A3060" s="9" t="s">
        <v>22</v>
      </c>
      <c r="B3060" s="9" t="s">
        <v>15</v>
      </c>
      <c r="C3060" s="13">
        <v>98</v>
      </c>
      <c r="D3060" s="13">
        <v>158</v>
      </c>
      <c r="E3060" s="15">
        <f t="shared" si="47"/>
        <v>39.256529402339361</v>
      </c>
      <c r="F3060" s="13" t="s">
        <v>18</v>
      </c>
      <c r="G3060" s="13" t="s">
        <v>16</v>
      </c>
      <c r="H3060" s="13" t="s">
        <v>16</v>
      </c>
    </row>
    <row r="3061" spans="1:8" x14ac:dyDescent="0.35">
      <c r="A3061" s="9" t="s">
        <v>22</v>
      </c>
      <c r="B3061" s="9" t="s">
        <v>12</v>
      </c>
      <c r="C3061" s="13">
        <v>85</v>
      </c>
      <c r="D3061" s="13">
        <v>173</v>
      </c>
      <c r="E3061" s="15">
        <f t="shared" si="47"/>
        <v>28.400547963513649</v>
      </c>
      <c r="F3061" s="13" t="s">
        <v>13</v>
      </c>
      <c r="G3061" s="13" t="s">
        <v>14</v>
      </c>
      <c r="H3061" s="13" t="s">
        <v>16</v>
      </c>
    </row>
    <row r="3062" spans="1:8" x14ac:dyDescent="0.35">
      <c r="A3062" s="9" t="s">
        <v>20</v>
      </c>
      <c r="B3062" s="9" t="s">
        <v>15</v>
      </c>
      <c r="C3062" s="13">
        <v>58</v>
      </c>
      <c r="D3062" s="13">
        <v>172</v>
      </c>
      <c r="E3062" s="15">
        <f t="shared" si="47"/>
        <v>19.605191995673334</v>
      </c>
      <c r="F3062" s="13" t="s">
        <v>18</v>
      </c>
      <c r="G3062" s="13" t="s">
        <v>14</v>
      </c>
      <c r="H3062" s="13" t="s">
        <v>17</v>
      </c>
    </row>
    <row r="3063" spans="1:8" x14ac:dyDescent="0.35">
      <c r="A3063" s="9" t="s">
        <v>19</v>
      </c>
      <c r="B3063" s="9" t="s">
        <v>12</v>
      </c>
      <c r="C3063" s="13">
        <v>89</v>
      </c>
      <c r="D3063" s="13">
        <v>170</v>
      </c>
      <c r="E3063" s="15">
        <f t="shared" si="47"/>
        <v>30.79584775086505</v>
      </c>
      <c r="F3063" s="13" t="s">
        <v>18</v>
      </c>
      <c r="G3063" s="13" t="s">
        <v>16</v>
      </c>
      <c r="H3063" s="13" t="s">
        <v>14</v>
      </c>
    </row>
    <row r="3064" spans="1:8" x14ac:dyDescent="0.35">
      <c r="A3064" s="9" t="s">
        <v>19</v>
      </c>
      <c r="B3064" s="9" t="s">
        <v>12</v>
      </c>
      <c r="C3064" s="13">
        <v>84</v>
      </c>
      <c r="D3064" s="13">
        <v>165</v>
      </c>
      <c r="E3064" s="15">
        <f t="shared" si="47"/>
        <v>30.853994490358126</v>
      </c>
      <c r="F3064" s="13" t="s">
        <v>18</v>
      </c>
      <c r="G3064" s="13" t="s">
        <v>16</v>
      </c>
      <c r="H3064" s="13" t="s">
        <v>14</v>
      </c>
    </row>
    <row r="3065" spans="1:8" x14ac:dyDescent="0.35">
      <c r="A3065" s="9" t="s">
        <v>11</v>
      </c>
      <c r="B3065" s="9" t="s">
        <v>15</v>
      </c>
      <c r="C3065" s="13">
        <v>56</v>
      </c>
      <c r="D3065" s="13">
        <v>164</v>
      </c>
      <c r="E3065" s="15">
        <f t="shared" si="47"/>
        <v>20.820939916716242</v>
      </c>
      <c r="F3065" s="13" t="s">
        <v>18</v>
      </c>
      <c r="G3065" s="13" t="s">
        <v>16</v>
      </c>
      <c r="H3065" s="13" t="s">
        <v>17</v>
      </c>
    </row>
    <row r="3066" spans="1:8" x14ac:dyDescent="0.35">
      <c r="A3066" s="9" t="s">
        <v>21</v>
      </c>
      <c r="B3066" s="9" t="s">
        <v>12</v>
      </c>
      <c r="C3066" s="13">
        <v>85</v>
      </c>
      <c r="D3066" s="13">
        <v>178</v>
      </c>
      <c r="E3066" s="15">
        <f t="shared" si="47"/>
        <v>26.827420780204516</v>
      </c>
      <c r="F3066" s="13" t="s">
        <v>23</v>
      </c>
      <c r="G3066" s="13" t="s">
        <v>14</v>
      </c>
      <c r="H3066" s="13" t="s">
        <v>14</v>
      </c>
    </row>
    <row r="3067" spans="1:8" x14ac:dyDescent="0.35">
      <c r="A3067" s="9" t="s">
        <v>11</v>
      </c>
      <c r="B3067" s="9" t="s">
        <v>15</v>
      </c>
      <c r="C3067" s="13">
        <v>60</v>
      </c>
      <c r="D3067" s="13">
        <v>168</v>
      </c>
      <c r="E3067" s="15">
        <f t="shared" si="47"/>
        <v>21.258503401360546</v>
      </c>
      <c r="F3067" s="13" t="s">
        <v>18</v>
      </c>
      <c r="G3067" s="13" t="s">
        <v>14</v>
      </c>
      <c r="H3067" s="13" t="s">
        <v>17</v>
      </c>
    </row>
    <row r="3068" spans="1:8" x14ac:dyDescent="0.35">
      <c r="A3068" s="9" t="s">
        <v>21</v>
      </c>
      <c r="B3068" s="9" t="s">
        <v>15</v>
      </c>
      <c r="C3068" s="13">
        <v>62</v>
      </c>
      <c r="D3068" s="13">
        <v>164</v>
      </c>
      <c r="E3068" s="15">
        <f t="shared" si="47"/>
        <v>23.051754907792979</v>
      </c>
      <c r="F3068" s="13" t="s">
        <v>23</v>
      </c>
      <c r="G3068" s="13" t="s">
        <v>14</v>
      </c>
      <c r="H3068" s="13" t="s">
        <v>14</v>
      </c>
    </row>
    <row r="3069" spans="1:8" x14ac:dyDescent="0.35">
      <c r="A3069" s="9" t="s">
        <v>21</v>
      </c>
      <c r="B3069" s="9" t="s">
        <v>12</v>
      </c>
      <c r="C3069" s="13">
        <v>90</v>
      </c>
      <c r="D3069" s="13">
        <v>183</v>
      </c>
      <c r="E3069" s="15">
        <f t="shared" si="47"/>
        <v>26.874496103198066</v>
      </c>
      <c r="F3069" s="13" t="s">
        <v>18</v>
      </c>
      <c r="G3069" s="13" t="s">
        <v>17</v>
      </c>
      <c r="H3069" s="13" t="s">
        <v>14</v>
      </c>
    </row>
    <row r="3070" spans="1:8" x14ac:dyDescent="0.35">
      <c r="A3070" s="9" t="s">
        <v>20</v>
      </c>
      <c r="B3070" s="9" t="s">
        <v>12</v>
      </c>
      <c r="C3070" s="13">
        <v>85</v>
      </c>
      <c r="D3070" s="13">
        <v>182</v>
      </c>
      <c r="E3070" s="15">
        <f t="shared" si="47"/>
        <v>25.661152034778407</v>
      </c>
      <c r="F3070" s="13" t="s">
        <v>18</v>
      </c>
      <c r="G3070" s="13" t="s">
        <v>14</v>
      </c>
      <c r="H3070" s="13" t="s">
        <v>14</v>
      </c>
    </row>
    <row r="3071" spans="1:8" x14ac:dyDescent="0.35">
      <c r="A3071" s="9" t="s">
        <v>21</v>
      </c>
      <c r="B3071" s="9" t="s">
        <v>15</v>
      </c>
      <c r="C3071" s="13">
        <v>62</v>
      </c>
      <c r="D3071" s="13">
        <v>170</v>
      </c>
      <c r="E3071" s="15">
        <f t="shared" ref="E3071:E3134" si="48">C3071/(D3071*D3071*0.01*0.01)</f>
        <v>21.453287197231834</v>
      </c>
      <c r="F3071" s="13" t="s">
        <v>18</v>
      </c>
      <c r="G3071" s="13" t="s">
        <v>17</v>
      </c>
      <c r="H3071" s="13" t="s">
        <v>17</v>
      </c>
    </row>
    <row r="3072" spans="1:8" x14ac:dyDescent="0.35">
      <c r="A3072" s="9" t="s">
        <v>19</v>
      </c>
      <c r="B3072" s="9" t="s">
        <v>15</v>
      </c>
      <c r="C3072" s="13">
        <v>62</v>
      </c>
      <c r="D3072" s="13">
        <v>170</v>
      </c>
      <c r="E3072" s="15">
        <f t="shared" si="48"/>
        <v>21.453287197231834</v>
      </c>
      <c r="F3072" s="13" t="s">
        <v>18</v>
      </c>
      <c r="G3072" s="13" t="s">
        <v>17</v>
      </c>
      <c r="H3072" s="13" t="s">
        <v>16</v>
      </c>
    </row>
    <row r="3073" spans="1:8" x14ac:dyDescent="0.35">
      <c r="A3073" s="9" t="s">
        <v>20</v>
      </c>
      <c r="B3073" s="9" t="s">
        <v>15</v>
      </c>
      <c r="C3073" s="13">
        <v>67</v>
      </c>
      <c r="D3073" s="13">
        <v>169</v>
      </c>
      <c r="E3073" s="15">
        <f t="shared" si="48"/>
        <v>23.458562375266972</v>
      </c>
      <c r="F3073" s="13" t="s">
        <v>23</v>
      </c>
      <c r="G3073" s="13" t="s">
        <v>17</v>
      </c>
      <c r="H3073" s="13" t="s">
        <v>17</v>
      </c>
    </row>
    <row r="3074" spans="1:8" x14ac:dyDescent="0.35">
      <c r="A3074" s="9" t="s">
        <v>19</v>
      </c>
      <c r="B3074" s="9" t="s">
        <v>12</v>
      </c>
      <c r="C3074" s="13">
        <v>90</v>
      </c>
      <c r="D3074" s="13">
        <v>182</v>
      </c>
      <c r="E3074" s="15">
        <f t="shared" si="48"/>
        <v>27.170631566235961</v>
      </c>
      <c r="F3074" s="13" t="s">
        <v>13</v>
      </c>
      <c r="G3074" s="13" t="s">
        <v>16</v>
      </c>
      <c r="H3074" s="13" t="s">
        <v>17</v>
      </c>
    </row>
    <row r="3075" spans="1:8" x14ac:dyDescent="0.35">
      <c r="A3075" s="9" t="s">
        <v>20</v>
      </c>
      <c r="B3075" s="9" t="s">
        <v>15</v>
      </c>
      <c r="C3075" s="13">
        <v>85</v>
      </c>
      <c r="D3075" s="13">
        <v>169</v>
      </c>
      <c r="E3075" s="15">
        <f t="shared" si="48"/>
        <v>29.760862714890933</v>
      </c>
      <c r="F3075" s="13" t="s">
        <v>18</v>
      </c>
      <c r="G3075" s="13" t="s">
        <v>14</v>
      </c>
      <c r="H3075" s="13" t="s">
        <v>17</v>
      </c>
    </row>
    <row r="3076" spans="1:8" x14ac:dyDescent="0.35">
      <c r="A3076" s="9" t="s">
        <v>20</v>
      </c>
      <c r="B3076" s="9" t="s">
        <v>12</v>
      </c>
      <c r="C3076" s="13">
        <v>94</v>
      </c>
      <c r="D3076" s="13">
        <v>181</v>
      </c>
      <c r="E3076" s="15">
        <f t="shared" si="48"/>
        <v>28.692652849424622</v>
      </c>
      <c r="F3076" s="13" t="s">
        <v>18</v>
      </c>
      <c r="G3076" s="13" t="s">
        <v>17</v>
      </c>
      <c r="H3076" s="13" t="s">
        <v>14</v>
      </c>
    </row>
    <row r="3077" spans="1:8" x14ac:dyDescent="0.35">
      <c r="A3077" s="9" t="s">
        <v>21</v>
      </c>
      <c r="B3077" s="9" t="s">
        <v>15</v>
      </c>
      <c r="C3077" s="13">
        <v>74</v>
      </c>
      <c r="D3077" s="13">
        <v>172</v>
      </c>
      <c r="E3077" s="15">
        <f t="shared" si="48"/>
        <v>25.013520822065978</v>
      </c>
      <c r="F3077" s="13" t="s">
        <v>18</v>
      </c>
      <c r="G3077" s="13" t="s">
        <v>17</v>
      </c>
      <c r="H3077" s="13" t="s">
        <v>17</v>
      </c>
    </row>
    <row r="3078" spans="1:8" x14ac:dyDescent="0.35">
      <c r="A3078" s="9" t="s">
        <v>20</v>
      </c>
      <c r="B3078" s="9" t="s">
        <v>12</v>
      </c>
      <c r="C3078" s="13">
        <v>76</v>
      </c>
      <c r="D3078" s="13">
        <v>180</v>
      </c>
      <c r="E3078" s="15">
        <f t="shared" si="48"/>
        <v>23.456790123456788</v>
      </c>
      <c r="F3078" s="13" t="s">
        <v>18</v>
      </c>
      <c r="G3078" s="13" t="s">
        <v>17</v>
      </c>
      <c r="H3078" s="13" t="s">
        <v>16</v>
      </c>
    </row>
    <row r="3079" spans="1:8" x14ac:dyDescent="0.35">
      <c r="A3079" s="9" t="s">
        <v>20</v>
      </c>
      <c r="B3079" s="9" t="s">
        <v>12</v>
      </c>
      <c r="C3079" s="13">
        <v>76</v>
      </c>
      <c r="D3079" s="13">
        <v>174</v>
      </c>
      <c r="E3079" s="15">
        <f t="shared" si="48"/>
        <v>25.102391333069097</v>
      </c>
      <c r="F3079" s="13" t="s">
        <v>23</v>
      </c>
      <c r="G3079" s="13" t="s">
        <v>17</v>
      </c>
      <c r="H3079" s="13" t="s">
        <v>17</v>
      </c>
    </row>
    <row r="3080" spans="1:8" x14ac:dyDescent="0.35">
      <c r="A3080" s="9" t="s">
        <v>19</v>
      </c>
      <c r="B3080" s="9" t="s">
        <v>15</v>
      </c>
      <c r="C3080" s="13">
        <v>72</v>
      </c>
      <c r="D3080" s="13">
        <v>169</v>
      </c>
      <c r="E3080" s="15">
        <f t="shared" si="48"/>
        <v>25.20920135849585</v>
      </c>
      <c r="F3080" s="13" t="s">
        <v>23</v>
      </c>
      <c r="G3080" s="13" t="s">
        <v>14</v>
      </c>
      <c r="H3080" s="13" t="s">
        <v>14</v>
      </c>
    </row>
    <row r="3081" spans="1:8" x14ac:dyDescent="0.35">
      <c r="A3081" s="9" t="s">
        <v>19</v>
      </c>
      <c r="B3081" s="9" t="s">
        <v>12</v>
      </c>
      <c r="C3081" s="13">
        <v>74</v>
      </c>
      <c r="D3081" s="13">
        <v>178</v>
      </c>
      <c r="E3081" s="15">
        <f t="shared" si="48"/>
        <v>23.35563691453099</v>
      </c>
      <c r="F3081" s="13" t="s">
        <v>18</v>
      </c>
      <c r="G3081" s="13" t="s">
        <v>17</v>
      </c>
      <c r="H3081" s="13" t="s">
        <v>17</v>
      </c>
    </row>
    <row r="3082" spans="1:8" x14ac:dyDescent="0.35">
      <c r="A3082" s="9" t="s">
        <v>21</v>
      </c>
      <c r="B3082" s="9" t="s">
        <v>12</v>
      </c>
      <c r="C3082" s="13">
        <v>74</v>
      </c>
      <c r="D3082" s="13">
        <v>175</v>
      </c>
      <c r="E3082" s="15">
        <f t="shared" si="48"/>
        <v>24.163265306122447</v>
      </c>
      <c r="F3082" s="13" t="s">
        <v>18</v>
      </c>
      <c r="G3082" s="13" t="s">
        <v>14</v>
      </c>
      <c r="H3082" s="13" t="s">
        <v>17</v>
      </c>
    </row>
    <row r="3083" spans="1:8" x14ac:dyDescent="0.35">
      <c r="A3083" s="9" t="s">
        <v>20</v>
      </c>
      <c r="B3083" s="9" t="s">
        <v>15</v>
      </c>
      <c r="C3083" s="13">
        <v>68</v>
      </c>
      <c r="D3083" s="13">
        <v>164</v>
      </c>
      <c r="E3083" s="15">
        <f t="shared" si="48"/>
        <v>25.282569898869721</v>
      </c>
      <c r="F3083" s="13" t="s">
        <v>23</v>
      </c>
      <c r="G3083" s="13" t="s">
        <v>17</v>
      </c>
      <c r="H3083" s="13" t="s">
        <v>17</v>
      </c>
    </row>
    <row r="3084" spans="1:8" x14ac:dyDescent="0.35">
      <c r="A3084" s="9" t="s">
        <v>20</v>
      </c>
      <c r="B3084" s="9" t="s">
        <v>15</v>
      </c>
      <c r="C3084" s="13">
        <v>82</v>
      </c>
      <c r="D3084" s="13">
        <v>167</v>
      </c>
      <c r="E3084" s="15">
        <f t="shared" si="48"/>
        <v>29.402273297715947</v>
      </c>
      <c r="F3084" s="13" t="s">
        <v>18</v>
      </c>
      <c r="G3084" s="13" t="s">
        <v>14</v>
      </c>
      <c r="H3084" s="13" t="s">
        <v>16</v>
      </c>
    </row>
    <row r="3085" spans="1:8" x14ac:dyDescent="0.35">
      <c r="A3085" s="9" t="s">
        <v>21</v>
      </c>
      <c r="B3085" s="9" t="s">
        <v>12</v>
      </c>
      <c r="C3085" s="13">
        <v>91</v>
      </c>
      <c r="D3085" s="13">
        <v>178</v>
      </c>
      <c r="E3085" s="15">
        <f t="shared" si="48"/>
        <v>28.721121070571893</v>
      </c>
      <c r="F3085" s="13" t="s">
        <v>23</v>
      </c>
      <c r="G3085" s="13" t="s">
        <v>16</v>
      </c>
      <c r="H3085" s="13" t="s">
        <v>17</v>
      </c>
    </row>
    <row r="3086" spans="1:8" x14ac:dyDescent="0.35">
      <c r="A3086" s="9" t="s">
        <v>21</v>
      </c>
      <c r="B3086" s="9" t="s">
        <v>12</v>
      </c>
      <c r="C3086" s="13">
        <v>90</v>
      </c>
      <c r="D3086" s="13">
        <v>185</v>
      </c>
      <c r="E3086" s="15">
        <f t="shared" si="48"/>
        <v>26.296566837107378</v>
      </c>
      <c r="F3086" s="13" t="s">
        <v>18</v>
      </c>
      <c r="G3086" s="13" t="s">
        <v>14</v>
      </c>
      <c r="H3086" s="13" t="s">
        <v>17</v>
      </c>
    </row>
    <row r="3087" spans="1:8" x14ac:dyDescent="0.35">
      <c r="A3087" s="9" t="s">
        <v>20</v>
      </c>
      <c r="B3087" s="9" t="s">
        <v>15</v>
      </c>
      <c r="C3087" s="13">
        <v>85</v>
      </c>
      <c r="D3087" s="13">
        <v>175</v>
      </c>
      <c r="E3087" s="15">
        <f t="shared" si="48"/>
        <v>27.755102040816325</v>
      </c>
      <c r="F3087" s="13" t="s">
        <v>23</v>
      </c>
      <c r="G3087" s="13" t="s">
        <v>17</v>
      </c>
      <c r="H3087" s="13" t="s">
        <v>17</v>
      </c>
    </row>
    <row r="3088" spans="1:8" x14ac:dyDescent="0.35">
      <c r="A3088" s="9" t="s">
        <v>21</v>
      </c>
      <c r="B3088" s="9" t="s">
        <v>15</v>
      </c>
      <c r="C3088" s="13">
        <v>56</v>
      </c>
      <c r="D3088" s="13">
        <v>163</v>
      </c>
      <c r="E3088" s="15">
        <f t="shared" si="48"/>
        <v>21.077195227520797</v>
      </c>
      <c r="F3088" s="13" t="s">
        <v>18</v>
      </c>
      <c r="G3088" s="13" t="s">
        <v>14</v>
      </c>
      <c r="H3088" s="13" t="s">
        <v>17</v>
      </c>
    </row>
    <row r="3089" spans="1:8" x14ac:dyDescent="0.35">
      <c r="A3089" s="9" t="s">
        <v>20</v>
      </c>
      <c r="B3089" s="9" t="s">
        <v>12</v>
      </c>
      <c r="C3089" s="13">
        <v>92</v>
      </c>
      <c r="D3089" s="13">
        <v>180</v>
      </c>
      <c r="E3089" s="15">
        <f t="shared" si="48"/>
        <v>28.39506172839506</v>
      </c>
      <c r="F3089" s="13" t="s">
        <v>18</v>
      </c>
      <c r="G3089" s="13" t="s">
        <v>17</v>
      </c>
      <c r="H3089" s="13" t="s">
        <v>17</v>
      </c>
    </row>
    <row r="3090" spans="1:8" x14ac:dyDescent="0.35">
      <c r="A3090" s="9" t="s">
        <v>19</v>
      </c>
      <c r="B3090" s="9" t="s">
        <v>12</v>
      </c>
      <c r="C3090" s="13">
        <v>90</v>
      </c>
      <c r="D3090" s="13">
        <v>174</v>
      </c>
      <c r="E3090" s="15">
        <f t="shared" si="48"/>
        <v>29.726516052318669</v>
      </c>
      <c r="F3090" s="13" t="s">
        <v>18</v>
      </c>
      <c r="G3090" s="13" t="s">
        <v>16</v>
      </c>
      <c r="H3090" s="13" t="s">
        <v>16</v>
      </c>
    </row>
    <row r="3091" spans="1:8" x14ac:dyDescent="0.35">
      <c r="A3091" s="9" t="s">
        <v>11</v>
      </c>
      <c r="B3091" s="9" t="s">
        <v>15</v>
      </c>
      <c r="C3091" s="13">
        <v>72</v>
      </c>
      <c r="D3091" s="13">
        <v>180</v>
      </c>
      <c r="E3091" s="15">
        <f t="shared" si="48"/>
        <v>22.222222222222221</v>
      </c>
      <c r="F3091" s="13" t="s">
        <v>23</v>
      </c>
      <c r="G3091" s="13" t="s">
        <v>17</v>
      </c>
      <c r="H3091" s="13" t="s">
        <v>17</v>
      </c>
    </row>
    <row r="3092" spans="1:8" x14ac:dyDescent="0.35">
      <c r="A3092" s="9" t="s">
        <v>19</v>
      </c>
      <c r="B3092" s="9" t="s">
        <v>12</v>
      </c>
      <c r="C3092" s="13">
        <v>89</v>
      </c>
      <c r="D3092" s="13">
        <v>178</v>
      </c>
      <c r="E3092" s="15">
        <f t="shared" si="48"/>
        <v>28.089887640449433</v>
      </c>
      <c r="F3092" s="13" t="s">
        <v>18</v>
      </c>
      <c r="G3092" s="13" t="s">
        <v>16</v>
      </c>
      <c r="H3092" s="13" t="s">
        <v>17</v>
      </c>
    </row>
    <row r="3093" spans="1:8" x14ac:dyDescent="0.35">
      <c r="A3093" s="9" t="s">
        <v>11</v>
      </c>
      <c r="B3093" s="9" t="s">
        <v>12</v>
      </c>
      <c r="C3093" s="13">
        <v>93</v>
      </c>
      <c r="D3093" s="13">
        <v>186</v>
      </c>
      <c r="E3093" s="15">
        <f t="shared" si="48"/>
        <v>26.881720430107528</v>
      </c>
      <c r="F3093" s="13" t="s">
        <v>18</v>
      </c>
      <c r="G3093" s="13" t="s">
        <v>16</v>
      </c>
      <c r="H3093" s="13" t="s">
        <v>17</v>
      </c>
    </row>
    <row r="3094" spans="1:8" x14ac:dyDescent="0.35">
      <c r="A3094" s="9" t="s">
        <v>21</v>
      </c>
      <c r="B3094" s="9" t="s">
        <v>15</v>
      </c>
      <c r="C3094" s="13">
        <v>70</v>
      </c>
      <c r="D3094" s="13">
        <v>178</v>
      </c>
      <c r="E3094" s="15">
        <f t="shared" si="48"/>
        <v>22.09317005428607</v>
      </c>
      <c r="F3094" s="13" t="s">
        <v>23</v>
      </c>
      <c r="G3094" s="13" t="s">
        <v>16</v>
      </c>
      <c r="H3094" s="13" t="s">
        <v>17</v>
      </c>
    </row>
    <row r="3095" spans="1:8" x14ac:dyDescent="0.35">
      <c r="A3095" s="9" t="s">
        <v>20</v>
      </c>
      <c r="B3095" s="9" t="s">
        <v>12</v>
      </c>
      <c r="C3095" s="13">
        <v>86</v>
      </c>
      <c r="D3095" s="13">
        <v>181</v>
      </c>
      <c r="E3095" s="15">
        <f t="shared" si="48"/>
        <v>26.25072494734593</v>
      </c>
      <c r="F3095" s="13" t="s">
        <v>18</v>
      </c>
      <c r="G3095" s="13" t="s">
        <v>16</v>
      </c>
      <c r="H3095" s="13" t="s">
        <v>16</v>
      </c>
    </row>
    <row r="3096" spans="1:8" x14ac:dyDescent="0.35">
      <c r="A3096" s="9" t="s">
        <v>20</v>
      </c>
      <c r="B3096" s="9" t="s">
        <v>12</v>
      </c>
      <c r="C3096" s="13">
        <v>120</v>
      </c>
      <c r="D3096" s="13">
        <v>170</v>
      </c>
      <c r="E3096" s="15">
        <f t="shared" si="48"/>
        <v>41.522491349480966</v>
      </c>
      <c r="F3096" s="13" t="s">
        <v>18</v>
      </c>
      <c r="G3096" s="13" t="s">
        <v>14</v>
      </c>
      <c r="H3096" s="13" t="s">
        <v>14</v>
      </c>
    </row>
    <row r="3097" spans="1:8" x14ac:dyDescent="0.35">
      <c r="A3097" s="9" t="s">
        <v>20</v>
      </c>
      <c r="B3097" s="9" t="s">
        <v>15</v>
      </c>
      <c r="C3097" s="13">
        <v>65</v>
      </c>
      <c r="D3097" s="13">
        <v>175</v>
      </c>
      <c r="E3097" s="15">
        <f t="shared" si="48"/>
        <v>21.224489795918366</v>
      </c>
      <c r="F3097" s="13" t="s">
        <v>13</v>
      </c>
      <c r="G3097" s="13" t="s">
        <v>16</v>
      </c>
      <c r="H3097" s="13" t="s">
        <v>16</v>
      </c>
    </row>
    <row r="3098" spans="1:8" x14ac:dyDescent="0.35">
      <c r="A3098" s="9" t="s">
        <v>20</v>
      </c>
      <c r="B3098" s="9" t="s">
        <v>15</v>
      </c>
      <c r="C3098" s="13">
        <v>100</v>
      </c>
      <c r="D3098" s="13">
        <v>169</v>
      </c>
      <c r="E3098" s="15">
        <f t="shared" si="48"/>
        <v>35.012779664577572</v>
      </c>
      <c r="F3098" s="13" t="s">
        <v>23</v>
      </c>
      <c r="G3098" s="13" t="s">
        <v>16</v>
      </c>
      <c r="H3098" s="13" t="s">
        <v>14</v>
      </c>
    </row>
    <row r="3099" spans="1:8" x14ac:dyDescent="0.35">
      <c r="A3099" s="9" t="s">
        <v>20</v>
      </c>
      <c r="B3099" s="9" t="s">
        <v>12</v>
      </c>
      <c r="C3099" s="13">
        <v>70</v>
      </c>
      <c r="D3099" s="13">
        <v>185</v>
      </c>
      <c r="E3099" s="15">
        <f t="shared" si="48"/>
        <v>20.452885317750184</v>
      </c>
      <c r="F3099" s="13" t="s">
        <v>18</v>
      </c>
      <c r="G3099" s="13" t="s">
        <v>14</v>
      </c>
      <c r="H3099" s="13" t="s">
        <v>17</v>
      </c>
    </row>
    <row r="3100" spans="1:8" x14ac:dyDescent="0.35">
      <c r="A3100" s="9" t="s">
        <v>21</v>
      </c>
      <c r="B3100" s="9" t="s">
        <v>12</v>
      </c>
      <c r="C3100" s="13">
        <v>77</v>
      </c>
      <c r="D3100" s="13">
        <v>187</v>
      </c>
      <c r="E3100" s="15">
        <f t="shared" si="48"/>
        <v>22.019502988361118</v>
      </c>
      <c r="F3100" s="13" t="s">
        <v>18</v>
      </c>
      <c r="G3100" s="13" t="s">
        <v>14</v>
      </c>
      <c r="H3100" s="13" t="s">
        <v>16</v>
      </c>
    </row>
    <row r="3101" spans="1:8" x14ac:dyDescent="0.35">
      <c r="A3101" s="9" t="s">
        <v>20</v>
      </c>
      <c r="B3101" s="9" t="s">
        <v>15</v>
      </c>
      <c r="C3101" s="13">
        <v>60</v>
      </c>
      <c r="D3101" s="13">
        <v>170</v>
      </c>
      <c r="E3101" s="15">
        <f t="shared" si="48"/>
        <v>20.761245674740483</v>
      </c>
      <c r="F3101" s="13" t="s">
        <v>18</v>
      </c>
      <c r="G3101" s="13" t="s">
        <v>14</v>
      </c>
      <c r="H3101" s="13" t="s">
        <v>17</v>
      </c>
    </row>
    <row r="3102" spans="1:8" x14ac:dyDescent="0.35">
      <c r="A3102" s="9" t="s">
        <v>19</v>
      </c>
      <c r="B3102" s="9" t="s">
        <v>12</v>
      </c>
      <c r="C3102" s="13">
        <v>115</v>
      </c>
      <c r="D3102" s="13">
        <v>171</v>
      </c>
      <c r="E3102" s="15">
        <f t="shared" si="48"/>
        <v>39.328340344037478</v>
      </c>
      <c r="F3102" s="13" t="s">
        <v>23</v>
      </c>
      <c r="G3102" s="13" t="s">
        <v>14</v>
      </c>
      <c r="H3102" s="13" t="s">
        <v>17</v>
      </c>
    </row>
    <row r="3103" spans="1:8" x14ac:dyDescent="0.35">
      <c r="A3103" s="9" t="s">
        <v>20</v>
      </c>
      <c r="B3103" s="9" t="s">
        <v>12</v>
      </c>
      <c r="C3103" s="13">
        <v>72</v>
      </c>
      <c r="D3103" s="13">
        <v>180</v>
      </c>
      <c r="E3103" s="15">
        <f t="shared" si="48"/>
        <v>22.222222222222221</v>
      </c>
      <c r="F3103" s="13" t="s">
        <v>18</v>
      </c>
      <c r="G3103" s="13" t="s">
        <v>14</v>
      </c>
      <c r="H3103" s="13" t="s">
        <v>16</v>
      </c>
    </row>
    <row r="3104" spans="1:8" x14ac:dyDescent="0.35">
      <c r="A3104" s="9" t="s">
        <v>19</v>
      </c>
      <c r="B3104" s="9" t="s">
        <v>12</v>
      </c>
      <c r="C3104" s="13">
        <v>70</v>
      </c>
      <c r="D3104" s="13">
        <v>178</v>
      </c>
      <c r="E3104" s="15">
        <f t="shared" si="48"/>
        <v>22.09317005428607</v>
      </c>
      <c r="F3104" s="13" t="s">
        <v>23</v>
      </c>
      <c r="G3104" s="13" t="s">
        <v>16</v>
      </c>
      <c r="H3104" s="13" t="s">
        <v>14</v>
      </c>
    </row>
    <row r="3105" spans="1:8" x14ac:dyDescent="0.35">
      <c r="A3105" s="9" t="s">
        <v>20</v>
      </c>
      <c r="B3105" s="9" t="s">
        <v>15</v>
      </c>
      <c r="C3105" s="13">
        <v>90</v>
      </c>
      <c r="D3105" s="13">
        <v>165</v>
      </c>
      <c r="E3105" s="15">
        <f t="shared" si="48"/>
        <v>33.057851239669418</v>
      </c>
      <c r="F3105" s="13" t="s">
        <v>18</v>
      </c>
      <c r="G3105" s="13" t="s">
        <v>14</v>
      </c>
      <c r="H3105" s="13" t="s">
        <v>14</v>
      </c>
    </row>
    <row r="3106" spans="1:8" x14ac:dyDescent="0.35">
      <c r="A3106" s="9" t="s">
        <v>19</v>
      </c>
      <c r="B3106" s="9" t="s">
        <v>12</v>
      </c>
      <c r="C3106" s="13">
        <v>95</v>
      </c>
      <c r="D3106" s="13">
        <v>174</v>
      </c>
      <c r="E3106" s="15">
        <f t="shared" si="48"/>
        <v>31.37798916633637</v>
      </c>
      <c r="F3106" s="13" t="s">
        <v>18</v>
      </c>
      <c r="G3106" s="13" t="s">
        <v>14</v>
      </c>
      <c r="H3106" s="13" t="s">
        <v>14</v>
      </c>
    </row>
    <row r="3107" spans="1:8" x14ac:dyDescent="0.35">
      <c r="A3107" s="9" t="s">
        <v>20</v>
      </c>
      <c r="B3107" s="9" t="s">
        <v>12</v>
      </c>
      <c r="C3107" s="13">
        <v>95</v>
      </c>
      <c r="D3107" s="13">
        <v>178</v>
      </c>
      <c r="E3107" s="15">
        <f t="shared" si="48"/>
        <v>29.98358793081681</v>
      </c>
      <c r="F3107" s="13" t="s">
        <v>23</v>
      </c>
      <c r="G3107" s="13" t="s">
        <v>14</v>
      </c>
      <c r="H3107" s="13" t="s">
        <v>14</v>
      </c>
    </row>
    <row r="3108" spans="1:8" x14ac:dyDescent="0.35">
      <c r="A3108" s="9" t="s">
        <v>20</v>
      </c>
      <c r="B3108" s="9" t="s">
        <v>12</v>
      </c>
      <c r="C3108" s="13">
        <v>75</v>
      </c>
      <c r="D3108" s="13">
        <v>182</v>
      </c>
      <c r="E3108" s="15">
        <f t="shared" si="48"/>
        <v>22.642192971863299</v>
      </c>
      <c r="F3108" s="13" t="s">
        <v>18</v>
      </c>
      <c r="G3108" s="13" t="s">
        <v>16</v>
      </c>
      <c r="H3108" s="13" t="s">
        <v>17</v>
      </c>
    </row>
    <row r="3109" spans="1:8" x14ac:dyDescent="0.35">
      <c r="A3109" s="9" t="s">
        <v>19</v>
      </c>
      <c r="B3109" s="9" t="s">
        <v>15</v>
      </c>
      <c r="C3109" s="13">
        <v>60</v>
      </c>
      <c r="D3109" s="13">
        <v>168</v>
      </c>
      <c r="E3109" s="15">
        <f t="shared" si="48"/>
        <v>21.258503401360546</v>
      </c>
      <c r="F3109" s="13" t="s">
        <v>23</v>
      </c>
      <c r="G3109" s="13" t="s">
        <v>16</v>
      </c>
      <c r="H3109" s="13" t="s">
        <v>14</v>
      </c>
    </row>
    <row r="3110" spans="1:8" x14ac:dyDescent="0.35">
      <c r="A3110" s="9" t="s">
        <v>20</v>
      </c>
      <c r="B3110" s="9" t="s">
        <v>12</v>
      </c>
      <c r="C3110" s="13">
        <v>70</v>
      </c>
      <c r="D3110" s="13">
        <v>178</v>
      </c>
      <c r="E3110" s="15">
        <f t="shared" si="48"/>
        <v>22.09317005428607</v>
      </c>
      <c r="F3110" s="13" t="s">
        <v>18</v>
      </c>
      <c r="G3110" s="13" t="s">
        <v>14</v>
      </c>
      <c r="H3110" s="13" t="s">
        <v>17</v>
      </c>
    </row>
    <row r="3111" spans="1:8" x14ac:dyDescent="0.35">
      <c r="A3111" s="9" t="s">
        <v>19</v>
      </c>
      <c r="B3111" s="9" t="s">
        <v>15</v>
      </c>
      <c r="C3111" s="13">
        <v>62</v>
      </c>
      <c r="D3111" s="13">
        <v>169</v>
      </c>
      <c r="E3111" s="15">
        <f t="shared" si="48"/>
        <v>21.707923392038094</v>
      </c>
      <c r="F3111" s="13" t="s">
        <v>18</v>
      </c>
      <c r="G3111" s="13" t="s">
        <v>16</v>
      </c>
      <c r="H3111" s="13" t="s">
        <v>14</v>
      </c>
    </row>
    <row r="3112" spans="1:8" x14ac:dyDescent="0.35">
      <c r="A3112" s="9" t="s">
        <v>22</v>
      </c>
      <c r="B3112" s="9" t="s">
        <v>15</v>
      </c>
      <c r="C3112" s="13">
        <v>62</v>
      </c>
      <c r="D3112" s="13">
        <v>170</v>
      </c>
      <c r="E3112" s="15">
        <f t="shared" si="48"/>
        <v>21.453287197231834</v>
      </c>
      <c r="F3112" s="13" t="s">
        <v>23</v>
      </c>
      <c r="G3112" s="13" t="s">
        <v>16</v>
      </c>
      <c r="H3112" s="13" t="s">
        <v>14</v>
      </c>
    </row>
    <row r="3113" spans="1:8" x14ac:dyDescent="0.35">
      <c r="A3113" s="9" t="s">
        <v>19</v>
      </c>
      <c r="B3113" s="9" t="s">
        <v>15</v>
      </c>
      <c r="C3113" s="13">
        <v>70</v>
      </c>
      <c r="D3113" s="13">
        <v>160</v>
      </c>
      <c r="E3113" s="15">
        <f t="shared" si="48"/>
        <v>27.34375</v>
      </c>
      <c r="F3113" s="13" t="s">
        <v>23</v>
      </c>
      <c r="G3113" s="13" t="s">
        <v>16</v>
      </c>
      <c r="H3113" s="13" t="s">
        <v>17</v>
      </c>
    </row>
    <row r="3114" spans="1:8" x14ac:dyDescent="0.35">
      <c r="A3114" s="9" t="s">
        <v>19</v>
      </c>
      <c r="B3114" s="9" t="s">
        <v>15</v>
      </c>
      <c r="C3114" s="13">
        <v>82</v>
      </c>
      <c r="D3114" s="13">
        <v>160</v>
      </c>
      <c r="E3114" s="15">
        <f t="shared" si="48"/>
        <v>32.03125</v>
      </c>
      <c r="F3114" s="13" t="s">
        <v>13</v>
      </c>
      <c r="G3114" s="13" t="s">
        <v>14</v>
      </c>
      <c r="H3114" s="13" t="s">
        <v>16</v>
      </c>
    </row>
    <row r="3115" spans="1:8" x14ac:dyDescent="0.35">
      <c r="A3115" s="9" t="s">
        <v>19</v>
      </c>
      <c r="B3115" s="9" t="s">
        <v>12</v>
      </c>
      <c r="C3115" s="13">
        <v>73</v>
      </c>
      <c r="D3115" s="13">
        <v>169</v>
      </c>
      <c r="E3115" s="15">
        <f t="shared" si="48"/>
        <v>25.559329155141626</v>
      </c>
      <c r="F3115" s="13" t="s">
        <v>18</v>
      </c>
      <c r="G3115" s="13" t="s">
        <v>17</v>
      </c>
      <c r="H3115" s="13" t="s">
        <v>16</v>
      </c>
    </row>
    <row r="3116" spans="1:8" x14ac:dyDescent="0.35">
      <c r="A3116" s="9" t="s">
        <v>20</v>
      </c>
      <c r="B3116" s="9" t="s">
        <v>12</v>
      </c>
      <c r="C3116" s="13">
        <v>90</v>
      </c>
      <c r="D3116" s="13">
        <v>180</v>
      </c>
      <c r="E3116" s="15">
        <f t="shared" si="48"/>
        <v>27.777777777777775</v>
      </c>
      <c r="F3116" s="13" t="s">
        <v>13</v>
      </c>
      <c r="G3116" s="13" t="s">
        <v>17</v>
      </c>
      <c r="H3116" s="13" t="s">
        <v>16</v>
      </c>
    </row>
    <row r="3117" spans="1:8" x14ac:dyDescent="0.35">
      <c r="A3117" s="9" t="s">
        <v>19</v>
      </c>
      <c r="B3117" s="9" t="s">
        <v>12</v>
      </c>
      <c r="C3117" s="13">
        <v>100</v>
      </c>
      <c r="D3117" s="13">
        <v>180</v>
      </c>
      <c r="E3117" s="15">
        <f t="shared" si="48"/>
        <v>30.864197530864196</v>
      </c>
      <c r="F3117" s="13" t="s">
        <v>18</v>
      </c>
      <c r="G3117" s="13" t="s">
        <v>16</v>
      </c>
      <c r="H3117" s="13" t="s">
        <v>17</v>
      </c>
    </row>
    <row r="3118" spans="1:8" x14ac:dyDescent="0.35">
      <c r="A3118" s="9" t="s">
        <v>20</v>
      </c>
      <c r="B3118" s="9" t="s">
        <v>12</v>
      </c>
      <c r="C3118" s="13">
        <v>90</v>
      </c>
      <c r="D3118" s="13">
        <v>185</v>
      </c>
      <c r="E3118" s="15">
        <f t="shared" si="48"/>
        <v>26.296566837107378</v>
      </c>
      <c r="F3118" s="13" t="s">
        <v>13</v>
      </c>
      <c r="G3118" s="13" t="s">
        <v>16</v>
      </c>
      <c r="H3118" s="13" t="s">
        <v>17</v>
      </c>
    </row>
    <row r="3119" spans="1:8" x14ac:dyDescent="0.35">
      <c r="A3119" s="9" t="s">
        <v>22</v>
      </c>
      <c r="B3119" s="9" t="s">
        <v>15</v>
      </c>
      <c r="C3119" s="13">
        <v>60</v>
      </c>
      <c r="D3119" s="13">
        <v>160</v>
      </c>
      <c r="E3119" s="15">
        <f t="shared" si="48"/>
        <v>23.4375</v>
      </c>
      <c r="F3119" s="13" t="s">
        <v>18</v>
      </c>
      <c r="G3119" s="13" t="s">
        <v>14</v>
      </c>
      <c r="H3119" s="13" t="s">
        <v>14</v>
      </c>
    </row>
    <row r="3120" spans="1:8" x14ac:dyDescent="0.35">
      <c r="A3120" s="9" t="s">
        <v>21</v>
      </c>
      <c r="B3120" s="9" t="s">
        <v>15</v>
      </c>
      <c r="C3120" s="13">
        <v>91</v>
      </c>
      <c r="D3120" s="13">
        <v>180</v>
      </c>
      <c r="E3120" s="15">
        <f t="shared" si="48"/>
        <v>28.086419753086417</v>
      </c>
      <c r="F3120" s="13" t="s">
        <v>18</v>
      </c>
      <c r="G3120" s="13" t="s">
        <v>14</v>
      </c>
      <c r="H3120" s="13" t="s">
        <v>17</v>
      </c>
    </row>
    <row r="3121" spans="1:8" x14ac:dyDescent="0.35">
      <c r="A3121" s="9" t="s">
        <v>19</v>
      </c>
      <c r="B3121" s="9" t="s">
        <v>15</v>
      </c>
      <c r="C3121" s="13">
        <v>115</v>
      </c>
      <c r="D3121" s="13">
        <v>170</v>
      </c>
      <c r="E3121" s="15">
        <f t="shared" si="48"/>
        <v>39.792387543252595</v>
      </c>
      <c r="F3121" s="13" t="s">
        <v>18</v>
      </c>
      <c r="G3121" s="13" t="s">
        <v>17</v>
      </c>
      <c r="H3121" s="13" t="s">
        <v>17</v>
      </c>
    </row>
    <row r="3122" spans="1:8" x14ac:dyDescent="0.35">
      <c r="A3122" s="9" t="s">
        <v>20</v>
      </c>
      <c r="B3122" s="9" t="s">
        <v>12</v>
      </c>
      <c r="C3122" s="13">
        <v>100</v>
      </c>
      <c r="D3122" s="13">
        <v>180</v>
      </c>
      <c r="E3122" s="15">
        <f t="shared" si="48"/>
        <v>30.864197530864196</v>
      </c>
      <c r="F3122" s="13" t="s">
        <v>18</v>
      </c>
      <c r="G3122" s="13" t="s">
        <v>14</v>
      </c>
      <c r="H3122" s="13" t="s">
        <v>17</v>
      </c>
    </row>
    <row r="3123" spans="1:8" x14ac:dyDescent="0.35">
      <c r="A3123" s="9" t="s">
        <v>22</v>
      </c>
      <c r="B3123" s="9" t="s">
        <v>12</v>
      </c>
      <c r="C3123" s="13">
        <v>82</v>
      </c>
      <c r="D3123" s="13">
        <v>170</v>
      </c>
      <c r="E3123" s="15">
        <f t="shared" si="48"/>
        <v>28.373702422145328</v>
      </c>
      <c r="F3123" s="13" t="s">
        <v>18</v>
      </c>
      <c r="G3123" s="13" t="s">
        <v>14</v>
      </c>
      <c r="H3123" s="13" t="s">
        <v>17</v>
      </c>
    </row>
    <row r="3124" spans="1:8" x14ac:dyDescent="0.35">
      <c r="A3124" s="9" t="s">
        <v>19</v>
      </c>
      <c r="B3124" s="9" t="s">
        <v>12</v>
      </c>
      <c r="C3124" s="13">
        <v>119</v>
      </c>
      <c r="D3124" s="13">
        <v>170</v>
      </c>
      <c r="E3124" s="15">
        <f t="shared" si="48"/>
        <v>41.17647058823529</v>
      </c>
      <c r="F3124" s="13" t="s">
        <v>13</v>
      </c>
      <c r="G3124" s="13" t="s">
        <v>17</v>
      </c>
      <c r="H3124" s="13" t="s">
        <v>17</v>
      </c>
    </row>
    <row r="3125" spans="1:8" x14ac:dyDescent="0.35">
      <c r="A3125" s="9" t="s">
        <v>19</v>
      </c>
      <c r="B3125" s="9" t="s">
        <v>15</v>
      </c>
      <c r="C3125" s="13">
        <v>55</v>
      </c>
      <c r="D3125" s="13">
        <v>148</v>
      </c>
      <c r="E3125" s="15">
        <f t="shared" si="48"/>
        <v>25.10956902848795</v>
      </c>
      <c r="F3125" s="13" t="s">
        <v>18</v>
      </c>
      <c r="G3125" s="13" t="s">
        <v>14</v>
      </c>
      <c r="H3125" s="13" t="s">
        <v>17</v>
      </c>
    </row>
    <row r="3126" spans="1:8" x14ac:dyDescent="0.35">
      <c r="A3126" s="9" t="s">
        <v>20</v>
      </c>
      <c r="B3126" s="9" t="s">
        <v>12</v>
      </c>
      <c r="C3126" s="13">
        <v>83</v>
      </c>
      <c r="D3126" s="13">
        <v>172</v>
      </c>
      <c r="E3126" s="15">
        <f t="shared" si="48"/>
        <v>28.05570578691184</v>
      </c>
      <c r="F3126" s="13" t="s">
        <v>18</v>
      </c>
      <c r="G3126" s="13" t="s">
        <v>16</v>
      </c>
      <c r="H3126" s="13" t="s">
        <v>17</v>
      </c>
    </row>
    <row r="3127" spans="1:8" x14ac:dyDescent="0.35">
      <c r="A3127" s="9" t="s">
        <v>20</v>
      </c>
      <c r="B3127" s="9" t="s">
        <v>12</v>
      </c>
      <c r="C3127" s="13">
        <v>90</v>
      </c>
      <c r="D3127" s="13">
        <v>184</v>
      </c>
      <c r="E3127" s="15">
        <f t="shared" si="48"/>
        <v>26.583175803402646</v>
      </c>
      <c r="F3127" s="13" t="s">
        <v>18</v>
      </c>
      <c r="G3127" s="13" t="s">
        <v>17</v>
      </c>
      <c r="H3127" s="13" t="s">
        <v>16</v>
      </c>
    </row>
    <row r="3128" spans="1:8" x14ac:dyDescent="0.35">
      <c r="A3128" s="9" t="s">
        <v>19</v>
      </c>
      <c r="B3128" s="9" t="s">
        <v>12</v>
      </c>
      <c r="C3128" s="13">
        <v>75</v>
      </c>
      <c r="D3128" s="13">
        <v>185</v>
      </c>
      <c r="E3128" s="15">
        <f t="shared" si="48"/>
        <v>21.913805697589481</v>
      </c>
      <c r="F3128" s="13" t="s">
        <v>18</v>
      </c>
      <c r="G3128" s="13" t="s">
        <v>16</v>
      </c>
      <c r="H3128" s="13" t="s">
        <v>14</v>
      </c>
    </row>
    <row r="3129" spans="1:8" x14ac:dyDescent="0.35">
      <c r="A3129" s="9" t="s">
        <v>19</v>
      </c>
      <c r="B3129" s="9" t="s">
        <v>15</v>
      </c>
      <c r="C3129" s="13">
        <v>65</v>
      </c>
      <c r="D3129" s="13">
        <v>160</v>
      </c>
      <c r="E3129" s="15">
        <f t="shared" si="48"/>
        <v>25.390625</v>
      </c>
      <c r="F3129" s="13" t="s">
        <v>13</v>
      </c>
      <c r="G3129" s="13" t="s">
        <v>17</v>
      </c>
      <c r="H3129" s="13" t="s">
        <v>16</v>
      </c>
    </row>
    <row r="3130" spans="1:8" x14ac:dyDescent="0.35">
      <c r="A3130" s="9" t="s">
        <v>20</v>
      </c>
      <c r="B3130" s="9" t="s">
        <v>12</v>
      </c>
      <c r="C3130" s="13">
        <v>83</v>
      </c>
      <c r="D3130" s="13">
        <v>180</v>
      </c>
      <c r="E3130" s="15">
        <f t="shared" si="48"/>
        <v>25.617283950617281</v>
      </c>
      <c r="F3130" s="13" t="s">
        <v>23</v>
      </c>
      <c r="G3130" s="13" t="s">
        <v>16</v>
      </c>
      <c r="H3130" s="13" t="s">
        <v>14</v>
      </c>
    </row>
    <row r="3131" spans="1:8" x14ac:dyDescent="0.35">
      <c r="A3131" s="9" t="s">
        <v>19</v>
      </c>
      <c r="B3131" s="9" t="s">
        <v>12</v>
      </c>
      <c r="C3131" s="13">
        <v>85</v>
      </c>
      <c r="D3131" s="13">
        <v>185</v>
      </c>
      <c r="E3131" s="15">
        <f t="shared" si="48"/>
        <v>24.83564645726808</v>
      </c>
      <c r="F3131" s="13" t="s">
        <v>13</v>
      </c>
      <c r="G3131" s="13" t="s">
        <v>17</v>
      </c>
      <c r="H3131" s="13" t="s">
        <v>16</v>
      </c>
    </row>
    <row r="3132" spans="1:8" x14ac:dyDescent="0.35">
      <c r="A3132" s="9" t="s">
        <v>19</v>
      </c>
      <c r="B3132" s="9" t="s">
        <v>12</v>
      </c>
      <c r="C3132" s="13">
        <v>85</v>
      </c>
      <c r="D3132" s="13">
        <v>185</v>
      </c>
      <c r="E3132" s="15">
        <f t="shared" si="48"/>
        <v>24.83564645726808</v>
      </c>
      <c r="F3132" s="13" t="s">
        <v>13</v>
      </c>
      <c r="G3132" s="13" t="s">
        <v>16</v>
      </c>
      <c r="H3132" s="13" t="s">
        <v>17</v>
      </c>
    </row>
    <row r="3133" spans="1:8" x14ac:dyDescent="0.35">
      <c r="A3133" s="9" t="s">
        <v>19</v>
      </c>
      <c r="B3133" s="9" t="s">
        <v>15</v>
      </c>
      <c r="C3133" s="13">
        <v>90</v>
      </c>
      <c r="D3133" s="13">
        <v>168</v>
      </c>
      <c r="E3133" s="15">
        <f t="shared" si="48"/>
        <v>31.887755102040817</v>
      </c>
      <c r="F3133" s="13" t="s">
        <v>18</v>
      </c>
      <c r="G3133" s="13" t="s">
        <v>14</v>
      </c>
      <c r="H3133" s="13" t="s">
        <v>17</v>
      </c>
    </row>
    <row r="3134" spans="1:8" x14ac:dyDescent="0.35">
      <c r="A3134" s="9" t="s">
        <v>22</v>
      </c>
      <c r="B3134" s="9" t="s">
        <v>15</v>
      </c>
      <c r="C3134" s="13">
        <v>65</v>
      </c>
      <c r="D3134" s="13">
        <v>168</v>
      </c>
      <c r="E3134" s="15">
        <f t="shared" si="48"/>
        <v>23.030045351473923</v>
      </c>
      <c r="F3134" s="13" t="s">
        <v>18</v>
      </c>
      <c r="G3134" s="13" t="s">
        <v>16</v>
      </c>
      <c r="H3134" s="13" t="s">
        <v>17</v>
      </c>
    </row>
    <row r="3135" spans="1:8" x14ac:dyDescent="0.35">
      <c r="A3135" s="9" t="s">
        <v>19</v>
      </c>
      <c r="B3135" s="9" t="s">
        <v>12</v>
      </c>
      <c r="C3135" s="13">
        <v>93</v>
      </c>
      <c r="D3135" s="13">
        <v>172</v>
      </c>
      <c r="E3135" s="15">
        <f t="shared" ref="E3135:E3198" si="49">C3135/(D3135*D3135*0.01*0.01)</f>
        <v>31.435911303407241</v>
      </c>
      <c r="F3135" s="13" t="s">
        <v>18</v>
      </c>
      <c r="G3135" s="13" t="s">
        <v>17</v>
      </c>
      <c r="H3135" s="13" t="s">
        <v>17</v>
      </c>
    </row>
    <row r="3136" spans="1:8" x14ac:dyDescent="0.35">
      <c r="A3136" s="9" t="s">
        <v>22</v>
      </c>
      <c r="B3136" s="9" t="s">
        <v>12</v>
      </c>
      <c r="C3136" s="13">
        <v>85</v>
      </c>
      <c r="D3136" s="13">
        <v>185</v>
      </c>
      <c r="E3136" s="15">
        <f t="shared" si="49"/>
        <v>24.83564645726808</v>
      </c>
      <c r="F3136" s="13" t="s">
        <v>18</v>
      </c>
      <c r="G3136" s="13" t="s">
        <v>16</v>
      </c>
      <c r="H3136" s="13" t="s">
        <v>14</v>
      </c>
    </row>
    <row r="3137" spans="1:8" x14ac:dyDescent="0.35">
      <c r="A3137" s="9" t="s">
        <v>19</v>
      </c>
      <c r="B3137" s="9" t="s">
        <v>12</v>
      </c>
      <c r="C3137" s="13">
        <v>105</v>
      </c>
      <c r="D3137" s="13">
        <v>185</v>
      </c>
      <c r="E3137" s="15">
        <f t="shared" si="49"/>
        <v>30.679327976625274</v>
      </c>
      <c r="F3137" s="13" t="s">
        <v>18</v>
      </c>
      <c r="G3137" s="13" t="s">
        <v>17</v>
      </c>
      <c r="H3137" s="13" t="s">
        <v>14</v>
      </c>
    </row>
    <row r="3138" spans="1:8" x14ac:dyDescent="0.35">
      <c r="A3138" s="9" t="s">
        <v>22</v>
      </c>
      <c r="B3138" s="9" t="s">
        <v>12</v>
      </c>
      <c r="C3138" s="13">
        <v>85</v>
      </c>
      <c r="D3138" s="13">
        <v>185</v>
      </c>
      <c r="E3138" s="15">
        <f t="shared" si="49"/>
        <v>24.83564645726808</v>
      </c>
      <c r="F3138" s="13" t="s">
        <v>13</v>
      </c>
      <c r="G3138" s="13" t="s">
        <v>16</v>
      </c>
      <c r="H3138" s="13" t="s">
        <v>14</v>
      </c>
    </row>
    <row r="3139" spans="1:8" x14ac:dyDescent="0.35">
      <c r="A3139" s="9" t="s">
        <v>20</v>
      </c>
      <c r="B3139" s="9" t="s">
        <v>12</v>
      </c>
      <c r="C3139" s="13">
        <v>120</v>
      </c>
      <c r="D3139" s="13">
        <v>190</v>
      </c>
      <c r="E3139" s="15">
        <f t="shared" si="49"/>
        <v>33.2409972299169</v>
      </c>
      <c r="F3139" s="13" t="s">
        <v>23</v>
      </c>
      <c r="G3139" s="13" t="s">
        <v>17</v>
      </c>
      <c r="H3139" s="13" t="s">
        <v>14</v>
      </c>
    </row>
    <row r="3140" spans="1:8" x14ac:dyDescent="0.35">
      <c r="A3140" s="9" t="s">
        <v>22</v>
      </c>
      <c r="B3140" s="9" t="s">
        <v>12</v>
      </c>
      <c r="C3140" s="13">
        <v>125</v>
      </c>
      <c r="D3140" s="13">
        <v>185</v>
      </c>
      <c r="E3140" s="15">
        <f t="shared" si="49"/>
        <v>36.523009495982471</v>
      </c>
      <c r="F3140" s="13" t="s">
        <v>18</v>
      </c>
      <c r="G3140" s="13" t="s">
        <v>14</v>
      </c>
      <c r="H3140" s="13" t="s">
        <v>17</v>
      </c>
    </row>
    <row r="3141" spans="1:8" x14ac:dyDescent="0.35">
      <c r="A3141" s="9" t="s">
        <v>20</v>
      </c>
      <c r="B3141" s="9" t="s">
        <v>12</v>
      </c>
      <c r="C3141" s="13">
        <v>93</v>
      </c>
      <c r="D3141" s="13">
        <v>182</v>
      </c>
      <c r="E3141" s="15">
        <f t="shared" si="49"/>
        <v>28.076319285110493</v>
      </c>
      <c r="F3141" s="13" t="s">
        <v>18</v>
      </c>
      <c r="G3141" s="13" t="s">
        <v>16</v>
      </c>
      <c r="H3141" s="13" t="s">
        <v>14</v>
      </c>
    </row>
    <row r="3142" spans="1:8" x14ac:dyDescent="0.35">
      <c r="A3142" s="9" t="s">
        <v>19</v>
      </c>
      <c r="B3142" s="9" t="s">
        <v>15</v>
      </c>
      <c r="C3142" s="13">
        <v>77</v>
      </c>
      <c r="D3142" s="13">
        <v>168</v>
      </c>
      <c r="E3142" s="15">
        <f t="shared" si="49"/>
        <v>27.281746031746032</v>
      </c>
      <c r="F3142" s="13" t="s">
        <v>13</v>
      </c>
      <c r="G3142" s="13" t="s">
        <v>16</v>
      </c>
      <c r="H3142" s="13" t="s">
        <v>17</v>
      </c>
    </row>
    <row r="3143" spans="1:8" x14ac:dyDescent="0.35">
      <c r="A3143" s="9" t="s">
        <v>20</v>
      </c>
      <c r="B3143" s="9" t="s">
        <v>12</v>
      </c>
      <c r="C3143" s="13">
        <v>83</v>
      </c>
      <c r="D3143" s="13">
        <v>180</v>
      </c>
      <c r="E3143" s="15">
        <f t="shared" si="49"/>
        <v>25.617283950617281</v>
      </c>
      <c r="F3143" s="13" t="s">
        <v>23</v>
      </c>
      <c r="G3143" s="13" t="s">
        <v>16</v>
      </c>
      <c r="H3143" s="13" t="s">
        <v>16</v>
      </c>
    </row>
    <row r="3144" spans="1:8" x14ac:dyDescent="0.35">
      <c r="A3144" s="9" t="s">
        <v>21</v>
      </c>
      <c r="B3144" s="9" t="s">
        <v>15</v>
      </c>
      <c r="C3144" s="13">
        <v>65</v>
      </c>
      <c r="D3144" s="13">
        <v>176</v>
      </c>
      <c r="E3144" s="15">
        <f t="shared" si="49"/>
        <v>20.983987603305785</v>
      </c>
      <c r="F3144" s="13" t="s">
        <v>23</v>
      </c>
      <c r="G3144" s="13" t="s">
        <v>16</v>
      </c>
      <c r="H3144" s="13" t="s">
        <v>16</v>
      </c>
    </row>
    <row r="3145" spans="1:8" x14ac:dyDescent="0.35">
      <c r="A3145" s="9" t="s">
        <v>19</v>
      </c>
      <c r="B3145" s="9" t="s">
        <v>12</v>
      </c>
      <c r="C3145" s="13">
        <v>75</v>
      </c>
      <c r="D3145" s="13">
        <v>175</v>
      </c>
      <c r="E3145" s="15">
        <f t="shared" si="49"/>
        <v>24.489795918367346</v>
      </c>
      <c r="F3145" s="13" t="s">
        <v>18</v>
      </c>
      <c r="G3145" s="13" t="s">
        <v>16</v>
      </c>
      <c r="H3145" s="13" t="s">
        <v>17</v>
      </c>
    </row>
    <row r="3146" spans="1:8" x14ac:dyDescent="0.35">
      <c r="A3146" s="9" t="s">
        <v>21</v>
      </c>
      <c r="B3146" s="9" t="s">
        <v>15</v>
      </c>
      <c r="C3146" s="13">
        <v>69</v>
      </c>
      <c r="D3146" s="13">
        <v>169</v>
      </c>
      <c r="E3146" s="15">
        <f t="shared" si="49"/>
        <v>24.158817968558523</v>
      </c>
      <c r="F3146" s="13" t="s">
        <v>23</v>
      </c>
      <c r="G3146" s="13" t="s">
        <v>14</v>
      </c>
      <c r="H3146" s="13" t="s">
        <v>14</v>
      </c>
    </row>
    <row r="3147" spans="1:8" x14ac:dyDescent="0.35">
      <c r="A3147" s="9" t="s">
        <v>19</v>
      </c>
      <c r="B3147" s="9" t="s">
        <v>12</v>
      </c>
      <c r="C3147" s="13">
        <v>68</v>
      </c>
      <c r="D3147" s="13">
        <v>175</v>
      </c>
      <c r="E3147" s="15">
        <f t="shared" si="49"/>
        <v>22.204081632653061</v>
      </c>
      <c r="F3147" s="13" t="s">
        <v>13</v>
      </c>
      <c r="G3147" s="13" t="s">
        <v>16</v>
      </c>
      <c r="H3147" s="13" t="s">
        <v>16</v>
      </c>
    </row>
    <row r="3148" spans="1:8" x14ac:dyDescent="0.35">
      <c r="A3148" s="9" t="s">
        <v>21</v>
      </c>
      <c r="B3148" s="9" t="s">
        <v>15</v>
      </c>
      <c r="C3148" s="13">
        <v>57</v>
      </c>
      <c r="D3148" s="13">
        <v>173</v>
      </c>
      <c r="E3148" s="15">
        <f t="shared" si="49"/>
        <v>19.045073340238563</v>
      </c>
      <c r="F3148" s="13" t="s">
        <v>18</v>
      </c>
      <c r="G3148" s="13" t="s">
        <v>16</v>
      </c>
      <c r="H3148" s="13" t="s">
        <v>14</v>
      </c>
    </row>
    <row r="3149" spans="1:8" x14ac:dyDescent="0.35">
      <c r="A3149" s="9" t="s">
        <v>21</v>
      </c>
      <c r="B3149" s="9" t="s">
        <v>12</v>
      </c>
      <c r="C3149" s="13">
        <v>85</v>
      </c>
      <c r="D3149" s="13">
        <v>188</v>
      </c>
      <c r="E3149" s="15">
        <f t="shared" si="49"/>
        <v>24.049343594386599</v>
      </c>
      <c r="F3149" s="13" t="s">
        <v>18</v>
      </c>
      <c r="G3149" s="13" t="s">
        <v>16</v>
      </c>
      <c r="H3149" s="13" t="s">
        <v>17</v>
      </c>
    </row>
    <row r="3150" spans="1:8" x14ac:dyDescent="0.35">
      <c r="A3150" s="9" t="s">
        <v>19</v>
      </c>
      <c r="B3150" s="9" t="s">
        <v>15</v>
      </c>
      <c r="C3150" s="13">
        <v>93</v>
      </c>
      <c r="D3150" s="13">
        <v>160</v>
      </c>
      <c r="E3150" s="15">
        <f t="shared" si="49"/>
        <v>36.328125</v>
      </c>
      <c r="F3150" s="13" t="s">
        <v>18</v>
      </c>
      <c r="G3150" s="13" t="s">
        <v>14</v>
      </c>
      <c r="H3150" s="13" t="s">
        <v>17</v>
      </c>
    </row>
    <row r="3151" spans="1:8" x14ac:dyDescent="0.35">
      <c r="A3151" s="9" t="s">
        <v>22</v>
      </c>
      <c r="B3151" s="9" t="s">
        <v>12</v>
      </c>
      <c r="C3151" s="13">
        <v>79</v>
      </c>
      <c r="D3151" s="13">
        <v>172</v>
      </c>
      <c r="E3151" s="15">
        <f t="shared" si="49"/>
        <v>26.703623580313678</v>
      </c>
      <c r="F3151" s="13" t="s">
        <v>23</v>
      </c>
      <c r="G3151" s="13" t="s">
        <v>14</v>
      </c>
      <c r="H3151" s="13" t="s">
        <v>14</v>
      </c>
    </row>
    <row r="3152" spans="1:8" x14ac:dyDescent="0.35">
      <c r="A3152" s="9" t="s">
        <v>22</v>
      </c>
      <c r="B3152" s="9" t="s">
        <v>15</v>
      </c>
      <c r="C3152" s="13">
        <v>85</v>
      </c>
      <c r="D3152" s="13">
        <v>153</v>
      </c>
      <c r="E3152" s="15">
        <f t="shared" si="49"/>
        <v>36.310820624546118</v>
      </c>
      <c r="F3152" s="13" t="s">
        <v>18</v>
      </c>
      <c r="G3152" s="13" t="s">
        <v>14</v>
      </c>
      <c r="H3152" s="13" t="s">
        <v>14</v>
      </c>
    </row>
    <row r="3153" spans="1:8" x14ac:dyDescent="0.35">
      <c r="A3153" s="9" t="s">
        <v>19</v>
      </c>
      <c r="B3153" s="9" t="s">
        <v>12</v>
      </c>
      <c r="C3153" s="13">
        <v>79</v>
      </c>
      <c r="D3153" s="13">
        <v>182</v>
      </c>
      <c r="E3153" s="15">
        <f t="shared" si="49"/>
        <v>23.849776597029344</v>
      </c>
      <c r="F3153" s="13" t="s">
        <v>18</v>
      </c>
      <c r="G3153" s="13" t="s">
        <v>14</v>
      </c>
      <c r="H3153" s="13" t="s">
        <v>17</v>
      </c>
    </row>
    <row r="3154" spans="1:8" x14ac:dyDescent="0.35">
      <c r="A3154" s="9" t="s">
        <v>19</v>
      </c>
      <c r="B3154" s="9" t="s">
        <v>15</v>
      </c>
      <c r="C3154" s="13">
        <v>65</v>
      </c>
      <c r="D3154" s="13">
        <v>152</v>
      </c>
      <c r="E3154" s="15">
        <f t="shared" si="49"/>
        <v>28.133656509695292</v>
      </c>
      <c r="F3154" s="13" t="s">
        <v>23</v>
      </c>
      <c r="G3154" s="13" t="s">
        <v>14</v>
      </c>
      <c r="H3154" s="13" t="s">
        <v>14</v>
      </c>
    </row>
    <row r="3155" spans="1:8" x14ac:dyDescent="0.35">
      <c r="A3155" s="9" t="s">
        <v>19</v>
      </c>
      <c r="B3155" s="9" t="s">
        <v>12</v>
      </c>
      <c r="C3155" s="13">
        <v>62</v>
      </c>
      <c r="D3155" s="13">
        <v>170</v>
      </c>
      <c r="E3155" s="15">
        <f t="shared" si="49"/>
        <v>21.453287197231834</v>
      </c>
      <c r="F3155" s="13" t="s">
        <v>13</v>
      </c>
      <c r="G3155" s="13" t="s">
        <v>17</v>
      </c>
      <c r="H3155" s="13" t="s">
        <v>17</v>
      </c>
    </row>
    <row r="3156" spans="1:8" x14ac:dyDescent="0.35">
      <c r="A3156" s="9" t="s">
        <v>19</v>
      </c>
      <c r="B3156" s="9" t="s">
        <v>15</v>
      </c>
      <c r="C3156" s="13">
        <v>59</v>
      </c>
      <c r="D3156" s="13">
        <v>150</v>
      </c>
      <c r="E3156" s="15">
        <f t="shared" si="49"/>
        <v>26.222222222222221</v>
      </c>
      <c r="F3156" s="13" t="s">
        <v>13</v>
      </c>
      <c r="G3156" s="13" t="s">
        <v>17</v>
      </c>
      <c r="H3156" s="13" t="s">
        <v>17</v>
      </c>
    </row>
    <row r="3157" spans="1:8" x14ac:dyDescent="0.35">
      <c r="A3157" s="9" t="s">
        <v>19</v>
      </c>
      <c r="B3157" s="9" t="s">
        <v>15</v>
      </c>
      <c r="C3157" s="13">
        <v>69</v>
      </c>
      <c r="D3157" s="13">
        <v>155</v>
      </c>
      <c r="E3157" s="15">
        <f t="shared" si="49"/>
        <v>28.720083246618106</v>
      </c>
      <c r="F3157" s="13" t="s">
        <v>18</v>
      </c>
      <c r="G3157" s="13" t="s">
        <v>17</v>
      </c>
      <c r="H3157" s="13" t="s">
        <v>17</v>
      </c>
    </row>
    <row r="3158" spans="1:8" x14ac:dyDescent="0.35">
      <c r="A3158" s="9" t="s">
        <v>20</v>
      </c>
      <c r="B3158" s="9" t="s">
        <v>15</v>
      </c>
      <c r="C3158" s="13">
        <v>65</v>
      </c>
      <c r="D3158" s="13">
        <v>150</v>
      </c>
      <c r="E3158" s="15">
        <f t="shared" si="49"/>
        <v>28.888888888888889</v>
      </c>
      <c r="F3158" s="13" t="s">
        <v>18</v>
      </c>
      <c r="G3158" s="13" t="s">
        <v>17</v>
      </c>
      <c r="H3158" s="13" t="s">
        <v>17</v>
      </c>
    </row>
    <row r="3159" spans="1:8" x14ac:dyDescent="0.35">
      <c r="A3159" s="9" t="s">
        <v>22</v>
      </c>
      <c r="B3159" s="9" t="s">
        <v>12</v>
      </c>
      <c r="C3159" s="13">
        <v>65</v>
      </c>
      <c r="D3159" s="13">
        <v>169</v>
      </c>
      <c r="E3159" s="15">
        <f t="shared" si="49"/>
        <v>22.758306781975421</v>
      </c>
      <c r="F3159" s="13" t="s">
        <v>13</v>
      </c>
      <c r="G3159" s="13" t="s">
        <v>16</v>
      </c>
      <c r="H3159" s="13" t="s">
        <v>17</v>
      </c>
    </row>
    <row r="3160" spans="1:8" x14ac:dyDescent="0.35">
      <c r="A3160" s="9" t="s">
        <v>20</v>
      </c>
      <c r="B3160" s="9" t="s">
        <v>12</v>
      </c>
      <c r="C3160" s="13">
        <v>65</v>
      </c>
      <c r="D3160" s="13">
        <v>175</v>
      </c>
      <c r="E3160" s="15">
        <f t="shared" si="49"/>
        <v>21.224489795918366</v>
      </c>
      <c r="F3160" s="13" t="s">
        <v>18</v>
      </c>
      <c r="G3160" s="13" t="s">
        <v>14</v>
      </c>
      <c r="H3160" s="13" t="s">
        <v>14</v>
      </c>
    </row>
    <row r="3161" spans="1:8" x14ac:dyDescent="0.35">
      <c r="A3161" s="9" t="s">
        <v>21</v>
      </c>
      <c r="B3161" s="9" t="s">
        <v>15</v>
      </c>
      <c r="C3161" s="13">
        <v>68</v>
      </c>
      <c r="D3161" s="13">
        <v>175</v>
      </c>
      <c r="E3161" s="15">
        <f t="shared" si="49"/>
        <v>22.204081632653061</v>
      </c>
      <c r="F3161" s="13" t="s">
        <v>18</v>
      </c>
      <c r="G3161" s="13" t="s">
        <v>14</v>
      </c>
      <c r="H3161" s="13" t="s">
        <v>17</v>
      </c>
    </row>
    <row r="3162" spans="1:8" x14ac:dyDescent="0.35">
      <c r="A3162" s="9" t="s">
        <v>19</v>
      </c>
      <c r="B3162" s="9" t="s">
        <v>12</v>
      </c>
      <c r="C3162" s="13">
        <v>105</v>
      </c>
      <c r="D3162" s="13">
        <v>183</v>
      </c>
      <c r="E3162" s="15">
        <f t="shared" si="49"/>
        <v>31.353578787064411</v>
      </c>
      <c r="F3162" s="13" t="s">
        <v>18</v>
      </c>
      <c r="G3162" s="13" t="s">
        <v>14</v>
      </c>
      <c r="H3162" s="13" t="s">
        <v>14</v>
      </c>
    </row>
    <row r="3163" spans="1:8" x14ac:dyDescent="0.35">
      <c r="A3163" s="9" t="s">
        <v>20</v>
      </c>
      <c r="B3163" s="9" t="s">
        <v>15</v>
      </c>
      <c r="C3163" s="13">
        <v>65</v>
      </c>
      <c r="D3163" s="13">
        <v>170</v>
      </c>
      <c r="E3163" s="15">
        <f t="shared" si="49"/>
        <v>22.491349480968857</v>
      </c>
      <c r="F3163" s="13" t="s">
        <v>23</v>
      </c>
      <c r="G3163" s="13" t="s">
        <v>14</v>
      </c>
      <c r="H3163" s="13" t="s">
        <v>17</v>
      </c>
    </row>
    <row r="3164" spans="1:8" x14ac:dyDescent="0.35">
      <c r="A3164" s="9" t="s">
        <v>11</v>
      </c>
      <c r="B3164" s="9" t="s">
        <v>15</v>
      </c>
      <c r="C3164" s="13">
        <v>65</v>
      </c>
      <c r="D3164" s="13">
        <v>177</v>
      </c>
      <c r="E3164" s="15">
        <f t="shared" si="49"/>
        <v>20.747550193111813</v>
      </c>
      <c r="F3164" s="13" t="s">
        <v>13</v>
      </c>
      <c r="G3164" s="13" t="s">
        <v>14</v>
      </c>
      <c r="H3164" s="13" t="s">
        <v>14</v>
      </c>
    </row>
    <row r="3165" spans="1:8" x14ac:dyDescent="0.35">
      <c r="A3165" s="9" t="s">
        <v>21</v>
      </c>
      <c r="B3165" s="9" t="s">
        <v>15</v>
      </c>
      <c r="C3165" s="13">
        <v>70</v>
      </c>
      <c r="D3165" s="13">
        <v>165</v>
      </c>
      <c r="E3165" s="15">
        <f t="shared" si="49"/>
        <v>25.711662075298438</v>
      </c>
      <c r="F3165" s="13" t="s">
        <v>23</v>
      </c>
      <c r="G3165" s="13" t="s">
        <v>14</v>
      </c>
      <c r="H3165" s="13" t="s">
        <v>17</v>
      </c>
    </row>
    <row r="3166" spans="1:8" x14ac:dyDescent="0.35">
      <c r="A3166" s="9" t="s">
        <v>22</v>
      </c>
      <c r="B3166" s="9" t="s">
        <v>12</v>
      </c>
      <c r="C3166" s="13">
        <v>80</v>
      </c>
      <c r="D3166" s="13">
        <v>185</v>
      </c>
      <c r="E3166" s="15">
        <f t="shared" si="49"/>
        <v>23.374726077428782</v>
      </c>
      <c r="F3166" s="13" t="s">
        <v>13</v>
      </c>
      <c r="G3166" s="13" t="s">
        <v>14</v>
      </c>
      <c r="H3166" s="13" t="s">
        <v>14</v>
      </c>
    </row>
    <row r="3167" spans="1:8" x14ac:dyDescent="0.35">
      <c r="A3167" s="9" t="s">
        <v>19</v>
      </c>
      <c r="B3167" s="9" t="s">
        <v>12</v>
      </c>
      <c r="C3167" s="13">
        <v>110</v>
      </c>
      <c r="D3167" s="13">
        <v>185</v>
      </c>
      <c r="E3167" s="15">
        <f t="shared" si="49"/>
        <v>32.140248356464575</v>
      </c>
      <c r="F3167" s="13" t="s">
        <v>13</v>
      </c>
      <c r="G3167" s="13" t="s">
        <v>14</v>
      </c>
      <c r="H3167" s="13" t="s">
        <v>17</v>
      </c>
    </row>
    <row r="3168" spans="1:8" x14ac:dyDescent="0.35">
      <c r="A3168" s="9" t="s">
        <v>20</v>
      </c>
      <c r="B3168" s="9" t="s">
        <v>12</v>
      </c>
      <c r="C3168" s="13">
        <v>90</v>
      </c>
      <c r="D3168" s="13">
        <v>180</v>
      </c>
      <c r="E3168" s="15">
        <f t="shared" si="49"/>
        <v>27.777777777777775</v>
      </c>
      <c r="F3168" s="13" t="s">
        <v>18</v>
      </c>
      <c r="G3168" s="13" t="s">
        <v>14</v>
      </c>
      <c r="H3168" s="13" t="s">
        <v>17</v>
      </c>
    </row>
    <row r="3169" spans="1:8" x14ac:dyDescent="0.35">
      <c r="A3169" s="9" t="s">
        <v>21</v>
      </c>
      <c r="B3169" s="9" t="s">
        <v>15</v>
      </c>
      <c r="C3169" s="13">
        <v>69</v>
      </c>
      <c r="D3169" s="13">
        <v>170</v>
      </c>
      <c r="E3169" s="15">
        <f t="shared" si="49"/>
        <v>23.875432525951556</v>
      </c>
      <c r="F3169" s="13" t="s">
        <v>18</v>
      </c>
      <c r="G3169" s="13" t="s">
        <v>14</v>
      </c>
      <c r="H3169" s="13" t="s">
        <v>14</v>
      </c>
    </row>
    <row r="3170" spans="1:8" x14ac:dyDescent="0.35">
      <c r="A3170" s="9" t="s">
        <v>21</v>
      </c>
      <c r="B3170" s="9" t="s">
        <v>12</v>
      </c>
      <c r="C3170" s="13">
        <v>55</v>
      </c>
      <c r="D3170" s="13">
        <v>175</v>
      </c>
      <c r="E3170" s="15">
        <f t="shared" si="49"/>
        <v>17.959183673469386</v>
      </c>
      <c r="F3170" s="13" t="s">
        <v>18</v>
      </c>
      <c r="G3170" s="13" t="s">
        <v>14</v>
      </c>
      <c r="H3170" s="13" t="s">
        <v>14</v>
      </c>
    </row>
    <row r="3171" spans="1:8" x14ac:dyDescent="0.35">
      <c r="A3171" s="9" t="s">
        <v>19</v>
      </c>
      <c r="B3171" s="9" t="s">
        <v>15</v>
      </c>
      <c r="C3171" s="13">
        <v>75</v>
      </c>
      <c r="D3171" s="13">
        <v>175</v>
      </c>
      <c r="E3171" s="15">
        <f t="shared" si="49"/>
        <v>24.489795918367346</v>
      </c>
      <c r="F3171" s="13" t="s">
        <v>18</v>
      </c>
      <c r="G3171" s="13" t="s">
        <v>14</v>
      </c>
      <c r="H3171" s="13" t="s">
        <v>14</v>
      </c>
    </row>
    <row r="3172" spans="1:8" x14ac:dyDescent="0.35">
      <c r="A3172" s="9" t="s">
        <v>19</v>
      </c>
      <c r="B3172" s="9" t="s">
        <v>12</v>
      </c>
      <c r="C3172" s="13">
        <v>103</v>
      </c>
      <c r="D3172" s="13">
        <v>180</v>
      </c>
      <c r="E3172" s="15">
        <f t="shared" si="49"/>
        <v>31.79012345679012</v>
      </c>
      <c r="F3172" s="13" t="s">
        <v>18</v>
      </c>
      <c r="G3172" s="13" t="s">
        <v>14</v>
      </c>
      <c r="H3172" s="13" t="s">
        <v>17</v>
      </c>
    </row>
    <row r="3173" spans="1:8" x14ac:dyDescent="0.35">
      <c r="A3173" s="9" t="s">
        <v>20</v>
      </c>
      <c r="B3173" s="9" t="s">
        <v>12</v>
      </c>
      <c r="C3173" s="13">
        <v>80</v>
      </c>
      <c r="D3173" s="13">
        <v>188</v>
      </c>
      <c r="E3173" s="15">
        <f t="shared" si="49"/>
        <v>22.634676324128563</v>
      </c>
      <c r="F3173" s="13" t="s">
        <v>23</v>
      </c>
      <c r="G3173" s="13" t="s">
        <v>14</v>
      </c>
      <c r="H3173" s="13" t="s">
        <v>17</v>
      </c>
    </row>
    <row r="3174" spans="1:8" x14ac:dyDescent="0.35">
      <c r="A3174" s="9" t="s">
        <v>20</v>
      </c>
      <c r="B3174" s="9" t="s">
        <v>15</v>
      </c>
      <c r="C3174" s="13">
        <v>75</v>
      </c>
      <c r="D3174" s="13">
        <v>185</v>
      </c>
      <c r="E3174" s="15">
        <f t="shared" si="49"/>
        <v>21.913805697589481</v>
      </c>
      <c r="F3174" s="13" t="s">
        <v>13</v>
      </c>
      <c r="G3174" s="13" t="s">
        <v>17</v>
      </c>
      <c r="H3174" s="13" t="s">
        <v>17</v>
      </c>
    </row>
    <row r="3175" spans="1:8" x14ac:dyDescent="0.35">
      <c r="A3175" s="9" t="s">
        <v>20</v>
      </c>
      <c r="B3175" s="9" t="s">
        <v>12</v>
      </c>
      <c r="C3175" s="13">
        <v>90</v>
      </c>
      <c r="D3175" s="13">
        <v>180</v>
      </c>
      <c r="E3175" s="15">
        <f t="shared" si="49"/>
        <v>27.777777777777775</v>
      </c>
      <c r="F3175" s="13" t="s">
        <v>23</v>
      </c>
      <c r="G3175" s="13" t="s">
        <v>14</v>
      </c>
      <c r="H3175" s="13" t="s">
        <v>17</v>
      </c>
    </row>
    <row r="3176" spans="1:8" x14ac:dyDescent="0.35">
      <c r="A3176" s="9" t="s">
        <v>19</v>
      </c>
      <c r="B3176" s="9" t="s">
        <v>15</v>
      </c>
      <c r="C3176" s="13">
        <v>85</v>
      </c>
      <c r="D3176" s="13">
        <v>170</v>
      </c>
      <c r="E3176" s="15">
        <f t="shared" si="49"/>
        <v>29.411764705882351</v>
      </c>
      <c r="F3176" s="13" t="s">
        <v>18</v>
      </c>
      <c r="G3176" s="13" t="s">
        <v>14</v>
      </c>
      <c r="H3176" s="13" t="s">
        <v>17</v>
      </c>
    </row>
    <row r="3177" spans="1:8" x14ac:dyDescent="0.35">
      <c r="A3177" s="9" t="s">
        <v>11</v>
      </c>
      <c r="B3177" s="9" t="s">
        <v>12</v>
      </c>
      <c r="C3177" s="13">
        <v>80</v>
      </c>
      <c r="D3177" s="13">
        <v>177</v>
      </c>
      <c r="E3177" s="15">
        <f t="shared" si="49"/>
        <v>25.535446391522228</v>
      </c>
      <c r="F3177" s="13" t="s">
        <v>13</v>
      </c>
      <c r="G3177" s="13" t="s">
        <v>17</v>
      </c>
      <c r="H3177" s="13" t="s">
        <v>14</v>
      </c>
    </row>
    <row r="3178" spans="1:8" x14ac:dyDescent="0.35">
      <c r="A3178" s="9" t="s">
        <v>21</v>
      </c>
      <c r="B3178" s="9" t="s">
        <v>12</v>
      </c>
      <c r="C3178" s="13">
        <v>95</v>
      </c>
      <c r="D3178" s="13">
        <v>185</v>
      </c>
      <c r="E3178" s="15">
        <f t="shared" si="49"/>
        <v>27.757487216946679</v>
      </c>
      <c r="F3178" s="13" t="s">
        <v>13</v>
      </c>
      <c r="G3178" s="13" t="s">
        <v>14</v>
      </c>
      <c r="H3178" s="13" t="s">
        <v>14</v>
      </c>
    </row>
    <row r="3179" spans="1:8" x14ac:dyDescent="0.35">
      <c r="A3179" s="9" t="s">
        <v>11</v>
      </c>
      <c r="B3179" s="9" t="s">
        <v>15</v>
      </c>
      <c r="C3179" s="13">
        <v>57</v>
      </c>
      <c r="D3179" s="13">
        <v>175</v>
      </c>
      <c r="E3179" s="15">
        <f t="shared" si="49"/>
        <v>18.612244897959183</v>
      </c>
      <c r="F3179" s="13" t="s">
        <v>23</v>
      </c>
      <c r="G3179" s="13" t="s">
        <v>14</v>
      </c>
      <c r="H3179" s="13" t="s">
        <v>17</v>
      </c>
    </row>
    <row r="3180" spans="1:8" x14ac:dyDescent="0.35">
      <c r="A3180" s="9" t="s">
        <v>19</v>
      </c>
      <c r="B3180" s="9" t="s">
        <v>12</v>
      </c>
      <c r="C3180" s="13">
        <v>105</v>
      </c>
      <c r="D3180" s="13">
        <v>191</v>
      </c>
      <c r="E3180" s="15">
        <f t="shared" si="49"/>
        <v>28.78210575368</v>
      </c>
      <c r="F3180" s="13" t="s">
        <v>13</v>
      </c>
      <c r="G3180" s="13" t="s">
        <v>16</v>
      </c>
      <c r="H3180" s="13" t="s">
        <v>14</v>
      </c>
    </row>
    <row r="3181" spans="1:8" x14ac:dyDescent="0.35">
      <c r="A3181" s="9" t="s">
        <v>21</v>
      </c>
      <c r="B3181" s="9" t="s">
        <v>15</v>
      </c>
      <c r="C3181" s="13">
        <v>70</v>
      </c>
      <c r="D3181" s="13">
        <v>170</v>
      </c>
      <c r="E3181" s="15">
        <f t="shared" si="49"/>
        <v>24.221453287197232</v>
      </c>
      <c r="F3181" s="13" t="s">
        <v>23</v>
      </c>
      <c r="G3181" s="13" t="s">
        <v>17</v>
      </c>
      <c r="H3181" s="13" t="s">
        <v>17</v>
      </c>
    </row>
    <row r="3182" spans="1:8" x14ac:dyDescent="0.35">
      <c r="A3182" s="9" t="s">
        <v>21</v>
      </c>
      <c r="B3182" s="9" t="s">
        <v>12</v>
      </c>
      <c r="C3182" s="13">
        <v>77</v>
      </c>
      <c r="D3182" s="13">
        <v>186</v>
      </c>
      <c r="E3182" s="15">
        <f t="shared" si="49"/>
        <v>22.256908313099782</v>
      </c>
      <c r="F3182" s="13" t="s">
        <v>18</v>
      </c>
      <c r="G3182" s="13" t="s">
        <v>16</v>
      </c>
      <c r="H3182" s="13" t="s">
        <v>17</v>
      </c>
    </row>
    <row r="3183" spans="1:8" x14ac:dyDescent="0.35">
      <c r="A3183" s="9" t="s">
        <v>20</v>
      </c>
      <c r="B3183" s="9" t="s">
        <v>12</v>
      </c>
      <c r="C3183" s="13">
        <v>78</v>
      </c>
      <c r="D3183" s="13">
        <v>182</v>
      </c>
      <c r="E3183" s="15">
        <f t="shared" si="49"/>
        <v>23.547880690737831</v>
      </c>
      <c r="F3183" s="13" t="s">
        <v>23</v>
      </c>
      <c r="G3183" s="13" t="s">
        <v>14</v>
      </c>
      <c r="H3183" s="13" t="s">
        <v>17</v>
      </c>
    </row>
    <row r="3184" spans="1:8" x14ac:dyDescent="0.35">
      <c r="A3184" s="9" t="s">
        <v>11</v>
      </c>
      <c r="B3184" s="9" t="s">
        <v>15</v>
      </c>
      <c r="C3184" s="13">
        <v>57</v>
      </c>
      <c r="D3184" s="13">
        <v>165</v>
      </c>
      <c r="E3184" s="15">
        <f t="shared" si="49"/>
        <v>20.9366391184573</v>
      </c>
      <c r="F3184" s="13" t="s">
        <v>18</v>
      </c>
      <c r="G3184" s="13" t="s">
        <v>16</v>
      </c>
      <c r="H3184" s="13" t="s">
        <v>17</v>
      </c>
    </row>
    <row r="3185" spans="1:8" x14ac:dyDescent="0.35">
      <c r="A3185" s="9" t="s">
        <v>21</v>
      </c>
      <c r="B3185" s="9" t="s">
        <v>15</v>
      </c>
      <c r="C3185" s="13">
        <v>58</v>
      </c>
      <c r="D3185" s="13">
        <v>168</v>
      </c>
      <c r="E3185" s="15">
        <f t="shared" si="49"/>
        <v>20.549886621315192</v>
      </c>
      <c r="F3185" s="13" t="s">
        <v>18</v>
      </c>
      <c r="G3185" s="13" t="s">
        <v>14</v>
      </c>
      <c r="H3185" s="13" t="s">
        <v>17</v>
      </c>
    </row>
    <row r="3186" spans="1:8" x14ac:dyDescent="0.35">
      <c r="A3186" s="9" t="s">
        <v>21</v>
      </c>
      <c r="B3186" s="9" t="s">
        <v>12</v>
      </c>
      <c r="C3186" s="13">
        <v>78</v>
      </c>
      <c r="D3186" s="13">
        <v>180</v>
      </c>
      <c r="E3186" s="15">
        <f t="shared" si="49"/>
        <v>24.074074074074073</v>
      </c>
      <c r="F3186" s="13" t="s">
        <v>18</v>
      </c>
      <c r="G3186" s="13" t="s">
        <v>16</v>
      </c>
      <c r="H3186" s="13" t="s">
        <v>16</v>
      </c>
    </row>
    <row r="3187" spans="1:8" x14ac:dyDescent="0.35">
      <c r="A3187" s="9" t="s">
        <v>19</v>
      </c>
      <c r="B3187" s="9" t="s">
        <v>15</v>
      </c>
      <c r="C3187" s="13">
        <v>57</v>
      </c>
      <c r="D3187" s="13">
        <v>168</v>
      </c>
      <c r="E3187" s="15">
        <f t="shared" si="49"/>
        <v>20.195578231292515</v>
      </c>
      <c r="F3187" s="13" t="s">
        <v>18</v>
      </c>
      <c r="G3187" s="13" t="s">
        <v>17</v>
      </c>
      <c r="H3187" s="13" t="s">
        <v>14</v>
      </c>
    </row>
    <row r="3188" spans="1:8" x14ac:dyDescent="0.35">
      <c r="A3188" s="9" t="s">
        <v>20</v>
      </c>
      <c r="B3188" s="9" t="s">
        <v>15</v>
      </c>
      <c r="C3188" s="13">
        <v>53</v>
      </c>
      <c r="D3188" s="13">
        <v>170</v>
      </c>
      <c r="E3188" s="15">
        <f t="shared" si="49"/>
        <v>18.339100346020761</v>
      </c>
      <c r="F3188" s="13" t="s">
        <v>18</v>
      </c>
      <c r="G3188" s="13" t="s">
        <v>16</v>
      </c>
      <c r="H3188" s="13" t="s">
        <v>17</v>
      </c>
    </row>
    <row r="3189" spans="1:8" x14ac:dyDescent="0.35">
      <c r="A3189" s="9" t="s">
        <v>20</v>
      </c>
      <c r="B3189" s="9" t="s">
        <v>15</v>
      </c>
      <c r="C3189" s="13">
        <v>49</v>
      </c>
      <c r="D3189" s="13">
        <v>163</v>
      </c>
      <c r="E3189" s="15">
        <f t="shared" si="49"/>
        <v>18.442545824080696</v>
      </c>
      <c r="F3189" s="13" t="s">
        <v>18</v>
      </c>
      <c r="G3189" s="13" t="s">
        <v>14</v>
      </c>
      <c r="H3189" s="13" t="s">
        <v>17</v>
      </c>
    </row>
    <row r="3190" spans="1:8" x14ac:dyDescent="0.35">
      <c r="A3190" s="9" t="s">
        <v>20</v>
      </c>
      <c r="B3190" s="9" t="s">
        <v>12</v>
      </c>
      <c r="C3190" s="13">
        <v>89</v>
      </c>
      <c r="D3190" s="13">
        <v>187</v>
      </c>
      <c r="E3190" s="15">
        <f t="shared" si="49"/>
        <v>25.451113843690123</v>
      </c>
      <c r="F3190" s="13" t="s">
        <v>18</v>
      </c>
      <c r="G3190" s="13" t="s">
        <v>14</v>
      </c>
      <c r="H3190" s="13" t="s">
        <v>17</v>
      </c>
    </row>
    <row r="3191" spans="1:8" x14ac:dyDescent="0.35">
      <c r="A3191" s="9" t="s">
        <v>20</v>
      </c>
      <c r="B3191" s="9" t="s">
        <v>15</v>
      </c>
      <c r="C3191" s="13">
        <v>52</v>
      </c>
      <c r="D3191" s="13">
        <v>163</v>
      </c>
      <c r="E3191" s="15">
        <f t="shared" si="49"/>
        <v>19.571681282697881</v>
      </c>
      <c r="F3191" s="13" t="s">
        <v>18</v>
      </c>
      <c r="G3191" s="13" t="s">
        <v>16</v>
      </c>
      <c r="H3191" s="13" t="s">
        <v>17</v>
      </c>
    </row>
    <row r="3192" spans="1:8" x14ac:dyDescent="0.35">
      <c r="A3192" s="9" t="s">
        <v>21</v>
      </c>
      <c r="B3192" s="9" t="s">
        <v>12</v>
      </c>
      <c r="C3192" s="13">
        <v>75</v>
      </c>
      <c r="D3192" s="13">
        <v>184</v>
      </c>
      <c r="E3192" s="15">
        <f t="shared" si="49"/>
        <v>22.152646502835537</v>
      </c>
      <c r="F3192" s="13" t="s">
        <v>18</v>
      </c>
      <c r="G3192" s="13" t="s">
        <v>17</v>
      </c>
      <c r="H3192" s="13" t="s">
        <v>17</v>
      </c>
    </row>
    <row r="3193" spans="1:8" x14ac:dyDescent="0.35">
      <c r="A3193" s="9" t="s">
        <v>20</v>
      </c>
      <c r="B3193" s="9" t="s">
        <v>12</v>
      </c>
      <c r="C3193" s="13">
        <v>81</v>
      </c>
      <c r="D3193" s="13">
        <v>183</v>
      </c>
      <c r="E3193" s="15">
        <f t="shared" si="49"/>
        <v>24.18704649287826</v>
      </c>
      <c r="F3193" s="13" t="s">
        <v>18</v>
      </c>
      <c r="G3193" s="13" t="s">
        <v>16</v>
      </c>
      <c r="H3193" s="13" t="s">
        <v>17</v>
      </c>
    </row>
    <row r="3194" spans="1:8" x14ac:dyDescent="0.35">
      <c r="A3194" s="9" t="s">
        <v>22</v>
      </c>
      <c r="B3194" s="9" t="s">
        <v>15</v>
      </c>
      <c r="C3194" s="13">
        <v>60</v>
      </c>
      <c r="D3194" s="13">
        <v>168</v>
      </c>
      <c r="E3194" s="15">
        <f t="shared" si="49"/>
        <v>21.258503401360546</v>
      </c>
      <c r="F3194" s="13" t="s">
        <v>13</v>
      </c>
      <c r="G3194" s="13" t="s">
        <v>14</v>
      </c>
      <c r="H3194" s="13" t="s">
        <v>14</v>
      </c>
    </row>
    <row r="3195" spans="1:8" x14ac:dyDescent="0.35">
      <c r="A3195" s="9" t="s">
        <v>19</v>
      </c>
      <c r="B3195" s="9" t="s">
        <v>12</v>
      </c>
      <c r="C3195" s="13">
        <v>96</v>
      </c>
      <c r="D3195" s="13">
        <v>190</v>
      </c>
      <c r="E3195" s="15">
        <f t="shared" si="49"/>
        <v>26.59279778393352</v>
      </c>
      <c r="F3195" s="13" t="s">
        <v>18</v>
      </c>
      <c r="G3195" s="13" t="s">
        <v>16</v>
      </c>
      <c r="H3195" s="13" t="s">
        <v>17</v>
      </c>
    </row>
    <row r="3196" spans="1:8" x14ac:dyDescent="0.35">
      <c r="A3196" s="9" t="s">
        <v>20</v>
      </c>
      <c r="B3196" s="9" t="s">
        <v>15</v>
      </c>
      <c r="C3196" s="13">
        <v>75</v>
      </c>
      <c r="D3196" s="13">
        <v>168</v>
      </c>
      <c r="E3196" s="15">
        <f t="shared" si="49"/>
        <v>26.573129251700681</v>
      </c>
      <c r="F3196" s="13" t="s">
        <v>18</v>
      </c>
      <c r="G3196" s="13" t="s">
        <v>16</v>
      </c>
      <c r="H3196" s="13" t="s">
        <v>17</v>
      </c>
    </row>
    <row r="3197" spans="1:8" x14ac:dyDescent="0.35">
      <c r="A3197" s="9" t="s">
        <v>21</v>
      </c>
      <c r="B3197" s="9" t="s">
        <v>15</v>
      </c>
      <c r="C3197" s="13">
        <v>120</v>
      </c>
      <c r="D3197" s="13">
        <v>181</v>
      </c>
      <c r="E3197" s="15">
        <f t="shared" si="49"/>
        <v>36.628918531180368</v>
      </c>
      <c r="F3197" s="13" t="s">
        <v>13</v>
      </c>
      <c r="G3197" s="13" t="s">
        <v>14</v>
      </c>
      <c r="H3197" s="13" t="s">
        <v>17</v>
      </c>
    </row>
    <row r="3198" spans="1:8" x14ac:dyDescent="0.35">
      <c r="A3198" s="9" t="s">
        <v>20</v>
      </c>
      <c r="B3198" s="9" t="s">
        <v>15</v>
      </c>
      <c r="C3198" s="13">
        <v>58</v>
      </c>
      <c r="D3198" s="13">
        <v>165</v>
      </c>
      <c r="E3198" s="15">
        <f t="shared" si="49"/>
        <v>21.303948576675847</v>
      </c>
      <c r="F3198" s="13" t="s">
        <v>18</v>
      </c>
      <c r="G3198" s="13" t="s">
        <v>16</v>
      </c>
      <c r="H3198" s="13" t="s">
        <v>17</v>
      </c>
    </row>
    <row r="3199" spans="1:8" x14ac:dyDescent="0.35">
      <c r="A3199" s="9" t="s">
        <v>21</v>
      </c>
      <c r="B3199" s="9" t="s">
        <v>15</v>
      </c>
      <c r="C3199" s="13">
        <v>65</v>
      </c>
      <c r="D3199" s="13">
        <v>178</v>
      </c>
      <c r="E3199" s="15">
        <f t="shared" ref="E3199:E3259" si="50">C3199/(D3199*D3199*0.01*0.01)</f>
        <v>20.515086478979924</v>
      </c>
      <c r="F3199" s="13" t="s">
        <v>18</v>
      </c>
      <c r="G3199" s="13" t="s">
        <v>16</v>
      </c>
      <c r="H3199" s="13" t="s">
        <v>14</v>
      </c>
    </row>
    <row r="3200" spans="1:8" x14ac:dyDescent="0.35">
      <c r="A3200" s="9" t="s">
        <v>21</v>
      </c>
      <c r="B3200" s="9" t="s">
        <v>15</v>
      </c>
      <c r="C3200" s="13">
        <v>67</v>
      </c>
      <c r="D3200" s="13">
        <v>172</v>
      </c>
      <c r="E3200" s="15">
        <f t="shared" si="50"/>
        <v>22.647376960519196</v>
      </c>
      <c r="F3200" s="13" t="s">
        <v>18</v>
      </c>
      <c r="G3200" s="13" t="s">
        <v>16</v>
      </c>
      <c r="H3200" s="13" t="s">
        <v>17</v>
      </c>
    </row>
    <row r="3201" spans="1:8" x14ac:dyDescent="0.35">
      <c r="A3201" s="9" t="s">
        <v>21</v>
      </c>
      <c r="B3201" s="9" t="s">
        <v>15</v>
      </c>
      <c r="C3201" s="13">
        <v>70</v>
      </c>
      <c r="D3201" s="13">
        <v>165</v>
      </c>
      <c r="E3201" s="15">
        <f t="shared" si="50"/>
        <v>25.711662075298438</v>
      </c>
      <c r="F3201" s="13" t="s">
        <v>23</v>
      </c>
      <c r="G3201" s="13" t="s">
        <v>16</v>
      </c>
      <c r="H3201" s="13" t="s">
        <v>17</v>
      </c>
    </row>
    <row r="3202" spans="1:8" x14ac:dyDescent="0.35">
      <c r="A3202" s="9" t="s">
        <v>21</v>
      </c>
      <c r="B3202" s="9" t="s">
        <v>15</v>
      </c>
      <c r="C3202" s="13">
        <v>69</v>
      </c>
      <c r="D3202" s="13">
        <v>170</v>
      </c>
      <c r="E3202" s="15">
        <f t="shared" si="50"/>
        <v>23.875432525951556</v>
      </c>
      <c r="F3202" s="13" t="s">
        <v>18</v>
      </c>
      <c r="G3202" s="13" t="s">
        <v>16</v>
      </c>
      <c r="H3202" s="13" t="s">
        <v>17</v>
      </c>
    </row>
    <row r="3203" spans="1:8" x14ac:dyDescent="0.35">
      <c r="A3203" s="9" t="s">
        <v>21</v>
      </c>
      <c r="B3203" s="9" t="s">
        <v>15</v>
      </c>
      <c r="C3203" s="13">
        <v>57</v>
      </c>
      <c r="D3203" s="13">
        <v>175</v>
      </c>
      <c r="E3203" s="15">
        <f t="shared" si="50"/>
        <v>18.612244897959183</v>
      </c>
      <c r="F3203" s="13" t="s">
        <v>18</v>
      </c>
      <c r="G3203" s="13" t="s">
        <v>16</v>
      </c>
      <c r="H3203" s="13" t="s">
        <v>14</v>
      </c>
    </row>
    <row r="3204" spans="1:8" x14ac:dyDescent="0.35">
      <c r="A3204" s="9" t="s">
        <v>11</v>
      </c>
      <c r="B3204" s="9" t="s">
        <v>15</v>
      </c>
      <c r="C3204" s="13">
        <v>78</v>
      </c>
      <c r="D3204" s="13">
        <v>167</v>
      </c>
      <c r="E3204" s="15">
        <f t="shared" si="50"/>
        <v>27.968016063681024</v>
      </c>
      <c r="F3204" s="13" t="s">
        <v>18</v>
      </c>
      <c r="G3204" s="13" t="s">
        <v>16</v>
      </c>
      <c r="H3204" s="13" t="s">
        <v>17</v>
      </c>
    </row>
    <row r="3205" spans="1:8" x14ac:dyDescent="0.35">
      <c r="A3205" s="9" t="s">
        <v>20</v>
      </c>
      <c r="B3205" s="9" t="s">
        <v>15</v>
      </c>
      <c r="C3205" s="13">
        <v>67</v>
      </c>
      <c r="D3205" s="13">
        <v>172</v>
      </c>
      <c r="E3205" s="15">
        <f t="shared" si="50"/>
        <v>22.647376960519196</v>
      </c>
      <c r="F3205" s="13" t="s">
        <v>18</v>
      </c>
      <c r="G3205" s="13" t="s">
        <v>17</v>
      </c>
      <c r="H3205" s="13" t="s">
        <v>17</v>
      </c>
    </row>
    <row r="3206" spans="1:8" x14ac:dyDescent="0.35">
      <c r="A3206" s="9" t="s">
        <v>21</v>
      </c>
      <c r="B3206" s="9" t="s">
        <v>15</v>
      </c>
      <c r="C3206" s="13">
        <v>62</v>
      </c>
      <c r="D3206" s="13">
        <v>168</v>
      </c>
      <c r="E3206" s="15">
        <f t="shared" si="50"/>
        <v>21.967120181405896</v>
      </c>
      <c r="F3206" s="13" t="s">
        <v>18</v>
      </c>
      <c r="G3206" s="13" t="s">
        <v>16</v>
      </c>
      <c r="H3206" s="13" t="s">
        <v>14</v>
      </c>
    </row>
    <row r="3207" spans="1:8" x14ac:dyDescent="0.35">
      <c r="A3207" s="9" t="s">
        <v>20</v>
      </c>
      <c r="B3207" s="9" t="s">
        <v>15</v>
      </c>
      <c r="C3207" s="13">
        <v>60</v>
      </c>
      <c r="D3207" s="13">
        <v>172</v>
      </c>
      <c r="E3207" s="15">
        <f t="shared" si="50"/>
        <v>20.281233098972415</v>
      </c>
      <c r="F3207" s="13" t="s">
        <v>18</v>
      </c>
      <c r="G3207" s="13" t="s">
        <v>17</v>
      </c>
      <c r="H3207" s="13" t="s">
        <v>17</v>
      </c>
    </row>
    <row r="3208" spans="1:8" x14ac:dyDescent="0.35">
      <c r="A3208" s="9" t="s">
        <v>21</v>
      </c>
      <c r="B3208" s="9" t="s">
        <v>15</v>
      </c>
      <c r="C3208" s="13">
        <v>70</v>
      </c>
      <c r="D3208" s="13">
        <v>170</v>
      </c>
      <c r="E3208" s="15">
        <f t="shared" si="50"/>
        <v>24.221453287197232</v>
      </c>
      <c r="F3208" s="13" t="s">
        <v>23</v>
      </c>
      <c r="G3208" s="13" t="s">
        <v>16</v>
      </c>
      <c r="H3208" s="13" t="s">
        <v>17</v>
      </c>
    </row>
    <row r="3209" spans="1:8" x14ac:dyDescent="0.35">
      <c r="A3209" s="9" t="s">
        <v>21</v>
      </c>
      <c r="B3209" s="9" t="s">
        <v>15</v>
      </c>
      <c r="C3209" s="13">
        <v>72</v>
      </c>
      <c r="D3209" s="13">
        <v>165</v>
      </c>
      <c r="E3209" s="15">
        <f t="shared" si="50"/>
        <v>26.446280991735534</v>
      </c>
      <c r="F3209" s="13" t="s">
        <v>18</v>
      </c>
      <c r="G3209" s="13" t="s">
        <v>16</v>
      </c>
      <c r="H3209" s="13" t="s">
        <v>14</v>
      </c>
    </row>
    <row r="3210" spans="1:8" x14ac:dyDescent="0.35">
      <c r="A3210" s="9" t="s">
        <v>20</v>
      </c>
      <c r="B3210" s="9" t="s">
        <v>15</v>
      </c>
      <c r="C3210" s="13">
        <v>72</v>
      </c>
      <c r="D3210" s="13">
        <v>166</v>
      </c>
      <c r="E3210" s="15">
        <f t="shared" si="50"/>
        <v>26.128610828857596</v>
      </c>
      <c r="F3210" s="13" t="s">
        <v>18</v>
      </c>
      <c r="G3210" s="13" t="s">
        <v>14</v>
      </c>
      <c r="H3210" s="13" t="s">
        <v>14</v>
      </c>
    </row>
    <row r="3211" spans="1:8" x14ac:dyDescent="0.35">
      <c r="A3211" s="9" t="s">
        <v>19</v>
      </c>
      <c r="B3211" s="9" t="s">
        <v>12</v>
      </c>
      <c r="C3211" s="13">
        <v>85</v>
      </c>
      <c r="D3211" s="13">
        <v>178</v>
      </c>
      <c r="E3211" s="15">
        <f t="shared" si="50"/>
        <v>26.827420780204516</v>
      </c>
      <c r="F3211" s="13" t="s">
        <v>13</v>
      </c>
      <c r="G3211" s="13" t="s">
        <v>17</v>
      </c>
      <c r="H3211" s="13" t="s">
        <v>14</v>
      </c>
    </row>
    <row r="3212" spans="1:8" x14ac:dyDescent="0.35">
      <c r="A3212" s="9" t="s">
        <v>20</v>
      </c>
      <c r="B3212" s="9" t="s">
        <v>15</v>
      </c>
      <c r="C3212" s="13">
        <v>95</v>
      </c>
      <c r="D3212" s="13">
        <v>175</v>
      </c>
      <c r="E3212" s="15">
        <f t="shared" si="50"/>
        <v>31.020408163265305</v>
      </c>
      <c r="F3212" s="13" t="s">
        <v>18</v>
      </c>
      <c r="G3212" s="13" t="s">
        <v>16</v>
      </c>
      <c r="H3212" s="13" t="s">
        <v>14</v>
      </c>
    </row>
    <row r="3213" spans="1:8" x14ac:dyDescent="0.35">
      <c r="A3213" s="9" t="s">
        <v>19</v>
      </c>
      <c r="B3213" s="9" t="s">
        <v>12</v>
      </c>
      <c r="C3213" s="13">
        <v>95</v>
      </c>
      <c r="D3213" s="13">
        <v>190</v>
      </c>
      <c r="E3213" s="15">
        <f t="shared" si="50"/>
        <v>26.315789473684212</v>
      </c>
      <c r="F3213" s="13" t="s">
        <v>13</v>
      </c>
      <c r="G3213" s="13" t="s">
        <v>14</v>
      </c>
      <c r="H3213" s="13" t="s">
        <v>14</v>
      </c>
    </row>
    <row r="3214" spans="1:8" x14ac:dyDescent="0.35">
      <c r="A3214" s="9" t="s">
        <v>19</v>
      </c>
      <c r="B3214" s="9" t="s">
        <v>15</v>
      </c>
      <c r="C3214" s="13">
        <v>88</v>
      </c>
      <c r="D3214" s="13">
        <v>172</v>
      </c>
      <c r="E3214" s="15">
        <f t="shared" si="50"/>
        <v>29.745808545159541</v>
      </c>
      <c r="F3214" s="13" t="s">
        <v>18</v>
      </c>
      <c r="G3214" s="13" t="s">
        <v>16</v>
      </c>
      <c r="H3214" s="13" t="s">
        <v>14</v>
      </c>
    </row>
    <row r="3215" spans="1:8" x14ac:dyDescent="0.35">
      <c r="A3215" s="9" t="s">
        <v>20</v>
      </c>
      <c r="B3215" s="9" t="s">
        <v>12</v>
      </c>
      <c r="C3215" s="13">
        <v>89</v>
      </c>
      <c r="D3215" s="13">
        <v>178</v>
      </c>
      <c r="E3215" s="15">
        <f t="shared" si="50"/>
        <v>28.089887640449433</v>
      </c>
      <c r="F3215" s="13" t="s">
        <v>13</v>
      </c>
      <c r="G3215" s="13" t="s">
        <v>14</v>
      </c>
      <c r="H3215" s="13" t="s">
        <v>14</v>
      </c>
    </row>
    <row r="3216" spans="1:8" x14ac:dyDescent="0.35">
      <c r="A3216" s="9" t="s">
        <v>19</v>
      </c>
      <c r="B3216" s="9" t="s">
        <v>12</v>
      </c>
      <c r="C3216" s="13">
        <v>78</v>
      </c>
      <c r="D3216" s="13">
        <v>189</v>
      </c>
      <c r="E3216" s="15">
        <f t="shared" si="50"/>
        <v>21.835894851767868</v>
      </c>
      <c r="F3216" s="13" t="s">
        <v>18</v>
      </c>
      <c r="G3216" s="13" t="s">
        <v>14</v>
      </c>
      <c r="H3216" s="13" t="s">
        <v>14</v>
      </c>
    </row>
    <row r="3217" spans="1:8" x14ac:dyDescent="0.35">
      <c r="A3217" s="9" t="s">
        <v>19</v>
      </c>
      <c r="B3217" s="9" t="s">
        <v>15</v>
      </c>
      <c r="C3217" s="13">
        <v>85</v>
      </c>
      <c r="D3217" s="13">
        <v>175</v>
      </c>
      <c r="E3217" s="15">
        <f t="shared" si="50"/>
        <v>27.755102040816325</v>
      </c>
      <c r="F3217" s="13" t="s">
        <v>18</v>
      </c>
      <c r="G3217" s="13" t="s">
        <v>14</v>
      </c>
      <c r="H3217" s="13" t="s">
        <v>17</v>
      </c>
    </row>
    <row r="3218" spans="1:8" x14ac:dyDescent="0.35">
      <c r="A3218" s="9" t="s">
        <v>19</v>
      </c>
      <c r="B3218" s="9" t="s">
        <v>12</v>
      </c>
      <c r="C3218" s="13">
        <v>98</v>
      </c>
      <c r="D3218" s="13">
        <v>180</v>
      </c>
      <c r="E3218" s="15">
        <f t="shared" si="50"/>
        <v>30.246913580246911</v>
      </c>
      <c r="F3218" s="13" t="s">
        <v>23</v>
      </c>
      <c r="G3218" s="13" t="s">
        <v>14</v>
      </c>
      <c r="H3218" s="13" t="s">
        <v>14</v>
      </c>
    </row>
    <row r="3219" spans="1:8" x14ac:dyDescent="0.35">
      <c r="A3219" s="9" t="s">
        <v>20</v>
      </c>
      <c r="B3219" s="9" t="s">
        <v>12</v>
      </c>
      <c r="C3219" s="13">
        <v>115</v>
      </c>
      <c r="D3219" s="13">
        <v>185</v>
      </c>
      <c r="E3219" s="15">
        <f t="shared" si="50"/>
        <v>33.601168736303876</v>
      </c>
      <c r="F3219" s="13" t="s">
        <v>18</v>
      </c>
      <c r="G3219" s="13" t="s">
        <v>14</v>
      </c>
      <c r="H3219" s="13" t="s">
        <v>17</v>
      </c>
    </row>
    <row r="3220" spans="1:8" x14ac:dyDescent="0.35">
      <c r="A3220" s="9" t="s">
        <v>19</v>
      </c>
      <c r="B3220" s="9" t="s">
        <v>15</v>
      </c>
      <c r="C3220" s="13">
        <v>119</v>
      </c>
      <c r="D3220" s="13">
        <v>172</v>
      </c>
      <c r="E3220" s="15">
        <f t="shared" si="50"/>
        <v>40.224445646295287</v>
      </c>
      <c r="F3220" s="13" t="s">
        <v>18</v>
      </c>
      <c r="G3220" s="13" t="s">
        <v>16</v>
      </c>
      <c r="H3220" s="13" t="s">
        <v>14</v>
      </c>
    </row>
    <row r="3221" spans="1:8" x14ac:dyDescent="0.35">
      <c r="A3221" s="9" t="s">
        <v>21</v>
      </c>
      <c r="B3221" s="9" t="s">
        <v>12</v>
      </c>
      <c r="C3221" s="13">
        <v>90</v>
      </c>
      <c r="D3221" s="13">
        <v>183</v>
      </c>
      <c r="E3221" s="15">
        <f t="shared" si="50"/>
        <v>26.874496103198066</v>
      </c>
      <c r="F3221" s="13" t="s">
        <v>23</v>
      </c>
      <c r="G3221" s="13" t="s">
        <v>16</v>
      </c>
      <c r="H3221" s="13" t="s">
        <v>17</v>
      </c>
    </row>
    <row r="3222" spans="1:8" x14ac:dyDescent="0.35">
      <c r="A3222" s="9" t="s">
        <v>20</v>
      </c>
      <c r="B3222" s="9" t="s">
        <v>12</v>
      </c>
      <c r="C3222" s="13">
        <v>75</v>
      </c>
      <c r="D3222" s="13">
        <v>175</v>
      </c>
      <c r="E3222" s="15">
        <f t="shared" si="50"/>
        <v>24.489795918367346</v>
      </c>
      <c r="F3222" s="13" t="s">
        <v>13</v>
      </c>
      <c r="G3222" s="13" t="s">
        <v>16</v>
      </c>
      <c r="H3222" s="13" t="s">
        <v>17</v>
      </c>
    </row>
    <row r="3223" spans="1:8" x14ac:dyDescent="0.35">
      <c r="A3223" s="9" t="s">
        <v>22</v>
      </c>
      <c r="B3223" s="9" t="s">
        <v>15</v>
      </c>
      <c r="C3223" s="13">
        <v>100</v>
      </c>
      <c r="D3223" s="13">
        <v>170</v>
      </c>
      <c r="E3223" s="15">
        <f t="shared" si="50"/>
        <v>34.602076124567475</v>
      </c>
      <c r="F3223" s="13" t="s">
        <v>18</v>
      </c>
      <c r="G3223" s="13" t="s">
        <v>17</v>
      </c>
      <c r="H3223" s="13" t="s">
        <v>16</v>
      </c>
    </row>
    <row r="3224" spans="1:8" x14ac:dyDescent="0.35">
      <c r="A3224" s="9" t="s">
        <v>20</v>
      </c>
      <c r="B3224" s="9" t="s">
        <v>15</v>
      </c>
      <c r="C3224" s="13">
        <v>72</v>
      </c>
      <c r="D3224" s="13">
        <v>170</v>
      </c>
      <c r="E3224" s="15">
        <f t="shared" si="50"/>
        <v>24.913494809688579</v>
      </c>
      <c r="F3224" s="13" t="s">
        <v>23</v>
      </c>
      <c r="G3224" s="13" t="s">
        <v>14</v>
      </c>
      <c r="H3224" s="13" t="s">
        <v>17</v>
      </c>
    </row>
    <row r="3225" spans="1:8" x14ac:dyDescent="0.35">
      <c r="A3225" s="9" t="s">
        <v>21</v>
      </c>
      <c r="B3225" s="9" t="s">
        <v>12</v>
      </c>
      <c r="C3225" s="13">
        <v>90</v>
      </c>
      <c r="D3225" s="13">
        <v>187</v>
      </c>
      <c r="E3225" s="15">
        <f t="shared" si="50"/>
        <v>25.737081414967541</v>
      </c>
      <c r="F3225" s="13" t="s">
        <v>18</v>
      </c>
      <c r="G3225" s="13" t="s">
        <v>14</v>
      </c>
      <c r="H3225" s="13" t="s">
        <v>17</v>
      </c>
    </row>
    <row r="3226" spans="1:8" x14ac:dyDescent="0.35">
      <c r="A3226" s="9" t="s">
        <v>20</v>
      </c>
      <c r="B3226" s="9" t="s">
        <v>12</v>
      </c>
      <c r="C3226" s="13">
        <v>70</v>
      </c>
      <c r="D3226" s="13">
        <v>188</v>
      </c>
      <c r="E3226" s="15">
        <f t="shared" si="50"/>
        <v>19.805341783612494</v>
      </c>
      <c r="F3226" s="13" t="s">
        <v>18</v>
      </c>
      <c r="G3226" s="13" t="s">
        <v>16</v>
      </c>
      <c r="H3226" s="13" t="s">
        <v>14</v>
      </c>
    </row>
    <row r="3227" spans="1:8" x14ac:dyDescent="0.35">
      <c r="A3227" s="9" t="s">
        <v>19</v>
      </c>
      <c r="B3227" s="9" t="s">
        <v>15</v>
      </c>
      <c r="C3227" s="13">
        <v>88</v>
      </c>
      <c r="D3227" s="13">
        <v>170</v>
      </c>
      <c r="E3227" s="15">
        <f t="shared" si="50"/>
        <v>30.449826989619375</v>
      </c>
      <c r="F3227" s="13" t="s">
        <v>18</v>
      </c>
      <c r="G3227" s="13" t="s">
        <v>16</v>
      </c>
      <c r="H3227" s="13" t="s">
        <v>17</v>
      </c>
    </row>
    <row r="3228" spans="1:8" x14ac:dyDescent="0.35">
      <c r="A3228" s="9" t="s">
        <v>19</v>
      </c>
      <c r="B3228" s="9" t="s">
        <v>15</v>
      </c>
      <c r="C3228" s="13">
        <v>82</v>
      </c>
      <c r="D3228" s="13">
        <v>165</v>
      </c>
      <c r="E3228" s="15">
        <f t="shared" si="50"/>
        <v>30.119375573921026</v>
      </c>
      <c r="F3228" s="13" t="s">
        <v>23</v>
      </c>
      <c r="G3228" s="13" t="s">
        <v>14</v>
      </c>
      <c r="H3228" s="13" t="s">
        <v>17</v>
      </c>
    </row>
    <row r="3229" spans="1:8" x14ac:dyDescent="0.35">
      <c r="A3229" s="9" t="s">
        <v>22</v>
      </c>
      <c r="B3229" s="9" t="s">
        <v>15</v>
      </c>
      <c r="C3229" s="13">
        <v>69</v>
      </c>
      <c r="D3229" s="13">
        <v>168</v>
      </c>
      <c r="E3229" s="15">
        <f t="shared" si="50"/>
        <v>24.447278911564627</v>
      </c>
      <c r="F3229" s="13" t="s">
        <v>18</v>
      </c>
      <c r="G3229" s="13" t="s">
        <v>14</v>
      </c>
      <c r="H3229" s="13" t="s">
        <v>17</v>
      </c>
    </row>
    <row r="3230" spans="1:8" x14ac:dyDescent="0.35">
      <c r="A3230" s="9" t="s">
        <v>19</v>
      </c>
      <c r="B3230" s="9" t="s">
        <v>15</v>
      </c>
      <c r="C3230" s="13">
        <v>58</v>
      </c>
      <c r="D3230" s="13">
        <v>165</v>
      </c>
      <c r="E3230" s="15">
        <f t="shared" si="50"/>
        <v>21.303948576675847</v>
      </c>
      <c r="F3230" s="13" t="s">
        <v>18</v>
      </c>
      <c r="G3230" s="13" t="s">
        <v>16</v>
      </c>
      <c r="H3230" s="13" t="s">
        <v>16</v>
      </c>
    </row>
    <row r="3231" spans="1:8" x14ac:dyDescent="0.35">
      <c r="A3231" s="9" t="s">
        <v>19</v>
      </c>
      <c r="B3231" s="9" t="s">
        <v>12</v>
      </c>
      <c r="C3231" s="13">
        <v>98</v>
      </c>
      <c r="D3231" s="13">
        <v>175</v>
      </c>
      <c r="E3231" s="15">
        <f t="shared" si="50"/>
        <v>32</v>
      </c>
      <c r="F3231" s="13" t="s">
        <v>18</v>
      </c>
      <c r="G3231" s="13" t="s">
        <v>16</v>
      </c>
      <c r="H3231" s="13" t="s">
        <v>17</v>
      </c>
    </row>
    <row r="3232" spans="1:8" x14ac:dyDescent="0.35">
      <c r="A3232" s="9" t="s">
        <v>20</v>
      </c>
      <c r="B3232" s="9" t="s">
        <v>12</v>
      </c>
      <c r="C3232" s="13">
        <v>99</v>
      </c>
      <c r="D3232" s="13">
        <v>180</v>
      </c>
      <c r="E3232" s="15">
        <f t="shared" si="50"/>
        <v>30.555555555555554</v>
      </c>
      <c r="F3232" s="13" t="s">
        <v>23</v>
      </c>
      <c r="G3232" s="13" t="s">
        <v>16</v>
      </c>
      <c r="H3232" s="13" t="s">
        <v>17</v>
      </c>
    </row>
    <row r="3233" spans="1:8" x14ac:dyDescent="0.35">
      <c r="A3233" s="9" t="s">
        <v>19</v>
      </c>
      <c r="B3233" s="9" t="s">
        <v>15</v>
      </c>
      <c r="C3233" s="13">
        <v>73</v>
      </c>
      <c r="D3233" s="13">
        <v>169</v>
      </c>
      <c r="E3233" s="15">
        <f t="shared" si="50"/>
        <v>25.559329155141626</v>
      </c>
      <c r="F3233" s="13" t="s">
        <v>18</v>
      </c>
      <c r="G3233" s="13" t="s">
        <v>14</v>
      </c>
      <c r="H3233" s="13" t="s">
        <v>14</v>
      </c>
    </row>
    <row r="3234" spans="1:8" x14ac:dyDescent="0.35">
      <c r="A3234" s="9" t="s">
        <v>20</v>
      </c>
      <c r="B3234" s="9" t="s">
        <v>12</v>
      </c>
      <c r="C3234" s="13">
        <v>105</v>
      </c>
      <c r="D3234" s="13">
        <v>185</v>
      </c>
      <c r="E3234" s="15">
        <f t="shared" si="50"/>
        <v>30.679327976625274</v>
      </c>
      <c r="F3234" s="13" t="s">
        <v>18</v>
      </c>
      <c r="G3234" s="13" t="s">
        <v>17</v>
      </c>
      <c r="H3234" s="13" t="s">
        <v>17</v>
      </c>
    </row>
    <row r="3235" spans="1:8" x14ac:dyDescent="0.35">
      <c r="A3235" s="9" t="s">
        <v>22</v>
      </c>
      <c r="B3235" s="9" t="s">
        <v>12</v>
      </c>
      <c r="C3235" s="13">
        <v>110</v>
      </c>
      <c r="D3235" s="13">
        <v>168</v>
      </c>
      <c r="E3235" s="15">
        <f t="shared" si="50"/>
        <v>38.97392290249433</v>
      </c>
      <c r="F3235" s="13" t="s">
        <v>18</v>
      </c>
      <c r="G3235" s="13" t="s">
        <v>14</v>
      </c>
      <c r="H3235" s="13" t="s">
        <v>14</v>
      </c>
    </row>
    <row r="3236" spans="1:8" x14ac:dyDescent="0.35">
      <c r="A3236" s="9" t="s">
        <v>20</v>
      </c>
      <c r="B3236" s="9" t="s">
        <v>15</v>
      </c>
      <c r="C3236" s="13">
        <v>63</v>
      </c>
      <c r="D3236" s="13">
        <v>165</v>
      </c>
      <c r="E3236" s="15">
        <f t="shared" si="50"/>
        <v>23.140495867768593</v>
      </c>
      <c r="F3236" s="13" t="s">
        <v>23</v>
      </c>
      <c r="G3236" s="13" t="s">
        <v>14</v>
      </c>
      <c r="H3236" s="13" t="s">
        <v>14</v>
      </c>
    </row>
    <row r="3237" spans="1:8" x14ac:dyDescent="0.35">
      <c r="A3237" s="9" t="s">
        <v>21</v>
      </c>
      <c r="B3237" s="9" t="s">
        <v>15</v>
      </c>
      <c r="C3237" s="13">
        <v>80</v>
      </c>
      <c r="D3237" s="13">
        <v>170</v>
      </c>
      <c r="E3237" s="15">
        <f t="shared" si="50"/>
        <v>27.681660899653977</v>
      </c>
      <c r="F3237" s="13" t="s">
        <v>18</v>
      </c>
      <c r="G3237" s="13" t="s">
        <v>16</v>
      </c>
      <c r="H3237" s="13" t="s">
        <v>14</v>
      </c>
    </row>
    <row r="3238" spans="1:8" x14ac:dyDescent="0.35">
      <c r="A3238" s="9" t="s">
        <v>21</v>
      </c>
      <c r="B3238" s="9" t="s">
        <v>12</v>
      </c>
      <c r="C3238" s="13">
        <v>90</v>
      </c>
      <c r="D3238" s="13">
        <v>185</v>
      </c>
      <c r="E3238" s="15">
        <f t="shared" si="50"/>
        <v>26.296566837107378</v>
      </c>
      <c r="F3238" s="13" t="s">
        <v>18</v>
      </c>
      <c r="G3238" s="13" t="s">
        <v>16</v>
      </c>
      <c r="H3238" s="13" t="s">
        <v>14</v>
      </c>
    </row>
    <row r="3239" spans="1:8" x14ac:dyDescent="0.35">
      <c r="A3239" s="9" t="s">
        <v>20</v>
      </c>
      <c r="B3239" s="9" t="s">
        <v>15</v>
      </c>
      <c r="C3239" s="13">
        <v>95</v>
      </c>
      <c r="D3239" s="13">
        <v>160</v>
      </c>
      <c r="E3239" s="15">
        <f t="shared" si="50"/>
        <v>37.109375</v>
      </c>
      <c r="F3239" s="13" t="s">
        <v>18</v>
      </c>
      <c r="G3239" s="13" t="s">
        <v>16</v>
      </c>
      <c r="H3239" s="13" t="s">
        <v>16</v>
      </c>
    </row>
    <row r="3240" spans="1:8" x14ac:dyDescent="0.35">
      <c r="A3240" s="9" t="s">
        <v>20</v>
      </c>
      <c r="B3240" s="9" t="s">
        <v>15</v>
      </c>
      <c r="C3240" s="13">
        <v>65</v>
      </c>
      <c r="D3240" s="13">
        <v>150</v>
      </c>
      <c r="E3240" s="15">
        <f t="shared" si="50"/>
        <v>28.888888888888889</v>
      </c>
      <c r="F3240" s="13" t="s">
        <v>18</v>
      </c>
      <c r="G3240" s="13" t="s">
        <v>14</v>
      </c>
      <c r="H3240" s="13" t="s">
        <v>14</v>
      </c>
    </row>
    <row r="3241" spans="1:8" x14ac:dyDescent="0.35">
      <c r="A3241" s="9" t="s">
        <v>20</v>
      </c>
      <c r="B3241" s="9" t="s">
        <v>12</v>
      </c>
      <c r="C3241" s="13">
        <v>105</v>
      </c>
      <c r="D3241" s="13">
        <v>170</v>
      </c>
      <c r="E3241" s="15">
        <f t="shared" si="50"/>
        <v>36.332179930795846</v>
      </c>
      <c r="F3241" s="13" t="s">
        <v>13</v>
      </c>
      <c r="G3241" s="13" t="s">
        <v>16</v>
      </c>
      <c r="H3241" s="13" t="s">
        <v>16</v>
      </c>
    </row>
    <row r="3242" spans="1:8" x14ac:dyDescent="0.35">
      <c r="A3242" s="9" t="s">
        <v>20</v>
      </c>
      <c r="B3242" s="9" t="s">
        <v>12</v>
      </c>
      <c r="C3242" s="13">
        <v>100</v>
      </c>
      <c r="D3242" s="13">
        <v>180</v>
      </c>
      <c r="E3242" s="15">
        <f t="shared" si="50"/>
        <v>30.864197530864196</v>
      </c>
      <c r="F3242" s="13" t="s">
        <v>13</v>
      </c>
      <c r="G3242" s="13" t="s">
        <v>16</v>
      </c>
      <c r="H3242" s="13" t="s">
        <v>16</v>
      </c>
    </row>
    <row r="3243" spans="1:8" x14ac:dyDescent="0.35">
      <c r="A3243" s="9" t="s">
        <v>19</v>
      </c>
      <c r="B3243" s="9" t="s">
        <v>15</v>
      </c>
      <c r="C3243" s="13">
        <v>75</v>
      </c>
      <c r="D3243" s="13">
        <v>155</v>
      </c>
      <c r="E3243" s="15">
        <f t="shared" si="50"/>
        <v>31.217481789802292</v>
      </c>
      <c r="F3243" s="13" t="s">
        <v>13</v>
      </c>
      <c r="G3243" s="13" t="s">
        <v>14</v>
      </c>
      <c r="H3243" s="13" t="s">
        <v>14</v>
      </c>
    </row>
    <row r="3244" spans="1:8" x14ac:dyDescent="0.35">
      <c r="A3244" s="9" t="s">
        <v>11</v>
      </c>
      <c r="B3244" s="9" t="s">
        <v>12</v>
      </c>
      <c r="C3244" s="13">
        <v>95</v>
      </c>
      <c r="D3244" s="13">
        <v>175</v>
      </c>
      <c r="E3244" s="15">
        <f t="shared" si="50"/>
        <v>31.020408163265305</v>
      </c>
      <c r="F3244" s="13" t="s">
        <v>18</v>
      </c>
      <c r="G3244" s="13" t="s">
        <v>16</v>
      </c>
      <c r="H3244" s="13" t="s">
        <v>14</v>
      </c>
    </row>
    <row r="3245" spans="1:8" x14ac:dyDescent="0.35">
      <c r="A3245" s="9" t="s">
        <v>11</v>
      </c>
      <c r="B3245" s="9" t="s">
        <v>12</v>
      </c>
      <c r="C3245" s="13">
        <v>95</v>
      </c>
      <c r="D3245" s="13">
        <v>180</v>
      </c>
      <c r="E3245" s="15">
        <f t="shared" si="50"/>
        <v>29.320987654320987</v>
      </c>
      <c r="F3245" s="13" t="s">
        <v>18</v>
      </c>
      <c r="G3245" s="13" t="s">
        <v>14</v>
      </c>
      <c r="H3245" s="13" t="s">
        <v>14</v>
      </c>
    </row>
    <row r="3246" spans="1:8" x14ac:dyDescent="0.35">
      <c r="A3246" s="9" t="s">
        <v>20</v>
      </c>
      <c r="B3246" s="9" t="s">
        <v>12</v>
      </c>
      <c r="C3246" s="13">
        <v>100</v>
      </c>
      <c r="D3246" s="13">
        <v>182</v>
      </c>
      <c r="E3246" s="15">
        <f t="shared" si="50"/>
        <v>30.189590629151066</v>
      </c>
      <c r="F3246" s="13" t="s">
        <v>13</v>
      </c>
      <c r="G3246" s="13" t="s">
        <v>16</v>
      </c>
      <c r="H3246" s="13" t="s">
        <v>16</v>
      </c>
    </row>
    <row r="3247" spans="1:8" x14ac:dyDescent="0.35">
      <c r="A3247" s="9" t="s">
        <v>20</v>
      </c>
      <c r="B3247" s="9" t="s">
        <v>15</v>
      </c>
      <c r="C3247" s="13">
        <v>55</v>
      </c>
      <c r="D3247" s="13">
        <v>160</v>
      </c>
      <c r="E3247" s="15">
        <f t="shared" si="50"/>
        <v>21.484375</v>
      </c>
      <c r="F3247" s="13" t="s">
        <v>18</v>
      </c>
      <c r="G3247" s="13" t="s">
        <v>16</v>
      </c>
      <c r="H3247" s="13" t="s">
        <v>16</v>
      </c>
    </row>
    <row r="3248" spans="1:8" x14ac:dyDescent="0.35">
      <c r="A3248" s="9" t="s">
        <v>21</v>
      </c>
      <c r="B3248" s="9" t="s">
        <v>15</v>
      </c>
      <c r="C3248" s="13">
        <v>78</v>
      </c>
      <c r="D3248" s="13">
        <v>168</v>
      </c>
      <c r="E3248" s="15">
        <f t="shared" si="50"/>
        <v>27.636054421768709</v>
      </c>
      <c r="F3248" s="13" t="s">
        <v>13</v>
      </c>
      <c r="G3248" s="13" t="s">
        <v>16</v>
      </c>
      <c r="H3248" s="13" t="s">
        <v>14</v>
      </c>
    </row>
    <row r="3249" spans="1:8" x14ac:dyDescent="0.35">
      <c r="A3249" s="9" t="s">
        <v>11</v>
      </c>
      <c r="B3249" s="9" t="s">
        <v>15</v>
      </c>
      <c r="C3249" s="13">
        <v>60</v>
      </c>
      <c r="D3249" s="13">
        <v>165</v>
      </c>
      <c r="E3249" s="15">
        <f t="shared" si="50"/>
        <v>22.038567493112946</v>
      </c>
      <c r="F3249" s="13" t="s">
        <v>23</v>
      </c>
      <c r="G3249" s="13" t="s">
        <v>14</v>
      </c>
      <c r="H3249" s="13" t="s">
        <v>14</v>
      </c>
    </row>
    <row r="3250" spans="1:8" x14ac:dyDescent="0.35">
      <c r="A3250" s="9" t="s">
        <v>19</v>
      </c>
      <c r="B3250" s="9" t="s">
        <v>15</v>
      </c>
      <c r="C3250" s="13">
        <v>80</v>
      </c>
      <c r="D3250" s="13">
        <v>175</v>
      </c>
      <c r="E3250" s="15">
        <f t="shared" si="50"/>
        <v>26.122448979591837</v>
      </c>
      <c r="F3250" s="13" t="s">
        <v>18</v>
      </c>
      <c r="G3250" s="13" t="s">
        <v>16</v>
      </c>
      <c r="H3250" s="13" t="s">
        <v>17</v>
      </c>
    </row>
    <row r="3251" spans="1:8" x14ac:dyDescent="0.35">
      <c r="A3251" s="9" t="s">
        <v>19</v>
      </c>
      <c r="B3251" s="9" t="s">
        <v>15</v>
      </c>
      <c r="C3251" s="13">
        <v>62</v>
      </c>
      <c r="D3251" s="13">
        <v>162</v>
      </c>
      <c r="E3251" s="15">
        <f t="shared" si="50"/>
        <v>23.62444749276025</v>
      </c>
      <c r="F3251" s="13" t="s">
        <v>13</v>
      </c>
      <c r="G3251" s="13" t="s">
        <v>14</v>
      </c>
      <c r="H3251" s="13" t="s">
        <v>14</v>
      </c>
    </row>
    <row r="3252" spans="1:8" x14ac:dyDescent="0.35">
      <c r="A3252" s="9" t="s">
        <v>11</v>
      </c>
      <c r="B3252" s="9" t="s">
        <v>12</v>
      </c>
      <c r="C3252" s="13">
        <v>105</v>
      </c>
      <c r="D3252" s="13">
        <v>184</v>
      </c>
      <c r="E3252" s="15">
        <f t="shared" si="50"/>
        <v>31.013705103969752</v>
      </c>
      <c r="F3252" s="13" t="s">
        <v>23</v>
      </c>
      <c r="G3252" s="13" t="s">
        <v>16</v>
      </c>
      <c r="H3252" s="13" t="s">
        <v>17</v>
      </c>
    </row>
    <row r="3253" spans="1:8" x14ac:dyDescent="0.35">
      <c r="A3253" s="9" t="s">
        <v>19</v>
      </c>
      <c r="B3253" s="9" t="s">
        <v>12</v>
      </c>
      <c r="C3253" s="13">
        <v>125</v>
      </c>
      <c r="D3253" s="13">
        <v>170</v>
      </c>
      <c r="E3253" s="15">
        <f t="shared" si="50"/>
        <v>43.252595155709344</v>
      </c>
      <c r="F3253" s="13" t="s">
        <v>18</v>
      </c>
      <c r="G3253" s="13" t="s">
        <v>16</v>
      </c>
      <c r="H3253" s="13" t="s">
        <v>17</v>
      </c>
    </row>
    <row r="3254" spans="1:8" x14ac:dyDescent="0.35">
      <c r="A3254" s="9" t="s">
        <v>20</v>
      </c>
      <c r="B3254" s="9" t="s">
        <v>12</v>
      </c>
      <c r="C3254" s="13">
        <v>92</v>
      </c>
      <c r="D3254" s="13">
        <v>186</v>
      </c>
      <c r="E3254" s="15">
        <f t="shared" si="50"/>
        <v>26.592669672794543</v>
      </c>
      <c r="F3254" s="13" t="s">
        <v>18</v>
      </c>
      <c r="G3254" s="13" t="s">
        <v>14</v>
      </c>
      <c r="H3254" s="13" t="s">
        <v>17</v>
      </c>
    </row>
    <row r="3255" spans="1:8" x14ac:dyDescent="0.35">
      <c r="A3255" s="9" t="s">
        <v>21</v>
      </c>
      <c r="B3255" s="9" t="s">
        <v>15</v>
      </c>
      <c r="C3255" s="13">
        <v>71</v>
      </c>
      <c r="D3255" s="13">
        <v>166</v>
      </c>
      <c r="E3255" s="15">
        <f t="shared" si="50"/>
        <v>25.765713456234575</v>
      </c>
      <c r="F3255" s="13" t="s">
        <v>23</v>
      </c>
      <c r="G3255" s="13" t="s">
        <v>14</v>
      </c>
      <c r="H3255" s="13" t="s">
        <v>17</v>
      </c>
    </row>
    <row r="3256" spans="1:8" x14ac:dyDescent="0.35">
      <c r="A3256" s="9" t="s">
        <v>21</v>
      </c>
      <c r="B3256" s="9" t="s">
        <v>15</v>
      </c>
      <c r="C3256" s="13">
        <v>60</v>
      </c>
      <c r="D3256" s="13">
        <v>170</v>
      </c>
      <c r="E3256" s="15">
        <f t="shared" si="50"/>
        <v>20.761245674740483</v>
      </c>
      <c r="F3256" s="13" t="s">
        <v>18</v>
      </c>
      <c r="G3256" s="13" t="s">
        <v>14</v>
      </c>
      <c r="H3256" s="13" t="s">
        <v>14</v>
      </c>
    </row>
    <row r="3257" spans="1:8" x14ac:dyDescent="0.35">
      <c r="A3257" s="9" t="s">
        <v>21</v>
      </c>
      <c r="B3257" s="9" t="s">
        <v>15</v>
      </c>
      <c r="C3257" s="13">
        <v>72</v>
      </c>
      <c r="D3257" s="13">
        <v>170</v>
      </c>
      <c r="E3257" s="15">
        <f t="shared" si="50"/>
        <v>24.913494809688579</v>
      </c>
      <c r="F3257" s="13" t="s">
        <v>23</v>
      </c>
      <c r="G3257" s="13" t="s">
        <v>14</v>
      </c>
      <c r="H3257" s="13" t="s">
        <v>17</v>
      </c>
    </row>
    <row r="3258" spans="1:8" x14ac:dyDescent="0.35">
      <c r="A3258" s="9" t="s">
        <v>20</v>
      </c>
      <c r="B3258" s="9" t="s">
        <v>12</v>
      </c>
      <c r="C3258" s="13">
        <v>85</v>
      </c>
      <c r="D3258" s="13">
        <v>175</v>
      </c>
      <c r="E3258" s="15">
        <f t="shared" si="50"/>
        <v>27.755102040816325</v>
      </c>
      <c r="F3258" s="13" t="s">
        <v>18</v>
      </c>
      <c r="G3258" s="13" t="s">
        <v>14</v>
      </c>
      <c r="H3258" s="13" t="s">
        <v>14</v>
      </c>
    </row>
    <row r="3259" spans="1:8" x14ac:dyDescent="0.35">
      <c r="A3259" s="9" t="s">
        <v>19</v>
      </c>
      <c r="B3259" s="9" t="s">
        <v>12</v>
      </c>
      <c r="C3259" s="13">
        <v>125</v>
      </c>
      <c r="D3259" s="13">
        <v>170</v>
      </c>
      <c r="E3259" s="15">
        <f t="shared" si="50"/>
        <v>43.252595155709344</v>
      </c>
      <c r="F3259" s="13" t="s">
        <v>18</v>
      </c>
      <c r="G3259" s="13" t="s">
        <v>16</v>
      </c>
      <c r="H3259" s="13" t="s">
        <v>17</v>
      </c>
    </row>
    <row r="3260" spans="1:8" x14ac:dyDescent="0.35">
      <c r="A3260" s="9" t="s">
        <v>20</v>
      </c>
      <c r="B3260" s="9" t="s">
        <v>15</v>
      </c>
      <c r="C3260" s="10">
        <v>70</v>
      </c>
      <c r="D3260" s="10">
        <v>160</v>
      </c>
      <c r="E3260" s="15">
        <f t="shared" ref="E3260:E3317" si="51">C3260/(D3260*D3260*0.01*0.01)</f>
        <v>27.34375</v>
      </c>
      <c r="F3260" s="9" t="s">
        <v>13</v>
      </c>
      <c r="G3260" s="9" t="s">
        <v>14</v>
      </c>
      <c r="H3260" s="9" t="s">
        <v>14</v>
      </c>
    </row>
    <row r="3261" spans="1:8" x14ac:dyDescent="0.35">
      <c r="A3261" s="9" t="s">
        <v>22</v>
      </c>
      <c r="B3261" s="9" t="s">
        <v>12</v>
      </c>
      <c r="C3261" s="10">
        <v>80</v>
      </c>
      <c r="D3261" s="10">
        <v>165</v>
      </c>
      <c r="E3261" s="15">
        <f t="shared" si="51"/>
        <v>29.38475665748393</v>
      </c>
      <c r="F3261" s="9" t="s">
        <v>18</v>
      </c>
      <c r="G3261" s="9" t="s">
        <v>16</v>
      </c>
      <c r="H3261" s="9" t="s">
        <v>17</v>
      </c>
    </row>
    <row r="3262" spans="1:8" x14ac:dyDescent="0.35">
      <c r="A3262" s="9" t="s">
        <v>19</v>
      </c>
      <c r="B3262" s="9" t="s">
        <v>15</v>
      </c>
      <c r="C3262" s="10">
        <v>70</v>
      </c>
      <c r="D3262" s="10">
        <v>160</v>
      </c>
      <c r="E3262" s="15">
        <f t="shared" si="51"/>
        <v>27.34375</v>
      </c>
      <c r="F3262" s="9" t="s">
        <v>18</v>
      </c>
      <c r="G3262" s="9" t="s">
        <v>16</v>
      </c>
      <c r="H3262" s="9" t="s">
        <v>14</v>
      </c>
    </row>
    <row r="3263" spans="1:8" x14ac:dyDescent="0.35">
      <c r="A3263" s="9" t="s">
        <v>19</v>
      </c>
      <c r="B3263" s="9" t="s">
        <v>12</v>
      </c>
      <c r="C3263" s="10">
        <v>70</v>
      </c>
      <c r="D3263" s="10">
        <v>160</v>
      </c>
      <c r="E3263" s="15">
        <f t="shared" si="51"/>
        <v>27.34375</v>
      </c>
      <c r="F3263" s="9" t="s">
        <v>18</v>
      </c>
      <c r="G3263" s="9" t="s">
        <v>14</v>
      </c>
      <c r="H3263" s="9" t="s">
        <v>17</v>
      </c>
    </row>
    <row r="3264" spans="1:8" x14ac:dyDescent="0.35">
      <c r="A3264" s="9" t="s">
        <v>11</v>
      </c>
      <c r="B3264" s="9" t="s">
        <v>15</v>
      </c>
      <c r="C3264" s="10">
        <v>60</v>
      </c>
      <c r="D3264" s="10">
        <v>165</v>
      </c>
      <c r="E3264" s="15">
        <f t="shared" si="51"/>
        <v>22.038567493112946</v>
      </c>
      <c r="F3264" s="9" t="s">
        <v>18</v>
      </c>
      <c r="G3264" s="9" t="s">
        <v>14</v>
      </c>
      <c r="H3264" s="9" t="s">
        <v>14</v>
      </c>
    </row>
    <row r="3265" spans="1:8" x14ac:dyDescent="0.35">
      <c r="A3265" s="9" t="s">
        <v>19</v>
      </c>
      <c r="B3265" s="9" t="s">
        <v>15</v>
      </c>
      <c r="C3265" s="10">
        <v>70</v>
      </c>
      <c r="D3265" s="10">
        <v>160</v>
      </c>
      <c r="E3265" s="15">
        <f t="shared" si="51"/>
        <v>27.34375</v>
      </c>
      <c r="F3265" s="9" t="s">
        <v>18</v>
      </c>
      <c r="G3265" s="9" t="s">
        <v>16</v>
      </c>
      <c r="H3265" s="9" t="s">
        <v>17</v>
      </c>
    </row>
    <row r="3266" spans="1:8" x14ac:dyDescent="0.35">
      <c r="A3266" s="9" t="s">
        <v>21</v>
      </c>
      <c r="B3266" s="9" t="s">
        <v>15</v>
      </c>
      <c r="C3266" s="10">
        <v>59</v>
      </c>
      <c r="D3266" s="10">
        <v>164</v>
      </c>
      <c r="E3266" s="15">
        <f t="shared" si="51"/>
        <v>21.936347412254609</v>
      </c>
      <c r="F3266" s="9" t="s">
        <v>18</v>
      </c>
      <c r="G3266" s="9" t="s">
        <v>16</v>
      </c>
      <c r="H3266" s="9" t="s">
        <v>17</v>
      </c>
    </row>
    <row r="3267" spans="1:8" x14ac:dyDescent="0.35">
      <c r="A3267" s="9" t="s">
        <v>20</v>
      </c>
      <c r="B3267" s="9" t="s">
        <v>12</v>
      </c>
      <c r="C3267" s="10">
        <v>105</v>
      </c>
      <c r="D3267" s="10">
        <v>182</v>
      </c>
      <c r="E3267" s="15">
        <f t="shared" si="51"/>
        <v>31.69907016060862</v>
      </c>
      <c r="F3267" s="9" t="s">
        <v>23</v>
      </c>
      <c r="G3267" s="9" t="s">
        <v>14</v>
      </c>
      <c r="H3267" s="9" t="s">
        <v>17</v>
      </c>
    </row>
    <row r="3268" spans="1:8" x14ac:dyDescent="0.35">
      <c r="A3268" s="9" t="s">
        <v>19</v>
      </c>
      <c r="B3268" s="9" t="s">
        <v>15</v>
      </c>
      <c r="C3268" s="10">
        <v>94</v>
      </c>
      <c r="D3268" s="10">
        <v>165</v>
      </c>
      <c r="E3268" s="15">
        <f t="shared" si="51"/>
        <v>34.527089072543617</v>
      </c>
      <c r="F3268" s="9" t="s">
        <v>23</v>
      </c>
      <c r="G3268" s="9" t="s">
        <v>17</v>
      </c>
      <c r="H3268" s="9" t="s">
        <v>17</v>
      </c>
    </row>
    <row r="3269" spans="1:8" x14ac:dyDescent="0.35">
      <c r="A3269" s="9" t="s">
        <v>20</v>
      </c>
      <c r="B3269" s="9" t="s">
        <v>12</v>
      </c>
      <c r="C3269" s="10">
        <v>76</v>
      </c>
      <c r="D3269" s="10">
        <v>190</v>
      </c>
      <c r="E3269" s="15">
        <f t="shared" si="51"/>
        <v>21.05263157894737</v>
      </c>
      <c r="F3269" s="9" t="s">
        <v>23</v>
      </c>
      <c r="G3269" s="9" t="s">
        <v>14</v>
      </c>
      <c r="H3269" s="9" t="s">
        <v>16</v>
      </c>
    </row>
    <row r="3270" spans="1:8" x14ac:dyDescent="0.35">
      <c r="A3270" s="9" t="s">
        <v>22</v>
      </c>
      <c r="B3270" s="9" t="s">
        <v>12</v>
      </c>
      <c r="C3270" s="10">
        <v>98</v>
      </c>
      <c r="D3270" s="10">
        <v>182</v>
      </c>
      <c r="E3270" s="15">
        <f t="shared" si="51"/>
        <v>29.585798816568044</v>
      </c>
      <c r="F3270" s="9" t="s">
        <v>18</v>
      </c>
      <c r="G3270" s="9" t="s">
        <v>16</v>
      </c>
      <c r="H3270" s="9" t="s">
        <v>17</v>
      </c>
    </row>
    <row r="3271" spans="1:8" x14ac:dyDescent="0.35">
      <c r="A3271" s="9" t="s">
        <v>20</v>
      </c>
      <c r="B3271" s="9" t="s">
        <v>15</v>
      </c>
      <c r="C3271" s="10">
        <v>76</v>
      </c>
      <c r="D3271" s="10">
        <v>183</v>
      </c>
      <c r="E3271" s="15">
        <f t="shared" si="51"/>
        <v>22.694018931589476</v>
      </c>
      <c r="F3271" s="9" t="s">
        <v>18</v>
      </c>
      <c r="G3271" s="9" t="s">
        <v>14</v>
      </c>
      <c r="H3271" s="9" t="s">
        <v>17</v>
      </c>
    </row>
    <row r="3272" spans="1:8" x14ac:dyDescent="0.35">
      <c r="A3272" s="9" t="s">
        <v>20</v>
      </c>
      <c r="B3272" s="9" t="s">
        <v>12</v>
      </c>
      <c r="C3272" s="10">
        <v>103</v>
      </c>
      <c r="D3272" s="10">
        <v>195</v>
      </c>
      <c r="E3272" s="15">
        <f t="shared" si="51"/>
        <v>27.087442472057855</v>
      </c>
      <c r="F3272" s="9" t="s">
        <v>18</v>
      </c>
      <c r="G3272" s="9" t="s">
        <v>17</v>
      </c>
      <c r="H3272" s="9" t="s">
        <v>17</v>
      </c>
    </row>
    <row r="3273" spans="1:8" x14ac:dyDescent="0.35">
      <c r="A3273" s="9" t="s">
        <v>19</v>
      </c>
      <c r="B3273" s="9" t="s">
        <v>12</v>
      </c>
      <c r="C3273" s="10">
        <v>99</v>
      </c>
      <c r="D3273" s="10">
        <v>180</v>
      </c>
      <c r="E3273" s="15">
        <f t="shared" si="51"/>
        <v>30.555555555555554</v>
      </c>
      <c r="F3273" s="9" t="s">
        <v>23</v>
      </c>
      <c r="G3273" s="9" t="s">
        <v>14</v>
      </c>
      <c r="H3273" s="9" t="s">
        <v>17</v>
      </c>
    </row>
    <row r="3274" spans="1:8" x14ac:dyDescent="0.35">
      <c r="A3274" s="9" t="s">
        <v>21</v>
      </c>
      <c r="B3274" s="9" t="s">
        <v>12</v>
      </c>
      <c r="C3274" s="10">
        <v>92</v>
      </c>
      <c r="D3274" s="10">
        <v>178</v>
      </c>
      <c r="E3274" s="15">
        <f t="shared" si="51"/>
        <v>29.036737785633122</v>
      </c>
      <c r="F3274" s="9" t="s">
        <v>23</v>
      </c>
      <c r="G3274" s="9" t="s">
        <v>16</v>
      </c>
      <c r="H3274" s="9" t="s">
        <v>17</v>
      </c>
    </row>
    <row r="3275" spans="1:8" x14ac:dyDescent="0.35">
      <c r="A3275" s="9" t="s">
        <v>20</v>
      </c>
      <c r="B3275" s="9" t="s">
        <v>15</v>
      </c>
      <c r="C3275" s="10">
        <v>76</v>
      </c>
      <c r="D3275" s="10">
        <v>183</v>
      </c>
      <c r="E3275" s="15">
        <f t="shared" si="51"/>
        <v>22.694018931589476</v>
      </c>
      <c r="F3275" s="9" t="s">
        <v>18</v>
      </c>
      <c r="G3275" s="9" t="s">
        <v>14</v>
      </c>
      <c r="H3275" s="9" t="s">
        <v>17</v>
      </c>
    </row>
    <row r="3276" spans="1:8" x14ac:dyDescent="0.35">
      <c r="A3276" s="9" t="s">
        <v>21</v>
      </c>
      <c r="B3276" s="9" t="s">
        <v>15</v>
      </c>
      <c r="C3276" s="10">
        <v>59</v>
      </c>
      <c r="D3276" s="10">
        <v>164</v>
      </c>
      <c r="E3276" s="15">
        <f t="shared" si="51"/>
        <v>21.936347412254609</v>
      </c>
      <c r="F3276" s="9" t="s">
        <v>18</v>
      </c>
      <c r="G3276" s="9" t="s">
        <v>16</v>
      </c>
      <c r="H3276" s="9" t="s">
        <v>17</v>
      </c>
    </row>
    <row r="3277" spans="1:8" x14ac:dyDescent="0.35">
      <c r="A3277" s="9" t="s">
        <v>21</v>
      </c>
      <c r="B3277" s="9" t="s">
        <v>15</v>
      </c>
      <c r="C3277" s="10">
        <v>105</v>
      </c>
      <c r="D3277" s="10">
        <v>165</v>
      </c>
      <c r="E3277" s="15">
        <f t="shared" si="51"/>
        <v>38.567493112947659</v>
      </c>
      <c r="F3277" s="9" t="s">
        <v>13</v>
      </c>
      <c r="G3277" s="9" t="s">
        <v>14</v>
      </c>
      <c r="H3277" s="9" t="s">
        <v>17</v>
      </c>
    </row>
    <row r="3278" spans="1:8" x14ac:dyDescent="0.35">
      <c r="A3278" s="9" t="s">
        <v>19</v>
      </c>
      <c r="B3278" s="9" t="s">
        <v>12</v>
      </c>
      <c r="C3278" s="10">
        <v>115</v>
      </c>
      <c r="D3278" s="10">
        <v>180</v>
      </c>
      <c r="E3278" s="15">
        <f t="shared" si="51"/>
        <v>35.493827160493822</v>
      </c>
      <c r="F3278" s="9" t="s">
        <v>23</v>
      </c>
      <c r="G3278" s="9" t="s">
        <v>14</v>
      </c>
      <c r="H3278" s="9" t="s">
        <v>17</v>
      </c>
    </row>
    <row r="3279" spans="1:8" x14ac:dyDescent="0.35">
      <c r="A3279" s="9" t="s">
        <v>11</v>
      </c>
      <c r="B3279" s="9" t="s">
        <v>15</v>
      </c>
      <c r="C3279" s="10">
        <v>45</v>
      </c>
      <c r="D3279" s="10">
        <v>165</v>
      </c>
      <c r="E3279" s="15">
        <f t="shared" si="51"/>
        <v>16.528925619834709</v>
      </c>
      <c r="F3279" s="9" t="s">
        <v>18</v>
      </c>
      <c r="G3279" s="9" t="s">
        <v>16</v>
      </c>
      <c r="H3279" s="9" t="s">
        <v>17</v>
      </c>
    </row>
    <row r="3280" spans="1:8" x14ac:dyDescent="0.35">
      <c r="A3280" s="9" t="s">
        <v>11</v>
      </c>
      <c r="B3280" s="9" t="s">
        <v>12</v>
      </c>
      <c r="C3280" s="10">
        <v>70</v>
      </c>
      <c r="D3280" s="10">
        <v>178</v>
      </c>
      <c r="E3280" s="15">
        <f t="shared" si="51"/>
        <v>22.09317005428607</v>
      </c>
      <c r="F3280" s="9" t="s">
        <v>23</v>
      </c>
      <c r="G3280" s="9" t="s">
        <v>16</v>
      </c>
      <c r="H3280" s="9" t="s">
        <v>17</v>
      </c>
    </row>
    <row r="3281" spans="1:8" x14ac:dyDescent="0.35">
      <c r="A3281" s="9" t="s">
        <v>20</v>
      </c>
      <c r="B3281" s="9" t="s">
        <v>12</v>
      </c>
      <c r="C3281" s="10">
        <v>79</v>
      </c>
      <c r="D3281" s="10">
        <v>184</v>
      </c>
      <c r="E3281" s="15">
        <f t="shared" si="51"/>
        <v>23.334120982986768</v>
      </c>
      <c r="F3281" s="9" t="s">
        <v>18</v>
      </c>
      <c r="G3281" s="9" t="s">
        <v>16</v>
      </c>
      <c r="H3281" s="9" t="s">
        <v>14</v>
      </c>
    </row>
    <row r="3282" spans="1:8" x14ac:dyDescent="0.35">
      <c r="A3282" s="9" t="s">
        <v>19</v>
      </c>
      <c r="B3282" s="9" t="s">
        <v>15</v>
      </c>
      <c r="C3282" s="10">
        <v>60</v>
      </c>
      <c r="D3282" s="10">
        <v>167</v>
      </c>
      <c r="E3282" s="15">
        <f t="shared" si="51"/>
        <v>21.513858510523864</v>
      </c>
      <c r="F3282" s="9" t="s">
        <v>18</v>
      </c>
      <c r="G3282" s="9" t="s">
        <v>16</v>
      </c>
      <c r="H3282" s="9" t="s">
        <v>14</v>
      </c>
    </row>
    <row r="3283" spans="1:8" x14ac:dyDescent="0.35">
      <c r="A3283" s="9" t="s">
        <v>19</v>
      </c>
      <c r="B3283" s="9" t="s">
        <v>12</v>
      </c>
      <c r="C3283" s="10">
        <v>120</v>
      </c>
      <c r="D3283" s="10">
        <v>182</v>
      </c>
      <c r="E3283" s="15">
        <f t="shared" si="51"/>
        <v>36.22750875498128</v>
      </c>
      <c r="F3283" s="9" t="s">
        <v>23</v>
      </c>
      <c r="G3283" s="9" t="s">
        <v>14</v>
      </c>
      <c r="H3283" s="9" t="s">
        <v>14</v>
      </c>
    </row>
    <row r="3284" spans="1:8" x14ac:dyDescent="0.35">
      <c r="A3284" s="9" t="s">
        <v>19</v>
      </c>
      <c r="B3284" s="9" t="s">
        <v>15</v>
      </c>
      <c r="C3284" s="10">
        <v>56</v>
      </c>
      <c r="D3284" s="10">
        <v>163</v>
      </c>
      <c r="E3284" s="15">
        <f t="shared" si="51"/>
        <v>21.077195227520797</v>
      </c>
      <c r="F3284" s="9" t="s">
        <v>18</v>
      </c>
      <c r="G3284" s="9" t="s">
        <v>16</v>
      </c>
      <c r="H3284" s="9" t="s">
        <v>17</v>
      </c>
    </row>
    <row r="3285" spans="1:8" x14ac:dyDescent="0.35">
      <c r="A3285" s="9" t="s">
        <v>19</v>
      </c>
      <c r="B3285" s="9" t="s">
        <v>15</v>
      </c>
      <c r="C3285" s="10">
        <v>115</v>
      </c>
      <c r="D3285" s="10">
        <v>168</v>
      </c>
      <c r="E3285" s="15">
        <f t="shared" si="51"/>
        <v>40.745464852607711</v>
      </c>
      <c r="F3285" s="9" t="s">
        <v>23</v>
      </c>
      <c r="G3285" s="9" t="s">
        <v>16</v>
      </c>
      <c r="H3285" s="9" t="s">
        <v>14</v>
      </c>
    </row>
    <row r="3286" spans="1:8" x14ac:dyDescent="0.35">
      <c r="A3286" s="9" t="s">
        <v>20</v>
      </c>
      <c r="B3286" s="9" t="s">
        <v>12</v>
      </c>
      <c r="C3286" s="10">
        <v>77</v>
      </c>
      <c r="D3286" s="10">
        <v>170</v>
      </c>
      <c r="E3286" s="15">
        <f t="shared" si="51"/>
        <v>26.643598615916954</v>
      </c>
      <c r="F3286" s="9" t="s">
        <v>13</v>
      </c>
      <c r="G3286" s="9" t="s">
        <v>16</v>
      </c>
      <c r="H3286" s="9" t="s">
        <v>16</v>
      </c>
    </row>
    <row r="3287" spans="1:8" x14ac:dyDescent="0.35">
      <c r="A3287" s="9" t="s">
        <v>20</v>
      </c>
      <c r="B3287" s="9" t="s">
        <v>12</v>
      </c>
      <c r="C3287" s="10">
        <v>105</v>
      </c>
      <c r="D3287" s="10">
        <v>189</v>
      </c>
      <c r="E3287" s="15">
        <f t="shared" si="51"/>
        <v>29.394473838918284</v>
      </c>
      <c r="F3287" s="9" t="s">
        <v>23</v>
      </c>
      <c r="G3287" s="9" t="s">
        <v>14</v>
      </c>
      <c r="H3287" s="9" t="s">
        <v>14</v>
      </c>
    </row>
    <row r="3288" spans="1:8" x14ac:dyDescent="0.35">
      <c r="A3288" s="9" t="s">
        <v>11</v>
      </c>
      <c r="B3288" s="9" t="s">
        <v>15</v>
      </c>
      <c r="C3288" s="10">
        <v>66</v>
      </c>
      <c r="D3288" s="10">
        <v>171</v>
      </c>
      <c r="E3288" s="15">
        <f t="shared" si="51"/>
        <v>22.571047501795423</v>
      </c>
      <c r="F3288" s="9" t="s">
        <v>23</v>
      </c>
      <c r="G3288" s="9" t="s">
        <v>14</v>
      </c>
      <c r="H3288" s="9" t="s">
        <v>14</v>
      </c>
    </row>
    <row r="3289" spans="1:8" x14ac:dyDescent="0.35">
      <c r="A3289" s="9" t="s">
        <v>19</v>
      </c>
      <c r="B3289" s="9" t="s">
        <v>15</v>
      </c>
      <c r="C3289" s="10">
        <v>70</v>
      </c>
      <c r="D3289" s="10">
        <v>171</v>
      </c>
      <c r="E3289" s="15">
        <f t="shared" si="51"/>
        <v>23.938989774631509</v>
      </c>
      <c r="F3289" s="9" t="s">
        <v>18</v>
      </c>
      <c r="G3289" s="9" t="s">
        <v>16</v>
      </c>
      <c r="H3289" s="9" t="s">
        <v>14</v>
      </c>
    </row>
    <row r="3290" spans="1:8" x14ac:dyDescent="0.35">
      <c r="A3290" s="9" t="s">
        <v>20</v>
      </c>
      <c r="B3290" s="9" t="s">
        <v>12</v>
      </c>
      <c r="C3290" s="10">
        <v>80</v>
      </c>
      <c r="D3290" s="10">
        <v>189</v>
      </c>
      <c r="E3290" s="15">
        <f t="shared" si="51"/>
        <v>22.395789591556788</v>
      </c>
      <c r="F3290" s="9" t="s">
        <v>18</v>
      </c>
      <c r="G3290" s="9" t="s">
        <v>14</v>
      </c>
      <c r="H3290" s="9" t="s">
        <v>16</v>
      </c>
    </row>
    <row r="3291" spans="1:8" x14ac:dyDescent="0.35">
      <c r="A3291" s="9" t="s">
        <v>20</v>
      </c>
      <c r="B3291" s="9" t="s">
        <v>12</v>
      </c>
      <c r="C3291" s="10">
        <v>78</v>
      </c>
      <c r="D3291" s="10">
        <v>189</v>
      </c>
      <c r="E3291" s="15">
        <f t="shared" si="51"/>
        <v>21.835894851767868</v>
      </c>
      <c r="F3291" s="9" t="s">
        <v>18</v>
      </c>
      <c r="G3291" s="9" t="s">
        <v>14</v>
      </c>
      <c r="H3291" s="9" t="s">
        <v>14</v>
      </c>
    </row>
    <row r="3292" spans="1:8" x14ac:dyDescent="0.35">
      <c r="A3292" s="9" t="s">
        <v>19</v>
      </c>
      <c r="B3292" s="9" t="s">
        <v>15</v>
      </c>
      <c r="C3292" s="10">
        <v>75</v>
      </c>
      <c r="D3292" s="10">
        <v>188</v>
      </c>
      <c r="E3292" s="15">
        <f t="shared" si="51"/>
        <v>21.220009053870527</v>
      </c>
      <c r="F3292" s="9" t="s">
        <v>18</v>
      </c>
      <c r="G3292" s="9" t="s">
        <v>14</v>
      </c>
      <c r="H3292" s="9" t="s">
        <v>14</v>
      </c>
    </row>
    <row r="3293" spans="1:8" x14ac:dyDescent="0.35">
      <c r="A3293" s="9" t="s">
        <v>20</v>
      </c>
      <c r="B3293" s="9" t="s">
        <v>12</v>
      </c>
      <c r="C3293" s="10">
        <v>69</v>
      </c>
      <c r="D3293" s="10">
        <v>170</v>
      </c>
      <c r="E3293" s="15">
        <f t="shared" si="51"/>
        <v>23.875432525951556</v>
      </c>
      <c r="F3293" s="9" t="s">
        <v>23</v>
      </c>
      <c r="G3293" s="9" t="s">
        <v>14</v>
      </c>
      <c r="H3293" s="9" t="s">
        <v>14</v>
      </c>
    </row>
    <row r="3294" spans="1:8" x14ac:dyDescent="0.35">
      <c r="A3294" s="9" t="s">
        <v>20</v>
      </c>
      <c r="B3294" s="9" t="s">
        <v>15</v>
      </c>
      <c r="C3294" s="10">
        <v>68</v>
      </c>
      <c r="D3294" s="10">
        <v>177</v>
      </c>
      <c r="E3294" s="15">
        <f t="shared" si="51"/>
        <v>21.705129432793896</v>
      </c>
      <c r="F3294" s="9" t="s">
        <v>23</v>
      </c>
      <c r="G3294" s="9" t="s">
        <v>16</v>
      </c>
      <c r="H3294" s="9" t="s">
        <v>17</v>
      </c>
    </row>
    <row r="3295" spans="1:8" x14ac:dyDescent="0.35">
      <c r="A3295" s="9" t="s">
        <v>20</v>
      </c>
      <c r="B3295" s="9" t="s">
        <v>12</v>
      </c>
      <c r="C3295" s="10">
        <v>86</v>
      </c>
      <c r="D3295" s="10">
        <v>170</v>
      </c>
      <c r="E3295" s="15">
        <f t="shared" si="51"/>
        <v>29.757785467128027</v>
      </c>
      <c r="F3295" s="9" t="s">
        <v>18</v>
      </c>
      <c r="G3295" s="9" t="s">
        <v>17</v>
      </c>
      <c r="H3295" s="9" t="s">
        <v>17</v>
      </c>
    </row>
    <row r="3296" spans="1:8" x14ac:dyDescent="0.35">
      <c r="A3296" s="9" t="s">
        <v>19</v>
      </c>
      <c r="B3296" s="9" t="s">
        <v>12</v>
      </c>
      <c r="C3296" s="10">
        <v>65</v>
      </c>
      <c r="D3296" s="10">
        <v>170</v>
      </c>
      <c r="E3296" s="15">
        <f t="shared" si="51"/>
        <v>22.491349480968857</v>
      </c>
      <c r="F3296" s="9" t="s">
        <v>13</v>
      </c>
      <c r="G3296" s="9" t="s">
        <v>16</v>
      </c>
      <c r="H3296" s="9" t="s">
        <v>16</v>
      </c>
    </row>
    <row r="3297" spans="1:8" x14ac:dyDescent="0.35">
      <c r="A3297" s="9" t="s">
        <v>19</v>
      </c>
      <c r="B3297" s="9" t="s">
        <v>12</v>
      </c>
      <c r="C3297" s="10">
        <v>95</v>
      </c>
      <c r="D3297" s="10">
        <v>190</v>
      </c>
      <c r="E3297" s="15">
        <f t="shared" si="51"/>
        <v>26.315789473684212</v>
      </c>
      <c r="F3297" s="9" t="s">
        <v>18</v>
      </c>
      <c r="G3297" s="9" t="s">
        <v>16</v>
      </c>
      <c r="H3297" s="9" t="s">
        <v>17</v>
      </c>
    </row>
    <row r="3298" spans="1:8" x14ac:dyDescent="0.35">
      <c r="A3298" s="9" t="s">
        <v>20</v>
      </c>
      <c r="B3298" s="9" t="s">
        <v>12</v>
      </c>
      <c r="C3298" s="10">
        <v>70</v>
      </c>
      <c r="D3298" s="10">
        <v>188</v>
      </c>
      <c r="E3298" s="15">
        <f t="shared" si="51"/>
        <v>19.805341783612494</v>
      </c>
      <c r="F3298" s="9" t="s">
        <v>18</v>
      </c>
      <c r="G3298" s="9" t="s">
        <v>16</v>
      </c>
      <c r="H3298" s="9" t="s">
        <v>14</v>
      </c>
    </row>
    <row r="3299" spans="1:8" x14ac:dyDescent="0.35">
      <c r="A3299" s="9" t="s">
        <v>20</v>
      </c>
      <c r="B3299" s="9" t="s">
        <v>12</v>
      </c>
      <c r="C3299" s="10">
        <v>80</v>
      </c>
      <c r="D3299" s="10">
        <v>178</v>
      </c>
      <c r="E3299" s="15">
        <f t="shared" si="51"/>
        <v>25.249337204898367</v>
      </c>
      <c r="F3299" s="9" t="s">
        <v>18</v>
      </c>
      <c r="G3299" s="9" t="s">
        <v>16</v>
      </c>
      <c r="H3299" s="9" t="s">
        <v>16</v>
      </c>
    </row>
    <row r="3300" spans="1:8" x14ac:dyDescent="0.35">
      <c r="A3300" s="9" t="s">
        <v>22</v>
      </c>
      <c r="B3300" s="9" t="s">
        <v>12</v>
      </c>
      <c r="C3300" s="10">
        <v>106</v>
      </c>
      <c r="D3300" s="10">
        <v>160</v>
      </c>
      <c r="E3300" s="15">
        <f t="shared" si="51"/>
        <v>41.40625</v>
      </c>
      <c r="F3300" s="9" t="s">
        <v>18</v>
      </c>
      <c r="G3300" s="9" t="s">
        <v>17</v>
      </c>
      <c r="H3300" s="9" t="s">
        <v>17</v>
      </c>
    </row>
    <row r="3301" spans="1:8" x14ac:dyDescent="0.35">
      <c r="A3301" s="9" t="s">
        <v>22</v>
      </c>
      <c r="B3301" s="9" t="s">
        <v>12</v>
      </c>
      <c r="C3301" s="10">
        <v>65</v>
      </c>
      <c r="D3301" s="10">
        <v>165</v>
      </c>
      <c r="E3301" s="15">
        <f t="shared" si="51"/>
        <v>23.875114784205692</v>
      </c>
      <c r="F3301" s="9" t="s">
        <v>23</v>
      </c>
      <c r="G3301" s="9" t="s">
        <v>16</v>
      </c>
      <c r="H3301" s="9" t="s">
        <v>14</v>
      </c>
    </row>
    <row r="3302" spans="1:8" x14ac:dyDescent="0.35">
      <c r="A3302" s="9" t="s">
        <v>19</v>
      </c>
      <c r="B3302" s="9" t="s">
        <v>15</v>
      </c>
      <c r="C3302" s="10">
        <v>85</v>
      </c>
      <c r="D3302" s="10">
        <v>172</v>
      </c>
      <c r="E3302" s="15">
        <f t="shared" si="51"/>
        <v>28.731746890210918</v>
      </c>
      <c r="F3302" s="9" t="s">
        <v>18</v>
      </c>
      <c r="G3302" s="9" t="s">
        <v>16</v>
      </c>
      <c r="H3302" s="9" t="s">
        <v>17</v>
      </c>
    </row>
    <row r="3303" spans="1:8" x14ac:dyDescent="0.35">
      <c r="A3303" s="9" t="s">
        <v>19</v>
      </c>
      <c r="B3303" s="9" t="s">
        <v>15</v>
      </c>
      <c r="C3303" s="10">
        <v>63</v>
      </c>
      <c r="D3303" s="10">
        <v>171</v>
      </c>
      <c r="E3303" s="15">
        <f t="shared" si="51"/>
        <v>21.54509079716836</v>
      </c>
      <c r="F3303" s="9" t="s">
        <v>18</v>
      </c>
      <c r="G3303" s="9" t="s">
        <v>14</v>
      </c>
      <c r="H3303" s="9" t="s">
        <v>14</v>
      </c>
    </row>
    <row r="3304" spans="1:8" x14ac:dyDescent="0.35">
      <c r="A3304" s="9" t="s">
        <v>21</v>
      </c>
      <c r="B3304" s="9" t="s">
        <v>12</v>
      </c>
      <c r="C3304" s="10">
        <v>90</v>
      </c>
      <c r="D3304" s="10">
        <v>195</v>
      </c>
      <c r="E3304" s="15">
        <f t="shared" si="51"/>
        <v>23.668639053254438</v>
      </c>
      <c r="F3304" s="9" t="s">
        <v>18</v>
      </c>
      <c r="G3304" s="9" t="s">
        <v>14</v>
      </c>
      <c r="H3304" s="9" t="s">
        <v>17</v>
      </c>
    </row>
    <row r="3305" spans="1:8" x14ac:dyDescent="0.35">
      <c r="A3305" s="9" t="s">
        <v>22</v>
      </c>
      <c r="B3305" s="9" t="s">
        <v>12</v>
      </c>
      <c r="C3305" s="10">
        <v>78</v>
      </c>
      <c r="D3305" s="10">
        <v>185</v>
      </c>
      <c r="E3305" s="15">
        <f t="shared" si="51"/>
        <v>22.790357925493062</v>
      </c>
      <c r="F3305" s="9" t="s">
        <v>18</v>
      </c>
      <c r="G3305" s="9" t="s">
        <v>14</v>
      </c>
      <c r="H3305" s="9" t="s">
        <v>14</v>
      </c>
    </row>
    <row r="3306" spans="1:8" x14ac:dyDescent="0.35">
      <c r="A3306" s="9" t="s">
        <v>22</v>
      </c>
      <c r="B3306" s="9" t="s">
        <v>15</v>
      </c>
      <c r="C3306" s="10">
        <v>63</v>
      </c>
      <c r="D3306" s="10">
        <v>160</v>
      </c>
      <c r="E3306" s="15">
        <f t="shared" si="51"/>
        <v>24.609375</v>
      </c>
      <c r="F3306" s="9" t="s">
        <v>23</v>
      </c>
      <c r="G3306" s="9" t="s">
        <v>14</v>
      </c>
      <c r="H3306" s="9" t="s">
        <v>14</v>
      </c>
    </row>
    <row r="3307" spans="1:8" x14ac:dyDescent="0.35">
      <c r="A3307" s="9" t="s">
        <v>22</v>
      </c>
      <c r="B3307" s="9" t="s">
        <v>15</v>
      </c>
      <c r="C3307" s="10">
        <v>50</v>
      </c>
      <c r="D3307" s="10">
        <v>170</v>
      </c>
      <c r="E3307" s="15">
        <f t="shared" si="51"/>
        <v>17.301038062283737</v>
      </c>
      <c r="F3307" s="9" t="s">
        <v>23</v>
      </c>
      <c r="G3307" s="9" t="s">
        <v>14</v>
      </c>
      <c r="H3307" s="9" t="s">
        <v>14</v>
      </c>
    </row>
    <row r="3308" spans="1:8" x14ac:dyDescent="0.35">
      <c r="A3308" s="9" t="s">
        <v>22</v>
      </c>
      <c r="B3308" s="9" t="s">
        <v>12</v>
      </c>
      <c r="C3308" s="10">
        <v>60</v>
      </c>
      <c r="D3308" s="10">
        <v>175</v>
      </c>
      <c r="E3308" s="15">
        <f t="shared" si="51"/>
        <v>19.591836734693878</v>
      </c>
      <c r="F3308" s="9" t="s">
        <v>18</v>
      </c>
      <c r="G3308" s="9" t="s">
        <v>14</v>
      </c>
      <c r="H3308" s="9" t="s">
        <v>14</v>
      </c>
    </row>
    <row r="3309" spans="1:8" x14ac:dyDescent="0.35">
      <c r="A3309" s="9" t="s">
        <v>19</v>
      </c>
      <c r="B3309" s="9" t="s">
        <v>12</v>
      </c>
      <c r="C3309" s="10">
        <v>85</v>
      </c>
      <c r="D3309" s="10">
        <v>165</v>
      </c>
      <c r="E3309" s="15">
        <f t="shared" si="51"/>
        <v>31.221303948576676</v>
      </c>
      <c r="F3309" s="9" t="s">
        <v>18</v>
      </c>
      <c r="G3309" s="9" t="s">
        <v>14</v>
      </c>
      <c r="H3309" s="9" t="s">
        <v>17</v>
      </c>
    </row>
    <row r="3310" spans="1:8" x14ac:dyDescent="0.35">
      <c r="A3310" s="9" t="s">
        <v>20</v>
      </c>
      <c r="B3310" s="9" t="s">
        <v>12</v>
      </c>
      <c r="C3310" s="10">
        <v>83</v>
      </c>
      <c r="D3310" s="10">
        <v>191</v>
      </c>
      <c r="E3310" s="15">
        <f t="shared" si="51"/>
        <v>22.75156931005181</v>
      </c>
      <c r="F3310" s="9" t="s">
        <v>23</v>
      </c>
      <c r="G3310" s="9" t="s">
        <v>16</v>
      </c>
      <c r="H3310" s="9" t="s">
        <v>17</v>
      </c>
    </row>
    <row r="3311" spans="1:8" x14ac:dyDescent="0.35">
      <c r="A3311" s="9" t="s">
        <v>21</v>
      </c>
      <c r="B3311" s="9" t="s">
        <v>12</v>
      </c>
      <c r="C3311" s="10">
        <v>100</v>
      </c>
      <c r="D3311" s="10">
        <v>195</v>
      </c>
      <c r="E3311" s="15">
        <f t="shared" si="51"/>
        <v>26.298487836949374</v>
      </c>
      <c r="F3311" s="9" t="s">
        <v>18</v>
      </c>
      <c r="G3311" s="9" t="s">
        <v>14</v>
      </c>
      <c r="H3311" s="9" t="s">
        <v>17</v>
      </c>
    </row>
    <row r="3312" spans="1:8" x14ac:dyDescent="0.35">
      <c r="A3312" s="9" t="s">
        <v>11</v>
      </c>
      <c r="B3312" s="9" t="s">
        <v>12</v>
      </c>
      <c r="C3312" s="10">
        <v>60</v>
      </c>
      <c r="D3312" s="10">
        <v>170</v>
      </c>
      <c r="E3312" s="15">
        <f t="shared" si="51"/>
        <v>20.761245674740483</v>
      </c>
      <c r="F3312" s="9" t="s">
        <v>18</v>
      </c>
      <c r="G3312" s="9" t="s">
        <v>14</v>
      </c>
      <c r="H3312" s="9" t="s">
        <v>17</v>
      </c>
    </row>
    <row r="3313" spans="1:8" x14ac:dyDescent="0.35">
      <c r="A3313" s="9" t="s">
        <v>11</v>
      </c>
      <c r="B3313" s="9" t="s">
        <v>15</v>
      </c>
      <c r="C3313" s="10">
        <v>65</v>
      </c>
      <c r="D3313" s="10">
        <v>165</v>
      </c>
      <c r="E3313" s="15">
        <f t="shared" si="51"/>
        <v>23.875114784205692</v>
      </c>
      <c r="F3313" s="9" t="s">
        <v>18</v>
      </c>
      <c r="G3313" s="9" t="s">
        <v>14</v>
      </c>
      <c r="H3313" s="9" t="s">
        <v>17</v>
      </c>
    </row>
    <row r="3314" spans="1:8" x14ac:dyDescent="0.35">
      <c r="A3314" s="9" t="s">
        <v>21</v>
      </c>
      <c r="B3314" s="9" t="s">
        <v>12</v>
      </c>
      <c r="C3314" s="10">
        <v>70</v>
      </c>
      <c r="D3314" s="10">
        <v>175</v>
      </c>
      <c r="E3314" s="15">
        <f t="shared" si="51"/>
        <v>22.857142857142858</v>
      </c>
      <c r="F3314" s="9" t="s">
        <v>23</v>
      </c>
      <c r="G3314" s="9" t="s">
        <v>14</v>
      </c>
      <c r="H3314" s="9" t="s">
        <v>17</v>
      </c>
    </row>
    <row r="3315" spans="1:8" x14ac:dyDescent="0.35">
      <c r="A3315" s="9" t="s">
        <v>20</v>
      </c>
      <c r="B3315" s="9" t="s">
        <v>12</v>
      </c>
      <c r="C3315" s="10">
        <v>97</v>
      </c>
      <c r="D3315" s="10">
        <v>200</v>
      </c>
      <c r="E3315" s="15">
        <f t="shared" si="51"/>
        <v>24.25</v>
      </c>
      <c r="F3315" s="9" t="s">
        <v>18</v>
      </c>
      <c r="G3315" s="9" t="s">
        <v>14</v>
      </c>
      <c r="H3315" s="9" t="s">
        <v>17</v>
      </c>
    </row>
    <row r="3316" spans="1:8" x14ac:dyDescent="0.35">
      <c r="A3316" s="9" t="s">
        <v>21</v>
      </c>
      <c r="B3316" s="9" t="s">
        <v>15</v>
      </c>
      <c r="C3316" s="10">
        <v>58</v>
      </c>
      <c r="D3316" s="10">
        <v>158</v>
      </c>
      <c r="E3316" s="15">
        <f t="shared" si="51"/>
        <v>23.233456176894723</v>
      </c>
      <c r="F3316" s="9" t="s">
        <v>18</v>
      </c>
      <c r="G3316" s="9" t="s">
        <v>16</v>
      </c>
      <c r="H3316" s="9" t="s">
        <v>17</v>
      </c>
    </row>
    <row r="3317" spans="1:8" x14ac:dyDescent="0.35">
      <c r="A3317" s="9" t="s">
        <v>21</v>
      </c>
      <c r="B3317" s="9" t="s">
        <v>15</v>
      </c>
      <c r="C3317" s="10">
        <v>61</v>
      </c>
      <c r="D3317" s="10">
        <v>162</v>
      </c>
      <c r="E3317" s="15">
        <f t="shared" si="51"/>
        <v>23.243408017070568</v>
      </c>
      <c r="F3317" s="9" t="s">
        <v>18</v>
      </c>
      <c r="G3317" s="9" t="s">
        <v>16</v>
      </c>
      <c r="H3317" s="9" t="s">
        <v>17</v>
      </c>
    </row>
    <row r="3318" spans="1:8" x14ac:dyDescent="0.35">
      <c r="A3318" s="9" t="s">
        <v>20</v>
      </c>
      <c r="B3318" s="9" t="s">
        <v>15</v>
      </c>
      <c r="C3318" s="10">
        <v>62</v>
      </c>
      <c r="D3318" s="10">
        <v>170</v>
      </c>
      <c r="E3318" s="15">
        <f t="shared" ref="E3318:E3381" si="52">C3318/(D3318*D3318*0.01*0.01)</f>
        <v>21.453287197231834</v>
      </c>
      <c r="F3318" s="9" t="s">
        <v>23</v>
      </c>
      <c r="G3318" s="9" t="s">
        <v>16</v>
      </c>
      <c r="H3318" s="9" t="s">
        <v>17</v>
      </c>
    </row>
    <row r="3319" spans="1:8" x14ac:dyDescent="0.35">
      <c r="A3319" s="9" t="s">
        <v>20</v>
      </c>
      <c r="B3319" s="9" t="s">
        <v>15</v>
      </c>
      <c r="C3319" s="10">
        <v>75</v>
      </c>
      <c r="D3319" s="10">
        <v>171</v>
      </c>
      <c r="E3319" s="15">
        <f t="shared" si="52"/>
        <v>25.648917615676616</v>
      </c>
      <c r="F3319" s="9" t="s">
        <v>23</v>
      </c>
      <c r="G3319" s="9" t="s">
        <v>16</v>
      </c>
      <c r="H3319" s="9" t="s">
        <v>17</v>
      </c>
    </row>
    <row r="3320" spans="1:8" x14ac:dyDescent="0.35">
      <c r="A3320" s="9" t="s">
        <v>20</v>
      </c>
      <c r="B3320" s="9" t="s">
        <v>15</v>
      </c>
      <c r="C3320" s="10">
        <v>78</v>
      </c>
      <c r="D3320" s="10">
        <v>169</v>
      </c>
      <c r="E3320" s="15">
        <f t="shared" si="52"/>
        <v>27.309968138370504</v>
      </c>
      <c r="F3320" s="9" t="s">
        <v>18</v>
      </c>
      <c r="G3320" s="9" t="s">
        <v>16</v>
      </c>
      <c r="H3320" s="9" t="s">
        <v>17</v>
      </c>
    </row>
    <row r="3321" spans="1:8" x14ac:dyDescent="0.35">
      <c r="A3321" s="9" t="s">
        <v>21</v>
      </c>
      <c r="B3321" s="9" t="s">
        <v>12</v>
      </c>
      <c r="C3321" s="10">
        <v>75</v>
      </c>
      <c r="D3321" s="10">
        <v>178</v>
      </c>
      <c r="E3321" s="15">
        <f t="shared" si="52"/>
        <v>23.671253629592218</v>
      </c>
      <c r="F3321" s="9" t="s">
        <v>18</v>
      </c>
      <c r="G3321" s="9" t="s">
        <v>16</v>
      </c>
      <c r="H3321" s="9" t="s">
        <v>17</v>
      </c>
    </row>
    <row r="3322" spans="1:8" x14ac:dyDescent="0.35">
      <c r="A3322" s="9" t="s">
        <v>19</v>
      </c>
      <c r="B3322" s="9" t="s">
        <v>12</v>
      </c>
      <c r="C3322" s="10">
        <v>78</v>
      </c>
      <c r="D3322" s="10">
        <v>181</v>
      </c>
      <c r="E3322" s="15">
        <f t="shared" si="52"/>
        <v>23.808797045267237</v>
      </c>
      <c r="F3322" s="9" t="s">
        <v>18</v>
      </c>
      <c r="G3322" s="9" t="s">
        <v>16</v>
      </c>
      <c r="H3322" s="9" t="s">
        <v>17</v>
      </c>
    </row>
    <row r="3323" spans="1:8" x14ac:dyDescent="0.35">
      <c r="A3323" s="9" t="s">
        <v>20</v>
      </c>
      <c r="B3323" s="9" t="s">
        <v>12</v>
      </c>
      <c r="C3323" s="10">
        <v>85</v>
      </c>
      <c r="D3323" s="10">
        <v>181</v>
      </c>
      <c r="E3323" s="15">
        <f t="shared" si="52"/>
        <v>25.945483959586092</v>
      </c>
      <c r="F3323" s="9" t="s">
        <v>23</v>
      </c>
      <c r="G3323" s="9" t="s">
        <v>16</v>
      </c>
      <c r="H3323" s="9" t="s">
        <v>17</v>
      </c>
    </row>
    <row r="3324" spans="1:8" x14ac:dyDescent="0.35">
      <c r="A3324" s="9" t="s">
        <v>20</v>
      </c>
      <c r="B3324" s="9" t="s">
        <v>12</v>
      </c>
      <c r="C3324" s="10">
        <v>78</v>
      </c>
      <c r="D3324" s="10">
        <v>185</v>
      </c>
      <c r="E3324" s="15">
        <f t="shared" si="52"/>
        <v>22.790357925493062</v>
      </c>
      <c r="F3324" s="9" t="s">
        <v>23</v>
      </c>
      <c r="G3324" s="9" t="s">
        <v>16</v>
      </c>
      <c r="H3324" s="9" t="s">
        <v>17</v>
      </c>
    </row>
    <row r="3325" spans="1:8" x14ac:dyDescent="0.35">
      <c r="A3325" s="9" t="s">
        <v>20</v>
      </c>
      <c r="B3325" s="9" t="s">
        <v>12</v>
      </c>
      <c r="C3325" s="10">
        <v>89</v>
      </c>
      <c r="D3325" s="10">
        <v>185</v>
      </c>
      <c r="E3325" s="15">
        <f t="shared" si="52"/>
        <v>26.004382761139517</v>
      </c>
      <c r="F3325" s="9" t="s">
        <v>23</v>
      </c>
      <c r="G3325" s="9" t="s">
        <v>16</v>
      </c>
      <c r="H3325" s="9" t="s">
        <v>17</v>
      </c>
    </row>
    <row r="3326" spans="1:8" x14ac:dyDescent="0.35">
      <c r="A3326" s="9" t="s">
        <v>11</v>
      </c>
      <c r="B3326" s="9" t="s">
        <v>15</v>
      </c>
      <c r="C3326" s="10">
        <v>56</v>
      </c>
      <c r="D3326" s="10">
        <v>176</v>
      </c>
      <c r="E3326" s="15">
        <f t="shared" si="52"/>
        <v>18.078512396694215</v>
      </c>
      <c r="F3326" s="9" t="s">
        <v>18</v>
      </c>
      <c r="G3326" s="9" t="s">
        <v>16</v>
      </c>
      <c r="H3326" s="9" t="s">
        <v>16</v>
      </c>
    </row>
    <row r="3327" spans="1:8" x14ac:dyDescent="0.35">
      <c r="A3327" s="9" t="s">
        <v>11</v>
      </c>
      <c r="B3327" s="9" t="s">
        <v>12</v>
      </c>
      <c r="C3327" s="10">
        <v>72</v>
      </c>
      <c r="D3327" s="10">
        <v>178</v>
      </c>
      <c r="E3327" s="15">
        <f t="shared" si="52"/>
        <v>22.72440348440853</v>
      </c>
      <c r="F3327" s="9" t="s">
        <v>18</v>
      </c>
      <c r="G3327" s="9" t="s">
        <v>16</v>
      </c>
      <c r="H3327" s="9" t="s">
        <v>16</v>
      </c>
    </row>
    <row r="3328" spans="1:8" x14ac:dyDescent="0.35">
      <c r="A3328" s="9" t="s">
        <v>21</v>
      </c>
      <c r="B3328" s="9" t="s">
        <v>15</v>
      </c>
      <c r="C3328" s="10">
        <v>81</v>
      </c>
      <c r="D3328" s="10">
        <v>172</v>
      </c>
      <c r="E3328" s="15">
        <f t="shared" si="52"/>
        <v>27.379664683612759</v>
      </c>
      <c r="F3328" s="9" t="s">
        <v>18</v>
      </c>
      <c r="G3328" s="9" t="s">
        <v>16</v>
      </c>
      <c r="H3328" s="9" t="s">
        <v>17</v>
      </c>
    </row>
    <row r="3329" spans="1:8" x14ac:dyDescent="0.35">
      <c r="A3329" s="9" t="s">
        <v>20</v>
      </c>
      <c r="B3329" s="9" t="s">
        <v>15</v>
      </c>
      <c r="C3329" s="10">
        <v>63</v>
      </c>
      <c r="D3329" s="10">
        <v>162</v>
      </c>
      <c r="E3329" s="15">
        <f t="shared" si="52"/>
        <v>24.005486968449929</v>
      </c>
      <c r="F3329" s="9" t="s">
        <v>23</v>
      </c>
      <c r="G3329" s="9" t="s">
        <v>16</v>
      </c>
      <c r="H3329" s="9" t="s">
        <v>17</v>
      </c>
    </row>
    <row r="3330" spans="1:8" x14ac:dyDescent="0.35">
      <c r="A3330" s="9" t="s">
        <v>21</v>
      </c>
      <c r="B3330" s="9" t="s">
        <v>12</v>
      </c>
      <c r="C3330" s="10">
        <v>61</v>
      </c>
      <c r="D3330" s="10">
        <v>183</v>
      </c>
      <c r="E3330" s="15">
        <f t="shared" si="52"/>
        <v>18.214936247723134</v>
      </c>
      <c r="F3330" s="9" t="s">
        <v>13</v>
      </c>
      <c r="G3330" s="9" t="s">
        <v>16</v>
      </c>
      <c r="H3330" s="9" t="s">
        <v>16</v>
      </c>
    </row>
    <row r="3331" spans="1:8" x14ac:dyDescent="0.35">
      <c r="A3331" s="9" t="s">
        <v>11</v>
      </c>
      <c r="B3331" s="9" t="s">
        <v>12</v>
      </c>
      <c r="C3331" s="10">
        <v>58</v>
      </c>
      <c r="D3331" s="10">
        <v>174</v>
      </c>
      <c r="E3331" s="15">
        <f t="shared" si="52"/>
        <v>19.157088122605362</v>
      </c>
      <c r="F3331" s="9" t="s">
        <v>13</v>
      </c>
      <c r="G3331" s="9" t="s">
        <v>16</v>
      </c>
      <c r="H3331" s="9" t="s">
        <v>16</v>
      </c>
    </row>
    <row r="3332" spans="1:8" x14ac:dyDescent="0.35">
      <c r="A3332" s="9" t="s">
        <v>21</v>
      </c>
      <c r="B3332" s="9" t="s">
        <v>12</v>
      </c>
      <c r="C3332" s="10">
        <v>79</v>
      </c>
      <c r="D3332" s="10">
        <v>175</v>
      </c>
      <c r="E3332" s="15">
        <f t="shared" si="52"/>
        <v>25.795918367346939</v>
      </c>
      <c r="F3332" s="9" t="s">
        <v>18</v>
      </c>
      <c r="G3332" s="9" t="s">
        <v>16</v>
      </c>
      <c r="H3332" s="9" t="s">
        <v>14</v>
      </c>
    </row>
    <row r="3333" spans="1:8" x14ac:dyDescent="0.35">
      <c r="A3333" s="9" t="s">
        <v>21</v>
      </c>
      <c r="B3333" s="9" t="s">
        <v>12</v>
      </c>
      <c r="C3333" s="10">
        <v>63</v>
      </c>
      <c r="D3333" s="10">
        <v>182</v>
      </c>
      <c r="E3333" s="15">
        <f t="shared" si="52"/>
        <v>19.019442096365172</v>
      </c>
      <c r="F3333" s="9" t="s">
        <v>18</v>
      </c>
      <c r="G3333" s="9" t="s">
        <v>16</v>
      </c>
      <c r="H3333" s="9" t="s">
        <v>14</v>
      </c>
    </row>
    <row r="3334" spans="1:8" x14ac:dyDescent="0.35">
      <c r="A3334" s="9" t="s">
        <v>20</v>
      </c>
      <c r="B3334" s="9" t="s">
        <v>15</v>
      </c>
      <c r="C3334" s="10">
        <v>56</v>
      </c>
      <c r="D3334" s="10">
        <v>166</v>
      </c>
      <c r="E3334" s="15">
        <f t="shared" si="52"/>
        <v>20.32225286688924</v>
      </c>
      <c r="F3334" s="9" t="s">
        <v>18</v>
      </c>
      <c r="G3334" s="9" t="s">
        <v>16</v>
      </c>
      <c r="H3334" s="9" t="s">
        <v>14</v>
      </c>
    </row>
    <row r="3335" spans="1:8" x14ac:dyDescent="0.35">
      <c r="A3335" s="9" t="s">
        <v>11</v>
      </c>
      <c r="B3335" s="9" t="s">
        <v>15</v>
      </c>
      <c r="C3335" s="10">
        <v>53</v>
      </c>
      <c r="D3335" s="10">
        <v>173</v>
      </c>
      <c r="E3335" s="15">
        <f t="shared" si="52"/>
        <v>17.70857696548498</v>
      </c>
      <c r="F3335" s="9" t="s">
        <v>18</v>
      </c>
      <c r="G3335" s="9" t="s">
        <v>16</v>
      </c>
      <c r="H3335" s="9" t="s">
        <v>17</v>
      </c>
    </row>
    <row r="3336" spans="1:8" x14ac:dyDescent="0.35">
      <c r="A3336" s="9" t="s">
        <v>19</v>
      </c>
      <c r="B3336" s="9" t="s">
        <v>15</v>
      </c>
      <c r="C3336" s="10">
        <v>80</v>
      </c>
      <c r="D3336" s="10">
        <v>173</v>
      </c>
      <c r="E3336" s="15">
        <f t="shared" si="52"/>
        <v>26.729927495071667</v>
      </c>
      <c r="F3336" s="9" t="s">
        <v>23</v>
      </c>
      <c r="G3336" s="9" t="s">
        <v>14</v>
      </c>
      <c r="H3336" s="9" t="s">
        <v>17</v>
      </c>
    </row>
    <row r="3337" spans="1:8" x14ac:dyDescent="0.35">
      <c r="A3337" s="9" t="s">
        <v>21</v>
      </c>
      <c r="B3337" s="9" t="s">
        <v>15</v>
      </c>
      <c r="C3337" s="10">
        <v>56</v>
      </c>
      <c r="D3337" s="10">
        <v>156</v>
      </c>
      <c r="E3337" s="15">
        <f t="shared" si="52"/>
        <v>23.011176857330703</v>
      </c>
      <c r="F3337" s="9" t="s">
        <v>18</v>
      </c>
      <c r="G3337" s="9" t="s">
        <v>16</v>
      </c>
      <c r="H3337" s="9" t="s">
        <v>16</v>
      </c>
    </row>
    <row r="3338" spans="1:8" x14ac:dyDescent="0.35">
      <c r="A3338" s="9" t="s">
        <v>21</v>
      </c>
      <c r="B3338" s="9" t="s">
        <v>15</v>
      </c>
      <c r="C3338" s="10">
        <v>49</v>
      </c>
      <c r="D3338" s="10">
        <v>170</v>
      </c>
      <c r="E3338" s="15">
        <f t="shared" si="52"/>
        <v>16.955017301038062</v>
      </c>
      <c r="F3338" s="9" t="s">
        <v>18</v>
      </c>
      <c r="G3338" s="9" t="s">
        <v>14</v>
      </c>
      <c r="H3338" s="9" t="s">
        <v>14</v>
      </c>
    </row>
    <row r="3339" spans="1:8" x14ac:dyDescent="0.35">
      <c r="A3339" s="9" t="s">
        <v>20</v>
      </c>
      <c r="B3339" s="9" t="s">
        <v>15</v>
      </c>
      <c r="C3339" s="10">
        <v>70</v>
      </c>
      <c r="D3339" s="10">
        <v>168</v>
      </c>
      <c r="E3339" s="15">
        <f t="shared" si="52"/>
        <v>24.801587301587301</v>
      </c>
      <c r="F3339" s="9" t="s">
        <v>18</v>
      </c>
      <c r="G3339" s="9" t="s">
        <v>14</v>
      </c>
      <c r="H3339" s="9" t="s">
        <v>17</v>
      </c>
    </row>
    <row r="3340" spans="1:8" x14ac:dyDescent="0.35">
      <c r="A3340" s="9" t="s">
        <v>21</v>
      </c>
      <c r="B3340" s="9" t="s">
        <v>15</v>
      </c>
      <c r="C3340" s="10">
        <v>78</v>
      </c>
      <c r="D3340" s="10">
        <v>170</v>
      </c>
      <c r="E3340" s="15">
        <f t="shared" si="52"/>
        <v>26.989619377162629</v>
      </c>
      <c r="F3340" s="9" t="s">
        <v>18</v>
      </c>
      <c r="G3340" s="9" t="s">
        <v>14</v>
      </c>
      <c r="H3340" s="9" t="s">
        <v>17</v>
      </c>
    </row>
    <row r="3341" spans="1:8" x14ac:dyDescent="0.35">
      <c r="A3341" s="9" t="s">
        <v>21</v>
      </c>
      <c r="B3341" s="9" t="s">
        <v>15</v>
      </c>
      <c r="C3341" s="10">
        <v>74</v>
      </c>
      <c r="D3341" s="10">
        <v>172</v>
      </c>
      <c r="E3341" s="15">
        <f t="shared" si="52"/>
        <v>25.013520822065978</v>
      </c>
      <c r="F3341" s="9" t="s">
        <v>23</v>
      </c>
      <c r="G3341" s="9" t="s">
        <v>14</v>
      </c>
      <c r="H3341" s="9" t="s">
        <v>14</v>
      </c>
    </row>
    <row r="3342" spans="1:8" x14ac:dyDescent="0.35">
      <c r="A3342" s="9" t="s">
        <v>11</v>
      </c>
      <c r="B3342" s="9" t="s">
        <v>15</v>
      </c>
      <c r="C3342" s="10">
        <v>68</v>
      </c>
      <c r="D3342" s="10">
        <v>165</v>
      </c>
      <c r="E3342" s="15">
        <f t="shared" si="52"/>
        <v>24.977043158861338</v>
      </c>
      <c r="F3342" s="9" t="s">
        <v>13</v>
      </c>
      <c r="G3342" s="9" t="s">
        <v>16</v>
      </c>
      <c r="H3342" s="9" t="s">
        <v>17</v>
      </c>
    </row>
    <row r="3343" spans="1:8" x14ac:dyDescent="0.35">
      <c r="A3343" s="9" t="s">
        <v>21</v>
      </c>
      <c r="B3343" s="9" t="s">
        <v>15</v>
      </c>
      <c r="C3343" s="10">
        <v>78</v>
      </c>
      <c r="D3343" s="10">
        <v>169</v>
      </c>
      <c r="E3343" s="15">
        <f t="shared" si="52"/>
        <v>27.309968138370504</v>
      </c>
      <c r="F3343" s="9" t="s">
        <v>18</v>
      </c>
      <c r="G3343" s="9" t="s">
        <v>14</v>
      </c>
      <c r="H3343" s="9" t="s">
        <v>17</v>
      </c>
    </row>
    <row r="3344" spans="1:8" x14ac:dyDescent="0.35">
      <c r="A3344" s="9" t="s">
        <v>21</v>
      </c>
      <c r="B3344" s="9" t="s">
        <v>15</v>
      </c>
      <c r="C3344" s="10">
        <v>60</v>
      </c>
      <c r="D3344" s="10">
        <v>158</v>
      </c>
      <c r="E3344" s="15">
        <f t="shared" si="52"/>
        <v>24.034609838166958</v>
      </c>
      <c r="F3344" s="9" t="s">
        <v>23</v>
      </c>
      <c r="G3344" s="9" t="s">
        <v>14</v>
      </c>
      <c r="H3344" s="9" t="s">
        <v>17</v>
      </c>
    </row>
    <row r="3345" spans="1:8" x14ac:dyDescent="0.35">
      <c r="A3345" s="9" t="s">
        <v>11</v>
      </c>
      <c r="B3345" s="9" t="s">
        <v>15</v>
      </c>
      <c r="C3345" s="10">
        <v>58</v>
      </c>
      <c r="D3345" s="10">
        <v>159</v>
      </c>
      <c r="E3345" s="15">
        <f t="shared" si="52"/>
        <v>22.942130453700404</v>
      </c>
      <c r="F3345" s="9" t="s">
        <v>13</v>
      </c>
      <c r="G3345" s="9" t="s">
        <v>17</v>
      </c>
      <c r="H3345" s="9" t="s">
        <v>17</v>
      </c>
    </row>
    <row r="3346" spans="1:8" x14ac:dyDescent="0.35">
      <c r="A3346" s="9" t="s">
        <v>21</v>
      </c>
      <c r="B3346" s="9" t="s">
        <v>15</v>
      </c>
      <c r="C3346" s="10">
        <v>79</v>
      </c>
      <c r="D3346" s="10">
        <v>172</v>
      </c>
      <c r="E3346" s="15">
        <f t="shared" si="52"/>
        <v>26.703623580313678</v>
      </c>
      <c r="F3346" s="9" t="s">
        <v>23</v>
      </c>
      <c r="G3346" s="9" t="s">
        <v>14</v>
      </c>
      <c r="H3346" s="9" t="s">
        <v>14</v>
      </c>
    </row>
    <row r="3347" spans="1:8" x14ac:dyDescent="0.35">
      <c r="A3347" s="9" t="s">
        <v>21</v>
      </c>
      <c r="B3347" s="9" t="s">
        <v>15</v>
      </c>
      <c r="C3347" s="10">
        <v>80</v>
      </c>
      <c r="D3347" s="10">
        <v>167</v>
      </c>
      <c r="E3347" s="15">
        <f t="shared" si="52"/>
        <v>28.685144680698485</v>
      </c>
      <c r="F3347" s="9" t="s">
        <v>18</v>
      </c>
      <c r="G3347" s="9" t="s">
        <v>14</v>
      </c>
      <c r="H3347" s="9" t="s">
        <v>17</v>
      </c>
    </row>
    <row r="3348" spans="1:8" x14ac:dyDescent="0.35">
      <c r="A3348" s="9" t="s">
        <v>21</v>
      </c>
      <c r="B3348" s="9" t="s">
        <v>15</v>
      </c>
      <c r="C3348" s="10">
        <v>80</v>
      </c>
      <c r="D3348" s="10">
        <v>176</v>
      </c>
      <c r="E3348" s="15">
        <f t="shared" si="52"/>
        <v>25.826446280991735</v>
      </c>
      <c r="F3348" s="9" t="s">
        <v>23</v>
      </c>
      <c r="G3348" s="9" t="s">
        <v>14</v>
      </c>
      <c r="H3348" s="9" t="s">
        <v>17</v>
      </c>
    </row>
    <row r="3349" spans="1:8" x14ac:dyDescent="0.35">
      <c r="A3349" s="9" t="s">
        <v>20</v>
      </c>
      <c r="B3349" s="9" t="s">
        <v>12</v>
      </c>
      <c r="C3349" s="10">
        <v>79</v>
      </c>
      <c r="D3349" s="10">
        <v>180</v>
      </c>
      <c r="E3349" s="15">
        <f t="shared" si="52"/>
        <v>24.382716049382715</v>
      </c>
      <c r="F3349" s="9" t="s">
        <v>18</v>
      </c>
      <c r="G3349" s="9" t="s">
        <v>14</v>
      </c>
      <c r="H3349" s="9" t="s">
        <v>16</v>
      </c>
    </row>
    <row r="3350" spans="1:8" x14ac:dyDescent="0.35">
      <c r="A3350" s="9" t="s">
        <v>20</v>
      </c>
      <c r="B3350" s="9" t="s">
        <v>15</v>
      </c>
      <c r="C3350" s="10">
        <v>63</v>
      </c>
      <c r="D3350" s="10">
        <v>170</v>
      </c>
      <c r="E3350" s="15">
        <f t="shared" si="52"/>
        <v>21.799307958477506</v>
      </c>
      <c r="F3350" s="9" t="s">
        <v>23</v>
      </c>
      <c r="G3350" s="9" t="s">
        <v>14</v>
      </c>
      <c r="H3350" s="9" t="s">
        <v>17</v>
      </c>
    </row>
    <row r="3351" spans="1:8" x14ac:dyDescent="0.35">
      <c r="A3351" s="9" t="s">
        <v>22</v>
      </c>
      <c r="B3351" s="9" t="s">
        <v>15</v>
      </c>
      <c r="C3351" s="10">
        <v>74</v>
      </c>
      <c r="D3351" s="10">
        <v>160</v>
      </c>
      <c r="E3351" s="15">
        <f t="shared" si="52"/>
        <v>28.90625</v>
      </c>
      <c r="F3351" s="9" t="s">
        <v>18</v>
      </c>
      <c r="G3351" s="9" t="s">
        <v>17</v>
      </c>
      <c r="H3351" s="9" t="s">
        <v>17</v>
      </c>
    </row>
    <row r="3352" spans="1:8" x14ac:dyDescent="0.35">
      <c r="A3352" s="9" t="s">
        <v>21</v>
      </c>
      <c r="B3352" s="9" t="s">
        <v>12</v>
      </c>
      <c r="C3352" s="10">
        <v>98</v>
      </c>
      <c r="D3352" s="10">
        <v>170</v>
      </c>
      <c r="E3352" s="15">
        <f t="shared" si="52"/>
        <v>33.910034602076124</v>
      </c>
      <c r="F3352" s="9" t="s">
        <v>23</v>
      </c>
      <c r="G3352" s="9" t="s">
        <v>16</v>
      </c>
      <c r="H3352" s="9" t="s">
        <v>17</v>
      </c>
    </row>
    <row r="3353" spans="1:8" x14ac:dyDescent="0.35">
      <c r="A3353" s="9" t="s">
        <v>19</v>
      </c>
      <c r="B3353" s="9" t="s">
        <v>12</v>
      </c>
      <c r="C3353" s="10">
        <v>110</v>
      </c>
      <c r="D3353" s="10">
        <v>180</v>
      </c>
      <c r="E3353" s="15">
        <f t="shared" si="52"/>
        <v>33.950617283950614</v>
      </c>
      <c r="F3353" s="9" t="s">
        <v>18</v>
      </c>
      <c r="G3353" s="9" t="s">
        <v>17</v>
      </c>
      <c r="H3353" s="9" t="s">
        <v>17</v>
      </c>
    </row>
    <row r="3354" spans="1:8" x14ac:dyDescent="0.35">
      <c r="A3354" s="9" t="s">
        <v>20</v>
      </c>
      <c r="B3354" s="9" t="s">
        <v>15</v>
      </c>
      <c r="C3354" s="10">
        <v>78</v>
      </c>
      <c r="D3354" s="10">
        <v>180</v>
      </c>
      <c r="E3354" s="15">
        <f t="shared" si="52"/>
        <v>24.074074074074073</v>
      </c>
      <c r="F3354" s="9" t="s">
        <v>18</v>
      </c>
      <c r="G3354" s="9" t="s">
        <v>17</v>
      </c>
      <c r="H3354" s="9" t="s">
        <v>17</v>
      </c>
    </row>
    <row r="3355" spans="1:8" x14ac:dyDescent="0.35">
      <c r="A3355" s="9" t="s">
        <v>21</v>
      </c>
      <c r="B3355" s="9" t="s">
        <v>15</v>
      </c>
      <c r="C3355" s="10">
        <v>59</v>
      </c>
      <c r="D3355" s="10">
        <v>170</v>
      </c>
      <c r="E3355" s="15">
        <f t="shared" si="52"/>
        <v>20.415224913494807</v>
      </c>
      <c r="F3355" s="9" t="s">
        <v>23</v>
      </c>
      <c r="G3355" s="9" t="s">
        <v>16</v>
      </c>
      <c r="H3355" s="9" t="s">
        <v>16</v>
      </c>
    </row>
    <row r="3356" spans="1:8" x14ac:dyDescent="0.35">
      <c r="A3356" s="9" t="s">
        <v>21</v>
      </c>
      <c r="B3356" s="9" t="s">
        <v>12</v>
      </c>
      <c r="C3356" s="10">
        <v>86</v>
      </c>
      <c r="D3356" s="10">
        <v>179</v>
      </c>
      <c r="E3356" s="15">
        <f t="shared" si="52"/>
        <v>26.840610467838079</v>
      </c>
      <c r="F3356" s="9" t="s">
        <v>23</v>
      </c>
      <c r="G3356" s="9" t="s">
        <v>14</v>
      </c>
      <c r="H3356" s="9" t="s">
        <v>17</v>
      </c>
    </row>
    <row r="3357" spans="1:8" x14ac:dyDescent="0.35">
      <c r="A3357" s="9" t="s">
        <v>11</v>
      </c>
      <c r="B3357" s="9" t="s">
        <v>15</v>
      </c>
      <c r="C3357" s="10">
        <v>80</v>
      </c>
      <c r="D3357" s="10">
        <v>172</v>
      </c>
      <c r="E3357" s="15">
        <f t="shared" si="52"/>
        <v>27.041644131963217</v>
      </c>
      <c r="F3357" s="9" t="s">
        <v>18</v>
      </c>
      <c r="G3357" s="9" t="s">
        <v>16</v>
      </c>
      <c r="H3357" s="9" t="s">
        <v>17</v>
      </c>
    </row>
    <row r="3358" spans="1:8" x14ac:dyDescent="0.35">
      <c r="A3358" s="9" t="s">
        <v>19</v>
      </c>
      <c r="B3358" s="9" t="s">
        <v>15</v>
      </c>
      <c r="C3358" s="10">
        <v>59</v>
      </c>
      <c r="D3358" s="10">
        <v>159</v>
      </c>
      <c r="E3358" s="15">
        <f t="shared" si="52"/>
        <v>23.337684427040067</v>
      </c>
      <c r="F3358" s="9" t="s">
        <v>23</v>
      </c>
      <c r="G3358" s="9" t="s">
        <v>14</v>
      </c>
      <c r="H3358" s="9" t="s">
        <v>17</v>
      </c>
    </row>
    <row r="3359" spans="1:8" x14ac:dyDescent="0.35">
      <c r="A3359" s="9" t="s">
        <v>21</v>
      </c>
      <c r="B3359" s="9" t="s">
        <v>15</v>
      </c>
      <c r="C3359" s="10">
        <v>79</v>
      </c>
      <c r="D3359" s="10">
        <v>175</v>
      </c>
      <c r="E3359" s="15">
        <f t="shared" si="52"/>
        <v>25.795918367346939</v>
      </c>
      <c r="F3359" s="9" t="s">
        <v>18</v>
      </c>
      <c r="G3359" s="9" t="s">
        <v>16</v>
      </c>
      <c r="H3359" s="9" t="s">
        <v>17</v>
      </c>
    </row>
    <row r="3360" spans="1:8" x14ac:dyDescent="0.35">
      <c r="A3360" s="9" t="s">
        <v>20</v>
      </c>
      <c r="B3360" s="9" t="s">
        <v>12</v>
      </c>
      <c r="C3360" s="10">
        <v>86</v>
      </c>
      <c r="D3360" s="10">
        <v>189</v>
      </c>
      <c r="E3360" s="15">
        <f t="shared" si="52"/>
        <v>24.075473810923548</v>
      </c>
      <c r="F3360" s="9" t="s">
        <v>18</v>
      </c>
      <c r="G3360" s="9" t="s">
        <v>17</v>
      </c>
      <c r="H3360" s="9" t="s">
        <v>17</v>
      </c>
    </row>
    <row r="3361" spans="1:8" x14ac:dyDescent="0.35">
      <c r="A3361" s="9" t="s">
        <v>20</v>
      </c>
      <c r="B3361" s="9" t="s">
        <v>15</v>
      </c>
      <c r="C3361" s="10">
        <v>64</v>
      </c>
      <c r="D3361" s="10">
        <v>156</v>
      </c>
      <c r="E3361" s="15">
        <f t="shared" si="52"/>
        <v>26.298487836949374</v>
      </c>
      <c r="F3361" s="9" t="s">
        <v>13</v>
      </c>
      <c r="G3361" s="9" t="s">
        <v>14</v>
      </c>
      <c r="H3361" s="9" t="s">
        <v>17</v>
      </c>
    </row>
    <row r="3362" spans="1:8" x14ac:dyDescent="0.35">
      <c r="A3362" s="9" t="s">
        <v>20</v>
      </c>
      <c r="B3362" s="9" t="s">
        <v>15</v>
      </c>
      <c r="C3362" s="10">
        <v>86</v>
      </c>
      <c r="D3362" s="10">
        <v>183</v>
      </c>
      <c r="E3362" s="15">
        <f t="shared" si="52"/>
        <v>25.68007405416704</v>
      </c>
      <c r="F3362" s="9" t="s">
        <v>18</v>
      </c>
      <c r="G3362" s="9" t="s">
        <v>14</v>
      </c>
      <c r="H3362" s="9" t="s">
        <v>17</v>
      </c>
    </row>
    <row r="3363" spans="1:8" x14ac:dyDescent="0.35">
      <c r="A3363" s="9" t="s">
        <v>21</v>
      </c>
      <c r="B3363" s="9" t="s">
        <v>12</v>
      </c>
      <c r="C3363" s="10">
        <v>65</v>
      </c>
      <c r="D3363" s="10">
        <v>172</v>
      </c>
      <c r="E3363" s="15">
        <f t="shared" si="52"/>
        <v>21.971335857220115</v>
      </c>
      <c r="F3363" s="9" t="s">
        <v>18</v>
      </c>
      <c r="G3363" s="9" t="s">
        <v>16</v>
      </c>
      <c r="H3363" s="9" t="s">
        <v>16</v>
      </c>
    </row>
    <row r="3364" spans="1:8" x14ac:dyDescent="0.35">
      <c r="A3364" s="9" t="s">
        <v>20</v>
      </c>
      <c r="B3364" s="9" t="s">
        <v>15</v>
      </c>
      <c r="C3364" s="10">
        <v>60</v>
      </c>
      <c r="D3364" s="10">
        <v>158</v>
      </c>
      <c r="E3364" s="15">
        <f t="shared" si="52"/>
        <v>24.034609838166958</v>
      </c>
      <c r="F3364" s="9" t="s">
        <v>18</v>
      </c>
      <c r="G3364" s="9" t="s">
        <v>16</v>
      </c>
      <c r="H3364" s="9" t="s">
        <v>14</v>
      </c>
    </row>
    <row r="3365" spans="1:8" x14ac:dyDescent="0.35">
      <c r="A3365" s="9" t="s">
        <v>21</v>
      </c>
      <c r="B3365" s="9" t="s">
        <v>15</v>
      </c>
      <c r="C3365" s="10">
        <v>53</v>
      </c>
      <c r="D3365" s="10">
        <v>160</v>
      </c>
      <c r="E3365" s="15">
        <f t="shared" si="52"/>
        <v>20.703125</v>
      </c>
      <c r="F3365" s="9" t="s">
        <v>18</v>
      </c>
      <c r="G3365" s="9" t="s">
        <v>14</v>
      </c>
      <c r="H3365" s="9" t="s">
        <v>17</v>
      </c>
    </row>
    <row r="3366" spans="1:8" x14ac:dyDescent="0.35">
      <c r="A3366" s="9" t="s">
        <v>20</v>
      </c>
      <c r="B3366" s="9" t="s">
        <v>12</v>
      </c>
      <c r="C3366" s="10">
        <v>77</v>
      </c>
      <c r="D3366" s="10">
        <v>170</v>
      </c>
      <c r="E3366" s="15">
        <f t="shared" si="52"/>
        <v>26.643598615916954</v>
      </c>
      <c r="F3366" s="9" t="s">
        <v>13</v>
      </c>
      <c r="G3366" s="9" t="s">
        <v>16</v>
      </c>
      <c r="H3366" s="9" t="s">
        <v>16</v>
      </c>
    </row>
    <row r="3367" spans="1:8" x14ac:dyDescent="0.35">
      <c r="A3367" s="9" t="s">
        <v>20</v>
      </c>
      <c r="B3367" s="9" t="s">
        <v>15</v>
      </c>
      <c r="C3367" s="10">
        <v>66</v>
      </c>
      <c r="D3367" s="10">
        <v>182</v>
      </c>
      <c r="E3367" s="15">
        <f t="shared" si="52"/>
        <v>19.925129815239703</v>
      </c>
      <c r="F3367" s="9" t="s">
        <v>18</v>
      </c>
      <c r="G3367" s="9" t="s">
        <v>14</v>
      </c>
      <c r="H3367" s="9" t="s">
        <v>16</v>
      </c>
    </row>
    <row r="3368" spans="1:8" x14ac:dyDescent="0.35">
      <c r="A3368" s="9" t="s">
        <v>19</v>
      </c>
      <c r="B3368" s="9" t="s">
        <v>12</v>
      </c>
      <c r="C3368" s="10">
        <v>115</v>
      </c>
      <c r="D3368" s="10">
        <v>188</v>
      </c>
      <c r="E3368" s="15">
        <f t="shared" si="52"/>
        <v>32.537347215934808</v>
      </c>
      <c r="F3368" s="9" t="s">
        <v>18</v>
      </c>
      <c r="G3368" s="9" t="s">
        <v>14</v>
      </c>
      <c r="H3368" s="9" t="s">
        <v>14</v>
      </c>
    </row>
    <row r="3369" spans="1:8" x14ac:dyDescent="0.35">
      <c r="A3369" s="9" t="s">
        <v>22</v>
      </c>
      <c r="B3369" s="9" t="s">
        <v>15</v>
      </c>
      <c r="C3369" s="10">
        <v>104</v>
      </c>
      <c r="D3369" s="10">
        <v>164</v>
      </c>
      <c r="E3369" s="15">
        <f t="shared" si="52"/>
        <v>38.667459845330164</v>
      </c>
      <c r="F3369" s="9" t="s">
        <v>18</v>
      </c>
      <c r="G3369" s="9" t="s">
        <v>14</v>
      </c>
      <c r="H3369" s="9" t="s">
        <v>14</v>
      </c>
    </row>
    <row r="3370" spans="1:8" x14ac:dyDescent="0.35">
      <c r="A3370" s="9" t="s">
        <v>22</v>
      </c>
      <c r="B3370" s="9" t="s">
        <v>12</v>
      </c>
      <c r="C3370" s="10">
        <v>140</v>
      </c>
      <c r="D3370" s="10">
        <v>176</v>
      </c>
      <c r="E3370" s="15">
        <f t="shared" si="52"/>
        <v>45.196280991735541</v>
      </c>
      <c r="F3370" s="9" t="s">
        <v>18</v>
      </c>
      <c r="G3370" s="9" t="s">
        <v>14</v>
      </c>
      <c r="H3370" s="9" t="s">
        <v>17</v>
      </c>
    </row>
    <row r="3371" spans="1:8" x14ac:dyDescent="0.35">
      <c r="A3371" s="9" t="s">
        <v>21</v>
      </c>
      <c r="B3371" s="9" t="s">
        <v>15</v>
      </c>
      <c r="C3371" s="10">
        <v>64</v>
      </c>
      <c r="D3371" s="10">
        <v>168</v>
      </c>
      <c r="E3371" s="15">
        <f t="shared" si="52"/>
        <v>22.675736961451246</v>
      </c>
      <c r="F3371" s="9" t="s">
        <v>18</v>
      </c>
      <c r="G3371" s="9" t="s">
        <v>16</v>
      </c>
      <c r="H3371" s="9" t="s">
        <v>16</v>
      </c>
    </row>
    <row r="3372" spans="1:8" x14ac:dyDescent="0.35">
      <c r="A3372" s="9" t="s">
        <v>11</v>
      </c>
      <c r="B3372" s="9" t="s">
        <v>15</v>
      </c>
      <c r="C3372" s="10">
        <v>71</v>
      </c>
      <c r="D3372" s="10">
        <v>172</v>
      </c>
      <c r="E3372" s="15">
        <f t="shared" si="52"/>
        <v>23.999459167117354</v>
      </c>
      <c r="F3372" s="9" t="s">
        <v>18</v>
      </c>
      <c r="G3372" s="9" t="s">
        <v>14</v>
      </c>
      <c r="H3372" s="9" t="s">
        <v>14</v>
      </c>
    </row>
    <row r="3373" spans="1:8" x14ac:dyDescent="0.35">
      <c r="A3373" s="9" t="s">
        <v>11</v>
      </c>
      <c r="B3373" s="9" t="s">
        <v>12</v>
      </c>
      <c r="C3373" s="10">
        <v>61</v>
      </c>
      <c r="D3373" s="10">
        <v>169</v>
      </c>
      <c r="E3373" s="15">
        <f t="shared" si="52"/>
        <v>21.357795595392318</v>
      </c>
      <c r="F3373" s="9" t="s">
        <v>18</v>
      </c>
      <c r="G3373" s="9" t="s">
        <v>14</v>
      </c>
      <c r="H3373" s="9" t="s">
        <v>14</v>
      </c>
    </row>
    <row r="3374" spans="1:8" x14ac:dyDescent="0.35">
      <c r="A3374" s="9" t="s">
        <v>11</v>
      </c>
      <c r="B3374" s="9" t="s">
        <v>15</v>
      </c>
      <c r="C3374" s="10">
        <v>59</v>
      </c>
      <c r="D3374" s="10">
        <v>167</v>
      </c>
      <c r="E3374" s="15">
        <f t="shared" si="52"/>
        <v>21.155294202015131</v>
      </c>
      <c r="F3374" s="9" t="s">
        <v>18</v>
      </c>
      <c r="G3374" s="9" t="s">
        <v>14</v>
      </c>
      <c r="H3374" s="9" t="s">
        <v>14</v>
      </c>
    </row>
    <row r="3375" spans="1:8" x14ac:dyDescent="0.35">
      <c r="A3375" s="9" t="s">
        <v>11</v>
      </c>
      <c r="B3375" s="9" t="s">
        <v>12</v>
      </c>
      <c r="C3375" s="10">
        <v>70</v>
      </c>
      <c r="D3375" s="10">
        <v>172</v>
      </c>
      <c r="E3375" s="15">
        <f t="shared" si="52"/>
        <v>23.661438615467816</v>
      </c>
      <c r="F3375" s="9" t="s">
        <v>18</v>
      </c>
      <c r="G3375" s="9" t="s">
        <v>14</v>
      </c>
      <c r="H3375" s="9" t="s">
        <v>14</v>
      </c>
    </row>
    <row r="3376" spans="1:8" x14ac:dyDescent="0.35">
      <c r="A3376" s="9" t="s">
        <v>11</v>
      </c>
      <c r="B3376" s="9" t="s">
        <v>15</v>
      </c>
      <c r="C3376" s="10">
        <v>50</v>
      </c>
      <c r="D3376" s="10">
        <v>165</v>
      </c>
      <c r="E3376" s="15">
        <f t="shared" si="52"/>
        <v>18.365472910927455</v>
      </c>
      <c r="F3376" s="9" t="s">
        <v>18</v>
      </c>
      <c r="G3376" s="9" t="s">
        <v>14</v>
      </c>
      <c r="H3376" s="9" t="s">
        <v>14</v>
      </c>
    </row>
    <row r="3377" spans="1:8" x14ac:dyDescent="0.35">
      <c r="A3377" s="9" t="s">
        <v>11</v>
      </c>
      <c r="B3377" s="9" t="s">
        <v>15</v>
      </c>
      <c r="C3377" s="10">
        <v>65</v>
      </c>
      <c r="D3377" s="10">
        <v>171</v>
      </c>
      <c r="E3377" s="15">
        <f t="shared" si="52"/>
        <v>22.229061933586401</v>
      </c>
      <c r="F3377" s="9" t="s">
        <v>13</v>
      </c>
      <c r="G3377" s="9" t="s">
        <v>14</v>
      </c>
      <c r="H3377" s="9" t="s">
        <v>14</v>
      </c>
    </row>
    <row r="3378" spans="1:8" x14ac:dyDescent="0.35">
      <c r="A3378" s="9" t="s">
        <v>11</v>
      </c>
      <c r="B3378" s="9" t="s">
        <v>12</v>
      </c>
      <c r="C3378" s="10">
        <v>72</v>
      </c>
      <c r="D3378" s="10">
        <v>180</v>
      </c>
      <c r="E3378" s="15">
        <f t="shared" si="52"/>
        <v>22.222222222222221</v>
      </c>
      <c r="F3378" s="9" t="s">
        <v>18</v>
      </c>
      <c r="G3378" s="9" t="s">
        <v>14</v>
      </c>
      <c r="H3378" s="9" t="s">
        <v>14</v>
      </c>
    </row>
    <row r="3379" spans="1:8" x14ac:dyDescent="0.35">
      <c r="A3379" s="9" t="s">
        <v>11</v>
      </c>
      <c r="B3379" s="9" t="s">
        <v>15</v>
      </c>
      <c r="C3379" s="10">
        <v>54</v>
      </c>
      <c r="D3379" s="10">
        <v>166</v>
      </c>
      <c r="E3379" s="15">
        <f t="shared" si="52"/>
        <v>19.596458121643199</v>
      </c>
      <c r="F3379" s="9" t="s">
        <v>18</v>
      </c>
      <c r="G3379" s="9" t="s">
        <v>14</v>
      </c>
      <c r="H3379" s="9" t="s">
        <v>14</v>
      </c>
    </row>
    <row r="3380" spans="1:8" x14ac:dyDescent="0.35">
      <c r="A3380" s="9" t="s">
        <v>11</v>
      </c>
      <c r="B3380" s="9" t="s">
        <v>15</v>
      </c>
      <c r="C3380" s="10">
        <v>60</v>
      </c>
      <c r="D3380" s="10">
        <v>171</v>
      </c>
      <c r="E3380" s="15">
        <f t="shared" si="52"/>
        <v>20.519134092541293</v>
      </c>
      <c r="F3380" s="9" t="s">
        <v>18</v>
      </c>
      <c r="G3380" s="9" t="s">
        <v>14</v>
      </c>
      <c r="H3380" s="9" t="s">
        <v>14</v>
      </c>
    </row>
    <row r="3381" spans="1:8" x14ac:dyDescent="0.35">
      <c r="A3381" s="9" t="s">
        <v>11</v>
      </c>
      <c r="B3381" s="9" t="s">
        <v>15</v>
      </c>
      <c r="C3381" s="10">
        <v>71</v>
      </c>
      <c r="D3381" s="10">
        <v>172</v>
      </c>
      <c r="E3381" s="15">
        <f t="shared" si="52"/>
        <v>23.999459167117354</v>
      </c>
      <c r="F3381" s="9" t="s">
        <v>18</v>
      </c>
      <c r="G3381" s="9" t="s">
        <v>14</v>
      </c>
      <c r="H3381" s="9" t="s">
        <v>14</v>
      </c>
    </row>
    <row r="3382" spans="1:8" x14ac:dyDescent="0.35">
      <c r="A3382" s="9" t="s">
        <v>11</v>
      </c>
      <c r="B3382" s="9" t="s">
        <v>15</v>
      </c>
      <c r="C3382" s="10">
        <v>68</v>
      </c>
      <c r="D3382" s="10">
        <v>154</v>
      </c>
      <c r="E3382" s="15">
        <f t="shared" ref="E3382:E3445" si="53">C3382/(D3382*D3382*0.01*0.01)</f>
        <v>28.67262607522348</v>
      </c>
      <c r="F3382" s="9" t="s">
        <v>18</v>
      </c>
      <c r="G3382" s="9" t="s">
        <v>14</v>
      </c>
      <c r="H3382" s="9" t="s">
        <v>17</v>
      </c>
    </row>
    <row r="3383" spans="1:8" x14ac:dyDescent="0.35">
      <c r="A3383" s="9" t="s">
        <v>21</v>
      </c>
      <c r="B3383" s="9" t="s">
        <v>15</v>
      </c>
      <c r="C3383" s="10">
        <v>79</v>
      </c>
      <c r="D3383" s="10">
        <v>155</v>
      </c>
      <c r="E3383" s="15">
        <f t="shared" si="53"/>
        <v>32.882414151925083</v>
      </c>
      <c r="F3383" s="9" t="s">
        <v>18</v>
      </c>
      <c r="G3383" s="9" t="s">
        <v>16</v>
      </c>
      <c r="H3383" s="9" t="s">
        <v>17</v>
      </c>
    </row>
    <row r="3384" spans="1:8" x14ac:dyDescent="0.35">
      <c r="A3384" s="9" t="s">
        <v>20</v>
      </c>
      <c r="B3384" s="9" t="s">
        <v>12</v>
      </c>
      <c r="C3384" s="10">
        <v>70</v>
      </c>
      <c r="D3384" s="10">
        <v>165</v>
      </c>
      <c r="E3384" s="15">
        <f t="shared" si="53"/>
        <v>25.711662075298438</v>
      </c>
      <c r="F3384" s="9" t="s">
        <v>18</v>
      </c>
      <c r="G3384" s="9" t="s">
        <v>14</v>
      </c>
      <c r="H3384" s="9" t="s">
        <v>16</v>
      </c>
    </row>
    <row r="3385" spans="1:8" x14ac:dyDescent="0.35">
      <c r="A3385" s="9" t="s">
        <v>20</v>
      </c>
      <c r="B3385" s="9" t="s">
        <v>15</v>
      </c>
      <c r="C3385" s="10">
        <v>80</v>
      </c>
      <c r="D3385" s="10">
        <v>165</v>
      </c>
      <c r="E3385" s="15">
        <f t="shared" si="53"/>
        <v>29.38475665748393</v>
      </c>
      <c r="F3385" s="9" t="s">
        <v>18</v>
      </c>
      <c r="G3385" s="9" t="s">
        <v>14</v>
      </c>
      <c r="H3385" s="9" t="s">
        <v>14</v>
      </c>
    </row>
    <row r="3386" spans="1:8" x14ac:dyDescent="0.35">
      <c r="A3386" s="9" t="s">
        <v>11</v>
      </c>
      <c r="B3386" s="9" t="s">
        <v>12</v>
      </c>
      <c r="C3386" s="10">
        <v>107</v>
      </c>
      <c r="D3386" s="10">
        <v>184</v>
      </c>
      <c r="E3386" s="15">
        <f t="shared" si="53"/>
        <v>31.604442344045367</v>
      </c>
      <c r="F3386" s="9" t="s">
        <v>18</v>
      </c>
      <c r="G3386" s="9" t="s">
        <v>17</v>
      </c>
      <c r="H3386" s="9" t="s">
        <v>14</v>
      </c>
    </row>
    <row r="3387" spans="1:8" x14ac:dyDescent="0.35">
      <c r="A3387" s="9" t="s">
        <v>20</v>
      </c>
      <c r="B3387" s="9" t="s">
        <v>12</v>
      </c>
      <c r="C3387" s="10">
        <v>76</v>
      </c>
      <c r="D3387" s="10">
        <v>174</v>
      </c>
      <c r="E3387" s="15">
        <f t="shared" si="53"/>
        <v>25.102391333069097</v>
      </c>
      <c r="F3387" s="9" t="s">
        <v>18</v>
      </c>
      <c r="G3387" s="9" t="s">
        <v>17</v>
      </c>
      <c r="H3387" s="9" t="s">
        <v>17</v>
      </c>
    </row>
    <row r="3388" spans="1:8" x14ac:dyDescent="0.35">
      <c r="A3388" s="9" t="s">
        <v>11</v>
      </c>
      <c r="B3388" s="9" t="s">
        <v>15</v>
      </c>
      <c r="C3388" s="10">
        <v>43</v>
      </c>
      <c r="D3388" s="10">
        <v>156</v>
      </c>
      <c r="E3388" s="15">
        <f t="shared" si="53"/>
        <v>17.669296515450359</v>
      </c>
      <c r="F3388" s="9" t="s">
        <v>18</v>
      </c>
      <c r="G3388" s="9" t="s">
        <v>16</v>
      </c>
      <c r="H3388" s="9" t="s">
        <v>17</v>
      </c>
    </row>
    <row r="3389" spans="1:8" x14ac:dyDescent="0.35">
      <c r="A3389" s="9" t="s">
        <v>20</v>
      </c>
      <c r="B3389" s="9" t="s">
        <v>15</v>
      </c>
      <c r="C3389" s="10">
        <v>58</v>
      </c>
      <c r="D3389" s="10">
        <v>165</v>
      </c>
      <c r="E3389" s="15">
        <f t="shared" si="53"/>
        <v>21.303948576675847</v>
      </c>
      <c r="F3389" s="9" t="s">
        <v>18</v>
      </c>
      <c r="G3389" s="9" t="s">
        <v>17</v>
      </c>
      <c r="H3389" s="9" t="s">
        <v>17</v>
      </c>
    </row>
    <row r="3390" spans="1:8" x14ac:dyDescent="0.35">
      <c r="A3390" s="9" t="s">
        <v>19</v>
      </c>
      <c r="B3390" s="9" t="s">
        <v>12</v>
      </c>
      <c r="C3390" s="10">
        <v>74</v>
      </c>
      <c r="D3390" s="10">
        <v>182</v>
      </c>
      <c r="E3390" s="15">
        <f t="shared" si="53"/>
        <v>22.340297065571789</v>
      </c>
      <c r="F3390" s="9" t="s">
        <v>18</v>
      </c>
      <c r="G3390" s="9" t="s">
        <v>16</v>
      </c>
      <c r="H3390" s="9" t="s">
        <v>14</v>
      </c>
    </row>
    <row r="3391" spans="1:8" x14ac:dyDescent="0.35">
      <c r="A3391" s="9" t="s">
        <v>20</v>
      </c>
      <c r="B3391" s="9" t="s">
        <v>15</v>
      </c>
      <c r="C3391" s="10">
        <v>70</v>
      </c>
      <c r="D3391" s="10">
        <v>168</v>
      </c>
      <c r="E3391" s="15">
        <f t="shared" si="53"/>
        <v>24.801587301587301</v>
      </c>
      <c r="F3391" s="9" t="s">
        <v>18</v>
      </c>
      <c r="G3391" s="9" t="s">
        <v>16</v>
      </c>
      <c r="H3391" s="9" t="s">
        <v>17</v>
      </c>
    </row>
    <row r="3392" spans="1:8" x14ac:dyDescent="0.35">
      <c r="A3392" s="9" t="s">
        <v>19</v>
      </c>
      <c r="B3392" s="9" t="s">
        <v>12</v>
      </c>
      <c r="C3392" s="10">
        <v>75</v>
      </c>
      <c r="D3392" s="10">
        <v>185</v>
      </c>
      <c r="E3392" s="15">
        <f t="shared" si="53"/>
        <v>21.913805697589481</v>
      </c>
      <c r="F3392" s="9" t="s">
        <v>18</v>
      </c>
      <c r="G3392" s="9" t="s">
        <v>16</v>
      </c>
      <c r="H3392" s="9" t="s">
        <v>17</v>
      </c>
    </row>
    <row r="3393" spans="1:8" x14ac:dyDescent="0.35">
      <c r="A3393" s="9" t="s">
        <v>19</v>
      </c>
      <c r="B3393" s="9" t="s">
        <v>12</v>
      </c>
      <c r="C3393" s="10">
        <v>78</v>
      </c>
      <c r="D3393" s="10">
        <v>180</v>
      </c>
      <c r="E3393" s="15">
        <f t="shared" si="53"/>
        <v>24.074074074074073</v>
      </c>
      <c r="F3393" s="9" t="s">
        <v>18</v>
      </c>
      <c r="G3393" s="9" t="s">
        <v>16</v>
      </c>
      <c r="H3393" s="9" t="s">
        <v>17</v>
      </c>
    </row>
    <row r="3394" spans="1:8" x14ac:dyDescent="0.35">
      <c r="A3394" s="9" t="s">
        <v>19</v>
      </c>
      <c r="B3394" s="9" t="s">
        <v>15</v>
      </c>
      <c r="C3394" s="10">
        <v>62</v>
      </c>
      <c r="D3394" s="10">
        <v>170</v>
      </c>
      <c r="E3394" s="15">
        <f t="shared" si="53"/>
        <v>21.453287197231834</v>
      </c>
      <c r="F3394" s="9" t="s">
        <v>18</v>
      </c>
      <c r="G3394" s="9" t="s">
        <v>14</v>
      </c>
      <c r="H3394" s="9" t="s">
        <v>17</v>
      </c>
    </row>
    <row r="3395" spans="1:8" x14ac:dyDescent="0.35">
      <c r="A3395" s="9" t="s">
        <v>20</v>
      </c>
      <c r="B3395" s="9" t="s">
        <v>15</v>
      </c>
      <c r="C3395" s="10">
        <v>78</v>
      </c>
      <c r="D3395" s="10">
        <v>169</v>
      </c>
      <c r="E3395" s="15">
        <f t="shared" si="53"/>
        <v>27.309968138370504</v>
      </c>
      <c r="F3395" s="9" t="s">
        <v>18</v>
      </c>
      <c r="G3395" s="9" t="s">
        <v>14</v>
      </c>
      <c r="H3395" s="9" t="s">
        <v>14</v>
      </c>
    </row>
    <row r="3396" spans="1:8" x14ac:dyDescent="0.35">
      <c r="A3396" s="9" t="s">
        <v>22</v>
      </c>
      <c r="B3396" s="9" t="s">
        <v>15</v>
      </c>
      <c r="C3396" s="10">
        <v>50</v>
      </c>
      <c r="D3396" s="10">
        <v>160</v>
      </c>
      <c r="E3396" s="15">
        <f t="shared" si="53"/>
        <v>19.53125</v>
      </c>
      <c r="F3396" s="9" t="s">
        <v>18</v>
      </c>
      <c r="G3396" s="9" t="s">
        <v>14</v>
      </c>
      <c r="H3396" s="9" t="s">
        <v>14</v>
      </c>
    </row>
    <row r="3397" spans="1:8" x14ac:dyDescent="0.35">
      <c r="A3397" s="9" t="s">
        <v>22</v>
      </c>
      <c r="B3397" s="9" t="s">
        <v>15</v>
      </c>
      <c r="C3397" s="10">
        <v>64</v>
      </c>
      <c r="D3397" s="10">
        <v>174</v>
      </c>
      <c r="E3397" s="15">
        <f t="shared" si="53"/>
        <v>21.138855859426609</v>
      </c>
      <c r="F3397" s="9" t="s">
        <v>18</v>
      </c>
      <c r="G3397" s="9" t="s">
        <v>17</v>
      </c>
      <c r="H3397" s="9" t="s">
        <v>14</v>
      </c>
    </row>
    <row r="3398" spans="1:8" x14ac:dyDescent="0.35">
      <c r="A3398" s="9" t="s">
        <v>22</v>
      </c>
      <c r="B3398" s="9" t="s">
        <v>12</v>
      </c>
      <c r="C3398" s="10">
        <v>65</v>
      </c>
      <c r="D3398" s="10">
        <v>172</v>
      </c>
      <c r="E3398" s="15">
        <f t="shared" si="53"/>
        <v>21.971335857220115</v>
      </c>
      <c r="F3398" s="9" t="s">
        <v>18</v>
      </c>
      <c r="G3398" s="9" t="s">
        <v>17</v>
      </c>
      <c r="H3398" s="9" t="s">
        <v>17</v>
      </c>
    </row>
    <row r="3399" spans="1:8" x14ac:dyDescent="0.35">
      <c r="A3399" s="9" t="s">
        <v>20</v>
      </c>
      <c r="B3399" s="9" t="s">
        <v>15</v>
      </c>
      <c r="C3399" s="10">
        <v>100</v>
      </c>
      <c r="D3399" s="10">
        <v>155</v>
      </c>
      <c r="E3399" s="15">
        <f t="shared" si="53"/>
        <v>41.623309053069718</v>
      </c>
      <c r="F3399" s="9" t="s">
        <v>18</v>
      </c>
      <c r="G3399" s="9" t="s">
        <v>14</v>
      </c>
      <c r="H3399" s="9" t="s">
        <v>17</v>
      </c>
    </row>
    <row r="3400" spans="1:8" x14ac:dyDescent="0.35">
      <c r="A3400" s="9" t="s">
        <v>20</v>
      </c>
      <c r="B3400" s="9" t="s">
        <v>15</v>
      </c>
      <c r="C3400" s="10">
        <v>75</v>
      </c>
      <c r="D3400" s="10">
        <v>170</v>
      </c>
      <c r="E3400" s="15">
        <f t="shared" si="53"/>
        <v>25.951557093425606</v>
      </c>
      <c r="F3400" s="9" t="s">
        <v>18</v>
      </c>
      <c r="G3400" s="9" t="s">
        <v>14</v>
      </c>
      <c r="H3400" s="9" t="s">
        <v>17</v>
      </c>
    </row>
    <row r="3401" spans="1:8" x14ac:dyDescent="0.35">
      <c r="A3401" s="9" t="s">
        <v>22</v>
      </c>
      <c r="B3401" s="9" t="s">
        <v>15</v>
      </c>
      <c r="C3401" s="10">
        <v>54</v>
      </c>
      <c r="D3401" s="10">
        <v>168</v>
      </c>
      <c r="E3401" s="15">
        <f t="shared" si="53"/>
        <v>19.132653061224488</v>
      </c>
      <c r="F3401" s="9" t="s">
        <v>23</v>
      </c>
      <c r="G3401" s="9" t="s">
        <v>17</v>
      </c>
      <c r="H3401" s="9" t="s">
        <v>17</v>
      </c>
    </row>
    <row r="3402" spans="1:8" x14ac:dyDescent="0.35">
      <c r="A3402" s="9" t="s">
        <v>22</v>
      </c>
      <c r="B3402" s="9" t="s">
        <v>12</v>
      </c>
      <c r="C3402" s="10">
        <v>80</v>
      </c>
      <c r="D3402" s="10">
        <v>174</v>
      </c>
      <c r="E3402" s="15">
        <f t="shared" si="53"/>
        <v>26.423569824283259</v>
      </c>
      <c r="F3402" s="9" t="s">
        <v>13</v>
      </c>
      <c r="G3402" s="9" t="s">
        <v>16</v>
      </c>
      <c r="H3402" s="9" t="s">
        <v>16</v>
      </c>
    </row>
    <row r="3403" spans="1:8" x14ac:dyDescent="0.35">
      <c r="A3403" s="9" t="s">
        <v>22</v>
      </c>
      <c r="B3403" s="9" t="s">
        <v>15</v>
      </c>
      <c r="C3403" s="10">
        <v>70</v>
      </c>
      <c r="D3403" s="10">
        <v>168</v>
      </c>
      <c r="E3403" s="15">
        <f t="shared" si="53"/>
        <v>24.801587301587301</v>
      </c>
      <c r="F3403" s="9" t="s">
        <v>18</v>
      </c>
      <c r="G3403" s="9" t="s">
        <v>14</v>
      </c>
      <c r="H3403" s="9" t="s">
        <v>14</v>
      </c>
    </row>
    <row r="3404" spans="1:8" x14ac:dyDescent="0.35">
      <c r="A3404" s="9" t="s">
        <v>22</v>
      </c>
      <c r="B3404" s="9" t="s">
        <v>15</v>
      </c>
      <c r="C3404" s="10">
        <v>78</v>
      </c>
      <c r="D3404" s="10">
        <v>160</v>
      </c>
      <c r="E3404" s="15">
        <f t="shared" si="53"/>
        <v>30.46875</v>
      </c>
      <c r="F3404" s="9" t="s">
        <v>18</v>
      </c>
      <c r="G3404" s="9" t="s">
        <v>17</v>
      </c>
      <c r="H3404" s="9" t="s">
        <v>17</v>
      </c>
    </row>
    <row r="3405" spans="1:8" x14ac:dyDescent="0.35">
      <c r="A3405" s="9" t="s">
        <v>22</v>
      </c>
      <c r="B3405" s="9" t="s">
        <v>12</v>
      </c>
      <c r="C3405" s="10">
        <v>94</v>
      </c>
      <c r="D3405" s="10">
        <v>180</v>
      </c>
      <c r="E3405" s="15">
        <f t="shared" si="53"/>
        <v>29.012345679012345</v>
      </c>
      <c r="F3405" s="9" t="s">
        <v>23</v>
      </c>
      <c r="G3405" s="9" t="s">
        <v>14</v>
      </c>
      <c r="H3405" s="9" t="s">
        <v>14</v>
      </c>
    </row>
    <row r="3406" spans="1:8" x14ac:dyDescent="0.35">
      <c r="A3406" s="9" t="s">
        <v>19</v>
      </c>
      <c r="B3406" s="9" t="s">
        <v>12</v>
      </c>
      <c r="C3406" s="10">
        <v>90</v>
      </c>
      <c r="D3406" s="10">
        <v>169</v>
      </c>
      <c r="E3406" s="15">
        <f t="shared" si="53"/>
        <v>31.511501698119812</v>
      </c>
      <c r="F3406" s="9" t="s">
        <v>13</v>
      </c>
      <c r="G3406" s="9" t="s">
        <v>14</v>
      </c>
      <c r="H3406" s="9" t="s">
        <v>14</v>
      </c>
    </row>
    <row r="3407" spans="1:8" x14ac:dyDescent="0.35">
      <c r="A3407" s="9" t="s">
        <v>20</v>
      </c>
      <c r="B3407" s="9" t="s">
        <v>15</v>
      </c>
      <c r="C3407" s="10">
        <v>80</v>
      </c>
      <c r="D3407" s="10">
        <v>170</v>
      </c>
      <c r="E3407" s="15">
        <f t="shared" si="53"/>
        <v>27.681660899653977</v>
      </c>
      <c r="F3407" s="9" t="s">
        <v>18</v>
      </c>
      <c r="G3407" s="9" t="s">
        <v>17</v>
      </c>
      <c r="H3407" s="9" t="s">
        <v>17</v>
      </c>
    </row>
    <row r="3408" spans="1:8" x14ac:dyDescent="0.35">
      <c r="A3408" s="9" t="s">
        <v>21</v>
      </c>
      <c r="B3408" s="9" t="s">
        <v>15</v>
      </c>
      <c r="C3408" s="10">
        <v>58</v>
      </c>
      <c r="D3408" s="10">
        <v>160</v>
      </c>
      <c r="E3408" s="15">
        <f t="shared" si="53"/>
        <v>22.65625</v>
      </c>
      <c r="F3408" s="9" t="s">
        <v>18</v>
      </c>
      <c r="G3408" s="9" t="s">
        <v>17</v>
      </c>
      <c r="H3408" s="9" t="s">
        <v>16</v>
      </c>
    </row>
    <row r="3409" spans="1:8" x14ac:dyDescent="0.35">
      <c r="A3409" s="9" t="s">
        <v>20</v>
      </c>
      <c r="B3409" s="9" t="s">
        <v>15</v>
      </c>
      <c r="C3409" s="10">
        <v>75</v>
      </c>
      <c r="D3409" s="10">
        <v>160</v>
      </c>
      <c r="E3409" s="15">
        <f t="shared" si="53"/>
        <v>29.296875</v>
      </c>
      <c r="F3409" s="9" t="s">
        <v>18</v>
      </c>
      <c r="G3409" s="9" t="s">
        <v>17</v>
      </c>
      <c r="H3409" s="9" t="s">
        <v>17</v>
      </c>
    </row>
    <row r="3410" spans="1:8" x14ac:dyDescent="0.35">
      <c r="A3410" s="9" t="s">
        <v>21</v>
      </c>
      <c r="B3410" s="9" t="s">
        <v>12</v>
      </c>
      <c r="C3410" s="10">
        <v>98</v>
      </c>
      <c r="D3410" s="10">
        <v>198</v>
      </c>
      <c r="E3410" s="15">
        <f t="shared" si="53"/>
        <v>24.997449239873479</v>
      </c>
      <c r="F3410" s="9" t="s">
        <v>18</v>
      </c>
      <c r="G3410" s="9" t="s">
        <v>16</v>
      </c>
      <c r="H3410" s="9" t="s">
        <v>17</v>
      </c>
    </row>
    <row r="3411" spans="1:8" x14ac:dyDescent="0.35">
      <c r="A3411" s="9" t="s">
        <v>11</v>
      </c>
      <c r="B3411" s="9" t="s">
        <v>15</v>
      </c>
      <c r="C3411" s="10">
        <v>60</v>
      </c>
      <c r="D3411" s="10">
        <v>160</v>
      </c>
      <c r="E3411" s="15">
        <f t="shared" si="53"/>
        <v>23.4375</v>
      </c>
      <c r="F3411" s="9" t="s">
        <v>18</v>
      </c>
      <c r="G3411" s="9" t="s">
        <v>16</v>
      </c>
      <c r="H3411" s="9" t="s">
        <v>16</v>
      </c>
    </row>
    <row r="3412" spans="1:8" x14ac:dyDescent="0.35">
      <c r="A3412" s="9" t="s">
        <v>20</v>
      </c>
      <c r="B3412" s="9" t="s">
        <v>15</v>
      </c>
      <c r="C3412" s="10">
        <v>75</v>
      </c>
      <c r="D3412" s="10">
        <v>170</v>
      </c>
      <c r="E3412" s="15">
        <f t="shared" si="53"/>
        <v>25.951557093425606</v>
      </c>
      <c r="F3412" s="9" t="s">
        <v>18</v>
      </c>
      <c r="G3412" s="9" t="s">
        <v>17</v>
      </c>
      <c r="H3412" s="9" t="s">
        <v>17</v>
      </c>
    </row>
    <row r="3413" spans="1:8" x14ac:dyDescent="0.35">
      <c r="A3413" s="9" t="s">
        <v>20</v>
      </c>
      <c r="B3413" s="9" t="s">
        <v>15</v>
      </c>
      <c r="C3413" s="10">
        <v>90</v>
      </c>
      <c r="D3413" s="10">
        <v>160</v>
      </c>
      <c r="E3413" s="15">
        <f t="shared" si="53"/>
        <v>35.15625</v>
      </c>
      <c r="F3413" s="9" t="s">
        <v>18</v>
      </c>
      <c r="G3413" s="9" t="s">
        <v>16</v>
      </c>
      <c r="H3413" s="9" t="s">
        <v>17</v>
      </c>
    </row>
    <row r="3414" spans="1:8" x14ac:dyDescent="0.35">
      <c r="A3414" s="9" t="s">
        <v>20</v>
      </c>
      <c r="B3414" s="9" t="s">
        <v>15</v>
      </c>
      <c r="C3414" s="10">
        <v>70</v>
      </c>
      <c r="D3414" s="10">
        <v>180</v>
      </c>
      <c r="E3414" s="15">
        <f t="shared" si="53"/>
        <v>21.604938271604937</v>
      </c>
      <c r="F3414" s="9" t="s">
        <v>18</v>
      </c>
      <c r="G3414" s="9" t="s">
        <v>16</v>
      </c>
      <c r="H3414" s="9" t="s">
        <v>17</v>
      </c>
    </row>
    <row r="3415" spans="1:8" x14ac:dyDescent="0.35">
      <c r="A3415" s="9" t="s">
        <v>19</v>
      </c>
      <c r="B3415" s="9" t="s">
        <v>12</v>
      </c>
      <c r="C3415" s="10">
        <v>120</v>
      </c>
      <c r="D3415" s="10">
        <v>170</v>
      </c>
      <c r="E3415" s="15">
        <f t="shared" si="53"/>
        <v>41.522491349480966</v>
      </c>
      <c r="F3415" s="9" t="s">
        <v>18</v>
      </c>
      <c r="G3415" s="9" t="s">
        <v>16</v>
      </c>
      <c r="H3415" s="9" t="s">
        <v>17</v>
      </c>
    </row>
    <row r="3416" spans="1:8" x14ac:dyDescent="0.35">
      <c r="A3416" s="9" t="s">
        <v>19</v>
      </c>
      <c r="B3416" s="9" t="s">
        <v>15</v>
      </c>
      <c r="C3416" s="10">
        <v>80</v>
      </c>
      <c r="D3416" s="10">
        <v>180</v>
      </c>
      <c r="E3416" s="15">
        <f t="shared" si="53"/>
        <v>24.691358024691358</v>
      </c>
      <c r="F3416" s="9" t="s">
        <v>18</v>
      </c>
      <c r="G3416" s="9" t="s">
        <v>16</v>
      </c>
      <c r="H3416" s="9" t="s">
        <v>17</v>
      </c>
    </row>
    <row r="3417" spans="1:8" x14ac:dyDescent="0.35">
      <c r="A3417" s="9" t="s">
        <v>22</v>
      </c>
      <c r="B3417" s="9" t="s">
        <v>15</v>
      </c>
      <c r="C3417" s="10">
        <v>70</v>
      </c>
      <c r="D3417" s="10">
        <v>160</v>
      </c>
      <c r="E3417" s="15">
        <f t="shared" si="53"/>
        <v>27.34375</v>
      </c>
      <c r="F3417" s="9" t="s">
        <v>13</v>
      </c>
      <c r="G3417" s="9" t="s">
        <v>14</v>
      </c>
      <c r="H3417" s="9" t="s">
        <v>16</v>
      </c>
    </row>
    <row r="3418" spans="1:8" x14ac:dyDescent="0.35">
      <c r="A3418" s="9" t="s">
        <v>19</v>
      </c>
      <c r="B3418" s="9" t="s">
        <v>15</v>
      </c>
      <c r="C3418" s="10">
        <v>83</v>
      </c>
      <c r="D3418" s="10">
        <v>165</v>
      </c>
      <c r="E3418" s="15">
        <f t="shared" si="53"/>
        <v>30.486685032139576</v>
      </c>
      <c r="F3418" s="9" t="s">
        <v>18</v>
      </c>
      <c r="G3418" s="9" t="s">
        <v>16</v>
      </c>
      <c r="H3418" s="9" t="s">
        <v>14</v>
      </c>
    </row>
    <row r="3419" spans="1:8" x14ac:dyDescent="0.35">
      <c r="A3419" s="9" t="s">
        <v>19</v>
      </c>
      <c r="B3419" s="9" t="s">
        <v>12</v>
      </c>
      <c r="C3419" s="10">
        <v>80</v>
      </c>
      <c r="D3419" s="10">
        <v>165</v>
      </c>
      <c r="E3419" s="15">
        <f t="shared" si="53"/>
        <v>29.38475665748393</v>
      </c>
      <c r="F3419" s="9" t="s">
        <v>18</v>
      </c>
      <c r="G3419" s="9" t="s">
        <v>17</v>
      </c>
      <c r="H3419" s="9" t="s">
        <v>17</v>
      </c>
    </row>
    <row r="3420" spans="1:8" x14ac:dyDescent="0.35">
      <c r="A3420" s="9" t="s">
        <v>22</v>
      </c>
      <c r="B3420" s="9" t="s">
        <v>15</v>
      </c>
      <c r="C3420" s="10">
        <v>72</v>
      </c>
      <c r="D3420" s="10">
        <v>160</v>
      </c>
      <c r="E3420" s="15">
        <f t="shared" si="53"/>
        <v>28.125</v>
      </c>
      <c r="F3420" s="9" t="s">
        <v>18</v>
      </c>
      <c r="G3420" s="9" t="s">
        <v>14</v>
      </c>
      <c r="H3420" s="9" t="s">
        <v>17</v>
      </c>
    </row>
    <row r="3421" spans="1:8" x14ac:dyDescent="0.35">
      <c r="A3421" s="9" t="s">
        <v>22</v>
      </c>
      <c r="B3421" s="9" t="s">
        <v>15</v>
      </c>
      <c r="C3421" s="10">
        <v>70</v>
      </c>
      <c r="D3421" s="10">
        <v>160</v>
      </c>
      <c r="E3421" s="15">
        <f t="shared" si="53"/>
        <v>27.34375</v>
      </c>
      <c r="F3421" s="9" t="s">
        <v>13</v>
      </c>
      <c r="G3421" s="9" t="s">
        <v>16</v>
      </c>
      <c r="H3421" s="9" t="s">
        <v>16</v>
      </c>
    </row>
    <row r="3422" spans="1:8" x14ac:dyDescent="0.35">
      <c r="A3422" s="9" t="s">
        <v>19</v>
      </c>
      <c r="B3422" s="9" t="s">
        <v>15</v>
      </c>
      <c r="C3422" s="10">
        <v>98</v>
      </c>
      <c r="D3422" s="10">
        <v>155</v>
      </c>
      <c r="E3422" s="15">
        <f t="shared" si="53"/>
        <v>40.790842872008326</v>
      </c>
      <c r="F3422" s="9" t="s">
        <v>23</v>
      </c>
      <c r="G3422" s="9" t="s">
        <v>14</v>
      </c>
      <c r="H3422" s="9" t="s">
        <v>14</v>
      </c>
    </row>
    <row r="3423" spans="1:8" x14ac:dyDescent="0.35">
      <c r="A3423" s="9" t="s">
        <v>19</v>
      </c>
      <c r="B3423" s="9" t="s">
        <v>12</v>
      </c>
      <c r="C3423" s="10">
        <v>64</v>
      </c>
      <c r="D3423" s="10">
        <v>176</v>
      </c>
      <c r="E3423" s="15">
        <f t="shared" si="53"/>
        <v>20.66115702479339</v>
      </c>
      <c r="F3423" s="9" t="s">
        <v>13</v>
      </c>
      <c r="G3423" s="9" t="s">
        <v>16</v>
      </c>
      <c r="H3423" s="9" t="s">
        <v>16</v>
      </c>
    </row>
    <row r="3424" spans="1:8" x14ac:dyDescent="0.35">
      <c r="A3424" s="9" t="s">
        <v>20</v>
      </c>
      <c r="B3424" s="9" t="s">
        <v>15</v>
      </c>
      <c r="C3424" s="10">
        <v>75</v>
      </c>
      <c r="D3424" s="10">
        <v>170</v>
      </c>
      <c r="E3424" s="15">
        <f t="shared" si="53"/>
        <v>25.951557093425606</v>
      </c>
      <c r="F3424" s="9" t="s">
        <v>18</v>
      </c>
      <c r="G3424" s="9" t="s">
        <v>14</v>
      </c>
      <c r="H3424" s="9" t="s">
        <v>14</v>
      </c>
    </row>
    <row r="3425" spans="1:8" x14ac:dyDescent="0.35">
      <c r="A3425" s="9" t="s">
        <v>20</v>
      </c>
      <c r="B3425" s="9" t="s">
        <v>15</v>
      </c>
      <c r="C3425" s="10">
        <v>100</v>
      </c>
      <c r="D3425" s="10">
        <v>155</v>
      </c>
      <c r="E3425" s="15">
        <f t="shared" si="53"/>
        <v>41.623309053069718</v>
      </c>
      <c r="F3425" s="9" t="s">
        <v>18</v>
      </c>
      <c r="G3425" s="9" t="s">
        <v>14</v>
      </c>
      <c r="H3425" s="9" t="s">
        <v>17</v>
      </c>
    </row>
    <row r="3426" spans="1:8" x14ac:dyDescent="0.35">
      <c r="A3426" s="9" t="s">
        <v>19</v>
      </c>
      <c r="B3426" s="9" t="s">
        <v>15</v>
      </c>
      <c r="C3426" s="10">
        <v>59</v>
      </c>
      <c r="D3426" s="10">
        <v>159</v>
      </c>
      <c r="E3426" s="15">
        <f t="shared" si="53"/>
        <v>23.337684427040067</v>
      </c>
      <c r="F3426" s="9" t="s">
        <v>13</v>
      </c>
      <c r="G3426" s="9" t="s">
        <v>17</v>
      </c>
      <c r="H3426" s="9" t="s">
        <v>16</v>
      </c>
    </row>
    <row r="3427" spans="1:8" x14ac:dyDescent="0.35">
      <c r="A3427" s="9" t="s">
        <v>19</v>
      </c>
      <c r="B3427" s="9" t="s">
        <v>15</v>
      </c>
      <c r="C3427" s="10">
        <v>64</v>
      </c>
      <c r="D3427" s="10">
        <v>170</v>
      </c>
      <c r="E3427" s="15">
        <f t="shared" si="53"/>
        <v>22.145328719723182</v>
      </c>
      <c r="F3427" s="9" t="s">
        <v>18</v>
      </c>
      <c r="G3427" s="9" t="s">
        <v>14</v>
      </c>
      <c r="H3427" s="9" t="s">
        <v>17</v>
      </c>
    </row>
    <row r="3428" spans="1:8" x14ac:dyDescent="0.35">
      <c r="A3428" s="9" t="s">
        <v>19</v>
      </c>
      <c r="B3428" s="9" t="s">
        <v>15</v>
      </c>
      <c r="C3428" s="10">
        <v>77</v>
      </c>
      <c r="D3428" s="10">
        <v>170</v>
      </c>
      <c r="E3428" s="15">
        <f t="shared" si="53"/>
        <v>26.643598615916954</v>
      </c>
      <c r="F3428" s="9" t="s">
        <v>18</v>
      </c>
      <c r="G3428" s="9" t="s">
        <v>17</v>
      </c>
      <c r="H3428" s="9" t="s">
        <v>17</v>
      </c>
    </row>
    <row r="3429" spans="1:8" x14ac:dyDescent="0.35">
      <c r="A3429" s="9" t="s">
        <v>22</v>
      </c>
      <c r="B3429" s="9" t="s">
        <v>15</v>
      </c>
      <c r="C3429" s="10">
        <v>55</v>
      </c>
      <c r="D3429" s="10">
        <v>165</v>
      </c>
      <c r="E3429" s="15">
        <f t="shared" si="53"/>
        <v>20.202020202020201</v>
      </c>
      <c r="F3429" s="9" t="s">
        <v>18</v>
      </c>
      <c r="G3429" s="9" t="s">
        <v>14</v>
      </c>
      <c r="H3429" s="9" t="s">
        <v>14</v>
      </c>
    </row>
    <row r="3430" spans="1:8" x14ac:dyDescent="0.35">
      <c r="A3430" s="9" t="s">
        <v>22</v>
      </c>
      <c r="B3430" s="9" t="s">
        <v>15</v>
      </c>
      <c r="C3430" s="10">
        <v>93</v>
      </c>
      <c r="D3430" s="10">
        <v>170</v>
      </c>
      <c r="E3430" s="15">
        <f t="shared" si="53"/>
        <v>32.179930795847753</v>
      </c>
      <c r="F3430" s="9" t="s">
        <v>18</v>
      </c>
      <c r="G3430" s="9" t="s">
        <v>14</v>
      </c>
      <c r="H3430" s="9" t="s">
        <v>17</v>
      </c>
    </row>
    <row r="3431" spans="1:8" x14ac:dyDescent="0.35">
      <c r="A3431" s="9" t="s">
        <v>20</v>
      </c>
      <c r="B3431" s="9" t="s">
        <v>15</v>
      </c>
      <c r="C3431" s="10">
        <v>67</v>
      </c>
      <c r="D3431" s="10">
        <v>164</v>
      </c>
      <c r="E3431" s="15">
        <f t="shared" si="53"/>
        <v>24.910767400356931</v>
      </c>
      <c r="F3431" s="9" t="s">
        <v>18</v>
      </c>
      <c r="G3431" s="9" t="s">
        <v>16</v>
      </c>
      <c r="H3431" s="9" t="s">
        <v>14</v>
      </c>
    </row>
    <row r="3432" spans="1:8" x14ac:dyDescent="0.35">
      <c r="A3432" s="9" t="s">
        <v>19</v>
      </c>
      <c r="B3432" s="9" t="s">
        <v>15</v>
      </c>
      <c r="C3432" s="10">
        <v>80</v>
      </c>
      <c r="D3432" s="10">
        <v>175</v>
      </c>
      <c r="E3432" s="15">
        <f t="shared" si="53"/>
        <v>26.122448979591837</v>
      </c>
      <c r="F3432" s="9" t="s">
        <v>13</v>
      </c>
      <c r="G3432" s="9" t="s">
        <v>16</v>
      </c>
      <c r="H3432" s="9" t="s">
        <v>16</v>
      </c>
    </row>
    <row r="3433" spans="1:8" x14ac:dyDescent="0.35">
      <c r="A3433" s="9" t="s">
        <v>19</v>
      </c>
      <c r="B3433" s="9" t="s">
        <v>15</v>
      </c>
      <c r="C3433" s="10">
        <v>66</v>
      </c>
      <c r="D3433" s="10">
        <v>170</v>
      </c>
      <c r="E3433" s="15">
        <f t="shared" si="53"/>
        <v>22.837370242214533</v>
      </c>
      <c r="F3433" s="9" t="s">
        <v>23</v>
      </c>
      <c r="G3433" s="9" t="s">
        <v>16</v>
      </c>
      <c r="H3433" s="9" t="s">
        <v>14</v>
      </c>
    </row>
    <row r="3434" spans="1:8" x14ac:dyDescent="0.35">
      <c r="A3434" s="9" t="s">
        <v>19</v>
      </c>
      <c r="B3434" s="9" t="s">
        <v>15</v>
      </c>
      <c r="C3434" s="10">
        <v>65</v>
      </c>
      <c r="D3434" s="10">
        <v>165</v>
      </c>
      <c r="E3434" s="15">
        <f t="shared" si="53"/>
        <v>23.875114784205692</v>
      </c>
      <c r="F3434" s="9" t="s">
        <v>18</v>
      </c>
      <c r="G3434" s="9" t="s">
        <v>16</v>
      </c>
      <c r="H3434" s="9" t="s">
        <v>14</v>
      </c>
    </row>
    <row r="3435" spans="1:8" x14ac:dyDescent="0.35">
      <c r="A3435" s="9" t="s">
        <v>22</v>
      </c>
      <c r="B3435" s="9" t="s">
        <v>15</v>
      </c>
      <c r="C3435" s="10">
        <v>80</v>
      </c>
      <c r="D3435" s="10">
        <v>170</v>
      </c>
      <c r="E3435" s="15">
        <f t="shared" si="53"/>
        <v>27.681660899653977</v>
      </c>
      <c r="F3435" s="9" t="s">
        <v>23</v>
      </c>
      <c r="G3435" s="9" t="s">
        <v>17</v>
      </c>
      <c r="H3435" s="9" t="s">
        <v>17</v>
      </c>
    </row>
    <row r="3436" spans="1:8" x14ac:dyDescent="0.35">
      <c r="A3436" s="9" t="s">
        <v>20</v>
      </c>
      <c r="B3436" s="9" t="s">
        <v>15</v>
      </c>
      <c r="C3436" s="10">
        <v>75</v>
      </c>
      <c r="D3436" s="10">
        <v>165</v>
      </c>
      <c r="E3436" s="15">
        <f t="shared" si="53"/>
        <v>27.548209366391184</v>
      </c>
      <c r="F3436" s="9" t="s">
        <v>18</v>
      </c>
      <c r="G3436" s="9" t="s">
        <v>17</v>
      </c>
      <c r="H3436" s="9" t="s">
        <v>17</v>
      </c>
    </row>
    <row r="3437" spans="1:8" x14ac:dyDescent="0.35">
      <c r="A3437" s="9" t="s">
        <v>19</v>
      </c>
      <c r="B3437" s="9" t="s">
        <v>15</v>
      </c>
      <c r="C3437" s="10">
        <v>58</v>
      </c>
      <c r="D3437" s="10">
        <v>160</v>
      </c>
      <c r="E3437" s="15">
        <f t="shared" si="53"/>
        <v>22.65625</v>
      </c>
      <c r="F3437" s="9" t="s">
        <v>18</v>
      </c>
      <c r="G3437" s="9" t="s">
        <v>17</v>
      </c>
      <c r="H3437" s="9" t="s">
        <v>17</v>
      </c>
    </row>
    <row r="3438" spans="1:8" x14ac:dyDescent="0.35">
      <c r="A3438" s="9" t="s">
        <v>11</v>
      </c>
      <c r="B3438" s="9" t="s">
        <v>15</v>
      </c>
      <c r="C3438" s="10">
        <v>76</v>
      </c>
      <c r="D3438" s="10">
        <v>159</v>
      </c>
      <c r="E3438" s="15">
        <f t="shared" si="53"/>
        <v>30.062101973814325</v>
      </c>
      <c r="F3438" s="9" t="s">
        <v>18</v>
      </c>
      <c r="G3438" s="9" t="s">
        <v>16</v>
      </c>
      <c r="H3438" s="9" t="s">
        <v>17</v>
      </c>
    </row>
    <row r="3439" spans="1:8" x14ac:dyDescent="0.35">
      <c r="A3439" s="9" t="s">
        <v>20</v>
      </c>
      <c r="B3439" s="9" t="s">
        <v>15</v>
      </c>
      <c r="C3439" s="10">
        <v>78</v>
      </c>
      <c r="D3439" s="10">
        <v>169</v>
      </c>
      <c r="E3439" s="15">
        <f t="shared" si="53"/>
        <v>27.309968138370504</v>
      </c>
      <c r="F3439" s="9" t="s">
        <v>18</v>
      </c>
      <c r="G3439" s="9" t="s">
        <v>14</v>
      </c>
      <c r="H3439" s="9" t="s">
        <v>17</v>
      </c>
    </row>
    <row r="3440" spans="1:8" x14ac:dyDescent="0.35">
      <c r="A3440" s="9" t="s">
        <v>21</v>
      </c>
      <c r="B3440" s="9" t="s">
        <v>15</v>
      </c>
      <c r="C3440" s="10">
        <v>79</v>
      </c>
      <c r="D3440" s="10">
        <v>155</v>
      </c>
      <c r="E3440" s="15">
        <f t="shared" si="53"/>
        <v>32.882414151925083</v>
      </c>
      <c r="F3440" s="9" t="s">
        <v>18</v>
      </c>
      <c r="G3440" s="9" t="s">
        <v>16</v>
      </c>
      <c r="H3440" s="9" t="s">
        <v>17</v>
      </c>
    </row>
    <row r="3441" spans="1:8" x14ac:dyDescent="0.35">
      <c r="A3441" s="9" t="s">
        <v>21</v>
      </c>
      <c r="B3441" s="9" t="s">
        <v>12</v>
      </c>
      <c r="C3441" s="10">
        <v>70</v>
      </c>
      <c r="D3441" s="10">
        <v>165</v>
      </c>
      <c r="E3441" s="15">
        <f t="shared" si="53"/>
        <v>25.711662075298438</v>
      </c>
      <c r="F3441" s="9" t="s">
        <v>18</v>
      </c>
      <c r="G3441" s="9" t="s">
        <v>17</v>
      </c>
      <c r="H3441" s="9" t="s">
        <v>16</v>
      </c>
    </row>
    <row r="3442" spans="1:8" x14ac:dyDescent="0.35">
      <c r="A3442" s="9" t="s">
        <v>21</v>
      </c>
      <c r="B3442" s="9" t="s">
        <v>12</v>
      </c>
      <c r="C3442" s="10">
        <v>80</v>
      </c>
      <c r="D3442" s="10">
        <v>178</v>
      </c>
      <c r="E3442" s="15">
        <f t="shared" si="53"/>
        <v>25.249337204898367</v>
      </c>
      <c r="F3442" s="9" t="s">
        <v>23</v>
      </c>
      <c r="G3442" s="9" t="s">
        <v>14</v>
      </c>
      <c r="H3442" s="9" t="s">
        <v>17</v>
      </c>
    </row>
    <row r="3443" spans="1:8" x14ac:dyDescent="0.35">
      <c r="A3443" s="9" t="s">
        <v>19</v>
      </c>
      <c r="B3443" s="9" t="s">
        <v>15</v>
      </c>
      <c r="C3443" s="10">
        <v>98</v>
      </c>
      <c r="D3443" s="10">
        <v>165</v>
      </c>
      <c r="E3443" s="15">
        <f t="shared" si="53"/>
        <v>35.99632690541781</v>
      </c>
      <c r="F3443" s="9" t="s">
        <v>18</v>
      </c>
      <c r="G3443" s="9" t="s">
        <v>14</v>
      </c>
      <c r="H3443" s="9" t="s">
        <v>17</v>
      </c>
    </row>
    <row r="3444" spans="1:8" x14ac:dyDescent="0.35">
      <c r="A3444" s="9" t="s">
        <v>19</v>
      </c>
      <c r="B3444" s="9" t="s">
        <v>12</v>
      </c>
      <c r="C3444" s="10">
        <v>120</v>
      </c>
      <c r="D3444" s="10">
        <v>170</v>
      </c>
      <c r="E3444" s="15">
        <f t="shared" si="53"/>
        <v>41.522491349480966</v>
      </c>
      <c r="F3444" s="9" t="s">
        <v>23</v>
      </c>
      <c r="G3444" s="9" t="s">
        <v>17</v>
      </c>
      <c r="H3444" s="9" t="s">
        <v>16</v>
      </c>
    </row>
    <row r="3445" spans="1:8" x14ac:dyDescent="0.35">
      <c r="A3445" s="9" t="s">
        <v>20</v>
      </c>
      <c r="B3445" s="9" t="s">
        <v>15</v>
      </c>
      <c r="C3445" s="10">
        <v>55</v>
      </c>
      <c r="D3445" s="10">
        <v>165</v>
      </c>
      <c r="E3445" s="15">
        <f t="shared" si="53"/>
        <v>20.202020202020201</v>
      </c>
      <c r="F3445" s="9" t="s">
        <v>23</v>
      </c>
      <c r="G3445" s="9" t="s">
        <v>14</v>
      </c>
      <c r="H3445" s="9" t="s">
        <v>17</v>
      </c>
    </row>
    <row r="3446" spans="1:8" x14ac:dyDescent="0.35">
      <c r="A3446" s="9" t="s">
        <v>20</v>
      </c>
      <c r="B3446" s="9" t="s">
        <v>12</v>
      </c>
      <c r="C3446" s="10">
        <v>88</v>
      </c>
      <c r="D3446" s="10">
        <v>175</v>
      </c>
      <c r="E3446" s="15">
        <f t="shared" ref="E3446:E3509" si="54">C3446/(D3446*D3446*0.01*0.01)</f>
        <v>28.73469387755102</v>
      </c>
      <c r="F3446" s="9" t="s">
        <v>23</v>
      </c>
      <c r="G3446" s="9" t="s">
        <v>14</v>
      </c>
      <c r="H3446" s="9" t="s">
        <v>17</v>
      </c>
    </row>
    <row r="3447" spans="1:8" x14ac:dyDescent="0.35">
      <c r="A3447" s="9" t="s">
        <v>21</v>
      </c>
      <c r="B3447" s="9" t="s">
        <v>15</v>
      </c>
      <c r="C3447" s="10">
        <v>70</v>
      </c>
      <c r="D3447" s="10">
        <v>166</v>
      </c>
      <c r="E3447" s="15">
        <f t="shared" si="54"/>
        <v>25.402816083611551</v>
      </c>
      <c r="F3447" s="9" t="s">
        <v>18</v>
      </c>
      <c r="G3447" s="9" t="s">
        <v>14</v>
      </c>
      <c r="H3447" s="9" t="s">
        <v>17</v>
      </c>
    </row>
    <row r="3448" spans="1:8" x14ac:dyDescent="0.35">
      <c r="A3448" s="9" t="s">
        <v>21</v>
      </c>
      <c r="B3448" s="9" t="s">
        <v>15</v>
      </c>
      <c r="C3448" s="10">
        <v>57</v>
      </c>
      <c r="D3448" s="10">
        <v>168</v>
      </c>
      <c r="E3448" s="15">
        <f t="shared" si="54"/>
        <v>20.195578231292515</v>
      </c>
      <c r="F3448" s="9" t="s">
        <v>23</v>
      </c>
      <c r="G3448" s="9" t="s">
        <v>14</v>
      </c>
      <c r="H3448" s="9" t="s">
        <v>17</v>
      </c>
    </row>
    <row r="3449" spans="1:8" x14ac:dyDescent="0.35">
      <c r="A3449" s="9" t="s">
        <v>20</v>
      </c>
      <c r="B3449" s="9" t="s">
        <v>15</v>
      </c>
      <c r="C3449" s="10">
        <v>65</v>
      </c>
      <c r="D3449" s="10">
        <v>176</v>
      </c>
      <c r="E3449" s="15">
        <f t="shared" si="54"/>
        <v>20.983987603305785</v>
      </c>
      <c r="F3449" s="9" t="s">
        <v>18</v>
      </c>
      <c r="G3449" s="9" t="s">
        <v>14</v>
      </c>
      <c r="H3449" s="9" t="s">
        <v>17</v>
      </c>
    </row>
    <row r="3450" spans="1:8" x14ac:dyDescent="0.35">
      <c r="A3450" s="9" t="s">
        <v>19</v>
      </c>
      <c r="B3450" s="9" t="s">
        <v>12</v>
      </c>
      <c r="C3450" s="10">
        <v>101</v>
      </c>
      <c r="D3450" s="10">
        <v>190</v>
      </c>
      <c r="E3450" s="15">
        <f t="shared" si="54"/>
        <v>27.977839335180057</v>
      </c>
      <c r="F3450" s="9" t="s">
        <v>18</v>
      </c>
      <c r="G3450" s="9" t="s">
        <v>14</v>
      </c>
      <c r="H3450" s="9" t="s">
        <v>14</v>
      </c>
    </row>
    <row r="3451" spans="1:8" x14ac:dyDescent="0.35">
      <c r="A3451" s="9" t="s">
        <v>11</v>
      </c>
      <c r="B3451" s="9" t="s">
        <v>15</v>
      </c>
      <c r="C3451" s="10">
        <v>68</v>
      </c>
      <c r="D3451" s="10">
        <v>154</v>
      </c>
      <c r="E3451" s="15">
        <f t="shared" si="54"/>
        <v>28.67262607522348</v>
      </c>
      <c r="F3451" s="9" t="s">
        <v>18</v>
      </c>
      <c r="G3451" s="9" t="s">
        <v>14</v>
      </c>
      <c r="H3451" s="9" t="s">
        <v>17</v>
      </c>
    </row>
    <row r="3452" spans="1:8" x14ac:dyDescent="0.35">
      <c r="A3452" s="9" t="s">
        <v>11</v>
      </c>
      <c r="B3452" s="9" t="s">
        <v>15</v>
      </c>
      <c r="C3452" s="10">
        <v>68</v>
      </c>
      <c r="D3452" s="10">
        <v>152</v>
      </c>
      <c r="E3452" s="15">
        <f t="shared" si="54"/>
        <v>29.43213296398892</v>
      </c>
      <c r="F3452" s="9" t="s">
        <v>18</v>
      </c>
      <c r="G3452" s="9" t="s">
        <v>14</v>
      </c>
      <c r="H3452" s="9" t="s">
        <v>17</v>
      </c>
    </row>
    <row r="3453" spans="1:8" x14ac:dyDescent="0.35">
      <c r="A3453" s="9" t="s">
        <v>11</v>
      </c>
      <c r="B3453" s="9" t="s">
        <v>15</v>
      </c>
      <c r="C3453" s="10">
        <v>43</v>
      </c>
      <c r="D3453" s="10">
        <v>156</v>
      </c>
      <c r="E3453" s="15">
        <f t="shared" si="54"/>
        <v>17.669296515450359</v>
      </c>
      <c r="F3453" s="9" t="s">
        <v>18</v>
      </c>
      <c r="G3453" s="9" t="s">
        <v>16</v>
      </c>
      <c r="H3453" s="9" t="s">
        <v>17</v>
      </c>
    </row>
    <row r="3454" spans="1:8" x14ac:dyDescent="0.35">
      <c r="A3454" s="9" t="s">
        <v>20</v>
      </c>
      <c r="B3454" s="9" t="s">
        <v>15</v>
      </c>
      <c r="C3454" s="10">
        <v>62</v>
      </c>
      <c r="D3454" s="10">
        <v>182</v>
      </c>
      <c r="E3454" s="15">
        <f t="shared" si="54"/>
        <v>18.717546190073662</v>
      </c>
      <c r="F3454" s="9" t="s">
        <v>23</v>
      </c>
      <c r="G3454" s="9" t="s">
        <v>17</v>
      </c>
      <c r="H3454" s="9" t="s">
        <v>14</v>
      </c>
    </row>
    <row r="3455" spans="1:8" x14ac:dyDescent="0.35">
      <c r="A3455" s="9" t="s">
        <v>20</v>
      </c>
      <c r="B3455" s="9" t="s">
        <v>15</v>
      </c>
      <c r="C3455" s="10">
        <v>80</v>
      </c>
      <c r="D3455" s="10">
        <v>165</v>
      </c>
      <c r="E3455" s="15">
        <f t="shared" si="54"/>
        <v>29.38475665748393</v>
      </c>
      <c r="F3455" s="9" t="s">
        <v>18</v>
      </c>
      <c r="G3455" s="9" t="s">
        <v>14</v>
      </c>
      <c r="H3455" s="9" t="s">
        <v>14</v>
      </c>
    </row>
    <row r="3456" spans="1:8" x14ac:dyDescent="0.35">
      <c r="A3456" s="9" t="s">
        <v>11</v>
      </c>
      <c r="B3456" s="9" t="s">
        <v>12</v>
      </c>
      <c r="C3456" s="10">
        <v>107</v>
      </c>
      <c r="D3456" s="10">
        <v>184</v>
      </c>
      <c r="E3456" s="15">
        <f t="shared" si="54"/>
        <v>31.604442344045367</v>
      </c>
      <c r="F3456" s="9" t="s">
        <v>18</v>
      </c>
      <c r="G3456" s="9" t="s">
        <v>17</v>
      </c>
      <c r="H3456" s="9" t="s">
        <v>14</v>
      </c>
    </row>
    <row r="3457" spans="1:8" x14ac:dyDescent="0.35">
      <c r="A3457" s="9" t="s">
        <v>20</v>
      </c>
      <c r="B3457" s="9" t="s">
        <v>12</v>
      </c>
      <c r="C3457" s="10">
        <v>50</v>
      </c>
      <c r="D3457" s="10">
        <v>154</v>
      </c>
      <c r="E3457" s="15">
        <f t="shared" si="54"/>
        <v>21.0828132906055</v>
      </c>
      <c r="F3457" s="9" t="s">
        <v>18</v>
      </c>
      <c r="G3457" s="9" t="s">
        <v>14</v>
      </c>
      <c r="H3457" s="9" t="s">
        <v>16</v>
      </c>
    </row>
    <row r="3458" spans="1:8" x14ac:dyDescent="0.35">
      <c r="A3458" s="9" t="s">
        <v>11</v>
      </c>
      <c r="B3458" s="9" t="s">
        <v>15</v>
      </c>
      <c r="C3458" s="10">
        <v>44</v>
      </c>
      <c r="D3458" s="10">
        <v>154</v>
      </c>
      <c r="E3458" s="15">
        <f t="shared" si="54"/>
        <v>18.55287569573284</v>
      </c>
      <c r="F3458" s="9" t="s">
        <v>18</v>
      </c>
      <c r="G3458" s="9" t="s">
        <v>16</v>
      </c>
      <c r="H3458" s="9" t="s">
        <v>14</v>
      </c>
    </row>
    <row r="3459" spans="1:8" x14ac:dyDescent="0.35">
      <c r="A3459" s="9" t="s">
        <v>20</v>
      </c>
      <c r="B3459" s="9" t="s">
        <v>15</v>
      </c>
      <c r="C3459" s="10">
        <v>80</v>
      </c>
      <c r="D3459" s="10">
        <v>166</v>
      </c>
      <c r="E3459" s="15">
        <f t="shared" si="54"/>
        <v>29.031789809841772</v>
      </c>
      <c r="F3459" s="9" t="s">
        <v>18</v>
      </c>
      <c r="G3459" s="9" t="s">
        <v>14</v>
      </c>
      <c r="H3459" s="9" t="s">
        <v>14</v>
      </c>
    </row>
    <row r="3460" spans="1:8" x14ac:dyDescent="0.35">
      <c r="A3460" s="9" t="s">
        <v>19</v>
      </c>
      <c r="B3460" s="9" t="s">
        <v>15</v>
      </c>
      <c r="C3460" s="10">
        <v>80</v>
      </c>
      <c r="D3460" s="10">
        <v>174</v>
      </c>
      <c r="E3460" s="15">
        <f t="shared" si="54"/>
        <v>26.423569824283259</v>
      </c>
      <c r="F3460" s="9" t="s">
        <v>23</v>
      </c>
      <c r="G3460" s="9" t="s">
        <v>14</v>
      </c>
      <c r="H3460" s="9" t="s">
        <v>17</v>
      </c>
    </row>
    <row r="3461" spans="1:8" x14ac:dyDescent="0.35">
      <c r="A3461" s="9" t="s">
        <v>19</v>
      </c>
      <c r="B3461" s="9" t="s">
        <v>12</v>
      </c>
      <c r="C3461" s="10">
        <v>70</v>
      </c>
      <c r="D3461" s="10">
        <v>173</v>
      </c>
      <c r="E3461" s="15">
        <f t="shared" si="54"/>
        <v>23.388686558187711</v>
      </c>
      <c r="F3461" s="9" t="s">
        <v>13</v>
      </c>
      <c r="G3461" s="9" t="s">
        <v>16</v>
      </c>
      <c r="H3461" s="9" t="s">
        <v>17</v>
      </c>
    </row>
    <row r="3462" spans="1:8" x14ac:dyDescent="0.35">
      <c r="A3462" s="9" t="s">
        <v>20</v>
      </c>
      <c r="B3462" s="9" t="s">
        <v>15</v>
      </c>
      <c r="C3462" s="10">
        <v>70</v>
      </c>
      <c r="D3462" s="10">
        <v>173</v>
      </c>
      <c r="E3462" s="15">
        <f t="shared" si="54"/>
        <v>23.388686558187711</v>
      </c>
      <c r="F3462" s="9" t="s">
        <v>18</v>
      </c>
      <c r="G3462" s="9" t="s">
        <v>16</v>
      </c>
      <c r="H3462" s="9" t="s">
        <v>17</v>
      </c>
    </row>
    <row r="3463" spans="1:8" x14ac:dyDescent="0.35">
      <c r="A3463" s="9" t="s">
        <v>21</v>
      </c>
      <c r="B3463" s="9" t="s">
        <v>12</v>
      </c>
      <c r="C3463" s="10">
        <v>80</v>
      </c>
      <c r="D3463" s="10">
        <v>172</v>
      </c>
      <c r="E3463" s="15">
        <f t="shared" si="54"/>
        <v>27.041644131963217</v>
      </c>
      <c r="F3463" s="9" t="s">
        <v>23</v>
      </c>
      <c r="G3463" s="9" t="s">
        <v>14</v>
      </c>
      <c r="H3463" s="9" t="s">
        <v>14</v>
      </c>
    </row>
    <row r="3464" spans="1:8" x14ac:dyDescent="0.35">
      <c r="A3464" s="9" t="s">
        <v>11</v>
      </c>
      <c r="B3464" s="9" t="s">
        <v>15</v>
      </c>
      <c r="C3464" s="10">
        <v>80</v>
      </c>
      <c r="D3464" s="10">
        <v>176</v>
      </c>
      <c r="E3464" s="15">
        <f t="shared" si="54"/>
        <v>25.826446280991735</v>
      </c>
      <c r="F3464" s="9" t="s">
        <v>18</v>
      </c>
      <c r="G3464" s="9" t="s">
        <v>16</v>
      </c>
      <c r="H3464" s="9" t="s">
        <v>17</v>
      </c>
    </row>
    <row r="3465" spans="1:8" x14ac:dyDescent="0.35">
      <c r="A3465" s="9" t="s">
        <v>21</v>
      </c>
      <c r="B3465" s="9" t="s">
        <v>12</v>
      </c>
      <c r="C3465" s="10">
        <v>70</v>
      </c>
      <c r="D3465" s="10">
        <v>180</v>
      </c>
      <c r="E3465" s="15">
        <f t="shared" si="54"/>
        <v>21.604938271604937</v>
      </c>
      <c r="F3465" s="9" t="s">
        <v>18</v>
      </c>
      <c r="G3465" s="9" t="s">
        <v>16</v>
      </c>
      <c r="H3465" s="9" t="s">
        <v>17</v>
      </c>
    </row>
    <row r="3466" spans="1:8" x14ac:dyDescent="0.35">
      <c r="A3466" s="9" t="s">
        <v>20</v>
      </c>
      <c r="B3466" s="9" t="s">
        <v>12</v>
      </c>
      <c r="C3466" s="10">
        <v>123</v>
      </c>
      <c r="D3466" s="10">
        <v>195</v>
      </c>
      <c r="E3466" s="15">
        <f t="shared" si="54"/>
        <v>32.34714003944773</v>
      </c>
      <c r="F3466" s="9" t="s">
        <v>13</v>
      </c>
      <c r="G3466" s="9" t="s">
        <v>16</v>
      </c>
      <c r="H3466" s="9" t="s">
        <v>14</v>
      </c>
    </row>
    <row r="3467" spans="1:8" x14ac:dyDescent="0.35">
      <c r="A3467" s="9" t="s">
        <v>22</v>
      </c>
      <c r="B3467" s="9" t="s">
        <v>15</v>
      </c>
      <c r="C3467" s="10">
        <v>85</v>
      </c>
      <c r="D3467" s="10">
        <v>165</v>
      </c>
      <c r="E3467" s="15">
        <f t="shared" si="54"/>
        <v>31.221303948576676</v>
      </c>
      <c r="F3467" s="9" t="s">
        <v>18</v>
      </c>
      <c r="G3467" s="9" t="s">
        <v>14</v>
      </c>
      <c r="H3467" s="9" t="s">
        <v>14</v>
      </c>
    </row>
    <row r="3468" spans="1:8" x14ac:dyDescent="0.35">
      <c r="A3468" s="9" t="s">
        <v>11</v>
      </c>
      <c r="B3468" s="9" t="s">
        <v>15</v>
      </c>
      <c r="C3468" s="10">
        <v>85</v>
      </c>
      <c r="D3468" s="10">
        <v>170</v>
      </c>
      <c r="E3468" s="15">
        <f t="shared" si="54"/>
        <v>29.411764705882351</v>
      </c>
      <c r="F3468" s="9" t="s">
        <v>18</v>
      </c>
      <c r="G3468" s="9" t="s">
        <v>14</v>
      </c>
      <c r="H3468" s="9" t="s">
        <v>14</v>
      </c>
    </row>
    <row r="3469" spans="1:8" x14ac:dyDescent="0.35">
      <c r="A3469" s="9" t="s">
        <v>20</v>
      </c>
      <c r="B3469" s="9" t="s">
        <v>12</v>
      </c>
      <c r="C3469" s="10">
        <v>80</v>
      </c>
      <c r="D3469" s="10">
        <v>172</v>
      </c>
      <c r="E3469" s="15">
        <f t="shared" si="54"/>
        <v>27.041644131963217</v>
      </c>
      <c r="F3469" s="9" t="s">
        <v>18</v>
      </c>
      <c r="G3469" s="9" t="s">
        <v>17</v>
      </c>
      <c r="H3469" s="9" t="s">
        <v>17</v>
      </c>
    </row>
    <row r="3470" spans="1:8" x14ac:dyDescent="0.35">
      <c r="A3470" s="9" t="s">
        <v>20</v>
      </c>
      <c r="B3470" s="9" t="s">
        <v>12</v>
      </c>
      <c r="C3470" s="10">
        <v>96</v>
      </c>
      <c r="D3470" s="10">
        <v>184</v>
      </c>
      <c r="E3470" s="15">
        <f t="shared" si="54"/>
        <v>28.355387523629489</v>
      </c>
      <c r="F3470" s="9" t="s">
        <v>13</v>
      </c>
      <c r="G3470" s="9" t="s">
        <v>16</v>
      </c>
      <c r="H3470" s="9" t="s">
        <v>14</v>
      </c>
    </row>
    <row r="3471" spans="1:8" x14ac:dyDescent="0.35">
      <c r="A3471" s="9" t="s">
        <v>20</v>
      </c>
      <c r="B3471" s="9" t="s">
        <v>12</v>
      </c>
      <c r="C3471" s="10">
        <v>108</v>
      </c>
      <c r="D3471" s="10">
        <v>172</v>
      </c>
      <c r="E3471" s="15">
        <f t="shared" si="54"/>
        <v>36.506219578150343</v>
      </c>
      <c r="F3471" s="9" t="s">
        <v>18</v>
      </c>
      <c r="G3471" s="9" t="s">
        <v>14</v>
      </c>
      <c r="H3471" s="9" t="s">
        <v>14</v>
      </c>
    </row>
    <row r="3472" spans="1:8" x14ac:dyDescent="0.35">
      <c r="A3472" s="9" t="s">
        <v>20</v>
      </c>
      <c r="B3472" s="9" t="s">
        <v>12</v>
      </c>
      <c r="C3472" s="10">
        <v>83</v>
      </c>
      <c r="D3472" s="10">
        <v>177</v>
      </c>
      <c r="E3472" s="15">
        <f t="shared" si="54"/>
        <v>26.493025631204315</v>
      </c>
      <c r="F3472" s="9" t="s">
        <v>18</v>
      </c>
      <c r="G3472" s="9" t="s">
        <v>16</v>
      </c>
      <c r="H3472" s="9" t="s">
        <v>17</v>
      </c>
    </row>
    <row r="3473" spans="1:8" x14ac:dyDescent="0.35">
      <c r="A3473" s="9" t="s">
        <v>20</v>
      </c>
      <c r="B3473" s="9" t="s">
        <v>12</v>
      </c>
      <c r="C3473" s="10">
        <v>77</v>
      </c>
      <c r="D3473" s="10">
        <v>178</v>
      </c>
      <c r="E3473" s="15">
        <f t="shared" si="54"/>
        <v>24.302487059714679</v>
      </c>
      <c r="F3473" s="9" t="s">
        <v>18</v>
      </c>
      <c r="G3473" s="9" t="s">
        <v>16</v>
      </c>
      <c r="H3473" s="9" t="s">
        <v>17</v>
      </c>
    </row>
    <row r="3474" spans="1:8" x14ac:dyDescent="0.35">
      <c r="A3474" s="9" t="s">
        <v>19</v>
      </c>
      <c r="B3474" s="9" t="s">
        <v>15</v>
      </c>
      <c r="C3474" s="10">
        <v>86</v>
      </c>
      <c r="D3474" s="10">
        <v>172</v>
      </c>
      <c r="E3474" s="15">
        <f t="shared" si="54"/>
        <v>29.06976744186046</v>
      </c>
      <c r="F3474" s="9" t="s">
        <v>18</v>
      </c>
      <c r="G3474" s="9" t="s">
        <v>16</v>
      </c>
      <c r="H3474" s="9" t="s">
        <v>17</v>
      </c>
    </row>
    <row r="3475" spans="1:8" x14ac:dyDescent="0.35">
      <c r="A3475" s="9" t="s">
        <v>20</v>
      </c>
      <c r="B3475" s="9" t="s">
        <v>15</v>
      </c>
      <c r="C3475" s="10">
        <v>72</v>
      </c>
      <c r="D3475" s="10">
        <v>170</v>
      </c>
      <c r="E3475" s="15">
        <f t="shared" si="54"/>
        <v>24.913494809688579</v>
      </c>
      <c r="F3475" s="9" t="s">
        <v>23</v>
      </c>
      <c r="G3475" s="9" t="s">
        <v>14</v>
      </c>
      <c r="H3475" s="9" t="s">
        <v>17</v>
      </c>
    </row>
    <row r="3476" spans="1:8" x14ac:dyDescent="0.35">
      <c r="A3476" s="9" t="s">
        <v>19</v>
      </c>
      <c r="B3476" s="9" t="s">
        <v>12</v>
      </c>
      <c r="C3476" s="10">
        <v>79</v>
      </c>
      <c r="D3476" s="10">
        <v>173</v>
      </c>
      <c r="E3476" s="15">
        <f t="shared" si="54"/>
        <v>26.395803401383272</v>
      </c>
      <c r="F3476" s="9" t="s">
        <v>23</v>
      </c>
      <c r="G3476" s="9" t="s">
        <v>14</v>
      </c>
      <c r="H3476" s="9" t="s">
        <v>17</v>
      </c>
    </row>
    <row r="3477" spans="1:8" x14ac:dyDescent="0.35">
      <c r="A3477" s="9" t="s">
        <v>19</v>
      </c>
      <c r="B3477" s="9" t="s">
        <v>12</v>
      </c>
      <c r="C3477" s="10">
        <v>85</v>
      </c>
      <c r="D3477" s="10">
        <v>179</v>
      </c>
      <c r="E3477" s="15">
        <f t="shared" si="54"/>
        <v>26.528510346119031</v>
      </c>
      <c r="F3477" s="9" t="s">
        <v>13</v>
      </c>
      <c r="G3477" s="9" t="s">
        <v>14</v>
      </c>
      <c r="H3477" s="9" t="s">
        <v>17</v>
      </c>
    </row>
    <row r="3478" spans="1:8" x14ac:dyDescent="0.35">
      <c r="A3478" s="9" t="s">
        <v>22</v>
      </c>
      <c r="B3478" s="9" t="s">
        <v>15</v>
      </c>
      <c r="C3478" s="10">
        <v>101</v>
      </c>
      <c r="D3478" s="10">
        <v>160</v>
      </c>
      <c r="E3478" s="15">
        <f t="shared" si="54"/>
        <v>39.453125</v>
      </c>
      <c r="F3478" s="9" t="s">
        <v>18</v>
      </c>
      <c r="G3478" s="9" t="s">
        <v>14</v>
      </c>
      <c r="H3478" s="9" t="s">
        <v>14</v>
      </c>
    </row>
    <row r="3479" spans="1:8" x14ac:dyDescent="0.35">
      <c r="A3479" s="9" t="s">
        <v>20</v>
      </c>
      <c r="B3479" s="9" t="s">
        <v>12</v>
      </c>
      <c r="C3479" s="10">
        <v>75</v>
      </c>
      <c r="D3479" s="10">
        <v>167</v>
      </c>
      <c r="E3479" s="15">
        <f t="shared" si="54"/>
        <v>26.892323138154829</v>
      </c>
      <c r="F3479" s="9" t="s">
        <v>18</v>
      </c>
      <c r="G3479" s="9" t="s">
        <v>16</v>
      </c>
      <c r="H3479" s="9" t="s">
        <v>17</v>
      </c>
    </row>
    <row r="3480" spans="1:8" x14ac:dyDescent="0.35">
      <c r="A3480" s="9" t="s">
        <v>22</v>
      </c>
      <c r="B3480" s="9" t="s">
        <v>12</v>
      </c>
      <c r="C3480" s="10">
        <v>115</v>
      </c>
      <c r="D3480" s="10">
        <v>178</v>
      </c>
      <c r="E3480" s="15">
        <f t="shared" si="54"/>
        <v>36.295922232041406</v>
      </c>
      <c r="F3480" s="9" t="s">
        <v>13</v>
      </c>
      <c r="G3480" s="9" t="s">
        <v>14</v>
      </c>
      <c r="H3480" s="9" t="s">
        <v>14</v>
      </c>
    </row>
    <row r="3481" spans="1:8" x14ac:dyDescent="0.35">
      <c r="A3481" s="9" t="s">
        <v>19</v>
      </c>
      <c r="B3481" s="9" t="s">
        <v>12</v>
      </c>
      <c r="C3481" s="10">
        <v>97</v>
      </c>
      <c r="D3481" s="10">
        <v>187</v>
      </c>
      <c r="E3481" s="15">
        <f t="shared" si="54"/>
        <v>27.738854413909461</v>
      </c>
      <c r="F3481" s="9" t="s">
        <v>18</v>
      </c>
      <c r="G3481" s="9" t="s">
        <v>16</v>
      </c>
      <c r="H3481" s="9" t="s">
        <v>16</v>
      </c>
    </row>
    <row r="3482" spans="1:8" x14ac:dyDescent="0.35">
      <c r="A3482" s="9" t="s">
        <v>19</v>
      </c>
      <c r="B3482" s="9" t="s">
        <v>12</v>
      </c>
      <c r="C3482" s="10">
        <v>91</v>
      </c>
      <c r="D3482" s="10">
        <v>179</v>
      </c>
      <c r="E3482" s="15">
        <f t="shared" si="54"/>
        <v>28.401111076433317</v>
      </c>
      <c r="F3482" s="9" t="s">
        <v>18</v>
      </c>
      <c r="G3482" s="9" t="s">
        <v>14</v>
      </c>
      <c r="H3482" s="9" t="s">
        <v>17</v>
      </c>
    </row>
    <row r="3483" spans="1:8" x14ac:dyDescent="0.35">
      <c r="A3483" s="9" t="s">
        <v>21</v>
      </c>
      <c r="B3483" s="9" t="s">
        <v>12</v>
      </c>
      <c r="C3483" s="10">
        <v>84</v>
      </c>
      <c r="D3483" s="10">
        <v>184</v>
      </c>
      <c r="E3483" s="15">
        <f t="shared" si="54"/>
        <v>24.810964083175801</v>
      </c>
      <c r="F3483" s="9" t="s">
        <v>18</v>
      </c>
      <c r="G3483" s="9" t="s">
        <v>16</v>
      </c>
      <c r="H3483" s="9" t="s">
        <v>17</v>
      </c>
    </row>
    <row r="3484" spans="1:8" x14ac:dyDescent="0.35">
      <c r="A3484" s="9" t="s">
        <v>11</v>
      </c>
      <c r="B3484" s="9" t="s">
        <v>15</v>
      </c>
      <c r="C3484" s="10">
        <v>164</v>
      </c>
      <c r="D3484" s="10">
        <v>178</v>
      </c>
      <c r="E3484" s="15">
        <f t="shared" si="54"/>
        <v>51.761141270041655</v>
      </c>
      <c r="F3484" s="9" t="s">
        <v>18</v>
      </c>
      <c r="G3484" s="9" t="s">
        <v>14</v>
      </c>
      <c r="H3484" s="9" t="s">
        <v>17</v>
      </c>
    </row>
    <row r="3485" spans="1:8" x14ac:dyDescent="0.35">
      <c r="A3485" s="9" t="s">
        <v>20</v>
      </c>
      <c r="B3485" s="9" t="s">
        <v>15</v>
      </c>
      <c r="C3485" s="10">
        <v>62</v>
      </c>
      <c r="D3485" s="10">
        <v>169</v>
      </c>
      <c r="E3485" s="15">
        <f t="shared" si="54"/>
        <v>21.707923392038094</v>
      </c>
      <c r="F3485" s="9" t="s">
        <v>18</v>
      </c>
      <c r="G3485" s="9" t="s">
        <v>16</v>
      </c>
      <c r="H3485" s="9" t="s">
        <v>17</v>
      </c>
    </row>
    <row r="3486" spans="1:8" x14ac:dyDescent="0.35">
      <c r="A3486" s="9" t="s">
        <v>20</v>
      </c>
      <c r="B3486" s="9" t="s">
        <v>12</v>
      </c>
      <c r="C3486" s="10">
        <v>80</v>
      </c>
      <c r="D3486" s="10">
        <v>192</v>
      </c>
      <c r="E3486" s="15">
        <f t="shared" si="54"/>
        <v>21.701388888888889</v>
      </c>
      <c r="F3486" s="9" t="s">
        <v>23</v>
      </c>
      <c r="G3486" s="9" t="s">
        <v>14</v>
      </c>
      <c r="H3486" s="9" t="s">
        <v>17</v>
      </c>
    </row>
    <row r="3487" spans="1:8" x14ac:dyDescent="0.35">
      <c r="A3487" s="9" t="s">
        <v>21</v>
      </c>
      <c r="B3487" s="9" t="s">
        <v>12</v>
      </c>
      <c r="C3487" s="10">
        <v>89</v>
      </c>
      <c r="D3487" s="10">
        <v>180</v>
      </c>
      <c r="E3487" s="15">
        <f t="shared" si="54"/>
        <v>27.469135802469133</v>
      </c>
      <c r="F3487" s="9" t="s">
        <v>18</v>
      </c>
      <c r="G3487" s="9" t="s">
        <v>17</v>
      </c>
      <c r="H3487" s="9" t="s">
        <v>17</v>
      </c>
    </row>
    <row r="3488" spans="1:8" x14ac:dyDescent="0.35">
      <c r="A3488" s="9" t="s">
        <v>22</v>
      </c>
      <c r="B3488" s="9" t="s">
        <v>15</v>
      </c>
      <c r="C3488" s="10">
        <v>87</v>
      </c>
      <c r="D3488" s="10">
        <v>168</v>
      </c>
      <c r="E3488" s="15">
        <f t="shared" si="54"/>
        <v>30.82482993197279</v>
      </c>
      <c r="F3488" s="9" t="s">
        <v>18</v>
      </c>
      <c r="G3488" s="9" t="s">
        <v>16</v>
      </c>
      <c r="H3488" s="9" t="s">
        <v>17</v>
      </c>
    </row>
    <row r="3489" spans="1:8" x14ac:dyDescent="0.35">
      <c r="A3489" s="9" t="s">
        <v>21</v>
      </c>
      <c r="B3489" s="9" t="s">
        <v>12</v>
      </c>
      <c r="C3489" s="10">
        <v>83</v>
      </c>
      <c r="D3489" s="10">
        <v>184</v>
      </c>
      <c r="E3489" s="15">
        <f t="shared" si="54"/>
        <v>24.515595463137995</v>
      </c>
      <c r="F3489" s="9" t="s">
        <v>18</v>
      </c>
      <c r="G3489" s="9" t="s">
        <v>14</v>
      </c>
      <c r="H3489" s="9" t="s">
        <v>17</v>
      </c>
    </row>
    <row r="3490" spans="1:8" x14ac:dyDescent="0.35">
      <c r="A3490" s="9" t="s">
        <v>22</v>
      </c>
      <c r="B3490" s="9" t="s">
        <v>15</v>
      </c>
      <c r="C3490" s="10">
        <v>60</v>
      </c>
      <c r="D3490" s="10">
        <v>168</v>
      </c>
      <c r="E3490" s="15">
        <f t="shared" si="54"/>
        <v>21.258503401360546</v>
      </c>
      <c r="F3490" s="9" t="s">
        <v>13</v>
      </c>
      <c r="G3490" s="9" t="s">
        <v>14</v>
      </c>
      <c r="H3490" s="9" t="s">
        <v>14</v>
      </c>
    </row>
    <row r="3491" spans="1:8" x14ac:dyDescent="0.35">
      <c r="A3491" s="9" t="s">
        <v>21</v>
      </c>
      <c r="B3491" s="9" t="s">
        <v>15</v>
      </c>
      <c r="C3491" s="10">
        <v>64</v>
      </c>
      <c r="D3491" s="10">
        <v>174</v>
      </c>
      <c r="E3491" s="15">
        <f t="shared" si="54"/>
        <v>21.138855859426609</v>
      </c>
      <c r="F3491" s="9" t="s">
        <v>18</v>
      </c>
      <c r="G3491" s="9" t="s">
        <v>14</v>
      </c>
      <c r="H3491" s="9" t="s">
        <v>17</v>
      </c>
    </row>
    <row r="3492" spans="1:8" x14ac:dyDescent="0.35">
      <c r="A3492" s="9" t="s">
        <v>20</v>
      </c>
      <c r="B3492" s="9" t="s">
        <v>15</v>
      </c>
      <c r="C3492" s="10">
        <v>78</v>
      </c>
      <c r="D3492" s="10">
        <v>172</v>
      </c>
      <c r="E3492" s="15">
        <f t="shared" si="54"/>
        <v>26.365603028664136</v>
      </c>
      <c r="F3492" s="9" t="s">
        <v>18</v>
      </c>
      <c r="G3492" s="9" t="s">
        <v>16</v>
      </c>
      <c r="H3492" s="9" t="s">
        <v>17</v>
      </c>
    </row>
    <row r="3493" spans="1:8" x14ac:dyDescent="0.35">
      <c r="A3493" s="9" t="s">
        <v>19</v>
      </c>
      <c r="B3493" s="9" t="s">
        <v>12</v>
      </c>
      <c r="C3493" s="10">
        <v>96</v>
      </c>
      <c r="D3493" s="10">
        <v>172</v>
      </c>
      <c r="E3493" s="15">
        <f t="shared" si="54"/>
        <v>32.449972958355865</v>
      </c>
      <c r="F3493" s="9" t="s">
        <v>13</v>
      </c>
      <c r="G3493" s="9" t="s">
        <v>17</v>
      </c>
      <c r="H3493" s="9" t="s">
        <v>16</v>
      </c>
    </row>
    <row r="3494" spans="1:8" x14ac:dyDescent="0.35">
      <c r="A3494" s="9" t="s">
        <v>21</v>
      </c>
      <c r="B3494" s="9" t="s">
        <v>15</v>
      </c>
      <c r="C3494" s="10">
        <v>69</v>
      </c>
      <c r="D3494" s="10">
        <v>177</v>
      </c>
      <c r="E3494" s="15">
        <f t="shared" si="54"/>
        <v>22.024322512687924</v>
      </c>
      <c r="F3494" s="9" t="s">
        <v>18</v>
      </c>
      <c r="G3494" s="9" t="s">
        <v>14</v>
      </c>
      <c r="H3494" s="9" t="s">
        <v>17</v>
      </c>
    </row>
    <row r="3495" spans="1:8" x14ac:dyDescent="0.35">
      <c r="A3495" s="9" t="s">
        <v>20</v>
      </c>
      <c r="B3495" s="9" t="s">
        <v>15</v>
      </c>
      <c r="C3495" s="10">
        <v>79</v>
      </c>
      <c r="D3495" s="10">
        <v>165</v>
      </c>
      <c r="E3495" s="15">
        <f t="shared" si="54"/>
        <v>29.01744719926538</v>
      </c>
      <c r="F3495" s="9" t="s">
        <v>18</v>
      </c>
      <c r="G3495" s="9" t="s">
        <v>14</v>
      </c>
      <c r="H3495" s="9" t="s">
        <v>17</v>
      </c>
    </row>
    <row r="3496" spans="1:8" x14ac:dyDescent="0.35">
      <c r="A3496" s="9" t="s">
        <v>19</v>
      </c>
      <c r="B3496" s="9" t="s">
        <v>12</v>
      </c>
      <c r="C3496" s="10">
        <v>96</v>
      </c>
      <c r="D3496" s="10">
        <v>182</v>
      </c>
      <c r="E3496" s="15">
        <f t="shared" si="54"/>
        <v>28.982007003985025</v>
      </c>
      <c r="F3496" s="9" t="s">
        <v>18</v>
      </c>
      <c r="G3496" s="9" t="s">
        <v>14</v>
      </c>
      <c r="H3496" s="9" t="s">
        <v>17</v>
      </c>
    </row>
    <row r="3497" spans="1:8" x14ac:dyDescent="0.35">
      <c r="A3497" s="9" t="s">
        <v>19</v>
      </c>
      <c r="B3497" s="9" t="s">
        <v>12</v>
      </c>
      <c r="C3497" s="10">
        <v>106</v>
      </c>
      <c r="D3497" s="10">
        <v>178</v>
      </c>
      <c r="E3497" s="15">
        <f t="shared" si="54"/>
        <v>33.45537179649034</v>
      </c>
      <c r="F3497" s="9" t="s">
        <v>13</v>
      </c>
      <c r="G3497" s="9" t="s">
        <v>14</v>
      </c>
      <c r="H3497" s="9" t="s">
        <v>17</v>
      </c>
    </row>
    <row r="3498" spans="1:8" x14ac:dyDescent="0.35">
      <c r="A3498" s="9" t="s">
        <v>22</v>
      </c>
      <c r="B3498" s="9" t="s">
        <v>12</v>
      </c>
      <c r="C3498" s="10">
        <v>89</v>
      </c>
      <c r="D3498" s="10">
        <v>179</v>
      </c>
      <c r="E3498" s="15">
        <f t="shared" si="54"/>
        <v>27.77691083299522</v>
      </c>
      <c r="F3498" s="9" t="s">
        <v>18</v>
      </c>
      <c r="G3498" s="9" t="s">
        <v>14</v>
      </c>
      <c r="H3498" s="9" t="s">
        <v>16</v>
      </c>
    </row>
    <row r="3499" spans="1:8" x14ac:dyDescent="0.35">
      <c r="A3499" s="9" t="s">
        <v>22</v>
      </c>
      <c r="B3499" s="9" t="s">
        <v>12</v>
      </c>
      <c r="C3499" s="10">
        <v>89</v>
      </c>
      <c r="D3499" s="10">
        <v>179</v>
      </c>
      <c r="E3499" s="15">
        <f t="shared" si="54"/>
        <v>27.77691083299522</v>
      </c>
      <c r="F3499" s="9" t="s">
        <v>18</v>
      </c>
      <c r="G3499" s="9" t="s">
        <v>14</v>
      </c>
      <c r="H3499" s="9" t="s">
        <v>16</v>
      </c>
    </row>
    <row r="3500" spans="1:8" x14ac:dyDescent="0.35">
      <c r="A3500" s="9" t="s">
        <v>21</v>
      </c>
      <c r="B3500" s="9" t="s">
        <v>15</v>
      </c>
      <c r="C3500" s="10">
        <v>72</v>
      </c>
      <c r="D3500" s="10">
        <v>169</v>
      </c>
      <c r="E3500" s="15">
        <f t="shared" si="54"/>
        <v>25.20920135849585</v>
      </c>
      <c r="F3500" s="9" t="s">
        <v>18</v>
      </c>
      <c r="G3500" s="9" t="s">
        <v>14</v>
      </c>
      <c r="H3500" s="9" t="s">
        <v>17</v>
      </c>
    </row>
    <row r="3501" spans="1:8" x14ac:dyDescent="0.35">
      <c r="A3501" s="9" t="s">
        <v>20</v>
      </c>
      <c r="B3501" s="9" t="s">
        <v>12</v>
      </c>
      <c r="C3501" s="10">
        <v>100</v>
      </c>
      <c r="D3501" s="10">
        <v>180</v>
      </c>
      <c r="E3501" s="15">
        <f t="shared" si="54"/>
        <v>30.864197530864196</v>
      </c>
      <c r="F3501" s="9" t="s">
        <v>23</v>
      </c>
      <c r="G3501" s="9" t="s">
        <v>14</v>
      </c>
      <c r="H3501" s="9" t="s">
        <v>17</v>
      </c>
    </row>
    <row r="3502" spans="1:8" x14ac:dyDescent="0.35">
      <c r="A3502" s="9" t="s">
        <v>22</v>
      </c>
      <c r="B3502" s="9" t="s">
        <v>12</v>
      </c>
      <c r="C3502" s="10">
        <v>68</v>
      </c>
      <c r="D3502" s="10">
        <v>172</v>
      </c>
      <c r="E3502" s="15">
        <f t="shared" si="54"/>
        <v>22.985397512168735</v>
      </c>
      <c r="F3502" s="9" t="s">
        <v>18</v>
      </c>
      <c r="G3502" s="9" t="s">
        <v>16</v>
      </c>
      <c r="H3502" s="9" t="s">
        <v>17</v>
      </c>
    </row>
    <row r="3503" spans="1:8" x14ac:dyDescent="0.35">
      <c r="A3503" s="9" t="s">
        <v>11</v>
      </c>
      <c r="B3503" s="9" t="s">
        <v>15</v>
      </c>
      <c r="C3503" s="10">
        <v>82</v>
      </c>
      <c r="D3503" s="10">
        <v>182</v>
      </c>
      <c r="E3503" s="15">
        <f t="shared" si="54"/>
        <v>24.755464315903875</v>
      </c>
      <c r="F3503" s="9" t="s">
        <v>18</v>
      </c>
      <c r="G3503" s="9" t="s">
        <v>16</v>
      </c>
      <c r="H3503" s="9" t="s">
        <v>17</v>
      </c>
    </row>
    <row r="3504" spans="1:8" x14ac:dyDescent="0.35">
      <c r="A3504" s="9" t="s">
        <v>21</v>
      </c>
      <c r="B3504" s="9" t="s">
        <v>15</v>
      </c>
      <c r="C3504" s="10">
        <v>71</v>
      </c>
      <c r="D3504" s="10">
        <v>165</v>
      </c>
      <c r="E3504" s="15">
        <f t="shared" si="54"/>
        <v>26.078971533516988</v>
      </c>
      <c r="F3504" s="9" t="s">
        <v>18</v>
      </c>
      <c r="G3504" s="9" t="s">
        <v>16</v>
      </c>
      <c r="H3504" s="9" t="s">
        <v>17</v>
      </c>
    </row>
    <row r="3505" spans="1:8" x14ac:dyDescent="0.35">
      <c r="A3505" s="9" t="s">
        <v>19</v>
      </c>
      <c r="B3505" s="9" t="s">
        <v>12</v>
      </c>
      <c r="C3505" s="10">
        <v>110</v>
      </c>
      <c r="D3505" s="10">
        <v>166</v>
      </c>
      <c r="E3505" s="15">
        <f t="shared" si="54"/>
        <v>39.918710988532439</v>
      </c>
      <c r="F3505" s="9" t="s">
        <v>18</v>
      </c>
      <c r="G3505" s="9" t="s">
        <v>14</v>
      </c>
      <c r="H3505" s="9" t="s">
        <v>14</v>
      </c>
    </row>
    <row r="3506" spans="1:8" x14ac:dyDescent="0.35">
      <c r="A3506" s="9" t="s">
        <v>20</v>
      </c>
      <c r="B3506" s="9" t="s">
        <v>15</v>
      </c>
      <c r="C3506" s="10">
        <v>86</v>
      </c>
      <c r="D3506" s="10">
        <v>159</v>
      </c>
      <c r="E3506" s="15">
        <f t="shared" si="54"/>
        <v>34.017641707210949</v>
      </c>
      <c r="F3506" s="9" t="s">
        <v>18</v>
      </c>
      <c r="G3506" s="9" t="s">
        <v>14</v>
      </c>
      <c r="H3506" s="9" t="s">
        <v>17</v>
      </c>
    </row>
    <row r="3507" spans="1:8" x14ac:dyDescent="0.35">
      <c r="A3507" s="9" t="s">
        <v>19</v>
      </c>
      <c r="B3507" s="9" t="s">
        <v>12</v>
      </c>
      <c r="C3507" s="10">
        <v>76</v>
      </c>
      <c r="D3507" s="10">
        <v>180</v>
      </c>
      <c r="E3507" s="15">
        <f t="shared" si="54"/>
        <v>23.456790123456788</v>
      </c>
      <c r="F3507" s="9" t="s">
        <v>23</v>
      </c>
      <c r="G3507" s="9" t="s">
        <v>14</v>
      </c>
      <c r="H3507" s="9" t="s">
        <v>14</v>
      </c>
    </row>
    <row r="3508" spans="1:8" x14ac:dyDescent="0.35">
      <c r="A3508" s="9" t="s">
        <v>21</v>
      </c>
      <c r="B3508" s="9" t="s">
        <v>15</v>
      </c>
      <c r="C3508" s="10">
        <v>80</v>
      </c>
      <c r="D3508" s="10">
        <v>170</v>
      </c>
      <c r="E3508" s="15">
        <f t="shared" si="54"/>
        <v>27.681660899653977</v>
      </c>
      <c r="F3508" s="9" t="s">
        <v>18</v>
      </c>
      <c r="G3508" s="9" t="s">
        <v>14</v>
      </c>
      <c r="H3508" s="9" t="s">
        <v>14</v>
      </c>
    </row>
    <row r="3509" spans="1:8" x14ac:dyDescent="0.35">
      <c r="A3509" s="9" t="s">
        <v>19</v>
      </c>
      <c r="B3509" s="9" t="s">
        <v>15</v>
      </c>
      <c r="C3509" s="10">
        <v>75</v>
      </c>
      <c r="D3509" s="10">
        <v>153</v>
      </c>
      <c r="E3509" s="15">
        <f t="shared" si="54"/>
        <v>32.038959374599514</v>
      </c>
      <c r="F3509" s="9" t="s">
        <v>23</v>
      </c>
      <c r="G3509" s="9" t="s">
        <v>14</v>
      </c>
      <c r="H3509" s="9" t="s">
        <v>17</v>
      </c>
    </row>
    <row r="3510" spans="1:8" x14ac:dyDescent="0.35">
      <c r="A3510" s="9" t="s">
        <v>11</v>
      </c>
      <c r="B3510" s="9" t="s">
        <v>12</v>
      </c>
      <c r="C3510" s="10">
        <v>65</v>
      </c>
      <c r="D3510" s="10">
        <v>173</v>
      </c>
      <c r="E3510" s="15">
        <f t="shared" ref="E3510:E3573" si="55">C3510/(D3510*D3510*0.01*0.01)</f>
        <v>21.718066089745729</v>
      </c>
      <c r="F3510" s="9" t="s">
        <v>18</v>
      </c>
      <c r="G3510" s="9" t="s">
        <v>14</v>
      </c>
      <c r="H3510" s="9" t="s">
        <v>17</v>
      </c>
    </row>
    <row r="3511" spans="1:8" x14ac:dyDescent="0.35">
      <c r="A3511" s="9" t="s">
        <v>19</v>
      </c>
      <c r="B3511" s="9" t="s">
        <v>12</v>
      </c>
      <c r="C3511" s="10">
        <v>105</v>
      </c>
      <c r="D3511" s="10">
        <v>170</v>
      </c>
      <c r="E3511" s="15">
        <f t="shared" si="55"/>
        <v>36.332179930795846</v>
      </c>
      <c r="F3511" s="9" t="s">
        <v>18</v>
      </c>
      <c r="G3511" s="9" t="s">
        <v>14</v>
      </c>
      <c r="H3511" s="9" t="s">
        <v>17</v>
      </c>
    </row>
    <row r="3512" spans="1:8" x14ac:dyDescent="0.35">
      <c r="A3512" s="9" t="s">
        <v>19</v>
      </c>
      <c r="B3512" s="9" t="s">
        <v>15</v>
      </c>
      <c r="C3512" s="10">
        <v>130</v>
      </c>
      <c r="D3512" s="10">
        <v>160</v>
      </c>
      <c r="E3512" s="15">
        <f t="shared" si="55"/>
        <v>50.78125</v>
      </c>
      <c r="F3512" s="9" t="s">
        <v>18</v>
      </c>
      <c r="G3512" s="9" t="s">
        <v>14</v>
      </c>
      <c r="H3512" s="9" t="s">
        <v>17</v>
      </c>
    </row>
    <row r="3513" spans="1:8" x14ac:dyDescent="0.35">
      <c r="A3513" s="9" t="s">
        <v>11</v>
      </c>
      <c r="B3513" s="9" t="s">
        <v>12</v>
      </c>
      <c r="C3513" s="10">
        <v>81</v>
      </c>
      <c r="D3513" s="10">
        <v>178</v>
      </c>
      <c r="E3513" s="15">
        <f t="shared" si="55"/>
        <v>25.564953919959596</v>
      </c>
      <c r="F3513" s="9" t="s">
        <v>18</v>
      </c>
      <c r="G3513" s="9" t="s">
        <v>16</v>
      </c>
      <c r="H3513" s="9" t="s">
        <v>16</v>
      </c>
    </row>
    <row r="3514" spans="1:8" x14ac:dyDescent="0.35">
      <c r="A3514" s="9" t="s">
        <v>11</v>
      </c>
      <c r="B3514" s="9" t="s">
        <v>12</v>
      </c>
      <c r="C3514" s="10">
        <v>81</v>
      </c>
      <c r="D3514" s="10">
        <v>178</v>
      </c>
      <c r="E3514" s="15">
        <f t="shared" si="55"/>
        <v>25.564953919959596</v>
      </c>
      <c r="F3514" s="9" t="s">
        <v>18</v>
      </c>
      <c r="G3514" s="9" t="s">
        <v>16</v>
      </c>
      <c r="H3514" s="9" t="s">
        <v>16</v>
      </c>
    </row>
    <row r="3515" spans="1:8" x14ac:dyDescent="0.35">
      <c r="A3515" s="9" t="s">
        <v>21</v>
      </c>
      <c r="B3515" s="9" t="s">
        <v>15</v>
      </c>
      <c r="C3515" s="10">
        <v>89</v>
      </c>
      <c r="D3515" s="10">
        <v>176</v>
      </c>
      <c r="E3515" s="15">
        <f t="shared" si="55"/>
        <v>28.731921487603305</v>
      </c>
      <c r="F3515" s="9" t="s">
        <v>18</v>
      </c>
      <c r="G3515" s="9" t="s">
        <v>14</v>
      </c>
      <c r="H3515" s="9" t="s">
        <v>17</v>
      </c>
    </row>
    <row r="3516" spans="1:8" x14ac:dyDescent="0.35">
      <c r="A3516" s="9" t="s">
        <v>22</v>
      </c>
      <c r="B3516" s="9" t="s">
        <v>12</v>
      </c>
      <c r="C3516" s="10">
        <v>95</v>
      </c>
      <c r="D3516" s="10">
        <v>190</v>
      </c>
      <c r="E3516" s="15">
        <f t="shared" si="55"/>
        <v>26.315789473684212</v>
      </c>
      <c r="F3516" s="9" t="s">
        <v>18</v>
      </c>
      <c r="G3516" s="9" t="s">
        <v>14</v>
      </c>
      <c r="H3516" s="9" t="s">
        <v>17</v>
      </c>
    </row>
    <row r="3517" spans="1:8" x14ac:dyDescent="0.35">
      <c r="A3517" s="9" t="s">
        <v>19</v>
      </c>
      <c r="B3517" s="9" t="s">
        <v>12</v>
      </c>
      <c r="C3517" s="10">
        <v>65</v>
      </c>
      <c r="D3517" s="10">
        <v>178</v>
      </c>
      <c r="E3517" s="15">
        <f t="shared" si="55"/>
        <v>20.515086478979924</v>
      </c>
      <c r="F3517" s="9" t="s">
        <v>23</v>
      </c>
      <c r="G3517" s="9" t="s">
        <v>16</v>
      </c>
      <c r="H3517" s="9" t="s">
        <v>17</v>
      </c>
    </row>
    <row r="3518" spans="1:8" x14ac:dyDescent="0.35">
      <c r="A3518" s="9" t="s">
        <v>21</v>
      </c>
      <c r="B3518" s="9" t="s">
        <v>12</v>
      </c>
      <c r="C3518" s="10">
        <v>70</v>
      </c>
      <c r="D3518" s="10">
        <v>171</v>
      </c>
      <c r="E3518" s="15">
        <f t="shared" si="55"/>
        <v>23.938989774631509</v>
      </c>
      <c r="F3518" s="9" t="s">
        <v>18</v>
      </c>
      <c r="G3518" s="9" t="s">
        <v>17</v>
      </c>
      <c r="H3518" s="9" t="s">
        <v>14</v>
      </c>
    </row>
    <row r="3519" spans="1:8" x14ac:dyDescent="0.35">
      <c r="A3519" s="9" t="s">
        <v>20</v>
      </c>
      <c r="B3519" s="9" t="s">
        <v>15</v>
      </c>
      <c r="C3519" s="10">
        <v>66</v>
      </c>
      <c r="D3519" s="10">
        <v>165</v>
      </c>
      <c r="E3519" s="15">
        <f t="shared" si="55"/>
        <v>24.242424242424242</v>
      </c>
      <c r="F3519" s="9" t="s">
        <v>18</v>
      </c>
      <c r="G3519" s="9" t="s">
        <v>14</v>
      </c>
      <c r="H3519" s="9" t="s">
        <v>14</v>
      </c>
    </row>
    <row r="3520" spans="1:8" x14ac:dyDescent="0.35">
      <c r="A3520" s="9" t="s">
        <v>20</v>
      </c>
      <c r="B3520" s="9" t="s">
        <v>12</v>
      </c>
      <c r="C3520" s="10">
        <v>85</v>
      </c>
      <c r="D3520" s="10">
        <v>191</v>
      </c>
      <c r="E3520" s="15">
        <f t="shared" si="55"/>
        <v>23.299799895836188</v>
      </c>
      <c r="F3520" s="9" t="s">
        <v>23</v>
      </c>
      <c r="G3520" s="9" t="s">
        <v>14</v>
      </c>
      <c r="H3520" s="9" t="s">
        <v>17</v>
      </c>
    </row>
    <row r="3521" spans="1:8" x14ac:dyDescent="0.35">
      <c r="A3521" s="9" t="s">
        <v>21</v>
      </c>
      <c r="B3521" s="9" t="s">
        <v>15</v>
      </c>
      <c r="C3521" s="10">
        <v>90</v>
      </c>
      <c r="D3521" s="10">
        <v>181</v>
      </c>
      <c r="E3521" s="15">
        <f t="shared" si="55"/>
        <v>27.471688898385274</v>
      </c>
      <c r="F3521" s="9" t="s">
        <v>18</v>
      </c>
      <c r="G3521" s="9" t="s">
        <v>14</v>
      </c>
      <c r="H3521" s="9" t="s">
        <v>14</v>
      </c>
    </row>
    <row r="3522" spans="1:8" x14ac:dyDescent="0.35">
      <c r="A3522" s="9" t="s">
        <v>11</v>
      </c>
      <c r="B3522" s="9" t="s">
        <v>15</v>
      </c>
      <c r="C3522" s="10">
        <v>100</v>
      </c>
      <c r="D3522" s="10">
        <v>185</v>
      </c>
      <c r="E3522" s="15">
        <f t="shared" si="55"/>
        <v>29.218407596785976</v>
      </c>
      <c r="F3522" s="9" t="s">
        <v>18</v>
      </c>
      <c r="G3522" s="9" t="s">
        <v>14</v>
      </c>
      <c r="H3522" s="9" t="s">
        <v>14</v>
      </c>
    </row>
    <row r="3523" spans="1:8" x14ac:dyDescent="0.35">
      <c r="A3523" s="9" t="s">
        <v>21</v>
      </c>
      <c r="B3523" s="9" t="s">
        <v>15</v>
      </c>
      <c r="C3523" s="10">
        <v>50</v>
      </c>
      <c r="D3523" s="10">
        <v>161</v>
      </c>
      <c r="E3523" s="15">
        <f t="shared" si="55"/>
        <v>19.289379267775164</v>
      </c>
      <c r="F3523" s="9" t="s">
        <v>23</v>
      </c>
      <c r="G3523" s="9" t="s">
        <v>14</v>
      </c>
      <c r="H3523" s="9" t="s">
        <v>14</v>
      </c>
    </row>
    <row r="3524" spans="1:8" x14ac:dyDescent="0.35">
      <c r="A3524" s="9" t="s">
        <v>19</v>
      </c>
      <c r="B3524" s="9" t="s">
        <v>12</v>
      </c>
      <c r="C3524" s="10">
        <v>100</v>
      </c>
      <c r="D3524" s="10">
        <v>198</v>
      </c>
      <c r="E3524" s="15">
        <f t="shared" si="55"/>
        <v>25.507601265177019</v>
      </c>
      <c r="F3524" s="9" t="s">
        <v>23</v>
      </c>
      <c r="G3524" s="9" t="s">
        <v>14</v>
      </c>
      <c r="H3524" s="9" t="s">
        <v>14</v>
      </c>
    </row>
    <row r="3525" spans="1:8" x14ac:dyDescent="0.35">
      <c r="A3525" s="9" t="s">
        <v>19</v>
      </c>
      <c r="B3525" s="9" t="s">
        <v>15</v>
      </c>
      <c r="C3525" s="10">
        <v>49</v>
      </c>
      <c r="D3525" s="10">
        <v>155</v>
      </c>
      <c r="E3525" s="15">
        <f t="shared" si="55"/>
        <v>20.395421436004163</v>
      </c>
      <c r="F3525" s="9" t="s">
        <v>23</v>
      </c>
      <c r="G3525" s="9" t="s">
        <v>17</v>
      </c>
      <c r="H3525" s="9" t="s">
        <v>17</v>
      </c>
    </row>
    <row r="3526" spans="1:8" x14ac:dyDescent="0.35">
      <c r="A3526" s="9" t="s">
        <v>21</v>
      </c>
      <c r="B3526" s="9" t="s">
        <v>12</v>
      </c>
      <c r="C3526" s="10">
        <v>65</v>
      </c>
      <c r="D3526" s="10">
        <v>165</v>
      </c>
      <c r="E3526" s="15">
        <f t="shared" si="55"/>
        <v>23.875114784205692</v>
      </c>
      <c r="F3526" s="9" t="s">
        <v>23</v>
      </c>
      <c r="G3526" s="9" t="s">
        <v>14</v>
      </c>
      <c r="H3526" s="9" t="s">
        <v>14</v>
      </c>
    </row>
    <row r="3527" spans="1:8" x14ac:dyDescent="0.35">
      <c r="A3527" s="9" t="s">
        <v>21</v>
      </c>
      <c r="B3527" s="9" t="s">
        <v>12</v>
      </c>
      <c r="C3527" s="10">
        <v>85</v>
      </c>
      <c r="D3527" s="10">
        <v>180</v>
      </c>
      <c r="E3527" s="15">
        <f t="shared" si="55"/>
        <v>26.234567901234566</v>
      </c>
      <c r="F3527" s="9" t="s">
        <v>18</v>
      </c>
      <c r="G3527" s="9" t="s">
        <v>17</v>
      </c>
      <c r="H3527" s="9" t="s">
        <v>17</v>
      </c>
    </row>
    <row r="3528" spans="1:8" x14ac:dyDescent="0.35">
      <c r="A3528" s="9" t="s">
        <v>11</v>
      </c>
      <c r="B3528" s="9" t="s">
        <v>15</v>
      </c>
      <c r="C3528" s="10">
        <v>63</v>
      </c>
      <c r="D3528" s="10">
        <v>167</v>
      </c>
      <c r="E3528" s="15">
        <f t="shared" si="55"/>
        <v>22.589551436050055</v>
      </c>
      <c r="F3528" s="9" t="s">
        <v>23</v>
      </c>
      <c r="G3528" s="9" t="s">
        <v>16</v>
      </c>
      <c r="H3528" s="9" t="s">
        <v>14</v>
      </c>
    </row>
    <row r="3529" spans="1:8" x14ac:dyDescent="0.35">
      <c r="A3529" s="9" t="s">
        <v>20</v>
      </c>
      <c r="B3529" s="9" t="s">
        <v>12</v>
      </c>
      <c r="C3529" s="10">
        <v>88</v>
      </c>
      <c r="D3529" s="10">
        <v>190</v>
      </c>
      <c r="E3529" s="15">
        <f t="shared" si="55"/>
        <v>24.37673130193906</v>
      </c>
      <c r="F3529" s="9" t="s">
        <v>18</v>
      </c>
      <c r="G3529" s="9" t="s">
        <v>16</v>
      </c>
      <c r="H3529" s="9" t="s">
        <v>17</v>
      </c>
    </row>
    <row r="3530" spans="1:8" x14ac:dyDescent="0.35">
      <c r="A3530" s="9" t="s">
        <v>20</v>
      </c>
      <c r="B3530" s="9" t="s">
        <v>12</v>
      </c>
      <c r="C3530" s="10">
        <v>70</v>
      </c>
      <c r="D3530" s="10">
        <v>175</v>
      </c>
      <c r="E3530" s="15">
        <f t="shared" si="55"/>
        <v>22.857142857142858</v>
      </c>
      <c r="F3530" s="9" t="s">
        <v>13</v>
      </c>
      <c r="G3530" s="9" t="s">
        <v>16</v>
      </c>
      <c r="H3530" s="9" t="s">
        <v>14</v>
      </c>
    </row>
    <row r="3531" spans="1:8" x14ac:dyDescent="0.35">
      <c r="A3531" s="9" t="s">
        <v>21</v>
      </c>
      <c r="B3531" s="9" t="s">
        <v>12</v>
      </c>
      <c r="C3531" s="10">
        <v>76</v>
      </c>
      <c r="D3531" s="10">
        <v>171</v>
      </c>
      <c r="E3531" s="15">
        <f t="shared" si="55"/>
        <v>25.990903183885639</v>
      </c>
      <c r="F3531" s="9" t="s">
        <v>13</v>
      </c>
      <c r="G3531" s="9" t="s">
        <v>16</v>
      </c>
      <c r="H3531" s="9" t="s">
        <v>14</v>
      </c>
    </row>
    <row r="3532" spans="1:8" x14ac:dyDescent="0.35">
      <c r="A3532" s="9" t="s">
        <v>21</v>
      </c>
      <c r="B3532" s="9" t="s">
        <v>12</v>
      </c>
      <c r="C3532" s="10">
        <v>75</v>
      </c>
      <c r="D3532" s="10">
        <v>179</v>
      </c>
      <c r="E3532" s="15">
        <f t="shared" si="55"/>
        <v>23.407509128928556</v>
      </c>
      <c r="F3532" s="9" t="s">
        <v>18</v>
      </c>
      <c r="G3532" s="9" t="s">
        <v>14</v>
      </c>
      <c r="H3532" s="9" t="s">
        <v>17</v>
      </c>
    </row>
    <row r="3533" spans="1:8" x14ac:dyDescent="0.35">
      <c r="A3533" s="9" t="s">
        <v>11</v>
      </c>
      <c r="B3533" s="9" t="s">
        <v>15</v>
      </c>
      <c r="C3533" s="10">
        <v>70</v>
      </c>
      <c r="D3533" s="10">
        <v>170</v>
      </c>
      <c r="E3533" s="15">
        <f t="shared" si="55"/>
        <v>24.221453287197232</v>
      </c>
      <c r="F3533" s="9" t="s">
        <v>18</v>
      </c>
      <c r="G3533" s="9" t="s">
        <v>16</v>
      </c>
      <c r="H3533" s="9" t="s">
        <v>14</v>
      </c>
    </row>
    <row r="3534" spans="1:8" x14ac:dyDescent="0.35">
      <c r="A3534" s="9" t="s">
        <v>11</v>
      </c>
      <c r="B3534" s="9" t="s">
        <v>12</v>
      </c>
      <c r="C3534" s="10">
        <v>63</v>
      </c>
      <c r="D3534" s="10">
        <v>166</v>
      </c>
      <c r="E3534" s="15">
        <f t="shared" si="55"/>
        <v>22.862534475250396</v>
      </c>
      <c r="F3534" s="9" t="s">
        <v>23</v>
      </c>
      <c r="G3534" s="9" t="s">
        <v>16</v>
      </c>
      <c r="H3534" s="9" t="s">
        <v>14</v>
      </c>
    </row>
    <row r="3535" spans="1:8" x14ac:dyDescent="0.35">
      <c r="A3535" s="9" t="s">
        <v>20</v>
      </c>
      <c r="B3535" s="9" t="s">
        <v>12</v>
      </c>
      <c r="C3535" s="10">
        <v>75</v>
      </c>
      <c r="D3535" s="10">
        <v>180</v>
      </c>
      <c r="E3535" s="15">
        <f t="shared" si="55"/>
        <v>23.148148148148145</v>
      </c>
      <c r="F3535" s="9" t="s">
        <v>18</v>
      </c>
      <c r="G3535" s="9" t="s">
        <v>16</v>
      </c>
      <c r="H3535" s="9" t="s">
        <v>14</v>
      </c>
    </row>
    <row r="3536" spans="1:8" x14ac:dyDescent="0.35">
      <c r="A3536" s="9" t="s">
        <v>21</v>
      </c>
      <c r="B3536" s="9" t="s">
        <v>12</v>
      </c>
      <c r="C3536" s="10">
        <v>70</v>
      </c>
      <c r="D3536" s="10">
        <v>175</v>
      </c>
      <c r="E3536" s="15">
        <f t="shared" si="55"/>
        <v>22.857142857142858</v>
      </c>
      <c r="F3536" s="9" t="s">
        <v>18</v>
      </c>
      <c r="G3536" s="9" t="s">
        <v>16</v>
      </c>
      <c r="H3536" s="9" t="s">
        <v>14</v>
      </c>
    </row>
    <row r="3537" spans="1:8" x14ac:dyDescent="0.35">
      <c r="A3537" s="9" t="s">
        <v>22</v>
      </c>
      <c r="B3537" s="9" t="s">
        <v>15</v>
      </c>
      <c r="C3537" s="10">
        <v>78</v>
      </c>
      <c r="D3537" s="10">
        <v>165</v>
      </c>
      <c r="E3537" s="15">
        <f t="shared" si="55"/>
        <v>28.65013774104683</v>
      </c>
      <c r="F3537" s="9" t="s">
        <v>18</v>
      </c>
      <c r="G3537" s="9" t="s">
        <v>16</v>
      </c>
      <c r="H3537" s="9" t="s">
        <v>14</v>
      </c>
    </row>
    <row r="3538" spans="1:8" x14ac:dyDescent="0.35">
      <c r="A3538" s="9" t="s">
        <v>20</v>
      </c>
      <c r="B3538" s="9" t="s">
        <v>12</v>
      </c>
      <c r="C3538" s="10">
        <v>100</v>
      </c>
      <c r="D3538" s="10">
        <v>185</v>
      </c>
      <c r="E3538" s="15">
        <f t="shared" si="55"/>
        <v>29.218407596785976</v>
      </c>
      <c r="F3538" s="9" t="s">
        <v>13</v>
      </c>
      <c r="G3538" s="9" t="s">
        <v>16</v>
      </c>
      <c r="H3538" s="9" t="s">
        <v>14</v>
      </c>
    </row>
    <row r="3539" spans="1:8" x14ac:dyDescent="0.35">
      <c r="A3539" s="9" t="s">
        <v>21</v>
      </c>
      <c r="B3539" s="9" t="s">
        <v>15</v>
      </c>
      <c r="C3539" s="10">
        <v>70</v>
      </c>
      <c r="D3539" s="10">
        <v>170</v>
      </c>
      <c r="E3539" s="15">
        <f t="shared" si="55"/>
        <v>24.221453287197232</v>
      </c>
      <c r="F3539" s="9" t="s">
        <v>18</v>
      </c>
      <c r="G3539" s="9" t="s">
        <v>16</v>
      </c>
      <c r="H3539" s="9" t="s">
        <v>14</v>
      </c>
    </row>
    <row r="3540" spans="1:8" x14ac:dyDescent="0.35">
      <c r="A3540" s="9" t="s">
        <v>22</v>
      </c>
      <c r="B3540" s="9" t="s">
        <v>12</v>
      </c>
      <c r="C3540" s="10">
        <v>90</v>
      </c>
      <c r="D3540" s="10">
        <v>170</v>
      </c>
      <c r="E3540" s="15">
        <f t="shared" si="55"/>
        <v>31.141868512110726</v>
      </c>
      <c r="F3540" s="9" t="s">
        <v>18</v>
      </c>
      <c r="G3540" s="9" t="s">
        <v>16</v>
      </c>
      <c r="H3540" s="9" t="s">
        <v>14</v>
      </c>
    </row>
    <row r="3541" spans="1:8" x14ac:dyDescent="0.35">
      <c r="A3541" s="9" t="s">
        <v>20</v>
      </c>
      <c r="B3541" s="9" t="s">
        <v>15</v>
      </c>
      <c r="C3541" s="10">
        <v>59</v>
      </c>
      <c r="D3541" s="10">
        <v>170</v>
      </c>
      <c r="E3541" s="15">
        <f t="shared" si="55"/>
        <v>20.415224913494807</v>
      </c>
      <c r="F3541" s="9" t="s">
        <v>18</v>
      </c>
      <c r="G3541" s="9" t="s">
        <v>14</v>
      </c>
      <c r="H3541" s="9" t="s">
        <v>14</v>
      </c>
    </row>
    <row r="3542" spans="1:8" x14ac:dyDescent="0.35">
      <c r="A3542" s="9" t="s">
        <v>19</v>
      </c>
      <c r="B3542" s="9" t="s">
        <v>12</v>
      </c>
      <c r="C3542" s="10">
        <v>86</v>
      </c>
      <c r="D3542" s="10">
        <v>180</v>
      </c>
      <c r="E3542" s="15">
        <f t="shared" si="55"/>
        <v>26.543209876543209</v>
      </c>
      <c r="F3542" s="9" t="s">
        <v>23</v>
      </c>
      <c r="G3542" s="9" t="s">
        <v>14</v>
      </c>
      <c r="H3542" s="9" t="s">
        <v>14</v>
      </c>
    </row>
    <row r="3543" spans="1:8" x14ac:dyDescent="0.35">
      <c r="A3543" s="9" t="s">
        <v>21</v>
      </c>
      <c r="B3543" s="9" t="s">
        <v>15</v>
      </c>
      <c r="C3543" s="10">
        <v>72</v>
      </c>
      <c r="D3543" s="10">
        <v>160</v>
      </c>
      <c r="E3543" s="15">
        <f t="shared" si="55"/>
        <v>28.125</v>
      </c>
      <c r="F3543" s="9" t="s">
        <v>18</v>
      </c>
      <c r="G3543" s="9" t="s">
        <v>14</v>
      </c>
      <c r="H3543" s="9" t="s">
        <v>14</v>
      </c>
    </row>
    <row r="3544" spans="1:8" x14ac:dyDescent="0.35">
      <c r="A3544" s="9" t="s">
        <v>20</v>
      </c>
      <c r="B3544" s="9" t="s">
        <v>15</v>
      </c>
      <c r="C3544" s="10">
        <v>60</v>
      </c>
      <c r="D3544" s="10">
        <v>170</v>
      </c>
      <c r="E3544" s="15">
        <f t="shared" si="55"/>
        <v>20.761245674740483</v>
      </c>
      <c r="F3544" s="9" t="s">
        <v>13</v>
      </c>
      <c r="G3544" s="9" t="s">
        <v>14</v>
      </c>
      <c r="H3544" s="9" t="s">
        <v>14</v>
      </c>
    </row>
    <row r="3545" spans="1:8" x14ac:dyDescent="0.35">
      <c r="A3545" s="9" t="s">
        <v>22</v>
      </c>
      <c r="B3545" s="9" t="s">
        <v>12</v>
      </c>
      <c r="C3545" s="10">
        <v>72</v>
      </c>
      <c r="D3545" s="10">
        <v>185</v>
      </c>
      <c r="E3545" s="15">
        <f t="shared" si="55"/>
        <v>21.037253469685904</v>
      </c>
      <c r="F3545" s="9" t="s">
        <v>18</v>
      </c>
      <c r="G3545" s="9" t="s">
        <v>14</v>
      </c>
      <c r="H3545" s="9" t="s">
        <v>14</v>
      </c>
    </row>
    <row r="3546" spans="1:8" x14ac:dyDescent="0.35">
      <c r="A3546" s="9" t="s">
        <v>20</v>
      </c>
      <c r="B3546" s="9" t="s">
        <v>15</v>
      </c>
      <c r="C3546" s="10">
        <v>60</v>
      </c>
      <c r="D3546" s="10">
        <v>160</v>
      </c>
      <c r="E3546" s="15">
        <f t="shared" si="55"/>
        <v>23.4375</v>
      </c>
      <c r="F3546" s="9" t="s">
        <v>18</v>
      </c>
      <c r="G3546" s="9" t="s">
        <v>16</v>
      </c>
      <c r="H3546" s="9" t="s">
        <v>17</v>
      </c>
    </row>
    <row r="3547" spans="1:8" x14ac:dyDescent="0.35">
      <c r="A3547" s="9" t="s">
        <v>19</v>
      </c>
      <c r="B3547" s="9" t="s">
        <v>12</v>
      </c>
      <c r="C3547" s="10">
        <v>85</v>
      </c>
      <c r="D3547" s="10">
        <v>175</v>
      </c>
      <c r="E3547" s="15">
        <f t="shared" si="55"/>
        <v>27.755102040816325</v>
      </c>
      <c r="F3547" s="9" t="s">
        <v>18</v>
      </c>
      <c r="G3547" s="9" t="s">
        <v>16</v>
      </c>
      <c r="H3547" s="9" t="s">
        <v>17</v>
      </c>
    </row>
    <row r="3548" spans="1:8" x14ac:dyDescent="0.35">
      <c r="A3548" s="9" t="s">
        <v>19</v>
      </c>
      <c r="B3548" s="9" t="s">
        <v>12</v>
      </c>
      <c r="C3548" s="10">
        <v>52</v>
      </c>
      <c r="D3548" s="10">
        <v>172</v>
      </c>
      <c r="E3548" s="15">
        <f t="shared" si="55"/>
        <v>17.577068685776091</v>
      </c>
      <c r="F3548" s="9" t="s">
        <v>18</v>
      </c>
      <c r="G3548" s="9" t="s">
        <v>16</v>
      </c>
      <c r="H3548" s="9" t="s">
        <v>16</v>
      </c>
    </row>
    <row r="3549" spans="1:8" x14ac:dyDescent="0.35">
      <c r="A3549" s="9" t="s">
        <v>21</v>
      </c>
      <c r="B3549" s="9" t="s">
        <v>15</v>
      </c>
      <c r="C3549" s="10">
        <v>85</v>
      </c>
      <c r="D3549" s="10">
        <v>175</v>
      </c>
      <c r="E3549" s="15">
        <f t="shared" si="55"/>
        <v>27.755102040816325</v>
      </c>
      <c r="F3549" s="9" t="s">
        <v>23</v>
      </c>
      <c r="G3549" s="9" t="s">
        <v>14</v>
      </c>
      <c r="H3549" s="9" t="s">
        <v>17</v>
      </c>
    </row>
    <row r="3550" spans="1:8" x14ac:dyDescent="0.35">
      <c r="A3550" s="9" t="s">
        <v>21</v>
      </c>
      <c r="B3550" s="9" t="s">
        <v>15</v>
      </c>
      <c r="C3550" s="10">
        <v>72</v>
      </c>
      <c r="D3550" s="10">
        <v>165</v>
      </c>
      <c r="E3550" s="15">
        <f t="shared" si="55"/>
        <v>26.446280991735534</v>
      </c>
      <c r="F3550" s="9" t="s">
        <v>18</v>
      </c>
      <c r="G3550" s="9" t="s">
        <v>16</v>
      </c>
      <c r="H3550" s="9" t="s">
        <v>17</v>
      </c>
    </row>
    <row r="3551" spans="1:8" x14ac:dyDescent="0.35">
      <c r="A3551" s="9" t="s">
        <v>19</v>
      </c>
      <c r="B3551" s="9" t="s">
        <v>12</v>
      </c>
      <c r="C3551" s="10">
        <v>95</v>
      </c>
      <c r="D3551" s="10">
        <v>175</v>
      </c>
      <c r="E3551" s="15">
        <f t="shared" si="55"/>
        <v>31.020408163265305</v>
      </c>
      <c r="F3551" s="9" t="s">
        <v>18</v>
      </c>
      <c r="G3551" s="9" t="s">
        <v>16</v>
      </c>
      <c r="H3551" s="9" t="s">
        <v>16</v>
      </c>
    </row>
    <row r="3552" spans="1:8" x14ac:dyDescent="0.35">
      <c r="A3552" s="9" t="s">
        <v>21</v>
      </c>
      <c r="B3552" s="9" t="s">
        <v>15</v>
      </c>
      <c r="C3552" s="10">
        <v>75</v>
      </c>
      <c r="D3552" s="10">
        <v>168</v>
      </c>
      <c r="E3552" s="15">
        <f t="shared" si="55"/>
        <v>26.573129251700681</v>
      </c>
      <c r="F3552" s="9" t="s">
        <v>23</v>
      </c>
      <c r="G3552" s="9" t="s">
        <v>17</v>
      </c>
      <c r="H3552" s="9" t="s">
        <v>17</v>
      </c>
    </row>
    <row r="3553" spans="1:8" x14ac:dyDescent="0.35">
      <c r="A3553" s="9" t="s">
        <v>11</v>
      </c>
      <c r="B3553" s="9" t="s">
        <v>15</v>
      </c>
      <c r="C3553" s="10">
        <v>63</v>
      </c>
      <c r="D3553" s="10">
        <v>178</v>
      </c>
      <c r="E3553" s="15">
        <f t="shared" si="55"/>
        <v>19.883853048857464</v>
      </c>
      <c r="F3553" s="9" t="s">
        <v>18</v>
      </c>
      <c r="G3553" s="9" t="s">
        <v>14</v>
      </c>
      <c r="H3553" s="9" t="s">
        <v>17</v>
      </c>
    </row>
    <row r="3554" spans="1:8" x14ac:dyDescent="0.35">
      <c r="A3554" s="9" t="s">
        <v>20</v>
      </c>
      <c r="B3554" s="9" t="s">
        <v>12</v>
      </c>
      <c r="C3554" s="10">
        <v>75</v>
      </c>
      <c r="D3554" s="10">
        <v>185</v>
      </c>
      <c r="E3554" s="15">
        <f t="shared" si="55"/>
        <v>21.913805697589481</v>
      </c>
      <c r="F3554" s="9" t="s">
        <v>18</v>
      </c>
      <c r="G3554" s="9" t="s">
        <v>14</v>
      </c>
      <c r="H3554" s="9" t="s">
        <v>14</v>
      </c>
    </row>
    <row r="3555" spans="1:8" x14ac:dyDescent="0.35">
      <c r="A3555" s="9" t="s">
        <v>21</v>
      </c>
      <c r="B3555" s="9" t="s">
        <v>15</v>
      </c>
      <c r="C3555" s="10">
        <v>75</v>
      </c>
      <c r="D3555" s="10">
        <v>165</v>
      </c>
      <c r="E3555" s="15">
        <f t="shared" si="55"/>
        <v>27.548209366391184</v>
      </c>
      <c r="F3555" s="9" t="s">
        <v>18</v>
      </c>
      <c r="G3555" s="9" t="s">
        <v>14</v>
      </c>
      <c r="H3555" s="9" t="s">
        <v>14</v>
      </c>
    </row>
    <row r="3556" spans="1:8" x14ac:dyDescent="0.35">
      <c r="A3556" s="9" t="s">
        <v>11</v>
      </c>
      <c r="B3556" s="9" t="s">
        <v>15</v>
      </c>
      <c r="C3556" s="10">
        <v>70</v>
      </c>
      <c r="D3556" s="10">
        <v>175</v>
      </c>
      <c r="E3556" s="15">
        <f t="shared" si="55"/>
        <v>22.857142857142858</v>
      </c>
      <c r="F3556" s="9" t="s">
        <v>23</v>
      </c>
      <c r="G3556" s="9" t="s">
        <v>14</v>
      </c>
      <c r="H3556" s="9" t="s">
        <v>17</v>
      </c>
    </row>
    <row r="3557" spans="1:8" x14ac:dyDescent="0.35">
      <c r="A3557" s="9" t="s">
        <v>11</v>
      </c>
      <c r="B3557" s="9" t="s">
        <v>12</v>
      </c>
      <c r="C3557" s="10">
        <v>72</v>
      </c>
      <c r="D3557" s="10">
        <v>189</v>
      </c>
      <c r="E3557" s="15">
        <f t="shared" si="55"/>
        <v>20.156210632401109</v>
      </c>
      <c r="F3557" s="9" t="s">
        <v>23</v>
      </c>
      <c r="G3557" s="9" t="s">
        <v>14</v>
      </c>
      <c r="H3557" s="9" t="s">
        <v>17</v>
      </c>
    </row>
    <row r="3558" spans="1:8" x14ac:dyDescent="0.35">
      <c r="A3558" s="9" t="s">
        <v>22</v>
      </c>
      <c r="B3558" s="9" t="s">
        <v>15</v>
      </c>
      <c r="C3558" s="10">
        <v>90</v>
      </c>
      <c r="D3558" s="10">
        <v>170</v>
      </c>
      <c r="E3558" s="15">
        <f t="shared" si="55"/>
        <v>31.141868512110726</v>
      </c>
      <c r="F3558" s="9" t="s">
        <v>13</v>
      </c>
      <c r="G3558" s="9" t="s">
        <v>14</v>
      </c>
      <c r="H3558" s="9" t="s">
        <v>14</v>
      </c>
    </row>
    <row r="3559" spans="1:8" x14ac:dyDescent="0.35">
      <c r="A3559" s="9" t="s">
        <v>20</v>
      </c>
      <c r="B3559" s="9" t="s">
        <v>12</v>
      </c>
      <c r="C3559" s="10">
        <v>80</v>
      </c>
      <c r="D3559" s="10">
        <v>180</v>
      </c>
      <c r="E3559" s="15">
        <f t="shared" si="55"/>
        <v>24.691358024691358</v>
      </c>
      <c r="F3559" s="9" t="s">
        <v>18</v>
      </c>
      <c r="G3559" s="9" t="s">
        <v>16</v>
      </c>
      <c r="H3559" s="9" t="s">
        <v>16</v>
      </c>
    </row>
    <row r="3560" spans="1:8" x14ac:dyDescent="0.35">
      <c r="A3560" s="9" t="s">
        <v>21</v>
      </c>
      <c r="B3560" s="9" t="s">
        <v>15</v>
      </c>
      <c r="C3560" s="10">
        <v>53</v>
      </c>
      <c r="D3560" s="10">
        <v>160</v>
      </c>
      <c r="E3560" s="15">
        <f t="shared" si="55"/>
        <v>20.703125</v>
      </c>
      <c r="F3560" s="9" t="s">
        <v>18</v>
      </c>
      <c r="G3560" s="9" t="s">
        <v>16</v>
      </c>
      <c r="H3560" s="9" t="s">
        <v>17</v>
      </c>
    </row>
    <row r="3561" spans="1:8" x14ac:dyDescent="0.35">
      <c r="A3561" s="9" t="s">
        <v>20</v>
      </c>
      <c r="B3561" s="9" t="s">
        <v>15</v>
      </c>
      <c r="C3561" s="10">
        <v>72</v>
      </c>
      <c r="D3561" s="10">
        <v>168</v>
      </c>
      <c r="E3561" s="15">
        <f t="shared" si="55"/>
        <v>25.510204081632654</v>
      </c>
      <c r="F3561" s="9" t="s">
        <v>23</v>
      </c>
      <c r="G3561" s="9" t="s">
        <v>14</v>
      </c>
      <c r="H3561" s="9" t="s">
        <v>17</v>
      </c>
    </row>
    <row r="3562" spans="1:8" x14ac:dyDescent="0.35">
      <c r="A3562" s="9" t="s">
        <v>20</v>
      </c>
      <c r="B3562" s="9" t="s">
        <v>12</v>
      </c>
      <c r="C3562" s="10">
        <v>86</v>
      </c>
      <c r="D3562" s="10">
        <v>180</v>
      </c>
      <c r="E3562" s="15">
        <f t="shared" si="55"/>
        <v>26.543209876543209</v>
      </c>
      <c r="F3562" s="9" t="s">
        <v>18</v>
      </c>
      <c r="G3562" s="9" t="s">
        <v>17</v>
      </c>
      <c r="H3562" s="9" t="s">
        <v>16</v>
      </c>
    </row>
    <row r="3563" spans="1:8" x14ac:dyDescent="0.35">
      <c r="A3563" s="9" t="s">
        <v>20</v>
      </c>
      <c r="B3563" s="9" t="s">
        <v>12</v>
      </c>
      <c r="C3563" s="10">
        <v>100</v>
      </c>
      <c r="D3563" s="10">
        <v>195</v>
      </c>
      <c r="E3563" s="15">
        <f t="shared" si="55"/>
        <v>26.298487836949374</v>
      </c>
      <c r="F3563" s="9" t="s">
        <v>18</v>
      </c>
      <c r="G3563" s="9" t="s">
        <v>16</v>
      </c>
      <c r="H3563" s="9" t="s">
        <v>16</v>
      </c>
    </row>
    <row r="3564" spans="1:8" x14ac:dyDescent="0.35">
      <c r="A3564" s="9" t="s">
        <v>21</v>
      </c>
      <c r="B3564" s="9" t="s">
        <v>12</v>
      </c>
      <c r="C3564" s="10">
        <v>63</v>
      </c>
      <c r="D3564" s="10">
        <v>170</v>
      </c>
      <c r="E3564" s="15">
        <f t="shared" si="55"/>
        <v>21.799307958477506</v>
      </c>
      <c r="F3564" s="9" t="s">
        <v>18</v>
      </c>
      <c r="G3564" s="9" t="s">
        <v>16</v>
      </c>
      <c r="H3564" s="9" t="s">
        <v>16</v>
      </c>
    </row>
    <row r="3565" spans="1:8" x14ac:dyDescent="0.35">
      <c r="A3565" s="9" t="s">
        <v>20</v>
      </c>
      <c r="B3565" s="9" t="s">
        <v>12</v>
      </c>
      <c r="C3565" s="10">
        <v>105</v>
      </c>
      <c r="D3565" s="10">
        <v>170</v>
      </c>
      <c r="E3565" s="15">
        <f t="shared" si="55"/>
        <v>36.332179930795846</v>
      </c>
      <c r="F3565" s="9" t="s">
        <v>18</v>
      </c>
      <c r="G3565" s="9" t="s">
        <v>14</v>
      </c>
      <c r="H3565" s="9" t="s">
        <v>14</v>
      </c>
    </row>
    <row r="3566" spans="1:8" x14ac:dyDescent="0.35">
      <c r="A3566" s="9" t="s">
        <v>20</v>
      </c>
      <c r="B3566" s="9" t="s">
        <v>15</v>
      </c>
      <c r="C3566" s="10">
        <v>59</v>
      </c>
      <c r="D3566" s="10">
        <v>163</v>
      </c>
      <c r="E3566" s="15">
        <f t="shared" si="55"/>
        <v>22.206330686137981</v>
      </c>
      <c r="F3566" s="9" t="s">
        <v>18</v>
      </c>
      <c r="G3566" s="9" t="s">
        <v>16</v>
      </c>
      <c r="H3566" s="9" t="s">
        <v>17</v>
      </c>
    </row>
    <row r="3567" spans="1:8" x14ac:dyDescent="0.35">
      <c r="A3567" s="9" t="s">
        <v>19</v>
      </c>
      <c r="B3567" s="9" t="s">
        <v>15</v>
      </c>
      <c r="C3567" s="10">
        <v>70</v>
      </c>
      <c r="D3567" s="10">
        <v>168</v>
      </c>
      <c r="E3567" s="15">
        <f t="shared" si="55"/>
        <v>24.801587301587301</v>
      </c>
      <c r="F3567" s="9" t="s">
        <v>18</v>
      </c>
      <c r="G3567" s="9" t="s">
        <v>14</v>
      </c>
      <c r="H3567" s="9" t="s">
        <v>16</v>
      </c>
    </row>
    <row r="3568" spans="1:8" x14ac:dyDescent="0.35">
      <c r="A3568" s="9" t="s">
        <v>20</v>
      </c>
      <c r="B3568" s="9" t="s">
        <v>12</v>
      </c>
      <c r="C3568" s="10">
        <v>82</v>
      </c>
      <c r="D3568" s="10">
        <v>180</v>
      </c>
      <c r="E3568" s="15">
        <f t="shared" si="55"/>
        <v>25.308641975308639</v>
      </c>
      <c r="F3568" s="9" t="s">
        <v>18</v>
      </c>
      <c r="G3568" s="9" t="s">
        <v>16</v>
      </c>
      <c r="H3568" s="9" t="s">
        <v>17</v>
      </c>
    </row>
    <row r="3569" spans="1:8" x14ac:dyDescent="0.35">
      <c r="A3569" s="9" t="s">
        <v>20</v>
      </c>
      <c r="B3569" s="9" t="s">
        <v>15</v>
      </c>
      <c r="C3569" s="10">
        <v>73</v>
      </c>
      <c r="D3569" s="10">
        <v>170</v>
      </c>
      <c r="E3569" s="15">
        <f t="shared" si="55"/>
        <v>25.259515570934255</v>
      </c>
      <c r="F3569" s="9" t="s">
        <v>18</v>
      </c>
      <c r="G3569" s="9" t="s">
        <v>16</v>
      </c>
      <c r="H3569" s="9" t="s">
        <v>16</v>
      </c>
    </row>
    <row r="3570" spans="1:8" x14ac:dyDescent="0.35">
      <c r="A3570" s="9" t="s">
        <v>21</v>
      </c>
      <c r="B3570" s="9" t="s">
        <v>15</v>
      </c>
      <c r="C3570" s="10">
        <v>67</v>
      </c>
      <c r="D3570" s="10">
        <v>172</v>
      </c>
      <c r="E3570" s="15">
        <f t="shared" si="55"/>
        <v>22.647376960519196</v>
      </c>
      <c r="F3570" s="9" t="s">
        <v>18</v>
      </c>
      <c r="G3570" s="9" t="s">
        <v>16</v>
      </c>
      <c r="H3570" s="9" t="s">
        <v>14</v>
      </c>
    </row>
    <row r="3571" spans="1:8" x14ac:dyDescent="0.35">
      <c r="A3571" s="9" t="s">
        <v>19</v>
      </c>
      <c r="B3571" s="9" t="s">
        <v>15</v>
      </c>
      <c r="C3571" s="10">
        <v>75</v>
      </c>
      <c r="D3571" s="10">
        <v>165</v>
      </c>
      <c r="E3571" s="15">
        <f t="shared" si="55"/>
        <v>27.548209366391184</v>
      </c>
      <c r="F3571" s="9" t="s">
        <v>23</v>
      </c>
      <c r="G3571" s="9" t="s">
        <v>14</v>
      </c>
      <c r="H3571" s="9" t="s">
        <v>17</v>
      </c>
    </row>
    <row r="3572" spans="1:8" x14ac:dyDescent="0.35">
      <c r="A3572" s="9" t="s">
        <v>20</v>
      </c>
      <c r="B3572" s="9" t="s">
        <v>15</v>
      </c>
      <c r="C3572" s="10">
        <v>89</v>
      </c>
      <c r="D3572" s="10">
        <v>170</v>
      </c>
      <c r="E3572" s="15">
        <f t="shared" si="55"/>
        <v>30.79584775086505</v>
      </c>
      <c r="F3572" s="9" t="s">
        <v>18</v>
      </c>
      <c r="G3572" s="9" t="s">
        <v>14</v>
      </c>
      <c r="H3572" s="9" t="s">
        <v>17</v>
      </c>
    </row>
    <row r="3573" spans="1:8" x14ac:dyDescent="0.35">
      <c r="A3573" s="9" t="s">
        <v>21</v>
      </c>
      <c r="B3573" s="9" t="s">
        <v>15</v>
      </c>
      <c r="C3573" s="10">
        <v>65</v>
      </c>
      <c r="D3573" s="10">
        <v>165</v>
      </c>
      <c r="E3573" s="15">
        <f t="shared" si="55"/>
        <v>23.875114784205692</v>
      </c>
      <c r="F3573" s="9" t="s">
        <v>18</v>
      </c>
      <c r="G3573" s="9" t="s">
        <v>16</v>
      </c>
      <c r="H3573" s="9" t="s">
        <v>16</v>
      </c>
    </row>
    <row r="3574" spans="1:8" x14ac:dyDescent="0.35">
      <c r="A3574" s="9" t="s">
        <v>20</v>
      </c>
      <c r="B3574" s="9" t="s">
        <v>15</v>
      </c>
      <c r="C3574" s="10">
        <v>59</v>
      </c>
      <c r="D3574" s="10">
        <v>163</v>
      </c>
      <c r="E3574" s="15">
        <f t="shared" ref="E3574:E3637" si="56">C3574/(D3574*D3574*0.01*0.01)</f>
        <v>22.206330686137981</v>
      </c>
      <c r="F3574" s="9" t="s">
        <v>18</v>
      </c>
      <c r="G3574" s="9" t="s">
        <v>16</v>
      </c>
      <c r="H3574" s="9" t="s">
        <v>17</v>
      </c>
    </row>
    <row r="3575" spans="1:8" x14ac:dyDescent="0.35">
      <c r="A3575" s="9" t="s">
        <v>20</v>
      </c>
      <c r="B3575" s="9" t="s">
        <v>15</v>
      </c>
      <c r="C3575" s="10">
        <v>101</v>
      </c>
      <c r="D3575" s="10">
        <v>182</v>
      </c>
      <c r="E3575" s="15">
        <f t="shared" si="56"/>
        <v>30.491486535442576</v>
      </c>
      <c r="F3575" s="9" t="s">
        <v>18</v>
      </c>
      <c r="G3575" s="9" t="s">
        <v>16</v>
      </c>
      <c r="H3575" s="9" t="s">
        <v>17</v>
      </c>
    </row>
    <row r="3576" spans="1:8" x14ac:dyDescent="0.35">
      <c r="A3576" s="9" t="s">
        <v>21</v>
      </c>
      <c r="B3576" s="9" t="s">
        <v>12</v>
      </c>
      <c r="C3576" s="10">
        <v>78</v>
      </c>
      <c r="D3576" s="10">
        <v>182</v>
      </c>
      <c r="E3576" s="15">
        <f t="shared" si="56"/>
        <v>23.547880690737831</v>
      </c>
      <c r="F3576" s="9" t="s">
        <v>18</v>
      </c>
      <c r="G3576" s="9" t="s">
        <v>16</v>
      </c>
      <c r="H3576" s="9" t="s">
        <v>17</v>
      </c>
    </row>
    <row r="3577" spans="1:8" x14ac:dyDescent="0.35">
      <c r="A3577" s="9" t="s">
        <v>11</v>
      </c>
      <c r="B3577" s="9" t="s">
        <v>15</v>
      </c>
      <c r="C3577" s="10">
        <v>69</v>
      </c>
      <c r="D3577" s="10">
        <v>160</v>
      </c>
      <c r="E3577" s="15">
        <f t="shared" si="56"/>
        <v>26.953125</v>
      </c>
      <c r="F3577" s="9" t="s">
        <v>23</v>
      </c>
      <c r="G3577" s="9" t="s">
        <v>14</v>
      </c>
      <c r="H3577" s="9" t="s">
        <v>17</v>
      </c>
    </row>
    <row r="3578" spans="1:8" x14ac:dyDescent="0.35">
      <c r="A3578" s="9" t="s">
        <v>21</v>
      </c>
      <c r="B3578" s="9" t="s">
        <v>15</v>
      </c>
      <c r="C3578" s="10">
        <v>76</v>
      </c>
      <c r="D3578" s="10">
        <v>172</v>
      </c>
      <c r="E3578" s="15">
        <f t="shared" si="56"/>
        <v>25.689561925365059</v>
      </c>
      <c r="F3578" s="9" t="s">
        <v>18</v>
      </c>
      <c r="G3578" s="9" t="s">
        <v>16</v>
      </c>
      <c r="H3578" s="9" t="s">
        <v>16</v>
      </c>
    </row>
    <row r="3579" spans="1:8" x14ac:dyDescent="0.35">
      <c r="A3579" s="9" t="s">
        <v>20</v>
      </c>
      <c r="B3579" s="9" t="s">
        <v>12</v>
      </c>
      <c r="C3579" s="10">
        <v>82</v>
      </c>
      <c r="D3579" s="10">
        <v>183</v>
      </c>
      <c r="E3579" s="15">
        <f t="shared" si="56"/>
        <v>24.485652005136014</v>
      </c>
      <c r="F3579" s="9" t="s">
        <v>18</v>
      </c>
      <c r="G3579" s="9" t="s">
        <v>16</v>
      </c>
      <c r="H3579" s="9" t="s">
        <v>16</v>
      </c>
    </row>
    <row r="3580" spans="1:8" x14ac:dyDescent="0.35">
      <c r="A3580" s="9" t="s">
        <v>11</v>
      </c>
      <c r="B3580" s="9" t="s">
        <v>12</v>
      </c>
      <c r="C3580" s="10">
        <v>72</v>
      </c>
      <c r="D3580" s="10">
        <v>178</v>
      </c>
      <c r="E3580" s="15">
        <f t="shared" si="56"/>
        <v>22.72440348440853</v>
      </c>
      <c r="F3580" s="9" t="s">
        <v>18</v>
      </c>
      <c r="G3580" s="9" t="s">
        <v>16</v>
      </c>
      <c r="H3580" s="9" t="s">
        <v>17</v>
      </c>
    </row>
    <row r="3581" spans="1:8" x14ac:dyDescent="0.35">
      <c r="A3581" s="9" t="s">
        <v>20</v>
      </c>
      <c r="B3581" s="9" t="s">
        <v>15</v>
      </c>
      <c r="C3581" s="10">
        <v>60</v>
      </c>
      <c r="D3581" s="10">
        <v>156</v>
      </c>
      <c r="E3581" s="15">
        <f t="shared" si="56"/>
        <v>24.654832347140037</v>
      </c>
      <c r="F3581" s="9" t="s">
        <v>13</v>
      </c>
      <c r="G3581" s="9" t="s">
        <v>14</v>
      </c>
      <c r="H3581" s="9" t="s">
        <v>14</v>
      </c>
    </row>
    <row r="3582" spans="1:8" x14ac:dyDescent="0.35">
      <c r="A3582" s="9" t="s">
        <v>22</v>
      </c>
      <c r="B3582" s="9" t="s">
        <v>15</v>
      </c>
      <c r="C3582" s="10">
        <v>86</v>
      </c>
      <c r="D3582" s="10">
        <v>155</v>
      </c>
      <c r="E3582" s="15">
        <f t="shared" si="56"/>
        <v>35.796045785639961</v>
      </c>
      <c r="F3582" s="9" t="s">
        <v>13</v>
      </c>
      <c r="G3582" s="9" t="s">
        <v>14</v>
      </c>
      <c r="H3582" s="9" t="s">
        <v>14</v>
      </c>
    </row>
    <row r="3583" spans="1:8" x14ac:dyDescent="0.35">
      <c r="A3583" s="9" t="s">
        <v>20</v>
      </c>
      <c r="B3583" s="9" t="s">
        <v>15</v>
      </c>
      <c r="C3583" s="10">
        <v>90</v>
      </c>
      <c r="D3583" s="10">
        <v>168</v>
      </c>
      <c r="E3583" s="15">
        <f t="shared" si="56"/>
        <v>31.887755102040817</v>
      </c>
      <c r="F3583" s="9" t="s">
        <v>18</v>
      </c>
      <c r="G3583" s="9" t="s">
        <v>14</v>
      </c>
      <c r="H3583" s="9" t="s">
        <v>14</v>
      </c>
    </row>
    <row r="3584" spans="1:8" x14ac:dyDescent="0.35">
      <c r="A3584" s="9" t="s">
        <v>22</v>
      </c>
      <c r="B3584" s="9" t="s">
        <v>12</v>
      </c>
      <c r="C3584" s="10">
        <v>70</v>
      </c>
      <c r="D3584" s="10">
        <v>170</v>
      </c>
      <c r="E3584" s="15">
        <f t="shared" si="56"/>
        <v>24.221453287197232</v>
      </c>
      <c r="F3584" s="9" t="s">
        <v>23</v>
      </c>
      <c r="G3584" s="9" t="s">
        <v>16</v>
      </c>
      <c r="H3584" s="9" t="s">
        <v>16</v>
      </c>
    </row>
    <row r="3585" spans="1:8" x14ac:dyDescent="0.35">
      <c r="A3585" s="9" t="s">
        <v>21</v>
      </c>
      <c r="B3585" s="9" t="s">
        <v>12</v>
      </c>
      <c r="C3585" s="10">
        <v>82</v>
      </c>
      <c r="D3585" s="10">
        <v>175</v>
      </c>
      <c r="E3585" s="15">
        <f t="shared" si="56"/>
        <v>26.775510204081634</v>
      </c>
      <c r="F3585" s="9" t="s">
        <v>23</v>
      </c>
      <c r="G3585" s="9" t="s">
        <v>16</v>
      </c>
      <c r="H3585" s="9" t="s">
        <v>14</v>
      </c>
    </row>
    <row r="3586" spans="1:8" x14ac:dyDescent="0.35">
      <c r="A3586" s="9" t="s">
        <v>11</v>
      </c>
      <c r="B3586" s="9" t="s">
        <v>12</v>
      </c>
      <c r="C3586" s="10">
        <v>93</v>
      </c>
      <c r="D3586" s="10">
        <v>172</v>
      </c>
      <c r="E3586" s="15">
        <f t="shared" si="56"/>
        <v>31.435911303407241</v>
      </c>
      <c r="F3586" s="9" t="s">
        <v>18</v>
      </c>
      <c r="G3586" s="9" t="s">
        <v>14</v>
      </c>
      <c r="H3586" s="9" t="s">
        <v>17</v>
      </c>
    </row>
    <row r="3587" spans="1:8" x14ac:dyDescent="0.35">
      <c r="A3587" s="9" t="s">
        <v>20</v>
      </c>
      <c r="B3587" s="9" t="s">
        <v>15</v>
      </c>
      <c r="C3587" s="10">
        <v>51</v>
      </c>
      <c r="D3587" s="10">
        <v>168</v>
      </c>
      <c r="E3587" s="15">
        <f t="shared" si="56"/>
        <v>18.069727891156461</v>
      </c>
      <c r="F3587" s="9" t="s">
        <v>18</v>
      </c>
      <c r="G3587" s="9" t="s">
        <v>17</v>
      </c>
      <c r="H3587" s="9" t="s">
        <v>17</v>
      </c>
    </row>
    <row r="3588" spans="1:8" x14ac:dyDescent="0.35">
      <c r="A3588" s="9" t="s">
        <v>21</v>
      </c>
      <c r="B3588" s="9" t="s">
        <v>15</v>
      </c>
      <c r="C3588" s="10">
        <v>70</v>
      </c>
      <c r="D3588" s="10">
        <v>168</v>
      </c>
      <c r="E3588" s="15">
        <f t="shared" si="56"/>
        <v>24.801587301587301</v>
      </c>
      <c r="F3588" s="9" t="s">
        <v>23</v>
      </c>
      <c r="G3588" s="9" t="s">
        <v>16</v>
      </c>
      <c r="H3588" s="9" t="s">
        <v>17</v>
      </c>
    </row>
    <row r="3589" spans="1:8" x14ac:dyDescent="0.35">
      <c r="A3589" s="9" t="s">
        <v>11</v>
      </c>
      <c r="B3589" s="9" t="s">
        <v>15</v>
      </c>
      <c r="C3589" s="10">
        <v>87</v>
      </c>
      <c r="D3589" s="10">
        <v>168</v>
      </c>
      <c r="E3589" s="15">
        <f t="shared" si="56"/>
        <v>30.82482993197279</v>
      </c>
      <c r="F3589" s="9" t="s">
        <v>18</v>
      </c>
      <c r="G3589" s="9" t="s">
        <v>17</v>
      </c>
      <c r="H3589" s="9" t="s">
        <v>14</v>
      </c>
    </row>
    <row r="3590" spans="1:8" x14ac:dyDescent="0.35">
      <c r="A3590" s="9" t="s">
        <v>21</v>
      </c>
      <c r="B3590" s="9" t="s">
        <v>15</v>
      </c>
      <c r="C3590" s="10">
        <v>75</v>
      </c>
      <c r="D3590" s="10">
        <v>165</v>
      </c>
      <c r="E3590" s="15">
        <f t="shared" si="56"/>
        <v>27.548209366391184</v>
      </c>
      <c r="F3590" s="9" t="s">
        <v>23</v>
      </c>
      <c r="G3590" s="9" t="s">
        <v>17</v>
      </c>
      <c r="H3590" s="9" t="s">
        <v>17</v>
      </c>
    </row>
    <row r="3591" spans="1:8" x14ac:dyDescent="0.35">
      <c r="A3591" s="9" t="s">
        <v>19</v>
      </c>
      <c r="B3591" s="9" t="s">
        <v>15</v>
      </c>
      <c r="C3591" s="10">
        <v>97</v>
      </c>
      <c r="D3591" s="10">
        <v>178</v>
      </c>
      <c r="E3591" s="15">
        <f t="shared" si="56"/>
        <v>30.614821360939271</v>
      </c>
      <c r="F3591" s="9" t="s">
        <v>18</v>
      </c>
      <c r="G3591" s="9" t="s">
        <v>14</v>
      </c>
      <c r="H3591" s="9" t="s">
        <v>17</v>
      </c>
    </row>
    <row r="3592" spans="1:8" x14ac:dyDescent="0.35">
      <c r="A3592" s="9" t="s">
        <v>20</v>
      </c>
      <c r="B3592" s="9" t="s">
        <v>15</v>
      </c>
      <c r="C3592" s="10">
        <v>63</v>
      </c>
      <c r="D3592" s="10">
        <v>168</v>
      </c>
      <c r="E3592" s="15">
        <f t="shared" si="56"/>
        <v>22.321428571428573</v>
      </c>
      <c r="F3592" s="9" t="s">
        <v>18</v>
      </c>
      <c r="G3592" s="9" t="s">
        <v>17</v>
      </c>
      <c r="H3592" s="9" t="s">
        <v>17</v>
      </c>
    </row>
    <row r="3593" spans="1:8" x14ac:dyDescent="0.35">
      <c r="A3593" s="9" t="s">
        <v>20</v>
      </c>
      <c r="B3593" s="9" t="s">
        <v>12</v>
      </c>
      <c r="C3593" s="10">
        <v>87</v>
      </c>
      <c r="D3593" s="10">
        <v>183</v>
      </c>
      <c r="E3593" s="15">
        <f t="shared" si="56"/>
        <v>25.978679566424795</v>
      </c>
      <c r="F3593" s="9" t="s">
        <v>18</v>
      </c>
      <c r="G3593" s="9" t="s">
        <v>14</v>
      </c>
      <c r="H3593" s="9" t="s">
        <v>17</v>
      </c>
    </row>
    <row r="3594" spans="1:8" x14ac:dyDescent="0.35">
      <c r="A3594" s="9" t="s">
        <v>21</v>
      </c>
      <c r="B3594" s="9" t="s">
        <v>12</v>
      </c>
      <c r="C3594" s="10">
        <v>120</v>
      </c>
      <c r="D3594" s="10">
        <v>180</v>
      </c>
      <c r="E3594" s="15">
        <f t="shared" si="56"/>
        <v>37.037037037037038</v>
      </c>
      <c r="F3594" s="9" t="s">
        <v>18</v>
      </c>
      <c r="G3594" s="9" t="s">
        <v>14</v>
      </c>
      <c r="H3594" s="9" t="s">
        <v>16</v>
      </c>
    </row>
    <row r="3595" spans="1:8" x14ac:dyDescent="0.35">
      <c r="A3595" s="9" t="s">
        <v>20</v>
      </c>
      <c r="B3595" s="9" t="s">
        <v>12</v>
      </c>
      <c r="C3595" s="10">
        <v>110</v>
      </c>
      <c r="D3595" s="10">
        <v>195</v>
      </c>
      <c r="E3595" s="15">
        <f t="shared" si="56"/>
        <v>28.928336620644313</v>
      </c>
      <c r="F3595" s="9" t="s">
        <v>23</v>
      </c>
      <c r="G3595" s="9" t="s">
        <v>16</v>
      </c>
      <c r="H3595" s="9" t="s">
        <v>17</v>
      </c>
    </row>
    <row r="3596" spans="1:8" x14ac:dyDescent="0.35">
      <c r="A3596" s="9" t="s">
        <v>21</v>
      </c>
      <c r="B3596" s="9" t="s">
        <v>15</v>
      </c>
      <c r="C3596" s="10">
        <v>88</v>
      </c>
      <c r="D3596" s="10">
        <v>160</v>
      </c>
      <c r="E3596" s="15">
        <f t="shared" si="56"/>
        <v>34.375</v>
      </c>
      <c r="F3596" s="9" t="s">
        <v>18</v>
      </c>
      <c r="G3596" s="9" t="s">
        <v>17</v>
      </c>
      <c r="H3596" s="9" t="s">
        <v>17</v>
      </c>
    </row>
    <row r="3597" spans="1:8" x14ac:dyDescent="0.35">
      <c r="A3597" s="9" t="s">
        <v>21</v>
      </c>
      <c r="B3597" s="9" t="s">
        <v>12</v>
      </c>
      <c r="C3597" s="10">
        <v>66</v>
      </c>
      <c r="D3597" s="10">
        <v>176</v>
      </c>
      <c r="E3597" s="15">
        <f t="shared" si="56"/>
        <v>21.306818181818183</v>
      </c>
      <c r="F3597" s="9" t="s">
        <v>23</v>
      </c>
      <c r="G3597" s="9" t="s">
        <v>17</v>
      </c>
      <c r="H3597" s="9" t="s">
        <v>17</v>
      </c>
    </row>
    <row r="3598" spans="1:8" x14ac:dyDescent="0.35">
      <c r="A3598" s="9" t="s">
        <v>19</v>
      </c>
      <c r="B3598" s="9" t="s">
        <v>12</v>
      </c>
      <c r="C3598" s="10">
        <v>70</v>
      </c>
      <c r="D3598" s="10">
        <v>170</v>
      </c>
      <c r="E3598" s="15">
        <f t="shared" si="56"/>
        <v>24.221453287197232</v>
      </c>
      <c r="F3598" s="9" t="s">
        <v>18</v>
      </c>
      <c r="G3598" s="9" t="s">
        <v>16</v>
      </c>
      <c r="H3598" s="9" t="s">
        <v>17</v>
      </c>
    </row>
    <row r="3599" spans="1:8" x14ac:dyDescent="0.35">
      <c r="A3599" s="9" t="s">
        <v>22</v>
      </c>
      <c r="B3599" s="9" t="s">
        <v>15</v>
      </c>
      <c r="C3599" s="10">
        <v>93</v>
      </c>
      <c r="D3599" s="10">
        <v>170</v>
      </c>
      <c r="E3599" s="15">
        <f t="shared" si="56"/>
        <v>32.179930795847753</v>
      </c>
      <c r="F3599" s="9" t="s">
        <v>18</v>
      </c>
      <c r="G3599" s="9" t="s">
        <v>16</v>
      </c>
      <c r="H3599" s="9" t="s">
        <v>14</v>
      </c>
    </row>
    <row r="3600" spans="1:8" x14ac:dyDescent="0.35">
      <c r="A3600" s="9" t="s">
        <v>19</v>
      </c>
      <c r="B3600" s="9" t="s">
        <v>12</v>
      </c>
      <c r="C3600" s="10">
        <v>89</v>
      </c>
      <c r="D3600" s="10">
        <v>173</v>
      </c>
      <c r="E3600" s="15">
        <f t="shared" si="56"/>
        <v>29.737044338267232</v>
      </c>
      <c r="F3600" s="9" t="s">
        <v>23</v>
      </c>
      <c r="G3600" s="9" t="s">
        <v>14</v>
      </c>
      <c r="H3600" s="9" t="s">
        <v>17</v>
      </c>
    </row>
    <row r="3601" spans="1:8" x14ac:dyDescent="0.35">
      <c r="A3601" s="9" t="s">
        <v>20</v>
      </c>
      <c r="B3601" s="9" t="s">
        <v>15</v>
      </c>
      <c r="C3601" s="10">
        <v>120</v>
      </c>
      <c r="D3601" s="10">
        <v>187</v>
      </c>
      <c r="E3601" s="15">
        <f t="shared" si="56"/>
        <v>34.316108553290057</v>
      </c>
      <c r="F3601" s="9" t="s">
        <v>18</v>
      </c>
      <c r="G3601" s="9" t="s">
        <v>14</v>
      </c>
      <c r="H3601" s="9" t="s">
        <v>17</v>
      </c>
    </row>
    <row r="3602" spans="1:8" x14ac:dyDescent="0.35">
      <c r="A3602" s="9" t="s">
        <v>19</v>
      </c>
      <c r="B3602" s="9" t="s">
        <v>15</v>
      </c>
      <c r="C3602" s="10">
        <v>85</v>
      </c>
      <c r="D3602" s="10">
        <v>180</v>
      </c>
      <c r="E3602" s="15">
        <f t="shared" si="56"/>
        <v>26.234567901234566</v>
      </c>
      <c r="F3602" s="9" t="s">
        <v>23</v>
      </c>
      <c r="G3602" s="9" t="s">
        <v>14</v>
      </c>
      <c r="H3602" s="9" t="s">
        <v>17</v>
      </c>
    </row>
    <row r="3603" spans="1:8" x14ac:dyDescent="0.35">
      <c r="A3603" s="9" t="s">
        <v>11</v>
      </c>
      <c r="B3603" s="9" t="s">
        <v>15</v>
      </c>
      <c r="C3603" s="10">
        <v>39</v>
      </c>
      <c r="D3603" s="10">
        <v>173</v>
      </c>
      <c r="E3603" s="15">
        <f t="shared" si="56"/>
        <v>13.030839653847439</v>
      </c>
      <c r="F3603" s="9" t="s">
        <v>23</v>
      </c>
      <c r="G3603" s="9" t="s">
        <v>16</v>
      </c>
      <c r="H3603" s="9" t="s">
        <v>16</v>
      </c>
    </row>
    <row r="3604" spans="1:8" x14ac:dyDescent="0.35">
      <c r="A3604" s="9" t="s">
        <v>20</v>
      </c>
      <c r="B3604" s="9" t="s">
        <v>15</v>
      </c>
      <c r="C3604" s="10">
        <v>82</v>
      </c>
      <c r="D3604" s="10">
        <v>173</v>
      </c>
      <c r="E3604" s="15">
        <f t="shared" si="56"/>
        <v>27.398175682448461</v>
      </c>
      <c r="F3604" s="9" t="s">
        <v>23</v>
      </c>
      <c r="G3604" s="9" t="s">
        <v>14</v>
      </c>
      <c r="H3604" s="9" t="s">
        <v>17</v>
      </c>
    </row>
    <row r="3605" spans="1:8" x14ac:dyDescent="0.35">
      <c r="A3605" s="9" t="s">
        <v>21</v>
      </c>
      <c r="B3605" s="9" t="s">
        <v>15</v>
      </c>
      <c r="C3605" s="10">
        <v>69</v>
      </c>
      <c r="D3605" s="10">
        <v>164</v>
      </c>
      <c r="E3605" s="15">
        <f t="shared" si="56"/>
        <v>25.65437239738251</v>
      </c>
      <c r="F3605" s="9" t="s">
        <v>23</v>
      </c>
      <c r="G3605" s="9" t="s">
        <v>17</v>
      </c>
      <c r="H3605" s="9" t="s">
        <v>17</v>
      </c>
    </row>
    <row r="3606" spans="1:8" x14ac:dyDescent="0.35">
      <c r="A3606" s="9" t="s">
        <v>21</v>
      </c>
      <c r="B3606" s="9" t="s">
        <v>15</v>
      </c>
      <c r="C3606" s="10">
        <v>60</v>
      </c>
      <c r="D3606" s="10">
        <v>175</v>
      </c>
      <c r="E3606" s="15">
        <f t="shared" si="56"/>
        <v>19.591836734693878</v>
      </c>
      <c r="F3606" s="9" t="s">
        <v>23</v>
      </c>
      <c r="G3606" s="9" t="s">
        <v>14</v>
      </c>
      <c r="H3606" s="9" t="s">
        <v>17</v>
      </c>
    </row>
    <row r="3607" spans="1:8" x14ac:dyDescent="0.35">
      <c r="A3607" s="9" t="s">
        <v>21</v>
      </c>
      <c r="B3607" s="9" t="s">
        <v>15</v>
      </c>
      <c r="C3607" s="10">
        <v>89</v>
      </c>
      <c r="D3607" s="10">
        <v>175</v>
      </c>
      <c r="E3607" s="15">
        <f t="shared" si="56"/>
        <v>29.061224489795919</v>
      </c>
      <c r="F3607" s="9" t="s">
        <v>18</v>
      </c>
      <c r="G3607" s="9" t="s">
        <v>14</v>
      </c>
      <c r="H3607" s="9" t="s">
        <v>17</v>
      </c>
    </row>
    <row r="3608" spans="1:8" x14ac:dyDescent="0.35">
      <c r="A3608" s="9" t="s">
        <v>20</v>
      </c>
      <c r="B3608" s="9" t="s">
        <v>15</v>
      </c>
      <c r="C3608" s="10">
        <v>76</v>
      </c>
      <c r="D3608" s="10">
        <v>174</v>
      </c>
      <c r="E3608" s="15">
        <f t="shared" si="56"/>
        <v>25.102391333069097</v>
      </c>
      <c r="F3608" s="9" t="s">
        <v>23</v>
      </c>
      <c r="G3608" s="9" t="s">
        <v>14</v>
      </c>
      <c r="H3608" s="9" t="s">
        <v>17</v>
      </c>
    </row>
    <row r="3609" spans="1:8" x14ac:dyDescent="0.35">
      <c r="A3609" s="9" t="s">
        <v>11</v>
      </c>
      <c r="B3609" s="9" t="s">
        <v>15</v>
      </c>
      <c r="C3609" s="10">
        <v>70</v>
      </c>
      <c r="D3609" s="10">
        <v>176</v>
      </c>
      <c r="E3609" s="15">
        <f t="shared" si="56"/>
        <v>22.598140495867771</v>
      </c>
      <c r="F3609" s="9" t="s">
        <v>23</v>
      </c>
      <c r="G3609" s="9" t="s">
        <v>17</v>
      </c>
      <c r="H3609" s="9" t="s">
        <v>17</v>
      </c>
    </row>
    <row r="3610" spans="1:8" x14ac:dyDescent="0.35">
      <c r="A3610" s="9" t="s">
        <v>19</v>
      </c>
      <c r="B3610" s="9" t="s">
        <v>12</v>
      </c>
      <c r="C3610" s="10">
        <v>93</v>
      </c>
      <c r="D3610" s="10">
        <v>168</v>
      </c>
      <c r="E3610" s="15">
        <f t="shared" si="56"/>
        <v>32.950680272108841</v>
      </c>
      <c r="F3610" s="9" t="s">
        <v>18</v>
      </c>
      <c r="G3610" s="9" t="s">
        <v>16</v>
      </c>
      <c r="H3610" s="9" t="s">
        <v>17</v>
      </c>
    </row>
    <row r="3611" spans="1:8" x14ac:dyDescent="0.35">
      <c r="A3611" s="9" t="s">
        <v>21</v>
      </c>
      <c r="B3611" s="9" t="s">
        <v>12</v>
      </c>
      <c r="C3611" s="10">
        <v>80</v>
      </c>
      <c r="D3611" s="10">
        <v>186</v>
      </c>
      <c r="E3611" s="15">
        <f t="shared" si="56"/>
        <v>23.124060585038734</v>
      </c>
      <c r="F3611" s="9" t="s">
        <v>18</v>
      </c>
      <c r="G3611" s="9" t="s">
        <v>16</v>
      </c>
      <c r="H3611" s="9" t="s">
        <v>17</v>
      </c>
    </row>
    <row r="3612" spans="1:8" x14ac:dyDescent="0.35">
      <c r="A3612" s="9" t="s">
        <v>22</v>
      </c>
      <c r="B3612" s="9" t="s">
        <v>15</v>
      </c>
      <c r="C3612" s="10">
        <v>85</v>
      </c>
      <c r="D3612" s="10">
        <v>168</v>
      </c>
      <c r="E3612" s="15">
        <f t="shared" si="56"/>
        <v>30.116213151927436</v>
      </c>
      <c r="F3612" s="9" t="s">
        <v>13</v>
      </c>
      <c r="G3612" s="9" t="s">
        <v>14</v>
      </c>
      <c r="H3612" s="9" t="s">
        <v>14</v>
      </c>
    </row>
    <row r="3613" spans="1:8" x14ac:dyDescent="0.35">
      <c r="A3613" s="9" t="s">
        <v>22</v>
      </c>
      <c r="B3613" s="9" t="s">
        <v>15</v>
      </c>
      <c r="C3613" s="10">
        <v>83</v>
      </c>
      <c r="D3613" s="10">
        <v>165</v>
      </c>
      <c r="E3613" s="15">
        <f t="shared" si="56"/>
        <v>30.486685032139576</v>
      </c>
      <c r="F3613" s="9" t="s">
        <v>13</v>
      </c>
      <c r="G3613" s="9" t="s">
        <v>17</v>
      </c>
      <c r="H3613" s="9" t="s">
        <v>14</v>
      </c>
    </row>
    <row r="3614" spans="1:8" x14ac:dyDescent="0.35">
      <c r="A3614" s="9" t="s">
        <v>22</v>
      </c>
      <c r="B3614" s="9" t="s">
        <v>15</v>
      </c>
      <c r="C3614" s="10">
        <v>89</v>
      </c>
      <c r="D3614" s="10">
        <v>167</v>
      </c>
      <c r="E3614" s="15">
        <f t="shared" si="56"/>
        <v>31.912223457277065</v>
      </c>
      <c r="F3614" s="9" t="s">
        <v>13</v>
      </c>
      <c r="G3614" s="9" t="s">
        <v>14</v>
      </c>
      <c r="H3614" s="9" t="s">
        <v>14</v>
      </c>
    </row>
    <row r="3615" spans="1:8" x14ac:dyDescent="0.35">
      <c r="A3615" s="9" t="s">
        <v>22</v>
      </c>
      <c r="B3615" s="9" t="s">
        <v>12</v>
      </c>
      <c r="C3615" s="10">
        <v>97</v>
      </c>
      <c r="D3615" s="10">
        <v>165</v>
      </c>
      <c r="E3615" s="15">
        <f t="shared" si="56"/>
        <v>35.62901744719926</v>
      </c>
      <c r="F3615" s="9" t="s">
        <v>13</v>
      </c>
      <c r="G3615" s="9" t="s">
        <v>17</v>
      </c>
      <c r="H3615" s="9" t="s">
        <v>17</v>
      </c>
    </row>
    <row r="3616" spans="1:8" x14ac:dyDescent="0.35">
      <c r="A3616" s="9" t="s">
        <v>19</v>
      </c>
      <c r="B3616" s="9" t="s">
        <v>12</v>
      </c>
      <c r="C3616" s="10">
        <v>83</v>
      </c>
      <c r="D3616" s="10">
        <v>171</v>
      </c>
      <c r="E3616" s="15">
        <f t="shared" si="56"/>
        <v>28.384802161348791</v>
      </c>
      <c r="F3616" s="9" t="s">
        <v>18</v>
      </c>
      <c r="G3616" s="9" t="s">
        <v>14</v>
      </c>
      <c r="H3616" s="9" t="s">
        <v>16</v>
      </c>
    </row>
    <row r="3617" spans="1:8" x14ac:dyDescent="0.35">
      <c r="A3617" s="9" t="s">
        <v>20</v>
      </c>
      <c r="B3617" s="9" t="s">
        <v>12</v>
      </c>
      <c r="C3617" s="10">
        <v>82</v>
      </c>
      <c r="D3617" s="10">
        <v>168</v>
      </c>
      <c r="E3617" s="15">
        <f t="shared" si="56"/>
        <v>29.053287981859409</v>
      </c>
      <c r="F3617" s="9" t="s">
        <v>18</v>
      </c>
      <c r="G3617" s="9" t="s">
        <v>14</v>
      </c>
      <c r="H3617" s="9" t="s">
        <v>14</v>
      </c>
    </row>
    <row r="3618" spans="1:8" x14ac:dyDescent="0.35">
      <c r="A3618" s="9" t="s">
        <v>11</v>
      </c>
      <c r="B3618" s="9" t="s">
        <v>15</v>
      </c>
      <c r="C3618" s="10">
        <v>70</v>
      </c>
      <c r="D3618" s="10">
        <v>180</v>
      </c>
      <c r="E3618" s="15">
        <f t="shared" si="56"/>
        <v>21.604938271604937</v>
      </c>
      <c r="F3618" s="9" t="s">
        <v>13</v>
      </c>
      <c r="G3618" s="9" t="s">
        <v>16</v>
      </c>
      <c r="H3618" s="9" t="s">
        <v>17</v>
      </c>
    </row>
    <row r="3619" spans="1:8" x14ac:dyDescent="0.35">
      <c r="A3619" s="9" t="s">
        <v>21</v>
      </c>
      <c r="B3619" s="9" t="s">
        <v>15</v>
      </c>
      <c r="C3619" s="10">
        <v>64</v>
      </c>
      <c r="D3619" s="10">
        <v>170</v>
      </c>
      <c r="E3619" s="15">
        <f t="shared" si="56"/>
        <v>22.145328719723182</v>
      </c>
      <c r="F3619" s="9" t="s">
        <v>23</v>
      </c>
      <c r="G3619" s="9" t="s">
        <v>14</v>
      </c>
      <c r="H3619" s="9" t="s">
        <v>14</v>
      </c>
    </row>
    <row r="3620" spans="1:8" x14ac:dyDescent="0.35">
      <c r="A3620" s="9" t="s">
        <v>11</v>
      </c>
      <c r="B3620" s="9" t="s">
        <v>15</v>
      </c>
      <c r="C3620" s="10">
        <v>75</v>
      </c>
      <c r="D3620" s="10">
        <v>175</v>
      </c>
      <c r="E3620" s="15">
        <f t="shared" si="56"/>
        <v>24.489795918367346</v>
      </c>
      <c r="F3620" s="9" t="s">
        <v>18</v>
      </c>
      <c r="G3620" s="9" t="s">
        <v>16</v>
      </c>
      <c r="H3620" s="9" t="s">
        <v>17</v>
      </c>
    </row>
    <row r="3621" spans="1:8" x14ac:dyDescent="0.35">
      <c r="A3621" s="9" t="s">
        <v>21</v>
      </c>
      <c r="B3621" s="9" t="s">
        <v>12</v>
      </c>
      <c r="C3621" s="10">
        <v>80</v>
      </c>
      <c r="D3621" s="10">
        <v>180</v>
      </c>
      <c r="E3621" s="15">
        <f t="shared" si="56"/>
        <v>24.691358024691358</v>
      </c>
      <c r="F3621" s="9" t="s">
        <v>18</v>
      </c>
      <c r="G3621" s="9" t="s">
        <v>14</v>
      </c>
      <c r="H3621" s="9" t="s">
        <v>14</v>
      </c>
    </row>
    <row r="3622" spans="1:8" x14ac:dyDescent="0.35">
      <c r="A3622" s="9" t="s">
        <v>19</v>
      </c>
      <c r="B3622" s="9" t="s">
        <v>12</v>
      </c>
      <c r="C3622" s="10">
        <v>101</v>
      </c>
      <c r="D3622" s="10">
        <v>175</v>
      </c>
      <c r="E3622" s="15">
        <f t="shared" si="56"/>
        <v>32.979591836734691</v>
      </c>
      <c r="F3622" s="9" t="s">
        <v>18</v>
      </c>
      <c r="G3622" s="9" t="s">
        <v>14</v>
      </c>
      <c r="H3622" s="9" t="s">
        <v>16</v>
      </c>
    </row>
    <row r="3623" spans="1:8" x14ac:dyDescent="0.35">
      <c r="A3623" s="9" t="s">
        <v>20</v>
      </c>
      <c r="B3623" s="9" t="s">
        <v>15</v>
      </c>
      <c r="C3623" s="10">
        <v>70</v>
      </c>
      <c r="D3623" s="10">
        <v>168</v>
      </c>
      <c r="E3623" s="15">
        <f t="shared" si="56"/>
        <v>24.801587301587301</v>
      </c>
      <c r="F3623" s="9" t="s">
        <v>23</v>
      </c>
      <c r="G3623" s="9" t="s">
        <v>14</v>
      </c>
      <c r="H3623" s="9" t="s">
        <v>17</v>
      </c>
    </row>
    <row r="3624" spans="1:8" x14ac:dyDescent="0.35">
      <c r="A3624" s="9" t="s">
        <v>19</v>
      </c>
      <c r="B3624" s="9" t="s">
        <v>15</v>
      </c>
      <c r="C3624" s="10">
        <v>65</v>
      </c>
      <c r="D3624" s="10">
        <v>170</v>
      </c>
      <c r="E3624" s="15">
        <f t="shared" si="56"/>
        <v>22.491349480968857</v>
      </c>
      <c r="F3624" s="9" t="s">
        <v>18</v>
      </c>
      <c r="G3624" s="9" t="s">
        <v>16</v>
      </c>
      <c r="H3624" s="9" t="s">
        <v>17</v>
      </c>
    </row>
    <row r="3625" spans="1:8" x14ac:dyDescent="0.35">
      <c r="A3625" s="9" t="s">
        <v>20</v>
      </c>
      <c r="B3625" s="9" t="s">
        <v>12</v>
      </c>
      <c r="C3625" s="10">
        <v>82</v>
      </c>
      <c r="D3625" s="10">
        <v>168</v>
      </c>
      <c r="E3625" s="15">
        <f t="shared" si="56"/>
        <v>29.053287981859409</v>
      </c>
      <c r="F3625" s="9" t="s">
        <v>18</v>
      </c>
      <c r="G3625" s="9" t="s">
        <v>14</v>
      </c>
      <c r="H3625" s="9" t="s">
        <v>14</v>
      </c>
    </row>
    <row r="3626" spans="1:8" x14ac:dyDescent="0.35">
      <c r="A3626" s="9" t="s">
        <v>22</v>
      </c>
      <c r="B3626" s="9" t="s">
        <v>12</v>
      </c>
      <c r="C3626" s="10">
        <v>110</v>
      </c>
      <c r="D3626" s="10">
        <v>180</v>
      </c>
      <c r="E3626" s="15">
        <f t="shared" si="56"/>
        <v>33.950617283950614</v>
      </c>
      <c r="F3626" s="9" t="s">
        <v>18</v>
      </c>
      <c r="G3626" s="9" t="s">
        <v>14</v>
      </c>
      <c r="H3626" s="9" t="s">
        <v>14</v>
      </c>
    </row>
    <row r="3627" spans="1:8" x14ac:dyDescent="0.35">
      <c r="A3627" s="9" t="s">
        <v>20</v>
      </c>
      <c r="B3627" s="9" t="s">
        <v>12</v>
      </c>
      <c r="C3627" s="10">
        <v>93</v>
      </c>
      <c r="D3627" s="10">
        <v>175</v>
      </c>
      <c r="E3627" s="15">
        <f t="shared" si="56"/>
        <v>30.367346938775512</v>
      </c>
      <c r="F3627" s="9" t="s">
        <v>13</v>
      </c>
      <c r="G3627" s="9" t="s">
        <v>16</v>
      </c>
      <c r="H3627" s="9" t="s">
        <v>16</v>
      </c>
    </row>
    <row r="3628" spans="1:8" x14ac:dyDescent="0.35">
      <c r="A3628" s="9" t="s">
        <v>19</v>
      </c>
      <c r="B3628" s="9" t="s">
        <v>12</v>
      </c>
      <c r="C3628" s="10">
        <v>89</v>
      </c>
      <c r="D3628" s="10">
        <v>163</v>
      </c>
      <c r="E3628" s="15">
        <f t="shared" si="56"/>
        <v>33.497685272309838</v>
      </c>
      <c r="F3628" s="9" t="s">
        <v>23</v>
      </c>
      <c r="G3628" s="9" t="s">
        <v>14</v>
      </c>
      <c r="H3628" s="9" t="s">
        <v>17</v>
      </c>
    </row>
    <row r="3629" spans="1:8" x14ac:dyDescent="0.35">
      <c r="A3629" s="9" t="s">
        <v>11</v>
      </c>
      <c r="B3629" s="9" t="s">
        <v>15</v>
      </c>
      <c r="C3629" s="10">
        <v>51</v>
      </c>
      <c r="D3629" s="10">
        <v>164</v>
      </c>
      <c r="E3629" s="15">
        <f t="shared" si="56"/>
        <v>18.961927424152289</v>
      </c>
      <c r="F3629" s="9" t="s">
        <v>18</v>
      </c>
      <c r="G3629" s="9" t="s">
        <v>16</v>
      </c>
      <c r="H3629" s="9" t="s">
        <v>14</v>
      </c>
    </row>
    <row r="3630" spans="1:8" x14ac:dyDescent="0.35">
      <c r="A3630" s="9" t="s">
        <v>22</v>
      </c>
      <c r="B3630" s="9" t="s">
        <v>12</v>
      </c>
      <c r="C3630" s="10">
        <v>88</v>
      </c>
      <c r="D3630" s="10">
        <v>195</v>
      </c>
      <c r="E3630" s="15">
        <f t="shared" si="56"/>
        <v>23.14266929651545</v>
      </c>
      <c r="F3630" s="9" t="s">
        <v>23</v>
      </c>
      <c r="G3630" s="9" t="s">
        <v>16</v>
      </c>
      <c r="H3630" s="9" t="s">
        <v>16</v>
      </c>
    </row>
    <row r="3631" spans="1:8" x14ac:dyDescent="0.35">
      <c r="A3631" s="9" t="s">
        <v>22</v>
      </c>
      <c r="B3631" s="9" t="s">
        <v>15</v>
      </c>
      <c r="C3631" s="10">
        <v>112</v>
      </c>
      <c r="D3631" s="10">
        <v>169</v>
      </c>
      <c r="E3631" s="15">
        <f t="shared" si="56"/>
        <v>39.214313224326879</v>
      </c>
      <c r="F3631" s="9" t="s">
        <v>18</v>
      </c>
      <c r="G3631" s="9" t="s">
        <v>14</v>
      </c>
      <c r="H3631" s="9" t="s">
        <v>14</v>
      </c>
    </row>
    <row r="3632" spans="1:8" x14ac:dyDescent="0.35">
      <c r="A3632" s="9" t="s">
        <v>22</v>
      </c>
      <c r="B3632" s="9" t="s">
        <v>15</v>
      </c>
      <c r="C3632" s="10">
        <v>89</v>
      </c>
      <c r="D3632" s="10">
        <v>158</v>
      </c>
      <c r="E3632" s="15">
        <f t="shared" si="56"/>
        <v>35.651337926614318</v>
      </c>
      <c r="F3632" s="9" t="s">
        <v>18</v>
      </c>
      <c r="G3632" s="9" t="s">
        <v>14</v>
      </c>
      <c r="H3632" s="9" t="s">
        <v>14</v>
      </c>
    </row>
    <row r="3633" spans="1:8" x14ac:dyDescent="0.35">
      <c r="A3633" s="9" t="s">
        <v>19</v>
      </c>
      <c r="B3633" s="9" t="s">
        <v>15</v>
      </c>
      <c r="C3633" s="10">
        <v>79</v>
      </c>
      <c r="D3633" s="10">
        <v>173</v>
      </c>
      <c r="E3633" s="15">
        <f t="shared" si="56"/>
        <v>26.395803401383272</v>
      </c>
      <c r="F3633" s="9" t="s">
        <v>23</v>
      </c>
      <c r="G3633" s="9" t="s">
        <v>14</v>
      </c>
      <c r="H3633" s="9" t="s">
        <v>14</v>
      </c>
    </row>
    <row r="3634" spans="1:8" x14ac:dyDescent="0.35">
      <c r="A3634" s="9" t="s">
        <v>21</v>
      </c>
      <c r="B3634" s="9" t="s">
        <v>12</v>
      </c>
      <c r="C3634" s="10">
        <v>85</v>
      </c>
      <c r="D3634" s="10">
        <v>182</v>
      </c>
      <c r="E3634" s="15">
        <f t="shared" si="56"/>
        <v>25.661152034778407</v>
      </c>
      <c r="F3634" s="9" t="s">
        <v>23</v>
      </c>
      <c r="G3634" s="9" t="s">
        <v>16</v>
      </c>
      <c r="H3634" s="9" t="s">
        <v>14</v>
      </c>
    </row>
    <row r="3635" spans="1:8" x14ac:dyDescent="0.35">
      <c r="A3635" s="9" t="s">
        <v>22</v>
      </c>
      <c r="B3635" s="9" t="s">
        <v>15</v>
      </c>
      <c r="C3635" s="10">
        <v>125</v>
      </c>
      <c r="D3635" s="10">
        <v>165</v>
      </c>
      <c r="E3635" s="15">
        <f t="shared" si="56"/>
        <v>45.913682277318635</v>
      </c>
      <c r="F3635" s="9" t="s">
        <v>18</v>
      </c>
      <c r="G3635" s="9" t="s">
        <v>14</v>
      </c>
      <c r="H3635" s="9" t="s">
        <v>14</v>
      </c>
    </row>
    <row r="3636" spans="1:8" x14ac:dyDescent="0.35">
      <c r="A3636" s="9" t="s">
        <v>20</v>
      </c>
      <c r="B3636" s="9" t="s">
        <v>15</v>
      </c>
      <c r="C3636" s="10">
        <v>85</v>
      </c>
      <c r="D3636" s="10">
        <v>165</v>
      </c>
      <c r="E3636" s="15">
        <f t="shared" si="56"/>
        <v>31.221303948576676</v>
      </c>
      <c r="F3636" s="9" t="s">
        <v>18</v>
      </c>
      <c r="G3636" s="9" t="s">
        <v>14</v>
      </c>
      <c r="H3636" s="9" t="s">
        <v>14</v>
      </c>
    </row>
    <row r="3637" spans="1:8" x14ac:dyDescent="0.35">
      <c r="A3637" s="9" t="s">
        <v>19</v>
      </c>
      <c r="B3637" s="9" t="s">
        <v>12</v>
      </c>
      <c r="C3637" s="10">
        <v>83</v>
      </c>
      <c r="D3637" s="10">
        <v>180</v>
      </c>
      <c r="E3637" s="15">
        <f t="shared" si="56"/>
        <v>25.617283950617281</v>
      </c>
      <c r="F3637" s="9" t="s">
        <v>18</v>
      </c>
      <c r="G3637" s="9" t="s">
        <v>16</v>
      </c>
      <c r="H3637" s="9" t="s">
        <v>14</v>
      </c>
    </row>
    <row r="3638" spans="1:8" x14ac:dyDescent="0.35">
      <c r="A3638" s="9" t="s">
        <v>21</v>
      </c>
      <c r="B3638" s="9" t="s">
        <v>15</v>
      </c>
      <c r="C3638" s="10">
        <v>55</v>
      </c>
      <c r="D3638" s="10">
        <v>168</v>
      </c>
      <c r="E3638" s="15">
        <f t="shared" ref="E3638:E3701" si="57">C3638/(D3638*D3638*0.01*0.01)</f>
        <v>19.486961451247165</v>
      </c>
      <c r="F3638" s="9" t="s">
        <v>18</v>
      </c>
      <c r="G3638" s="9" t="s">
        <v>16</v>
      </c>
      <c r="H3638" s="9" t="s">
        <v>17</v>
      </c>
    </row>
    <row r="3639" spans="1:8" x14ac:dyDescent="0.35">
      <c r="A3639" s="9" t="s">
        <v>21</v>
      </c>
      <c r="B3639" s="9" t="s">
        <v>15</v>
      </c>
      <c r="C3639" s="10">
        <v>60</v>
      </c>
      <c r="D3639" s="10">
        <v>173</v>
      </c>
      <c r="E3639" s="15">
        <f t="shared" si="57"/>
        <v>20.047445621303751</v>
      </c>
      <c r="F3639" s="9" t="s">
        <v>18</v>
      </c>
      <c r="G3639" s="9" t="s">
        <v>14</v>
      </c>
      <c r="H3639" s="9" t="s">
        <v>14</v>
      </c>
    </row>
    <row r="3640" spans="1:8" x14ac:dyDescent="0.35">
      <c r="A3640" s="9" t="s">
        <v>11</v>
      </c>
      <c r="B3640" s="9" t="s">
        <v>15</v>
      </c>
      <c r="C3640" s="10">
        <v>68</v>
      </c>
      <c r="D3640" s="10">
        <v>171</v>
      </c>
      <c r="E3640" s="15">
        <f t="shared" si="57"/>
        <v>23.255018638213468</v>
      </c>
      <c r="F3640" s="9" t="s">
        <v>23</v>
      </c>
      <c r="G3640" s="9" t="s">
        <v>14</v>
      </c>
      <c r="H3640" s="9" t="s">
        <v>17</v>
      </c>
    </row>
    <row r="3641" spans="1:8" x14ac:dyDescent="0.35">
      <c r="A3641" s="9" t="s">
        <v>19</v>
      </c>
      <c r="B3641" s="9" t="s">
        <v>15</v>
      </c>
      <c r="C3641" s="10">
        <v>75</v>
      </c>
      <c r="D3641" s="10">
        <v>176</v>
      </c>
      <c r="E3641" s="15">
        <f t="shared" si="57"/>
        <v>24.212293388429753</v>
      </c>
      <c r="F3641" s="9" t="s">
        <v>18</v>
      </c>
      <c r="G3641" s="9" t="s">
        <v>14</v>
      </c>
      <c r="H3641" s="9" t="s">
        <v>16</v>
      </c>
    </row>
    <row r="3642" spans="1:8" x14ac:dyDescent="0.35">
      <c r="A3642" s="9" t="s">
        <v>22</v>
      </c>
      <c r="B3642" s="9" t="s">
        <v>12</v>
      </c>
      <c r="C3642" s="10">
        <v>85</v>
      </c>
      <c r="D3642" s="10">
        <v>182</v>
      </c>
      <c r="E3642" s="15">
        <f t="shared" si="57"/>
        <v>25.661152034778407</v>
      </c>
      <c r="F3642" s="9" t="s">
        <v>18</v>
      </c>
      <c r="G3642" s="9" t="s">
        <v>14</v>
      </c>
      <c r="H3642" s="9" t="s">
        <v>16</v>
      </c>
    </row>
    <row r="3643" spans="1:8" x14ac:dyDescent="0.35">
      <c r="A3643" s="9" t="s">
        <v>20</v>
      </c>
      <c r="B3643" s="9" t="s">
        <v>15</v>
      </c>
      <c r="C3643" s="10">
        <v>65</v>
      </c>
      <c r="D3643" s="10">
        <v>178</v>
      </c>
      <c r="E3643" s="15">
        <f t="shared" si="57"/>
        <v>20.515086478979924</v>
      </c>
      <c r="F3643" s="9" t="s">
        <v>23</v>
      </c>
      <c r="G3643" s="9" t="s">
        <v>16</v>
      </c>
      <c r="H3643" s="9" t="s">
        <v>17</v>
      </c>
    </row>
    <row r="3644" spans="1:8" x14ac:dyDescent="0.35">
      <c r="A3644" s="9" t="s">
        <v>19</v>
      </c>
      <c r="B3644" s="9" t="s">
        <v>15</v>
      </c>
      <c r="C3644" s="10">
        <v>55</v>
      </c>
      <c r="D3644" s="10">
        <v>160</v>
      </c>
      <c r="E3644" s="15">
        <f t="shared" si="57"/>
        <v>21.484375</v>
      </c>
      <c r="F3644" s="9" t="s">
        <v>13</v>
      </c>
      <c r="G3644" s="9" t="s">
        <v>14</v>
      </c>
      <c r="H3644" s="9" t="s">
        <v>14</v>
      </c>
    </row>
    <row r="3645" spans="1:8" x14ac:dyDescent="0.35">
      <c r="A3645" s="9" t="s">
        <v>22</v>
      </c>
      <c r="B3645" s="9" t="s">
        <v>12</v>
      </c>
      <c r="C3645" s="10">
        <v>115</v>
      </c>
      <c r="D3645" s="10">
        <v>192</v>
      </c>
      <c r="E3645" s="15">
        <f t="shared" si="57"/>
        <v>31.195746527777779</v>
      </c>
      <c r="F3645" s="9" t="s">
        <v>13</v>
      </c>
      <c r="G3645" s="9" t="s">
        <v>14</v>
      </c>
      <c r="H3645" s="9" t="s">
        <v>17</v>
      </c>
    </row>
    <row r="3646" spans="1:8" x14ac:dyDescent="0.35">
      <c r="A3646" s="9" t="s">
        <v>21</v>
      </c>
      <c r="B3646" s="9" t="s">
        <v>12</v>
      </c>
      <c r="C3646" s="10">
        <v>84</v>
      </c>
      <c r="D3646" s="10">
        <v>192</v>
      </c>
      <c r="E3646" s="15">
        <f t="shared" si="57"/>
        <v>22.786458333333336</v>
      </c>
      <c r="F3646" s="9" t="s">
        <v>13</v>
      </c>
      <c r="G3646" s="9" t="s">
        <v>16</v>
      </c>
      <c r="H3646" s="9" t="s">
        <v>14</v>
      </c>
    </row>
    <row r="3647" spans="1:8" x14ac:dyDescent="0.35">
      <c r="A3647" s="9" t="s">
        <v>20</v>
      </c>
      <c r="B3647" s="9" t="s">
        <v>12</v>
      </c>
      <c r="C3647" s="10">
        <v>82</v>
      </c>
      <c r="D3647" s="10">
        <v>190</v>
      </c>
      <c r="E3647" s="15">
        <f t="shared" si="57"/>
        <v>22.714681440443215</v>
      </c>
      <c r="F3647" s="9" t="s">
        <v>23</v>
      </c>
      <c r="G3647" s="9" t="s">
        <v>16</v>
      </c>
      <c r="H3647" s="9" t="s">
        <v>17</v>
      </c>
    </row>
    <row r="3648" spans="1:8" x14ac:dyDescent="0.35">
      <c r="A3648" s="9" t="s">
        <v>21</v>
      </c>
      <c r="B3648" s="9" t="s">
        <v>12</v>
      </c>
      <c r="C3648" s="10">
        <v>74</v>
      </c>
      <c r="D3648" s="10">
        <v>175</v>
      </c>
      <c r="E3648" s="15">
        <f t="shared" si="57"/>
        <v>24.163265306122447</v>
      </c>
      <c r="F3648" s="9" t="s">
        <v>18</v>
      </c>
      <c r="G3648" s="9" t="s">
        <v>14</v>
      </c>
      <c r="H3648" s="9" t="s">
        <v>14</v>
      </c>
    </row>
    <row r="3649" spans="1:8" x14ac:dyDescent="0.35">
      <c r="A3649" s="9" t="s">
        <v>21</v>
      </c>
      <c r="B3649" s="9" t="s">
        <v>15</v>
      </c>
      <c r="C3649" s="10">
        <v>110</v>
      </c>
      <c r="D3649" s="10">
        <v>170</v>
      </c>
      <c r="E3649" s="15">
        <f t="shared" si="57"/>
        <v>38.062283737024217</v>
      </c>
      <c r="F3649" s="9" t="s">
        <v>13</v>
      </c>
      <c r="G3649" s="9" t="s">
        <v>14</v>
      </c>
      <c r="H3649" s="9" t="s">
        <v>14</v>
      </c>
    </row>
    <row r="3650" spans="1:8" x14ac:dyDescent="0.35">
      <c r="A3650" s="9" t="s">
        <v>20</v>
      </c>
      <c r="B3650" s="9" t="s">
        <v>12</v>
      </c>
      <c r="C3650" s="10">
        <v>80</v>
      </c>
      <c r="D3650" s="10">
        <v>175</v>
      </c>
      <c r="E3650" s="15">
        <f t="shared" si="57"/>
        <v>26.122448979591837</v>
      </c>
      <c r="F3650" s="9" t="s">
        <v>18</v>
      </c>
      <c r="G3650" s="9" t="s">
        <v>16</v>
      </c>
      <c r="H3650" s="9" t="s">
        <v>17</v>
      </c>
    </row>
    <row r="3651" spans="1:8" x14ac:dyDescent="0.35">
      <c r="A3651" s="9" t="s">
        <v>20</v>
      </c>
      <c r="B3651" s="9" t="s">
        <v>12</v>
      </c>
      <c r="C3651" s="10">
        <v>95</v>
      </c>
      <c r="D3651" s="10">
        <v>169</v>
      </c>
      <c r="E3651" s="15">
        <f t="shared" si="57"/>
        <v>33.26214068134869</v>
      </c>
      <c r="F3651" s="9" t="s">
        <v>13</v>
      </c>
      <c r="G3651" s="9" t="s">
        <v>17</v>
      </c>
      <c r="H3651" s="9" t="s">
        <v>14</v>
      </c>
    </row>
    <row r="3652" spans="1:8" x14ac:dyDescent="0.35">
      <c r="A3652" s="9" t="s">
        <v>19</v>
      </c>
      <c r="B3652" s="9" t="s">
        <v>15</v>
      </c>
      <c r="C3652" s="10">
        <v>89</v>
      </c>
      <c r="D3652" s="10">
        <v>161</v>
      </c>
      <c r="E3652" s="15">
        <f t="shared" si="57"/>
        <v>34.33509509663979</v>
      </c>
      <c r="F3652" s="9" t="s">
        <v>18</v>
      </c>
      <c r="G3652" s="9" t="s">
        <v>16</v>
      </c>
      <c r="H3652" s="9" t="s">
        <v>16</v>
      </c>
    </row>
    <row r="3653" spans="1:8" x14ac:dyDescent="0.35">
      <c r="A3653" s="9" t="s">
        <v>11</v>
      </c>
      <c r="B3653" s="9" t="s">
        <v>12</v>
      </c>
      <c r="C3653" s="10">
        <v>82</v>
      </c>
      <c r="D3653" s="10">
        <v>186</v>
      </c>
      <c r="E3653" s="15">
        <f t="shared" si="57"/>
        <v>23.702162099664701</v>
      </c>
      <c r="F3653" s="9" t="s">
        <v>23</v>
      </c>
      <c r="G3653" s="9" t="s">
        <v>16</v>
      </c>
      <c r="H3653" s="9" t="s">
        <v>17</v>
      </c>
    </row>
    <row r="3654" spans="1:8" x14ac:dyDescent="0.35">
      <c r="A3654" s="9" t="s">
        <v>20</v>
      </c>
      <c r="B3654" s="9" t="s">
        <v>15</v>
      </c>
      <c r="C3654" s="10">
        <v>75</v>
      </c>
      <c r="D3654" s="10">
        <v>162</v>
      </c>
      <c r="E3654" s="15">
        <f t="shared" si="57"/>
        <v>28.577960676726107</v>
      </c>
      <c r="F3654" s="9" t="s">
        <v>18</v>
      </c>
      <c r="G3654" s="9" t="s">
        <v>14</v>
      </c>
      <c r="H3654" s="9" t="s">
        <v>17</v>
      </c>
    </row>
    <row r="3655" spans="1:8" x14ac:dyDescent="0.35">
      <c r="A3655" s="9" t="s">
        <v>11</v>
      </c>
      <c r="B3655" s="9" t="s">
        <v>15</v>
      </c>
      <c r="C3655" s="10">
        <v>58</v>
      </c>
      <c r="D3655" s="10">
        <v>165</v>
      </c>
      <c r="E3655" s="15">
        <f t="shared" si="57"/>
        <v>21.303948576675847</v>
      </c>
      <c r="F3655" s="9" t="s">
        <v>18</v>
      </c>
      <c r="G3655" s="9" t="s">
        <v>17</v>
      </c>
      <c r="H3655" s="9" t="s">
        <v>17</v>
      </c>
    </row>
    <row r="3656" spans="1:8" x14ac:dyDescent="0.35">
      <c r="A3656" s="9" t="s">
        <v>22</v>
      </c>
      <c r="B3656" s="9" t="s">
        <v>15</v>
      </c>
      <c r="C3656" s="10">
        <v>63</v>
      </c>
      <c r="D3656" s="10">
        <v>155</v>
      </c>
      <c r="E3656" s="15">
        <f t="shared" si="57"/>
        <v>26.222684703433924</v>
      </c>
      <c r="F3656" s="9" t="s">
        <v>13</v>
      </c>
      <c r="G3656" s="9" t="s">
        <v>17</v>
      </c>
      <c r="H3656" s="9" t="s">
        <v>14</v>
      </c>
    </row>
    <row r="3657" spans="1:8" x14ac:dyDescent="0.35">
      <c r="A3657" s="9" t="s">
        <v>11</v>
      </c>
      <c r="B3657" s="9" t="s">
        <v>15</v>
      </c>
      <c r="C3657" s="10">
        <v>78</v>
      </c>
      <c r="D3657" s="10">
        <v>175</v>
      </c>
      <c r="E3657" s="15">
        <f t="shared" si="57"/>
        <v>25.469387755102041</v>
      </c>
      <c r="F3657" s="9" t="s">
        <v>18</v>
      </c>
      <c r="G3657" s="9" t="s">
        <v>17</v>
      </c>
      <c r="H3657" s="9" t="s">
        <v>17</v>
      </c>
    </row>
    <row r="3658" spans="1:8" x14ac:dyDescent="0.35">
      <c r="A3658" s="9" t="s">
        <v>19</v>
      </c>
      <c r="B3658" s="9" t="s">
        <v>12</v>
      </c>
      <c r="C3658" s="10">
        <v>68</v>
      </c>
      <c r="D3658" s="10">
        <v>165</v>
      </c>
      <c r="E3658" s="15">
        <f t="shared" si="57"/>
        <v>24.977043158861338</v>
      </c>
      <c r="F3658" s="9" t="s">
        <v>18</v>
      </c>
      <c r="G3658" s="9" t="s">
        <v>17</v>
      </c>
      <c r="H3658" s="9" t="s">
        <v>16</v>
      </c>
    </row>
    <row r="3659" spans="1:8" x14ac:dyDescent="0.35">
      <c r="A3659" s="9" t="s">
        <v>21</v>
      </c>
      <c r="B3659" s="9" t="s">
        <v>15</v>
      </c>
      <c r="C3659" s="10">
        <v>50</v>
      </c>
      <c r="D3659" s="10">
        <v>167</v>
      </c>
      <c r="E3659" s="15">
        <f t="shared" si="57"/>
        <v>17.928215425436552</v>
      </c>
      <c r="F3659" s="9" t="s">
        <v>13</v>
      </c>
      <c r="G3659" s="9" t="s">
        <v>16</v>
      </c>
      <c r="H3659" s="9" t="s">
        <v>17</v>
      </c>
    </row>
    <row r="3660" spans="1:8" x14ac:dyDescent="0.35">
      <c r="A3660" s="9" t="s">
        <v>21</v>
      </c>
      <c r="B3660" s="9" t="s">
        <v>15</v>
      </c>
      <c r="C3660" s="10">
        <v>92</v>
      </c>
      <c r="D3660" s="10">
        <v>172</v>
      </c>
      <c r="E3660" s="15">
        <f t="shared" si="57"/>
        <v>31.097890751757699</v>
      </c>
      <c r="F3660" s="9" t="s">
        <v>18</v>
      </c>
      <c r="G3660" s="9" t="s">
        <v>16</v>
      </c>
      <c r="H3660" s="9" t="s">
        <v>17</v>
      </c>
    </row>
    <row r="3661" spans="1:8" x14ac:dyDescent="0.35">
      <c r="A3661" s="9" t="s">
        <v>21</v>
      </c>
      <c r="B3661" s="9" t="s">
        <v>15</v>
      </c>
      <c r="C3661" s="10">
        <v>62</v>
      </c>
      <c r="D3661" s="10">
        <v>170</v>
      </c>
      <c r="E3661" s="15">
        <f t="shared" si="57"/>
        <v>21.453287197231834</v>
      </c>
      <c r="F3661" s="9" t="s">
        <v>23</v>
      </c>
      <c r="G3661" s="9" t="s">
        <v>14</v>
      </c>
      <c r="H3661" s="9" t="s">
        <v>17</v>
      </c>
    </row>
    <row r="3662" spans="1:8" x14ac:dyDescent="0.35">
      <c r="A3662" s="9" t="s">
        <v>22</v>
      </c>
      <c r="B3662" s="9" t="s">
        <v>15</v>
      </c>
      <c r="C3662" s="10">
        <v>55</v>
      </c>
      <c r="D3662" s="10">
        <v>168</v>
      </c>
      <c r="E3662" s="15">
        <f t="shared" si="57"/>
        <v>19.486961451247165</v>
      </c>
      <c r="F3662" s="9" t="s">
        <v>18</v>
      </c>
      <c r="G3662" s="9" t="s">
        <v>14</v>
      </c>
      <c r="H3662" s="9" t="s">
        <v>14</v>
      </c>
    </row>
    <row r="3663" spans="1:8" x14ac:dyDescent="0.35">
      <c r="A3663" s="9" t="s">
        <v>21</v>
      </c>
      <c r="B3663" s="9" t="s">
        <v>12</v>
      </c>
      <c r="C3663" s="10">
        <v>72</v>
      </c>
      <c r="D3663" s="10">
        <v>178</v>
      </c>
      <c r="E3663" s="15">
        <f t="shared" si="57"/>
        <v>22.72440348440853</v>
      </c>
      <c r="F3663" s="9" t="s">
        <v>23</v>
      </c>
      <c r="G3663" s="9" t="s">
        <v>16</v>
      </c>
      <c r="H3663" s="9" t="s">
        <v>17</v>
      </c>
    </row>
    <row r="3664" spans="1:8" x14ac:dyDescent="0.35">
      <c r="A3664" s="9" t="s">
        <v>19</v>
      </c>
      <c r="B3664" s="9" t="s">
        <v>15</v>
      </c>
      <c r="C3664" s="10">
        <v>60</v>
      </c>
      <c r="D3664" s="10">
        <v>168</v>
      </c>
      <c r="E3664" s="15">
        <f t="shared" si="57"/>
        <v>21.258503401360546</v>
      </c>
      <c r="F3664" s="9" t="s">
        <v>18</v>
      </c>
      <c r="G3664" s="9" t="s">
        <v>14</v>
      </c>
      <c r="H3664" s="9" t="s">
        <v>17</v>
      </c>
    </row>
    <row r="3665" spans="1:8" x14ac:dyDescent="0.35">
      <c r="A3665" s="9" t="s">
        <v>21</v>
      </c>
      <c r="B3665" s="9" t="s">
        <v>15</v>
      </c>
      <c r="C3665" s="10">
        <v>56</v>
      </c>
      <c r="D3665" s="10">
        <v>168</v>
      </c>
      <c r="E3665" s="15">
        <f t="shared" si="57"/>
        <v>19.841269841269842</v>
      </c>
      <c r="F3665" s="9" t="s">
        <v>13</v>
      </c>
      <c r="G3665" s="9" t="s">
        <v>16</v>
      </c>
      <c r="H3665" s="9" t="s">
        <v>17</v>
      </c>
    </row>
    <row r="3666" spans="1:8" x14ac:dyDescent="0.35">
      <c r="A3666" s="9" t="s">
        <v>20</v>
      </c>
      <c r="B3666" s="9" t="s">
        <v>15</v>
      </c>
      <c r="C3666" s="10">
        <v>70</v>
      </c>
      <c r="D3666" s="10">
        <v>170</v>
      </c>
      <c r="E3666" s="15">
        <f t="shared" si="57"/>
        <v>24.221453287197232</v>
      </c>
      <c r="F3666" s="9" t="s">
        <v>18</v>
      </c>
      <c r="G3666" s="9" t="s">
        <v>16</v>
      </c>
      <c r="H3666" s="9" t="s">
        <v>17</v>
      </c>
    </row>
    <row r="3667" spans="1:8" x14ac:dyDescent="0.35">
      <c r="A3667" s="9" t="s">
        <v>20</v>
      </c>
      <c r="B3667" s="9" t="s">
        <v>12</v>
      </c>
      <c r="C3667" s="10">
        <v>98</v>
      </c>
      <c r="D3667" s="10">
        <v>180</v>
      </c>
      <c r="E3667" s="15">
        <f t="shared" si="57"/>
        <v>30.246913580246911</v>
      </c>
      <c r="F3667" s="9" t="s">
        <v>18</v>
      </c>
      <c r="G3667" s="9" t="s">
        <v>16</v>
      </c>
      <c r="H3667" s="9" t="s">
        <v>16</v>
      </c>
    </row>
    <row r="3668" spans="1:8" x14ac:dyDescent="0.35">
      <c r="A3668" s="9" t="s">
        <v>22</v>
      </c>
      <c r="B3668" s="9" t="s">
        <v>15</v>
      </c>
      <c r="C3668" s="10">
        <v>95</v>
      </c>
      <c r="D3668" s="10">
        <v>176</v>
      </c>
      <c r="E3668" s="15">
        <f t="shared" si="57"/>
        <v>30.668904958677686</v>
      </c>
      <c r="F3668" s="9" t="s">
        <v>18</v>
      </c>
      <c r="G3668" s="9" t="s">
        <v>14</v>
      </c>
      <c r="H3668" s="9" t="s">
        <v>17</v>
      </c>
    </row>
    <row r="3669" spans="1:8" x14ac:dyDescent="0.35">
      <c r="A3669" s="9" t="s">
        <v>21</v>
      </c>
      <c r="B3669" s="9" t="s">
        <v>15</v>
      </c>
      <c r="C3669" s="10">
        <v>90</v>
      </c>
      <c r="D3669" s="10">
        <v>175</v>
      </c>
      <c r="E3669" s="15">
        <f t="shared" si="57"/>
        <v>29.387755102040817</v>
      </c>
      <c r="F3669" s="9" t="s">
        <v>18</v>
      </c>
      <c r="G3669" s="9" t="s">
        <v>14</v>
      </c>
      <c r="H3669" s="9" t="s">
        <v>17</v>
      </c>
    </row>
    <row r="3670" spans="1:8" x14ac:dyDescent="0.35">
      <c r="A3670" s="9" t="s">
        <v>21</v>
      </c>
      <c r="B3670" s="9" t="s">
        <v>12</v>
      </c>
      <c r="C3670" s="10">
        <v>75</v>
      </c>
      <c r="D3670" s="10">
        <v>175</v>
      </c>
      <c r="E3670" s="15">
        <f t="shared" si="57"/>
        <v>24.489795918367346</v>
      </c>
      <c r="F3670" s="9" t="s">
        <v>18</v>
      </c>
      <c r="G3670" s="9" t="s">
        <v>16</v>
      </c>
      <c r="H3670" s="9" t="s">
        <v>17</v>
      </c>
    </row>
    <row r="3671" spans="1:8" x14ac:dyDescent="0.35">
      <c r="A3671" s="9" t="s">
        <v>11</v>
      </c>
      <c r="B3671" s="9" t="s">
        <v>12</v>
      </c>
      <c r="C3671" s="10">
        <v>76</v>
      </c>
      <c r="D3671" s="10">
        <v>187</v>
      </c>
      <c r="E3671" s="15">
        <f t="shared" si="57"/>
        <v>21.733535417083701</v>
      </c>
      <c r="F3671" s="9" t="s">
        <v>23</v>
      </c>
      <c r="G3671" s="9" t="s">
        <v>16</v>
      </c>
      <c r="H3671" s="9" t="s">
        <v>17</v>
      </c>
    </row>
    <row r="3672" spans="1:8" x14ac:dyDescent="0.35">
      <c r="A3672" s="9" t="s">
        <v>11</v>
      </c>
      <c r="B3672" s="9" t="s">
        <v>15</v>
      </c>
      <c r="C3672" s="10">
        <v>58</v>
      </c>
      <c r="D3672" s="10">
        <v>168</v>
      </c>
      <c r="E3672" s="15">
        <f t="shared" si="57"/>
        <v>20.549886621315192</v>
      </c>
      <c r="F3672" s="9" t="s">
        <v>23</v>
      </c>
      <c r="G3672" s="9" t="s">
        <v>17</v>
      </c>
      <c r="H3672" s="9" t="s">
        <v>17</v>
      </c>
    </row>
    <row r="3673" spans="1:8" x14ac:dyDescent="0.35">
      <c r="A3673" s="9" t="s">
        <v>11</v>
      </c>
      <c r="B3673" s="9" t="s">
        <v>15</v>
      </c>
      <c r="C3673" s="10">
        <v>48</v>
      </c>
      <c r="D3673" s="10">
        <v>159</v>
      </c>
      <c r="E3673" s="15">
        <f t="shared" si="57"/>
        <v>18.986590720303784</v>
      </c>
      <c r="F3673" s="9" t="s">
        <v>23</v>
      </c>
      <c r="G3673" s="9" t="s">
        <v>14</v>
      </c>
      <c r="H3673" s="9" t="s">
        <v>14</v>
      </c>
    </row>
    <row r="3674" spans="1:8" x14ac:dyDescent="0.35">
      <c r="A3674" s="9" t="s">
        <v>19</v>
      </c>
      <c r="B3674" s="9" t="s">
        <v>15</v>
      </c>
      <c r="C3674" s="10">
        <v>52</v>
      </c>
      <c r="D3674" s="10">
        <v>160</v>
      </c>
      <c r="E3674" s="15">
        <f t="shared" si="57"/>
        <v>20.3125</v>
      </c>
      <c r="F3674" s="9" t="s">
        <v>23</v>
      </c>
      <c r="G3674" s="9" t="s">
        <v>16</v>
      </c>
      <c r="H3674" s="9" t="s">
        <v>16</v>
      </c>
    </row>
    <row r="3675" spans="1:8" x14ac:dyDescent="0.35">
      <c r="A3675" s="9" t="s">
        <v>11</v>
      </c>
      <c r="B3675" s="9" t="s">
        <v>15</v>
      </c>
      <c r="C3675" s="10">
        <v>48</v>
      </c>
      <c r="D3675" s="10">
        <v>158</v>
      </c>
      <c r="E3675" s="15">
        <f t="shared" si="57"/>
        <v>19.227687870533565</v>
      </c>
      <c r="F3675" s="9" t="s">
        <v>23</v>
      </c>
      <c r="G3675" s="9" t="s">
        <v>14</v>
      </c>
      <c r="H3675" s="9" t="s">
        <v>17</v>
      </c>
    </row>
    <row r="3676" spans="1:8" x14ac:dyDescent="0.35">
      <c r="A3676" s="9" t="s">
        <v>21</v>
      </c>
      <c r="B3676" s="9" t="s">
        <v>12</v>
      </c>
      <c r="C3676" s="10">
        <v>69</v>
      </c>
      <c r="D3676" s="10">
        <v>178</v>
      </c>
      <c r="E3676" s="15">
        <f t="shared" si="57"/>
        <v>21.777553339224841</v>
      </c>
      <c r="F3676" s="9" t="s">
        <v>23</v>
      </c>
      <c r="G3676" s="9" t="s">
        <v>14</v>
      </c>
      <c r="H3676" s="9" t="s">
        <v>17</v>
      </c>
    </row>
    <row r="3677" spans="1:8" x14ac:dyDescent="0.35">
      <c r="A3677" s="9" t="s">
        <v>20</v>
      </c>
      <c r="B3677" s="9" t="s">
        <v>12</v>
      </c>
      <c r="C3677" s="10">
        <v>63</v>
      </c>
      <c r="D3677" s="10">
        <v>179</v>
      </c>
      <c r="E3677" s="15">
        <f t="shared" si="57"/>
        <v>19.662307668299988</v>
      </c>
      <c r="F3677" s="9" t="s">
        <v>18</v>
      </c>
      <c r="G3677" s="9" t="s">
        <v>14</v>
      </c>
      <c r="H3677" s="9" t="s">
        <v>17</v>
      </c>
    </row>
    <row r="3678" spans="1:8" x14ac:dyDescent="0.35">
      <c r="A3678" s="9" t="s">
        <v>11</v>
      </c>
      <c r="B3678" s="9" t="s">
        <v>15</v>
      </c>
      <c r="C3678" s="10">
        <v>58</v>
      </c>
      <c r="D3678" s="10">
        <v>170</v>
      </c>
      <c r="E3678" s="15">
        <f t="shared" si="57"/>
        <v>20.069204152249135</v>
      </c>
      <c r="F3678" s="9" t="s">
        <v>18</v>
      </c>
      <c r="G3678" s="9" t="s">
        <v>14</v>
      </c>
      <c r="H3678" s="9" t="s">
        <v>17</v>
      </c>
    </row>
    <row r="3679" spans="1:8" x14ac:dyDescent="0.35">
      <c r="A3679" s="9" t="s">
        <v>21</v>
      </c>
      <c r="B3679" s="9" t="s">
        <v>12</v>
      </c>
      <c r="C3679" s="10">
        <v>73</v>
      </c>
      <c r="D3679" s="10">
        <v>178</v>
      </c>
      <c r="E3679" s="15">
        <f t="shared" si="57"/>
        <v>23.040020199469758</v>
      </c>
      <c r="F3679" s="9" t="s">
        <v>18</v>
      </c>
      <c r="G3679" s="9" t="s">
        <v>17</v>
      </c>
      <c r="H3679" s="9" t="s">
        <v>17</v>
      </c>
    </row>
    <row r="3680" spans="1:8" x14ac:dyDescent="0.35">
      <c r="A3680" s="9" t="s">
        <v>19</v>
      </c>
      <c r="B3680" s="9" t="s">
        <v>15</v>
      </c>
      <c r="C3680" s="10">
        <v>60</v>
      </c>
      <c r="D3680" s="10">
        <v>163</v>
      </c>
      <c r="E3680" s="15">
        <f t="shared" si="57"/>
        <v>22.582709172343712</v>
      </c>
      <c r="F3680" s="9" t="s">
        <v>18</v>
      </c>
      <c r="G3680" s="9" t="s">
        <v>14</v>
      </c>
      <c r="H3680" s="9" t="s">
        <v>14</v>
      </c>
    </row>
    <row r="3681" spans="1:8" x14ac:dyDescent="0.35">
      <c r="A3681" s="9" t="s">
        <v>21</v>
      </c>
      <c r="B3681" s="9" t="s">
        <v>12</v>
      </c>
      <c r="C3681" s="10">
        <v>103</v>
      </c>
      <c r="D3681" s="10">
        <v>194</v>
      </c>
      <c r="E3681" s="15">
        <f t="shared" si="57"/>
        <v>27.36741417791476</v>
      </c>
      <c r="F3681" s="9" t="s">
        <v>18</v>
      </c>
      <c r="G3681" s="9" t="s">
        <v>17</v>
      </c>
      <c r="H3681" s="9" t="s">
        <v>17</v>
      </c>
    </row>
    <row r="3682" spans="1:8" x14ac:dyDescent="0.35">
      <c r="A3682" s="9" t="s">
        <v>20</v>
      </c>
      <c r="B3682" s="9" t="s">
        <v>15</v>
      </c>
      <c r="C3682" s="10">
        <v>62</v>
      </c>
      <c r="D3682" s="10">
        <v>173</v>
      </c>
      <c r="E3682" s="15">
        <f t="shared" si="57"/>
        <v>20.715693808680545</v>
      </c>
      <c r="F3682" s="9" t="s">
        <v>18</v>
      </c>
      <c r="G3682" s="9" t="s">
        <v>17</v>
      </c>
      <c r="H3682" s="9" t="s">
        <v>14</v>
      </c>
    </row>
    <row r="3683" spans="1:8" x14ac:dyDescent="0.35">
      <c r="A3683" s="9" t="s">
        <v>20</v>
      </c>
      <c r="B3683" s="9" t="s">
        <v>12</v>
      </c>
      <c r="C3683" s="10">
        <v>102</v>
      </c>
      <c r="D3683" s="10">
        <v>180</v>
      </c>
      <c r="E3683" s="15">
        <f t="shared" si="57"/>
        <v>31.481481481481481</v>
      </c>
      <c r="F3683" s="9" t="s">
        <v>23</v>
      </c>
      <c r="G3683" s="9" t="s">
        <v>17</v>
      </c>
      <c r="H3683" s="9" t="s">
        <v>17</v>
      </c>
    </row>
    <row r="3684" spans="1:8" x14ac:dyDescent="0.35">
      <c r="A3684" s="9" t="s">
        <v>22</v>
      </c>
      <c r="B3684" s="9" t="s">
        <v>15</v>
      </c>
      <c r="C3684" s="10">
        <v>63</v>
      </c>
      <c r="D3684" s="10">
        <v>175</v>
      </c>
      <c r="E3684" s="15">
        <f t="shared" si="57"/>
        <v>20.571428571428573</v>
      </c>
      <c r="F3684" s="9" t="s">
        <v>18</v>
      </c>
      <c r="G3684" s="9" t="s">
        <v>14</v>
      </c>
      <c r="H3684" s="9" t="s">
        <v>17</v>
      </c>
    </row>
    <row r="3685" spans="1:8" x14ac:dyDescent="0.35">
      <c r="A3685" s="9" t="s">
        <v>20</v>
      </c>
      <c r="B3685" s="9" t="s">
        <v>12</v>
      </c>
      <c r="C3685" s="10">
        <v>75</v>
      </c>
      <c r="D3685" s="10">
        <v>190</v>
      </c>
      <c r="E3685" s="15">
        <f t="shared" si="57"/>
        <v>20.775623268698062</v>
      </c>
      <c r="F3685" s="9" t="s">
        <v>18</v>
      </c>
      <c r="G3685" s="9" t="s">
        <v>14</v>
      </c>
      <c r="H3685" s="9" t="s">
        <v>17</v>
      </c>
    </row>
    <row r="3686" spans="1:8" x14ac:dyDescent="0.35">
      <c r="A3686" s="9" t="s">
        <v>19</v>
      </c>
      <c r="B3686" s="9" t="s">
        <v>12</v>
      </c>
      <c r="C3686" s="10">
        <v>88</v>
      </c>
      <c r="D3686" s="10">
        <v>180</v>
      </c>
      <c r="E3686" s="15">
        <f t="shared" si="57"/>
        <v>27.160493827160494</v>
      </c>
      <c r="F3686" s="9" t="s">
        <v>18</v>
      </c>
      <c r="G3686" s="9" t="s">
        <v>14</v>
      </c>
      <c r="H3686" s="9" t="s">
        <v>17</v>
      </c>
    </row>
    <row r="3687" spans="1:8" x14ac:dyDescent="0.35">
      <c r="A3687" s="9" t="s">
        <v>22</v>
      </c>
      <c r="B3687" s="9" t="s">
        <v>12</v>
      </c>
      <c r="C3687" s="10">
        <v>82</v>
      </c>
      <c r="D3687" s="10">
        <v>186</v>
      </c>
      <c r="E3687" s="15">
        <f t="shared" si="57"/>
        <v>23.702162099664701</v>
      </c>
      <c r="F3687" s="9" t="s">
        <v>18</v>
      </c>
      <c r="G3687" s="9" t="s">
        <v>14</v>
      </c>
      <c r="H3687" s="9" t="s">
        <v>17</v>
      </c>
    </row>
    <row r="3688" spans="1:8" x14ac:dyDescent="0.35">
      <c r="A3688" s="9" t="s">
        <v>11</v>
      </c>
      <c r="B3688" s="9" t="s">
        <v>15</v>
      </c>
      <c r="C3688" s="10">
        <v>50</v>
      </c>
      <c r="D3688" s="10">
        <v>162</v>
      </c>
      <c r="E3688" s="15">
        <f t="shared" si="57"/>
        <v>19.051973784484073</v>
      </c>
      <c r="F3688" s="9" t="s">
        <v>13</v>
      </c>
      <c r="G3688" s="9" t="s">
        <v>16</v>
      </c>
      <c r="H3688" s="9" t="s">
        <v>17</v>
      </c>
    </row>
    <row r="3689" spans="1:8" x14ac:dyDescent="0.35">
      <c r="A3689" s="9" t="s">
        <v>21</v>
      </c>
      <c r="B3689" s="9" t="s">
        <v>15</v>
      </c>
      <c r="C3689" s="10">
        <v>75</v>
      </c>
      <c r="D3689" s="10">
        <v>183</v>
      </c>
      <c r="E3689" s="15">
        <f t="shared" si="57"/>
        <v>22.395413419331721</v>
      </c>
      <c r="F3689" s="9" t="s">
        <v>23</v>
      </c>
      <c r="G3689" s="9" t="s">
        <v>14</v>
      </c>
      <c r="H3689" s="9" t="s">
        <v>17</v>
      </c>
    </row>
    <row r="3690" spans="1:8" x14ac:dyDescent="0.35">
      <c r="A3690" s="9" t="s">
        <v>19</v>
      </c>
      <c r="B3690" s="9" t="s">
        <v>15</v>
      </c>
      <c r="C3690" s="10">
        <v>87</v>
      </c>
      <c r="D3690" s="10">
        <v>169</v>
      </c>
      <c r="E3690" s="15">
        <f t="shared" si="57"/>
        <v>30.461118308182485</v>
      </c>
      <c r="F3690" s="9" t="s">
        <v>18</v>
      </c>
      <c r="G3690" s="9" t="s">
        <v>14</v>
      </c>
      <c r="H3690" s="9" t="s">
        <v>14</v>
      </c>
    </row>
    <row r="3691" spans="1:8" x14ac:dyDescent="0.35">
      <c r="A3691" s="9" t="s">
        <v>21</v>
      </c>
      <c r="B3691" s="9" t="s">
        <v>12</v>
      </c>
      <c r="C3691" s="10">
        <v>76</v>
      </c>
      <c r="D3691" s="10">
        <v>180</v>
      </c>
      <c r="E3691" s="15">
        <f t="shared" si="57"/>
        <v>23.456790123456788</v>
      </c>
      <c r="F3691" s="9" t="s">
        <v>23</v>
      </c>
      <c r="G3691" s="9" t="s">
        <v>14</v>
      </c>
      <c r="H3691" s="9" t="s">
        <v>17</v>
      </c>
    </row>
    <row r="3692" spans="1:8" x14ac:dyDescent="0.35">
      <c r="A3692" s="9" t="s">
        <v>22</v>
      </c>
      <c r="B3692" s="9" t="s">
        <v>12</v>
      </c>
      <c r="C3692" s="10">
        <v>80</v>
      </c>
      <c r="D3692" s="10">
        <v>176</v>
      </c>
      <c r="E3692" s="15">
        <f t="shared" si="57"/>
        <v>25.826446280991735</v>
      </c>
      <c r="F3692" s="9" t="s">
        <v>18</v>
      </c>
      <c r="G3692" s="9" t="s">
        <v>14</v>
      </c>
      <c r="H3692" s="9" t="s">
        <v>17</v>
      </c>
    </row>
    <row r="3693" spans="1:8" x14ac:dyDescent="0.35">
      <c r="A3693" s="9" t="s">
        <v>21</v>
      </c>
      <c r="B3693" s="9" t="s">
        <v>12</v>
      </c>
      <c r="C3693" s="10">
        <v>82</v>
      </c>
      <c r="D3693" s="10">
        <v>176</v>
      </c>
      <c r="E3693" s="15">
        <f t="shared" si="57"/>
        <v>26.472107438016529</v>
      </c>
      <c r="F3693" s="9" t="s">
        <v>23</v>
      </c>
      <c r="G3693" s="9" t="s">
        <v>17</v>
      </c>
      <c r="H3693" s="9" t="s">
        <v>17</v>
      </c>
    </row>
    <row r="3694" spans="1:8" x14ac:dyDescent="0.35">
      <c r="A3694" s="9" t="s">
        <v>11</v>
      </c>
      <c r="B3694" s="9" t="s">
        <v>15</v>
      </c>
      <c r="C3694" s="10">
        <v>52</v>
      </c>
      <c r="D3694" s="10">
        <v>163</v>
      </c>
      <c r="E3694" s="15">
        <f t="shared" si="57"/>
        <v>19.571681282697881</v>
      </c>
      <c r="F3694" s="9" t="s">
        <v>18</v>
      </c>
      <c r="G3694" s="9" t="s">
        <v>16</v>
      </c>
      <c r="H3694" s="9" t="s">
        <v>17</v>
      </c>
    </row>
    <row r="3695" spans="1:8" x14ac:dyDescent="0.35">
      <c r="A3695" s="9" t="s">
        <v>20</v>
      </c>
      <c r="B3695" s="9" t="s">
        <v>12</v>
      </c>
      <c r="C3695" s="10">
        <v>80</v>
      </c>
      <c r="D3695" s="10">
        <v>179</v>
      </c>
      <c r="E3695" s="15">
        <f t="shared" si="57"/>
        <v>24.968009737523793</v>
      </c>
      <c r="F3695" s="9" t="s">
        <v>23</v>
      </c>
      <c r="G3695" s="9" t="s">
        <v>14</v>
      </c>
      <c r="H3695" s="9" t="s">
        <v>17</v>
      </c>
    </row>
    <row r="3696" spans="1:8" x14ac:dyDescent="0.35">
      <c r="A3696" s="9" t="s">
        <v>21</v>
      </c>
      <c r="B3696" s="9" t="s">
        <v>12</v>
      </c>
      <c r="C3696" s="10">
        <v>82</v>
      </c>
      <c r="D3696" s="10">
        <v>176</v>
      </c>
      <c r="E3696" s="15">
        <f t="shared" si="57"/>
        <v>26.472107438016529</v>
      </c>
      <c r="F3696" s="9" t="s">
        <v>13</v>
      </c>
      <c r="G3696" s="9" t="s">
        <v>16</v>
      </c>
      <c r="H3696" s="9" t="s">
        <v>16</v>
      </c>
    </row>
    <row r="3697" spans="1:8" x14ac:dyDescent="0.35">
      <c r="A3697" s="9" t="s">
        <v>19</v>
      </c>
      <c r="B3697" s="9" t="s">
        <v>12</v>
      </c>
      <c r="C3697" s="10">
        <v>80</v>
      </c>
      <c r="D3697" s="10">
        <v>172</v>
      </c>
      <c r="E3697" s="15">
        <f t="shared" si="57"/>
        <v>27.041644131963217</v>
      </c>
      <c r="F3697" s="9" t="s">
        <v>18</v>
      </c>
      <c r="G3697" s="9" t="s">
        <v>16</v>
      </c>
      <c r="H3697" s="9" t="s">
        <v>17</v>
      </c>
    </row>
    <row r="3698" spans="1:8" x14ac:dyDescent="0.35">
      <c r="A3698" s="9" t="s">
        <v>11</v>
      </c>
      <c r="B3698" s="9" t="s">
        <v>15</v>
      </c>
      <c r="C3698" s="10">
        <v>50</v>
      </c>
      <c r="D3698" s="10">
        <v>160</v>
      </c>
      <c r="E3698" s="15">
        <f t="shared" si="57"/>
        <v>19.53125</v>
      </c>
      <c r="F3698" s="9" t="s">
        <v>13</v>
      </c>
      <c r="G3698" s="9" t="s">
        <v>14</v>
      </c>
      <c r="H3698" s="9" t="s">
        <v>14</v>
      </c>
    </row>
    <row r="3699" spans="1:8" x14ac:dyDescent="0.35">
      <c r="A3699" s="11" t="s">
        <v>20</v>
      </c>
      <c r="B3699" s="11" t="s">
        <v>15</v>
      </c>
      <c r="C3699" s="12">
        <v>75</v>
      </c>
      <c r="D3699" s="12">
        <v>170</v>
      </c>
      <c r="E3699" s="15">
        <f t="shared" si="57"/>
        <v>25.951557093425606</v>
      </c>
      <c r="F3699" s="11" t="s">
        <v>18</v>
      </c>
      <c r="G3699" s="11" t="s">
        <v>14</v>
      </c>
      <c r="H3699" s="11" t="s">
        <v>17</v>
      </c>
    </row>
    <row r="3700" spans="1:8" x14ac:dyDescent="0.35">
      <c r="A3700" s="11" t="s">
        <v>20</v>
      </c>
      <c r="B3700" s="11" t="s">
        <v>15</v>
      </c>
      <c r="C3700" s="12">
        <v>64</v>
      </c>
      <c r="D3700" s="12">
        <v>175</v>
      </c>
      <c r="E3700" s="15">
        <f t="shared" si="57"/>
        <v>20.897959183673468</v>
      </c>
      <c r="F3700" s="11" t="s">
        <v>23</v>
      </c>
      <c r="G3700" s="11" t="s">
        <v>14</v>
      </c>
      <c r="H3700" s="11" t="s">
        <v>17</v>
      </c>
    </row>
    <row r="3701" spans="1:8" x14ac:dyDescent="0.35">
      <c r="A3701" s="11" t="s">
        <v>19</v>
      </c>
      <c r="B3701" s="11" t="s">
        <v>12</v>
      </c>
      <c r="C3701" s="12">
        <v>85</v>
      </c>
      <c r="D3701" s="12">
        <v>179</v>
      </c>
      <c r="E3701" s="15">
        <f t="shared" si="57"/>
        <v>26.528510346119031</v>
      </c>
      <c r="F3701" s="11" t="s">
        <v>18</v>
      </c>
      <c r="G3701" s="11" t="s">
        <v>14</v>
      </c>
      <c r="H3701" s="11" t="s">
        <v>17</v>
      </c>
    </row>
    <row r="3702" spans="1:8" x14ac:dyDescent="0.35">
      <c r="A3702" s="11" t="s">
        <v>21</v>
      </c>
      <c r="B3702" s="11" t="s">
        <v>12</v>
      </c>
      <c r="C3702" s="12">
        <v>90</v>
      </c>
      <c r="D3702" s="12">
        <v>185</v>
      </c>
      <c r="E3702" s="15">
        <f t="shared" ref="E3702:E3765" si="58">C3702/(D3702*D3702*0.01*0.01)</f>
        <v>26.296566837107378</v>
      </c>
      <c r="F3702" s="11" t="s">
        <v>23</v>
      </c>
      <c r="G3702" s="11" t="s">
        <v>16</v>
      </c>
      <c r="H3702" s="11" t="s">
        <v>16</v>
      </c>
    </row>
    <row r="3703" spans="1:8" x14ac:dyDescent="0.35">
      <c r="A3703" s="11" t="s">
        <v>11</v>
      </c>
      <c r="B3703" s="11" t="s">
        <v>12</v>
      </c>
      <c r="C3703" s="12">
        <v>62</v>
      </c>
      <c r="D3703" s="12">
        <v>175</v>
      </c>
      <c r="E3703" s="15">
        <f t="shared" si="58"/>
        <v>20.244897959183675</v>
      </c>
      <c r="F3703" s="11" t="s">
        <v>13</v>
      </c>
      <c r="G3703" s="11" t="s">
        <v>14</v>
      </c>
      <c r="H3703" s="11" t="s">
        <v>14</v>
      </c>
    </row>
    <row r="3704" spans="1:8" x14ac:dyDescent="0.35">
      <c r="A3704" s="11" t="s">
        <v>21</v>
      </c>
      <c r="B3704" s="11" t="s">
        <v>15</v>
      </c>
      <c r="C3704" s="12">
        <v>55</v>
      </c>
      <c r="D3704" s="12">
        <v>168</v>
      </c>
      <c r="E3704" s="15">
        <f t="shared" si="58"/>
        <v>19.486961451247165</v>
      </c>
      <c r="F3704" s="11" t="s">
        <v>18</v>
      </c>
      <c r="G3704" s="11" t="s">
        <v>17</v>
      </c>
      <c r="H3704" s="11" t="s">
        <v>17</v>
      </c>
    </row>
    <row r="3705" spans="1:8" x14ac:dyDescent="0.35">
      <c r="A3705" s="11" t="s">
        <v>22</v>
      </c>
      <c r="B3705" s="11" t="s">
        <v>15</v>
      </c>
      <c r="C3705" s="12">
        <v>82</v>
      </c>
      <c r="D3705" s="12">
        <v>171</v>
      </c>
      <c r="E3705" s="15">
        <f t="shared" si="58"/>
        <v>28.042816593139769</v>
      </c>
      <c r="F3705" s="11" t="s">
        <v>18</v>
      </c>
      <c r="G3705" s="11" t="s">
        <v>14</v>
      </c>
      <c r="H3705" s="11" t="s">
        <v>17</v>
      </c>
    </row>
    <row r="3706" spans="1:8" x14ac:dyDescent="0.35">
      <c r="A3706" s="11" t="s">
        <v>19</v>
      </c>
      <c r="B3706" s="11" t="s">
        <v>15</v>
      </c>
      <c r="C3706" s="12">
        <v>83</v>
      </c>
      <c r="D3706" s="12">
        <v>165</v>
      </c>
      <c r="E3706" s="15">
        <f t="shared" si="58"/>
        <v>30.486685032139576</v>
      </c>
      <c r="F3706" s="11" t="s">
        <v>18</v>
      </c>
      <c r="G3706" s="11" t="s">
        <v>14</v>
      </c>
      <c r="H3706" s="11" t="s">
        <v>17</v>
      </c>
    </row>
    <row r="3707" spans="1:8" x14ac:dyDescent="0.35">
      <c r="A3707" s="11" t="s">
        <v>21</v>
      </c>
      <c r="B3707" s="11" t="s">
        <v>15</v>
      </c>
      <c r="C3707" s="12">
        <v>70</v>
      </c>
      <c r="D3707" s="12">
        <v>169</v>
      </c>
      <c r="E3707" s="15">
        <f t="shared" si="58"/>
        <v>24.508945765204299</v>
      </c>
      <c r="F3707" s="11" t="s">
        <v>23</v>
      </c>
      <c r="G3707" s="11" t="s">
        <v>16</v>
      </c>
      <c r="H3707" s="11" t="s">
        <v>17</v>
      </c>
    </row>
    <row r="3708" spans="1:8" x14ac:dyDescent="0.35">
      <c r="A3708" s="11" t="s">
        <v>20</v>
      </c>
      <c r="B3708" s="11" t="s">
        <v>12</v>
      </c>
      <c r="C3708" s="12">
        <v>79</v>
      </c>
      <c r="D3708" s="12">
        <v>170</v>
      </c>
      <c r="E3708" s="15">
        <f t="shared" si="58"/>
        <v>27.335640138408305</v>
      </c>
      <c r="F3708" s="11" t="s">
        <v>18</v>
      </c>
      <c r="G3708" s="11" t="s">
        <v>17</v>
      </c>
      <c r="H3708" s="11" t="s">
        <v>17</v>
      </c>
    </row>
    <row r="3709" spans="1:8" x14ac:dyDescent="0.35">
      <c r="A3709" s="11" t="s">
        <v>20</v>
      </c>
      <c r="B3709" s="11" t="s">
        <v>15</v>
      </c>
      <c r="C3709" s="12">
        <v>73</v>
      </c>
      <c r="D3709" s="12">
        <v>162</v>
      </c>
      <c r="E3709" s="15">
        <f t="shared" si="58"/>
        <v>27.815881725346745</v>
      </c>
      <c r="F3709" s="11" t="s">
        <v>18</v>
      </c>
      <c r="G3709" s="11" t="s">
        <v>16</v>
      </c>
      <c r="H3709" s="11" t="s">
        <v>17</v>
      </c>
    </row>
    <row r="3710" spans="1:8" x14ac:dyDescent="0.35">
      <c r="A3710" s="11" t="s">
        <v>20</v>
      </c>
      <c r="B3710" s="11" t="s">
        <v>15</v>
      </c>
      <c r="C3710" s="12">
        <v>90</v>
      </c>
      <c r="D3710" s="12">
        <v>170</v>
      </c>
      <c r="E3710" s="15">
        <f t="shared" si="58"/>
        <v>31.141868512110726</v>
      </c>
      <c r="F3710" s="11" t="s">
        <v>18</v>
      </c>
      <c r="G3710" s="11" t="s">
        <v>16</v>
      </c>
      <c r="H3710" s="11" t="s">
        <v>17</v>
      </c>
    </row>
    <row r="3711" spans="1:8" x14ac:dyDescent="0.35">
      <c r="A3711" s="11" t="s">
        <v>21</v>
      </c>
      <c r="B3711" s="11" t="s">
        <v>15</v>
      </c>
      <c r="C3711" s="12">
        <v>54</v>
      </c>
      <c r="D3711" s="12">
        <v>164</v>
      </c>
      <c r="E3711" s="15">
        <f t="shared" si="58"/>
        <v>20.07733491969066</v>
      </c>
      <c r="F3711" s="11" t="s">
        <v>23</v>
      </c>
      <c r="G3711" s="11" t="s">
        <v>17</v>
      </c>
      <c r="H3711" s="11" t="s">
        <v>17</v>
      </c>
    </row>
    <row r="3712" spans="1:8" x14ac:dyDescent="0.35">
      <c r="A3712" s="11" t="s">
        <v>19</v>
      </c>
      <c r="B3712" s="11" t="s">
        <v>15</v>
      </c>
      <c r="C3712" s="12">
        <v>64</v>
      </c>
      <c r="D3712" s="12">
        <v>169</v>
      </c>
      <c r="E3712" s="15">
        <f t="shared" si="58"/>
        <v>22.408178985329645</v>
      </c>
      <c r="F3712" s="11" t="s">
        <v>18</v>
      </c>
      <c r="G3712" s="11" t="s">
        <v>14</v>
      </c>
      <c r="H3712" s="11" t="s">
        <v>17</v>
      </c>
    </row>
    <row r="3713" spans="1:8" x14ac:dyDescent="0.35">
      <c r="A3713" s="11" t="s">
        <v>20</v>
      </c>
      <c r="B3713" s="11" t="s">
        <v>15</v>
      </c>
      <c r="C3713" s="12">
        <v>57</v>
      </c>
      <c r="D3713" s="12">
        <v>163</v>
      </c>
      <c r="E3713" s="15">
        <f t="shared" si="58"/>
        <v>21.453573713726524</v>
      </c>
      <c r="F3713" s="11" t="s">
        <v>18</v>
      </c>
      <c r="G3713" s="11" t="s">
        <v>17</v>
      </c>
      <c r="H3713" s="11" t="s">
        <v>17</v>
      </c>
    </row>
    <row r="3714" spans="1:8" x14ac:dyDescent="0.35">
      <c r="A3714" s="11" t="s">
        <v>22</v>
      </c>
      <c r="B3714" s="11" t="s">
        <v>12</v>
      </c>
      <c r="C3714" s="12">
        <v>92</v>
      </c>
      <c r="D3714" s="12">
        <v>170</v>
      </c>
      <c r="E3714" s="15">
        <f t="shared" si="58"/>
        <v>31.833910034602074</v>
      </c>
      <c r="F3714" s="11" t="s">
        <v>18</v>
      </c>
      <c r="G3714" s="11" t="s">
        <v>16</v>
      </c>
      <c r="H3714" s="11" t="s">
        <v>16</v>
      </c>
    </row>
    <row r="3715" spans="1:8" x14ac:dyDescent="0.35">
      <c r="A3715" s="11" t="s">
        <v>11</v>
      </c>
      <c r="B3715" s="11" t="s">
        <v>15</v>
      </c>
      <c r="C3715" s="12">
        <v>75</v>
      </c>
      <c r="D3715" s="12">
        <v>192</v>
      </c>
      <c r="E3715" s="15">
        <f t="shared" si="58"/>
        <v>20.345052083333332</v>
      </c>
      <c r="F3715" s="11" t="s">
        <v>18</v>
      </c>
      <c r="G3715" s="11" t="s">
        <v>16</v>
      </c>
      <c r="H3715" s="11" t="s">
        <v>17</v>
      </c>
    </row>
    <row r="3716" spans="1:8" x14ac:dyDescent="0.35">
      <c r="A3716" s="11" t="s">
        <v>21</v>
      </c>
      <c r="B3716" s="11" t="s">
        <v>12</v>
      </c>
      <c r="C3716" s="12">
        <v>80</v>
      </c>
      <c r="D3716" s="12">
        <v>177</v>
      </c>
      <c r="E3716" s="15">
        <f t="shared" si="58"/>
        <v>25.535446391522228</v>
      </c>
      <c r="F3716" s="11" t="s">
        <v>13</v>
      </c>
      <c r="G3716" s="11" t="s">
        <v>16</v>
      </c>
      <c r="H3716" s="11" t="s">
        <v>17</v>
      </c>
    </row>
    <row r="3717" spans="1:8" x14ac:dyDescent="0.35">
      <c r="A3717" s="11" t="s">
        <v>19</v>
      </c>
      <c r="B3717" s="11" t="s">
        <v>15</v>
      </c>
      <c r="C3717" s="12">
        <v>85</v>
      </c>
      <c r="D3717" s="12">
        <v>172</v>
      </c>
      <c r="E3717" s="15">
        <f t="shared" si="58"/>
        <v>28.731746890210918</v>
      </c>
      <c r="F3717" s="11" t="s">
        <v>18</v>
      </c>
      <c r="G3717" s="11" t="s">
        <v>16</v>
      </c>
      <c r="H3717" s="11" t="s">
        <v>17</v>
      </c>
    </row>
    <row r="3718" spans="1:8" x14ac:dyDescent="0.35">
      <c r="A3718" s="11" t="s">
        <v>21</v>
      </c>
      <c r="B3718" s="11" t="s">
        <v>15</v>
      </c>
      <c r="C3718" s="12">
        <v>60</v>
      </c>
      <c r="D3718" s="12">
        <v>155</v>
      </c>
      <c r="E3718" s="15">
        <f t="shared" si="58"/>
        <v>24.973985431841832</v>
      </c>
      <c r="F3718" s="11" t="s">
        <v>18</v>
      </c>
      <c r="G3718" s="11" t="s">
        <v>14</v>
      </c>
      <c r="H3718" s="11" t="s">
        <v>17</v>
      </c>
    </row>
    <row r="3719" spans="1:8" x14ac:dyDescent="0.35">
      <c r="A3719" s="11" t="s">
        <v>20</v>
      </c>
      <c r="B3719" s="11" t="s">
        <v>12</v>
      </c>
      <c r="C3719" s="12">
        <v>90</v>
      </c>
      <c r="D3719" s="12">
        <v>195</v>
      </c>
      <c r="E3719" s="15">
        <f t="shared" si="58"/>
        <v>23.668639053254438</v>
      </c>
      <c r="F3719" s="11" t="s">
        <v>18</v>
      </c>
      <c r="G3719" s="11" t="s">
        <v>14</v>
      </c>
      <c r="H3719" s="11" t="s">
        <v>17</v>
      </c>
    </row>
    <row r="3720" spans="1:8" x14ac:dyDescent="0.35">
      <c r="A3720" s="11" t="s">
        <v>20</v>
      </c>
      <c r="B3720" s="11" t="s">
        <v>15</v>
      </c>
      <c r="C3720" s="12">
        <v>85</v>
      </c>
      <c r="D3720" s="12">
        <v>175</v>
      </c>
      <c r="E3720" s="15">
        <f t="shared" si="58"/>
        <v>27.755102040816325</v>
      </c>
      <c r="F3720" s="11" t="s">
        <v>23</v>
      </c>
      <c r="G3720" s="11" t="s">
        <v>16</v>
      </c>
      <c r="H3720" s="11" t="s">
        <v>17</v>
      </c>
    </row>
    <row r="3721" spans="1:8" x14ac:dyDescent="0.35">
      <c r="A3721" s="11" t="s">
        <v>20</v>
      </c>
      <c r="B3721" s="11" t="s">
        <v>15</v>
      </c>
      <c r="C3721" s="12">
        <v>80</v>
      </c>
      <c r="D3721" s="12">
        <v>170</v>
      </c>
      <c r="E3721" s="15">
        <f t="shared" si="58"/>
        <v>27.681660899653977</v>
      </c>
      <c r="F3721" s="11" t="s">
        <v>23</v>
      </c>
      <c r="G3721" s="11" t="s">
        <v>16</v>
      </c>
      <c r="H3721" s="11" t="s">
        <v>17</v>
      </c>
    </row>
    <row r="3722" spans="1:8" x14ac:dyDescent="0.35">
      <c r="A3722" s="11" t="s">
        <v>19</v>
      </c>
      <c r="B3722" s="11" t="s">
        <v>12</v>
      </c>
      <c r="C3722" s="12">
        <v>70</v>
      </c>
      <c r="D3722" s="12">
        <v>175</v>
      </c>
      <c r="E3722" s="15">
        <f t="shared" si="58"/>
        <v>22.857142857142858</v>
      </c>
      <c r="F3722" s="11" t="s">
        <v>18</v>
      </c>
      <c r="G3722" s="11" t="s">
        <v>17</v>
      </c>
      <c r="H3722" s="11" t="s">
        <v>17</v>
      </c>
    </row>
    <row r="3723" spans="1:8" x14ac:dyDescent="0.35">
      <c r="A3723" s="11" t="s">
        <v>20</v>
      </c>
      <c r="B3723" s="11" t="s">
        <v>12</v>
      </c>
      <c r="C3723" s="12">
        <v>93</v>
      </c>
      <c r="D3723" s="12">
        <v>170</v>
      </c>
      <c r="E3723" s="15">
        <f t="shared" si="58"/>
        <v>32.179930795847753</v>
      </c>
      <c r="F3723" s="11" t="s">
        <v>18</v>
      </c>
      <c r="G3723" s="11" t="s">
        <v>16</v>
      </c>
      <c r="H3723" s="11" t="s">
        <v>17</v>
      </c>
    </row>
    <row r="3724" spans="1:8" x14ac:dyDescent="0.35">
      <c r="A3724" s="11" t="s">
        <v>20</v>
      </c>
      <c r="B3724" s="11" t="s">
        <v>12</v>
      </c>
      <c r="C3724" s="12">
        <v>70</v>
      </c>
      <c r="D3724" s="12">
        <v>160</v>
      </c>
      <c r="E3724" s="15">
        <f t="shared" si="58"/>
        <v>27.34375</v>
      </c>
      <c r="F3724" s="11" t="s">
        <v>23</v>
      </c>
      <c r="G3724" s="11" t="s">
        <v>17</v>
      </c>
      <c r="H3724" s="11" t="s">
        <v>14</v>
      </c>
    </row>
    <row r="3725" spans="1:8" x14ac:dyDescent="0.35">
      <c r="A3725" s="11" t="s">
        <v>21</v>
      </c>
      <c r="B3725" s="11" t="s">
        <v>15</v>
      </c>
      <c r="C3725" s="12">
        <v>75</v>
      </c>
      <c r="D3725" s="12">
        <v>170</v>
      </c>
      <c r="E3725" s="15">
        <f t="shared" si="58"/>
        <v>25.951557093425606</v>
      </c>
      <c r="F3725" s="11" t="s">
        <v>23</v>
      </c>
      <c r="G3725" s="11" t="s">
        <v>14</v>
      </c>
      <c r="H3725" s="11" t="s">
        <v>17</v>
      </c>
    </row>
    <row r="3726" spans="1:8" x14ac:dyDescent="0.35">
      <c r="A3726" s="11" t="s">
        <v>20</v>
      </c>
      <c r="B3726" s="11" t="s">
        <v>15</v>
      </c>
      <c r="C3726" s="12">
        <v>60</v>
      </c>
      <c r="D3726" s="12">
        <v>170</v>
      </c>
      <c r="E3726" s="15">
        <f t="shared" si="58"/>
        <v>20.761245674740483</v>
      </c>
      <c r="F3726" s="11" t="s">
        <v>18</v>
      </c>
      <c r="G3726" s="11" t="s">
        <v>16</v>
      </c>
      <c r="H3726" s="11" t="s">
        <v>17</v>
      </c>
    </row>
    <row r="3727" spans="1:8" x14ac:dyDescent="0.35">
      <c r="A3727" s="11" t="s">
        <v>20</v>
      </c>
      <c r="B3727" s="11" t="s">
        <v>12</v>
      </c>
      <c r="C3727" s="12">
        <v>68</v>
      </c>
      <c r="D3727" s="12">
        <v>170</v>
      </c>
      <c r="E3727" s="15">
        <f t="shared" si="58"/>
        <v>23.52941176470588</v>
      </c>
      <c r="F3727" s="11" t="s">
        <v>23</v>
      </c>
      <c r="G3727" s="11" t="s">
        <v>17</v>
      </c>
      <c r="H3727" s="11" t="s">
        <v>16</v>
      </c>
    </row>
    <row r="3728" spans="1:8" x14ac:dyDescent="0.35">
      <c r="A3728" s="11" t="s">
        <v>19</v>
      </c>
      <c r="B3728" s="11" t="s">
        <v>15</v>
      </c>
      <c r="C3728" s="12">
        <v>70</v>
      </c>
      <c r="D3728" s="12">
        <v>165</v>
      </c>
      <c r="E3728" s="15">
        <f t="shared" si="58"/>
        <v>25.711662075298438</v>
      </c>
      <c r="F3728" s="11" t="s">
        <v>18</v>
      </c>
      <c r="G3728" s="11" t="s">
        <v>17</v>
      </c>
      <c r="H3728" s="11" t="s">
        <v>17</v>
      </c>
    </row>
    <row r="3729" spans="1:8" x14ac:dyDescent="0.35">
      <c r="A3729" s="11" t="s">
        <v>19</v>
      </c>
      <c r="B3729" s="11" t="s">
        <v>15</v>
      </c>
      <c r="C3729" s="12">
        <v>80</v>
      </c>
      <c r="D3729" s="12">
        <v>166</v>
      </c>
      <c r="E3729" s="15">
        <f t="shared" si="58"/>
        <v>29.031789809841772</v>
      </c>
      <c r="F3729" s="11" t="s">
        <v>18</v>
      </c>
      <c r="G3729" s="11" t="s">
        <v>14</v>
      </c>
      <c r="H3729" s="11" t="s">
        <v>14</v>
      </c>
    </row>
    <row r="3730" spans="1:8" x14ac:dyDescent="0.35">
      <c r="A3730" s="11" t="s">
        <v>20</v>
      </c>
      <c r="B3730" s="11" t="s">
        <v>15</v>
      </c>
      <c r="C3730" s="12">
        <v>80</v>
      </c>
      <c r="D3730" s="12">
        <v>164</v>
      </c>
      <c r="E3730" s="15">
        <f t="shared" si="58"/>
        <v>29.744199881023199</v>
      </c>
      <c r="F3730" s="11" t="s">
        <v>18</v>
      </c>
      <c r="G3730" s="11" t="s">
        <v>17</v>
      </c>
      <c r="H3730" s="11" t="s">
        <v>14</v>
      </c>
    </row>
    <row r="3731" spans="1:8" x14ac:dyDescent="0.35">
      <c r="A3731" s="11" t="s">
        <v>19</v>
      </c>
      <c r="B3731" s="11" t="s">
        <v>12</v>
      </c>
      <c r="C3731" s="12">
        <v>76</v>
      </c>
      <c r="D3731" s="12">
        <v>179</v>
      </c>
      <c r="E3731" s="15">
        <f t="shared" si="58"/>
        <v>23.719609250647604</v>
      </c>
      <c r="F3731" s="11" t="s">
        <v>13</v>
      </c>
      <c r="G3731" s="11" t="s">
        <v>16</v>
      </c>
      <c r="H3731" s="11" t="s">
        <v>17</v>
      </c>
    </row>
    <row r="3732" spans="1:8" x14ac:dyDescent="0.35">
      <c r="A3732" s="11" t="s">
        <v>19</v>
      </c>
      <c r="B3732" s="11" t="s">
        <v>15</v>
      </c>
      <c r="C3732" s="12">
        <v>64</v>
      </c>
      <c r="D3732" s="12">
        <v>169</v>
      </c>
      <c r="E3732" s="15">
        <f t="shared" si="58"/>
        <v>22.408178985329645</v>
      </c>
      <c r="F3732" s="11" t="s">
        <v>23</v>
      </c>
      <c r="G3732" s="11" t="s">
        <v>14</v>
      </c>
      <c r="H3732" s="11" t="s">
        <v>14</v>
      </c>
    </row>
    <row r="3733" spans="1:8" x14ac:dyDescent="0.35">
      <c r="A3733" s="11" t="s">
        <v>21</v>
      </c>
      <c r="B3733" s="11" t="s">
        <v>15</v>
      </c>
      <c r="C3733" s="12">
        <v>69</v>
      </c>
      <c r="D3733" s="12">
        <v>172</v>
      </c>
      <c r="E3733" s="15">
        <f t="shared" si="58"/>
        <v>23.323418063818277</v>
      </c>
      <c r="F3733" s="11" t="s">
        <v>18</v>
      </c>
      <c r="G3733" s="11" t="s">
        <v>14</v>
      </c>
      <c r="H3733" s="11" t="s">
        <v>14</v>
      </c>
    </row>
    <row r="3734" spans="1:8" x14ac:dyDescent="0.35">
      <c r="A3734" s="11" t="s">
        <v>20</v>
      </c>
      <c r="B3734" s="11" t="s">
        <v>12</v>
      </c>
      <c r="C3734" s="12">
        <v>92</v>
      </c>
      <c r="D3734" s="12">
        <v>184</v>
      </c>
      <c r="E3734" s="15">
        <f t="shared" si="58"/>
        <v>27.173913043478258</v>
      </c>
      <c r="F3734" s="11" t="s">
        <v>18</v>
      </c>
      <c r="G3734" s="11" t="s">
        <v>14</v>
      </c>
      <c r="H3734" s="11" t="s">
        <v>14</v>
      </c>
    </row>
    <row r="3735" spans="1:8" x14ac:dyDescent="0.35">
      <c r="A3735" s="11" t="s">
        <v>19</v>
      </c>
      <c r="B3735" s="11" t="s">
        <v>12</v>
      </c>
      <c r="C3735" s="12">
        <v>89</v>
      </c>
      <c r="D3735" s="12">
        <v>192</v>
      </c>
      <c r="E3735" s="15">
        <f t="shared" si="58"/>
        <v>24.142795138888889</v>
      </c>
      <c r="F3735" s="11" t="s">
        <v>23</v>
      </c>
      <c r="G3735" s="11" t="s">
        <v>14</v>
      </c>
      <c r="H3735" s="11" t="s">
        <v>14</v>
      </c>
    </row>
    <row r="3736" spans="1:8" x14ac:dyDescent="0.35">
      <c r="A3736" s="11" t="s">
        <v>20</v>
      </c>
      <c r="B3736" s="11" t="s">
        <v>12</v>
      </c>
      <c r="C3736" s="12">
        <v>94</v>
      </c>
      <c r="D3736" s="12">
        <v>180</v>
      </c>
      <c r="E3736" s="15">
        <f t="shared" si="58"/>
        <v>29.012345679012345</v>
      </c>
      <c r="F3736" s="11" t="s">
        <v>23</v>
      </c>
      <c r="G3736" s="11" t="s">
        <v>14</v>
      </c>
      <c r="H3736" s="11" t="s">
        <v>14</v>
      </c>
    </row>
    <row r="3737" spans="1:8" x14ac:dyDescent="0.35">
      <c r="A3737" s="11" t="s">
        <v>20</v>
      </c>
      <c r="B3737" s="11" t="s">
        <v>15</v>
      </c>
      <c r="C3737" s="12">
        <v>62</v>
      </c>
      <c r="D3737" s="12">
        <v>168</v>
      </c>
      <c r="E3737" s="15">
        <f t="shared" si="58"/>
        <v>21.967120181405896</v>
      </c>
      <c r="F3737" s="11" t="s">
        <v>18</v>
      </c>
      <c r="G3737" s="11" t="s">
        <v>14</v>
      </c>
      <c r="H3737" s="11" t="s">
        <v>14</v>
      </c>
    </row>
    <row r="3738" spans="1:8" x14ac:dyDescent="0.35">
      <c r="A3738" s="11" t="s">
        <v>19</v>
      </c>
      <c r="B3738" s="11" t="s">
        <v>12</v>
      </c>
      <c r="C3738" s="12">
        <v>76</v>
      </c>
      <c r="D3738" s="12">
        <v>179</v>
      </c>
      <c r="E3738" s="15">
        <f t="shared" si="58"/>
        <v>23.719609250647604</v>
      </c>
      <c r="F3738" s="11" t="s">
        <v>13</v>
      </c>
      <c r="G3738" s="11" t="s">
        <v>16</v>
      </c>
      <c r="H3738" s="11" t="s">
        <v>17</v>
      </c>
    </row>
    <row r="3739" spans="1:8" x14ac:dyDescent="0.35">
      <c r="A3739" s="11" t="s">
        <v>22</v>
      </c>
      <c r="B3739" s="11" t="s">
        <v>15</v>
      </c>
      <c r="C3739" s="12">
        <v>59</v>
      </c>
      <c r="D3739" s="12">
        <v>164</v>
      </c>
      <c r="E3739" s="15">
        <f t="shared" si="58"/>
        <v>21.936347412254609</v>
      </c>
      <c r="F3739" s="11" t="s">
        <v>18</v>
      </c>
      <c r="G3739" s="11" t="s">
        <v>16</v>
      </c>
      <c r="H3739" s="11" t="s">
        <v>17</v>
      </c>
    </row>
    <row r="3740" spans="1:8" x14ac:dyDescent="0.35">
      <c r="A3740" s="11" t="s">
        <v>20</v>
      </c>
      <c r="B3740" s="11" t="s">
        <v>12</v>
      </c>
      <c r="C3740" s="12">
        <v>89</v>
      </c>
      <c r="D3740" s="12">
        <v>185</v>
      </c>
      <c r="E3740" s="15">
        <f t="shared" si="58"/>
        <v>26.004382761139517</v>
      </c>
      <c r="F3740" s="11" t="s">
        <v>18</v>
      </c>
      <c r="G3740" s="11" t="s">
        <v>17</v>
      </c>
      <c r="H3740" s="11" t="s">
        <v>17</v>
      </c>
    </row>
    <row r="3741" spans="1:8" x14ac:dyDescent="0.35">
      <c r="A3741" s="11" t="s">
        <v>20</v>
      </c>
      <c r="B3741" s="11" t="s">
        <v>12</v>
      </c>
      <c r="C3741" s="12">
        <v>82</v>
      </c>
      <c r="D3741" s="12">
        <v>184</v>
      </c>
      <c r="E3741" s="15">
        <f t="shared" si="58"/>
        <v>24.220226843100189</v>
      </c>
      <c r="F3741" s="11" t="s">
        <v>18</v>
      </c>
      <c r="G3741" s="11" t="s">
        <v>17</v>
      </c>
      <c r="H3741" s="11" t="s">
        <v>17</v>
      </c>
    </row>
    <row r="3742" spans="1:8" x14ac:dyDescent="0.35">
      <c r="A3742" s="11" t="s">
        <v>19</v>
      </c>
      <c r="B3742" s="11" t="s">
        <v>15</v>
      </c>
      <c r="C3742" s="12">
        <v>68</v>
      </c>
      <c r="D3742" s="12">
        <v>172</v>
      </c>
      <c r="E3742" s="15">
        <f t="shared" si="58"/>
        <v>22.985397512168735</v>
      </c>
      <c r="F3742" s="11" t="s">
        <v>18</v>
      </c>
      <c r="G3742" s="11" t="s">
        <v>16</v>
      </c>
      <c r="H3742" s="11" t="s">
        <v>17</v>
      </c>
    </row>
    <row r="3743" spans="1:8" x14ac:dyDescent="0.35">
      <c r="A3743" s="11" t="s">
        <v>19</v>
      </c>
      <c r="B3743" s="11" t="s">
        <v>12</v>
      </c>
      <c r="C3743" s="12">
        <v>85</v>
      </c>
      <c r="D3743" s="12">
        <v>189</v>
      </c>
      <c r="E3743" s="15">
        <f t="shared" si="58"/>
        <v>23.795526441029089</v>
      </c>
      <c r="F3743" s="11" t="s">
        <v>18</v>
      </c>
      <c r="G3743" s="11" t="s">
        <v>17</v>
      </c>
      <c r="H3743" s="11" t="s">
        <v>17</v>
      </c>
    </row>
    <row r="3744" spans="1:8" x14ac:dyDescent="0.35">
      <c r="A3744" s="11" t="s">
        <v>22</v>
      </c>
      <c r="B3744" s="11" t="s">
        <v>12</v>
      </c>
      <c r="C3744" s="12">
        <v>98</v>
      </c>
      <c r="D3744" s="12">
        <v>189</v>
      </c>
      <c r="E3744" s="15">
        <f t="shared" si="58"/>
        <v>27.434842249657066</v>
      </c>
      <c r="F3744" s="11" t="s">
        <v>18</v>
      </c>
      <c r="G3744" s="11" t="s">
        <v>16</v>
      </c>
      <c r="H3744" s="11" t="s">
        <v>17</v>
      </c>
    </row>
    <row r="3745" spans="1:8" x14ac:dyDescent="0.35">
      <c r="A3745" s="11" t="s">
        <v>19</v>
      </c>
      <c r="B3745" s="11" t="s">
        <v>15</v>
      </c>
      <c r="C3745" s="12">
        <v>75</v>
      </c>
      <c r="D3745" s="12">
        <v>179</v>
      </c>
      <c r="E3745" s="15">
        <f t="shared" si="58"/>
        <v>23.407509128928556</v>
      </c>
      <c r="F3745" s="11" t="s">
        <v>23</v>
      </c>
      <c r="G3745" s="11" t="s">
        <v>16</v>
      </c>
      <c r="H3745" s="11" t="s">
        <v>17</v>
      </c>
    </row>
    <row r="3746" spans="1:8" x14ac:dyDescent="0.35">
      <c r="A3746" s="11" t="s">
        <v>20</v>
      </c>
      <c r="B3746" s="11" t="s">
        <v>15</v>
      </c>
      <c r="C3746" s="12">
        <v>64</v>
      </c>
      <c r="D3746" s="12">
        <v>169</v>
      </c>
      <c r="E3746" s="15">
        <f t="shared" si="58"/>
        <v>22.408178985329645</v>
      </c>
      <c r="F3746" s="11" t="s">
        <v>23</v>
      </c>
      <c r="G3746" s="11" t="s">
        <v>16</v>
      </c>
      <c r="H3746" s="11" t="s">
        <v>17</v>
      </c>
    </row>
    <row r="3747" spans="1:8" x14ac:dyDescent="0.35">
      <c r="A3747" s="11" t="s">
        <v>21</v>
      </c>
      <c r="B3747" s="11" t="s">
        <v>15</v>
      </c>
      <c r="C3747" s="12">
        <v>65</v>
      </c>
      <c r="D3747" s="12">
        <v>176</v>
      </c>
      <c r="E3747" s="15">
        <f t="shared" si="58"/>
        <v>20.983987603305785</v>
      </c>
      <c r="F3747" s="11" t="s">
        <v>18</v>
      </c>
      <c r="G3747" s="11" t="s">
        <v>16</v>
      </c>
      <c r="H3747" s="11" t="s">
        <v>17</v>
      </c>
    </row>
    <row r="3748" spans="1:8" x14ac:dyDescent="0.35">
      <c r="A3748" s="11" t="s">
        <v>20</v>
      </c>
      <c r="B3748" s="11" t="s">
        <v>15</v>
      </c>
      <c r="C3748" s="12">
        <v>69</v>
      </c>
      <c r="D3748" s="12">
        <v>180</v>
      </c>
      <c r="E3748" s="15">
        <f t="shared" si="58"/>
        <v>21.296296296296294</v>
      </c>
      <c r="F3748" s="11" t="s">
        <v>18</v>
      </c>
      <c r="G3748" s="11" t="s">
        <v>16</v>
      </c>
      <c r="H3748" s="11" t="s">
        <v>17</v>
      </c>
    </row>
    <row r="3749" spans="1:8" x14ac:dyDescent="0.35">
      <c r="A3749" s="11" t="s">
        <v>20</v>
      </c>
      <c r="B3749" s="11" t="s">
        <v>15</v>
      </c>
      <c r="C3749" s="12">
        <v>67</v>
      </c>
      <c r="D3749" s="12">
        <v>175</v>
      </c>
      <c r="E3749" s="15">
        <f t="shared" si="58"/>
        <v>21.877551020408163</v>
      </c>
      <c r="F3749" s="11" t="s">
        <v>23</v>
      </c>
      <c r="G3749" s="11" t="s">
        <v>16</v>
      </c>
      <c r="H3749" s="11" t="s">
        <v>17</v>
      </c>
    </row>
    <row r="3750" spans="1:8" x14ac:dyDescent="0.35">
      <c r="A3750" s="11" t="s">
        <v>20</v>
      </c>
      <c r="B3750" s="11" t="s">
        <v>15</v>
      </c>
      <c r="C3750" s="12">
        <v>69</v>
      </c>
      <c r="D3750" s="12">
        <v>174</v>
      </c>
      <c r="E3750" s="15">
        <f t="shared" si="58"/>
        <v>22.790328973444311</v>
      </c>
      <c r="F3750" s="11" t="s">
        <v>18</v>
      </c>
      <c r="G3750" s="11" t="s">
        <v>16</v>
      </c>
      <c r="H3750" s="11" t="s">
        <v>17</v>
      </c>
    </row>
    <row r="3751" spans="1:8" x14ac:dyDescent="0.35">
      <c r="A3751" s="11" t="s">
        <v>21</v>
      </c>
      <c r="B3751" s="11" t="s">
        <v>15</v>
      </c>
      <c r="C3751" s="12">
        <v>62</v>
      </c>
      <c r="D3751" s="12">
        <v>178</v>
      </c>
      <c r="E3751" s="15">
        <f t="shared" si="58"/>
        <v>19.568236333796236</v>
      </c>
      <c r="F3751" s="11" t="s">
        <v>23</v>
      </c>
      <c r="G3751" s="11" t="s">
        <v>16</v>
      </c>
      <c r="H3751" s="11" t="s">
        <v>17</v>
      </c>
    </row>
    <row r="3752" spans="1:8" x14ac:dyDescent="0.35">
      <c r="A3752" s="11" t="s">
        <v>20</v>
      </c>
      <c r="B3752" s="11" t="s">
        <v>12</v>
      </c>
      <c r="C3752" s="12">
        <v>72</v>
      </c>
      <c r="D3752" s="12">
        <v>178</v>
      </c>
      <c r="E3752" s="15">
        <f t="shared" si="58"/>
        <v>22.72440348440853</v>
      </c>
      <c r="F3752" s="11" t="s">
        <v>18</v>
      </c>
      <c r="G3752" s="11" t="s">
        <v>16</v>
      </c>
      <c r="H3752" s="11" t="s">
        <v>17</v>
      </c>
    </row>
    <row r="3753" spans="1:8" x14ac:dyDescent="0.35">
      <c r="A3753" s="11" t="s">
        <v>20</v>
      </c>
      <c r="B3753" s="11" t="s">
        <v>12</v>
      </c>
      <c r="C3753" s="12">
        <v>72</v>
      </c>
      <c r="D3753" s="12">
        <v>178</v>
      </c>
      <c r="E3753" s="15">
        <f t="shared" si="58"/>
        <v>22.72440348440853</v>
      </c>
      <c r="F3753" s="11" t="s">
        <v>18</v>
      </c>
      <c r="G3753" s="11" t="s">
        <v>16</v>
      </c>
      <c r="H3753" s="11" t="s">
        <v>17</v>
      </c>
    </row>
    <row r="3754" spans="1:8" x14ac:dyDescent="0.35">
      <c r="A3754" s="11" t="s">
        <v>20</v>
      </c>
      <c r="B3754" s="11" t="s">
        <v>12</v>
      </c>
      <c r="C3754" s="12">
        <v>87</v>
      </c>
      <c r="D3754" s="12">
        <v>179</v>
      </c>
      <c r="E3754" s="15">
        <f t="shared" si="58"/>
        <v>27.152710589557127</v>
      </c>
      <c r="F3754" s="11" t="s">
        <v>18</v>
      </c>
      <c r="G3754" s="11" t="s">
        <v>16</v>
      </c>
      <c r="H3754" s="11" t="s">
        <v>17</v>
      </c>
    </row>
    <row r="3755" spans="1:8" x14ac:dyDescent="0.35">
      <c r="A3755" s="11" t="s">
        <v>20</v>
      </c>
      <c r="B3755" s="11" t="s">
        <v>12</v>
      </c>
      <c r="C3755" s="12">
        <v>78</v>
      </c>
      <c r="D3755" s="12">
        <v>183</v>
      </c>
      <c r="E3755" s="15">
        <f t="shared" si="58"/>
        <v>23.291229956104988</v>
      </c>
      <c r="F3755" s="11" t="s">
        <v>18</v>
      </c>
      <c r="G3755" s="11" t="s">
        <v>16</v>
      </c>
      <c r="H3755" s="11" t="s">
        <v>17</v>
      </c>
    </row>
    <row r="3756" spans="1:8" x14ac:dyDescent="0.35">
      <c r="A3756" s="11" t="s">
        <v>21</v>
      </c>
      <c r="B3756" s="11" t="s">
        <v>12</v>
      </c>
      <c r="C3756" s="12">
        <v>80</v>
      </c>
      <c r="D3756" s="12">
        <v>182</v>
      </c>
      <c r="E3756" s="15">
        <f t="shared" si="58"/>
        <v>24.151672503320853</v>
      </c>
      <c r="F3756" s="11" t="s">
        <v>18</v>
      </c>
      <c r="G3756" s="11" t="s">
        <v>16</v>
      </c>
      <c r="H3756" s="11" t="s">
        <v>14</v>
      </c>
    </row>
    <row r="3757" spans="1:8" x14ac:dyDescent="0.35">
      <c r="A3757" s="11" t="s">
        <v>20</v>
      </c>
      <c r="B3757" s="11" t="s">
        <v>12</v>
      </c>
      <c r="C3757" s="12">
        <v>83</v>
      </c>
      <c r="D3757" s="12">
        <v>178</v>
      </c>
      <c r="E3757" s="15">
        <f t="shared" si="58"/>
        <v>26.196187350082056</v>
      </c>
      <c r="F3757" s="11" t="s">
        <v>18</v>
      </c>
      <c r="G3757" s="11" t="s">
        <v>16</v>
      </c>
      <c r="H3757" s="11" t="s">
        <v>17</v>
      </c>
    </row>
    <row r="3758" spans="1:8" x14ac:dyDescent="0.35">
      <c r="A3758" s="11" t="s">
        <v>21</v>
      </c>
      <c r="B3758" s="11" t="s">
        <v>15</v>
      </c>
      <c r="C3758" s="12">
        <v>59</v>
      </c>
      <c r="D3758" s="12">
        <v>160</v>
      </c>
      <c r="E3758" s="15">
        <f t="shared" si="58"/>
        <v>23.046875</v>
      </c>
      <c r="F3758" s="11" t="s">
        <v>23</v>
      </c>
      <c r="G3758" s="11" t="s">
        <v>16</v>
      </c>
      <c r="H3758" s="11" t="s">
        <v>17</v>
      </c>
    </row>
    <row r="3759" spans="1:8" x14ac:dyDescent="0.35">
      <c r="A3759" s="11" t="s">
        <v>21</v>
      </c>
      <c r="B3759" s="11" t="s">
        <v>15</v>
      </c>
      <c r="C3759" s="12">
        <v>56</v>
      </c>
      <c r="D3759" s="12">
        <v>160</v>
      </c>
      <c r="E3759" s="15">
        <f t="shared" si="58"/>
        <v>21.875</v>
      </c>
      <c r="F3759" s="11" t="s">
        <v>23</v>
      </c>
      <c r="G3759" s="11" t="s">
        <v>16</v>
      </c>
      <c r="H3759" s="11" t="s">
        <v>17</v>
      </c>
    </row>
    <row r="3760" spans="1:8" x14ac:dyDescent="0.35">
      <c r="A3760" s="11" t="s">
        <v>20</v>
      </c>
      <c r="B3760" s="11" t="s">
        <v>12</v>
      </c>
      <c r="C3760" s="12">
        <v>75</v>
      </c>
      <c r="D3760" s="12">
        <v>181</v>
      </c>
      <c r="E3760" s="15">
        <f t="shared" si="58"/>
        <v>22.893074081987731</v>
      </c>
      <c r="F3760" s="11" t="s">
        <v>23</v>
      </c>
      <c r="G3760" s="11" t="s">
        <v>16</v>
      </c>
      <c r="H3760" s="11" t="s">
        <v>17</v>
      </c>
    </row>
    <row r="3761" spans="1:8" x14ac:dyDescent="0.35">
      <c r="A3761" s="11" t="s">
        <v>20</v>
      </c>
      <c r="B3761" s="11" t="s">
        <v>12</v>
      </c>
      <c r="C3761" s="12">
        <v>80</v>
      </c>
      <c r="D3761" s="12">
        <v>179</v>
      </c>
      <c r="E3761" s="15">
        <f t="shared" si="58"/>
        <v>24.968009737523793</v>
      </c>
      <c r="F3761" s="11" t="s">
        <v>18</v>
      </c>
      <c r="G3761" s="11" t="s">
        <v>16</v>
      </c>
      <c r="H3761" s="11" t="s">
        <v>17</v>
      </c>
    </row>
    <row r="3762" spans="1:8" x14ac:dyDescent="0.35">
      <c r="A3762" s="11" t="s">
        <v>22</v>
      </c>
      <c r="B3762" s="11" t="s">
        <v>15</v>
      </c>
      <c r="C3762" s="12">
        <v>75</v>
      </c>
      <c r="D3762" s="12">
        <v>164</v>
      </c>
      <c r="E3762" s="15">
        <f t="shared" si="58"/>
        <v>27.885187388459251</v>
      </c>
      <c r="F3762" s="11" t="s">
        <v>18</v>
      </c>
      <c r="G3762" s="11" t="s">
        <v>14</v>
      </c>
      <c r="H3762" s="11" t="s">
        <v>17</v>
      </c>
    </row>
    <row r="3763" spans="1:8" x14ac:dyDescent="0.35">
      <c r="A3763" s="11" t="s">
        <v>22</v>
      </c>
      <c r="B3763" s="11" t="s">
        <v>12</v>
      </c>
      <c r="C3763" s="12">
        <v>76</v>
      </c>
      <c r="D3763" s="12">
        <v>170</v>
      </c>
      <c r="E3763" s="15">
        <f t="shared" si="58"/>
        <v>26.297577854671278</v>
      </c>
      <c r="F3763" s="11" t="s">
        <v>18</v>
      </c>
      <c r="G3763" s="11" t="s">
        <v>14</v>
      </c>
      <c r="H3763" s="11" t="s">
        <v>17</v>
      </c>
    </row>
    <row r="3764" spans="1:8" x14ac:dyDescent="0.35">
      <c r="A3764" s="11" t="s">
        <v>19</v>
      </c>
      <c r="B3764" s="11" t="s">
        <v>15</v>
      </c>
      <c r="C3764" s="12">
        <v>75</v>
      </c>
      <c r="D3764" s="12">
        <v>164</v>
      </c>
      <c r="E3764" s="15">
        <f t="shared" si="58"/>
        <v>27.885187388459251</v>
      </c>
      <c r="F3764" s="11" t="s">
        <v>18</v>
      </c>
      <c r="G3764" s="11" t="s">
        <v>16</v>
      </c>
      <c r="H3764" s="11" t="s">
        <v>17</v>
      </c>
    </row>
    <row r="3765" spans="1:8" x14ac:dyDescent="0.35">
      <c r="A3765" s="11" t="s">
        <v>19</v>
      </c>
      <c r="B3765" s="11" t="s">
        <v>15</v>
      </c>
      <c r="C3765" s="12">
        <v>53</v>
      </c>
      <c r="D3765" s="12">
        <v>161</v>
      </c>
      <c r="E3765" s="15">
        <f t="shared" si="58"/>
        <v>20.446742023841676</v>
      </c>
      <c r="F3765" s="11" t="s">
        <v>23</v>
      </c>
      <c r="G3765" s="11" t="s">
        <v>14</v>
      </c>
      <c r="H3765" s="11" t="s">
        <v>14</v>
      </c>
    </row>
    <row r="3766" spans="1:8" x14ac:dyDescent="0.35">
      <c r="A3766" s="11" t="s">
        <v>22</v>
      </c>
      <c r="B3766" s="11" t="s">
        <v>12</v>
      </c>
      <c r="C3766" s="12">
        <v>98</v>
      </c>
      <c r="D3766" s="12">
        <v>186</v>
      </c>
      <c r="E3766" s="15">
        <f t="shared" ref="E3766:E3829" si="59">C3766/(D3766*D3766*0.01*0.01)</f>
        <v>28.326974216672447</v>
      </c>
      <c r="F3766" s="11" t="s">
        <v>18</v>
      </c>
      <c r="G3766" s="11" t="s">
        <v>17</v>
      </c>
      <c r="H3766" s="11" t="s">
        <v>17</v>
      </c>
    </row>
    <row r="3767" spans="1:8" x14ac:dyDescent="0.35">
      <c r="A3767" s="11" t="s">
        <v>19</v>
      </c>
      <c r="B3767" s="11" t="s">
        <v>12</v>
      </c>
      <c r="C3767" s="12">
        <v>73</v>
      </c>
      <c r="D3767" s="12">
        <v>175</v>
      </c>
      <c r="E3767" s="15">
        <f t="shared" si="59"/>
        <v>23.836734693877553</v>
      </c>
      <c r="F3767" s="11" t="s">
        <v>13</v>
      </c>
      <c r="G3767" s="11" t="s">
        <v>14</v>
      </c>
      <c r="H3767" s="11" t="s">
        <v>16</v>
      </c>
    </row>
    <row r="3768" spans="1:8" x14ac:dyDescent="0.35">
      <c r="A3768" s="11" t="s">
        <v>20</v>
      </c>
      <c r="B3768" s="11" t="s">
        <v>12</v>
      </c>
      <c r="C3768" s="12">
        <v>72</v>
      </c>
      <c r="D3768" s="12">
        <v>188</v>
      </c>
      <c r="E3768" s="15">
        <f t="shared" si="59"/>
        <v>20.371208691715708</v>
      </c>
      <c r="F3768" s="11" t="s">
        <v>18</v>
      </c>
      <c r="G3768" s="11" t="s">
        <v>16</v>
      </c>
      <c r="H3768" s="11" t="s">
        <v>17</v>
      </c>
    </row>
    <row r="3769" spans="1:8" x14ac:dyDescent="0.35">
      <c r="A3769" s="11" t="s">
        <v>20</v>
      </c>
      <c r="B3769" s="11" t="s">
        <v>12</v>
      </c>
      <c r="C3769" s="12">
        <v>54</v>
      </c>
      <c r="D3769" s="12">
        <v>168</v>
      </c>
      <c r="E3769" s="15">
        <f t="shared" si="59"/>
        <v>19.132653061224488</v>
      </c>
      <c r="F3769" s="11" t="s">
        <v>13</v>
      </c>
      <c r="G3769" s="11" t="s">
        <v>16</v>
      </c>
      <c r="H3769" s="11" t="s">
        <v>17</v>
      </c>
    </row>
    <row r="3770" spans="1:8" x14ac:dyDescent="0.35">
      <c r="A3770" s="11" t="s">
        <v>19</v>
      </c>
      <c r="B3770" s="11" t="s">
        <v>12</v>
      </c>
      <c r="C3770" s="12">
        <v>80</v>
      </c>
      <c r="D3770" s="12">
        <v>180</v>
      </c>
      <c r="E3770" s="15">
        <f t="shared" si="59"/>
        <v>24.691358024691358</v>
      </c>
      <c r="F3770" s="11" t="s">
        <v>13</v>
      </c>
      <c r="G3770" s="11" t="s">
        <v>16</v>
      </c>
      <c r="H3770" s="11" t="s">
        <v>17</v>
      </c>
    </row>
    <row r="3771" spans="1:8" x14ac:dyDescent="0.35">
      <c r="A3771" s="11" t="s">
        <v>19</v>
      </c>
      <c r="B3771" s="11" t="s">
        <v>15</v>
      </c>
      <c r="C3771" s="12">
        <v>53</v>
      </c>
      <c r="D3771" s="12">
        <v>161</v>
      </c>
      <c r="E3771" s="15">
        <f t="shared" si="59"/>
        <v>20.446742023841676</v>
      </c>
      <c r="F3771" s="11" t="s">
        <v>18</v>
      </c>
      <c r="G3771" s="11" t="s">
        <v>14</v>
      </c>
      <c r="H3771" s="11" t="s">
        <v>17</v>
      </c>
    </row>
    <row r="3772" spans="1:8" x14ac:dyDescent="0.35">
      <c r="A3772" s="11" t="s">
        <v>19</v>
      </c>
      <c r="B3772" s="11" t="s">
        <v>15</v>
      </c>
      <c r="C3772" s="12">
        <v>50</v>
      </c>
      <c r="D3772" s="12">
        <v>158</v>
      </c>
      <c r="E3772" s="15">
        <f t="shared" si="59"/>
        <v>20.028841531805796</v>
      </c>
      <c r="F3772" s="11" t="s">
        <v>18</v>
      </c>
      <c r="G3772" s="11" t="s">
        <v>17</v>
      </c>
      <c r="H3772" s="11" t="s">
        <v>17</v>
      </c>
    </row>
    <row r="3773" spans="1:8" x14ac:dyDescent="0.35">
      <c r="A3773" s="11" t="s">
        <v>20</v>
      </c>
      <c r="B3773" s="11" t="s">
        <v>15</v>
      </c>
      <c r="C3773" s="12">
        <v>95</v>
      </c>
      <c r="D3773" s="12">
        <v>161</v>
      </c>
      <c r="E3773" s="15">
        <f t="shared" si="59"/>
        <v>36.649820608772814</v>
      </c>
      <c r="F3773" s="11" t="s">
        <v>18</v>
      </c>
      <c r="G3773" s="11" t="s">
        <v>16</v>
      </c>
      <c r="H3773" s="11" t="s">
        <v>17</v>
      </c>
    </row>
    <row r="3774" spans="1:8" x14ac:dyDescent="0.35">
      <c r="A3774" s="11" t="s">
        <v>20</v>
      </c>
      <c r="B3774" s="11" t="s">
        <v>12</v>
      </c>
      <c r="C3774" s="12">
        <v>90</v>
      </c>
      <c r="D3774" s="12">
        <v>182</v>
      </c>
      <c r="E3774" s="15">
        <f t="shared" si="59"/>
        <v>27.170631566235961</v>
      </c>
      <c r="F3774" s="11" t="s">
        <v>18</v>
      </c>
      <c r="G3774" s="11" t="s">
        <v>17</v>
      </c>
      <c r="H3774" s="11" t="s">
        <v>16</v>
      </c>
    </row>
    <row r="3775" spans="1:8" x14ac:dyDescent="0.35">
      <c r="A3775" s="11" t="s">
        <v>19</v>
      </c>
      <c r="B3775" s="11" t="s">
        <v>12</v>
      </c>
      <c r="C3775" s="12">
        <v>86</v>
      </c>
      <c r="D3775" s="12">
        <v>177</v>
      </c>
      <c r="E3775" s="15">
        <f t="shared" si="59"/>
        <v>27.450604870886398</v>
      </c>
      <c r="F3775" s="11" t="s">
        <v>18</v>
      </c>
      <c r="G3775" s="11" t="s">
        <v>17</v>
      </c>
      <c r="H3775" s="11" t="s">
        <v>16</v>
      </c>
    </row>
    <row r="3776" spans="1:8" x14ac:dyDescent="0.35">
      <c r="A3776" s="11" t="s">
        <v>19</v>
      </c>
      <c r="B3776" s="11" t="s">
        <v>12</v>
      </c>
      <c r="C3776" s="12">
        <v>73</v>
      </c>
      <c r="D3776" s="12">
        <v>175</v>
      </c>
      <c r="E3776" s="15">
        <f t="shared" si="59"/>
        <v>23.836734693877553</v>
      </c>
      <c r="F3776" s="11" t="s">
        <v>13</v>
      </c>
      <c r="G3776" s="11" t="s">
        <v>14</v>
      </c>
      <c r="H3776" s="11" t="s">
        <v>16</v>
      </c>
    </row>
    <row r="3777" spans="1:8" x14ac:dyDescent="0.35">
      <c r="A3777" s="11" t="s">
        <v>21</v>
      </c>
      <c r="B3777" s="11" t="s">
        <v>15</v>
      </c>
      <c r="C3777" s="12">
        <v>79</v>
      </c>
      <c r="D3777" s="12">
        <v>179</v>
      </c>
      <c r="E3777" s="15">
        <f t="shared" si="59"/>
        <v>24.655909615804749</v>
      </c>
      <c r="F3777" s="11" t="s">
        <v>23</v>
      </c>
      <c r="G3777" s="11" t="s">
        <v>14</v>
      </c>
      <c r="H3777" s="11" t="s">
        <v>14</v>
      </c>
    </row>
    <row r="3778" spans="1:8" x14ac:dyDescent="0.35">
      <c r="A3778" s="11" t="s">
        <v>21</v>
      </c>
      <c r="B3778" s="11" t="s">
        <v>15</v>
      </c>
      <c r="C3778" s="12">
        <v>80</v>
      </c>
      <c r="D3778" s="12">
        <v>174</v>
      </c>
      <c r="E3778" s="15">
        <f t="shared" si="59"/>
        <v>26.423569824283259</v>
      </c>
      <c r="F3778" s="11" t="s">
        <v>23</v>
      </c>
      <c r="G3778" s="11" t="s">
        <v>14</v>
      </c>
      <c r="H3778" s="11" t="s">
        <v>17</v>
      </c>
    </row>
    <row r="3779" spans="1:8" x14ac:dyDescent="0.35">
      <c r="A3779" s="11" t="s">
        <v>21</v>
      </c>
      <c r="B3779" s="11" t="s">
        <v>15</v>
      </c>
      <c r="C3779" s="12">
        <v>74</v>
      </c>
      <c r="D3779" s="12">
        <v>170</v>
      </c>
      <c r="E3779" s="15">
        <f t="shared" si="59"/>
        <v>25.605536332179931</v>
      </c>
      <c r="F3779" s="11" t="s">
        <v>18</v>
      </c>
      <c r="G3779" s="11" t="s">
        <v>14</v>
      </c>
      <c r="H3779" s="11" t="s">
        <v>14</v>
      </c>
    </row>
    <row r="3780" spans="1:8" x14ac:dyDescent="0.35">
      <c r="A3780" s="11" t="s">
        <v>21</v>
      </c>
      <c r="B3780" s="11" t="s">
        <v>15</v>
      </c>
      <c r="C3780" s="12">
        <v>86</v>
      </c>
      <c r="D3780" s="12">
        <v>170</v>
      </c>
      <c r="E3780" s="15">
        <f t="shared" si="59"/>
        <v>29.757785467128027</v>
      </c>
      <c r="F3780" s="11" t="s">
        <v>18</v>
      </c>
      <c r="G3780" s="11" t="s">
        <v>14</v>
      </c>
      <c r="H3780" s="11" t="s">
        <v>17</v>
      </c>
    </row>
    <row r="3781" spans="1:8" x14ac:dyDescent="0.35">
      <c r="A3781" s="11" t="s">
        <v>20</v>
      </c>
      <c r="B3781" s="11" t="s">
        <v>15</v>
      </c>
      <c r="C3781" s="12">
        <v>78</v>
      </c>
      <c r="D3781" s="12">
        <v>172</v>
      </c>
      <c r="E3781" s="15">
        <f t="shared" si="59"/>
        <v>26.365603028664136</v>
      </c>
      <c r="F3781" s="11" t="s">
        <v>23</v>
      </c>
      <c r="G3781" s="11" t="s">
        <v>14</v>
      </c>
      <c r="H3781" s="11" t="s">
        <v>14</v>
      </c>
    </row>
    <row r="3782" spans="1:8" x14ac:dyDescent="0.35">
      <c r="A3782" s="11" t="s">
        <v>21</v>
      </c>
      <c r="B3782" s="11" t="s">
        <v>15</v>
      </c>
      <c r="C3782" s="12">
        <v>80</v>
      </c>
      <c r="D3782" s="12">
        <v>178</v>
      </c>
      <c r="E3782" s="15">
        <f t="shared" si="59"/>
        <v>25.249337204898367</v>
      </c>
      <c r="F3782" s="11" t="s">
        <v>23</v>
      </c>
      <c r="G3782" s="11" t="s">
        <v>14</v>
      </c>
      <c r="H3782" s="11" t="s">
        <v>17</v>
      </c>
    </row>
    <row r="3783" spans="1:8" x14ac:dyDescent="0.35">
      <c r="A3783" s="11" t="s">
        <v>11</v>
      </c>
      <c r="B3783" s="11" t="s">
        <v>15</v>
      </c>
      <c r="C3783" s="12">
        <v>84</v>
      </c>
      <c r="D3783" s="12">
        <v>173</v>
      </c>
      <c r="E3783" s="15">
        <f t="shared" si="59"/>
        <v>28.06642386982525</v>
      </c>
      <c r="F3783" s="11" t="s">
        <v>13</v>
      </c>
      <c r="G3783" s="11" t="s">
        <v>16</v>
      </c>
      <c r="H3783" s="11" t="s">
        <v>17</v>
      </c>
    </row>
    <row r="3784" spans="1:8" x14ac:dyDescent="0.35">
      <c r="A3784" s="11" t="s">
        <v>11</v>
      </c>
      <c r="B3784" s="11" t="s">
        <v>15</v>
      </c>
      <c r="C3784" s="12">
        <v>78</v>
      </c>
      <c r="D3784" s="12">
        <v>169</v>
      </c>
      <c r="E3784" s="15">
        <f t="shared" si="59"/>
        <v>27.309968138370504</v>
      </c>
      <c r="F3784" s="11" t="s">
        <v>18</v>
      </c>
      <c r="G3784" s="11" t="s">
        <v>17</v>
      </c>
      <c r="H3784" s="11" t="s">
        <v>17</v>
      </c>
    </row>
    <row r="3785" spans="1:8" x14ac:dyDescent="0.35">
      <c r="A3785" s="11" t="s">
        <v>21</v>
      </c>
      <c r="B3785" s="11" t="s">
        <v>15</v>
      </c>
      <c r="C3785" s="12">
        <v>102</v>
      </c>
      <c r="D3785" s="12">
        <v>160</v>
      </c>
      <c r="E3785" s="15">
        <f t="shared" si="59"/>
        <v>39.84375</v>
      </c>
      <c r="F3785" s="11" t="s">
        <v>23</v>
      </c>
      <c r="G3785" s="11" t="s">
        <v>14</v>
      </c>
      <c r="H3785" s="11" t="s">
        <v>17</v>
      </c>
    </row>
    <row r="3786" spans="1:8" x14ac:dyDescent="0.35">
      <c r="A3786" s="11" t="s">
        <v>11</v>
      </c>
      <c r="B3786" s="11" t="s">
        <v>12</v>
      </c>
      <c r="C3786" s="14">
        <v>48</v>
      </c>
      <c r="D3786" s="14">
        <v>148</v>
      </c>
      <c r="E3786" s="15">
        <f t="shared" si="59"/>
        <v>21.913805697589481</v>
      </c>
      <c r="F3786" s="11" t="s">
        <v>13</v>
      </c>
      <c r="G3786" s="11" t="s">
        <v>14</v>
      </c>
      <c r="H3786" s="11" t="s">
        <v>14</v>
      </c>
    </row>
    <row r="3787" spans="1:8" x14ac:dyDescent="0.35">
      <c r="A3787" s="11" t="s">
        <v>21</v>
      </c>
      <c r="B3787" s="11" t="s">
        <v>15</v>
      </c>
      <c r="C3787" s="12">
        <v>70</v>
      </c>
      <c r="D3787" s="12">
        <v>172</v>
      </c>
      <c r="E3787" s="15">
        <f t="shared" si="59"/>
        <v>23.661438615467816</v>
      </c>
      <c r="F3787" s="11" t="s">
        <v>18</v>
      </c>
      <c r="G3787" s="11" t="s">
        <v>17</v>
      </c>
      <c r="H3787" s="11" t="s">
        <v>17</v>
      </c>
    </row>
    <row r="3788" spans="1:8" x14ac:dyDescent="0.35">
      <c r="A3788" s="11" t="s">
        <v>21</v>
      </c>
      <c r="B3788" s="11" t="s">
        <v>15</v>
      </c>
      <c r="C3788" s="12">
        <v>55</v>
      </c>
      <c r="D3788" s="12">
        <v>169</v>
      </c>
      <c r="E3788" s="15">
        <f t="shared" si="59"/>
        <v>19.257028815517664</v>
      </c>
      <c r="F3788" s="11" t="s">
        <v>18</v>
      </c>
      <c r="G3788" s="11" t="s">
        <v>14</v>
      </c>
      <c r="H3788" s="11" t="s">
        <v>14</v>
      </c>
    </row>
    <row r="3789" spans="1:8" x14ac:dyDescent="0.35">
      <c r="A3789" s="11" t="s">
        <v>21</v>
      </c>
      <c r="B3789" s="11" t="s">
        <v>15</v>
      </c>
      <c r="C3789" s="12">
        <v>69</v>
      </c>
      <c r="D3789" s="12">
        <v>180</v>
      </c>
      <c r="E3789" s="15">
        <f t="shared" si="59"/>
        <v>21.296296296296294</v>
      </c>
      <c r="F3789" s="11" t="s">
        <v>18</v>
      </c>
      <c r="G3789" s="11" t="s">
        <v>16</v>
      </c>
      <c r="H3789" s="11" t="s">
        <v>17</v>
      </c>
    </row>
    <row r="3790" spans="1:8" x14ac:dyDescent="0.35">
      <c r="A3790" s="11" t="s">
        <v>20</v>
      </c>
      <c r="B3790" s="11" t="s">
        <v>12</v>
      </c>
      <c r="C3790" s="12">
        <v>100</v>
      </c>
      <c r="D3790" s="12">
        <v>160</v>
      </c>
      <c r="E3790" s="15">
        <f t="shared" si="59"/>
        <v>39.0625</v>
      </c>
      <c r="F3790" s="11" t="s">
        <v>18</v>
      </c>
      <c r="G3790" s="11" t="s">
        <v>14</v>
      </c>
      <c r="H3790" s="11" t="s">
        <v>16</v>
      </c>
    </row>
    <row r="3791" spans="1:8" x14ac:dyDescent="0.35">
      <c r="A3791" s="11" t="s">
        <v>21</v>
      </c>
      <c r="B3791" s="11" t="s">
        <v>12</v>
      </c>
      <c r="C3791" s="12">
        <v>80</v>
      </c>
      <c r="D3791" s="12">
        <v>170</v>
      </c>
      <c r="E3791" s="15">
        <f t="shared" si="59"/>
        <v>27.681660899653977</v>
      </c>
      <c r="F3791" s="11" t="s">
        <v>18</v>
      </c>
      <c r="G3791" s="11" t="s">
        <v>16</v>
      </c>
      <c r="H3791" s="11" t="s">
        <v>17</v>
      </c>
    </row>
    <row r="3792" spans="1:8" x14ac:dyDescent="0.35">
      <c r="A3792" s="11" t="s">
        <v>21</v>
      </c>
      <c r="B3792" s="11" t="s">
        <v>15</v>
      </c>
      <c r="C3792" s="12">
        <v>90</v>
      </c>
      <c r="D3792" s="12">
        <v>180</v>
      </c>
      <c r="E3792" s="15">
        <f t="shared" si="59"/>
        <v>27.777777777777775</v>
      </c>
      <c r="F3792" s="11" t="s">
        <v>23</v>
      </c>
      <c r="G3792" s="11" t="s">
        <v>16</v>
      </c>
      <c r="H3792" s="11" t="s">
        <v>16</v>
      </c>
    </row>
    <row r="3793" spans="1:8" x14ac:dyDescent="0.35">
      <c r="A3793" s="11" t="s">
        <v>21</v>
      </c>
      <c r="B3793" s="11" t="s">
        <v>12</v>
      </c>
      <c r="C3793" s="12">
        <v>95</v>
      </c>
      <c r="D3793" s="12">
        <v>192</v>
      </c>
      <c r="E3793" s="15">
        <f t="shared" si="59"/>
        <v>25.770399305555557</v>
      </c>
      <c r="F3793" s="11" t="s">
        <v>18</v>
      </c>
      <c r="G3793" s="11" t="s">
        <v>16</v>
      </c>
      <c r="H3793" s="11" t="s">
        <v>16</v>
      </c>
    </row>
    <row r="3794" spans="1:8" x14ac:dyDescent="0.35">
      <c r="A3794" s="11" t="s">
        <v>19</v>
      </c>
      <c r="B3794" s="11" t="s">
        <v>12</v>
      </c>
      <c r="C3794" s="12">
        <v>97</v>
      </c>
      <c r="D3794" s="12">
        <v>177</v>
      </c>
      <c r="E3794" s="15">
        <f t="shared" si="59"/>
        <v>30.961728749720702</v>
      </c>
      <c r="F3794" s="11" t="s">
        <v>18</v>
      </c>
      <c r="G3794" s="11" t="s">
        <v>14</v>
      </c>
      <c r="H3794" s="11" t="s">
        <v>16</v>
      </c>
    </row>
    <row r="3795" spans="1:8" x14ac:dyDescent="0.35">
      <c r="A3795" s="11" t="s">
        <v>20</v>
      </c>
      <c r="B3795" s="11" t="s">
        <v>12</v>
      </c>
      <c r="C3795" s="12">
        <v>96</v>
      </c>
      <c r="D3795" s="12">
        <v>186</v>
      </c>
      <c r="E3795" s="15">
        <f t="shared" si="59"/>
        <v>27.74887270204648</v>
      </c>
      <c r="F3795" s="11" t="s">
        <v>13</v>
      </c>
      <c r="G3795" s="11" t="s">
        <v>16</v>
      </c>
      <c r="H3795" s="11" t="s">
        <v>17</v>
      </c>
    </row>
    <row r="3796" spans="1:8" x14ac:dyDescent="0.35">
      <c r="A3796" s="11" t="s">
        <v>20</v>
      </c>
      <c r="B3796" s="11" t="s">
        <v>12</v>
      </c>
      <c r="C3796" s="12">
        <v>88</v>
      </c>
      <c r="D3796" s="12">
        <v>183</v>
      </c>
      <c r="E3796" s="15">
        <f t="shared" si="59"/>
        <v>26.277285078682553</v>
      </c>
      <c r="F3796" s="11" t="s">
        <v>18</v>
      </c>
      <c r="G3796" s="11" t="s">
        <v>16</v>
      </c>
      <c r="H3796" s="11" t="s">
        <v>17</v>
      </c>
    </row>
    <row r="3797" spans="1:8" x14ac:dyDescent="0.35">
      <c r="A3797" s="11" t="s">
        <v>20</v>
      </c>
      <c r="B3797" s="11" t="s">
        <v>15</v>
      </c>
      <c r="C3797" s="12">
        <v>95</v>
      </c>
      <c r="D3797" s="12">
        <v>172</v>
      </c>
      <c r="E3797" s="15">
        <f t="shared" si="59"/>
        <v>32.111952406706322</v>
      </c>
      <c r="F3797" s="11" t="s">
        <v>18</v>
      </c>
      <c r="G3797" s="11" t="s">
        <v>14</v>
      </c>
      <c r="H3797" s="11" t="s">
        <v>17</v>
      </c>
    </row>
    <row r="3798" spans="1:8" x14ac:dyDescent="0.35">
      <c r="A3798" s="11" t="s">
        <v>20</v>
      </c>
      <c r="B3798" s="11" t="s">
        <v>15</v>
      </c>
      <c r="C3798" s="12">
        <v>75</v>
      </c>
      <c r="D3798" s="12">
        <v>175</v>
      </c>
      <c r="E3798" s="15">
        <f t="shared" si="59"/>
        <v>24.489795918367346</v>
      </c>
      <c r="F3798" s="11" t="s">
        <v>18</v>
      </c>
      <c r="G3798" s="11" t="s">
        <v>16</v>
      </c>
      <c r="H3798" s="11" t="s">
        <v>16</v>
      </c>
    </row>
    <row r="3799" spans="1:8" x14ac:dyDescent="0.35">
      <c r="A3799" s="11" t="s">
        <v>19</v>
      </c>
      <c r="B3799" s="11" t="s">
        <v>12</v>
      </c>
      <c r="C3799" s="12">
        <v>89</v>
      </c>
      <c r="D3799" s="12">
        <v>176</v>
      </c>
      <c r="E3799" s="15">
        <f t="shared" si="59"/>
        <v>28.731921487603305</v>
      </c>
      <c r="F3799" s="11" t="s">
        <v>23</v>
      </c>
      <c r="G3799" s="11" t="s">
        <v>17</v>
      </c>
      <c r="H3799" s="11" t="s">
        <v>17</v>
      </c>
    </row>
    <row r="3800" spans="1:8" x14ac:dyDescent="0.35">
      <c r="A3800" s="11" t="s">
        <v>20</v>
      </c>
      <c r="B3800" s="11" t="s">
        <v>12</v>
      </c>
      <c r="C3800" s="12">
        <v>95</v>
      </c>
      <c r="D3800" s="12">
        <v>178</v>
      </c>
      <c r="E3800" s="15">
        <f t="shared" si="59"/>
        <v>29.98358793081681</v>
      </c>
      <c r="F3800" s="11" t="s">
        <v>18</v>
      </c>
      <c r="G3800" s="11" t="s">
        <v>16</v>
      </c>
      <c r="H3800" s="11" t="s">
        <v>16</v>
      </c>
    </row>
    <row r="3801" spans="1:8" x14ac:dyDescent="0.35">
      <c r="A3801" s="11" t="s">
        <v>22</v>
      </c>
      <c r="B3801" s="11" t="s">
        <v>15</v>
      </c>
      <c r="C3801" s="12">
        <v>80</v>
      </c>
      <c r="D3801" s="12">
        <v>160</v>
      </c>
      <c r="E3801" s="15">
        <f t="shared" si="59"/>
        <v>31.25</v>
      </c>
      <c r="F3801" s="11" t="s">
        <v>18</v>
      </c>
      <c r="G3801" s="11" t="s">
        <v>14</v>
      </c>
      <c r="H3801" s="11" t="s">
        <v>17</v>
      </c>
    </row>
    <row r="3802" spans="1:8" x14ac:dyDescent="0.35">
      <c r="A3802" s="11" t="s">
        <v>22</v>
      </c>
      <c r="B3802" s="11" t="s">
        <v>12</v>
      </c>
      <c r="C3802" s="12">
        <v>64</v>
      </c>
      <c r="D3802" s="12">
        <v>176</v>
      </c>
      <c r="E3802" s="15">
        <f t="shared" si="59"/>
        <v>20.66115702479339</v>
      </c>
      <c r="F3802" s="11" t="s">
        <v>23</v>
      </c>
      <c r="G3802" s="11" t="s">
        <v>14</v>
      </c>
      <c r="H3802" s="11" t="s">
        <v>14</v>
      </c>
    </row>
    <row r="3803" spans="1:8" x14ac:dyDescent="0.35">
      <c r="A3803" s="11" t="s">
        <v>21</v>
      </c>
      <c r="B3803" s="11" t="s">
        <v>15</v>
      </c>
      <c r="C3803" s="12">
        <v>54</v>
      </c>
      <c r="D3803" s="12">
        <v>172</v>
      </c>
      <c r="E3803" s="15">
        <f t="shared" si="59"/>
        <v>18.253109789075172</v>
      </c>
      <c r="F3803" s="11" t="s">
        <v>18</v>
      </c>
      <c r="G3803" s="11" t="s">
        <v>14</v>
      </c>
      <c r="H3803" s="11" t="s">
        <v>14</v>
      </c>
    </row>
    <row r="3804" spans="1:8" x14ac:dyDescent="0.35">
      <c r="A3804" s="11" t="s">
        <v>21</v>
      </c>
      <c r="B3804" s="11" t="s">
        <v>12</v>
      </c>
      <c r="C3804" s="12">
        <v>83</v>
      </c>
      <c r="D3804" s="12">
        <v>175</v>
      </c>
      <c r="E3804" s="15">
        <f t="shared" si="59"/>
        <v>27.102040816326532</v>
      </c>
      <c r="F3804" s="11" t="s">
        <v>18</v>
      </c>
      <c r="G3804" s="11" t="s">
        <v>14</v>
      </c>
      <c r="H3804" s="11" t="s">
        <v>16</v>
      </c>
    </row>
    <row r="3805" spans="1:8" x14ac:dyDescent="0.35">
      <c r="A3805" s="11" t="s">
        <v>19</v>
      </c>
      <c r="B3805" s="11" t="s">
        <v>15</v>
      </c>
      <c r="C3805" s="12">
        <v>85</v>
      </c>
      <c r="D3805" s="12">
        <v>170</v>
      </c>
      <c r="E3805" s="15">
        <f t="shared" si="59"/>
        <v>29.411764705882351</v>
      </c>
      <c r="F3805" s="11" t="s">
        <v>18</v>
      </c>
      <c r="G3805" s="11" t="s">
        <v>14</v>
      </c>
      <c r="H3805" s="11" t="s">
        <v>14</v>
      </c>
    </row>
    <row r="3806" spans="1:8" x14ac:dyDescent="0.35">
      <c r="A3806" s="11" t="s">
        <v>19</v>
      </c>
      <c r="B3806" s="11" t="s">
        <v>12</v>
      </c>
      <c r="C3806" s="12">
        <v>140</v>
      </c>
      <c r="D3806" s="12">
        <v>170</v>
      </c>
      <c r="E3806" s="15">
        <f t="shared" si="59"/>
        <v>48.442906574394463</v>
      </c>
      <c r="F3806" s="11" t="s">
        <v>18</v>
      </c>
      <c r="G3806" s="11" t="s">
        <v>14</v>
      </c>
      <c r="H3806" s="11" t="s">
        <v>17</v>
      </c>
    </row>
    <row r="3807" spans="1:8" x14ac:dyDescent="0.35">
      <c r="A3807" s="11" t="s">
        <v>21</v>
      </c>
      <c r="B3807" s="11" t="s">
        <v>12</v>
      </c>
      <c r="C3807" s="12">
        <v>99</v>
      </c>
      <c r="D3807" s="12">
        <v>177</v>
      </c>
      <c r="E3807" s="15">
        <f t="shared" si="59"/>
        <v>31.600114909508758</v>
      </c>
      <c r="F3807" s="11" t="s">
        <v>23</v>
      </c>
      <c r="G3807" s="11" t="s">
        <v>16</v>
      </c>
      <c r="H3807" s="11" t="s">
        <v>17</v>
      </c>
    </row>
    <row r="3808" spans="1:8" x14ac:dyDescent="0.35">
      <c r="A3808" s="11" t="s">
        <v>20</v>
      </c>
      <c r="B3808" s="11" t="s">
        <v>12</v>
      </c>
      <c r="C3808" s="12">
        <v>100</v>
      </c>
      <c r="D3808" s="12">
        <v>180</v>
      </c>
      <c r="E3808" s="15">
        <f t="shared" si="59"/>
        <v>30.864197530864196</v>
      </c>
      <c r="F3808" s="11" t="s">
        <v>23</v>
      </c>
      <c r="G3808" s="11" t="s">
        <v>16</v>
      </c>
      <c r="H3808" s="11" t="s">
        <v>17</v>
      </c>
    </row>
    <row r="3809" spans="1:8" x14ac:dyDescent="0.35">
      <c r="A3809" s="11" t="s">
        <v>20</v>
      </c>
      <c r="B3809" s="11" t="s">
        <v>15</v>
      </c>
      <c r="C3809" s="12">
        <v>85</v>
      </c>
      <c r="D3809" s="12">
        <v>165</v>
      </c>
      <c r="E3809" s="15">
        <f t="shared" si="59"/>
        <v>31.221303948576676</v>
      </c>
      <c r="F3809" s="11" t="s">
        <v>18</v>
      </c>
      <c r="G3809" s="11" t="s">
        <v>14</v>
      </c>
      <c r="H3809" s="11" t="s">
        <v>14</v>
      </c>
    </row>
    <row r="3810" spans="1:8" x14ac:dyDescent="0.35">
      <c r="A3810" s="11" t="s">
        <v>22</v>
      </c>
      <c r="B3810" s="11" t="s">
        <v>12</v>
      </c>
      <c r="C3810" s="12">
        <v>88</v>
      </c>
      <c r="D3810" s="12">
        <v>178</v>
      </c>
      <c r="E3810" s="15">
        <f t="shared" si="59"/>
        <v>27.774270925388205</v>
      </c>
      <c r="F3810" s="11" t="s">
        <v>13</v>
      </c>
      <c r="G3810" s="11" t="s">
        <v>14</v>
      </c>
      <c r="H3810" s="11" t="s">
        <v>17</v>
      </c>
    </row>
    <row r="3811" spans="1:8" x14ac:dyDescent="0.35">
      <c r="A3811" s="11" t="s">
        <v>19</v>
      </c>
      <c r="B3811" s="11" t="s">
        <v>15</v>
      </c>
      <c r="C3811" s="12">
        <v>75</v>
      </c>
      <c r="D3811" s="12">
        <v>168</v>
      </c>
      <c r="E3811" s="15">
        <f t="shared" si="59"/>
        <v>26.573129251700681</v>
      </c>
      <c r="F3811" s="11" t="s">
        <v>18</v>
      </c>
      <c r="G3811" s="11" t="s">
        <v>16</v>
      </c>
      <c r="H3811" s="11" t="s">
        <v>17</v>
      </c>
    </row>
    <row r="3812" spans="1:8" x14ac:dyDescent="0.35">
      <c r="A3812" s="11" t="s">
        <v>20</v>
      </c>
      <c r="B3812" s="11" t="s">
        <v>15</v>
      </c>
      <c r="C3812" s="12">
        <v>68</v>
      </c>
      <c r="D3812" s="12">
        <v>170</v>
      </c>
      <c r="E3812" s="15">
        <f t="shared" si="59"/>
        <v>23.52941176470588</v>
      </c>
      <c r="F3812" s="11" t="s">
        <v>23</v>
      </c>
      <c r="G3812" s="11" t="s">
        <v>14</v>
      </c>
      <c r="H3812" s="11" t="s">
        <v>17</v>
      </c>
    </row>
    <row r="3813" spans="1:8" x14ac:dyDescent="0.35">
      <c r="A3813" s="11" t="s">
        <v>22</v>
      </c>
      <c r="B3813" s="11" t="s">
        <v>12</v>
      </c>
      <c r="C3813" s="12">
        <v>120</v>
      </c>
      <c r="D3813" s="12">
        <v>195</v>
      </c>
      <c r="E3813" s="15">
        <f t="shared" si="59"/>
        <v>31.558185404339248</v>
      </c>
      <c r="F3813" s="11" t="s">
        <v>18</v>
      </c>
      <c r="G3813" s="11" t="s">
        <v>17</v>
      </c>
      <c r="H3813" s="11" t="s">
        <v>17</v>
      </c>
    </row>
    <row r="3814" spans="1:8" x14ac:dyDescent="0.35">
      <c r="A3814" s="11" t="s">
        <v>19</v>
      </c>
      <c r="B3814" s="11" t="s">
        <v>15</v>
      </c>
      <c r="C3814" s="12">
        <v>51</v>
      </c>
      <c r="D3814" s="12">
        <v>176</v>
      </c>
      <c r="E3814" s="15">
        <f t="shared" si="59"/>
        <v>16.464359504132233</v>
      </c>
      <c r="F3814" s="11" t="s">
        <v>18</v>
      </c>
      <c r="G3814" s="11" t="s">
        <v>16</v>
      </c>
      <c r="H3814" s="11" t="s">
        <v>16</v>
      </c>
    </row>
    <row r="3815" spans="1:8" x14ac:dyDescent="0.35">
      <c r="A3815" s="11" t="s">
        <v>20</v>
      </c>
      <c r="B3815" s="11" t="s">
        <v>15</v>
      </c>
      <c r="C3815" s="12">
        <v>100</v>
      </c>
      <c r="D3815" s="12">
        <v>170</v>
      </c>
      <c r="E3815" s="15">
        <f t="shared" si="59"/>
        <v>34.602076124567475</v>
      </c>
      <c r="F3815" s="11" t="s">
        <v>18</v>
      </c>
      <c r="G3815" s="11" t="s">
        <v>16</v>
      </c>
      <c r="H3815" s="11" t="s">
        <v>17</v>
      </c>
    </row>
    <row r="3816" spans="1:8" x14ac:dyDescent="0.35">
      <c r="A3816" s="11" t="s">
        <v>11</v>
      </c>
      <c r="B3816" s="11" t="s">
        <v>15</v>
      </c>
      <c r="C3816" s="12">
        <v>75</v>
      </c>
      <c r="D3816" s="12">
        <v>169</v>
      </c>
      <c r="E3816" s="15">
        <f t="shared" si="59"/>
        <v>26.259584748433177</v>
      </c>
      <c r="F3816" s="11" t="s">
        <v>18</v>
      </c>
      <c r="G3816" s="11" t="s">
        <v>16</v>
      </c>
      <c r="H3816" s="11" t="s">
        <v>17</v>
      </c>
    </row>
    <row r="3817" spans="1:8" x14ac:dyDescent="0.35">
      <c r="A3817" s="11" t="s">
        <v>20</v>
      </c>
      <c r="B3817" s="11" t="s">
        <v>12</v>
      </c>
      <c r="C3817" s="12">
        <v>80</v>
      </c>
      <c r="D3817" s="12">
        <v>195</v>
      </c>
      <c r="E3817" s="15">
        <f t="shared" si="59"/>
        <v>21.038790269559499</v>
      </c>
      <c r="F3817" s="11" t="s">
        <v>23</v>
      </c>
      <c r="G3817" s="11" t="s">
        <v>16</v>
      </c>
      <c r="H3817" s="11" t="s">
        <v>14</v>
      </c>
    </row>
    <row r="3818" spans="1:8" x14ac:dyDescent="0.35">
      <c r="A3818" s="11" t="s">
        <v>20</v>
      </c>
      <c r="B3818" s="11" t="s">
        <v>15</v>
      </c>
      <c r="C3818" s="12">
        <v>70</v>
      </c>
      <c r="D3818" s="12">
        <v>165</v>
      </c>
      <c r="E3818" s="15">
        <f t="shared" si="59"/>
        <v>25.711662075298438</v>
      </c>
      <c r="F3818" s="11" t="s">
        <v>18</v>
      </c>
      <c r="G3818" s="11" t="s">
        <v>16</v>
      </c>
      <c r="H3818" s="11" t="s">
        <v>17</v>
      </c>
    </row>
    <row r="3819" spans="1:8" x14ac:dyDescent="0.35">
      <c r="A3819" s="11" t="s">
        <v>21</v>
      </c>
      <c r="B3819" s="11" t="s">
        <v>15</v>
      </c>
      <c r="C3819" s="12">
        <v>60</v>
      </c>
      <c r="D3819" s="12">
        <v>168</v>
      </c>
      <c r="E3819" s="15">
        <f t="shared" si="59"/>
        <v>21.258503401360546</v>
      </c>
      <c r="F3819" s="11" t="s">
        <v>18</v>
      </c>
      <c r="G3819" s="11" t="s">
        <v>14</v>
      </c>
      <c r="H3819" s="11" t="s">
        <v>14</v>
      </c>
    </row>
    <row r="3820" spans="1:8" x14ac:dyDescent="0.35">
      <c r="A3820" s="11" t="s">
        <v>19</v>
      </c>
      <c r="B3820" s="11" t="s">
        <v>12</v>
      </c>
      <c r="C3820" s="12">
        <v>75</v>
      </c>
      <c r="D3820" s="12">
        <v>180</v>
      </c>
      <c r="E3820" s="15">
        <f t="shared" si="59"/>
        <v>23.148148148148145</v>
      </c>
      <c r="F3820" s="11" t="s">
        <v>23</v>
      </c>
      <c r="G3820" s="11" t="s">
        <v>14</v>
      </c>
      <c r="H3820" s="11" t="s">
        <v>17</v>
      </c>
    </row>
    <row r="3821" spans="1:8" x14ac:dyDescent="0.35">
      <c r="A3821" s="11" t="s">
        <v>19</v>
      </c>
      <c r="B3821" s="11" t="s">
        <v>12</v>
      </c>
      <c r="C3821" s="12">
        <v>100</v>
      </c>
      <c r="D3821" s="12">
        <v>185</v>
      </c>
      <c r="E3821" s="15">
        <f t="shared" si="59"/>
        <v>29.218407596785976</v>
      </c>
      <c r="F3821" s="11" t="s">
        <v>18</v>
      </c>
      <c r="G3821" s="11" t="s">
        <v>16</v>
      </c>
      <c r="H3821" s="11" t="s">
        <v>17</v>
      </c>
    </row>
    <row r="3822" spans="1:8" x14ac:dyDescent="0.35">
      <c r="A3822" s="11" t="s">
        <v>21</v>
      </c>
      <c r="B3822" s="11" t="s">
        <v>15</v>
      </c>
      <c r="C3822" s="12">
        <v>70</v>
      </c>
      <c r="D3822" s="12">
        <v>169</v>
      </c>
      <c r="E3822" s="15">
        <f t="shared" si="59"/>
        <v>24.508945765204299</v>
      </c>
      <c r="F3822" s="11" t="s">
        <v>18</v>
      </c>
      <c r="G3822" s="11" t="s">
        <v>14</v>
      </c>
      <c r="H3822" s="11" t="s">
        <v>17</v>
      </c>
    </row>
    <row r="3823" spans="1:8" x14ac:dyDescent="0.35">
      <c r="A3823" s="11" t="s">
        <v>20</v>
      </c>
      <c r="B3823" s="11" t="s">
        <v>15</v>
      </c>
      <c r="C3823" s="12">
        <v>72</v>
      </c>
      <c r="D3823" s="12">
        <v>167</v>
      </c>
      <c r="E3823" s="15">
        <f t="shared" si="59"/>
        <v>25.816630212628635</v>
      </c>
      <c r="F3823" s="11" t="s">
        <v>18</v>
      </c>
      <c r="G3823" s="11" t="s">
        <v>16</v>
      </c>
      <c r="H3823" s="11" t="s">
        <v>17</v>
      </c>
    </row>
    <row r="3824" spans="1:8" x14ac:dyDescent="0.35">
      <c r="A3824" s="11" t="s">
        <v>21</v>
      </c>
      <c r="B3824" s="11" t="s">
        <v>15</v>
      </c>
      <c r="C3824" s="12">
        <v>59</v>
      </c>
      <c r="D3824" s="12">
        <v>174</v>
      </c>
      <c r="E3824" s="15">
        <f t="shared" si="59"/>
        <v>19.487382745408905</v>
      </c>
      <c r="F3824" s="11" t="s">
        <v>18</v>
      </c>
      <c r="G3824" s="11" t="s">
        <v>16</v>
      </c>
      <c r="H3824" s="11" t="s">
        <v>17</v>
      </c>
    </row>
    <row r="3825" spans="1:8" x14ac:dyDescent="0.35">
      <c r="A3825" s="11" t="s">
        <v>20</v>
      </c>
      <c r="B3825" s="11" t="s">
        <v>15</v>
      </c>
      <c r="C3825" s="12">
        <v>71</v>
      </c>
      <c r="D3825" s="12">
        <v>168</v>
      </c>
      <c r="E3825" s="15">
        <f t="shared" si="59"/>
        <v>25.155895691609977</v>
      </c>
      <c r="F3825" s="11" t="s">
        <v>18</v>
      </c>
      <c r="G3825" s="11" t="s">
        <v>16</v>
      </c>
      <c r="H3825" s="11" t="s">
        <v>17</v>
      </c>
    </row>
    <row r="3826" spans="1:8" x14ac:dyDescent="0.35">
      <c r="A3826" s="11" t="s">
        <v>21</v>
      </c>
      <c r="B3826" s="11" t="s">
        <v>15</v>
      </c>
      <c r="C3826" s="12">
        <v>80</v>
      </c>
      <c r="D3826" s="12">
        <v>166</v>
      </c>
      <c r="E3826" s="15">
        <f t="shared" si="59"/>
        <v>29.031789809841772</v>
      </c>
      <c r="F3826" s="11" t="s">
        <v>18</v>
      </c>
      <c r="G3826" s="11" t="s">
        <v>14</v>
      </c>
      <c r="H3826" s="11" t="s">
        <v>14</v>
      </c>
    </row>
    <row r="3827" spans="1:8" x14ac:dyDescent="0.35">
      <c r="A3827" s="11" t="s">
        <v>21</v>
      </c>
      <c r="B3827" s="11" t="s">
        <v>15</v>
      </c>
      <c r="C3827" s="12">
        <v>64</v>
      </c>
      <c r="D3827" s="12">
        <v>178</v>
      </c>
      <c r="E3827" s="15">
        <f t="shared" si="59"/>
        <v>20.199469763918692</v>
      </c>
      <c r="F3827" s="11" t="s">
        <v>18</v>
      </c>
      <c r="G3827" s="11" t="s">
        <v>16</v>
      </c>
      <c r="H3827" s="11" t="s">
        <v>14</v>
      </c>
    </row>
    <row r="3828" spans="1:8" x14ac:dyDescent="0.35">
      <c r="A3828" s="11" t="s">
        <v>21</v>
      </c>
      <c r="B3828" s="11" t="s">
        <v>15</v>
      </c>
      <c r="C3828" s="12">
        <v>63</v>
      </c>
      <c r="D3828" s="12">
        <v>182</v>
      </c>
      <c r="E3828" s="15">
        <f t="shared" si="59"/>
        <v>19.019442096365172</v>
      </c>
      <c r="F3828" s="11" t="s">
        <v>18</v>
      </c>
      <c r="G3828" s="11" t="s">
        <v>16</v>
      </c>
      <c r="H3828" s="11" t="s">
        <v>17</v>
      </c>
    </row>
    <row r="3829" spans="1:8" x14ac:dyDescent="0.35">
      <c r="A3829" s="11" t="s">
        <v>11</v>
      </c>
      <c r="B3829" s="11" t="s">
        <v>15</v>
      </c>
      <c r="C3829" s="12">
        <v>84</v>
      </c>
      <c r="D3829" s="12">
        <v>162</v>
      </c>
      <c r="E3829" s="15">
        <f t="shared" si="59"/>
        <v>32.007315957933244</v>
      </c>
      <c r="F3829" s="11" t="s">
        <v>18</v>
      </c>
      <c r="G3829" s="11" t="s">
        <v>16</v>
      </c>
      <c r="H3829" s="11" t="s">
        <v>17</v>
      </c>
    </row>
    <row r="3830" spans="1:8" x14ac:dyDescent="0.35">
      <c r="A3830" s="11" t="s">
        <v>19</v>
      </c>
      <c r="B3830" s="11" t="s">
        <v>15</v>
      </c>
      <c r="C3830" s="12">
        <v>76</v>
      </c>
      <c r="D3830" s="12">
        <v>158</v>
      </c>
      <c r="E3830" s="15">
        <f t="shared" ref="E3830:E3893" si="60">C3830/(D3830*D3830*0.01*0.01)</f>
        <v>30.443839128344813</v>
      </c>
      <c r="F3830" s="11" t="s">
        <v>13</v>
      </c>
      <c r="G3830" s="11" t="s">
        <v>14</v>
      </c>
      <c r="H3830" s="11" t="s">
        <v>14</v>
      </c>
    </row>
    <row r="3831" spans="1:8" x14ac:dyDescent="0.35">
      <c r="A3831" s="11" t="s">
        <v>22</v>
      </c>
      <c r="B3831" s="11" t="s">
        <v>15</v>
      </c>
      <c r="C3831" s="12">
        <v>60</v>
      </c>
      <c r="D3831" s="12">
        <v>150</v>
      </c>
      <c r="E3831" s="15">
        <f t="shared" si="60"/>
        <v>26.666666666666668</v>
      </c>
      <c r="F3831" s="11" t="s">
        <v>18</v>
      </c>
      <c r="G3831" s="11" t="s">
        <v>14</v>
      </c>
      <c r="H3831" s="11" t="s">
        <v>17</v>
      </c>
    </row>
    <row r="3832" spans="1:8" x14ac:dyDescent="0.35">
      <c r="A3832" s="11" t="s">
        <v>19</v>
      </c>
      <c r="B3832" s="11" t="s">
        <v>15</v>
      </c>
      <c r="C3832" s="12">
        <v>67</v>
      </c>
      <c r="D3832" s="12">
        <v>150</v>
      </c>
      <c r="E3832" s="15">
        <f t="shared" si="60"/>
        <v>29.777777777777779</v>
      </c>
      <c r="F3832" s="11" t="s">
        <v>18</v>
      </c>
      <c r="G3832" s="11" t="s">
        <v>14</v>
      </c>
      <c r="H3832" s="11" t="s">
        <v>17</v>
      </c>
    </row>
    <row r="3833" spans="1:8" x14ac:dyDescent="0.35">
      <c r="A3833" s="11" t="s">
        <v>22</v>
      </c>
      <c r="B3833" s="11" t="s">
        <v>12</v>
      </c>
      <c r="C3833" s="12">
        <v>65</v>
      </c>
      <c r="D3833" s="12">
        <v>175</v>
      </c>
      <c r="E3833" s="15">
        <f t="shared" si="60"/>
        <v>21.224489795918366</v>
      </c>
      <c r="F3833" s="11" t="s">
        <v>18</v>
      </c>
      <c r="G3833" s="11" t="s">
        <v>17</v>
      </c>
      <c r="H3833" s="11" t="s">
        <v>14</v>
      </c>
    </row>
    <row r="3834" spans="1:8" x14ac:dyDescent="0.35">
      <c r="A3834" s="11" t="s">
        <v>19</v>
      </c>
      <c r="B3834" s="11" t="s">
        <v>12</v>
      </c>
      <c r="C3834" s="12">
        <v>88</v>
      </c>
      <c r="D3834" s="12">
        <v>170</v>
      </c>
      <c r="E3834" s="15">
        <f t="shared" si="60"/>
        <v>30.449826989619375</v>
      </c>
      <c r="F3834" s="11" t="s">
        <v>13</v>
      </c>
      <c r="G3834" s="11" t="s">
        <v>16</v>
      </c>
      <c r="H3834" s="11" t="s">
        <v>17</v>
      </c>
    </row>
    <row r="3835" spans="1:8" x14ac:dyDescent="0.35">
      <c r="A3835" s="11" t="s">
        <v>22</v>
      </c>
      <c r="B3835" s="11" t="s">
        <v>15</v>
      </c>
      <c r="C3835" s="12">
        <v>68</v>
      </c>
      <c r="D3835" s="12">
        <v>165</v>
      </c>
      <c r="E3835" s="15">
        <f t="shared" si="60"/>
        <v>24.977043158861338</v>
      </c>
      <c r="F3835" s="11" t="s">
        <v>18</v>
      </c>
      <c r="G3835" s="11" t="s">
        <v>16</v>
      </c>
      <c r="H3835" s="11" t="s">
        <v>17</v>
      </c>
    </row>
    <row r="3836" spans="1:8" x14ac:dyDescent="0.35">
      <c r="A3836" s="11" t="s">
        <v>19</v>
      </c>
      <c r="B3836" s="11" t="s">
        <v>12</v>
      </c>
      <c r="C3836" s="12">
        <v>75</v>
      </c>
      <c r="D3836" s="12">
        <v>180</v>
      </c>
      <c r="E3836" s="15">
        <f t="shared" si="60"/>
        <v>23.148148148148145</v>
      </c>
      <c r="F3836" s="11" t="s">
        <v>18</v>
      </c>
      <c r="G3836" s="11" t="s">
        <v>16</v>
      </c>
      <c r="H3836" s="11" t="s">
        <v>16</v>
      </c>
    </row>
    <row r="3837" spans="1:8" x14ac:dyDescent="0.35">
      <c r="A3837" s="11" t="s">
        <v>20</v>
      </c>
      <c r="B3837" s="11" t="s">
        <v>15</v>
      </c>
      <c r="C3837" s="12">
        <v>60</v>
      </c>
      <c r="D3837" s="12">
        <v>163</v>
      </c>
      <c r="E3837" s="15">
        <f t="shared" si="60"/>
        <v>22.582709172343712</v>
      </c>
      <c r="F3837" s="11" t="s">
        <v>23</v>
      </c>
      <c r="G3837" s="11" t="s">
        <v>16</v>
      </c>
      <c r="H3837" s="11" t="s">
        <v>17</v>
      </c>
    </row>
    <row r="3838" spans="1:8" x14ac:dyDescent="0.35">
      <c r="A3838" s="11" t="s">
        <v>19</v>
      </c>
      <c r="B3838" s="11" t="s">
        <v>15</v>
      </c>
      <c r="C3838" s="12">
        <v>92</v>
      </c>
      <c r="D3838" s="12">
        <v>170</v>
      </c>
      <c r="E3838" s="15">
        <f t="shared" si="60"/>
        <v>31.833910034602074</v>
      </c>
      <c r="F3838" s="11" t="s">
        <v>18</v>
      </c>
      <c r="G3838" s="11" t="s">
        <v>16</v>
      </c>
      <c r="H3838" s="11" t="s">
        <v>17</v>
      </c>
    </row>
    <row r="3839" spans="1:8" x14ac:dyDescent="0.35">
      <c r="A3839" s="11" t="s">
        <v>22</v>
      </c>
      <c r="B3839" s="11" t="s">
        <v>15</v>
      </c>
      <c r="C3839" s="12">
        <v>77</v>
      </c>
      <c r="D3839" s="12">
        <v>155</v>
      </c>
      <c r="E3839" s="15">
        <f t="shared" si="60"/>
        <v>32.049947970863684</v>
      </c>
      <c r="F3839" s="11" t="s">
        <v>18</v>
      </c>
      <c r="G3839" s="11" t="s">
        <v>16</v>
      </c>
      <c r="H3839" s="11" t="s">
        <v>14</v>
      </c>
    </row>
    <row r="3840" spans="1:8" x14ac:dyDescent="0.35">
      <c r="A3840" s="11" t="s">
        <v>19</v>
      </c>
      <c r="B3840" s="11" t="s">
        <v>12</v>
      </c>
      <c r="C3840" s="12">
        <v>102</v>
      </c>
      <c r="D3840" s="12">
        <v>185</v>
      </c>
      <c r="E3840" s="15">
        <f t="shared" si="60"/>
        <v>29.802775748721697</v>
      </c>
      <c r="F3840" s="11" t="s">
        <v>18</v>
      </c>
      <c r="G3840" s="11" t="s">
        <v>16</v>
      </c>
      <c r="H3840" s="11" t="s">
        <v>16</v>
      </c>
    </row>
    <row r="3841" spans="1:8" x14ac:dyDescent="0.35">
      <c r="A3841" s="11" t="s">
        <v>20</v>
      </c>
      <c r="B3841" s="11" t="s">
        <v>15</v>
      </c>
      <c r="C3841" s="12">
        <v>50</v>
      </c>
      <c r="D3841" s="12">
        <v>164</v>
      </c>
      <c r="E3841" s="15">
        <f t="shared" si="60"/>
        <v>18.5901249256395</v>
      </c>
      <c r="F3841" s="11" t="s">
        <v>23</v>
      </c>
      <c r="G3841" s="11" t="s">
        <v>17</v>
      </c>
      <c r="H3841" s="11" t="s">
        <v>17</v>
      </c>
    </row>
    <row r="3842" spans="1:8" x14ac:dyDescent="0.35">
      <c r="A3842" s="11" t="s">
        <v>19</v>
      </c>
      <c r="B3842" s="11" t="s">
        <v>12</v>
      </c>
      <c r="C3842" s="12">
        <v>72</v>
      </c>
      <c r="D3842" s="12">
        <v>183</v>
      </c>
      <c r="E3842" s="15">
        <f t="shared" si="60"/>
        <v>21.499596882558453</v>
      </c>
      <c r="F3842" s="11" t="s">
        <v>18</v>
      </c>
      <c r="G3842" s="11" t="s">
        <v>17</v>
      </c>
      <c r="H3842" s="11" t="s">
        <v>14</v>
      </c>
    </row>
    <row r="3843" spans="1:8" x14ac:dyDescent="0.35">
      <c r="A3843" s="11" t="s">
        <v>22</v>
      </c>
      <c r="B3843" s="11" t="s">
        <v>15</v>
      </c>
      <c r="C3843" s="12">
        <v>58</v>
      </c>
      <c r="D3843" s="12">
        <v>160</v>
      </c>
      <c r="E3843" s="15">
        <f t="shared" si="60"/>
        <v>22.65625</v>
      </c>
      <c r="F3843" s="11" t="s">
        <v>13</v>
      </c>
      <c r="G3843" s="11" t="s">
        <v>14</v>
      </c>
      <c r="H3843" s="11" t="s">
        <v>17</v>
      </c>
    </row>
    <row r="3844" spans="1:8" x14ac:dyDescent="0.35">
      <c r="A3844" s="11" t="s">
        <v>22</v>
      </c>
      <c r="B3844" s="11" t="s">
        <v>12</v>
      </c>
      <c r="C3844" s="12">
        <v>87</v>
      </c>
      <c r="D3844" s="12">
        <v>170</v>
      </c>
      <c r="E3844" s="15">
        <f t="shared" si="60"/>
        <v>30.103806228373703</v>
      </c>
      <c r="F3844" s="11" t="s">
        <v>18</v>
      </c>
      <c r="G3844" s="11" t="s">
        <v>14</v>
      </c>
      <c r="H3844" s="11" t="s">
        <v>17</v>
      </c>
    </row>
    <row r="3845" spans="1:8" x14ac:dyDescent="0.35">
      <c r="A3845" s="11" t="s">
        <v>19</v>
      </c>
      <c r="B3845" s="11" t="s">
        <v>12</v>
      </c>
      <c r="C3845" s="12">
        <v>69</v>
      </c>
      <c r="D3845" s="12">
        <v>175</v>
      </c>
      <c r="E3845" s="15">
        <f t="shared" si="60"/>
        <v>22.530612244897959</v>
      </c>
      <c r="F3845" s="11" t="s">
        <v>23</v>
      </c>
      <c r="G3845" s="11" t="s">
        <v>17</v>
      </c>
      <c r="H3845" s="11" t="s">
        <v>16</v>
      </c>
    </row>
    <row r="3846" spans="1:8" x14ac:dyDescent="0.35">
      <c r="A3846" s="11" t="s">
        <v>21</v>
      </c>
      <c r="B3846" s="11" t="s">
        <v>12</v>
      </c>
      <c r="C3846" s="12">
        <v>64</v>
      </c>
      <c r="D3846" s="12">
        <v>176</v>
      </c>
      <c r="E3846" s="15">
        <f t="shared" si="60"/>
        <v>20.66115702479339</v>
      </c>
      <c r="F3846" s="11" t="s">
        <v>18</v>
      </c>
      <c r="G3846" s="11" t="s">
        <v>14</v>
      </c>
      <c r="H3846" s="11" t="s">
        <v>17</v>
      </c>
    </row>
    <row r="3847" spans="1:8" x14ac:dyDescent="0.35">
      <c r="A3847" s="11" t="s">
        <v>11</v>
      </c>
      <c r="B3847" s="11" t="s">
        <v>12</v>
      </c>
      <c r="C3847" s="12">
        <v>69</v>
      </c>
      <c r="D3847" s="12">
        <v>181</v>
      </c>
      <c r="E3847" s="15">
        <f t="shared" si="60"/>
        <v>21.061628155428711</v>
      </c>
      <c r="F3847" s="11" t="s">
        <v>18</v>
      </c>
      <c r="G3847" s="11" t="s">
        <v>16</v>
      </c>
      <c r="H3847" s="11" t="s">
        <v>14</v>
      </c>
    </row>
    <row r="3848" spans="1:8" x14ac:dyDescent="0.35">
      <c r="A3848" s="11" t="s">
        <v>20</v>
      </c>
      <c r="B3848" s="11" t="s">
        <v>12</v>
      </c>
      <c r="C3848" s="12">
        <v>109</v>
      </c>
      <c r="D3848" s="12">
        <v>179</v>
      </c>
      <c r="E3848" s="15">
        <f t="shared" si="60"/>
        <v>34.01891326737617</v>
      </c>
      <c r="F3848" s="11" t="s">
        <v>18</v>
      </c>
      <c r="G3848" s="11" t="s">
        <v>14</v>
      </c>
      <c r="H3848" s="11" t="s">
        <v>17</v>
      </c>
    </row>
    <row r="3849" spans="1:8" x14ac:dyDescent="0.35">
      <c r="A3849" s="11" t="s">
        <v>11</v>
      </c>
      <c r="B3849" s="11" t="s">
        <v>15</v>
      </c>
      <c r="C3849" s="12">
        <v>53</v>
      </c>
      <c r="D3849" s="12">
        <v>168</v>
      </c>
      <c r="E3849" s="15">
        <f t="shared" si="60"/>
        <v>18.778344671201815</v>
      </c>
      <c r="F3849" s="11" t="s">
        <v>18</v>
      </c>
      <c r="G3849" s="11" t="s">
        <v>14</v>
      </c>
      <c r="H3849" s="11" t="s">
        <v>14</v>
      </c>
    </row>
    <row r="3850" spans="1:8" x14ac:dyDescent="0.35">
      <c r="A3850" s="11" t="s">
        <v>11</v>
      </c>
      <c r="B3850" s="11" t="s">
        <v>12</v>
      </c>
      <c r="C3850" s="12">
        <v>72</v>
      </c>
      <c r="D3850" s="12">
        <v>167</v>
      </c>
      <c r="E3850" s="15">
        <f t="shared" si="60"/>
        <v>25.816630212628635</v>
      </c>
      <c r="F3850" s="11" t="s">
        <v>18</v>
      </c>
      <c r="G3850" s="11" t="s">
        <v>16</v>
      </c>
      <c r="H3850" s="11" t="s">
        <v>17</v>
      </c>
    </row>
    <row r="3851" spans="1:8" x14ac:dyDescent="0.35">
      <c r="A3851" s="11" t="s">
        <v>20</v>
      </c>
      <c r="B3851" s="11" t="s">
        <v>12</v>
      </c>
      <c r="C3851" s="12">
        <v>84</v>
      </c>
      <c r="D3851" s="12">
        <v>174</v>
      </c>
      <c r="E3851" s="15">
        <f t="shared" si="60"/>
        <v>27.744748315497421</v>
      </c>
      <c r="F3851" s="11" t="s">
        <v>18</v>
      </c>
      <c r="G3851" s="11" t="s">
        <v>14</v>
      </c>
      <c r="H3851" s="11" t="s">
        <v>17</v>
      </c>
    </row>
    <row r="3852" spans="1:8" x14ac:dyDescent="0.35">
      <c r="A3852" s="11" t="s">
        <v>21</v>
      </c>
      <c r="B3852" s="11" t="s">
        <v>15</v>
      </c>
      <c r="C3852" s="12">
        <v>59</v>
      </c>
      <c r="D3852" s="12">
        <v>161</v>
      </c>
      <c r="E3852" s="15">
        <f t="shared" si="60"/>
        <v>22.761467535974695</v>
      </c>
      <c r="F3852" s="11" t="s">
        <v>23</v>
      </c>
      <c r="G3852" s="11" t="s">
        <v>16</v>
      </c>
      <c r="H3852" s="11" t="s">
        <v>17</v>
      </c>
    </row>
    <row r="3853" spans="1:8" x14ac:dyDescent="0.35">
      <c r="A3853" s="11" t="s">
        <v>20</v>
      </c>
      <c r="B3853" s="11" t="s">
        <v>15</v>
      </c>
      <c r="C3853" s="12">
        <v>105</v>
      </c>
      <c r="D3853" s="12">
        <v>158</v>
      </c>
      <c r="E3853" s="15">
        <f t="shared" si="60"/>
        <v>42.060567216792172</v>
      </c>
      <c r="F3853" s="11" t="s">
        <v>18</v>
      </c>
      <c r="G3853" s="11" t="s">
        <v>17</v>
      </c>
      <c r="H3853" s="11" t="s">
        <v>17</v>
      </c>
    </row>
    <row r="3854" spans="1:8" x14ac:dyDescent="0.35">
      <c r="A3854" s="11" t="s">
        <v>11</v>
      </c>
      <c r="B3854" s="11" t="s">
        <v>12</v>
      </c>
      <c r="C3854" s="12">
        <v>81</v>
      </c>
      <c r="D3854" s="12">
        <v>182</v>
      </c>
      <c r="E3854" s="15">
        <f t="shared" si="60"/>
        <v>24.453568409612362</v>
      </c>
      <c r="F3854" s="11" t="s">
        <v>23</v>
      </c>
      <c r="G3854" s="11" t="s">
        <v>16</v>
      </c>
      <c r="H3854" s="11" t="s">
        <v>14</v>
      </c>
    </row>
    <row r="3855" spans="1:8" x14ac:dyDescent="0.35">
      <c r="A3855" s="11" t="s">
        <v>20</v>
      </c>
      <c r="B3855" s="11" t="s">
        <v>12</v>
      </c>
      <c r="C3855" s="12">
        <v>108</v>
      </c>
      <c r="D3855" s="12">
        <v>179</v>
      </c>
      <c r="E3855" s="15">
        <f t="shared" si="60"/>
        <v>33.706813145657122</v>
      </c>
      <c r="F3855" s="11" t="s">
        <v>18</v>
      </c>
      <c r="G3855" s="11" t="s">
        <v>14</v>
      </c>
      <c r="H3855" s="11" t="s">
        <v>17</v>
      </c>
    </row>
    <row r="3856" spans="1:8" x14ac:dyDescent="0.35">
      <c r="A3856" s="11" t="s">
        <v>11</v>
      </c>
      <c r="B3856" s="11" t="s">
        <v>12</v>
      </c>
      <c r="C3856" s="12">
        <v>107</v>
      </c>
      <c r="D3856" s="12">
        <v>184</v>
      </c>
      <c r="E3856" s="15">
        <f t="shared" si="60"/>
        <v>31.604442344045367</v>
      </c>
      <c r="F3856" s="11" t="s">
        <v>18</v>
      </c>
      <c r="G3856" s="11" t="s">
        <v>14</v>
      </c>
      <c r="H3856" s="11" t="s">
        <v>14</v>
      </c>
    </row>
    <row r="3857" spans="1:8" x14ac:dyDescent="0.35">
      <c r="A3857" s="11" t="s">
        <v>11</v>
      </c>
      <c r="B3857" s="11" t="s">
        <v>15</v>
      </c>
      <c r="C3857" s="12">
        <v>43</v>
      </c>
      <c r="D3857" s="12">
        <v>152</v>
      </c>
      <c r="E3857" s="15">
        <f t="shared" si="60"/>
        <v>18.611495844875346</v>
      </c>
      <c r="F3857" s="11" t="s">
        <v>18</v>
      </c>
      <c r="G3857" s="11" t="s">
        <v>14</v>
      </c>
      <c r="H3857" s="11" t="s">
        <v>17</v>
      </c>
    </row>
    <row r="3858" spans="1:8" x14ac:dyDescent="0.35">
      <c r="A3858" s="11" t="s">
        <v>20</v>
      </c>
      <c r="B3858" s="11" t="s">
        <v>15</v>
      </c>
      <c r="C3858" s="12">
        <v>59</v>
      </c>
      <c r="D3858" s="12">
        <v>176</v>
      </c>
      <c r="E3858" s="15">
        <f t="shared" si="60"/>
        <v>19.047004132231404</v>
      </c>
      <c r="F3858" s="11" t="s">
        <v>23</v>
      </c>
      <c r="G3858" s="11" t="s">
        <v>16</v>
      </c>
      <c r="H3858" s="11" t="s">
        <v>14</v>
      </c>
    </row>
    <row r="3859" spans="1:8" x14ac:dyDescent="0.35">
      <c r="A3859" s="11" t="s">
        <v>11</v>
      </c>
      <c r="B3859" s="11" t="s">
        <v>15</v>
      </c>
      <c r="C3859" s="12">
        <v>72</v>
      </c>
      <c r="D3859" s="12">
        <v>151</v>
      </c>
      <c r="E3859" s="15">
        <f t="shared" si="60"/>
        <v>31.577562387614577</v>
      </c>
      <c r="F3859" s="11" t="s">
        <v>18</v>
      </c>
      <c r="G3859" s="11" t="s">
        <v>14</v>
      </c>
      <c r="H3859" s="11" t="s">
        <v>14</v>
      </c>
    </row>
    <row r="3860" spans="1:8" x14ac:dyDescent="0.35">
      <c r="A3860" s="11" t="s">
        <v>11</v>
      </c>
      <c r="B3860" s="11" t="s">
        <v>15</v>
      </c>
      <c r="C3860" s="12">
        <v>58</v>
      </c>
      <c r="D3860" s="12">
        <v>172</v>
      </c>
      <c r="E3860" s="15">
        <f t="shared" si="60"/>
        <v>19.605191995673334</v>
      </c>
      <c r="F3860" s="11" t="s">
        <v>18</v>
      </c>
      <c r="G3860" s="11" t="s">
        <v>16</v>
      </c>
      <c r="H3860" s="11" t="s">
        <v>17</v>
      </c>
    </row>
    <row r="3861" spans="1:8" x14ac:dyDescent="0.35">
      <c r="A3861" s="11" t="s">
        <v>11</v>
      </c>
      <c r="B3861" s="11" t="s">
        <v>15</v>
      </c>
      <c r="C3861" s="12">
        <v>80</v>
      </c>
      <c r="D3861" s="12">
        <v>180</v>
      </c>
      <c r="E3861" s="15">
        <f t="shared" si="60"/>
        <v>24.691358024691358</v>
      </c>
      <c r="F3861" s="11" t="s">
        <v>18</v>
      </c>
      <c r="G3861" s="11" t="s">
        <v>16</v>
      </c>
      <c r="H3861" s="11" t="s">
        <v>17</v>
      </c>
    </row>
    <row r="3862" spans="1:8" x14ac:dyDescent="0.35">
      <c r="A3862" s="11" t="s">
        <v>11</v>
      </c>
      <c r="B3862" s="11" t="s">
        <v>12</v>
      </c>
      <c r="C3862" s="12">
        <v>80</v>
      </c>
      <c r="D3862" s="12">
        <v>181</v>
      </c>
      <c r="E3862" s="15">
        <f t="shared" si="60"/>
        <v>24.419279020786909</v>
      </c>
      <c r="F3862" s="11" t="s">
        <v>18</v>
      </c>
      <c r="G3862" s="11" t="s">
        <v>14</v>
      </c>
      <c r="H3862" s="11" t="s">
        <v>17</v>
      </c>
    </row>
    <row r="3863" spans="1:8" x14ac:dyDescent="0.35">
      <c r="A3863" s="11" t="s">
        <v>11</v>
      </c>
      <c r="B3863" s="11" t="s">
        <v>15</v>
      </c>
      <c r="C3863" s="12">
        <v>82</v>
      </c>
      <c r="D3863" s="12">
        <v>160</v>
      </c>
      <c r="E3863" s="15">
        <f t="shared" si="60"/>
        <v>32.03125</v>
      </c>
      <c r="F3863" s="11" t="s">
        <v>18</v>
      </c>
      <c r="G3863" s="11" t="s">
        <v>16</v>
      </c>
      <c r="H3863" s="11" t="s">
        <v>17</v>
      </c>
    </row>
    <row r="3864" spans="1:8" x14ac:dyDescent="0.35">
      <c r="A3864" s="11" t="s">
        <v>11</v>
      </c>
      <c r="B3864" s="11" t="s">
        <v>15</v>
      </c>
      <c r="C3864" s="12">
        <v>80</v>
      </c>
      <c r="D3864" s="12">
        <v>158</v>
      </c>
      <c r="E3864" s="15">
        <f t="shared" si="60"/>
        <v>32.046146450889275</v>
      </c>
      <c r="F3864" s="11" t="s">
        <v>18</v>
      </c>
      <c r="G3864" s="11" t="s">
        <v>16</v>
      </c>
      <c r="H3864" s="11" t="s">
        <v>17</v>
      </c>
    </row>
    <row r="3865" spans="1:8" x14ac:dyDescent="0.35">
      <c r="A3865" s="11" t="s">
        <v>11</v>
      </c>
      <c r="B3865" s="11" t="s">
        <v>15</v>
      </c>
      <c r="C3865" s="12">
        <v>80</v>
      </c>
      <c r="D3865" s="12">
        <v>158</v>
      </c>
      <c r="E3865" s="15">
        <f t="shared" si="60"/>
        <v>32.046146450889275</v>
      </c>
      <c r="F3865" s="11" t="s">
        <v>18</v>
      </c>
      <c r="G3865" s="11" t="s">
        <v>16</v>
      </c>
      <c r="H3865" s="11" t="s">
        <v>17</v>
      </c>
    </row>
    <row r="3866" spans="1:8" x14ac:dyDescent="0.35">
      <c r="A3866" s="11" t="s">
        <v>11</v>
      </c>
      <c r="B3866" s="11" t="s">
        <v>12</v>
      </c>
      <c r="C3866" s="12">
        <v>90</v>
      </c>
      <c r="D3866" s="12">
        <v>186</v>
      </c>
      <c r="E3866" s="15">
        <f t="shared" si="60"/>
        <v>26.014568158168576</v>
      </c>
      <c r="F3866" s="11" t="s">
        <v>18</v>
      </c>
      <c r="G3866" s="11" t="s">
        <v>14</v>
      </c>
      <c r="H3866" s="11" t="s">
        <v>17</v>
      </c>
    </row>
    <row r="3867" spans="1:8" x14ac:dyDescent="0.35">
      <c r="A3867" s="11" t="s">
        <v>11</v>
      </c>
      <c r="B3867" s="11" t="s">
        <v>12</v>
      </c>
      <c r="C3867" s="12">
        <v>90</v>
      </c>
      <c r="D3867" s="12">
        <v>186</v>
      </c>
      <c r="E3867" s="15">
        <f t="shared" si="60"/>
        <v>26.014568158168576</v>
      </c>
      <c r="F3867" s="11" t="s">
        <v>18</v>
      </c>
      <c r="G3867" s="11" t="s">
        <v>14</v>
      </c>
      <c r="H3867" s="11" t="s">
        <v>17</v>
      </c>
    </row>
    <row r="3868" spans="1:8" x14ac:dyDescent="0.35">
      <c r="A3868" s="11" t="s">
        <v>11</v>
      </c>
      <c r="B3868" s="11" t="s">
        <v>12</v>
      </c>
      <c r="C3868" s="12">
        <v>90</v>
      </c>
      <c r="D3868" s="12">
        <v>186</v>
      </c>
      <c r="E3868" s="15">
        <f t="shared" si="60"/>
        <v>26.014568158168576</v>
      </c>
      <c r="F3868" s="11" t="s">
        <v>18</v>
      </c>
      <c r="G3868" s="11" t="s">
        <v>14</v>
      </c>
      <c r="H3868" s="11" t="s">
        <v>17</v>
      </c>
    </row>
    <row r="3869" spans="1:8" x14ac:dyDescent="0.35">
      <c r="A3869" s="11" t="s">
        <v>21</v>
      </c>
      <c r="B3869" s="11" t="s">
        <v>15</v>
      </c>
      <c r="C3869" s="12">
        <v>68</v>
      </c>
      <c r="D3869" s="12">
        <v>181</v>
      </c>
      <c r="E3869" s="15">
        <f t="shared" si="60"/>
        <v>20.756387167668876</v>
      </c>
      <c r="F3869" s="11" t="s">
        <v>18</v>
      </c>
      <c r="G3869" s="11" t="s">
        <v>16</v>
      </c>
      <c r="H3869" s="11" t="s">
        <v>17</v>
      </c>
    </row>
    <row r="3870" spans="1:8" x14ac:dyDescent="0.35">
      <c r="A3870" s="11" t="s">
        <v>20</v>
      </c>
      <c r="B3870" s="11" t="s">
        <v>15</v>
      </c>
      <c r="C3870" s="12">
        <v>69</v>
      </c>
      <c r="D3870" s="12">
        <v>158</v>
      </c>
      <c r="E3870" s="15">
        <f t="shared" si="60"/>
        <v>27.639801313892001</v>
      </c>
      <c r="F3870" s="11" t="s">
        <v>18</v>
      </c>
      <c r="G3870" s="11" t="s">
        <v>14</v>
      </c>
      <c r="H3870" s="11" t="s">
        <v>17</v>
      </c>
    </row>
    <row r="3871" spans="1:8" x14ac:dyDescent="0.35">
      <c r="A3871" s="11" t="s">
        <v>11</v>
      </c>
      <c r="B3871" s="11" t="s">
        <v>12</v>
      </c>
      <c r="C3871" s="12">
        <v>69</v>
      </c>
      <c r="D3871" s="12">
        <v>178</v>
      </c>
      <c r="E3871" s="15">
        <f t="shared" si="60"/>
        <v>21.777553339224841</v>
      </c>
      <c r="F3871" s="11" t="s">
        <v>18</v>
      </c>
      <c r="G3871" s="11" t="s">
        <v>16</v>
      </c>
      <c r="H3871" s="11" t="s">
        <v>17</v>
      </c>
    </row>
    <row r="3872" spans="1:8" x14ac:dyDescent="0.35">
      <c r="A3872" s="11" t="s">
        <v>19</v>
      </c>
      <c r="B3872" s="11" t="s">
        <v>15</v>
      </c>
      <c r="C3872" s="12">
        <v>95</v>
      </c>
      <c r="D3872" s="12">
        <v>167</v>
      </c>
      <c r="E3872" s="15">
        <f t="shared" si="60"/>
        <v>34.063609308329447</v>
      </c>
      <c r="F3872" s="11" t="s">
        <v>13</v>
      </c>
      <c r="G3872" s="11" t="s">
        <v>16</v>
      </c>
      <c r="H3872" s="11" t="s">
        <v>17</v>
      </c>
    </row>
    <row r="3873" spans="1:8" x14ac:dyDescent="0.35">
      <c r="A3873" s="11" t="s">
        <v>21</v>
      </c>
      <c r="B3873" s="11" t="s">
        <v>15</v>
      </c>
      <c r="C3873" s="12">
        <v>68</v>
      </c>
      <c r="D3873" s="12">
        <v>171</v>
      </c>
      <c r="E3873" s="15">
        <f t="shared" si="60"/>
        <v>23.255018638213468</v>
      </c>
      <c r="F3873" s="11" t="s">
        <v>23</v>
      </c>
      <c r="G3873" s="11" t="s">
        <v>17</v>
      </c>
      <c r="H3873" s="11" t="s">
        <v>17</v>
      </c>
    </row>
    <row r="3874" spans="1:8" x14ac:dyDescent="0.35">
      <c r="A3874" s="11" t="s">
        <v>20</v>
      </c>
      <c r="B3874" s="11" t="s">
        <v>12</v>
      </c>
      <c r="C3874" s="12">
        <v>82</v>
      </c>
      <c r="D3874" s="12">
        <v>178</v>
      </c>
      <c r="E3874" s="15">
        <f t="shared" si="60"/>
        <v>25.880570635020828</v>
      </c>
      <c r="F3874" s="11" t="s">
        <v>18</v>
      </c>
      <c r="G3874" s="11" t="s">
        <v>14</v>
      </c>
      <c r="H3874" s="11" t="s">
        <v>17</v>
      </c>
    </row>
    <row r="3875" spans="1:8" x14ac:dyDescent="0.35">
      <c r="A3875" s="11" t="s">
        <v>19</v>
      </c>
      <c r="B3875" s="11" t="s">
        <v>15</v>
      </c>
      <c r="C3875" s="12">
        <v>78</v>
      </c>
      <c r="D3875" s="12">
        <v>168</v>
      </c>
      <c r="E3875" s="15">
        <f t="shared" si="60"/>
        <v>27.636054421768709</v>
      </c>
      <c r="F3875" s="11" t="s">
        <v>18</v>
      </c>
      <c r="G3875" s="11" t="s">
        <v>14</v>
      </c>
      <c r="H3875" s="11" t="s">
        <v>17</v>
      </c>
    </row>
    <row r="3876" spans="1:8" x14ac:dyDescent="0.35">
      <c r="A3876" s="11" t="s">
        <v>21</v>
      </c>
      <c r="B3876" s="11" t="s">
        <v>15</v>
      </c>
      <c r="C3876" s="12">
        <v>80</v>
      </c>
      <c r="D3876" s="12">
        <v>172</v>
      </c>
      <c r="E3876" s="15">
        <f t="shared" si="60"/>
        <v>27.041644131963217</v>
      </c>
      <c r="F3876" s="11" t="s">
        <v>18</v>
      </c>
      <c r="G3876" s="11" t="s">
        <v>14</v>
      </c>
      <c r="H3876" s="11" t="s">
        <v>17</v>
      </c>
    </row>
    <row r="3877" spans="1:8" x14ac:dyDescent="0.35">
      <c r="A3877" s="11" t="s">
        <v>11</v>
      </c>
      <c r="B3877" s="11" t="s">
        <v>15</v>
      </c>
      <c r="C3877" s="12">
        <v>50</v>
      </c>
      <c r="D3877" s="12">
        <v>168</v>
      </c>
      <c r="E3877" s="15">
        <f t="shared" si="60"/>
        <v>17.715419501133788</v>
      </c>
      <c r="F3877" s="11" t="s">
        <v>18</v>
      </c>
      <c r="G3877" s="11" t="s">
        <v>14</v>
      </c>
      <c r="H3877" s="11" t="s">
        <v>17</v>
      </c>
    </row>
    <row r="3878" spans="1:8" x14ac:dyDescent="0.35">
      <c r="A3878" s="11" t="s">
        <v>21</v>
      </c>
      <c r="B3878" s="11" t="s">
        <v>15</v>
      </c>
      <c r="C3878" s="12">
        <v>80</v>
      </c>
      <c r="D3878" s="12">
        <v>172</v>
      </c>
      <c r="E3878" s="15">
        <f t="shared" si="60"/>
        <v>27.041644131963217</v>
      </c>
      <c r="F3878" s="11" t="s">
        <v>18</v>
      </c>
      <c r="G3878" s="11" t="s">
        <v>14</v>
      </c>
      <c r="H3878" s="11" t="s">
        <v>17</v>
      </c>
    </row>
    <row r="3879" spans="1:8" x14ac:dyDescent="0.35">
      <c r="A3879" s="11" t="s">
        <v>22</v>
      </c>
      <c r="B3879" s="11" t="s">
        <v>15</v>
      </c>
      <c r="C3879" s="12">
        <v>130</v>
      </c>
      <c r="D3879" s="12">
        <v>150</v>
      </c>
      <c r="E3879" s="15">
        <f t="shared" si="60"/>
        <v>57.777777777777779</v>
      </c>
      <c r="F3879" s="11" t="s">
        <v>18</v>
      </c>
      <c r="G3879" s="11" t="s">
        <v>14</v>
      </c>
      <c r="H3879" s="11" t="s">
        <v>17</v>
      </c>
    </row>
    <row r="3880" spans="1:8" x14ac:dyDescent="0.35">
      <c r="A3880" s="11" t="s">
        <v>11</v>
      </c>
      <c r="B3880" s="11" t="s">
        <v>15</v>
      </c>
      <c r="C3880" s="12">
        <v>50</v>
      </c>
      <c r="D3880" s="12">
        <v>168</v>
      </c>
      <c r="E3880" s="15">
        <f t="shared" si="60"/>
        <v>17.715419501133788</v>
      </c>
      <c r="F3880" s="11" t="s">
        <v>18</v>
      </c>
      <c r="G3880" s="11" t="s">
        <v>14</v>
      </c>
      <c r="H3880" s="11" t="s">
        <v>17</v>
      </c>
    </row>
    <row r="3881" spans="1:8" x14ac:dyDescent="0.35">
      <c r="A3881" s="11" t="s">
        <v>20</v>
      </c>
      <c r="B3881" s="11" t="s">
        <v>12</v>
      </c>
      <c r="C3881" s="12">
        <v>61</v>
      </c>
      <c r="D3881" s="12">
        <v>180</v>
      </c>
      <c r="E3881" s="15">
        <f t="shared" si="60"/>
        <v>18.827160493827158</v>
      </c>
      <c r="F3881" s="11" t="s">
        <v>18</v>
      </c>
      <c r="G3881" s="11" t="s">
        <v>16</v>
      </c>
      <c r="H3881" s="11" t="s">
        <v>17</v>
      </c>
    </row>
    <row r="3882" spans="1:8" x14ac:dyDescent="0.35">
      <c r="A3882" s="11" t="s">
        <v>19</v>
      </c>
      <c r="B3882" s="11" t="s">
        <v>12</v>
      </c>
      <c r="C3882" s="12">
        <v>75</v>
      </c>
      <c r="D3882" s="12">
        <v>170</v>
      </c>
      <c r="E3882" s="15">
        <f t="shared" si="60"/>
        <v>25.951557093425606</v>
      </c>
      <c r="F3882" s="11" t="s">
        <v>18</v>
      </c>
      <c r="G3882" s="11" t="s">
        <v>16</v>
      </c>
      <c r="H3882" s="11" t="s">
        <v>17</v>
      </c>
    </row>
    <row r="3883" spans="1:8" x14ac:dyDescent="0.35">
      <c r="A3883" s="11" t="s">
        <v>21</v>
      </c>
      <c r="B3883" s="11" t="s">
        <v>15</v>
      </c>
      <c r="C3883" s="12">
        <v>95</v>
      </c>
      <c r="D3883" s="12">
        <v>172</v>
      </c>
      <c r="E3883" s="15">
        <f t="shared" si="60"/>
        <v>32.111952406706322</v>
      </c>
      <c r="F3883" s="11" t="s">
        <v>18</v>
      </c>
      <c r="G3883" s="11" t="s">
        <v>14</v>
      </c>
      <c r="H3883" s="11" t="s">
        <v>17</v>
      </c>
    </row>
    <row r="3884" spans="1:8" x14ac:dyDescent="0.35">
      <c r="A3884" s="11" t="s">
        <v>19</v>
      </c>
      <c r="B3884" s="11" t="s">
        <v>12</v>
      </c>
      <c r="C3884" s="12">
        <v>86</v>
      </c>
      <c r="D3884" s="12">
        <v>180</v>
      </c>
      <c r="E3884" s="15">
        <f t="shared" si="60"/>
        <v>26.543209876543209</v>
      </c>
      <c r="F3884" s="11" t="s">
        <v>18</v>
      </c>
      <c r="G3884" s="11" t="s">
        <v>16</v>
      </c>
      <c r="H3884" s="11" t="s">
        <v>17</v>
      </c>
    </row>
    <row r="3885" spans="1:8" x14ac:dyDescent="0.35">
      <c r="A3885" s="11" t="s">
        <v>22</v>
      </c>
      <c r="B3885" s="11" t="s">
        <v>15</v>
      </c>
      <c r="C3885" s="12">
        <v>92</v>
      </c>
      <c r="D3885" s="12">
        <v>169</v>
      </c>
      <c r="E3885" s="15">
        <f t="shared" si="60"/>
        <v>32.211757291411367</v>
      </c>
      <c r="F3885" s="11" t="s">
        <v>23</v>
      </c>
      <c r="G3885" s="11" t="s">
        <v>16</v>
      </c>
      <c r="H3885" s="11" t="s">
        <v>14</v>
      </c>
    </row>
    <row r="3886" spans="1:8" x14ac:dyDescent="0.35">
      <c r="A3886" s="9" t="s">
        <v>19</v>
      </c>
      <c r="B3886" s="9" t="s">
        <v>15</v>
      </c>
      <c r="C3886" s="10">
        <v>95</v>
      </c>
      <c r="D3886" s="10">
        <v>175</v>
      </c>
      <c r="E3886" s="15">
        <f t="shared" si="60"/>
        <v>31.020408163265305</v>
      </c>
      <c r="F3886" s="9" t="s">
        <v>18</v>
      </c>
      <c r="G3886" s="9" t="s">
        <v>17</v>
      </c>
      <c r="H3886" s="9" t="s">
        <v>16</v>
      </c>
    </row>
    <row r="3887" spans="1:8" x14ac:dyDescent="0.35">
      <c r="A3887" s="9" t="s">
        <v>20</v>
      </c>
      <c r="B3887" s="9" t="s">
        <v>15</v>
      </c>
      <c r="C3887" s="10">
        <v>60</v>
      </c>
      <c r="D3887" s="10">
        <v>174</v>
      </c>
      <c r="E3887" s="15">
        <f t="shared" si="60"/>
        <v>19.817677368212443</v>
      </c>
      <c r="F3887" s="9" t="s">
        <v>18</v>
      </c>
      <c r="G3887" s="9" t="s">
        <v>17</v>
      </c>
      <c r="H3887" s="9" t="s">
        <v>16</v>
      </c>
    </row>
    <row r="3888" spans="1:8" x14ac:dyDescent="0.35">
      <c r="A3888" s="9" t="s">
        <v>22</v>
      </c>
      <c r="B3888" s="9" t="s">
        <v>12</v>
      </c>
      <c r="C3888" s="10">
        <v>75</v>
      </c>
      <c r="D3888" s="10">
        <v>181</v>
      </c>
      <c r="E3888" s="15">
        <f t="shared" si="60"/>
        <v>22.893074081987731</v>
      </c>
      <c r="F3888" s="9" t="s">
        <v>18</v>
      </c>
      <c r="G3888" s="9" t="s">
        <v>17</v>
      </c>
      <c r="H3888" s="9" t="s">
        <v>16</v>
      </c>
    </row>
    <row r="3889" spans="1:8" x14ac:dyDescent="0.35">
      <c r="A3889" s="9" t="s">
        <v>19</v>
      </c>
      <c r="B3889" s="9" t="s">
        <v>15</v>
      </c>
      <c r="C3889" s="10">
        <v>68</v>
      </c>
      <c r="D3889" s="10">
        <v>166</v>
      </c>
      <c r="E3889" s="15">
        <f t="shared" si="60"/>
        <v>24.677021338365506</v>
      </c>
      <c r="F3889" s="9" t="s">
        <v>18</v>
      </c>
      <c r="G3889" s="9" t="s">
        <v>16</v>
      </c>
      <c r="H3889" s="9" t="s">
        <v>17</v>
      </c>
    </row>
    <row r="3890" spans="1:8" x14ac:dyDescent="0.35">
      <c r="A3890" s="9" t="s">
        <v>22</v>
      </c>
      <c r="B3890" s="9" t="s">
        <v>12</v>
      </c>
      <c r="C3890" s="10">
        <v>72</v>
      </c>
      <c r="D3890" s="10">
        <v>178</v>
      </c>
      <c r="E3890" s="15">
        <f t="shared" si="60"/>
        <v>22.72440348440853</v>
      </c>
      <c r="F3890" s="9" t="s">
        <v>18</v>
      </c>
      <c r="G3890" s="9" t="s">
        <v>16</v>
      </c>
      <c r="H3890" s="9" t="s">
        <v>17</v>
      </c>
    </row>
    <row r="3891" spans="1:8" x14ac:dyDescent="0.35">
      <c r="A3891" s="9" t="s">
        <v>22</v>
      </c>
      <c r="B3891" s="9" t="s">
        <v>12</v>
      </c>
      <c r="C3891" s="10">
        <v>120</v>
      </c>
      <c r="D3891" s="10">
        <v>180</v>
      </c>
      <c r="E3891" s="15">
        <f t="shared" si="60"/>
        <v>37.037037037037038</v>
      </c>
      <c r="F3891" s="9" t="s">
        <v>18</v>
      </c>
      <c r="G3891" s="9" t="s">
        <v>14</v>
      </c>
      <c r="H3891" s="9" t="s">
        <v>17</v>
      </c>
    </row>
    <row r="3892" spans="1:8" x14ac:dyDescent="0.35">
      <c r="A3892" s="9" t="s">
        <v>19</v>
      </c>
      <c r="B3892" s="9" t="s">
        <v>15</v>
      </c>
      <c r="C3892" s="10">
        <v>150</v>
      </c>
      <c r="D3892" s="10">
        <v>172</v>
      </c>
      <c r="E3892" s="15">
        <f t="shared" si="60"/>
        <v>50.703082747431033</v>
      </c>
      <c r="F3892" s="9" t="s">
        <v>18</v>
      </c>
      <c r="G3892" s="9" t="s">
        <v>14</v>
      </c>
      <c r="H3892" s="9" t="s">
        <v>14</v>
      </c>
    </row>
    <row r="3893" spans="1:8" x14ac:dyDescent="0.35">
      <c r="A3893" s="9" t="s">
        <v>20</v>
      </c>
      <c r="B3893" s="9" t="s">
        <v>12</v>
      </c>
      <c r="C3893" s="10">
        <v>110</v>
      </c>
      <c r="D3893" s="10">
        <v>186</v>
      </c>
      <c r="E3893" s="15">
        <f t="shared" si="60"/>
        <v>31.795583304428259</v>
      </c>
      <c r="F3893" s="9" t="s">
        <v>18</v>
      </c>
      <c r="G3893" s="9" t="s">
        <v>16</v>
      </c>
      <c r="H3893" s="9" t="s">
        <v>16</v>
      </c>
    </row>
    <row r="3894" spans="1:8" x14ac:dyDescent="0.35">
      <c r="A3894" s="9" t="s">
        <v>20</v>
      </c>
      <c r="B3894" s="9" t="s">
        <v>12</v>
      </c>
      <c r="C3894" s="10">
        <v>105</v>
      </c>
      <c r="D3894" s="10">
        <v>182</v>
      </c>
      <c r="E3894" s="15">
        <f t="shared" ref="E3894:E3957" si="61">C3894/(D3894*D3894*0.01*0.01)</f>
        <v>31.69907016060862</v>
      </c>
      <c r="F3894" s="9" t="s">
        <v>18</v>
      </c>
      <c r="G3894" s="9" t="s">
        <v>16</v>
      </c>
      <c r="H3894" s="9" t="s">
        <v>16</v>
      </c>
    </row>
    <row r="3895" spans="1:8" x14ac:dyDescent="0.35">
      <c r="A3895" s="9" t="s">
        <v>21</v>
      </c>
      <c r="B3895" s="9" t="s">
        <v>12</v>
      </c>
      <c r="C3895" s="10">
        <v>102</v>
      </c>
      <c r="D3895" s="10">
        <v>190</v>
      </c>
      <c r="E3895" s="15">
        <f t="shared" si="61"/>
        <v>28.254847645429365</v>
      </c>
      <c r="F3895" s="9" t="s">
        <v>13</v>
      </c>
      <c r="G3895" s="9" t="s">
        <v>16</v>
      </c>
      <c r="H3895" s="9" t="s">
        <v>17</v>
      </c>
    </row>
    <row r="3896" spans="1:8" x14ac:dyDescent="0.35">
      <c r="A3896" s="9" t="s">
        <v>19</v>
      </c>
      <c r="B3896" s="9" t="s">
        <v>15</v>
      </c>
      <c r="C3896" s="10">
        <v>82</v>
      </c>
      <c r="D3896" s="10">
        <v>165</v>
      </c>
      <c r="E3896" s="15">
        <f t="shared" si="61"/>
        <v>30.119375573921026</v>
      </c>
      <c r="F3896" s="9" t="s">
        <v>18</v>
      </c>
      <c r="G3896" s="9" t="s">
        <v>17</v>
      </c>
      <c r="H3896" s="9" t="s">
        <v>14</v>
      </c>
    </row>
    <row r="3897" spans="1:8" x14ac:dyDescent="0.35">
      <c r="A3897" s="9" t="s">
        <v>20</v>
      </c>
      <c r="B3897" s="9" t="s">
        <v>15</v>
      </c>
      <c r="C3897" s="10">
        <v>75</v>
      </c>
      <c r="D3897" s="10">
        <v>172</v>
      </c>
      <c r="E3897" s="15">
        <f t="shared" si="61"/>
        <v>25.351541373715516</v>
      </c>
      <c r="F3897" s="9" t="s">
        <v>18</v>
      </c>
      <c r="G3897" s="9" t="s">
        <v>17</v>
      </c>
      <c r="H3897" s="9" t="s">
        <v>17</v>
      </c>
    </row>
    <row r="3898" spans="1:8" x14ac:dyDescent="0.35">
      <c r="A3898" s="9" t="s">
        <v>19</v>
      </c>
      <c r="B3898" s="9" t="s">
        <v>12</v>
      </c>
      <c r="C3898" s="10">
        <v>97</v>
      </c>
      <c r="D3898" s="10">
        <v>181</v>
      </c>
      <c r="E3898" s="15">
        <f t="shared" si="61"/>
        <v>29.608375812704129</v>
      </c>
      <c r="F3898" s="9" t="s">
        <v>23</v>
      </c>
      <c r="G3898" s="9" t="s">
        <v>16</v>
      </c>
      <c r="H3898" s="9" t="s">
        <v>17</v>
      </c>
    </row>
    <row r="3899" spans="1:8" x14ac:dyDescent="0.35">
      <c r="A3899" s="9" t="s">
        <v>20</v>
      </c>
      <c r="B3899" s="9" t="s">
        <v>15</v>
      </c>
      <c r="C3899" s="10">
        <v>91</v>
      </c>
      <c r="D3899" s="10">
        <v>165</v>
      </c>
      <c r="E3899" s="15">
        <f t="shared" si="61"/>
        <v>33.425160697887968</v>
      </c>
      <c r="F3899" s="9" t="s">
        <v>18</v>
      </c>
      <c r="G3899" s="9" t="s">
        <v>16</v>
      </c>
      <c r="H3899" s="9" t="s">
        <v>14</v>
      </c>
    </row>
    <row r="3900" spans="1:8" x14ac:dyDescent="0.35">
      <c r="A3900" s="9" t="s">
        <v>19</v>
      </c>
      <c r="B3900" s="9" t="s">
        <v>12</v>
      </c>
      <c r="C3900" s="10">
        <v>100</v>
      </c>
      <c r="D3900" s="10">
        <v>178</v>
      </c>
      <c r="E3900" s="15">
        <f t="shared" si="61"/>
        <v>31.561671506122959</v>
      </c>
      <c r="F3900" s="9" t="s">
        <v>13</v>
      </c>
      <c r="G3900" s="9" t="s">
        <v>16</v>
      </c>
      <c r="H3900" s="9" t="s">
        <v>17</v>
      </c>
    </row>
    <row r="3901" spans="1:8" x14ac:dyDescent="0.35">
      <c r="A3901" s="9" t="s">
        <v>22</v>
      </c>
      <c r="B3901" s="9" t="s">
        <v>12</v>
      </c>
      <c r="C3901" s="10">
        <v>115</v>
      </c>
      <c r="D3901" s="10">
        <v>195</v>
      </c>
      <c r="E3901" s="15">
        <f t="shared" si="61"/>
        <v>30.243261012491779</v>
      </c>
      <c r="F3901" s="9" t="s">
        <v>13</v>
      </c>
      <c r="G3901" s="9" t="s">
        <v>16</v>
      </c>
      <c r="H3901" s="9" t="s">
        <v>17</v>
      </c>
    </row>
    <row r="3902" spans="1:8" x14ac:dyDescent="0.35">
      <c r="A3902" s="9" t="s">
        <v>21</v>
      </c>
      <c r="B3902" s="9" t="s">
        <v>12</v>
      </c>
      <c r="C3902" s="10">
        <v>80</v>
      </c>
      <c r="D3902" s="10">
        <v>174</v>
      </c>
      <c r="E3902" s="15">
        <f t="shared" si="61"/>
        <v>26.423569824283259</v>
      </c>
      <c r="F3902" s="9" t="s">
        <v>23</v>
      </c>
      <c r="G3902" s="9" t="s">
        <v>16</v>
      </c>
      <c r="H3902" s="9" t="s">
        <v>17</v>
      </c>
    </row>
    <row r="3903" spans="1:8" x14ac:dyDescent="0.35">
      <c r="A3903" s="9" t="s">
        <v>20</v>
      </c>
      <c r="B3903" s="9" t="s">
        <v>12</v>
      </c>
      <c r="C3903" s="10">
        <v>70</v>
      </c>
      <c r="D3903" s="10">
        <v>172</v>
      </c>
      <c r="E3903" s="15">
        <f t="shared" si="61"/>
        <v>23.661438615467816</v>
      </c>
      <c r="F3903" s="9" t="s">
        <v>23</v>
      </c>
      <c r="G3903" s="9" t="s">
        <v>14</v>
      </c>
      <c r="H3903" s="9" t="s">
        <v>14</v>
      </c>
    </row>
    <row r="3904" spans="1:8" x14ac:dyDescent="0.35">
      <c r="A3904" s="9" t="s">
        <v>11</v>
      </c>
      <c r="B3904" s="9" t="s">
        <v>12</v>
      </c>
      <c r="C3904" s="10">
        <v>70</v>
      </c>
      <c r="D3904" s="10">
        <v>172</v>
      </c>
      <c r="E3904" s="15">
        <f t="shared" si="61"/>
        <v>23.661438615467816</v>
      </c>
      <c r="F3904" s="9" t="s">
        <v>18</v>
      </c>
      <c r="G3904" s="9" t="s">
        <v>16</v>
      </c>
      <c r="H3904" s="9" t="s">
        <v>17</v>
      </c>
    </row>
    <row r="3905" spans="1:8" x14ac:dyDescent="0.35">
      <c r="A3905" s="9" t="s">
        <v>21</v>
      </c>
      <c r="B3905" s="9" t="s">
        <v>15</v>
      </c>
      <c r="C3905" s="10">
        <v>90</v>
      </c>
      <c r="D3905" s="10">
        <v>175</v>
      </c>
      <c r="E3905" s="15">
        <f t="shared" si="61"/>
        <v>29.387755102040817</v>
      </c>
      <c r="F3905" s="9" t="s">
        <v>18</v>
      </c>
      <c r="G3905" s="9" t="s">
        <v>14</v>
      </c>
      <c r="H3905" s="9" t="s">
        <v>14</v>
      </c>
    </row>
    <row r="3906" spans="1:8" x14ac:dyDescent="0.35">
      <c r="A3906" s="9" t="s">
        <v>11</v>
      </c>
      <c r="B3906" s="9" t="s">
        <v>15</v>
      </c>
      <c r="C3906" s="10">
        <v>65</v>
      </c>
      <c r="D3906" s="10">
        <v>175</v>
      </c>
      <c r="E3906" s="15">
        <f t="shared" si="61"/>
        <v>21.224489795918366</v>
      </c>
      <c r="F3906" s="9" t="s">
        <v>13</v>
      </c>
      <c r="G3906" s="9" t="s">
        <v>16</v>
      </c>
      <c r="H3906" s="9" t="s">
        <v>17</v>
      </c>
    </row>
    <row r="3907" spans="1:8" x14ac:dyDescent="0.35">
      <c r="A3907" s="9" t="s">
        <v>20</v>
      </c>
      <c r="B3907" s="9" t="s">
        <v>12</v>
      </c>
      <c r="C3907" s="10">
        <v>80</v>
      </c>
      <c r="D3907" s="10">
        <v>182</v>
      </c>
      <c r="E3907" s="15">
        <f t="shared" si="61"/>
        <v>24.151672503320853</v>
      </c>
      <c r="F3907" s="9" t="s">
        <v>18</v>
      </c>
      <c r="G3907" s="9" t="s">
        <v>16</v>
      </c>
      <c r="H3907" s="9" t="s">
        <v>17</v>
      </c>
    </row>
    <row r="3908" spans="1:8" x14ac:dyDescent="0.35">
      <c r="A3908" s="9" t="s">
        <v>21</v>
      </c>
      <c r="B3908" s="9" t="s">
        <v>15</v>
      </c>
      <c r="C3908" s="10">
        <v>65</v>
      </c>
      <c r="D3908" s="10">
        <v>170</v>
      </c>
      <c r="E3908" s="15">
        <f t="shared" si="61"/>
        <v>22.491349480968857</v>
      </c>
      <c r="F3908" s="9" t="s">
        <v>23</v>
      </c>
      <c r="G3908" s="9" t="s">
        <v>17</v>
      </c>
      <c r="H3908" s="9" t="s">
        <v>14</v>
      </c>
    </row>
    <row r="3909" spans="1:8" x14ac:dyDescent="0.35">
      <c r="A3909" s="9" t="s">
        <v>20</v>
      </c>
      <c r="B3909" s="9" t="s">
        <v>15</v>
      </c>
      <c r="C3909" s="10">
        <v>62</v>
      </c>
      <c r="D3909" s="10">
        <v>170</v>
      </c>
      <c r="E3909" s="15">
        <f t="shared" si="61"/>
        <v>21.453287197231834</v>
      </c>
      <c r="F3909" s="9" t="s">
        <v>23</v>
      </c>
      <c r="G3909" s="9" t="s">
        <v>16</v>
      </c>
      <c r="H3909" s="9" t="s">
        <v>14</v>
      </c>
    </row>
    <row r="3910" spans="1:8" x14ac:dyDescent="0.35">
      <c r="A3910" s="9" t="s">
        <v>20</v>
      </c>
      <c r="B3910" s="9" t="s">
        <v>15</v>
      </c>
      <c r="C3910" s="10">
        <v>54</v>
      </c>
      <c r="D3910" s="10">
        <v>165</v>
      </c>
      <c r="E3910" s="15">
        <f t="shared" si="61"/>
        <v>19.834710743801651</v>
      </c>
      <c r="F3910" s="9" t="s">
        <v>18</v>
      </c>
      <c r="G3910" s="9" t="s">
        <v>14</v>
      </c>
      <c r="H3910" s="9" t="s">
        <v>17</v>
      </c>
    </row>
    <row r="3911" spans="1:8" x14ac:dyDescent="0.35">
      <c r="A3911" s="9" t="s">
        <v>20</v>
      </c>
      <c r="B3911" s="9" t="s">
        <v>15</v>
      </c>
      <c r="C3911" s="10">
        <v>70</v>
      </c>
      <c r="D3911" s="10">
        <v>166</v>
      </c>
      <c r="E3911" s="15">
        <f t="shared" si="61"/>
        <v>25.402816083611551</v>
      </c>
      <c r="F3911" s="9" t="s">
        <v>18</v>
      </c>
      <c r="G3911" s="9" t="s">
        <v>14</v>
      </c>
      <c r="H3911" s="9" t="s">
        <v>17</v>
      </c>
    </row>
    <row r="3912" spans="1:8" x14ac:dyDescent="0.35">
      <c r="A3912" s="9" t="s">
        <v>20</v>
      </c>
      <c r="B3912" s="9" t="s">
        <v>15</v>
      </c>
      <c r="C3912" s="10">
        <v>56</v>
      </c>
      <c r="D3912" s="10">
        <v>172</v>
      </c>
      <c r="E3912" s="15">
        <f t="shared" si="61"/>
        <v>18.929150892374253</v>
      </c>
      <c r="F3912" s="9" t="s">
        <v>18</v>
      </c>
      <c r="G3912" s="9" t="s">
        <v>16</v>
      </c>
      <c r="H3912" s="9" t="s">
        <v>17</v>
      </c>
    </row>
    <row r="3913" spans="1:8" x14ac:dyDescent="0.35">
      <c r="A3913" s="9" t="s">
        <v>11</v>
      </c>
      <c r="B3913" s="9" t="s">
        <v>15</v>
      </c>
      <c r="C3913" s="10">
        <v>60</v>
      </c>
      <c r="D3913" s="10">
        <v>168</v>
      </c>
      <c r="E3913" s="15">
        <f t="shared" si="61"/>
        <v>21.258503401360546</v>
      </c>
      <c r="F3913" s="9" t="s">
        <v>23</v>
      </c>
      <c r="G3913" s="9" t="s">
        <v>17</v>
      </c>
      <c r="H3913" s="9" t="s">
        <v>17</v>
      </c>
    </row>
    <row r="3914" spans="1:8" x14ac:dyDescent="0.35">
      <c r="A3914" s="9" t="s">
        <v>11</v>
      </c>
      <c r="B3914" s="9" t="s">
        <v>15</v>
      </c>
      <c r="C3914" s="10">
        <v>56</v>
      </c>
      <c r="D3914" s="10">
        <v>168</v>
      </c>
      <c r="E3914" s="15">
        <f t="shared" si="61"/>
        <v>19.841269841269842</v>
      </c>
      <c r="F3914" s="9" t="s">
        <v>18</v>
      </c>
      <c r="G3914" s="9" t="s">
        <v>17</v>
      </c>
      <c r="H3914" s="9" t="s">
        <v>17</v>
      </c>
    </row>
    <row r="3915" spans="1:8" x14ac:dyDescent="0.35">
      <c r="A3915" s="9" t="s">
        <v>21</v>
      </c>
      <c r="B3915" s="9" t="s">
        <v>12</v>
      </c>
      <c r="C3915" s="10">
        <v>84</v>
      </c>
      <c r="D3915" s="10">
        <v>182</v>
      </c>
      <c r="E3915" s="15">
        <f t="shared" si="61"/>
        <v>25.359256128486894</v>
      </c>
      <c r="F3915" s="9" t="s">
        <v>18</v>
      </c>
      <c r="G3915" s="9" t="s">
        <v>16</v>
      </c>
      <c r="H3915" s="9" t="s">
        <v>17</v>
      </c>
    </row>
    <row r="3916" spans="1:8" x14ac:dyDescent="0.35">
      <c r="A3916" s="9" t="s">
        <v>21</v>
      </c>
      <c r="B3916" s="9" t="s">
        <v>12</v>
      </c>
      <c r="C3916" s="10">
        <v>72</v>
      </c>
      <c r="D3916" s="10">
        <v>180</v>
      </c>
      <c r="E3916" s="15">
        <f t="shared" si="61"/>
        <v>22.222222222222221</v>
      </c>
      <c r="F3916" s="9" t="s">
        <v>18</v>
      </c>
      <c r="G3916" s="9" t="s">
        <v>16</v>
      </c>
      <c r="H3916" s="9" t="s">
        <v>17</v>
      </c>
    </row>
    <row r="3917" spans="1:8" x14ac:dyDescent="0.35">
      <c r="A3917" s="9" t="s">
        <v>20</v>
      </c>
      <c r="B3917" s="9" t="s">
        <v>15</v>
      </c>
      <c r="C3917" s="10">
        <v>61</v>
      </c>
      <c r="D3917" s="10">
        <v>164</v>
      </c>
      <c r="E3917" s="15">
        <f t="shared" si="61"/>
        <v>22.67995240928019</v>
      </c>
      <c r="F3917" s="9" t="s">
        <v>18</v>
      </c>
      <c r="G3917" s="9" t="s">
        <v>16</v>
      </c>
      <c r="H3917" s="9" t="s">
        <v>17</v>
      </c>
    </row>
    <row r="3918" spans="1:8" x14ac:dyDescent="0.35">
      <c r="A3918" s="9" t="s">
        <v>21</v>
      </c>
      <c r="B3918" s="9" t="s">
        <v>15</v>
      </c>
      <c r="C3918" s="10">
        <v>51</v>
      </c>
      <c r="D3918" s="10">
        <v>163</v>
      </c>
      <c r="E3918" s="15">
        <f t="shared" si="61"/>
        <v>19.195302796492154</v>
      </c>
      <c r="F3918" s="9" t="s">
        <v>18</v>
      </c>
      <c r="G3918" s="9" t="s">
        <v>16</v>
      </c>
      <c r="H3918" s="9" t="s">
        <v>17</v>
      </c>
    </row>
    <row r="3919" spans="1:8" x14ac:dyDescent="0.35">
      <c r="A3919" s="9" t="s">
        <v>19</v>
      </c>
      <c r="B3919" s="9" t="s">
        <v>12</v>
      </c>
      <c r="C3919" s="10">
        <v>101</v>
      </c>
      <c r="D3919" s="10">
        <v>189</v>
      </c>
      <c r="E3919" s="15">
        <f t="shared" si="61"/>
        <v>28.274684359340444</v>
      </c>
      <c r="F3919" s="9" t="s">
        <v>18</v>
      </c>
      <c r="G3919" s="9" t="s">
        <v>17</v>
      </c>
      <c r="H3919" s="9" t="s">
        <v>17</v>
      </c>
    </row>
    <row r="3920" spans="1:8" x14ac:dyDescent="0.35">
      <c r="A3920" s="9" t="s">
        <v>21</v>
      </c>
      <c r="B3920" s="9" t="s">
        <v>15</v>
      </c>
      <c r="C3920" s="10">
        <v>75</v>
      </c>
      <c r="D3920" s="10">
        <v>166</v>
      </c>
      <c r="E3920" s="15">
        <f t="shared" si="61"/>
        <v>27.217302946726662</v>
      </c>
      <c r="F3920" s="9" t="s">
        <v>23</v>
      </c>
      <c r="G3920" s="9" t="s">
        <v>14</v>
      </c>
      <c r="H3920" s="9" t="s">
        <v>17</v>
      </c>
    </row>
    <row r="3921" spans="1:8" x14ac:dyDescent="0.35">
      <c r="A3921" s="9" t="s">
        <v>21</v>
      </c>
      <c r="B3921" s="9" t="s">
        <v>15</v>
      </c>
      <c r="C3921" s="10">
        <v>93</v>
      </c>
      <c r="D3921" s="10">
        <v>173</v>
      </c>
      <c r="E3921" s="15">
        <f t="shared" si="61"/>
        <v>31.073540713020815</v>
      </c>
      <c r="F3921" s="9" t="s">
        <v>18</v>
      </c>
      <c r="G3921" s="9" t="s">
        <v>17</v>
      </c>
      <c r="H3921" s="9" t="s">
        <v>17</v>
      </c>
    </row>
    <row r="3922" spans="1:8" x14ac:dyDescent="0.35">
      <c r="A3922" s="9" t="s">
        <v>19</v>
      </c>
      <c r="B3922" s="9" t="s">
        <v>12</v>
      </c>
      <c r="C3922" s="10">
        <v>73</v>
      </c>
      <c r="D3922" s="10">
        <v>168</v>
      </c>
      <c r="E3922" s="15">
        <f t="shared" si="61"/>
        <v>25.864512471655328</v>
      </c>
      <c r="F3922" s="9" t="s">
        <v>23</v>
      </c>
      <c r="G3922" s="9" t="s">
        <v>16</v>
      </c>
      <c r="H3922" s="9" t="s">
        <v>17</v>
      </c>
    </row>
    <row r="3923" spans="1:8" x14ac:dyDescent="0.35">
      <c r="A3923" s="9" t="s">
        <v>21</v>
      </c>
      <c r="B3923" s="9" t="s">
        <v>15</v>
      </c>
      <c r="C3923" s="10">
        <v>86</v>
      </c>
      <c r="D3923" s="10">
        <v>179</v>
      </c>
      <c r="E3923" s="15">
        <f t="shared" si="61"/>
        <v>26.840610467838079</v>
      </c>
      <c r="F3923" s="9" t="s">
        <v>23</v>
      </c>
      <c r="G3923" s="9" t="s">
        <v>14</v>
      </c>
      <c r="H3923" s="9" t="s">
        <v>17</v>
      </c>
    </row>
    <row r="3924" spans="1:8" x14ac:dyDescent="0.35">
      <c r="A3924" s="9" t="s">
        <v>20</v>
      </c>
      <c r="B3924" s="9" t="s">
        <v>12</v>
      </c>
      <c r="C3924" s="10">
        <v>90</v>
      </c>
      <c r="D3924" s="10">
        <v>189</v>
      </c>
      <c r="E3924" s="15">
        <f t="shared" si="61"/>
        <v>25.195263290501387</v>
      </c>
      <c r="F3924" s="9" t="s">
        <v>23</v>
      </c>
      <c r="G3924" s="9" t="s">
        <v>17</v>
      </c>
      <c r="H3924" s="9" t="s">
        <v>17</v>
      </c>
    </row>
    <row r="3925" spans="1:8" x14ac:dyDescent="0.35">
      <c r="A3925" s="9" t="s">
        <v>21</v>
      </c>
      <c r="B3925" s="9" t="s">
        <v>15</v>
      </c>
      <c r="C3925" s="10">
        <v>65</v>
      </c>
      <c r="D3925" s="10">
        <v>164</v>
      </c>
      <c r="E3925" s="15">
        <f t="shared" si="61"/>
        <v>24.16716240333135</v>
      </c>
      <c r="F3925" s="9" t="s">
        <v>23</v>
      </c>
      <c r="G3925" s="9" t="s">
        <v>14</v>
      </c>
      <c r="H3925" s="9" t="s">
        <v>17</v>
      </c>
    </row>
    <row r="3926" spans="1:8" x14ac:dyDescent="0.35">
      <c r="A3926" s="9" t="s">
        <v>11</v>
      </c>
      <c r="B3926" s="9" t="s">
        <v>15</v>
      </c>
      <c r="C3926" s="10">
        <v>60</v>
      </c>
      <c r="D3926" s="10">
        <v>175</v>
      </c>
      <c r="E3926" s="15">
        <f t="shared" si="61"/>
        <v>19.591836734693878</v>
      </c>
      <c r="F3926" s="9" t="s">
        <v>23</v>
      </c>
      <c r="G3926" s="9" t="s">
        <v>14</v>
      </c>
      <c r="H3926" s="9" t="s">
        <v>17</v>
      </c>
    </row>
    <row r="3927" spans="1:8" x14ac:dyDescent="0.35">
      <c r="A3927" s="9" t="s">
        <v>21</v>
      </c>
      <c r="B3927" s="9" t="s">
        <v>15</v>
      </c>
      <c r="C3927" s="10">
        <v>120</v>
      </c>
      <c r="D3927" s="10">
        <v>169</v>
      </c>
      <c r="E3927" s="15">
        <f t="shared" si="61"/>
        <v>42.015335597493085</v>
      </c>
      <c r="F3927" s="9" t="s">
        <v>18</v>
      </c>
      <c r="G3927" s="9" t="s">
        <v>17</v>
      </c>
      <c r="H3927" s="9" t="s">
        <v>17</v>
      </c>
    </row>
    <row r="3928" spans="1:8" x14ac:dyDescent="0.35">
      <c r="A3928" s="9" t="s">
        <v>20</v>
      </c>
      <c r="B3928" s="9" t="s">
        <v>12</v>
      </c>
      <c r="C3928" s="10">
        <v>130</v>
      </c>
      <c r="D3928" s="10">
        <v>172</v>
      </c>
      <c r="E3928" s="15">
        <f t="shared" si="61"/>
        <v>43.94267171444023</v>
      </c>
      <c r="F3928" s="9" t="s">
        <v>18</v>
      </c>
      <c r="G3928" s="9" t="s">
        <v>17</v>
      </c>
      <c r="H3928" s="9" t="s">
        <v>16</v>
      </c>
    </row>
    <row r="3929" spans="1:8" x14ac:dyDescent="0.35">
      <c r="A3929" s="9" t="s">
        <v>20</v>
      </c>
      <c r="B3929" s="9" t="s">
        <v>12</v>
      </c>
      <c r="C3929" s="10">
        <v>88</v>
      </c>
      <c r="D3929" s="10">
        <v>173</v>
      </c>
      <c r="E3929" s="15">
        <f t="shared" si="61"/>
        <v>29.402920244578837</v>
      </c>
      <c r="F3929" s="9" t="s">
        <v>23</v>
      </c>
      <c r="G3929" s="9" t="s">
        <v>17</v>
      </c>
      <c r="H3929" s="9" t="s">
        <v>17</v>
      </c>
    </row>
    <row r="3930" spans="1:8" x14ac:dyDescent="0.35">
      <c r="A3930" s="9" t="s">
        <v>11</v>
      </c>
      <c r="B3930" s="9" t="s">
        <v>12</v>
      </c>
      <c r="C3930" s="10">
        <v>98</v>
      </c>
      <c r="D3930" s="10">
        <v>179</v>
      </c>
      <c r="E3930" s="15">
        <f t="shared" si="61"/>
        <v>30.585811928466647</v>
      </c>
      <c r="F3930" s="9" t="s">
        <v>23</v>
      </c>
      <c r="G3930" s="9" t="s">
        <v>16</v>
      </c>
      <c r="H3930" s="9" t="s">
        <v>17</v>
      </c>
    </row>
    <row r="3931" spans="1:8" x14ac:dyDescent="0.35">
      <c r="A3931" s="9" t="s">
        <v>11</v>
      </c>
      <c r="B3931" s="9" t="s">
        <v>15</v>
      </c>
      <c r="C3931" s="10">
        <v>126</v>
      </c>
      <c r="D3931" s="10">
        <v>168</v>
      </c>
      <c r="E3931" s="15">
        <f t="shared" si="61"/>
        <v>44.642857142857146</v>
      </c>
      <c r="F3931" s="9" t="s">
        <v>18</v>
      </c>
      <c r="G3931" s="9" t="s">
        <v>17</v>
      </c>
      <c r="H3931" s="9" t="s">
        <v>17</v>
      </c>
    </row>
    <row r="3932" spans="1:8" x14ac:dyDescent="0.35">
      <c r="A3932" s="9" t="s">
        <v>21</v>
      </c>
      <c r="B3932" s="9" t="s">
        <v>15</v>
      </c>
      <c r="C3932" s="10">
        <v>110</v>
      </c>
      <c r="D3932" s="10">
        <v>170</v>
      </c>
      <c r="E3932" s="15">
        <f t="shared" si="61"/>
        <v>38.062283737024217</v>
      </c>
      <c r="F3932" s="9" t="s">
        <v>23</v>
      </c>
      <c r="G3932" s="9" t="s">
        <v>14</v>
      </c>
      <c r="H3932" s="9" t="s">
        <v>17</v>
      </c>
    </row>
    <row r="3933" spans="1:8" x14ac:dyDescent="0.35">
      <c r="A3933" s="9" t="s">
        <v>21</v>
      </c>
      <c r="B3933" s="9" t="s">
        <v>12</v>
      </c>
      <c r="C3933" s="10">
        <v>126</v>
      </c>
      <c r="D3933" s="10">
        <v>180</v>
      </c>
      <c r="E3933" s="15">
        <f t="shared" si="61"/>
        <v>38.888888888888886</v>
      </c>
      <c r="F3933" s="9" t="s">
        <v>23</v>
      </c>
      <c r="G3933" s="9" t="s">
        <v>14</v>
      </c>
      <c r="H3933" s="9" t="s">
        <v>17</v>
      </c>
    </row>
    <row r="3934" spans="1:8" x14ac:dyDescent="0.35">
      <c r="A3934" s="9" t="s">
        <v>21</v>
      </c>
      <c r="B3934" s="9" t="s">
        <v>12</v>
      </c>
      <c r="C3934" s="10">
        <v>120</v>
      </c>
      <c r="D3934" s="10">
        <v>181</v>
      </c>
      <c r="E3934" s="15">
        <f t="shared" si="61"/>
        <v>36.628918531180368</v>
      </c>
      <c r="F3934" s="9" t="s">
        <v>18</v>
      </c>
      <c r="G3934" s="9" t="s">
        <v>17</v>
      </c>
      <c r="H3934" s="9" t="s">
        <v>17</v>
      </c>
    </row>
    <row r="3935" spans="1:8" x14ac:dyDescent="0.35">
      <c r="A3935" s="9" t="s">
        <v>11</v>
      </c>
      <c r="B3935" s="9" t="s">
        <v>12</v>
      </c>
      <c r="C3935" s="10">
        <v>98</v>
      </c>
      <c r="D3935" s="10">
        <v>195</v>
      </c>
      <c r="E3935" s="15">
        <f t="shared" si="61"/>
        <v>25.772518080210386</v>
      </c>
      <c r="F3935" s="9" t="s">
        <v>23</v>
      </c>
      <c r="G3935" s="9" t="s">
        <v>16</v>
      </c>
      <c r="H3935" s="9" t="s">
        <v>17</v>
      </c>
    </row>
    <row r="3936" spans="1:8" x14ac:dyDescent="0.35">
      <c r="A3936" s="9" t="s">
        <v>11</v>
      </c>
      <c r="B3936" s="9" t="s">
        <v>15</v>
      </c>
      <c r="C3936" s="10">
        <v>142</v>
      </c>
      <c r="D3936" s="10">
        <v>168</v>
      </c>
      <c r="E3936" s="15">
        <f t="shared" si="61"/>
        <v>50.311791383219955</v>
      </c>
      <c r="F3936" s="9" t="s">
        <v>18</v>
      </c>
      <c r="G3936" s="9" t="s">
        <v>14</v>
      </c>
      <c r="H3936" s="9" t="s">
        <v>17</v>
      </c>
    </row>
    <row r="3937" spans="1:8" x14ac:dyDescent="0.35">
      <c r="A3937" s="9" t="s">
        <v>21</v>
      </c>
      <c r="B3937" s="9" t="s">
        <v>15</v>
      </c>
      <c r="C3937" s="10">
        <v>136</v>
      </c>
      <c r="D3937" s="10">
        <v>170</v>
      </c>
      <c r="E3937" s="15">
        <f t="shared" si="61"/>
        <v>47.058823529411761</v>
      </c>
      <c r="F3937" s="9" t="s">
        <v>18</v>
      </c>
      <c r="G3937" s="9" t="s">
        <v>14</v>
      </c>
      <c r="H3937" s="9" t="s">
        <v>17</v>
      </c>
    </row>
    <row r="3938" spans="1:8" x14ac:dyDescent="0.35">
      <c r="A3938" s="9" t="s">
        <v>19</v>
      </c>
      <c r="B3938" s="9" t="s">
        <v>15</v>
      </c>
      <c r="C3938" s="10">
        <v>82</v>
      </c>
      <c r="D3938" s="10">
        <v>165</v>
      </c>
      <c r="E3938" s="15">
        <f t="shared" si="61"/>
        <v>30.119375573921026</v>
      </c>
      <c r="F3938" s="9" t="s">
        <v>18</v>
      </c>
      <c r="G3938" s="9" t="s">
        <v>16</v>
      </c>
      <c r="H3938" s="9" t="s">
        <v>17</v>
      </c>
    </row>
    <row r="3939" spans="1:8" x14ac:dyDescent="0.35">
      <c r="A3939" s="9" t="s">
        <v>21</v>
      </c>
      <c r="B3939" s="9" t="s">
        <v>15</v>
      </c>
      <c r="C3939" s="10">
        <v>132</v>
      </c>
      <c r="D3939" s="10">
        <v>173</v>
      </c>
      <c r="E3939" s="15">
        <f t="shared" si="61"/>
        <v>44.104380366868256</v>
      </c>
      <c r="F3939" s="9" t="s">
        <v>18</v>
      </c>
      <c r="G3939" s="9" t="s">
        <v>17</v>
      </c>
      <c r="H3939" s="9" t="s">
        <v>17</v>
      </c>
    </row>
    <row r="3940" spans="1:8" x14ac:dyDescent="0.35">
      <c r="A3940" s="9" t="s">
        <v>20</v>
      </c>
      <c r="B3940" s="9" t="s">
        <v>15</v>
      </c>
      <c r="C3940" s="10">
        <v>128</v>
      </c>
      <c r="D3940" s="10">
        <v>169</v>
      </c>
      <c r="E3940" s="15">
        <f t="shared" si="61"/>
        <v>44.81635797065929</v>
      </c>
      <c r="F3940" s="9" t="s">
        <v>23</v>
      </c>
      <c r="G3940" s="9" t="s">
        <v>14</v>
      </c>
      <c r="H3940" s="9" t="s">
        <v>17</v>
      </c>
    </row>
    <row r="3941" spans="1:8" x14ac:dyDescent="0.35">
      <c r="A3941" s="9" t="s">
        <v>20</v>
      </c>
      <c r="B3941" s="9" t="s">
        <v>12</v>
      </c>
      <c r="C3941" s="10">
        <v>138</v>
      </c>
      <c r="D3941" s="10">
        <v>175</v>
      </c>
      <c r="E3941" s="15">
        <f t="shared" si="61"/>
        <v>45.061224489795919</v>
      </c>
      <c r="F3941" s="9" t="s">
        <v>18</v>
      </c>
      <c r="G3941" s="9" t="s">
        <v>17</v>
      </c>
      <c r="H3941" s="9" t="s">
        <v>17</v>
      </c>
    </row>
    <row r="3942" spans="1:8" x14ac:dyDescent="0.35">
      <c r="A3942" s="9" t="s">
        <v>19</v>
      </c>
      <c r="B3942" s="9" t="s">
        <v>15</v>
      </c>
      <c r="C3942" s="10">
        <v>82</v>
      </c>
      <c r="D3942" s="10">
        <v>168</v>
      </c>
      <c r="E3942" s="15">
        <f t="shared" si="61"/>
        <v>29.053287981859409</v>
      </c>
      <c r="F3942" s="9" t="s">
        <v>18</v>
      </c>
      <c r="G3942" s="9" t="s">
        <v>16</v>
      </c>
      <c r="H3942" s="9" t="s">
        <v>17</v>
      </c>
    </row>
    <row r="3943" spans="1:8" x14ac:dyDescent="0.35">
      <c r="A3943" s="9" t="s">
        <v>19</v>
      </c>
      <c r="B3943" s="9" t="s">
        <v>15</v>
      </c>
      <c r="C3943" s="10">
        <v>74</v>
      </c>
      <c r="D3943" s="10">
        <v>170</v>
      </c>
      <c r="E3943" s="15">
        <f t="shared" si="61"/>
        <v>25.605536332179931</v>
      </c>
      <c r="F3943" s="9" t="s">
        <v>18</v>
      </c>
      <c r="G3943" s="9" t="s">
        <v>14</v>
      </c>
      <c r="H3943" s="9" t="s">
        <v>17</v>
      </c>
    </row>
    <row r="3944" spans="1:8" x14ac:dyDescent="0.35">
      <c r="A3944" s="9" t="s">
        <v>19</v>
      </c>
      <c r="B3944" s="9" t="s">
        <v>12</v>
      </c>
      <c r="C3944" s="10">
        <v>96</v>
      </c>
      <c r="D3944" s="10">
        <v>182</v>
      </c>
      <c r="E3944" s="15">
        <f t="shared" si="61"/>
        <v>28.982007003985025</v>
      </c>
      <c r="F3944" s="9" t="s">
        <v>23</v>
      </c>
      <c r="G3944" s="9" t="s">
        <v>16</v>
      </c>
      <c r="H3944" s="9" t="s">
        <v>17</v>
      </c>
    </row>
    <row r="3945" spans="1:8" x14ac:dyDescent="0.35">
      <c r="A3945" s="9" t="s">
        <v>19</v>
      </c>
      <c r="B3945" s="9" t="s">
        <v>15</v>
      </c>
      <c r="C3945" s="10">
        <v>72</v>
      </c>
      <c r="D3945" s="10">
        <v>165</v>
      </c>
      <c r="E3945" s="15">
        <f t="shared" si="61"/>
        <v>26.446280991735534</v>
      </c>
      <c r="F3945" s="9" t="s">
        <v>23</v>
      </c>
      <c r="G3945" s="9" t="s">
        <v>16</v>
      </c>
      <c r="H3945" s="9" t="s">
        <v>17</v>
      </c>
    </row>
    <row r="3946" spans="1:8" x14ac:dyDescent="0.35">
      <c r="A3946" s="9" t="s">
        <v>21</v>
      </c>
      <c r="B3946" s="9" t="s">
        <v>15</v>
      </c>
      <c r="C3946" s="10">
        <v>90</v>
      </c>
      <c r="D3946" s="10">
        <v>172</v>
      </c>
      <c r="E3946" s="15">
        <f t="shared" si="61"/>
        <v>30.421849648458622</v>
      </c>
      <c r="F3946" s="9" t="s">
        <v>23</v>
      </c>
      <c r="G3946" s="9" t="s">
        <v>16</v>
      </c>
      <c r="H3946" s="9" t="s">
        <v>14</v>
      </c>
    </row>
    <row r="3947" spans="1:8" x14ac:dyDescent="0.35">
      <c r="A3947" s="9" t="s">
        <v>11</v>
      </c>
      <c r="B3947" s="9" t="s">
        <v>15</v>
      </c>
      <c r="C3947" s="10">
        <v>73</v>
      </c>
      <c r="D3947" s="10">
        <v>175</v>
      </c>
      <c r="E3947" s="15">
        <f t="shared" si="61"/>
        <v>23.836734693877553</v>
      </c>
      <c r="F3947" s="9" t="s">
        <v>13</v>
      </c>
      <c r="G3947" s="9" t="s">
        <v>16</v>
      </c>
      <c r="H3947" s="9" t="s">
        <v>14</v>
      </c>
    </row>
    <row r="3948" spans="1:8" x14ac:dyDescent="0.35">
      <c r="A3948" s="9" t="s">
        <v>21</v>
      </c>
      <c r="B3948" s="9" t="s">
        <v>12</v>
      </c>
      <c r="C3948" s="10">
        <v>70</v>
      </c>
      <c r="D3948" s="10">
        <v>175</v>
      </c>
      <c r="E3948" s="15">
        <f t="shared" si="61"/>
        <v>22.857142857142858</v>
      </c>
      <c r="F3948" s="9" t="s">
        <v>18</v>
      </c>
      <c r="G3948" s="9" t="s">
        <v>16</v>
      </c>
      <c r="H3948" s="9" t="s">
        <v>14</v>
      </c>
    </row>
    <row r="3949" spans="1:8" x14ac:dyDescent="0.35">
      <c r="A3949" s="9" t="s">
        <v>22</v>
      </c>
      <c r="B3949" s="9" t="s">
        <v>15</v>
      </c>
      <c r="C3949" s="10">
        <v>78</v>
      </c>
      <c r="D3949" s="10">
        <v>165</v>
      </c>
      <c r="E3949" s="15">
        <f t="shared" si="61"/>
        <v>28.65013774104683</v>
      </c>
      <c r="F3949" s="9" t="s">
        <v>18</v>
      </c>
      <c r="G3949" s="9" t="s">
        <v>16</v>
      </c>
      <c r="H3949" s="9" t="s">
        <v>14</v>
      </c>
    </row>
    <row r="3950" spans="1:8" x14ac:dyDescent="0.35">
      <c r="A3950" s="9" t="s">
        <v>20</v>
      </c>
      <c r="B3950" s="9" t="s">
        <v>12</v>
      </c>
      <c r="C3950" s="10">
        <v>100</v>
      </c>
      <c r="D3950" s="10">
        <v>185</v>
      </c>
      <c r="E3950" s="15">
        <f t="shared" si="61"/>
        <v>29.218407596785976</v>
      </c>
      <c r="F3950" s="9" t="s">
        <v>13</v>
      </c>
      <c r="G3950" s="9" t="s">
        <v>16</v>
      </c>
      <c r="H3950" s="9" t="s">
        <v>14</v>
      </c>
    </row>
    <row r="3951" spans="1:8" x14ac:dyDescent="0.35">
      <c r="A3951" s="9" t="s">
        <v>21</v>
      </c>
      <c r="B3951" s="9" t="s">
        <v>15</v>
      </c>
      <c r="C3951" s="10">
        <v>70</v>
      </c>
      <c r="D3951" s="10">
        <v>170</v>
      </c>
      <c r="E3951" s="15">
        <f t="shared" si="61"/>
        <v>24.221453287197232</v>
      </c>
      <c r="F3951" s="9" t="s">
        <v>18</v>
      </c>
      <c r="G3951" s="9" t="s">
        <v>16</v>
      </c>
      <c r="H3951" s="9" t="s">
        <v>14</v>
      </c>
    </row>
    <row r="3952" spans="1:8" x14ac:dyDescent="0.35">
      <c r="A3952" s="9" t="s">
        <v>22</v>
      </c>
      <c r="B3952" s="9" t="s">
        <v>12</v>
      </c>
      <c r="C3952" s="10">
        <v>90</v>
      </c>
      <c r="D3952" s="10">
        <v>170</v>
      </c>
      <c r="E3952" s="15">
        <f t="shared" si="61"/>
        <v>31.141868512110726</v>
      </c>
      <c r="F3952" s="9" t="s">
        <v>18</v>
      </c>
      <c r="G3952" s="9" t="s">
        <v>16</v>
      </c>
      <c r="H3952" s="9" t="s">
        <v>14</v>
      </c>
    </row>
    <row r="3953" spans="1:8" x14ac:dyDescent="0.35">
      <c r="A3953" s="9" t="s">
        <v>22</v>
      </c>
      <c r="B3953" s="9" t="s">
        <v>12</v>
      </c>
      <c r="C3953" s="10">
        <v>72</v>
      </c>
      <c r="D3953" s="10">
        <v>185</v>
      </c>
      <c r="E3953" s="15">
        <f t="shared" si="61"/>
        <v>21.037253469685904</v>
      </c>
      <c r="F3953" s="9" t="s">
        <v>18</v>
      </c>
      <c r="G3953" s="9" t="s">
        <v>14</v>
      </c>
      <c r="H3953" s="9" t="s">
        <v>14</v>
      </c>
    </row>
    <row r="3954" spans="1:8" x14ac:dyDescent="0.35">
      <c r="A3954" s="9" t="s">
        <v>20</v>
      </c>
      <c r="B3954" s="9" t="s">
        <v>15</v>
      </c>
      <c r="C3954" s="10">
        <v>60</v>
      </c>
      <c r="D3954" s="10">
        <v>170</v>
      </c>
      <c r="E3954" s="15">
        <f t="shared" si="61"/>
        <v>20.761245674740483</v>
      </c>
      <c r="F3954" s="9" t="s">
        <v>13</v>
      </c>
      <c r="G3954" s="9" t="s">
        <v>14</v>
      </c>
      <c r="H3954" s="9" t="s">
        <v>14</v>
      </c>
    </row>
    <row r="3955" spans="1:8" x14ac:dyDescent="0.35">
      <c r="A3955" s="9" t="s">
        <v>21</v>
      </c>
      <c r="B3955" s="9" t="s">
        <v>15</v>
      </c>
      <c r="C3955" s="10">
        <v>72</v>
      </c>
      <c r="D3955" s="10">
        <v>160</v>
      </c>
      <c r="E3955" s="15">
        <f t="shared" si="61"/>
        <v>28.125</v>
      </c>
      <c r="F3955" s="9" t="s">
        <v>18</v>
      </c>
      <c r="G3955" s="9" t="s">
        <v>14</v>
      </c>
      <c r="H3955" s="9" t="s">
        <v>14</v>
      </c>
    </row>
    <row r="3956" spans="1:8" x14ac:dyDescent="0.35">
      <c r="A3956" s="9" t="s">
        <v>20</v>
      </c>
      <c r="B3956" s="9" t="s">
        <v>15</v>
      </c>
      <c r="C3956" s="10">
        <v>59</v>
      </c>
      <c r="D3956" s="10">
        <v>170</v>
      </c>
      <c r="E3956" s="15">
        <f t="shared" si="61"/>
        <v>20.415224913494807</v>
      </c>
      <c r="F3956" s="9" t="s">
        <v>18</v>
      </c>
      <c r="G3956" s="9" t="s">
        <v>14</v>
      </c>
      <c r="H3956" s="9" t="s">
        <v>14</v>
      </c>
    </row>
    <row r="3957" spans="1:8" x14ac:dyDescent="0.35">
      <c r="A3957" s="9" t="s">
        <v>19</v>
      </c>
      <c r="B3957" s="9" t="s">
        <v>12</v>
      </c>
      <c r="C3957" s="10">
        <v>86</v>
      </c>
      <c r="D3957" s="10">
        <v>180</v>
      </c>
      <c r="E3957" s="15">
        <f t="shared" si="61"/>
        <v>26.543209876543209</v>
      </c>
      <c r="F3957" s="9" t="s">
        <v>23</v>
      </c>
      <c r="G3957" s="9" t="s">
        <v>14</v>
      </c>
      <c r="H3957" s="9" t="s">
        <v>14</v>
      </c>
    </row>
    <row r="3958" spans="1:8" x14ac:dyDescent="0.35">
      <c r="A3958" s="9" t="s">
        <v>21</v>
      </c>
      <c r="B3958" s="9" t="s">
        <v>15</v>
      </c>
      <c r="C3958" s="10">
        <v>78</v>
      </c>
      <c r="D3958" s="10">
        <v>162</v>
      </c>
      <c r="E3958" s="15">
        <f t="shared" ref="E3958:E4021" si="62">C3958/(D3958*D3958*0.01*0.01)</f>
        <v>29.721079103795152</v>
      </c>
      <c r="F3958" s="9" t="s">
        <v>18</v>
      </c>
      <c r="G3958" s="9" t="s">
        <v>17</v>
      </c>
      <c r="H3958" s="9" t="s">
        <v>17</v>
      </c>
    </row>
    <row r="3959" spans="1:8" x14ac:dyDescent="0.35">
      <c r="A3959" s="9" t="s">
        <v>19</v>
      </c>
      <c r="B3959" s="9" t="s">
        <v>15</v>
      </c>
      <c r="C3959" s="10">
        <v>62</v>
      </c>
      <c r="D3959" s="10">
        <v>168</v>
      </c>
      <c r="E3959" s="15">
        <f t="shared" si="62"/>
        <v>21.967120181405896</v>
      </c>
      <c r="F3959" s="9" t="s">
        <v>18</v>
      </c>
      <c r="G3959" s="9" t="s">
        <v>14</v>
      </c>
      <c r="H3959" s="9" t="s">
        <v>14</v>
      </c>
    </row>
    <row r="3960" spans="1:8" x14ac:dyDescent="0.35">
      <c r="A3960" s="9" t="s">
        <v>11</v>
      </c>
      <c r="B3960" s="9" t="s">
        <v>15</v>
      </c>
      <c r="C3960" s="10">
        <v>65</v>
      </c>
      <c r="D3960" s="10">
        <v>175</v>
      </c>
      <c r="E3960" s="15">
        <f t="shared" si="62"/>
        <v>21.224489795918366</v>
      </c>
      <c r="F3960" s="9" t="s">
        <v>18</v>
      </c>
      <c r="G3960" s="9" t="s">
        <v>16</v>
      </c>
      <c r="H3960" s="9" t="s">
        <v>17</v>
      </c>
    </row>
    <row r="3961" spans="1:8" x14ac:dyDescent="0.35">
      <c r="A3961" s="9" t="s">
        <v>19</v>
      </c>
      <c r="B3961" s="9" t="s">
        <v>15</v>
      </c>
      <c r="C3961" s="10">
        <v>62</v>
      </c>
      <c r="D3961" s="10">
        <v>166</v>
      </c>
      <c r="E3961" s="15">
        <f t="shared" si="62"/>
        <v>22.499637102627375</v>
      </c>
      <c r="F3961" s="9" t="s">
        <v>13</v>
      </c>
      <c r="G3961" s="9" t="s">
        <v>14</v>
      </c>
      <c r="H3961" s="9" t="s">
        <v>16</v>
      </c>
    </row>
    <row r="3962" spans="1:8" x14ac:dyDescent="0.35">
      <c r="A3962" s="9" t="s">
        <v>21</v>
      </c>
      <c r="B3962" s="9" t="s">
        <v>15</v>
      </c>
      <c r="C3962" s="10">
        <v>85</v>
      </c>
      <c r="D3962" s="10">
        <v>165</v>
      </c>
      <c r="E3962" s="15">
        <f t="shared" si="62"/>
        <v>31.221303948576676</v>
      </c>
      <c r="F3962" s="9" t="s">
        <v>18</v>
      </c>
      <c r="G3962" s="9" t="s">
        <v>14</v>
      </c>
      <c r="H3962" s="9" t="s">
        <v>17</v>
      </c>
    </row>
    <row r="3963" spans="1:8" x14ac:dyDescent="0.35">
      <c r="A3963" s="9" t="s">
        <v>11</v>
      </c>
      <c r="B3963" s="9" t="s">
        <v>15</v>
      </c>
      <c r="C3963" s="10">
        <v>55</v>
      </c>
      <c r="D3963" s="10">
        <v>162</v>
      </c>
      <c r="E3963" s="15">
        <f t="shared" si="62"/>
        <v>20.957171162932479</v>
      </c>
      <c r="F3963" s="9" t="s">
        <v>18</v>
      </c>
      <c r="G3963" s="9" t="s">
        <v>14</v>
      </c>
      <c r="H3963" s="9" t="s">
        <v>17</v>
      </c>
    </row>
    <row r="3964" spans="1:8" x14ac:dyDescent="0.35">
      <c r="A3964" s="9" t="s">
        <v>19</v>
      </c>
      <c r="B3964" s="9" t="s">
        <v>15</v>
      </c>
      <c r="C3964" s="10">
        <v>57</v>
      </c>
      <c r="D3964" s="10">
        <v>164</v>
      </c>
      <c r="E3964" s="15">
        <f t="shared" si="62"/>
        <v>21.192742415229031</v>
      </c>
      <c r="F3964" s="9" t="s">
        <v>18</v>
      </c>
      <c r="G3964" s="9" t="s">
        <v>16</v>
      </c>
      <c r="H3964" s="9" t="s">
        <v>16</v>
      </c>
    </row>
    <row r="3965" spans="1:8" x14ac:dyDescent="0.35">
      <c r="A3965" s="9" t="s">
        <v>11</v>
      </c>
      <c r="B3965" s="9" t="s">
        <v>15</v>
      </c>
      <c r="C3965" s="10">
        <v>59</v>
      </c>
      <c r="D3965" s="10">
        <v>169</v>
      </c>
      <c r="E3965" s="15">
        <f t="shared" si="62"/>
        <v>20.657540002100767</v>
      </c>
      <c r="F3965" s="9" t="s">
        <v>23</v>
      </c>
      <c r="G3965" s="9" t="s">
        <v>14</v>
      </c>
      <c r="H3965" s="9" t="s">
        <v>14</v>
      </c>
    </row>
    <row r="3966" spans="1:8" x14ac:dyDescent="0.35">
      <c r="A3966" s="9" t="s">
        <v>20</v>
      </c>
      <c r="B3966" s="9" t="s">
        <v>15</v>
      </c>
      <c r="C3966" s="10">
        <v>98</v>
      </c>
      <c r="D3966" s="10">
        <v>158</v>
      </c>
      <c r="E3966" s="15">
        <f t="shared" si="62"/>
        <v>39.256529402339361</v>
      </c>
      <c r="F3966" s="9" t="s">
        <v>18</v>
      </c>
      <c r="G3966" s="9" t="s">
        <v>16</v>
      </c>
      <c r="H3966" s="9" t="s">
        <v>14</v>
      </c>
    </row>
    <row r="3967" spans="1:8" x14ac:dyDescent="0.35">
      <c r="A3967" s="9" t="s">
        <v>19</v>
      </c>
      <c r="B3967" s="9" t="s">
        <v>15</v>
      </c>
      <c r="C3967" s="10">
        <v>110</v>
      </c>
      <c r="D3967" s="10">
        <v>160</v>
      </c>
      <c r="E3967" s="15">
        <f t="shared" si="62"/>
        <v>42.96875</v>
      </c>
      <c r="F3967" s="9" t="s">
        <v>18</v>
      </c>
      <c r="G3967" s="9" t="s">
        <v>17</v>
      </c>
      <c r="H3967" s="9" t="s">
        <v>14</v>
      </c>
    </row>
    <row r="3968" spans="1:8" x14ac:dyDescent="0.35">
      <c r="A3968" s="9" t="s">
        <v>21</v>
      </c>
      <c r="B3968" s="9" t="s">
        <v>12</v>
      </c>
      <c r="C3968" s="10">
        <v>75</v>
      </c>
      <c r="D3968" s="10">
        <v>170</v>
      </c>
      <c r="E3968" s="15">
        <f t="shared" si="62"/>
        <v>25.951557093425606</v>
      </c>
      <c r="F3968" s="9" t="s">
        <v>23</v>
      </c>
      <c r="G3968" s="9" t="s">
        <v>14</v>
      </c>
      <c r="H3968" s="9" t="s">
        <v>17</v>
      </c>
    </row>
    <row r="3969" spans="1:8" x14ac:dyDescent="0.35">
      <c r="A3969" s="9" t="s">
        <v>22</v>
      </c>
      <c r="B3969" s="9" t="s">
        <v>15</v>
      </c>
      <c r="C3969" s="10">
        <v>97</v>
      </c>
      <c r="D3969" s="10">
        <v>164</v>
      </c>
      <c r="E3969" s="15">
        <f t="shared" si="62"/>
        <v>36.06484235574063</v>
      </c>
      <c r="F3969" s="9" t="s">
        <v>13</v>
      </c>
      <c r="G3969" s="9" t="s">
        <v>16</v>
      </c>
      <c r="H3969" s="9" t="s">
        <v>17</v>
      </c>
    </row>
    <row r="3970" spans="1:8" x14ac:dyDescent="0.35">
      <c r="A3970" s="9" t="s">
        <v>21</v>
      </c>
      <c r="B3970" s="9" t="s">
        <v>12</v>
      </c>
      <c r="C3970" s="10">
        <v>70</v>
      </c>
      <c r="D3970" s="10">
        <v>175</v>
      </c>
      <c r="E3970" s="15">
        <f t="shared" si="62"/>
        <v>22.857142857142858</v>
      </c>
      <c r="F3970" s="9" t="s">
        <v>23</v>
      </c>
      <c r="G3970" s="9" t="s">
        <v>14</v>
      </c>
      <c r="H3970" s="9" t="s">
        <v>14</v>
      </c>
    </row>
    <row r="3971" spans="1:8" x14ac:dyDescent="0.35">
      <c r="A3971" s="9" t="s">
        <v>21</v>
      </c>
      <c r="B3971" s="9" t="s">
        <v>12</v>
      </c>
      <c r="C3971" s="10">
        <v>80</v>
      </c>
      <c r="D3971" s="10">
        <v>175</v>
      </c>
      <c r="E3971" s="15">
        <f t="shared" si="62"/>
        <v>26.122448979591837</v>
      </c>
      <c r="F3971" s="9" t="s">
        <v>18</v>
      </c>
      <c r="G3971" s="9" t="s">
        <v>16</v>
      </c>
      <c r="H3971" s="9" t="s">
        <v>17</v>
      </c>
    </row>
    <row r="3972" spans="1:8" x14ac:dyDescent="0.35">
      <c r="A3972" s="9" t="s">
        <v>19</v>
      </c>
      <c r="B3972" s="9" t="s">
        <v>15</v>
      </c>
      <c r="C3972" s="10">
        <v>91</v>
      </c>
      <c r="D3972" s="10">
        <v>165</v>
      </c>
      <c r="E3972" s="15">
        <f t="shared" si="62"/>
        <v>33.425160697887968</v>
      </c>
      <c r="F3972" s="9" t="s">
        <v>18</v>
      </c>
      <c r="G3972" s="9" t="s">
        <v>16</v>
      </c>
      <c r="H3972" s="9" t="s">
        <v>17</v>
      </c>
    </row>
    <row r="3973" spans="1:8" x14ac:dyDescent="0.35">
      <c r="A3973" s="9" t="s">
        <v>11</v>
      </c>
      <c r="B3973" s="9" t="s">
        <v>15</v>
      </c>
      <c r="C3973" s="10">
        <v>63</v>
      </c>
      <c r="D3973" s="10">
        <v>162</v>
      </c>
      <c r="E3973" s="15">
        <f t="shared" si="62"/>
        <v>24.005486968449929</v>
      </c>
      <c r="F3973" s="9" t="s">
        <v>23</v>
      </c>
      <c r="G3973" s="9" t="s">
        <v>14</v>
      </c>
      <c r="H3973" s="9" t="s">
        <v>17</v>
      </c>
    </row>
    <row r="3974" spans="1:8" x14ac:dyDescent="0.35">
      <c r="A3974" s="9" t="s">
        <v>21</v>
      </c>
      <c r="B3974" s="9" t="s">
        <v>12</v>
      </c>
      <c r="C3974" s="10">
        <v>75</v>
      </c>
      <c r="D3974" s="10">
        <v>173</v>
      </c>
      <c r="E3974" s="15">
        <f t="shared" si="62"/>
        <v>25.059307026629689</v>
      </c>
      <c r="F3974" s="9" t="s">
        <v>18</v>
      </c>
      <c r="G3974" s="9" t="s">
        <v>16</v>
      </c>
      <c r="H3974" s="9" t="s">
        <v>17</v>
      </c>
    </row>
    <row r="3975" spans="1:8" x14ac:dyDescent="0.35">
      <c r="A3975" s="9" t="s">
        <v>19</v>
      </c>
      <c r="B3975" s="9" t="s">
        <v>12</v>
      </c>
      <c r="C3975" s="10">
        <v>79</v>
      </c>
      <c r="D3975" s="10">
        <v>169</v>
      </c>
      <c r="E3975" s="15">
        <f t="shared" si="62"/>
        <v>27.66009593501628</v>
      </c>
      <c r="F3975" s="9" t="s">
        <v>13</v>
      </c>
      <c r="G3975" s="9" t="s">
        <v>16</v>
      </c>
      <c r="H3975" s="9" t="s">
        <v>17</v>
      </c>
    </row>
    <row r="3976" spans="1:8" x14ac:dyDescent="0.35">
      <c r="A3976" s="9" t="s">
        <v>11</v>
      </c>
      <c r="B3976" s="9" t="s">
        <v>15</v>
      </c>
      <c r="C3976" s="10">
        <v>72</v>
      </c>
      <c r="D3976" s="10">
        <v>170</v>
      </c>
      <c r="E3976" s="15">
        <f t="shared" si="62"/>
        <v>24.913494809688579</v>
      </c>
      <c r="F3976" s="9" t="s">
        <v>23</v>
      </c>
      <c r="G3976" s="9" t="s">
        <v>14</v>
      </c>
      <c r="H3976" s="9" t="s">
        <v>14</v>
      </c>
    </row>
    <row r="3977" spans="1:8" x14ac:dyDescent="0.35">
      <c r="A3977" s="9" t="s">
        <v>20</v>
      </c>
      <c r="B3977" s="9" t="s">
        <v>15</v>
      </c>
      <c r="C3977" s="10">
        <v>80</v>
      </c>
      <c r="D3977" s="10">
        <v>175</v>
      </c>
      <c r="E3977" s="15">
        <f t="shared" si="62"/>
        <v>26.122448979591837</v>
      </c>
      <c r="F3977" s="9" t="s">
        <v>18</v>
      </c>
      <c r="G3977" s="9" t="s">
        <v>14</v>
      </c>
      <c r="H3977" s="9" t="s">
        <v>17</v>
      </c>
    </row>
    <row r="3978" spans="1:8" x14ac:dyDescent="0.35">
      <c r="A3978" s="9" t="s">
        <v>21</v>
      </c>
      <c r="B3978" s="9" t="s">
        <v>12</v>
      </c>
      <c r="C3978" s="10">
        <v>81</v>
      </c>
      <c r="D3978" s="10">
        <v>181</v>
      </c>
      <c r="E3978" s="15">
        <f t="shared" si="62"/>
        <v>24.724520008546747</v>
      </c>
      <c r="F3978" s="9" t="s">
        <v>18</v>
      </c>
      <c r="G3978" s="9" t="s">
        <v>14</v>
      </c>
      <c r="H3978" s="9" t="s">
        <v>17</v>
      </c>
    </row>
    <row r="3979" spans="1:8" x14ac:dyDescent="0.35">
      <c r="A3979" s="9" t="s">
        <v>11</v>
      </c>
      <c r="B3979" s="9" t="s">
        <v>12</v>
      </c>
      <c r="C3979" s="10">
        <v>85</v>
      </c>
      <c r="D3979" s="10">
        <v>170</v>
      </c>
      <c r="E3979" s="15">
        <f t="shared" si="62"/>
        <v>29.411764705882351</v>
      </c>
      <c r="F3979" s="9" t="s">
        <v>18</v>
      </c>
      <c r="G3979" s="9" t="s">
        <v>14</v>
      </c>
      <c r="H3979" s="9" t="s">
        <v>16</v>
      </c>
    </row>
    <row r="3980" spans="1:8" x14ac:dyDescent="0.35">
      <c r="A3980" s="9" t="s">
        <v>20</v>
      </c>
      <c r="B3980" s="9" t="s">
        <v>15</v>
      </c>
      <c r="C3980" s="10">
        <v>69</v>
      </c>
      <c r="D3980" s="10">
        <v>165</v>
      </c>
      <c r="E3980" s="15">
        <f t="shared" si="62"/>
        <v>25.344352617079888</v>
      </c>
      <c r="F3980" s="9" t="s">
        <v>18</v>
      </c>
      <c r="G3980" s="9" t="s">
        <v>14</v>
      </c>
      <c r="H3980" s="9" t="s">
        <v>17</v>
      </c>
    </row>
    <row r="3981" spans="1:8" x14ac:dyDescent="0.35">
      <c r="A3981" s="9" t="s">
        <v>21</v>
      </c>
      <c r="B3981" s="9" t="s">
        <v>15</v>
      </c>
      <c r="C3981" s="10">
        <v>75</v>
      </c>
      <c r="D3981" s="10">
        <v>175</v>
      </c>
      <c r="E3981" s="15">
        <f t="shared" si="62"/>
        <v>24.489795918367346</v>
      </c>
      <c r="F3981" s="9" t="s">
        <v>18</v>
      </c>
      <c r="G3981" s="9" t="s">
        <v>14</v>
      </c>
      <c r="H3981" s="9" t="s">
        <v>17</v>
      </c>
    </row>
    <row r="3982" spans="1:8" x14ac:dyDescent="0.35">
      <c r="A3982" s="9" t="s">
        <v>20</v>
      </c>
      <c r="B3982" s="9" t="s">
        <v>12</v>
      </c>
      <c r="C3982" s="10">
        <v>75</v>
      </c>
      <c r="D3982" s="10">
        <v>166</v>
      </c>
      <c r="E3982" s="15">
        <f t="shared" si="62"/>
        <v>27.217302946726662</v>
      </c>
      <c r="F3982" s="9" t="s">
        <v>18</v>
      </c>
      <c r="G3982" s="9" t="s">
        <v>14</v>
      </c>
      <c r="H3982" s="9" t="s">
        <v>14</v>
      </c>
    </row>
    <row r="3983" spans="1:8" x14ac:dyDescent="0.35">
      <c r="A3983" s="9" t="s">
        <v>11</v>
      </c>
      <c r="B3983" s="9" t="s">
        <v>12</v>
      </c>
      <c r="C3983" s="10">
        <v>90</v>
      </c>
      <c r="D3983" s="10">
        <v>180</v>
      </c>
      <c r="E3983" s="15">
        <f t="shared" si="62"/>
        <v>27.777777777777775</v>
      </c>
      <c r="F3983" s="9" t="s">
        <v>18</v>
      </c>
      <c r="G3983" s="9" t="s">
        <v>14</v>
      </c>
      <c r="H3983" s="9" t="s">
        <v>16</v>
      </c>
    </row>
    <row r="3984" spans="1:8" x14ac:dyDescent="0.35">
      <c r="A3984" s="9" t="s">
        <v>21</v>
      </c>
      <c r="B3984" s="9" t="s">
        <v>12</v>
      </c>
      <c r="C3984" s="10">
        <v>75</v>
      </c>
      <c r="D3984" s="10">
        <v>159</v>
      </c>
      <c r="E3984" s="15">
        <f t="shared" si="62"/>
        <v>29.666548000474663</v>
      </c>
      <c r="F3984" s="9" t="s">
        <v>18</v>
      </c>
      <c r="G3984" s="9" t="s">
        <v>14</v>
      </c>
      <c r="H3984" s="9" t="s">
        <v>17</v>
      </c>
    </row>
    <row r="3985" spans="1:8" x14ac:dyDescent="0.35">
      <c r="A3985" s="9" t="s">
        <v>11</v>
      </c>
      <c r="B3985" s="9" t="s">
        <v>15</v>
      </c>
      <c r="C3985" s="10">
        <v>69</v>
      </c>
      <c r="D3985" s="10">
        <v>170</v>
      </c>
      <c r="E3985" s="15">
        <f t="shared" si="62"/>
        <v>23.875432525951556</v>
      </c>
      <c r="F3985" s="9" t="s">
        <v>23</v>
      </c>
      <c r="G3985" s="9" t="s">
        <v>14</v>
      </c>
      <c r="H3985" s="9" t="s">
        <v>17</v>
      </c>
    </row>
    <row r="3986" spans="1:8" x14ac:dyDescent="0.35">
      <c r="A3986" s="9" t="s">
        <v>19</v>
      </c>
      <c r="B3986" s="9" t="s">
        <v>12</v>
      </c>
      <c r="C3986" s="10">
        <v>75</v>
      </c>
      <c r="D3986" s="10">
        <v>180</v>
      </c>
      <c r="E3986" s="15">
        <f t="shared" si="62"/>
        <v>23.148148148148145</v>
      </c>
      <c r="F3986" s="9" t="s">
        <v>23</v>
      </c>
      <c r="G3986" s="9" t="s">
        <v>14</v>
      </c>
      <c r="H3986" s="9" t="s">
        <v>17</v>
      </c>
    </row>
    <row r="3987" spans="1:8" x14ac:dyDescent="0.35">
      <c r="A3987" s="9" t="s">
        <v>22</v>
      </c>
      <c r="B3987" s="9" t="s">
        <v>15</v>
      </c>
      <c r="C3987" s="10">
        <v>130</v>
      </c>
      <c r="D3987" s="10">
        <v>165</v>
      </c>
      <c r="E3987" s="15">
        <f t="shared" si="62"/>
        <v>47.750229568411385</v>
      </c>
      <c r="F3987" s="9" t="s">
        <v>18</v>
      </c>
      <c r="G3987" s="9" t="s">
        <v>14</v>
      </c>
      <c r="H3987" s="9" t="s">
        <v>14</v>
      </c>
    </row>
    <row r="3988" spans="1:8" x14ac:dyDescent="0.35">
      <c r="A3988" s="9" t="s">
        <v>22</v>
      </c>
      <c r="B3988" s="9" t="s">
        <v>15</v>
      </c>
      <c r="C3988" s="10">
        <v>65</v>
      </c>
      <c r="D3988" s="10">
        <v>160</v>
      </c>
      <c r="E3988" s="15">
        <f t="shared" si="62"/>
        <v>25.390625</v>
      </c>
      <c r="F3988" s="9" t="s">
        <v>18</v>
      </c>
      <c r="G3988" s="9" t="s">
        <v>14</v>
      </c>
      <c r="H3988" s="9" t="s">
        <v>17</v>
      </c>
    </row>
    <row r="3989" spans="1:8" x14ac:dyDescent="0.35">
      <c r="A3989" s="9" t="s">
        <v>21</v>
      </c>
      <c r="B3989" s="9" t="s">
        <v>15</v>
      </c>
      <c r="C3989" s="10">
        <v>85</v>
      </c>
      <c r="D3989" s="10">
        <v>170</v>
      </c>
      <c r="E3989" s="15">
        <f t="shared" si="62"/>
        <v>29.411764705882351</v>
      </c>
      <c r="F3989" s="9" t="s">
        <v>23</v>
      </c>
      <c r="G3989" s="9" t="s">
        <v>16</v>
      </c>
      <c r="H3989" s="9" t="s">
        <v>17</v>
      </c>
    </row>
    <row r="3990" spans="1:8" x14ac:dyDescent="0.35">
      <c r="A3990" s="9" t="s">
        <v>11</v>
      </c>
      <c r="B3990" s="9" t="s">
        <v>15</v>
      </c>
      <c r="C3990" s="10">
        <v>65</v>
      </c>
      <c r="D3990" s="10">
        <v>169</v>
      </c>
      <c r="E3990" s="15">
        <f t="shared" si="62"/>
        <v>22.758306781975421</v>
      </c>
      <c r="F3990" s="9" t="s">
        <v>23</v>
      </c>
      <c r="G3990" s="9" t="s">
        <v>14</v>
      </c>
      <c r="H3990" s="9" t="s">
        <v>17</v>
      </c>
    </row>
    <row r="3991" spans="1:8" x14ac:dyDescent="0.35">
      <c r="A3991" s="9" t="s">
        <v>19</v>
      </c>
      <c r="B3991" s="9" t="s">
        <v>12</v>
      </c>
      <c r="C3991" s="10">
        <v>85</v>
      </c>
      <c r="D3991" s="10">
        <v>175</v>
      </c>
      <c r="E3991" s="15">
        <f t="shared" si="62"/>
        <v>27.755102040816325</v>
      </c>
      <c r="F3991" s="9" t="s">
        <v>18</v>
      </c>
      <c r="G3991" s="9" t="s">
        <v>16</v>
      </c>
      <c r="H3991" s="9" t="s">
        <v>17</v>
      </c>
    </row>
    <row r="3992" spans="1:8" x14ac:dyDescent="0.35">
      <c r="A3992" s="9" t="s">
        <v>20</v>
      </c>
      <c r="B3992" s="9" t="s">
        <v>15</v>
      </c>
      <c r="C3992" s="10">
        <v>54</v>
      </c>
      <c r="D3992" s="10">
        <v>158</v>
      </c>
      <c r="E3992" s="15">
        <f t="shared" si="62"/>
        <v>21.631148854350261</v>
      </c>
      <c r="F3992" s="9" t="s">
        <v>18</v>
      </c>
      <c r="G3992" s="9" t="s">
        <v>16</v>
      </c>
      <c r="H3992" s="9" t="s">
        <v>17</v>
      </c>
    </row>
    <row r="3993" spans="1:8" x14ac:dyDescent="0.35">
      <c r="A3993" s="9" t="s">
        <v>22</v>
      </c>
      <c r="B3993" s="9" t="s">
        <v>15</v>
      </c>
      <c r="C3993" s="10">
        <v>120</v>
      </c>
      <c r="D3993" s="10">
        <v>165</v>
      </c>
      <c r="E3993" s="15">
        <f t="shared" si="62"/>
        <v>44.077134986225893</v>
      </c>
      <c r="F3993" s="9" t="s">
        <v>18</v>
      </c>
      <c r="G3993" s="9" t="s">
        <v>16</v>
      </c>
      <c r="H3993" s="9" t="s">
        <v>17</v>
      </c>
    </row>
    <row r="3994" spans="1:8" x14ac:dyDescent="0.35">
      <c r="A3994" s="9" t="s">
        <v>19</v>
      </c>
      <c r="B3994" s="9" t="s">
        <v>12</v>
      </c>
      <c r="C3994" s="10">
        <v>75</v>
      </c>
      <c r="D3994" s="10">
        <v>180</v>
      </c>
      <c r="E3994" s="15">
        <f t="shared" si="62"/>
        <v>23.148148148148145</v>
      </c>
      <c r="F3994" s="9" t="s">
        <v>18</v>
      </c>
      <c r="G3994" s="9" t="s">
        <v>16</v>
      </c>
      <c r="H3994" s="9" t="s">
        <v>17</v>
      </c>
    </row>
    <row r="3995" spans="1:8" x14ac:dyDescent="0.35">
      <c r="A3995" s="9" t="s">
        <v>11</v>
      </c>
      <c r="B3995" s="9" t="s">
        <v>12</v>
      </c>
      <c r="C3995" s="10">
        <v>80</v>
      </c>
      <c r="D3995" s="10">
        <v>175</v>
      </c>
      <c r="E3995" s="15">
        <f t="shared" si="62"/>
        <v>26.122448979591837</v>
      </c>
      <c r="F3995" s="9" t="s">
        <v>18</v>
      </c>
      <c r="G3995" s="9" t="s">
        <v>16</v>
      </c>
      <c r="H3995" s="9" t="s">
        <v>17</v>
      </c>
    </row>
    <row r="3996" spans="1:8" x14ac:dyDescent="0.35">
      <c r="A3996" s="9" t="s">
        <v>20</v>
      </c>
      <c r="B3996" s="9" t="s">
        <v>15</v>
      </c>
      <c r="C3996" s="10">
        <v>98</v>
      </c>
      <c r="D3996" s="10">
        <v>165</v>
      </c>
      <c r="E3996" s="15">
        <f t="shared" si="62"/>
        <v>35.99632690541781</v>
      </c>
      <c r="F3996" s="9" t="s">
        <v>23</v>
      </c>
      <c r="G3996" s="9" t="s">
        <v>14</v>
      </c>
      <c r="H3996" s="9" t="s">
        <v>14</v>
      </c>
    </row>
    <row r="3997" spans="1:8" x14ac:dyDescent="0.35">
      <c r="A3997" s="9" t="s">
        <v>19</v>
      </c>
      <c r="B3997" s="9" t="s">
        <v>12</v>
      </c>
      <c r="C3997" s="10">
        <v>80</v>
      </c>
      <c r="D3997" s="10">
        <v>175</v>
      </c>
      <c r="E3997" s="15">
        <f t="shared" si="62"/>
        <v>26.122448979591837</v>
      </c>
      <c r="F3997" s="9" t="s">
        <v>18</v>
      </c>
      <c r="G3997" s="9" t="s">
        <v>14</v>
      </c>
      <c r="H3997" s="9" t="s">
        <v>17</v>
      </c>
    </row>
    <row r="3998" spans="1:8" x14ac:dyDescent="0.35">
      <c r="A3998" s="9" t="s">
        <v>20</v>
      </c>
      <c r="B3998" s="9" t="s">
        <v>12</v>
      </c>
      <c r="C3998" s="10">
        <v>70</v>
      </c>
      <c r="D3998" s="10">
        <v>179</v>
      </c>
      <c r="E3998" s="15">
        <f t="shared" si="62"/>
        <v>21.847008520333322</v>
      </c>
      <c r="F3998" s="9" t="s">
        <v>18</v>
      </c>
      <c r="G3998" s="9" t="s">
        <v>14</v>
      </c>
      <c r="H3998" s="9" t="s">
        <v>17</v>
      </c>
    </row>
    <row r="3999" spans="1:8" x14ac:dyDescent="0.35">
      <c r="A3999" s="9" t="s">
        <v>20</v>
      </c>
      <c r="B3999" s="9" t="s">
        <v>12</v>
      </c>
      <c r="C3999" s="10">
        <v>105</v>
      </c>
      <c r="D3999" s="10">
        <v>178</v>
      </c>
      <c r="E3999" s="15">
        <f t="shared" si="62"/>
        <v>33.139755081429108</v>
      </c>
      <c r="F3999" s="9" t="s">
        <v>18</v>
      </c>
      <c r="G3999" s="9" t="s">
        <v>14</v>
      </c>
      <c r="H3999" s="9" t="s">
        <v>17</v>
      </c>
    </row>
    <row r="4000" spans="1:8" x14ac:dyDescent="0.35">
      <c r="A4000" s="9" t="s">
        <v>20</v>
      </c>
      <c r="B4000" s="9" t="s">
        <v>15</v>
      </c>
      <c r="C4000" s="10">
        <v>69</v>
      </c>
      <c r="D4000" s="10">
        <v>180</v>
      </c>
      <c r="E4000" s="15">
        <f t="shared" si="62"/>
        <v>21.296296296296294</v>
      </c>
      <c r="F4000" s="9" t="s">
        <v>23</v>
      </c>
      <c r="G4000" s="9" t="s">
        <v>16</v>
      </c>
      <c r="H4000" s="9" t="s">
        <v>17</v>
      </c>
    </row>
    <row r="4001" spans="1:8" x14ac:dyDescent="0.35">
      <c r="A4001" s="9" t="s">
        <v>19</v>
      </c>
      <c r="B4001" s="9" t="s">
        <v>12</v>
      </c>
      <c r="C4001" s="10">
        <v>80</v>
      </c>
      <c r="D4001" s="10">
        <v>170</v>
      </c>
      <c r="E4001" s="15">
        <f t="shared" si="62"/>
        <v>27.681660899653977</v>
      </c>
      <c r="F4001" s="9" t="s">
        <v>18</v>
      </c>
      <c r="G4001" s="9" t="s">
        <v>17</v>
      </c>
      <c r="H4001" s="9" t="s">
        <v>16</v>
      </c>
    </row>
    <row r="4002" spans="1:8" x14ac:dyDescent="0.35">
      <c r="A4002" s="9" t="s">
        <v>19</v>
      </c>
      <c r="B4002" s="9" t="s">
        <v>15</v>
      </c>
      <c r="C4002" s="10">
        <v>80</v>
      </c>
      <c r="D4002" s="10">
        <v>190</v>
      </c>
      <c r="E4002" s="15">
        <f t="shared" si="62"/>
        <v>22.1606648199446</v>
      </c>
      <c r="F4002" s="9" t="s">
        <v>23</v>
      </c>
      <c r="G4002" s="9" t="s">
        <v>14</v>
      </c>
      <c r="H4002" s="9" t="s">
        <v>16</v>
      </c>
    </row>
    <row r="4003" spans="1:8" x14ac:dyDescent="0.35">
      <c r="A4003" s="9" t="s">
        <v>21</v>
      </c>
      <c r="B4003" s="9" t="s">
        <v>15</v>
      </c>
      <c r="C4003" s="10">
        <v>60</v>
      </c>
      <c r="D4003" s="10">
        <v>177</v>
      </c>
      <c r="E4003" s="15">
        <f t="shared" si="62"/>
        <v>19.151584793641671</v>
      </c>
      <c r="F4003" s="9" t="s">
        <v>18</v>
      </c>
      <c r="G4003" s="9" t="s">
        <v>14</v>
      </c>
      <c r="H4003" s="9" t="s">
        <v>14</v>
      </c>
    </row>
    <row r="4004" spans="1:8" x14ac:dyDescent="0.35">
      <c r="A4004" s="9" t="s">
        <v>19</v>
      </c>
      <c r="B4004" s="9" t="s">
        <v>12</v>
      </c>
      <c r="C4004" s="10">
        <v>100</v>
      </c>
      <c r="D4004" s="10">
        <v>180</v>
      </c>
      <c r="E4004" s="15">
        <f t="shared" si="62"/>
        <v>30.864197530864196</v>
      </c>
      <c r="F4004" s="9" t="s">
        <v>18</v>
      </c>
      <c r="G4004" s="9" t="s">
        <v>16</v>
      </c>
      <c r="H4004" s="9" t="s">
        <v>16</v>
      </c>
    </row>
    <row r="4005" spans="1:8" x14ac:dyDescent="0.35">
      <c r="A4005" s="9" t="s">
        <v>21</v>
      </c>
      <c r="B4005" s="9" t="s">
        <v>15</v>
      </c>
      <c r="C4005" s="10">
        <v>59</v>
      </c>
      <c r="D4005" s="10">
        <v>160</v>
      </c>
      <c r="E4005" s="15">
        <f t="shared" si="62"/>
        <v>23.046875</v>
      </c>
      <c r="F4005" s="9" t="s">
        <v>18</v>
      </c>
      <c r="G4005" s="9" t="s">
        <v>14</v>
      </c>
      <c r="H4005" s="9" t="s">
        <v>17</v>
      </c>
    </row>
    <row r="4006" spans="1:8" x14ac:dyDescent="0.35">
      <c r="A4006" s="9" t="s">
        <v>11</v>
      </c>
      <c r="B4006" s="9" t="s">
        <v>15</v>
      </c>
      <c r="C4006" s="10">
        <v>78</v>
      </c>
      <c r="D4006" s="10">
        <v>182</v>
      </c>
      <c r="E4006" s="15">
        <f t="shared" si="62"/>
        <v>23.547880690737831</v>
      </c>
      <c r="F4006" s="9" t="s">
        <v>18</v>
      </c>
      <c r="G4006" s="9" t="s">
        <v>17</v>
      </c>
      <c r="H4006" s="9" t="s">
        <v>17</v>
      </c>
    </row>
    <row r="4007" spans="1:8" x14ac:dyDescent="0.35">
      <c r="A4007" s="9" t="s">
        <v>11</v>
      </c>
      <c r="B4007" s="9" t="s">
        <v>12</v>
      </c>
      <c r="C4007" s="10">
        <v>64</v>
      </c>
      <c r="D4007" s="10">
        <v>175</v>
      </c>
      <c r="E4007" s="15">
        <f t="shared" si="62"/>
        <v>20.897959183673468</v>
      </c>
      <c r="F4007" s="9" t="s">
        <v>18</v>
      </c>
      <c r="G4007" s="9" t="s">
        <v>14</v>
      </c>
      <c r="H4007" s="9" t="s">
        <v>17</v>
      </c>
    </row>
    <row r="4008" spans="1:8" x14ac:dyDescent="0.35">
      <c r="A4008" s="9" t="s">
        <v>20</v>
      </c>
      <c r="B4008" s="9" t="s">
        <v>12</v>
      </c>
      <c r="C4008" s="10">
        <v>86</v>
      </c>
      <c r="D4008" s="10">
        <v>196</v>
      </c>
      <c r="E4008" s="15">
        <f t="shared" si="62"/>
        <v>22.386505622657225</v>
      </c>
      <c r="F4008" s="9" t="s">
        <v>18</v>
      </c>
      <c r="G4008" s="9" t="s">
        <v>14</v>
      </c>
      <c r="H4008" s="9" t="s">
        <v>17</v>
      </c>
    </row>
    <row r="4009" spans="1:8" x14ac:dyDescent="0.35">
      <c r="A4009" s="9" t="s">
        <v>20</v>
      </c>
      <c r="B4009" s="9" t="s">
        <v>12</v>
      </c>
      <c r="C4009" s="10">
        <v>84</v>
      </c>
      <c r="D4009" s="10">
        <v>176</v>
      </c>
      <c r="E4009" s="15">
        <f t="shared" si="62"/>
        <v>27.117768595041323</v>
      </c>
      <c r="F4009" s="9" t="s">
        <v>18</v>
      </c>
      <c r="G4009" s="9" t="s">
        <v>17</v>
      </c>
      <c r="H4009" s="9" t="s">
        <v>17</v>
      </c>
    </row>
    <row r="4010" spans="1:8" x14ac:dyDescent="0.35">
      <c r="A4010" s="9" t="s">
        <v>21</v>
      </c>
      <c r="B4010" s="9" t="s">
        <v>15</v>
      </c>
      <c r="C4010" s="10">
        <v>81</v>
      </c>
      <c r="D4010" s="10">
        <v>165</v>
      </c>
      <c r="E4010" s="15">
        <f t="shared" si="62"/>
        <v>29.752066115702476</v>
      </c>
      <c r="F4010" s="9" t="s">
        <v>18</v>
      </c>
      <c r="G4010" s="9" t="s">
        <v>16</v>
      </c>
      <c r="H4010" s="9" t="s">
        <v>17</v>
      </c>
    </row>
    <row r="4011" spans="1:8" x14ac:dyDescent="0.35">
      <c r="A4011" s="9" t="s">
        <v>11</v>
      </c>
      <c r="B4011" s="9" t="s">
        <v>15</v>
      </c>
      <c r="C4011" s="10">
        <v>45</v>
      </c>
      <c r="D4011" s="10">
        <v>158</v>
      </c>
      <c r="E4011" s="15">
        <f t="shared" si="62"/>
        <v>18.025957378625218</v>
      </c>
      <c r="F4011" s="9" t="s">
        <v>23</v>
      </c>
      <c r="G4011" s="9" t="s">
        <v>16</v>
      </c>
      <c r="H4011" s="9" t="s">
        <v>17</v>
      </c>
    </row>
    <row r="4012" spans="1:8" x14ac:dyDescent="0.35">
      <c r="A4012" s="9" t="s">
        <v>20</v>
      </c>
      <c r="B4012" s="9" t="s">
        <v>15</v>
      </c>
      <c r="C4012" s="10">
        <v>60</v>
      </c>
      <c r="D4012" s="10">
        <v>170</v>
      </c>
      <c r="E4012" s="15">
        <f t="shared" si="62"/>
        <v>20.761245674740483</v>
      </c>
      <c r="F4012" s="9" t="s">
        <v>23</v>
      </c>
      <c r="G4012" s="9" t="s">
        <v>17</v>
      </c>
      <c r="H4012" s="9" t="s">
        <v>17</v>
      </c>
    </row>
    <row r="4013" spans="1:8" x14ac:dyDescent="0.35">
      <c r="A4013" s="9" t="s">
        <v>20</v>
      </c>
      <c r="B4013" s="9" t="s">
        <v>15</v>
      </c>
      <c r="C4013" s="10">
        <v>63</v>
      </c>
      <c r="D4013" s="10">
        <v>169</v>
      </c>
      <c r="E4013" s="15">
        <f t="shared" si="62"/>
        <v>22.058051188683869</v>
      </c>
      <c r="F4013" s="9" t="s">
        <v>23</v>
      </c>
      <c r="G4013" s="9" t="s">
        <v>16</v>
      </c>
      <c r="H4013" s="9" t="s">
        <v>14</v>
      </c>
    </row>
    <row r="4014" spans="1:8" x14ac:dyDescent="0.35">
      <c r="A4014" s="9" t="s">
        <v>21</v>
      </c>
      <c r="B4014" s="9" t="s">
        <v>12</v>
      </c>
      <c r="C4014" s="10">
        <v>88</v>
      </c>
      <c r="D4014" s="10">
        <v>172</v>
      </c>
      <c r="E4014" s="15">
        <f t="shared" si="62"/>
        <v>29.745808545159541</v>
      </c>
      <c r="F4014" s="9" t="s">
        <v>23</v>
      </c>
      <c r="G4014" s="9" t="s">
        <v>16</v>
      </c>
      <c r="H4014" s="9" t="s">
        <v>14</v>
      </c>
    </row>
    <row r="4015" spans="1:8" x14ac:dyDescent="0.35">
      <c r="A4015" s="9" t="s">
        <v>21</v>
      </c>
      <c r="B4015" s="9" t="s">
        <v>12</v>
      </c>
      <c r="C4015" s="10">
        <v>119</v>
      </c>
      <c r="D4015" s="10">
        <v>190</v>
      </c>
      <c r="E4015" s="15">
        <f t="shared" si="62"/>
        <v>32.963988919667592</v>
      </c>
      <c r="F4015" s="9" t="s">
        <v>13</v>
      </c>
      <c r="G4015" s="9" t="s">
        <v>17</v>
      </c>
      <c r="H4015" s="9" t="s">
        <v>17</v>
      </c>
    </row>
    <row r="4016" spans="1:8" x14ac:dyDescent="0.35">
      <c r="A4016" s="9" t="s">
        <v>20</v>
      </c>
      <c r="B4016" s="9" t="s">
        <v>12</v>
      </c>
      <c r="C4016" s="10">
        <v>96</v>
      </c>
      <c r="D4016" s="10">
        <v>182</v>
      </c>
      <c r="E4016" s="15">
        <f t="shared" si="62"/>
        <v>28.982007003985025</v>
      </c>
      <c r="F4016" s="9" t="s">
        <v>18</v>
      </c>
      <c r="G4016" s="9" t="s">
        <v>14</v>
      </c>
      <c r="H4016" s="9" t="s">
        <v>14</v>
      </c>
    </row>
    <row r="4017" spans="1:8" x14ac:dyDescent="0.35">
      <c r="A4017" s="9" t="s">
        <v>11</v>
      </c>
      <c r="B4017" s="9" t="s">
        <v>12</v>
      </c>
      <c r="C4017" s="10">
        <v>85</v>
      </c>
      <c r="D4017" s="10">
        <v>190</v>
      </c>
      <c r="E4017" s="15">
        <f t="shared" si="62"/>
        <v>23.545706371191137</v>
      </c>
      <c r="F4017" s="9" t="s">
        <v>13</v>
      </c>
      <c r="G4017" s="9" t="s">
        <v>16</v>
      </c>
      <c r="H4017" s="9" t="s">
        <v>14</v>
      </c>
    </row>
    <row r="4018" spans="1:8" x14ac:dyDescent="0.35">
      <c r="A4018" s="9" t="s">
        <v>20</v>
      </c>
      <c r="B4018" s="9" t="s">
        <v>15</v>
      </c>
      <c r="C4018" s="10">
        <v>85</v>
      </c>
      <c r="D4018" s="10">
        <v>160</v>
      </c>
      <c r="E4018" s="15">
        <f t="shared" si="62"/>
        <v>33.203125</v>
      </c>
      <c r="F4018" s="9" t="s">
        <v>18</v>
      </c>
      <c r="G4018" s="9" t="s">
        <v>14</v>
      </c>
      <c r="H4018" s="9" t="s">
        <v>14</v>
      </c>
    </row>
    <row r="4019" spans="1:8" x14ac:dyDescent="0.35">
      <c r="A4019" s="9" t="s">
        <v>20</v>
      </c>
      <c r="B4019" s="9" t="s">
        <v>15</v>
      </c>
      <c r="C4019" s="10">
        <v>84</v>
      </c>
      <c r="D4019" s="10">
        <v>152</v>
      </c>
      <c r="E4019" s="15">
        <f t="shared" si="62"/>
        <v>36.357340720221607</v>
      </c>
      <c r="F4019" s="9" t="s">
        <v>18</v>
      </c>
      <c r="G4019" s="9" t="s">
        <v>17</v>
      </c>
      <c r="H4019" s="9" t="s">
        <v>17</v>
      </c>
    </row>
    <row r="4020" spans="1:8" x14ac:dyDescent="0.35">
      <c r="A4020" s="9" t="s">
        <v>21</v>
      </c>
      <c r="B4020" s="9" t="s">
        <v>15</v>
      </c>
      <c r="C4020" s="10">
        <v>65</v>
      </c>
      <c r="D4020" s="10">
        <v>160</v>
      </c>
      <c r="E4020" s="15">
        <f t="shared" si="62"/>
        <v>25.390625</v>
      </c>
      <c r="F4020" s="9" t="s">
        <v>23</v>
      </c>
      <c r="G4020" s="9" t="s">
        <v>14</v>
      </c>
      <c r="H4020" s="9" t="s">
        <v>14</v>
      </c>
    </row>
    <row r="4021" spans="1:8" x14ac:dyDescent="0.35">
      <c r="A4021" s="9" t="s">
        <v>20</v>
      </c>
      <c r="B4021" s="9" t="s">
        <v>15</v>
      </c>
      <c r="C4021" s="10">
        <v>98</v>
      </c>
      <c r="D4021" s="10">
        <v>175</v>
      </c>
      <c r="E4021" s="15">
        <f t="shared" si="62"/>
        <v>32</v>
      </c>
      <c r="F4021" s="9" t="s">
        <v>18</v>
      </c>
      <c r="G4021" s="9" t="s">
        <v>16</v>
      </c>
      <c r="H4021" s="9" t="s">
        <v>17</v>
      </c>
    </row>
    <row r="4022" spans="1:8" x14ac:dyDescent="0.35">
      <c r="A4022" s="9" t="s">
        <v>11</v>
      </c>
      <c r="B4022" s="9" t="s">
        <v>12</v>
      </c>
      <c r="C4022" s="10">
        <v>67</v>
      </c>
      <c r="D4022" s="10">
        <v>185</v>
      </c>
      <c r="E4022" s="15">
        <f t="shared" ref="E4022:E4085" si="63">C4022/(D4022*D4022*0.01*0.01)</f>
        <v>19.576333089846603</v>
      </c>
      <c r="F4022" s="9" t="s">
        <v>18</v>
      </c>
      <c r="G4022" s="9" t="s">
        <v>16</v>
      </c>
      <c r="H4022" s="9" t="s">
        <v>17</v>
      </c>
    </row>
    <row r="4023" spans="1:8" x14ac:dyDescent="0.35">
      <c r="A4023" s="9" t="s">
        <v>20</v>
      </c>
      <c r="B4023" s="9" t="s">
        <v>12</v>
      </c>
      <c r="C4023" s="10">
        <v>99</v>
      </c>
      <c r="D4023" s="10">
        <v>170</v>
      </c>
      <c r="E4023" s="15">
        <f t="shared" si="63"/>
        <v>34.256055363321799</v>
      </c>
      <c r="F4023" s="9" t="s">
        <v>13</v>
      </c>
      <c r="G4023" s="9" t="s">
        <v>14</v>
      </c>
      <c r="H4023" s="9" t="s">
        <v>14</v>
      </c>
    </row>
    <row r="4024" spans="1:8" x14ac:dyDescent="0.35">
      <c r="A4024" s="9" t="s">
        <v>19</v>
      </c>
      <c r="B4024" s="9" t="s">
        <v>15</v>
      </c>
      <c r="C4024" s="10">
        <v>75</v>
      </c>
      <c r="D4024" s="10">
        <v>180</v>
      </c>
      <c r="E4024" s="15">
        <f t="shared" si="63"/>
        <v>23.148148148148145</v>
      </c>
      <c r="F4024" s="9" t="s">
        <v>23</v>
      </c>
      <c r="G4024" s="9" t="s">
        <v>16</v>
      </c>
      <c r="H4024" s="9" t="s">
        <v>17</v>
      </c>
    </row>
    <row r="4025" spans="1:8" x14ac:dyDescent="0.35">
      <c r="A4025" s="9" t="s">
        <v>20</v>
      </c>
      <c r="B4025" s="9" t="s">
        <v>15</v>
      </c>
      <c r="C4025" s="10">
        <v>60</v>
      </c>
      <c r="D4025" s="10">
        <v>167</v>
      </c>
      <c r="E4025" s="15">
        <f t="shared" si="63"/>
        <v>21.513858510523864</v>
      </c>
      <c r="F4025" s="9" t="s">
        <v>13</v>
      </c>
      <c r="G4025" s="9" t="s">
        <v>16</v>
      </c>
      <c r="H4025" s="9" t="s">
        <v>14</v>
      </c>
    </row>
    <row r="4026" spans="1:8" x14ac:dyDescent="0.35">
      <c r="A4026" s="9" t="s">
        <v>20</v>
      </c>
      <c r="B4026" s="9" t="s">
        <v>12</v>
      </c>
      <c r="C4026" s="10">
        <v>89</v>
      </c>
      <c r="D4026" s="10">
        <v>169</v>
      </c>
      <c r="E4026" s="15">
        <f t="shared" si="63"/>
        <v>31.161373901474036</v>
      </c>
      <c r="F4026" s="9" t="s">
        <v>13</v>
      </c>
      <c r="G4026" s="9" t="s">
        <v>14</v>
      </c>
      <c r="H4026" s="9" t="s">
        <v>17</v>
      </c>
    </row>
    <row r="4027" spans="1:8" x14ac:dyDescent="0.35">
      <c r="A4027" s="9" t="s">
        <v>20</v>
      </c>
      <c r="B4027" s="9" t="s">
        <v>12</v>
      </c>
      <c r="C4027" s="10">
        <v>62</v>
      </c>
      <c r="D4027" s="10">
        <v>180</v>
      </c>
      <c r="E4027" s="15">
        <f t="shared" si="63"/>
        <v>19.1358024691358</v>
      </c>
      <c r="F4027" s="9" t="s">
        <v>23</v>
      </c>
      <c r="G4027" s="9" t="s">
        <v>16</v>
      </c>
      <c r="H4027" s="9" t="s">
        <v>16</v>
      </c>
    </row>
    <row r="4028" spans="1:8" x14ac:dyDescent="0.35">
      <c r="A4028" s="9" t="s">
        <v>19</v>
      </c>
      <c r="B4028" s="9" t="s">
        <v>15</v>
      </c>
      <c r="C4028" s="10">
        <v>100</v>
      </c>
      <c r="D4028" s="10">
        <v>176</v>
      </c>
      <c r="E4028" s="15">
        <f t="shared" si="63"/>
        <v>32.283057851239668</v>
      </c>
      <c r="F4028" s="9" t="s">
        <v>23</v>
      </c>
      <c r="G4028" s="9" t="s">
        <v>16</v>
      </c>
      <c r="H4028" s="9" t="s">
        <v>14</v>
      </c>
    </row>
    <row r="4029" spans="1:8" x14ac:dyDescent="0.35">
      <c r="A4029" s="9" t="s">
        <v>20</v>
      </c>
      <c r="B4029" s="9" t="s">
        <v>12</v>
      </c>
      <c r="C4029" s="10">
        <v>72</v>
      </c>
      <c r="D4029" s="10">
        <v>166</v>
      </c>
      <c r="E4029" s="15">
        <f t="shared" si="63"/>
        <v>26.128610828857596</v>
      </c>
      <c r="F4029" s="9" t="s">
        <v>18</v>
      </c>
      <c r="G4029" s="9" t="s">
        <v>14</v>
      </c>
      <c r="H4029" s="9" t="s">
        <v>17</v>
      </c>
    </row>
    <row r="4030" spans="1:8" x14ac:dyDescent="0.35">
      <c r="A4030" s="9" t="s">
        <v>19</v>
      </c>
      <c r="B4030" s="9" t="s">
        <v>15</v>
      </c>
      <c r="C4030" s="10">
        <v>75</v>
      </c>
      <c r="D4030" s="10">
        <v>172</v>
      </c>
      <c r="E4030" s="15">
        <f t="shared" si="63"/>
        <v>25.351541373715516</v>
      </c>
      <c r="F4030" s="9" t="s">
        <v>23</v>
      </c>
      <c r="G4030" s="9" t="s">
        <v>14</v>
      </c>
      <c r="H4030" s="9" t="s">
        <v>17</v>
      </c>
    </row>
    <row r="4031" spans="1:8" x14ac:dyDescent="0.35">
      <c r="A4031" s="9" t="s">
        <v>20</v>
      </c>
      <c r="B4031" s="9" t="s">
        <v>12</v>
      </c>
      <c r="C4031" s="10">
        <v>90</v>
      </c>
      <c r="D4031" s="10">
        <v>170</v>
      </c>
      <c r="E4031" s="15">
        <f t="shared" si="63"/>
        <v>31.141868512110726</v>
      </c>
      <c r="F4031" s="9" t="s">
        <v>13</v>
      </c>
      <c r="G4031" s="9" t="s">
        <v>17</v>
      </c>
      <c r="H4031" s="9" t="s">
        <v>17</v>
      </c>
    </row>
    <row r="4032" spans="1:8" x14ac:dyDescent="0.35">
      <c r="A4032" s="9" t="s">
        <v>19</v>
      </c>
      <c r="B4032" s="9" t="s">
        <v>15</v>
      </c>
      <c r="C4032" s="10">
        <v>58</v>
      </c>
      <c r="D4032" s="10">
        <v>168</v>
      </c>
      <c r="E4032" s="15">
        <f t="shared" si="63"/>
        <v>20.549886621315192</v>
      </c>
      <c r="F4032" s="9" t="s">
        <v>23</v>
      </c>
      <c r="G4032" s="9" t="s">
        <v>14</v>
      </c>
      <c r="H4032" s="9" t="s">
        <v>17</v>
      </c>
    </row>
    <row r="4033" spans="1:8" x14ac:dyDescent="0.35">
      <c r="A4033" s="9" t="s">
        <v>19</v>
      </c>
      <c r="B4033" s="9" t="s">
        <v>12</v>
      </c>
      <c r="C4033" s="10">
        <v>87</v>
      </c>
      <c r="D4033" s="10">
        <v>180</v>
      </c>
      <c r="E4033" s="15">
        <f t="shared" si="63"/>
        <v>26.851851851851851</v>
      </c>
      <c r="F4033" s="9" t="s">
        <v>13</v>
      </c>
      <c r="G4033" s="9" t="s">
        <v>17</v>
      </c>
      <c r="H4033" s="9" t="s">
        <v>16</v>
      </c>
    </row>
    <row r="4034" spans="1:8" x14ac:dyDescent="0.35">
      <c r="A4034" s="9" t="s">
        <v>19</v>
      </c>
      <c r="B4034" s="9" t="s">
        <v>15</v>
      </c>
      <c r="C4034" s="10">
        <v>60</v>
      </c>
      <c r="D4034" s="10">
        <v>165</v>
      </c>
      <c r="E4034" s="15">
        <f t="shared" si="63"/>
        <v>22.038567493112946</v>
      </c>
      <c r="F4034" s="9" t="s">
        <v>18</v>
      </c>
      <c r="G4034" s="9" t="s">
        <v>16</v>
      </c>
      <c r="H4034" s="9" t="s">
        <v>17</v>
      </c>
    </row>
    <row r="4035" spans="1:8" x14ac:dyDescent="0.35">
      <c r="A4035" s="9" t="s">
        <v>20</v>
      </c>
      <c r="B4035" s="9" t="s">
        <v>12</v>
      </c>
      <c r="C4035" s="10">
        <v>80</v>
      </c>
      <c r="D4035" s="10">
        <v>186</v>
      </c>
      <c r="E4035" s="15">
        <f t="shared" si="63"/>
        <v>23.124060585038734</v>
      </c>
      <c r="F4035" s="9" t="s">
        <v>18</v>
      </c>
      <c r="G4035" s="9" t="s">
        <v>16</v>
      </c>
      <c r="H4035" s="9" t="s">
        <v>17</v>
      </c>
    </row>
    <row r="4036" spans="1:8" x14ac:dyDescent="0.35">
      <c r="A4036" s="9" t="s">
        <v>20</v>
      </c>
      <c r="B4036" s="9" t="s">
        <v>15</v>
      </c>
      <c r="C4036" s="10">
        <v>100</v>
      </c>
      <c r="D4036" s="10">
        <v>172</v>
      </c>
      <c r="E4036" s="15">
        <f t="shared" si="63"/>
        <v>33.80205516495402</v>
      </c>
      <c r="F4036" s="9" t="s">
        <v>18</v>
      </c>
      <c r="G4036" s="9" t="s">
        <v>17</v>
      </c>
      <c r="H4036" s="9" t="s">
        <v>17</v>
      </c>
    </row>
    <row r="4037" spans="1:8" x14ac:dyDescent="0.35">
      <c r="A4037" s="9" t="s">
        <v>19</v>
      </c>
      <c r="B4037" s="9" t="s">
        <v>12</v>
      </c>
      <c r="C4037" s="10">
        <v>93</v>
      </c>
      <c r="D4037" s="10">
        <v>184</v>
      </c>
      <c r="E4037" s="15">
        <f t="shared" si="63"/>
        <v>27.469281663516067</v>
      </c>
      <c r="F4037" s="9" t="s">
        <v>23</v>
      </c>
      <c r="G4037" s="9" t="s">
        <v>17</v>
      </c>
      <c r="H4037" s="9" t="s">
        <v>17</v>
      </c>
    </row>
    <row r="4038" spans="1:8" x14ac:dyDescent="0.35">
      <c r="A4038" s="9" t="s">
        <v>19</v>
      </c>
      <c r="B4038" s="9" t="s">
        <v>15</v>
      </c>
      <c r="C4038" s="10">
        <v>67</v>
      </c>
      <c r="D4038" s="10">
        <v>170</v>
      </c>
      <c r="E4038" s="15">
        <f t="shared" si="63"/>
        <v>23.183391003460205</v>
      </c>
      <c r="F4038" s="9" t="s">
        <v>18</v>
      </c>
      <c r="G4038" s="9" t="s">
        <v>16</v>
      </c>
      <c r="H4038" s="9" t="s">
        <v>17</v>
      </c>
    </row>
    <row r="4039" spans="1:8" x14ac:dyDescent="0.35">
      <c r="A4039" s="9" t="s">
        <v>19</v>
      </c>
      <c r="B4039" s="9" t="s">
        <v>12</v>
      </c>
      <c r="C4039" s="10">
        <v>112</v>
      </c>
      <c r="D4039" s="10">
        <v>179</v>
      </c>
      <c r="E4039" s="15">
        <f t="shared" si="63"/>
        <v>34.955213632533315</v>
      </c>
      <c r="F4039" s="9" t="s">
        <v>18</v>
      </c>
      <c r="G4039" s="9" t="s">
        <v>16</v>
      </c>
      <c r="H4039" s="9" t="s">
        <v>17</v>
      </c>
    </row>
    <row r="4040" spans="1:8" x14ac:dyDescent="0.35">
      <c r="A4040" s="9" t="s">
        <v>19</v>
      </c>
      <c r="B4040" s="9" t="s">
        <v>15</v>
      </c>
      <c r="C4040" s="10">
        <v>56</v>
      </c>
      <c r="D4040" s="10">
        <v>158</v>
      </c>
      <c r="E4040" s="15">
        <f t="shared" si="63"/>
        <v>22.432302515622492</v>
      </c>
      <c r="F4040" s="9" t="s">
        <v>18</v>
      </c>
      <c r="G4040" s="9" t="s">
        <v>16</v>
      </c>
      <c r="H4040" s="9" t="s">
        <v>17</v>
      </c>
    </row>
    <row r="4041" spans="1:8" x14ac:dyDescent="0.35">
      <c r="A4041" s="9" t="s">
        <v>19</v>
      </c>
      <c r="B4041" s="9" t="s">
        <v>12</v>
      </c>
      <c r="C4041" s="10">
        <v>54</v>
      </c>
      <c r="D4041" s="10">
        <v>161</v>
      </c>
      <c r="E4041" s="15">
        <f t="shared" si="63"/>
        <v>20.832529609197177</v>
      </c>
      <c r="F4041" s="9" t="s">
        <v>23</v>
      </c>
      <c r="G4041" s="9" t="s">
        <v>17</v>
      </c>
      <c r="H4041" s="9" t="s">
        <v>17</v>
      </c>
    </row>
    <row r="4042" spans="1:8" x14ac:dyDescent="0.35">
      <c r="A4042" s="9" t="s">
        <v>20</v>
      </c>
      <c r="B4042" s="9" t="s">
        <v>12</v>
      </c>
      <c r="C4042" s="10">
        <v>85</v>
      </c>
      <c r="D4042" s="10">
        <v>170</v>
      </c>
      <c r="E4042" s="15">
        <f t="shared" si="63"/>
        <v>29.411764705882351</v>
      </c>
      <c r="F4042" s="9" t="s">
        <v>13</v>
      </c>
      <c r="G4042" s="9" t="s">
        <v>17</v>
      </c>
      <c r="H4042" s="9" t="s">
        <v>17</v>
      </c>
    </row>
    <row r="4043" spans="1:8" x14ac:dyDescent="0.35">
      <c r="A4043" s="9" t="s">
        <v>19</v>
      </c>
      <c r="B4043" s="9" t="s">
        <v>12</v>
      </c>
      <c r="C4043" s="10">
        <v>85</v>
      </c>
      <c r="D4043" s="10">
        <v>170</v>
      </c>
      <c r="E4043" s="15">
        <f t="shared" si="63"/>
        <v>29.411764705882351</v>
      </c>
      <c r="F4043" s="9" t="s">
        <v>13</v>
      </c>
      <c r="G4043" s="9" t="s">
        <v>16</v>
      </c>
      <c r="H4043" s="9" t="s">
        <v>17</v>
      </c>
    </row>
    <row r="4044" spans="1:8" x14ac:dyDescent="0.35">
      <c r="A4044" s="9" t="s">
        <v>20</v>
      </c>
      <c r="B4044" s="9" t="s">
        <v>15</v>
      </c>
      <c r="C4044" s="10">
        <v>71</v>
      </c>
      <c r="D4044" s="10">
        <v>178</v>
      </c>
      <c r="E4044" s="15">
        <f t="shared" si="63"/>
        <v>22.408786769347302</v>
      </c>
      <c r="F4044" s="9" t="s">
        <v>18</v>
      </c>
      <c r="G4044" s="9" t="s">
        <v>16</v>
      </c>
      <c r="H4044" s="9" t="s">
        <v>17</v>
      </c>
    </row>
    <row r="4045" spans="1:8" x14ac:dyDescent="0.35">
      <c r="A4045" s="9" t="s">
        <v>19</v>
      </c>
      <c r="B4045" s="9" t="s">
        <v>12</v>
      </c>
      <c r="C4045" s="10">
        <v>50</v>
      </c>
      <c r="D4045" s="10">
        <v>151</v>
      </c>
      <c r="E4045" s="15">
        <f t="shared" si="63"/>
        <v>21.928862769176792</v>
      </c>
      <c r="F4045" s="9" t="s">
        <v>13</v>
      </c>
      <c r="G4045" s="9" t="s">
        <v>17</v>
      </c>
      <c r="H4045" s="9" t="s">
        <v>17</v>
      </c>
    </row>
    <row r="4046" spans="1:8" x14ac:dyDescent="0.35">
      <c r="A4046" s="9" t="s">
        <v>20</v>
      </c>
      <c r="B4046" s="9" t="s">
        <v>15</v>
      </c>
      <c r="C4046" s="10">
        <v>81</v>
      </c>
      <c r="D4046" s="10">
        <v>156</v>
      </c>
      <c r="E4046" s="15">
        <f t="shared" si="63"/>
        <v>33.284023668639051</v>
      </c>
      <c r="F4046" s="9" t="s">
        <v>18</v>
      </c>
      <c r="G4046" s="9" t="s">
        <v>16</v>
      </c>
      <c r="H4046" s="9" t="s">
        <v>14</v>
      </c>
    </row>
    <row r="4047" spans="1:8" x14ac:dyDescent="0.35">
      <c r="A4047" s="9" t="s">
        <v>19</v>
      </c>
      <c r="B4047" s="9" t="s">
        <v>12</v>
      </c>
      <c r="C4047" s="10">
        <v>108</v>
      </c>
      <c r="D4047" s="10">
        <v>175</v>
      </c>
      <c r="E4047" s="15">
        <f t="shared" si="63"/>
        <v>35.265306122448976</v>
      </c>
      <c r="F4047" s="9" t="s">
        <v>18</v>
      </c>
      <c r="G4047" s="9" t="s">
        <v>17</v>
      </c>
      <c r="H4047" s="9" t="s">
        <v>14</v>
      </c>
    </row>
    <row r="4048" spans="1:8" x14ac:dyDescent="0.35">
      <c r="A4048" s="9" t="s">
        <v>20</v>
      </c>
      <c r="B4048" s="9" t="s">
        <v>12</v>
      </c>
      <c r="C4048" s="10">
        <v>103</v>
      </c>
      <c r="D4048" s="10">
        <v>180</v>
      </c>
      <c r="E4048" s="15">
        <f t="shared" si="63"/>
        <v>31.79012345679012</v>
      </c>
      <c r="F4048" s="9" t="s">
        <v>18</v>
      </c>
      <c r="G4048" s="9" t="s">
        <v>17</v>
      </c>
      <c r="H4048" s="9" t="s">
        <v>17</v>
      </c>
    </row>
    <row r="4049" spans="1:8" x14ac:dyDescent="0.35">
      <c r="A4049" s="9" t="s">
        <v>20</v>
      </c>
      <c r="B4049" s="9" t="s">
        <v>12</v>
      </c>
      <c r="C4049" s="10">
        <v>140</v>
      </c>
      <c r="D4049" s="10">
        <v>198</v>
      </c>
      <c r="E4049" s="15">
        <f t="shared" si="63"/>
        <v>35.710641771247829</v>
      </c>
      <c r="F4049" s="9" t="s">
        <v>18</v>
      </c>
      <c r="G4049" s="9" t="s">
        <v>17</v>
      </c>
      <c r="H4049" s="9" t="s">
        <v>17</v>
      </c>
    </row>
    <row r="4050" spans="1:8" x14ac:dyDescent="0.35">
      <c r="A4050" s="9" t="s">
        <v>20</v>
      </c>
      <c r="B4050" s="9" t="s">
        <v>15</v>
      </c>
      <c r="C4050" s="10">
        <v>75</v>
      </c>
      <c r="D4050" s="10">
        <v>168</v>
      </c>
      <c r="E4050" s="15">
        <f t="shared" si="63"/>
        <v>26.573129251700681</v>
      </c>
      <c r="F4050" s="9" t="s">
        <v>23</v>
      </c>
      <c r="G4050" s="9" t="s">
        <v>14</v>
      </c>
      <c r="H4050" s="9" t="s">
        <v>14</v>
      </c>
    </row>
    <row r="4051" spans="1:8" x14ac:dyDescent="0.35">
      <c r="A4051" s="9" t="s">
        <v>19</v>
      </c>
      <c r="B4051" s="9" t="s">
        <v>15</v>
      </c>
      <c r="C4051" s="10">
        <v>122</v>
      </c>
      <c r="D4051" s="10">
        <v>174</v>
      </c>
      <c r="E4051" s="15">
        <f t="shared" si="63"/>
        <v>40.295943982031972</v>
      </c>
      <c r="F4051" s="9" t="s">
        <v>18</v>
      </c>
      <c r="G4051" s="9" t="s">
        <v>14</v>
      </c>
      <c r="H4051" s="9" t="s">
        <v>14</v>
      </c>
    </row>
    <row r="4052" spans="1:8" x14ac:dyDescent="0.35">
      <c r="A4052" s="9" t="s">
        <v>19</v>
      </c>
      <c r="B4052" s="9" t="s">
        <v>12</v>
      </c>
      <c r="C4052" s="10">
        <v>80</v>
      </c>
      <c r="D4052" s="10">
        <v>175</v>
      </c>
      <c r="E4052" s="15">
        <f t="shared" si="63"/>
        <v>26.122448979591837</v>
      </c>
      <c r="F4052" s="9" t="s">
        <v>18</v>
      </c>
      <c r="G4052" s="9" t="s">
        <v>16</v>
      </c>
      <c r="H4052" s="9" t="s">
        <v>17</v>
      </c>
    </row>
    <row r="4053" spans="1:8" x14ac:dyDescent="0.35">
      <c r="A4053" s="9" t="s">
        <v>20</v>
      </c>
      <c r="B4053" s="9" t="s">
        <v>15</v>
      </c>
      <c r="C4053" s="10">
        <v>52</v>
      </c>
      <c r="D4053" s="10">
        <v>165</v>
      </c>
      <c r="E4053" s="15">
        <f t="shared" si="63"/>
        <v>19.100091827364555</v>
      </c>
      <c r="F4053" s="9" t="s">
        <v>23</v>
      </c>
      <c r="G4053" s="9" t="s">
        <v>14</v>
      </c>
      <c r="H4053" s="9" t="s">
        <v>14</v>
      </c>
    </row>
    <row r="4054" spans="1:8" x14ac:dyDescent="0.35">
      <c r="A4054" s="9" t="s">
        <v>19</v>
      </c>
      <c r="B4054" s="9" t="s">
        <v>12</v>
      </c>
      <c r="C4054" s="10">
        <v>85</v>
      </c>
      <c r="D4054" s="10">
        <v>162</v>
      </c>
      <c r="E4054" s="15">
        <f t="shared" si="63"/>
        <v>32.38835543362292</v>
      </c>
      <c r="F4054" s="9" t="s">
        <v>18</v>
      </c>
      <c r="G4054" s="9" t="s">
        <v>17</v>
      </c>
      <c r="H4054" s="9" t="s">
        <v>17</v>
      </c>
    </row>
    <row r="4055" spans="1:8" x14ac:dyDescent="0.35">
      <c r="A4055" s="9" t="s">
        <v>19</v>
      </c>
      <c r="B4055" s="9" t="s">
        <v>15</v>
      </c>
      <c r="C4055" s="10">
        <v>78</v>
      </c>
      <c r="D4055" s="10">
        <v>164</v>
      </c>
      <c r="E4055" s="15">
        <f t="shared" si="63"/>
        <v>29.000594883997621</v>
      </c>
      <c r="F4055" s="9" t="s">
        <v>23</v>
      </c>
      <c r="G4055" s="9" t="s">
        <v>14</v>
      </c>
      <c r="H4055" s="9" t="s">
        <v>14</v>
      </c>
    </row>
    <row r="4056" spans="1:8" x14ac:dyDescent="0.35">
      <c r="A4056" s="9" t="s">
        <v>20</v>
      </c>
      <c r="B4056" s="9" t="s">
        <v>15</v>
      </c>
      <c r="C4056" s="10">
        <v>92</v>
      </c>
      <c r="D4056" s="10">
        <v>179</v>
      </c>
      <c r="E4056" s="15">
        <f t="shared" si="63"/>
        <v>28.713211198152365</v>
      </c>
      <c r="F4056" s="9" t="s">
        <v>23</v>
      </c>
      <c r="G4056" s="9" t="s">
        <v>17</v>
      </c>
      <c r="H4056" s="9" t="s">
        <v>14</v>
      </c>
    </row>
    <row r="4057" spans="1:8" x14ac:dyDescent="0.35">
      <c r="A4057" s="9" t="s">
        <v>19</v>
      </c>
      <c r="B4057" s="9" t="s">
        <v>12</v>
      </c>
      <c r="C4057" s="10">
        <v>102</v>
      </c>
      <c r="D4057" s="10">
        <v>183</v>
      </c>
      <c r="E4057" s="15">
        <f t="shared" si="63"/>
        <v>30.45776225029114</v>
      </c>
      <c r="F4057" s="9" t="s">
        <v>18</v>
      </c>
      <c r="G4057" s="9" t="s">
        <v>14</v>
      </c>
      <c r="H4057" s="9" t="s">
        <v>14</v>
      </c>
    </row>
    <row r="4058" spans="1:8" x14ac:dyDescent="0.35">
      <c r="A4058" s="9" t="s">
        <v>20</v>
      </c>
      <c r="B4058" s="9" t="s">
        <v>15</v>
      </c>
      <c r="C4058" s="10">
        <v>67</v>
      </c>
      <c r="D4058" s="10">
        <v>179</v>
      </c>
      <c r="E4058" s="15">
        <f t="shared" si="63"/>
        <v>20.910708155176177</v>
      </c>
      <c r="F4058" s="9" t="s">
        <v>23</v>
      </c>
      <c r="G4058" s="9" t="s">
        <v>17</v>
      </c>
      <c r="H4058" s="9" t="s">
        <v>17</v>
      </c>
    </row>
    <row r="4059" spans="1:8" x14ac:dyDescent="0.35">
      <c r="A4059" s="9" t="s">
        <v>20</v>
      </c>
      <c r="B4059" s="9" t="s">
        <v>15</v>
      </c>
      <c r="C4059" s="10">
        <v>82</v>
      </c>
      <c r="D4059" s="10">
        <v>172</v>
      </c>
      <c r="E4059" s="15">
        <f t="shared" si="63"/>
        <v>27.717685235262298</v>
      </c>
      <c r="F4059" s="9" t="s">
        <v>23</v>
      </c>
      <c r="G4059" s="9" t="s">
        <v>17</v>
      </c>
      <c r="H4059" s="9" t="s">
        <v>14</v>
      </c>
    </row>
    <row r="4060" spans="1:8" x14ac:dyDescent="0.35">
      <c r="A4060" s="9" t="s">
        <v>19</v>
      </c>
      <c r="B4060" s="9" t="s">
        <v>12</v>
      </c>
      <c r="C4060" s="10">
        <v>89</v>
      </c>
      <c r="D4060" s="10">
        <v>171</v>
      </c>
      <c r="E4060" s="15">
        <f t="shared" si="63"/>
        <v>30.436715570602917</v>
      </c>
      <c r="F4060" s="9" t="s">
        <v>18</v>
      </c>
      <c r="G4060" s="9" t="s">
        <v>17</v>
      </c>
      <c r="H4060" s="9" t="s">
        <v>17</v>
      </c>
    </row>
    <row r="4061" spans="1:8" x14ac:dyDescent="0.35">
      <c r="A4061" s="9" t="s">
        <v>19</v>
      </c>
      <c r="B4061" s="9" t="s">
        <v>15</v>
      </c>
      <c r="C4061" s="10">
        <v>80</v>
      </c>
      <c r="D4061" s="10">
        <v>173</v>
      </c>
      <c r="E4061" s="15">
        <f t="shared" si="63"/>
        <v>26.729927495071667</v>
      </c>
      <c r="F4061" s="9" t="s">
        <v>18</v>
      </c>
      <c r="G4061" s="9" t="s">
        <v>17</v>
      </c>
      <c r="H4061" s="9" t="s">
        <v>14</v>
      </c>
    </row>
    <row r="4062" spans="1:8" x14ac:dyDescent="0.35">
      <c r="A4062" s="9" t="s">
        <v>19</v>
      </c>
      <c r="B4062" s="9" t="s">
        <v>15</v>
      </c>
      <c r="C4062" s="10">
        <v>101</v>
      </c>
      <c r="D4062" s="10">
        <v>181</v>
      </c>
      <c r="E4062" s="15">
        <f t="shared" si="63"/>
        <v>30.829339763743477</v>
      </c>
      <c r="F4062" s="9" t="s">
        <v>13</v>
      </c>
      <c r="G4062" s="9" t="s">
        <v>16</v>
      </c>
      <c r="H4062" s="9" t="s">
        <v>17</v>
      </c>
    </row>
    <row r="4063" spans="1:8" x14ac:dyDescent="0.35">
      <c r="A4063" s="9" t="s">
        <v>11</v>
      </c>
      <c r="B4063" s="9" t="s">
        <v>15</v>
      </c>
      <c r="C4063" s="10">
        <v>53</v>
      </c>
      <c r="D4063" s="10">
        <v>165</v>
      </c>
      <c r="E4063" s="15">
        <f t="shared" si="63"/>
        <v>19.467401285583104</v>
      </c>
      <c r="F4063" s="9" t="s">
        <v>23</v>
      </c>
      <c r="G4063" s="9" t="s">
        <v>17</v>
      </c>
      <c r="H4063" s="9" t="s">
        <v>17</v>
      </c>
    </row>
    <row r="4064" spans="1:8" x14ac:dyDescent="0.35">
      <c r="A4064" s="9" t="s">
        <v>21</v>
      </c>
      <c r="B4064" s="9" t="s">
        <v>15</v>
      </c>
      <c r="C4064" s="10">
        <v>71</v>
      </c>
      <c r="D4064" s="10">
        <v>174</v>
      </c>
      <c r="E4064" s="15">
        <f t="shared" si="63"/>
        <v>23.450918219051392</v>
      </c>
      <c r="F4064" s="9" t="s">
        <v>23</v>
      </c>
      <c r="G4064" s="9" t="s">
        <v>16</v>
      </c>
      <c r="H4064" s="9" t="s">
        <v>14</v>
      </c>
    </row>
    <row r="4065" spans="1:8" x14ac:dyDescent="0.35">
      <c r="A4065" s="9" t="s">
        <v>21</v>
      </c>
      <c r="B4065" s="9" t="s">
        <v>12</v>
      </c>
      <c r="C4065" s="10">
        <v>95</v>
      </c>
      <c r="D4065" s="10">
        <v>185</v>
      </c>
      <c r="E4065" s="15">
        <f t="shared" si="63"/>
        <v>27.757487216946679</v>
      </c>
      <c r="F4065" s="9" t="s">
        <v>23</v>
      </c>
      <c r="G4065" s="9" t="s">
        <v>16</v>
      </c>
      <c r="H4065" s="9" t="s">
        <v>16</v>
      </c>
    </row>
    <row r="4066" spans="1:8" x14ac:dyDescent="0.35">
      <c r="A4066" s="9" t="s">
        <v>22</v>
      </c>
      <c r="B4066" s="9" t="s">
        <v>12</v>
      </c>
      <c r="C4066" s="10">
        <v>98</v>
      </c>
      <c r="D4066" s="10">
        <v>171</v>
      </c>
      <c r="E4066" s="15">
        <f t="shared" si="63"/>
        <v>33.514585684484111</v>
      </c>
      <c r="F4066" s="9" t="s">
        <v>18</v>
      </c>
      <c r="G4066" s="9" t="s">
        <v>14</v>
      </c>
      <c r="H4066" s="9" t="s">
        <v>16</v>
      </c>
    </row>
    <row r="4067" spans="1:8" x14ac:dyDescent="0.35">
      <c r="A4067" s="9" t="s">
        <v>20</v>
      </c>
      <c r="B4067" s="9" t="s">
        <v>12</v>
      </c>
      <c r="C4067" s="10">
        <v>82</v>
      </c>
      <c r="D4067" s="10">
        <v>170</v>
      </c>
      <c r="E4067" s="15">
        <f t="shared" si="63"/>
        <v>28.373702422145328</v>
      </c>
      <c r="F4067" s="9" t="s">
        <v>18</v>
      </c>
      <c r="G4067" s="9" t="s">
        <v>14</v>
      </c>
      <c r="H4067" s="9" t="s">
        <v>17</v>
      </c>
    </row>
    <row r="4068" spans="1:8" x14ac:dyDescent="0.35">
      <c r="A4068" s="9" t="s">
        <v>19</v>
      </c>
      <c r="B4068" s="9" t="s">
        <v>12</v>
      </c>
      <c r="C4068" s="10">
        <v>71</v>
      </c>
      <c r="D4068" s="10">
        <v>179</v>
      </c>
      <c r="E4068" s="15">
        <f t="shared" si="63"/>
        <v>22.159108642052367</v>
      </c>
      <c r="F4068" s="9" t="s">
        <v>23</v>
      </c>
      <c r="G4068" s="9" t="s">
        <v>17</v>
      </c>
      <c r="H4068" s="9" t="s">
        <v>17</v>
      </c>
    </row>
    <row r="4069" spans="1:8" x14ac:dyDescent="0.35">
      <c r="A4069" s="9" t="s">
        <v>21</v>
      </c>
      <c r="B4069" s="9" t="s">
        <v>15</v>
      </c>
      <c r="C4069" s="10">
        <v>76</v>
      </c>
      <c r="D4069" s="10">
        <v>173</v>
      </c>
      <c r="E4069" s="15">
        <f t="shared" si="63"/>
        <v>25.393431120318084</v>
      </c>
      <c r="F4069" s="9" t="s">
        <v>18</v>
      </c>
      <c r="G4069" s="9" t="s">
        <v>14</v>
      </c>
      <c r="H4069" s="9" t="s">
        <v>17</v>
      </c>
    </row>
    <row r="4070" spans="1:8" x14ac:dyDescent="0.35">
      <c r="A4070" s="9" t="s">
        <v>20</v>
      </c>
      <c r="B4070" s="9" t="s">
        <v>12</v>
      </c>
      <c r="C4070" s="10">
        <v>68</v>
      </c>
      <c r="D4070" s="10">
        <v>176</v>
      </c>
      <c r="E4070" s="15">
        <f t="shared" si="63"/>
        <v>21.952479338842977</v>
      </c>
      <c r="F4070" s="9" t="s">
        <v>18</v>
      </c>
      <c r="G4070" s="9" t="s">
        <v>16</v>
      </c>
      <c r="H4070" s="9" t="s">
        <v>17</v>
      </c>
    </row>
    <row r="4071" spans="1:8" x14ac:dyDescent="0.35">
      <c r="A4071" s="9" t="s">
        <v>20</v>
      </c>
      <c r="B4071" s="9" t="s">
        <v>12</v>
      </c>
      <c r="C4071" s="10">
        <v>80</v>
      </c>
      <c r="D4071" s="10">
        <v>178</v>
      </c>
      <c r="E4071" s="15">
        <f t="shared" si="63"/>
        <v>25.249337204898367</v>
      </c>
      <c r="F4071" s="9" t="s">
        <v>18</v>
      </c>
      <c r="G4071" s="9" t="s">
        <v>14</v>
      </c>
      <c r="H4071" s="9" t="s">
        <v>17</v>
      </c>
    </row>
    <row r="4072" spans="1:8" x14ac:dyDescent="0.35">
      <c r="A4072" s="9" t="s">
        <v>20</v>
      </c>
      <c r="B4072" s="9" t="s">
        <v>15</v>
      </c>
      <c r="C4072" s="10">
        <v>65</v>
      </c>
      <c r="D4072" s="10">
        <v>168</v>
      </c>
      <c r="E4072" s="15">
        <f t="shared" si="63"/>
        <v>23.030045351473923</v>
      </c>
      <c r="F4072" s="9" t="s">
        <v>23</v>
      </c>
      <c r="G4072" s="9" t="s">
        <v>14</v>
      </c>
      <c r="H4072" s="9" t="s">
        <v>17</v>
      </c>
    </row>
    <row r="4073" spans="1:8" x14ac:dyDescent="0.35">
      <c r="A4073" s="9" t="s">
        <v>22</v>
      </c>
      <c r="B4073" s="9" t="s">
        <v>12</v>
      </c>
      <c r="C4073" s="10">
        <v>98</v>
      </c>
      <c r="D4073" s="10">
        <v>175</v>
      </c>
      <c r="E4073" s="15">
        <f t="shared" si="63"/>
        <v>32</v>
      </c>
      <c r="F4073" s="9" t="s">
        <v>18</v>
      </c>
      <c r="G4073" s="9" t="s">
        <v>14</v>
      </c>
      <c r="H4073" s="9" t="s">
        <v>17</v>
      </c>
    </row>
    <row r="4074" spans="1:8" x14ac:dyDescent="0.35">
      <c r="A4074" s="9" t="s">
        <v>21</v>
      </c>
      <c r="B4074" s="9" t="s">
        <v>12</v>
      </c>
      <c r="C4074" s="10">
        <v>60</v>
      </c>
      <c r="D4074" s="10">
        <v>175</v>
      </c>
      <c r="E4074" s="15">
        <f t="shared" si="63"/>
        <v>19.591836734693878</v>
      </c>
      <c r="F4074" s="9" t="s">
        <v>18</v>
      </c>
      <c r="G4074" s="9" t="s">
        <v>17</v>
      </c>
      <c r="H4074" s="9" t="s">
        <v>17</v>
      </c>
    </row>
    <row r="4075" spans="1:8" x14ac:dyDescent="0.35">
      <c r="A4075" s="9" t="s">
        <v>20</v>
      </c>
      <c r="B4075" s="9" t="s">
        <v>12</v>
      </c>
      <c r="C4075" s="10">
        <v>85</v>
      </c>
      <c r="D4075" s="10">
        <v>175</v>
      </c>
      <c r="E4075" s="15">
        <f t="shared" si="63"/>
        <v>27.755102040816325</v>
      </c>
      <c r="F4075" s="9" t="s">
        <v>18</v>
      </c>
      <c r="G4075" s="9" t="s">
        <v>17</v>
      </c>
      <c r="H4075" s="9" t="s">
        <v>17</v>
      </c>
    </row>
    <row r="4076" spans="1:8" x14ac:dyDescent="0.35">
      <c r="A4076" s="9" t="s">
        <v>21</v>
      </c>
      <c r="B4076" s="9" t="s">
        <v>15</v>
      </c>
      <c r="C4076" s="10">
        <v>70</v>
      </c>
      <c r="D4076" s="10">
        <v>170</v>
      </c>
      <c r="E4076" s="15">
        <f t="shared" si="63"/>
        <v>24.221453287197232</v>
      </c>
      <c r="F4076" s="9" t="s">
        <v>23</v>
      </c>
      <c r="G4076" s="9" t="s">
        <v>17</v>
      </c>
      <c r="H4076" s="9" t="s">
        <v>17</v>
      </c>
    </row>
    <row r="4077" spans="1:8" x14ac:dyDescent="0.35">
      <c r="A4077" s="9" t="s">
        <v>11</v>
      </c>
      <c r="B4077" s="9" t="s">
        <v>15</v>
      </c>
      <c r="C4077" s="10">
        <v>58</v>
      </c>
      <c r="D4077" s="10">
        <v>160</v>
      </c>
      <c r="E4077" s="15">
        <f t="shared" si="63"/>
        <v>22.65625</v>
      </c>
      <c r="F4077" s="9" t="s">
        <v>13</v>
      </c>
      <c r="G4077" s="9" t="s">
        <v>17</v>
      </c>
      <c r="H4077" s="9" t="s">
        <v>17</v>
      </c>
    </row>
    <row r="4078" spans="1:8" x14ac:dyDescent="0.35">
      <c r="A4078" s="9" t="s">
        <v>11</v>
      </c>
      <c r="B4078" s="9" t="s">
        <v>15</v>
      </c>
      <c r="C4078" s="10">
        <v>60</v>
      </c>
      <c r="D4078" s="10">
        <v>159</v>
      </c>
      <c r="E4078" s="15">
        <f t="shared" si="63"/>
        <v>23.733238400379729</v>
      </c>
      <c r="F4078" s="9" t="s">
        <v>18</v>
      </c>
      <c r="G4078" s="9" t="s">
        <v>17</v>
      </c>
      <c r="H4078" s="9" t="s">
        <v>17</v>
      </c>
    </row>
    <row r="4079" spans="1:8" x14ac:dyDescent="0.35">
      <c r="A4079" s="9" t="s">
        <v>21</v>
      </c>
      <c r="B4079" s="9" t="s">
        <v>15</v>
      </c>
      <c r="C4079" s="10">
        <v>105</v>
      </c>
      <c r="D4079" s="10">
        <v>170</v>
      </c>
      <c r="E4079" s="15">
        <f t="shared" si="63"/>
        <v>36.332179930795846</v>
      </c>
      <c r="F4079" s="9" t="s">
        <v>18</v>
      </c>
      <c r="G4079" s="9" t="s">
        <v>16</v>
      </c>
      <c r="H4079" s="9" t="s">
        <v>17</v>
      </c>
    </row>
    <row r="4080" spans="1:8" x14ac:dyDescent="0.35">
      <c r="A4080" s="9" t="s">
        <v>11</v>
      </c>
      <c r="B4080" s="9" t="s">
        <v>15</v>
      </c>
      <c r="C4080" s="10">
        <v>55</v>
      </c>
      <c r="D4080" s="10">
        <v>175</v>
      </c>
      <c r="E4080" s="15">
        <f t="shared" si="63"/>
        <v>17.959183673469386</v>
      </c>
      <c r="F4080" s="9" t="s">
        <v>13</v>
      </c>
      <c r="G4080" s="9" t="s">
        <v>17</v>
      </c>
      <c r="H4080" s="9" t="s">
        <v>14</v>
      </c>
    </row>
    <row r="4081" spans="1:8" x14ac:dyDescent="0.35">
      <c r="A4081" s="9" t="s">
        <v>11</v>
      </c>
      <c r="B4081" s="9" t="s">
        <v>15</v>
      </c>
      <c r="C4081" s="10">
        <v>43</v>
      </c>
      <c r="D4081" s="10">
        <v>154</v>
      </c>
      <c r="E4081" s="15">
        <f t="shared" si="63"/>
        <v>18.13121942992073</v>
      </c>
      <c r="F4081" s="9" t="s">
        <v>18</v>
      </c>
      <c r="G4081" s="9" t="s">
        <v>17</v>
      </c>
      <c r="H4081" s="9" t="s">
        <v>17</v>
      </c>
    </row>
    <row r="4082" spans="1:8" x14ac:dyDescent="0.35">
      <c r="A4082" s="9" t="s">
        <v>11</v>
      </c>
      <c r="B4082" s="9" t="s">
        <v>15</v>
      </c>
      <c r="C4082" s="10">
        <v>67</v>
      </c>
      <c r="D4082" s="10">
        <v>164</v>
      </c>
      <c r="E4082" s="15">
        <f t="shared" si="63"/>
        <v>24.910767400356931</v>
      </c>
      <c r="F4082" s="9" t="s">
        <v>18</v>
      </c>
      <c r="G4082" s="9" t="s">
        <v>17</v>
      </c>
      <c r="H4082" s="9" t="s">
        <v>17</v>
      </c>
    </row>
    <row r="4083" spans="1:8" x14ac:dyDescent="0.35">
      <c r="A4083" s="9" t="s">
        <v>11</v>
      </c>
      <c r="B4083" s="9" t="s">
        <v>12</v>
      </c>
      <c r="C4083" s="10">
        <v>75</v>
      </c>
      <c r="D4083" s="10">
        <v>169</v>
      </c>
      <c r="E4083" s="15">
        <f t="shared" si="63"/>
        <v>26.259584748433177</v>
      </c>
      <c r="F4083" s="9" t="s">
        <v>18</v>
      </c>
      <c r="G4083" s="9" t="s">
        <v>16</v>
      </c>
      <c r="H4083" s="9" t="s">
        <v>17</v>
      </c>
    </row>
    <row r="4084" spans="1:8" x14ac:dyDescent="0.35">
      <c r="A4084" s="9" t="s">
        <v>11</v>
      </c>
      <c r="B4084" s="9" t="s">
        <v>15</v>
      </c>
      <c r="C4084" s="10">
        <v>53</v>
      </c>
      <c r="D4084" s="10">
        <v>157</v>
      </c>
      <c r="E4084" s="15">
        <f t="shared" si="63"/>
        <v>21.501886486267189</v>
      </c>
      <c r="F4084" s="9" t="s">
        <v>18</v>
      </c>
      <c r="G4084" s="9" t="s">
        <v>16</v>
      </c>
      <c r="H4084" s="9" t="s">
        <v>17</v>
      </c>
    </row>
    <row r="4085" spans="1:8" x14ac:dyDescent="0.35">
      <c r="A4085" s="9" t="s">
        <v>11</v>
      </c>
      <c r="B4085" s="9" t="s">
        <v>12</v>
      </c>
      <c r="C4085" s="10">
        <v>50</v>
      </c>
      <c r="D4085" s="10">
        <v>175</v>
      </c>
      <c r="E4085" s="15">
        <f t="shared" si="63"/>
        <v>16.326530612244898</v>
      </c>
      <c r="F4085" s="9" t="s">
        <v>13</v>
      </c>
      <c r="G4085" s="9" t="s">
        <v>17</v>
      </c>
      <c r="H4085" s="9" t="s">
        <v>17</v>
      </c>
    </row>
    <row r="4086" spans="1:8" x14ac:dyDescent="0.35">
      <c r="A4086" s="9" t="s">
        <v>11</v>
      </c>
      <c r="B4086" s="9" t="s">
        <v>12</v>
      </c>
      <c r="C4086" s="10">
        <v>67</v>
      </c>
      <c r="D4086" s="10">
        <v>179</v>
      </c>
      <c r="E4086" s="15">
        <f t="shared" ref="E4086:E4149" si="64">C4086/(D4086*D4086*0.01*0.01)</f>
        <v>20.910708155176177</v>
      </c>
      <c r="F4086" s="9" t="s">
        <v>18</v>
      </c>
      <c r="G4086" s="9" t="s">
        <v>17</v>
      </c>
      <c r="H4086" s="9" t="s">
        <v>17</v>
      </c>
    </row>
    <row r="4087" spans="1:8" x14ac:dyDescent="0.35">
      <c r="A4087" s="9" t="s">
        <v>11</v>
      </c>
      <c r="B4087" s="9" t="s">
        <v>12</v>
      </c>
      <c r="C4087" s="10">
        <v>80</v>
      </c>
      <c r="D4087" s="10">
        <v>182</v>
      </c>
      <c r="E4087" s="15">
        <f t="shared" si="64"/>
        <v>24.151672503320853</v>
      </c>
      <c r="F4087" s="9" t="s">
        <v>18</v>
      </c>
      <c r="G4087" s="9" t="s">
        <v>16</v>
      </c>
      <c r="H4087" s="9" t="s">
        <v>17</v>
      </c>
    </row>
    <row r="4088" spans="1:8" x14ac:dyDescent="0.35">
      <c r="A4088" s="9" t="s">
        <v>11</v>
      </c>
      <c r="B4088" s="9" t="s">
        <v>15</v>
      </c>
      <c r="C4088" s="10">
        <v>48</v>
      </c>
      <c r="D4088" s="10">
        <v>164</v>
      </c>
      <c r="E4088" s="15">
        <f t="shared" si="64"/>
        <v>17.846519928613919</v>
      </c>
      <c r="F4088" s="9" t="s">
        <v>18</v>
      </c>
      <c r="G4088" s="9" t="s">
        <v>16</v>
      </c>
      <c r="H4088" s="9" t="s">
        <v>17</v>
      </c>
    </row>
    <row r="4089" spans="1:8" x14ac:dyDescent="0.35">
      <c r="A4089" s="9" t="s">
        <v>11</v>
      </c>
      <c r="B4089" s="9" t="s">
        <v>12</v>
      </c>
      <c r="C4089" s="10">
        <v>65</v>
      </c>
      <c r="D4089" s="10">
        <v>161</v>
      </c>
      <c r="E4089" s="15">
        <f t="shared" si="64"/>
        <v>25.076193048107715</v>
      </c>
      <c r="F4089" s="9" t="s">
        <v>18</v>
      </c>
      <c r="G4089" s="9" t="s">
        <v>17</v>
      </c>
      <c r="H4089" s="9" t="s">
        <v>17</v>
      </c>
    </row>
    <row r="4090" spans="1:8" x14ac:dyDescent="0.35">
      <c r="A4090" s="9" t="s">
        <v>11</v>
      </c>
      <c r="B4090" s="9" t="s">
        <v>12</v>
      </c>
      <c r="C4090" s="10">
        <v>72</v>
      </c>
      <c r="D4090" s="10">
        <v>188</v>
      </c>
      <c r="E4090" s="15">
        <f t="shared" si="64"/>
        <v>20.371208691715708</v>
      </c>
      <c r="F4090" s="9" t="s">
        <v>18</v>
      </c>
      <c r="G4090" s="9" t="s">
        <v>17</v>
      </c>
      <c r="H4090" s="9" t="s">
        <v>17</v>
      </c>
    </row>
    <row r="4091" spans="1:8" x14ac:dyDescent="0.35">
      <c r="A4091" s="9" t="s">
        <v>11</v>
      </c>
      <c r="B4091" s="9" t="s">
        <v>12</v>
      </c>
      <c r="C4091" s="10">
        <v>81</v>
      </c>
      <c r="D4091" s="10">
        <v>179</v>
      </c>
      <c r="E4091" s="15">
        <f t="shared" si="64"/>
        <v>25.280109859242842</v>
      </c>
      <c r="F4091" s="9" t="s">
        <v>18</v>
      </c>
      <c r="G4091" s="9" t="s">
        <v>16</v>
      </c>
      <c r="H4091" s="9" t="s">
        <v>17</v>
      </c>
    </row>
    <row r="4092" spans="1:8" x14ac:dyDescent="0.35">
      <c r="A4092" s="9" t="s">
        <v>11</v>
      </c>
      <c r="B4092" s="9" t="s">
        <v>15</v>
      </c>
      <c r="C4092" s="10">
        <v>48</v>
      </c>
      <c r="D4092" s="10">
        <v>159</v>
      </c>
      <c r="E4092" s="15">
        <f t="shared" si="64"/>
        <v>18.986590720303784</v>
      </c>
      <c r="F4092" s="9" t="s">
        <v>18</v>
      </c>
      <c r="G4092" s="9" t="s">
        <v>16</v>
      </c>
      <c r="H4092" s="9" t="s">
        <v>14</v>
      </c>
    </row>
    <row r="4093" spans="1:8" x14ac:dyDescent="0.35">
      <c r="A4093" s="9" t="s">
        <v>11</v>
      </c>
      <c r="B4093" s="9" t="s">
        <v>15</v>
      </c>
      <c r="C4093" s="10">
        <v>48</v>
      </c>
      <c r="D4093" s="10">
        <v>162</v>
      </c>
      <c r="E4093" s="15">
        <f t="shared" si="64"/>
        <v>18.289894833104711</v>
      </c>
      <c r="F4093" s="9" t="s">
        <v>18</v>
      </c>
      <c r="G4093" s="9" t="s">
        <v>16</v>
      </c>
      <c r="H4093" s="9" t="s">
        <v>17</v>
      </c>
    </row>
    <row r="4094" spans="1:8" x14ac:dyDescent="0.35">
      <c r="A4094" s="9" t="s">
        <v>11</v>
      </c>
      <c r="B4094" s="9" t="s">
        <v>12</v>
      </c>
      <c r="C4094" s="10">
        <v>55</v>
      </c>
      <c r="D4094" s="10">
        <v>177</v>
      </c>
      <c r="E4094" s="15">
        <f t="shared" si="64"/>
        <v>17.555619394171533</v>
      </c>
      <c r="F4094" s="9" t="s">
        <v>18</v>
      </c>
      <c r="G4094" s="9" t="s">
        <v>17</v>
      </c>
      <c r="H4094" s="9" t="s">
        <v>17</v>
      </c>
    </row>
    <row r="4095" spans="1:8" x14ac:dyDescent="0.35">
      <c r="A4095" s="9" t="s">
        <v>11</v>
      </c>
      <c r="B4095" s="9" t="s">
        <v>12</v>
      </c>
      <c r="C4095" s="10">
        <v>61</v>
      </c>
      <c r="D4095" s="10">
        <v>162</v>
      </c>
      <c r="E4095" s="15">
        <f t="shared" si="64"/>
        <v>23.243408017070568</v>
      </c>
      <c r="F4095" s="9" t="s">
        <v>18</v>
      </c>
      <c r="G4095" s="9" t="s">
        <v>16</v>
      </c>
      <c r="H4095" s="9" t="s">
        <v>17</v>
      </c>
    </row>
    <row r="4096" spans="1:8" x14ac:dyDescent="0.35">
      <c r="A4096" s="9" t="s">
        <v>11</v>
      </c>
      <c r="B4096" s="9" t="s">
        <v>12</v>
      </c>
      <c r="C4096" s="10">
        <v>57</v>
      </c>
      <c r="D4096" s="10">
        <v>171</v>
      </c>
      <c r="E4096" s="15">
        <f t="shared" si="64"/>
        <v>19.49317738791423</v>
      </c>
      <c r="F4096" s="9" t="s">
        <v>18</v>
      </c>
      <c r="G4096" s="9" t="s">
        <v>17</v>
      </c>
      <c r="H4096" s="9" t="s">
        <v>14</v>
      </c>
    </row>
    <row r="4097" spans="1:8" x14ac:dyDescent="0.35">
      <c r="A4097" s="9" t="s">
        <v>11</v>
      </c>
      <c r="B4097" s="9" t="s">
        <v>15</v>
      </c>
      <c r="C4097" s="10">
        <v>51</v>
      </c>
      <c r="D4097" s="10">
        <v>176</v>
      </c>
      <c r="E4097" s="15">
        <f t="shared" si="64"/>
        <v>16.464359504132233</v>
      </c>
      <c r="F4097" s="9" t="s">
        <v>13</v>
      </c>
      <c r="G4097" s="9" t="s">
        <v>17</v>
      </c>
      <c r="H4097" s="9" t="s">
        <v>14</v>
      </c>
    </row>
    <row r="4098" spans="1:8" x14ac:dyDescent="0.35">
      <c r="A4098" s="9" t="s">
        <v>11</v>
      </c>
      <c r="B4098" s="9" t="s">
        <v>12</v>
      </c>
      <c r="C4098" s="10">
        <v>68</v>
      </c>
      <c r="D4098" s="10">
        <v>182</v>
      </c>
      <c r="E4098" s="15">
        <f t="shared" si="64"/>
        <v>20.528921627822726</v>
      </c>
      <c r="F4098" s="9" t="s">
        <v>18</v>
      </c>
      <c r="G4098" s="9" t="s">
        <v>17</v>
      </c>
      <c r="H4098" s="9" t="s">
        <v>17</v>
      </c>
    </row>
    <row r="4099" spans="1:8" x14ac:dyDescent="0.35">
      <c r="A4099" s="9" t="s">
        <v>11</v>
      </c>
      <c r="B4099" s="9" t="s">
        <v>15</v>
      </c>
      <c r="C4099" s="10">
        <v>50</v>
      </c>
      <c r="D4099" s="10">
        <v>163</v>
      </c>
      <c r="E4099" s="15">
        <f t="shared" si="64"/>
        <v>18.818924310286427</v>
      </c>
      <c r="F4099" s="9" t="s">
        <v>18</v>
      </c>
      <c r="G4099" s="9" t="s">
        <v>17</v>
      </c>
      <c r="H4099" s="9" t="s">
        <v>17</v>
      </c>
    </row>
    <row r="4100" spans="1:8" x14ac:dyDescent="0.35">
      <c r="A4100" s="9" t="s">
        <v>20</v>
      </c>
      <c r="B4100" s="9" t="s">
        <v>15</v>
      </c>
      <c r="C4100" s="10">
        <v>110</v>
      </c>
      <c r="D4100" s="10">
        <v>168</v>
      </c>
      <c r="E4100" s="15">
        <f t="shared" si="64"/>
        <v>38.97392290249433</v>
      </c>
      <c r="F4100" s="9" t="s">
        <v>18</v>
      </c>
      <c r="G4100" s="9" t="s">
        <v>14</v>
      </c>
      <c r="H4100" s="9" t="s">
        <v>14</v>
      </c>
    </row>
    <row r="4101" spans="1:8" x14ac:dyDescent="0.35">
      <c r="A4101" s="9" t="s">
        <v>21</v>
      </c>
      <c r="B4101" s="9" t="s">
        <v>15</v>
      </c>
      <c r="C4101" s="10">
        <v>105</v>
      </c>
      <c r="D4101" s="10">
        <v>174</v>
      </c>
      <c r="E4101" s="15">
        <f t="shared" si="64"/>
        <v>34.68093539437178</v>
      </c>
      <c r="F4101" s="9" t="s">
        <v>18</v>
      </c>
      <c r="G4101" s="9" t="s">
        <v>14</v>
      </c>
      <c r="H4101" s="9" t="s">
        <v>17</v>
      </c>
    </row>
    <row r="4102" spans="1:8" x14ac:dyDescent="0.35">
      <c r="A4102" s="9" t="s">
        <v>21</v>
      </c>
      <c r="B4102" s="9" t="s">
        <v>15</v>
      </c>
      <c r="C4102" s="10">
        <v>57</v>
      </c>
      <c r="D4102" s="10">
        <v>172</v>
      </c>
      <c r="E4102" s="15">
        <f t="shared" si="64"/>
        <v>19.267171444023791</v>
      </c>
      <c r="F4102" s="9" t="s">
        <v>18</v>
      </c>
      <c r="G4102" s="9" t="s">
        <v>14</v>
      </c>
      <c r="H4102" s="9" t="s">
        <v>17</v>
      </c>
    </row>
    <row r="4103" spans="1:8" x14ac:dyDescent="0.35">
      <c r="A4103" s="9" t="s">
        <v>21</v>
      </c>
      <c r="B4103" s="9" t="s">
        <v>15</v>
      </c>
      <c r="C4103" s="10">
        <v>60</v>
      </c>
      <c r="D4103" s="10">
        <v>165</v>
      </c>
      <c r="E4103" s="15">
        <f t="shared" si="64"/>
        <v>22.038567493112946</v>
      </c>
      <c r="F4103" s="9" t="s">
        <v>18</v>
      </c>
      <c r="G4103" s="9" t="s">
        <v>16</v>
      </c>
      <c r="H4103" s="9" t="s">
        <v>17</v>
      </c>
    </row>
    <row r="4104" spans="1:8" x14ac:dyDescent="0.35">
      <c r="A4104" s="9" t="s">
        <v>20</v>
      </c>
      <c r="B4104" s="9" t="s">
        <v>15</v>
      </c>
      <c r="C4104" s="10">
        <v>150</v>
      </c>
      <c r="D4104" s="10">
        <v>173</v>
      </c>
      <c r="E4104" s="15">
        <f t="shared" si="64"/>
        <v>50.118614053259378</v>
      </c>
      <c r="F4104" s="9" t="s">
        <v>18</v>
      </c>
      <c r="G4104" s="9" t="s">
        <v>14</v>
      </c>
      <c r="H4104" s="9" t="s">
        <v>14</v>
      </c>
    </row>
    <row r="4105" spans="1:8" x14ac:dyDescent="0.35">
      <c r="A4105" s="9" t="s">
        <v>20</v>
      </c>
      <c r="B4105" s="9" t="s">
        <v>12</v>
      </c>
      <c r="C4105" s="10">
        <v>70</v>
      </c>
      <c r="D4105" s="10">
        <v>170</v>
      </c>
      <c r="E4105" s="15">
        <f t="shared" si="64"/>
        <v>24.221453287197232</v>
      </c>
      <c r="F4105" s="9" t="s">
        <v>13</v>
      </c>
      <c r="G4105" s="9" t="s">
        <v>16</v>
      </c>
      <c r="H4105" s="9" t="s">
        <v>16</v>
      </c>
    </row>
    <row r="4106" spans="1:8" x14ac:dyDescent="0.35">
      <c r="A4106" s="9" t="s">
        <v>20</v>
      </c>
      <c r="B4106" s="9" t="s">
        <v>12</v>
      </c>
      <c r="C4106" s="10">
        <v>73</v>
      </c>
      <c r="D4106" s="10">
        <v>196</v>
      </c>
      <c r="E4106" s="15">
        <f t="shared" si="64"/>
        <v>19.00249895876718</v>
      </c>
      <c r="F4106" s="9" t="s">
        <v>18</v>
      </c>
      <c r="G4106" s="9" t="s">
        <v>17</v>
      </c>
      <c r="H4106" s="9" t="s">
        <v>16</v>
      </c>
    </row>
    <row r="4107" spans="1:8" x14ac:dyDescent="0.35">
      <c r="A4107" s="9" t="s">
        <v>19</v>
      </c>
      <c r="B4107" s="9" t="s">
        <v>15</v>
      </c>
      <c r="C4107" s="10">
        <v>82</v>
      </c>
      <c r="D4107" s="10">
        <v>187</v>
      </c>
      <c r="E4107" s="15">
        <f t="shared" si="64"/>
        <v>23.449340844748203</v>
      </c>
      <c r="F4107" s="9" t="s">
        <v>18</v>
      </c>
      <c r="G4107" s="9" t="s">
        <v>16</v>
      </c>
      <c r="H4107" s="9" t="s">
        <v>14</v>
      </c>
    </row>
    <row r="4108" spans="1:8" x14ac:dyDescent="0.35">
      <c r="A4108" s="9" t="s">
        <v>19</v>
      </c>
      <c r="B4108" s="9" t="s">
        <v>15</v>
      </c>
      <c r="C4108" s="10">
        <v>68</v>
      </c>
      <c r="D4108" s="10">
        <v>172</v>
      </c>
      <c r="E4108" s="15">
        <f t="shared" si="64"/>
        <v>22.985397512168735</v>
      </c>
      <c r="F4108" s="9" t="s">
        <v>23</v>
      </c>
      <c r="G4108" s="9" t="s">
        <v>16</v>
      </c>
      <c r="H4108" s="9" t="s">
        <v>14</v>
      </c>
    </row>
    <row r="4109" spans="1:8" x14ac:dyDescent="0.35">
      <c r="A4109" s="9" t="s">
        <v>11</v>
      </c>
      <c r="B4109" s="9" t="s">
        <v>15</v>
      </c>
      <c r="C4109" s="10">
        <v>75</v>
      </c>
      <c r="D4109" s="10">
        <v>180</v>
      </c>
      <c r="E4109" s="15">
        <f t="shared" si="64"/>
        <v>23.148148148148145</v>
      </c>
      <c r="F4109" s="9" t="s">
        <v>23</v>
      </c>
      <c r="G4109" s="9" t="s">
        <v>16</v>
      </c>
      <c r="H4109" s="9" t="s">
        <v>17</v>
      </c>
    </row>
    <row r="4110" spans="1:8" x14ac:dyDescent="0.35">
      <c r="A4110" s="9" t="s">
        <v>11</v>
      </c>
      <c r="B4110" s="9" t="s">
        <v>15</v>
      </c>
      <c r="C4110" s="10">
        <v>75</v>
      </c>
      <c r="D4110" s="10">
        <v>180</v>
      </c>
      <c r="E4110" s="15">
        <f t="shared" si="64"/>
        <v>23.148148148148145</v>
      </c>
      <c r="F4110" s="9" t="s">
        <v>23</v>
      </c>
      <c r="G4110" s="9" t="s">
        <v>14</v>
      </c>
      <c r="H4110" s="9" t="s">
        <v>14</v>
      </c>
    </row>
    <row r="4111" spans="1:8" x14ac:dyDescent="0.35">
      <c r="A4111" s="9" t="s">
        <v>20</v>
      </c>
      <c r="B4111" s="9" t="s">
        <v>15</v>
      </c>
      <c r="C4111" s="10">
        <v>75</v>
      </c>
      <c r="D4111" s="10">
        <v>170</v>
      </c>
      <c r="E4111" s="15">
        <f t="shared" si="64"/>
        <v>25.951557093425606</v>
      </c>
      <c r="F4111" s="9" t="s">
        <v>18</v>
      </c>
      <c r="G4111" s="9" t="s">
        <v>14</v>
      </c>
      <c r="H4111" s="9" t="s">
        <v>14</v>
      </c>
    </row>
    <row r="4112" spans="1:8" x14ac:dyDescent="0.35">
      <c r="A4112" s="9" t="s">
        <v>20</v>
      </c>
      <c r="B4112" s="9" t="s">
        <v>12</v>
      </c>
      <c r="C4112" s="10">
        <v>102</v>
      </c>
      <c r="D4112" s="10">
        <v>185</v>
      </c>
      <c r="E4112" s="15">
        <f t="shared" si="64"/>
        <v>29.802775748721697</v>
      </c>
      <c r="F4112" s="9" t="s">
        <v>13</v>
      </c>
      <c r="G4112" s="9" t="s">
        <v>16</v>
      </c>
      <c r="H4112" s="9" t="s">
        <v>14</v>
      </c>
    </row>
    <row r="4113" spans="1:8" x14ac:dyDescent="0.35">
      <c r="A4113" s="9" t="s">
        <v>21</v>
      </c>
      <c r="B4113" s="9" t="s">
        <v>15</v>
      </c>
      <c r="C4113" s="10">
        <v>62</v>
      </c>
      <c r="D4113" s="10">
        <v>169</v>
      </c>
      <c r="E4113" s="15">
        <f t="shared" si="64"/>
        <v>21.707923392038094</v>
      </c>
      <c r="F4113" s="9" t="s">
        <v>18</v>
      </c>
      <c r="G4113" s="9" t="s">
        <v>14</v>
      </c>
      <c r="H4113" s="9" t="s">
        <v>14</v>
      </c>
    </row>
    <row r="4114" spans="1:8" x14ac:dyDescent="0.35">
      <c r="A4114" s="9" t="s">
        <v>11</v>
      </c>
      <c r="B4114" s="9" t="s">
        <v>12</v>
      </c>
      <c r="C4114" s="10">
        <v>71</v>
      </c>
      <c r="D4114" s="10">
        <v>186</v>
      </c>
      <c r="E4114" s="15">
        <f t="shared" si="64"/>
        <v>20.522603769221874</v>
      </c>
      <c r="F4114" s="9" t="s">
        <v>18</v>
      </c>
      <c r="G4114" s="9" t="s">
        <v>14</v>
      </c>
      <c r="H4114" s="9" t="s">
        <v>14</v>
      </c>
    </row>
    <row r="4115" spans="1:8" x14ac:dyDescent="0.35">
      <c r="A4115" s="9" t="s">
        <v>11</v>
      </c>
      <c r="B4115" s="9" t="s">
        <v>12</v>
      </c>
      <c r="C4115" s="10">
        <v>71</v>
      </c>
      <c r="D4115" s="10">
        <v>184</v>
      </c>
      <c r="E4115" s="15">
        <f t="shared" si="64"/>
        <v>20.971172022684311</v>
      </c>
      <c r="F4115" s="9" t="s">
        <v>18</v>
      </c>
      <c r="G4115" s="9" t="s">
        <v>16</v>
      </c>
      <c r="H4115" s="9" t="s">
        <v>14</v>
      </c>
    </row>
    <row r="4116" spans="1:8" x14ac:dyDescent="0.35">
      <c r="A4116" s="9" t="s">
        <v>21</v>
      </c>
      <c r="B4116" s="9" t="s">
        <v>15</v>
      </c>
      <c r="C4116" s="10">
        <v>66</v>
      </c>
      <c r="D4116" s="10">
        <v>175</v>
      </c>
      <c r="E4116" s="15">
        <f t="shared" si="64"/>
        <v>21.551020408163264</v>
      </c>
      <c r="F4116" s="9" t="s">
        <v>23</v>
      </c>
      <c r="G4116" s="9" t="s">
        <v>14</v>
      </c>
      <c r="H4116" s="9" t="s">
        <v>14</v>
      </c>
    </row>
    <row r="4117" spans="1:8" x14ac:dyDescent="0.35">
      <c r="A4117" s="9" t="s">
        <v>11</v>
      </c>
      <c r="B4117" s="9" t="s">
        <v>15</v>
      </c>
      <c r="C4117" s="10">
        <v>91</v>
      </c>
      <c r="D4117" s="10">
        <v>165</v>
      </c>
      <c r="E4117" s="15">
        <f t="shared" si="64"/>
        <v>33.425160697887968</v>
      </c>
      <c r="F4117" s="9" t="s">
        <v>18</v>
      </c>
      <c r="G4117" s="9" t="s">
        <v>14</v>
      </c>
      <c r="H4117" s="9" t="s">
        <v>14</v>
      </c>
    </row>
    <row r="4118" spans="1:8" x14ac:dyDescent="0.35">
      <c r="A4118" s="9" t="s">
        <v>20</v>
      </c>
      <c r="B4118" s="9" t="s">
        <v>15</v>
      </c>
      <c r="C4118" s="10">
        <v>42</v>
      </c>
      <c r="D4118" s="10">
        <v>168</v>
      </c>
      <c r="E4118" s="15">
        <f t="shared" si="64"/>
        <v>14.880952380952381</v>
      </c>
      <c r="F4118" s="9" t="s">
        <v>23</v>
      </c>
      <c r="G4118" s="9" t="s">
        <v>14</v>
      </c>
      <c r="H4118" s="9" t="s">
        <v>14</v>
      </c>
    </row>
    <row r="4119" spans="1:8" x14ac:dyDescent="0.35">
      <c r="A4119" s="9" t="s">
        <v>11</v>
      </c>
      <c r="B4119" s="9" t="s">
        <v>15</v>
      </c>
      <c r="C4119" s="10">
        <v>95</v>
      </c>
      <c r="D4119" s="10">
        <v>170</v>
      </c>
      <c r="E4119" s="15">
        <f t="shared" si="64"/>
        <v>32.871972318339097</v>
      </c>
      <c r="F4119" s="9" t="s">
        <v>18</v>
      </c>
      <c r="G4119" s="9" t="s">
        <v>14</v>
      </c>
      <c r="H4119" s="9" t="s">
        <v>14</v>
      </c>
    </row>
    <row r="4120" spans="1:8" x14ac:dyDescent="0.35">
      <c r="A4120" s="9" t="s">
        <v>21</v>
      </c>
      <c r="B4120" s="9" t="s">
        <v>15</v>
      </c>
      <c r="C4120" s="10">
        <v>105</v>
      </c>
      <c r="D4120" s="10">
        <v>178</v>
      </c>
      <c r="E4120" s="15">
        <f t="shared" si="64"/>
        <v>33.139755081429108</v>
      </c>
      <c r="F4120" s="9" t="s">
        <v>18</v>
      </c>
      <c r="G4120" s="9" t="s">
        <v>14</v>
      </c>
      <c r="H4120" s="9" t="s">
        <v>14</v>
      </c>
    </row>
    <row r="4121" spans="1:8" x14ac:dyDescent="0.35">
      <c r="A4121" s="9" t="s">
        <v>11</v>
      </c>
      <c r="B4121" s="9" t="s">
        <v>15</v>
      </c>
      <c r="C4121" s="10">
        <v>60</v>
      </c>
      <c r="D4121" s="10">
        <v>165</v>
      </c>
      <c r="E4121" s="15">
        <f t="shared" si="64"/>
        <v>22.038567493112946</v>
      </c>
      <c r="F4121" s="9" t="s">
        <v>13</v>
      </c>
      <c r="G4121" s="9" t="s">
        <v>17</v>
      </c>
      <c r="H4121" s="9" t="s">
        <v>14</v>
      </c>
    </row>
    <row r="4122" spans="1:8" x14ac:dyDescent="0.35">
      <c r="A4122" s="9" t="s">
        <v>21</v>
      </c>
      <c r="B4122" s="9" t="s">
        <v>15</v>
      </c>
      <c r="C4122" s="10">
        <v>78</v>
      </c>
      <c r="D4122" s="10">
        <v>150</v>
      </c>
      <c r="E4122" s="15">
        <f t="shared" si="64"/>
        <v>34.666666666666664</v>
      </c>
      <c r="F4122" s="9" t="s">
        <v>18</v>
      </c>
      <c r="G4122" s="9" t="s">
        <v>14</v>
      </c>
      <c r="H4122" s="9" t="s">
        <v>14</v>
      </c>
    </row>
    <row r="4123" spans="1:8" x14ac:dyDescent="0.35">
      <c r="A4123" s="9" t="s">
        <v>21</v>
      </c>
      <c r="B4123" s="9" t="s">
        <v>15</v>
      </c>
      <c r="C4123" s="10">
        <v>85</v>
      </c>
      <c r="D4123" s="10">
        <v>170</v>
      </c>
      <c r="E4123" s="15">
        <f t="shared" si="64"/>
        <v>29.411764705882351</v>
      </c>
      <c r="F4123" s="9" t="s">
        <v>23</v>
      </c>
      <c r="G4123" s="9" t="s">
        <v>14</v>
      </c>
      <c r="H4123" s="9" t="s">
        <v>14</v>
      </c>
    </row>
    <row r="4124" spans="1:8" x14ac:dyDescent="0.35">
      <c r="A4124" s="9" t="s">
        <v>21</v>
      </c>
      <c r="B4124" s="9" t="s">
        <v>15</v>
      </c>
      <c r="C4124" s="10">
        <v>75</v>
      </c>
      <c r="D4124" s="10">
        <v>168</v>
      </c>
      <c r="E4124" s="15">
        <f t="shared" si="64"/>
        <v>26.573129251700681</v>
      </c>
      <c r="F4124" s="9" t="s">
        <v>18</v>
      </c>
      <c r="G4124" s="9" t="s">
        <v>14</v>
      </c>
      <c r="H4124" s="9" t="s">
        <v>14</v>
      </c>
    </row>
    <row r="4125" spans="1:8" x14ac:dyDescent="0.35">
      <c r="A4125" s="9" t="s">
        <v>21</v>
      </c>
      <c r="B4125" s="9" t="s">
        <v>15</v>
      </c>
      <c r="C4125" s="10">
        <v>101</v>
      </c>
      <c r="D4125" s="10">
        <v>170</v>
      </c>
      <c r="E4125" s="15">
        <f t="shared" si="64"/>
        <v>34.94809688581315</v>
      </c>
      <c r="F4125" s="9" t="s">
        <v>23</v>
      </c>
      <c r="G4125" s="9" t="s">
        <v>14</v>
      </c>
      <c r="H4125" s="9" t="s">
        <v>14</v>
      </c>
    </row>
    <row r="4126" spans="1:8" x14ac:dyDescent="0.35">
      <c r="A4126" s="9" t="s">
        <v>21</v>
      </c>
      <c r="B4126" s="9" t="s">
        <v>12</v>
      </c>
      <c r="C4126" s="10">
        <v>79</v>
      </c>
      <c r="D4126" s="10">
        <v>190</v>
      </c>
      <c r="E4126" s="15">
        <f t="shared" si="64"/>
        <v>21.883656509695292</v>
      </c>
      <c r="F4126" s="9" t="s">
        <v>13</v>
      </c>
      <c r="G4126" s="9" t="s">
        <v>16</v>
      </c>
      <c r="H4126" s="9" t="s">
        <v>16</v>
      </c>
    </row>
    <row r="4127" spans="1:8" x14ac:dyDescent="0.35">
      <c r="A4127" s="9" t="s">
        <v>20</v>
      </c>
      <c r="B4127" s="9" t="s">
        <v>12</v>
      </c>
      <c r="C4127" s="10">
        <v>92</v>
      </c>
      <c r="D4127" s="10">
        <v>185</v>
      </c>
      <c r="E4127" s="15">
        <f t="shared" si="64"/>
        <v>26.880934989043098</v>
      </c>
      <c r="F4127" s="9" t="s">
        <v>18</v>
      </c>
      <c r="G4127" s="9" t="s">
        <v>16</v>
      </c>
      <c r="H4127" s="9" t="s">
        <v>17</v>
      </c>
    </row>
    <row r="4128" spans="1:8" x14ac:dyDescent="0.35">
      <c r="A4128" s="9" t="s">
        <v>22</v>
      </c>
      <c r="B4128" s="9" t="s">
        <v>12</v>
      </c>
      <c r="C4128" s="10">
        <v>89</v>
      </c>
      <c r="D4128" s="10">
        <v>178</v>
      </c>
      <c r="E4128" s="15">
        <f t="shared" si="64"/>
        <v>28.089887640449433</v>
      </c>
      <c r="F4128" s="9" t="s">
        <v>18</v>
      </c>
      <c r="G4128" s="9" t="s">
        <v>14</v>
      </c>
      <c r="H4128" s="9" t="s">
        <v>16</v>
      </c>
    </row>
    <row r="4129" spans="1:8" x14ac:dyDescent="0.35">
      <c r="A4129" s="9" t="s">
        <v>21</v>
      </c>
      <c r="B4129" s="9" t="s">
        <v>12</v>
      </c>
      <c r="C4129" s="10">
        <v>86</v>
      </c>
      <c r="D4129" s="10">
        <v>175</v>
      </c>
      <c r="E4129" s="15">
        <f t="shared" si="64"/>
        <v>28.081632653061224</v>
      </c>
      <c r="F4129" s="9" t="s">
        <v>18</v>
      </c>
      <c r="G4129" s="9" t="s">
        <v>16</v>
      </c>
      <c r="H4129" s="9" t="s">
        <v>17</v>
      </c>
    </row>
    <row r="4130" spans="1:8" x14ac:dyDescent="0.35">
      <c r="A4130" s="9" t="s">
        <v>22</v>
      </c>
      <c r="B4130" s="9" t="s">
        <v>15</v>
      </c>
      <c r="C4130" s="10">
        <v>56</v>
      </c>
      <c r="D4130" s="10">
        <v>163</v>
      </c>
      <c r="E4130" s="15">
        <f t="shared" si="64"/>
        <v>21.077195227520797</v>
      </c>
      <c r="F4130" s="9" t="s">
        <v>18</v>
      </c>
      <c r="G4130" s="9" t="s">
        <v>14</v>
      </c>
      <c r="H4130" s="9" t="s">
        <v>14</v>
      </c>
    </row>
    <row r="4131" spans="1:8" x14ac:dyDescent="0.35">
      <c r="A4131" s="9" t="s">
        <v>22</v>
      </c>
      <c r="B4131" s="9" t="s">
        <v>12</v>
      </c>
      <c r="C4131" s="10">
        <v>95</v>
      </c>
      <c r="D4131" s="10">
        <v>179</v>
      </c>
      <c r="E4131" s="15">
        <f t="shared" si="64"/>
        <v>29.649511563309506</v>
      </c>
      <c r="F4131" s="9" t="s">
        <v>18</v>
      </c>
      <c r="G4131" s="9" t="s">
        <v>14</v>
      </c>
      <c r="H4131" s="9" t="s">
        <v>14</v>
      </c>
    </row>
    <row r="4132" spans="1:8" x14ac:dyDescent="0.35">
      <c r="A4132" s="9" t="s">
        <v>20</v>
      </c>
      <c r="B4132" s="9" t="s">
        <v>12</v>
      </c>
      <c r="C4132" s="10">
        <v>92</v>
      </c>
      <c r="D4132" s="10">
        <v>180</v>
      </c>
      <c r="E4132" s="15">
        <f t="shared" si="64"/>
        <v>28.39506172839506</v>
      </c>
      <c r="F4132" s="9" t="s">
        <v>23</v>
      </c>
      <c r="G4132" s="9" t="s">
        <v>16</v>
      </c>
      <c r="H4132" s="9" t="s">
        <v>17</v>
      </c>
    </row>
    <row r="4133" spans="1:8" x14ac:dyDescent="0.35">
      <c r="A4133" s="9" t="s">
        <v>21</v>
      </c>
      <c r="B4133" s="9" t="s">
        <v>15</v>
      </c>
      <c r="C4133" s="10">
        <v>105</v>
      </c>
      <c r="D4133" s="10">
        <v>162</v>
      </c>
      <c r="E4133" s="15">
        <f t="shared" si="64"/>
        <v>40.009144947416551</v>
      </c>
      <c r="F4133" s="9" t="s">
        <v>23</v>
      </c>
      <c r="G4133" s="9" t="s">
        <v>16</v>
      </c>
      <c r="H4133" s="9" t="s">
        <v>14</v>
      </c>
    </row>
    <row r="4134" spans="1:8" x14ac:dyDescent="0.35">
      <c r="A4134" s="9" t="s">
        <v>22</v>
      </c>
      <c r="B4134" s="9" t="s">
        <v>15</v>
      </c>
      <c r="C4134" s="10">
        <v>80</v>
      </c>
      <c r="D4134" s="10">
        <v>155</v>
      </c>
      <c r="E4134" s="15">
        <f t="shared" si="64"/>
        <v>33.298647242455779</v>
      </c>
      <c r="F4134" s="9" t="s">
        <v>13</v>
      </c>
      <c r="G4134" s="9" t="s">
        <v>14</v>
      </c>
      <c r="H4134" s="9" t="s">
        <v>17</v>
      </c>
    </row>
    <row r="4135" spans="1:8" x14ac:dyDescent="0.35">
      <c r="A4135" s="9" t="s">
        <v>20</v>
      </c>
      <c r="B4135" s="9" t="s">
        <v>15</v>
      </c>
      <c r="C4135" s="10">
        <v>65</v>
      </c>
      <c r="D4135" s="10">
        <v>172</v>
      </c>
      <c r="E4135" s="15">
        <f t="shared" si="64"/>
        <v>21.971335857220115</v>
      </c>
      <c r="F4135" s="9" t="s">
        <v>23</v>
      </c>
      <c r="G4135" s="9" t="s">
        <v>14</v>
      </c>
      <c r="H4135" s="9" t="s">
        <v>17</v>
      </c>
    </row>
    <row r="4136" spans="1:8" x14ac:dyDescent="0.35">
      <c r="A4136" s="9" t="s">
        <v>19</v>
      </c>
      <c r="B4136" s="9" t="s">
        <v>12</v>
      </c>
      <c r="C4136" s="10">
        <v>95</v>
      </c>
      <c r="D4136" s="10">
        <v>175</v>
      </c>
      <c r="E4136" s="15">
        <f t="shared" si="64"/>
        <v>31.020408163265305</v>
      </c>
      <c r="F4136" s="9" t="s">
        <v>18</v>
      </c>
      <c r="G4136" s="9" t="s">
        <v>14</v>
      </c>
      <c r="H4136" s="9" t="s">
        <v>17</v>
      </c>
    </row>
    <row r="4137" spans="1:8" x14ac:dyDescent="0.35">
      <c r="A4137" s="9" t="s">
        <v>20</v>
      </c>
      <c r="B4137" s="9" t="s">
        <v>12</v>
      </c>
      <c r="C4137" s="10">
        <v>81</v>
      </c>
      <c r="D4137" s="10">
        <v>171</v>
      </c>
      <c r="E4137" s="15">
        <f t="shared" si="64"/>
        <v>27.700831024930746</v>
      </c>
      <c r="F4137" s="9" t="s">
        <v>18</v>
      </c>
      <c r="G4137" s="9" t="s">
        <v>17</v>
      </c>
      <c r="H4137" s="9" t="s">
        <v>17</v>
      </c>
    </row>
    <row r="4138" spans="1:8" x14ac:dyDescent="0.35">
      <c r="A4138" s="9" t="s">
        <v>11</v>
      </c>
      <c r="B4138" s="9" t="s">
        <v>12</v>
      </c>
      <c r="C4138" s="10">
        <v>89</v>
      </c>
      <c r="D4138" s="10">
        <v>191</v>
      </c>
      <c r="E4138" s="15">
        <f t="shared" si="64"/>
        <v>24.39626106740495</v>
      </c>
      <c r="F4138" s="9" t="s">
        <v>18</v>
      </c>
      <c r="G4138" s="9" t="s">
        <v>17</v>
      </c>
      <c r="H4138" s="9" t="s">
        <v>17</v>
      </c>
    </row>
    <row r="4139" spans="1:8" x14ac:dyDescent="0.35">
      <c r="A4139" s="9" t="s">
        <v>11</v>
      </c>
      <c r="B4139" s="9" t="s">
        <v>15</v>
      </c>
      <c r="C4139" s="10">
        <v>70</v>
      </c>
      <c r="D4139" s="10">
        <v>170</v>
      </c>
      <c r="E4139" s="15">
        <f t="shared" si="64"/>
        <v>24.221453287197232</v>
      </c>
      <c r="F4139" s="9" t="s">
        <v>18</v>
      </c>
      <c r="G4139" s="9" t="s">
        <v>16</v>
      </c>
      <c r="H4139" s="9" t="s">
        <v>17</v>
      </c>
    </row>
    <row r="4140" spans="1:8" x14ac:dyDescent="0.35">
      <c r="A4140" s="9" t="s">
        <v>22</v>
      </c>
      <c r="B4140" s="9" t="s">
        <v>15</v>
      </c>
      <c r="C4140" s="10">
        <v>115</v>
      </c>
      <c r="D4140" s="10">
        <v>161</v>
      </c>
      <c r="E4140" s="15">
        <f t="shared" si="64"/>
        <v>44.365572315882879</v>
      </c>
      <c r="F4140" s="9" t="s">
        <v>23</v>
      </c>
      <c r="G4140" s="9" t="s">
        <v>16</v>
      </c>
      <c r="H4140" s="9" t="s">
        <v>17</v>
      </c>
    </row>
    <row r="4141" spans="1:8" x14ac:dyDescent="0.35">
      <c r="A4141" s="9" t="s">
        <v>19</v>
      </c>
      <c r="B4141" s="9" t="s">
        <v>12</v>
      </c>
      <c r="C4141" s="10">
        <v>105</v>
      </c>
      <c r="D4141" s="10">
        <v>179</v>
      </c>
      <c r="E4141" s="15">
        <f t="shared" si="64"/>
        <v>32.770512780499978</v>
      </c>
      <c r="F4141" s="9" t="s">
        <v>18</v>
      </c>
      <c r="G4141" s="9" t="s">
        <v>16</v>
      </c>
      <c r="H4141" s="9" t="s">
        <v>17</v>
      </c>
    </row>
    <row r="4142" spans="1:8" x14ac:dyDescent="0.35">
      <c r="A4142" s="9" t="s">
        <v>19</v>
      </c>
      <c r="B4142" s="9" t="s">
        <v>15</v>
      </c>
      <c r="C4142" s="10">
        <v>70</v>
      </c>
      <c r="D4142" s="10">
        <v>170</v>
      </c>
      <c r="E4142" s="15">
        <f t="shared" si="64"/>
        <v>24.221453287197232</v>
      </c>
      <c r="F4142" s="9" t="s">
        <v>18</v>
      </c>
      <c r="G4142" s="9" t="s">
        <v>16</v>
      </c>
      <c r="H4142" s="9" t="s">
        <v>17</v>
      </c>
    </row>
    <row r="4143" spans="1:8" x14ac:dyDescent="0.35">
      <c r="A4143" s="9" t="s">
        <v>19</v>
      </c>
      <c r="B4143" s="9" t="s">
        <v>15</v>
      </c>
      <c r="C4143" s="10">
        <v>90</v>
      </c>
      <c r="D4143" s="10">
        <v>175</v>
      </c>
      <c r="E4143" s="15">
        <f t="shared" si="64"/>
        <v>29.387755102040817</v>
      </c>
      <c r="F4143" s="9" t="s">
        <v>18</v>
      </c>
      <c r="G4143" s="9" t="s">
        <v>16</v>
      </c>
      <c r="H4143" s="9" t="s">
        <v>16</v>
      </c>
    </row>
    <row r="4144" spans="1:8" x14ac:dyDescent="0.35">
      <c r="A4144" s="9" t="s">
        <v>11</v>
      </c>
      <c r="B4144" s="9" t="s">
        <v>15</v>
      </c>
      <c r="C4144" s="10">
        <v>70</v>
      </c>
      <c r="D4144" s="10">
        <v>170</v>
      </c>
      <c r="E4144" s="15">
        <f t="shared" si="64"/>
        <v>24.221453287197232</v>
      </c>
      <c r="F4144" s="9" t="s">
        <v>18</v>
      </c>
      <c r="G4144" s="9" t="s">
        <v>16</v>
      </c>
      <c r="H4144" s="9" t="s">
        <v>17</v>
      </c>
    </row>
    <row r="4145" spans="1:8" x14ac:dyDescent="0.35">
      <c r="A4145" s="9" t="s">
        <v>11</v>
      </c>
      <c r="B4145" s="9" t="s">
        <v>15</v>
      </c>
      <c r="C4145" s="10">
        <v>90</v>
      </c>
      <c r="D4145" s="10">
        <v>175</v>
      </c>
      <c r="E4145" s="15">
        <f t="shared" si="64"/>
        <v>29.387755102040817</v>
      </c>
      <c r="F4145" s="9" t="s">
        <v>18</v>
      </c>
      <c r="G4145" s="9" t="s">
        <v>16</v>
      </c>
      <c r="H4145" s="9" t="s">
        <v>16</v>
      </c>
    </row>
    <row r="4146" spans="1:8" x14ac:dyDescent="0.35">
      <c r="A4146" s="9" t="s">
        <v>11</v>
      </c>
      <c r="B4146" s="9" t="s">
        <v>15</v>
      </c>
      <c r="C4146" s="10">
        <v>90</v>
      </c>
      <c r="D4146" s="10">
        <v>175</v>
      </c>
      <c r="E4146" s="15">
        <f t="shared" si="64"/>
        <v>29.387755102040817</v>
      </c>
      <c r="F4146" s="9" t="s">
        <v>23</v>
      </c>
      <c r="G4146" s="9" t="s">
        <v>16</v>
      </c>
      <c r="H4146" s="9" t="s">
        <v>16</v>
      </c>
    </row>
    <row r="4147" spans="1:8" x14ac:dyDescent="0.35">
      <c r="A4147" s="9" t="s">
        <v>19</v>
      </c>
      <c r="B4147" s="9" t="s">
        <v>15</v>
      </c>
      <c r="C4147" s="10">
        <v>52</v>
      </c>
      <c r="D4147" s="10">
        <v>165</v>
      </c>
      <c r="E4147" s="15">
        <f t="shared" si="64"/>
        <v>19.100091827364555</v>
      </c>
      <c r="F4147" s="9" t="s">
        <v>18</v>
      </c>
      <c r="G4147" s="9" t="s">
        <v>17</v>
      </c>
      <c r="H4147" s="9" t="s">
        <v>17</v>
      </c>
    </row>
    <row r="4148" spans="1:8" x14ac:dyDescent="0.35">
      <c r="A4148" s="9" t="s">
        <v>20</v>
      </c>
      <c r="B4148" s="9" t="s">
        <v>15</v>
      </c>
      <c r="C4148" s="10">
        <v>60</v>
      </c>
      <c r="D4148" s="10">
        <v>175</v>
      </c>
      <c r="E4148" s="15">
        <f t="shared" si="64"/>
        <v>19.591836734693878</v>
      </c>
      <c r="F4148" s="9" t="s">
        <v>23</v>
      </c>
      <c r="G4148" s="9" t="s">
        <v>14</v>
      </c>
      <c r="H4148" s="9" t="s">
        <v>14</v>
      </c>
    </row>
    <row r="4149" spans="1:8" x14ac:dyDescent="0.35">
      <c r="A4149" s="9" t="s">
        <v>22</v>
      </c>
      <c r="B4149" s="9" t="s">
        <v>15</v>
      </c>
      <c r="C4149" s="10">
        <v>55</v>
      </c>
      <c r="D4149" s="10">
        <v>165</v>
      </c>
      <c r="E4149" s="15">
        <f t="shared" si="64"/>
        <v>20.202020202020201</v>
      </c>
      <c r="F4149" s="9" t="s">
        <v>18</v>
      </c>
      <c r="G4149" s="9" t="s">
        <v>16</v>
      </c>
      <c r="H4149" s="9" t="s">
        <v>17</v>
      </c>
    </row>
    <row r="4150" spans="1:8" x14ac:dyDescent="0.35">
      <c r="A4150" s="9" t="s">
        <v>20</v>
      </c>
      <c r="B4150" s="9" t="s">
        <v>15</v>
      </c>
      <c r="C4150" s="10">
        <v>62</v>
      </c>
      <c r="D4150" s="10">
        <v>170</v>
      </c>
      <c r="E4150" s="15">
        <f t="shared" ref="E4150:E4212" si="65">C4150/(D4150*D4150*0.01*0.01)</f>
        <v>21.453287197231834</v>
      </c>
      <c r="F4150" s="9" t="s">
        <v>18</v>
      </c>
      <c r="G4150" s="9" t="s">
        <v>16</v>
      </c>
      <c r="H4150" s="9" t="s">
        <v>14</v>
      </c>
    </row>
    <row r="4151" spans="1:8" x14ac:dyDescent="0.35">
      <c r="A4151" s="9" t="s">
        <v>22</v>
      </c>
      <c r="B4151" s="9" t="s">
        <v>15</v>
      </c>
      <c r="C4151" s="10">
        <v>60</v>
      </c>
      <c r="D4151" s="10">
        <v>165</v>
      </c>
      <c r="E4151" s="15">
        <f t="shared" si="65"/>
        <v>22.038567493112946</v>
      </c>
      <c r="F4151" s="9" t="s">
        <v>18</v>
      </c>
      <c r="G4151" s="9" t="s">
        <v>14</v>
      </c>
      <c r="H4151" s="9" t="s">
        <v>14</v>
      </c>
    </row>
    <row r="4152" spans="1:8" x14ac:dyDescent="0.35">
      <c r="A4152" s="9" t="s">
        <v>20</v>
      </c>
      <c r="B4152" s="9" t="s">
        <v>12</v>
      </c>
      <c r="C4152" s="10">
        <v>80</v>
      </c>
      <c r="D4152" s="10">
        <v>170</v>
      </c>
      <c r="E4152" s="15">
        <f t="shared" si="65"/>
        <v>27.681660899653977</v>
      </c>
      <c r="F4152" s="9" t="s">
        <v>23</v>
      </c>
      <c r="G4152" s="9" t="s">
        <v>16</v>
      </c>
      <c r="H4152" s="9" t="s">
        <v>16</v>
      </c>
    </row>
    <row r="4153" spans="1:8" x14ac:dyDescent="0.35">
      <c r="A4153" s="9" t="s">
        <v>22</v>
      </c>
      <c r="B4153" s="9" t="s">
        <v>15</v>
      </c>
      <c r="C4153" s="10">
        <v>60</v>
      </c>
      <c r="D4153" s="10">
        <v>158</v>
      </c>
      <c r="E4153" s="15">
        <f t="shared" si="65"/>
        <v>24.034609838166958</v>
      </c>
      <c r="F4153" s="9" t="s">
        <v>13</v>
      </c>
      <c r="G4153" s="9" t="s">
        <v>14</v>
      </c>
      <c r="H4153" s="9" t="s">
        <v>14</v>
      </c>
    </row>
    <row r="4154" spans="1:8" x14ac:dyDescent="0.35">
      <c r="A4154" s="9" t="s">
        <v>19</v>
      </c>
      <c r="B4154" s="9" t="s">
        <v>12</v>
      </c>
      <c r="C4154" s="10">
        <v>90</v>
      </c>
      <c r="D4154" s="10">
        <v>175</v>
      </c>
      <c r="E4154" s="15">
        <f t="shared" si="65"/>
        <v>29.387755102040817</v>
      </c>
      <c r="F4154" s="9" t="s">
        <v>18</v>
      </c>
      <c r="G4154" s="9" t="s">
        <v>16</v>
      </c>
      <c r="H4154" s="9" t="s">
        <v>17</v>
      </c>
    </row>
    <row r="4155" spans="1:8" x14ac:dyDescent="0.35">
      <c r="A4155" s="9" t="s">
        <v>19</v>
      </c>
      <c r="B4155" s="9" t="s">
        <v>12</v>
      </c>
      <c r="C4155" s="10">
        <v>65</v>
      </c>
      <c r="D4155" s="10">
        <v>170</v>
      </c>
      <c r="E4155" s="15">
        <f t="shared" si="65"/>
        <v>22.491349480968857</v>
      </c>
      <c r="F4155" s="9" t="s">
        <v>13</v>
      </c>
      <c r="G4155" s="9" t="s">
        <v>14</v>
      </c>
      <c r="H4155" s="9" t="s">
        <v>17</v>
      </c>
    </row>
    <row r="4156" spans="1:8" x14ac:dyDescent="0.35">
      <c r="A4156" s="9" t="s">
        <v>21</v>
      </c>
      <c r="B4156" s="9" t="s">
        <v>12</v>
      </c>
      <c r="C4156" s="10">
        <v>96</v>
      </c>
      <c r="D4156" s="10">
        <v>180</v>
      </c>
      <c r="E4156" s="15">
        <f t="shared" si="65"/>
        <v>29.629629629629626</v>
      </c>
      <c r="F4156" s="9" t="s">
        <v>18</v>
      </c>
      <c r="G4156" s="9" t="s">
        <v>16</v>
      </c>
      <c r="H4156" s="9" t="s">
        <v>17</v>
      </c>
    </row>
    <row r="4157" spans="1:8" x14ac:dyDescent="0.35">
      <c r="A4157" s="9" t="s">
        <v>11</v>
      </c>
      <c r="B4157" s="9" t="s">
        <v>15</v>
      </c>
      <c r="C4157" s="10">
        <v>56</v>
      </c>
      <c r="D4157" s="10">
        <v>164</v>
      </c>
      <c r="E4157" s="15">
        <f t="shared" si="65"/>
        <v>20.820939916716242</v>
      </c>
      <c r="F4157" s="9" t="s">
        <v>23</v>
      </c>
      <c r="G4157" s="9" t="s">
        <v>14</v>
      </c>
      <c r="H4157" s="9" t="s">
        <v>14</v>
      </c>
    </row>
    <row r="4158" spans="1:8" x14ac:dyDescent="0.35">
      <c r="A4158" s="9" t="s">
        <v>20</v>
      </c>
      <c r="B4158" s="9" t="s">
        <v>12</v>
      </c>
      <c r="C4158" s="10">
        <v>66</v>
      </c>
      <c r="D4158" s="10">
        <v>160</v>
      </c>
      <c r="E4158" s="15">
        <f t="shared" si="65"/>
        <v>25.78125</v>
      </c>
      <c r="F4158" s="9" t="s">
        <v>18</v>
      </c>
      <c r="G4158" s="9" t="s">
        <v>14</v>
      </c>
      <c r="H4158" s="9" t="s">
        <v>17</v>
      </c>
    </row>
    <row r="4159" spans="1:8" x14ac:dyDescent="0.35">
      <c r="A4159" s="9" t="s">
        <v>19</v>
      </c>
      <c r="B4159" s="9" t="s">
        <v>15</v>
      </c>
      <c r="C4159" s="10">
        <v>46</v>
      </c>
      <c r="D4159" s="10">
        <v>158</v>
      </c>
      <c r="E4159" s="15">
        <f t="shared" si="65"/>
        <v>18.426534209261334</v>
      </c>
      <c r="F4159" s="9" t="s">
        <v>18</v>
      </c>
      <c r="G4159" s="9" t="s">
        <v>17</v>
      </c>
      <c r="H4159" s="9" t="s">
        <v>17</v>
      </c>
    </row>
    <row r="4160" spans="1:8" x14ac:dyDescent="0.35">
      <c r="A4160" s="9" t="s">
        <v>19</v>
      </c>
      <c r="B4160" s="9" t="s">
        <v>12</v>
      </c>
      <c r="C4160" s="10">
        <v>82</v>
      </c>
      <c r="D4160" s="10">
        <v>178</v>
      </c>
      <c r="E4160" s="15">
        <f t="shared" si="65"/>
        <v>25.880570635020828</v>
      </c>
      <c r="F4160" s="9" t="s">
        <v>18</v>
      </c>
      <c r="G4160" s="9" t="s">
        <v>14</v>
      </c>
      <c r="H4160" s="9" t="s">
        <v>17</v>
      </c>
    </row>
    <row r="4161" spans="1:8" x14ac:dyDescent="0.35">
      <c r="A4161" s="9" t="s">
        <v>21</v>
      </c>
      <c r="B4161" s="9" t="s">
        <v>12</v>
      </c>
      <c r="C4161" s="10">
        <v>86</v>
      </c>
      <c r="D4161" s="10">
        <v>182</v>
      </c>
      <c r="E4161" s="15">
        <f t="shared" si="65"/>
        <v>25.963047941069917</v>
      </c>
      <c r="F4161" s="9" t="s">
        <v>18</v>
      </c>
      <c r="G4161" s="9" t="s">
        <v>17</v>
      </c>
      <c r="H4161" s="9" t="s">
        <v>17</v>
      </c>
    </row>
    <row r="4162" spans="1:8" x14ac:dyDescent="0.35">
      <c r="A4162" s="9" t="s">
        <v>21</v>
      </c>
      <c r="B4162" s="9" t="s">
        <v>15</v>
      </c>
      <c r="C4162" s="10">
        <v>63</v>
      </c>
      <c r="D4162" s="10">
        <v>168</v>
      </c>
      <c r="E4162" s="15">
        <f t="shared" si="65"/>
        <v>22.321428571428573</v>
      </c>
      <c r="F4162" s="9" t="s">
        <v>18</v>
      </c>
      <c r="G4162" s="9" t="s">
        <v>14</v>
      </c>
      <c r="H4162" s="9" t="s">
        <v>17</v>
      </c>
    </row>
    <row r="4163" spans="1:8" x14ac:dyDescent="0.35">
      <c r="A4163" s="9" t="s">
        <v>22</v>
      </c>
      <c r="B4163" s="9" t="s">
        <v>12</v>
      </c>
      <c r="C4163" s="10">
        <v>112</v>
      </c>
      <c r="D4163" s="10">
        <v>188</v>
      </c>
      <c r="E4163" s="15">
        <f t="shared" si="65"/>
        <v>31.688546853779989</v>
      </c>
      <c r="F4163" s="9" t="s">
        <v>18</v>
      </c>
      <c r="G4163" s="9" t="s">
        <v>17</v>
      </c>
      <c r="H4163" s="9" t="s">
        <v>17</v>
      </c>
    </row>
    <row r="4164" spans="1:8" x14ac:dyDescent="0.35">
      <c r="A4164" s="9" t="s">
        <v>20</v>
      </c>
      <c r="B4164" s="9" t="s">
        <v>15</v>
      </c>
      <c r="C4164" s="10">
        <v>66</v>
      </c>
      <c r="D4164" s="10">
        <v>170</v>
      </c>
      <c r="E4164" s="15">
        <f t="shared" si="65"/>
        <v>22.837370242214533</v>
      </c>
      <c r="F4164" s="9" t="s">
        <v>18</v>
      </c>
      <c r="G4164" s="9" t="s">
        <v>14</v>
      </c>
      <c r="H4164" s="9" t="s">
        <v>14</v>
      </c>
    </row>
    <row r="4165" spans="1:8" x14ac:dyDescent="0.35">
      <c r="A4165" s="9" t="s">
        <v>11</v>
      </c>
      <c r="B4165" s="9" t="s">
        <v>15</v>
      </c>
      <c r="C4165" s="10">
        <v>53</v>
      </c>
      <c r="D4165" s="10">
        <v>158</v>
      </c>
      <c r="E4165" s="15">
        <f t="shared" si="65"/>
        <v>21.230572023714146</v>
      </c>
      <c r="F4165" s="9" t="s">
        <v>23</v>
      </c>
      <c r="G4165" s="9" t="s">
        <v>14</v>
      </c>
      <c r="H4165" s="9" t="s">
        <v>14</v>
      </c>
    </row>
    <row r="4166" spans="1:8" x14ac:dyDescent="0.35">
      <c r="A4166" s="9" t="s">
        <v>20</v>
      </c>
      <c r="B4166" s="9" t="s">
        <v>12</v>
      </c>
      <c r="C4166" s="10">
        <v>78</v>
      </c>
      <c r="D4166" s="10">
        <v>182</v>
      </c>
      <c r="E4166" s="15">
        <f t="shared" si="65"/>
        <v>23.547880690737831</v>
      </c>
      <c r="F4166" s="9" t="s">
        <v>18</v>
      </c>
      <c r="G4166" s="9" t="s">
        <v>16</v>
      </c>
      <c r="H4166" s="9" t="s">
        <v>17</v>
      </c>
    </row>
    <row r="4167" spans="1:8" x14ac:dyDescent="0.35">
      <c r="A4167" s="9" t="s">
        <v>20</v>
      </c>
      <c r="B4167" s="9" t="s">
        <v>12</v>
      </c>
      <c r="C4167" s="10">
        <v>79</v>
      </c>
      <c r="D4167" s="10">
        <v>177</v>
      </c>
      <c r="E4167" s="15">
        <f t="shared" si="65"/>
        <v>25.216253311628201</v>
      </c>
      <c r="F4167" s="9" t="s">
        <v>18</v>
      </c>
      <c r="G4167" s="9" t="s">
        <v>14</v>
      </c>
      <c r="H4167" s="9" t="s">
        <v>17</v>
      </c>
    </row>
    <row r="4168" spans="1:8" x14ac:dyDescent="0.35">
      <c r="A4168" s="9" t="s">
        <v>21</v>
      </c>
      <c r="B4168" s="9" t="s">
        <v>12</v>
      </c>
      <c r="C4168" s="10">
        <v>80</v>
      </c>
      <c r="D4168" s="10">
        <v>182</v>
      </c>
      <c r="E4168" s="15">
        <f t="shared" si="65"/>
        <v>24.151672503320853</v>
      </c>
      <c r="F4168" s="9" t="s">
        <v>23</v>
      </c>
      <c r="G4168" s="9" t="s">
        <v>14</v>
      </c>
      <c r="H4168" s="9" t="s">
        <v>17</v>
      </c>
    </row>
    <row r="4169" spans="1:8" x14ac:dyDescent="0.35">
      <c r="A4169" s="9" t="s">
        <v>21</v>
      </c>
      <c r="B4169" s="9" t="s">
        <v>12</v>
      </c>
      <c r="C4169" s="10">
        <v>75</v>
      </c>
      <c r="D4169" s="10">
        <v>173</v>
      </c>
      <c r="E4169" s="15">
        <f t="shared" si="65"/>
        <v>25.059307026629689</v>
      </c>
      <c r="F4169" s="9" t="s">
        <v>23</v>
      </c>
      <c r="G4169" s="9" t="s">
        <v>14</v>
      </c>
      <c r="H4169" s="9" t="s">
        <v>17</v>
      </c>
    </row>
    <row r="4170" spans="1:8" x14ac:dyDescent="0.35">
      <c r="A4170" s="9" t="s">
        <v>19</v>
      </c>
      <c r="B4170" s="9" t="s">
        <v>15</v>
      </c>
      <c r="C4170" s="10">
        <v>55</v>
      </c>
      <c r="D4170" s="10">
        <v>160</v>
      </c>
      <c r="E4170" s="15">
        <f t="shared" si="65"/>
        <v>21.484375</v>
      </c>
      <c r="F4170" s="9" t="s">
        <v>18</v>
      </c>
      <c r="G4170" s="9" t="s">
        <v>16</v>
      </c>
      <c r="H4170" s="9" t="s">
        <v>14</v>
      </c>
    </row>
    <row r="4171" spans="1:8" x14ac:dyDescent="0.35">
      <c r="A4171" s="9" t="s">
        <v>19</v>
      </c>
      <c r="B4171" s="9" t="s">
        <v>15</v>
      </c>
      <c r="C4171" s="10">
        <v>60</v>
      </c>
      <c r="D4171" s="10">
        <v>165</v>
      </c>
      <c r="E4171" s="15">
        <f t="shared" si="65"/>
        <v>22.038567493112946</v>
      </c>
      <c r="F4171" s="9" t="s">
        <v>18</v>
      </c>
      <c r="G4171" s="9" t="s">
        <v>17</v>
      </c>
      <c r="H4171" s="9" t="s">
        <v>14</v>
      </c>
    </row>
    <row r="4172" spans="1:8" x14ac:dyDescent="0.35">
      <c r="A4172" s="9" t="s">
        <v>19</v>
      </c>
      <c r="B4172" s="9" t="s">
        <v>15</v>
      </c>
      <c r="C4172" s="10">
        <v>61</v>
      </c>
      <c r="D4172" s="10">
        <v>165</v>
      </c>
      <c r="E4172" s="15">
        <f t="shared" si="65"/>
        <v>22.405876951331496</v>
      </c>
      <c r="F4172" s="9" t="s">
        <v>18</v>
      </c>
      <c r="G4172" s="9" t="s">
        <v>17</v>
      </c>
      <c r="H4172" s="9" t="s">
        <v>17</v>
      </c>
    </row>
    <row r="4173" spans="1:8" x14ac:dyDescent="0.35">
      <c r="A4173" s="9" t="s">
        <v>21</v>
      </c>
      <c r="B4173" s="9" t="s">
        <v>15</v>
      </c>
      <c r="C4173" s="10">
        <v>71</v>
      </c>
      <c r="D4173" s="10">
        <v>164</v>
      </c>
      <c r="E4173" s="15">
        <f t="shared" si="65"/>
        <v>26.397977394408091</v>
      </c>
      <c r="F4173" s="9" t="s">
        <v>23</v>
      </c>
      <c r="G4173" s="9" t="s">
        <v>14</v>
      </c>
      <c r="H4173" s="9" t="s">
        <v>17</v>
      </c>
    </row>
    <row r="4174" spans="1:8" x14ac:dyDescent="0.35">
      <c r="A4174" s="9" t="s">
        <v>21</v>
      </c>
      <c r="B4174" s="9" t="s">
        <v>12</v>
      </c>
      <c r="C4174" s="10">
        <v>93</v>
      </c>
      <c r="D4174" s="10">
        <v>209</v>
      </c>
      <c r="E4174" s="15">
        <f t="shared" si="65"/>
        <v>21.290721366269086</v>
      </c>
      <c r="F4174" s="9" t="s">
        <v>23</v>
      </c>
      <c r="G4174" s="9" t="s">
        <v>14</v>
      </c>
      <c r="H4174" s="9" t="s">
        <v>16</v>
      </c>
    </row>
    <row r="4175" spans="1:8" x14ac:dyDescent="0.35">
      <c r="A4175" s="9" t="s">
        <v>21</v>
      </c>
      <c r="B4175" s="9" t="s">
        <v>12</v>
      </c>
      <c r="C4175" s="10">
        <v>74</v>
      </c>
      <c r="D4175" s="10">
        <v>182</v>
      </c>
      <c r="E4175" s="15">
        <f t="shared" si="65"/>
        <v>22.340297065571789</v>
      </c>
      <c r="F4175" s="9" t="s">
        <v>23</v>
      </c>
      <c r="G4175" s="9" t="s">
        <v>14</v>
      </c>
      <c r="H4175" s="9" t="s">
        <v>17</v>
      </c>
    </row>
    <row r="4176" spans="1:8" x14ac:dyDescent="0.35">
      <c r="A4176" s="9" t="s">
        <v>20</v>
      </c>
      <c r="B4176" s="9" t="s">
        <v>12</v>
      </c>
      <c r="C4176" s="10">
        <v>88</v>
      </c>
      <c r="D4176" s="10">
        <v>174</v>
      </c>
      <c r="E4176" s="15">
        <f t="shared" si="65"/>
        <v>29.065926806711587</v>
      </c>
      <c r="F4176" s="9" t="s">
        <v>18</v>
      </c>
      <c r="G4176" s="9" t="s">
        <v>14</v>
      </c>
      <c r="H4176" s="9" t="s">
        <v>17</v>
      </c>
    </row>
    <row r="4177" spans="1:8" x14ac:dyDescent="0.35">
      <c r="A4177" s="9" t="s">
        <v>11</v>
      </c>
      <c r="B4177" s="9" t="s">
        <v>15</v>
      </c>
      <c r="C4177" s="10">
        <v>70</v>
      </c>
      <c r="D4177" s="10">
        <v>173</v>
      </c>
      <c r="E4177" s="15">
        <f t="shared" si="65"/>
        <v>23.388686558187711</v>
      </c>
      <c r="F4177" s="9" t="s">
        <v>18</v>
      </c>
      <c r="G4177" s="9" t="s">
        <v>14</v>
      </c>
      <c r="H4177" s="9" t="s">
        <v>17</v>
      </c>
    </row>
    <row r="4178" spans="1:8" x14ac:dyDescent="0.35">
      <c r="A4178" s="9" t="s">
        <v>21</v>
      </c>
      <c r="B4178" s="9" t="s">
        <v>12</v>
      </c>
      <c r="C4178" s="10">
        <v>67</v>
      </c>
      <c r="D4178" s="10">
        <v>172</v>
      </c>
      <c r="E4178" s="15">
        <f t="shared" si="65"/>
        <v>22.647376960519196</v>
      </c>
      <c r="F4178" s="9" t="s">
        <v>23</v>
      </c>
      <c r="G4178" s="9" t="s">
        <v>14</v>
      </c>
      <c r="H4178" s="9" t="s">
        <v>17</v>
      </c>
    </row>
    <row r="4179" spans="1:8" x14ac:dyDescent="0.35">
      <c r="A4179" s="9" t="s">
        <v>21</v>
      </c>
      <c r="B4179" s="9" t="s">
        <v>12</v>
      </c>
      <c r="C4179" s="10">
        <v>70</v>
      </c>
      <c r="D4179" s="10">
        <v>180</v>
      </c>
      <c r="E4179" s="15">
        <f t="shared" si="65"/>
        <v>21.604938271604937</v>
      </c>
      <c r="F4179" s="9" t="s">
        <v>23</v>
      </c>
      <c r="G4179" s="9" t="s">
        <v>14</v>
      </c>
      <c r="H4179" s="9" t="s">
        <v>17</v>
      </c>
    </row>
    <row r="4180" spans="1:8" x14ac:dyDescent="0.35">
      <c r="A4180" s="9" t="s">
        <v>21</v>
      </c>
      <c r="B4180" s="9" t="s">
        <v>12</v>
      </c>
      <c r="C4180" s="10">
        <v>93</v>
      </c>
      <c r="D4180" s="10">
        <v>209</v>
      </c>
      <c r="E4180" s="15">
        <f t="shared" si="65"/>
        <v>21.290721366269086</v>
      </c>
      <c r="F4180" s="9" t="s">
        <v>23</v>
      </c>
      <c r="G4180" s="9" t="s">
        <v>14</v>
      </c>
      <c r="H4180" s="9" t="s">
        <v>17</v>
      </c>
    </row>
    <row r="4181" spans="1:8" x14ac:dyDescent="0.35">
      <c r="A4181" s="9" t="s">
        <v>21</v>
      </c>
      <c r="B4181" s="9" t="s">
        <v>12</v>
      </c>
      <c r="C4181" s="10">
        <v>90</v>
      </c>
      <c r="D4181" s="10">
        <v>185</v>
      </c>
      <c r="E4181" s="15">
        <f t="shared" si="65"/>
        <v>26.296566837107378</v>
      </c>
      <c r="F4181" s="9" t="s">
        <v>18</v>
      </c>
      <c r="G4181" s="9" t="s">
        <v>14</v>
      </c>
      <c r="H4181" s="9" t="s">
        <v>17</v>
      </c>
    </row>
    <row r="4182" spans="1:8" x14ac:dyDescent="0.35">
      <c r="A4182" s="9" t="s">
        <v>20</v>
      </c>
      <c r="B4182" s="9" t="s">
        <v>15</v>
      </c>
      <c r="C4182" s="10">
        <v>64</v>
      </c>
      <c r="D4182" s="10">
        <v>167</v>
      </c>
      <c r="E4182" s="15">
        <f t="shared" si="65"/>
        <v>22.948115744558788</v>
      </c>
      <c r="F4182" s="9" t="s">
        <v>18</v>
      </c>
      <c r="G4182" s="9" t="s">
        <v>16</v>
      </c>
      <c r="H4182" s="9" t="s">
        <v>14</v>
      </c>
    </row>
    <row r="4183" spans="1:8" x14ac:dyDescent="0.35">
      <c r="A4183" s="9" t="s">
        <v>22</v>
      </c>
      <c r="B4183" s="9" t="s">
        <v>15</v>
      </c>
      <c r="C4183" s="10">
        <v>95</v>
      </c>
      <c r="D4183" s="10">
        <v>165</v>
      </c>
      <c r="E4183" s="15">
        <f t="shared" si="65"/>
        <v>34.894398530762167</v>
      </c>
      <c r="F4183" s="9" t="s">
        <v>23</v>
      </c>
      <c r="G4183" s="9" t="s">
        <v>14</v>
      </c>
      <c r="H4183" s="9" t="s">
        <v>14</v>
      </c>
    </row>
    <row r="4184" spans="1:8" x14ac:dyDescent="0.35">
      <c r="A4184" s="9" t="s">
        <v>19</v>
      </c>
      <c r="B4184" s="9" t="s">
        <v>12</v>
      </c>
      <c r="C4184" s="10">
        <v>86</v>
      </c>
      <c r="D4184" s="10">
        <v>184</v>
      </c>
      <c r="E4184" s="15">
        <f t="shared" si="65"/>
        <v>25.401701323251416</v>
      </c>
      <c r="F4184" s="9" t="s">
        <v>18</v>
      </c>
      <c r="G4184" s="9" t="s">
        <v>14</v>
      </c>
      <c r="H4184" s="9" t="s">
        <v>17</v>
      </c>
    </row>
    <row r="4185" spans="1:8" x14ac:dyDescent="0.35">
      <c r="A4185" s="9" t="s">
        <v>20</v>
      </c>
      <c r="B4185" s="9" t="s">
        <v>15</v>
      </c>
      <c r="C4185" s="10">
        <v>78</v>
      </c>
      <c r="D4185" s="10">
        <v>165</v>
      </c>
      <c r="E4185" s="15">
        <f t="shared" si="65"/>
        <v>28.65013774104683</v>
      </c>
      <c r="F4185" s="9" t="s">
        <v>18</v>
      </c>
      <c r="G4185" s="9" t="s">
        <v>17</v>
      </c>
      <c r="H4185" s="9" t="s">
        <v>16</v>
      </c>
    </row>
    <row r="4186" spans="1:8" x14ac:dyDescent="0.35">
      <c r="A4186" s="9" t="s">
        <v>20</v>
      </c>
      <c r="B4186" s="9" t="s">
        <v>15</v>
      </c>
      <c r="C4186" s="10">
        <v>71</v>
      </c>
      <c r="D4186" s="10">
        <v>174</v>
      </c>
      <c r="E4186" s="15">
        <f t="shared" si="65"/>
        <v>23.450918219051392</v>
      </c>
      <c r="F4186" s="9" t="s">
        <v>18</v>
      </c>
      <c r="G4186" s="9" t="s">
        <v>14</v>
      </c>
      <c r="H4186" s="9" t="s">
        <v>16</v>
      </c>
    </row>
    <row r="4187" spans="1:8" x14ac:dyDescent="0.35">
      <c r="A4187" s="9" t="s">
        <v>11</v>
      </c>
      <c r="B4187" s="9" t="s">
        <v>15</v>
      </c>
      <c r="C4187" s="10">
        <v>94</v>
      </c>
      <c r="D4187" s="10">
        <v>150</v>
      </c>
      <c r="E4187" s="15">
        <f t="shared" si="65"/>
        <v>41.777777777777779</v>
      </c>
      <c r="F4187" s="9" t="s">
        <v>13</v>
      </c>
      <c r="G4187" s="9" t="s">
        <v>14</v>
      </c>
      <c r="H4187" s="9" t="s">
        <v>14</v>
      </c>
    </row>
    <row r="4188" spans="1:8" x14ac:dyDescent="0.35">
      <c r="A4188" s="9" t="s">
        <v>20</v>
      </c>
      <c r="B4188" s="9" t="s">
        <v>15</v>
      </c>
      <c r="C4188" s="10">
        <v>71</v>
      </c>
      <c r="D4188" s="10">
        <v>174</v>
      </c>
      <c r="E4188" s="15">
        <f t="shared" si="65"/>
        <v>23.450918219051392</v>
      </c>
      <c r="F4188" s="9" t="s">
        <v>18</v>
      </c>
      <c r="G4188" s="9" t="s">
        <v>14</v>
      </c>
      <c r="H4188" s="9" t="s">
        <v>14</v>
      </c>
    </row>
    <row r="4189" spans="1:8" x14ac:dyDescent="0.35">
      <c r="A4189" s="9" t="s">
        <v>19</v>
      </c>
      <c r="B4189" s="9" t="s">
        <v>12</v>
      </c>
      <c r="C4189" s="10">
        <v>79</v>
      </c>
      <c r="D4189" s="10">
        <v>195</v>
      </c>
      <c r="E4189" s="15">
        <f t="shared" si="65"/>
        <v>20.775805391190005</v>
      </c>
      <c r="F4189" s="9" t="s">
        <v>18</v>
      </c>
      <c r="G4189" s="9" t="s">
        <v>16</v>
      </c>
      <c r="H4189" s="9" t="s">
        <v>17</v>
      </c>
    </row>
    <row r="4190" spans="1:8" x14ac:dyDescent="0.35">
      <c r="A4190" s="9" t="s">
        <v>20</v>
      </c>
      <c r="B4190" s="9" t="s">
        <v>15</v>
      </c>
      <c r="C4190" s="10">
        <v>55</v>
      </c>
      <c r="D4190" s="10">
        <v>165</v>
      </c>
      <c r="E4190" s="15">
        <f t="shared" si="65"/>
        <v>20.202020202020201</v>
      </c>
      <c r="F4190" s="9" t="s">
        <v>18</v>
      </c>
      <c r="G4190" s="9" t="s">
        <v>14</v>
      </c>
      <c r="H4190" s="9" t="s">
        <v>14</v>
      </c>
    </row>
    <row r="4191" spans="1:8" x14ac:dyDescent="0.35">
      <c r="A4191" s="9" t="s">
        <v>20</v>
      </c>
      <c r="B4191" s="9" t="s">
        <v>15</v>
      </c>
      <c r="C4191" s="10">
        <v>92</v>
      </c>
      <c r="D4191" s="10">
        <v>171</v>
      </c>
      <c r="E4191" s="15">
        <f t="shared" si="65"/>
        <v>31.462672275229984</v>
      </c>
      <c r="F4191" s="9" t="s">
        <v>13</v>
      </c>
      <c r="G4191" s="9" t="s">
        <v>17</v>
      </c>
      <c r="H4191" s="9" t="s">
        <v>17</v>
      </c>
    </row>
    <row r="4192" spans="1:8" x14ac:dyDescent="0.35">
      <c r="A4192" s="9" t="s">
        <v>11</v>
      </c>
      <c r="B4192" s="9" t="s">
        <v>12</v>
      </c>
      <c r="C4192" s="10">
        <v>79</v>
      </c>
      <c r="D4192" s="10">
        <v>176</v>
      </c>
      <c r="E4192" s="15">
        <f t="shared" si="65"/>
        <v>25.50361570247934</v>
      </c>
      <c r="F4192" s="9" t="s">
        <v>23</v>
      </c>
      <c r="G4192" s="9" t="s">
        <v>14</v>
      </c>
      <c r="H4192" s="9" t="s">
        <v>17</v>
      </c>
    </row>
    <row r="4193" spans="1:8" x14ac:dyDescent="0.35">
      <c r="A4193" s="9" t="s">
        <v>20</v>
      </c>
      <c r="B4193" s="9" t="s">
        <v>12</v>
      </c>
      <c r="C4193" s="10">
        <v>75</v>
      </c>
      <c r="D4193" s="10">
        <v>180</v>
      </c>
      <c r="E4193" s="15">
        <f t="shared" si="65"/>
        <v>23.148148148148145</v>
      </c>
      <c r="F4193" s="9" t="s">
        <v>23</v>
      </c>
      <c r="G4193" s="9" t="s">
        <v>14</v>
      </c>
      <c r="H4193" s="9" t="s">
        <v>17</v>
      </c>
    </row>
    <row r="4194" spans="1:8" x14ac:dyDescent="0.35">
      <c r="A4194" s="9" t="s">
        <v>21</v>
      </c>
      <c r="B4194" s="9" t="s">
        <v>15</v>
      </c>
      <c r="C4194" s="10">
        <v>65</v>
      </c>
      <c r="D4194" s="10">
        <v>170</v>
      </c>
      <c r="E4194" s="15">
        <f t="shared" si="65"/>
        <v>22.491349480968857</v>
      </c>
      <c r="F4194" s="9" t="s">
        <v>18</v>
      </c>
      <c r="G4194" s="9" t="s">
        <v>14</v>
      </c>
      <c r="H4194" s="9" t="s">
        <v>14</v>
      </c>
    </row>
    <row r="4195" spans="1:8" x14ac:dyDescent="0.35">
      <c r="A4195" s="9" t="s">
        <v>11</v>
      </c>
      <c r="B4195" s="9" t="s">
        <v>15</v>
      </c>
      <c r="C4195" s="10">
        <v>65</v>
      </c>
      <c r="D4195" s="10">
        <v>160</v>
      </c>
      <c r="E4195" s="15">
        <f t="shared" si="65"/>
        <v>25.390625</v>
      </c>
      <c r="F4195" s="9" t="s">
        <v>23</v>
      </c>
      <c r="G4195" s="9" t="s">
        <v>14</v>
      </c>
      <c r="H4195" s="9" t="s">
        <v>17</v>
      </c>
    </row>
    <row r="4196" spans="1:8" x14ac:dyDescent="0.35">
      <c r="A4196" s="9" t="s">
        <v>21</v>
      </c>
      <c r="B4196" s="9" t="s">
        <v>15</v>
      </c>
      <c r="C4196" s="10">
        <v>70</v>
      </c>
      <c r="D4196" s="10">
        <v>173</v>
      </c>
      <c r="E4196" s="15">
        <f t="shared" si="65"/>
        <v>23.388686558187711</v>
      </c>
      <c r="F4196" s="9" t="s">
        <v>23</v>
      </c>
      <c r="G4196" s="9" t="s">
        <v>14</v>
      </c>
      <c r="H4196" s="9" t="s">
        <v>14</v>
      </c>
    </row>
    <row r="4197" spans="1:8" x14ac:dyDescent="0.35">
      <c r="A4197" s="9" t="s">
        <v>19</v>
      </c>
      <c r="B4197" s="9" t="s">
        <v>12</v>
      </c>
      <c r="C4197" s="10">
        <v>85</v>
      </c>
      <c r="D4197" s="10">
        <v>178</v>
      </c>
      <c r="E4197" s="15">
        <f t="shared" si="65"/>
        <v>26.827420780204516</v>
      </c>
      <c r="F4197" s="9" t="s">
        <v>23</v>
      </c>
      <c r="G4197" s="9" t="s">
        <v>16</v>
      </c>
      <c r="H4197" s="9" t="s">
        <v>17</v>
      </c>
    </row>
    <row r="4198" spans="1:8" x14ac:dyDescent="0.35">
      <c r="A4198" s="9" t="s">
        <v>20</v>
      </c>
      <c r="B4198" s="9" t="s">
        <v>12</v>
      </c>
      <c r="C4198" s="10">
        <v>75</v>
      </c>
      <c r="D4198" s="10">
        <v>172</v>
      </c>
      <c r="E4198" s="15">
        <f t="shared" si="65"/>
        <v>25.351541373715516</v>
      </c>
      <c r="F4198" s="9" t="s">
        <v>23</v>
      </c>
      <c r="G4198" s="9" t="s">
        <v>14</v>
      </c>
      <c r="H4198" s="9" t="s">
        <v>17</v>
      </c>
    </row>
    <row r="4199" spans="1:8" x14ac:dyDescent="0.35">
      <c r="A4199" s="9" t="s">
        <v>22</v>
      </c>
      <c r="B4199" s="9" t="s">
        <v>12</v>
      </c>
      <c r="C4199" s="10">
        <v>103</v>
      </c>
      <c r="D4199" s="10">
        <v>172</v>
      </c>
      <c r="E4199" s="15">
        <f t="shared" si="65"/>
        <v>34.816116819902646</v>
      </c>
      <c r="F4199" s="9" t="s">
        <v>18</v>
      </c>
      <c r="G4199" s="9" t="s">
        <v>17</v>
      </c>
      <c r="H4199" s="9" t="s">
        <v>17</v>
      </c>
    </row>
    <row r="4200" spans="1:8" x14ac:dyDescent="0.35">
      <c r="A4200" s="9" t="s">
        <v>20</v>
      </c>
      <c r="B4200" s="9" t="s">
        <v>15</v>
      </c>
      <c r="C4200" s="10">
        <v>60</v>
      </c>
      <c r="D4200" s="10">
        <v>155</v>
      </c>
      <c r="E4200" s="15">
        <f t="shared" si="65"/>
        <v>24.973985431841832</v>
      </c>
      <c r="F4200" s="9" t="s">
        <v>18</v>
      </c>
      <c r="G4200" s="9" t="s">
        <v>14</v>
      </c>
      <c r="H4200" s="9" t="s">
        <v>17</v>
      </c>
    </row>
    <row r="4201" spans="1:8" x14ac:dyDescent="0.35">
      <c r="A4201" s="9" t="s">
        <v>20</v>
      </c>
      <c r="B4201" s="9" t="s">
        <v>12</v>
      </c>
      <c r="C4201" s="10">
        <v>80</v>
      </c>
      <c r="D4201" s="10">
        <v>174</v>
      </c>
      <c r="E4201" s="15">
        <f t="shared" si="65"/>
        <v>26.423569824283259</v>
      </c>
      <c r="F4201" s="9" t="s">
        <v>13</v>
      </c>
      <c r="G4201" s="9" t="s">
        <v>16</v>
      </c>
      <c r="H4201" s="9" t="s">
        <v>16</v>
      </c>
    </row>
    <row r="4202" spans="1:8" x14ac:dyDescent="0.35">
      <c r="A4202" s="9" t="s">
        <v>20</v>
      </c>
      <c r="B4202" s="9" t="s">
        <v>15</v>
      </c>
      <c r="C4202" s="10">
        <v>60</v>
      </c>
      <c r="D4202" s="10">
        <v>170</v>
      </c>
      <c r="E4202" s="15">
        <f t="shared" si="65"/>
        <v>20.761245674740483</v>
      </c>
      <c r="F4202" s="9" t="s">
        <v>18</v>
      </c>
      <c r="G4202" s="9" t="s">
        <v>14</v>
      </c>
      <c r="H4202" s="9" t="s">
        <v>17</v>
      </c>
    </row>
    <row r="4203" spans="1:8" x14ac:dyDescent="0.35">
      <c r="A4203" s="9" t="s">
        <v>21</v>
      </c>
      <c r="B4203" s="9" t="s">
        <v>12</v>
      </c>
      <c r="C4203" s="10">
        <v>67</v>
      </c>
      <c r="D4203" s="10">
        <v>174</v>
      </c>
      <c r="E4203" s="15">
        <f t="shared" si="65"/>
        <v>22.129739727837229</v>
      </c>
      <c r="F4203" s="9" t="s">
        <v>18</v>
      </c>
      <c r="G4203" s="9" t="s">
        <v>17</v>
      </c>
      <c r="H4203" s="9" t="s">
        <v>17</v>
      </c>
    </row>
    <row r="4204" spans="1:8" x14ac:dyDescent="0.35">
      <c r="A4204" s="9" t="s">
        <v>20</v>
      </c>
      <c r="B4204" s="9" t="s">
        <v>15</v>
      </c>
      <c r="C4204" s="10">
        <v>50</v>
      </c>
      <c r="D4204" s="10">
        <v>164</v>
      </c>
      <c r="E4204" s="15">
        <f t="shared" si="65"/>
        <v>18.5901249256395</v>
      </c>
      <c r="F4204" s="9" t="s">
        <v>18</v>
      </c>
      <c r="G4204" s="9" t="s">
        <v>14</v>
      </c>
      <c r="H4204" s="9" t="s">
        <v>17</v>
      </c>
    </row>
    <row r="4205" spans="1:8" x14ac:dyDescent="0.35">
      <c r="A4205" s="9" t="s">
        <v>19</v>
      </c>
      <c r="B4205" s="9" t="s">
        <v>15</v>
      </c>
      <c r="C4205" s="10">
        <v>85</v>
      </c>
      <c r="D4205" s="10">
        <v>160</v>
      </c>
      <c r="E4205" s="15">
        <f t="shared" si="65"/>
        <v>33.203125</v>
      </c>
      <c r="F4205" s="9" t="s">
        <v>23</v>
      </c>
      <c r="G4205" s="9" t="s">
        <v>14</v>
      </c>
      <c r="H4205" s="9" t="s">
        <v>14</v>
      </c>
    </row>
    <row r="4206" spans="1:8" x14ac:dyDescent="0.35">
      <c r="A4206" s="9" t="s">
        <v>20</v>
      </c>
      <c r="B4206" s="9" t="s">
        <v>15</v>
      </c>
      <c r="C4206" s="10">
        <v>60</v>
      </c>
      <c r="D4206" s="10">
        <v>173</v>
      </c>
      <c r="E4206" s="15">
        <f t="shared" si="65"/>
        <v>20.047445621303751</v>
      </c>
      <c r="F4206" s="9" t="s">
        <v>18</v>
      </c>
      <c r="G4206" s="9" t="s">
        <v>14</v>
      </c>
      <c r="H4206" s="9" t="s">
        <v>14</v>
      </c>
    </row>
    <row r="4207" spans="1:8" x14ac:dyDescent="0.35">
      <c r="A4207" s="9" t="s">
        <v>19</v>
      </c>
      <c r="B4207" s="9" t="s">
        <v>12</v>
      </c>
      <c r="C4207" s="10">
        <v>73</v>
      </c>
      <c r="D4207" s="10">
        <v>192</v>
      </c>
      <c r="E4207" s="15">
        <f t="shared" si="65"/>
        <v>19.802517361111111</v>
      </c>
      <c r="F4207" s="9" t="s">
        <v>23</v>
      </c>
      <c r="G4207" s="9" t="s">
        <v>17</v>
      </c>
      <c r="H4207" s="9" t="s">
        <v>14</v>
      </c>
    </row>
    <row r="4208" spans="1:8" x14ac:dyDescent="0.35">
      <c r="A4208" s="9" t="s">
        <v>19</v>
      </c>
      <c r="B4208" s="9" t="s">
        <v>12</v>
      </c>
      <c r="C4208" s="10">
        <v>90</v>
      </c>
      <c r="D4208" s="10">
        <v>185</v>
      </c>
      <c r="E4208" s="15">
        <f t="shared" si="65"/>
        <v>26.296566837107378</v>
      </c>
      <c r="F4208" s="9" t="s">
        <v>18</v>
      </c>
      <c r="G4208" s="9" t="s">
        <v>17</v>
      </c>
      <c r="H4208" s="9" t="s">
        <v>17</v>
      </c>
    </row>
    <row r="4209" spans="1:8" x14ac:dyDescent="0.35">
      <c r="A4209" s="9" t="s">
        <v>21</v>
      </c>
      <c r="B4209" s="9" t="s">
        <v>15</v>
      </c>
      <c r="C4209" s="10">
        <v>55</v>
      </c>
      <c r="D4209" s="10">
        <v>174</v>
      </c>
      <c r="E4209" s="15">
        <f t="shared" si="65"/>
        <v>18.166204254194742</v>
      </c>
      <c r="F4209" s="9" t="s">
        <v>18</v>
      </c>
      <c r="G4209" s="9" t="s">
        <v>16</v>
      </c>
      <c r="H4209" s="9" t="s">
        <v>17</v>
      </c>
    </row>
    <row r="4210" spans="1:8" x14ac:dyDescent="0.35">
      <c r="A4210" s="9" t="s">
        <v>20</v>
      </c>
      <c r="B4210" s="9" t="s">
        <v>12</v>
      </c>
      <c r="C4210" s="10">
        <v>90</v>
      </c>
      <c r="D4210" s="10">
        <v>172</v>
      </c>
      <c r="E4210" s="15">
        <f t="shared" si="65"/>
        <v>30.421849648458622</v>
      </c>
      <c r="F4210" s="9" t="s">
        <v>18</v>
      </c>
      <c r="G4210" s="9" t="s">
        <v>14</v>
      </c>
      <c r="H4210" s="9" t="s">
        <v>17</v>
      </c>
    </row>
    <row r="4211" spans="1:8" x14ac:dyDescent="0.35">
      <c r="A4211" s="9" t="s">
        <v>20</v>
      </c>
      <c r="B4211" s="9" t="s">
        <v>12</v>
      </c>
      <c r="C4211" s="10">
        <v>85</v>
      </c>
      <c r="D4211" s="10">
        <v>183</v>
      </c>
      <c r="E4211" s="15">
        <f t="shared" si="65"/>
        <v>25.381468541909285</v>
      </c>
      <c r="F4211" s="9" t="s">
        <v>23</v>
      </c>
      <c r="G4211" s="9" t="s">
        <v>14</v>
      </c>
      <c r="H4211" s="9" t="s">
        <v>14</v>
      </c>
    </row>
    <row r="4212" spans="1:8" x14ac:dyDescent="0.35">
      <c r="A4212" s="9" t="s">
        <v>11</v>
      </c>
      <c r="B4212" s="9" t="s">
        <v>15</v>
      </c>
      <c r="C4212" s="10">
        <v>60</v>
      </c>
      <c r="D4212" s="10">
        <v>165</v>
      </c>
      <c r="E4212" s="15">
        <f t="shared" si="65"/>
        <v>22.038567493112946</v>
      </c>
      <c r="F4212" s="9" t="s">
        <v>18</v>
      </c>
      <c r="G4212" s="9" t="s">
        <v>16</v>
      </c>
      <c r="H4212" s="9" t="s">
        <v>14</v>
      </c>
    </row>
    <row r="4213" spans="1:8" x14ac:dyDescent="0.35">
      <c r="A4213" s="9" t="s">
        <v>21</v>
      </c>
      <c r="B4213" s="9" t="s">
        <v>15</v>
      </c>
      <c r="C4213" s="10">
        <v>112</v>
      </c>
      <c r="D4213" s="10">
        <v>165</v>
      </c>
      <c r="E4213" s="15">
        <f t="shared" ref="E4213:E4276" si="66">C4213/(D4213*D4213*0.01*0.01)</f>
        <v>41.138659320477501</v>
      </c>
      <c r="F4213" s="9" t="s">
        <v>13</v>
      </c>
      <c r="G4213" s="9" t="s">
        <v>16</v>
      </c>
      <c r="H4213" s="9" t="s">
        <v>17</v>
      </c>
    </row>
    <row r="4214" spans="1:8" x14ac:dyDescent="0.35">
      <c r="A4214" s="9" t="s">
        <v>11</v>
      </c>
      <c r="B4214" s="9" t="s">
        <v>15</v>
      </c>
      <c r="C4214" s="10">
        <v>48</v>
      </c>
      <c r="D4214" s="10">
        <v>165</v>
      </c>
      <c r="E4214" s="15">
        <f t="shared" si="66"/>
        <v>17.630853994490359</v>
      </c>
      <c r="F4214" s="9" t="s">
        <v>18</v>
      </c>
      <c r="G4214" s="9" t="s">
        <v>16</v>
      </c>
      <c r="H4214" s="9" t="s">
        <v>16</v>
      </c>
    </row>
    <row r="4215" spans="1:8" x14ac:dyDescent="0.35">
      <c r="A4215" s="9" t="s">
        <v>20</v>
      </c>
      <c r="B4215" s="9" t="s">
        <v>12</v>
      </c>
      <c r="C4215" s="10">
        <v>93</v>
      </c>
      <c r="D4215" s="10">
        <v>192</v>
      </c>
      <c r="E4215" s="15">
        <f t="shared" si="66"/>
        <v>25.227864583333336</v>
      </c>
      <c r="F4215" s="9" t="s">
        <v>18</v>
      </c>
      <c r="G4215" s="9" t="s">
        <v>16</v>
      </c>
      <c r="H4215" s="9" t="s">
        <v>17</v>
      </c>
    </row>
    <row r="4216" spans="1:8" x14ac:dyDescent="0.35">
      <c r="A4216" s="9" t="s">
        <v>20</v>
      </c>
      <c r="B4216" s="9" t="s">
        <v>15</v>
      </c>
      <c r="C4216" s="10">
        <v>45</v>
      </c>
      <c r="D4216" s="10">
        <v>160</v>
      </c>
      <c r="E4216" s="15">
        <f t="shared" si="66"/>
        <v>17.578125</v>
      </c>
      <c r="F4216" s="9" t="s">
        <v>18</v>
      </c>
      <c r="G4216" s="9" t="s">
        <v>16</v>
      </c>
      <c r="H4216" s="9" t="s">
        <v>17</v>
      </c>
    </row>
    <row r="4217" spans="1:8" x14ac:dyDescent="0.35">
      <c r="A4217" s="9" t="s">
        <v>11</v>
      </c>
      <c r="B4217" s="9" t="s">
        <v>15</v>
      </c>
      <c r="C4217" s="10">
        <v>58</v>
      </c>
      <c r="D4217" s="10">
        <v>176</v>
      </c>
      <c r="E4217" s="15">
        <f t="shared" si="66"/>
        <v>18.724173553719009</v>
      </c>
      <c r="F4217" s="9" t="s">
        <v>18</v>
      </c>
      <c r="G4217" s="9" t="s">
        <v>16</v>
      </c>
      <c r="H4217" s="9" t="s">
        <v>16</v>
      </c>
    </row>
    <row r="4218" spans="1:8" x14ac:dyDescent="0.35">
      <c r="A4218" s="9" t="s">
        <v>21</v>
      </c>
      <c r="B4218" s="9" t="s">
        <v>15</v>
      </c>
      <c r="C4218" s="10">
        <v>73</v>
      </c>
      <c r="D4218" s="10">
        <v>178</v>
      </c>
      <c r="E4218" s="15">
        <f t="shared" si="66"/>
        <v>23.040020199469758</v>
      </c>
      <c r="F4218" s="9" t="s">
        <v>23</v>
      </c>
      <c r="G4218" s="9" t="s">
        <v>17</v>
      </c>
      <c r="H4218" s="9" t="s">
        <v>17</v>
      </c>
    </row>
    <row r="4219" spans="1:8" x14ac:dyDescent="0.35">
      <c r="A4219" s="9" t="s">
        <v>20</v>
      </c>
      <c r="B4219" s="9" t="s">
        <v>15</v>
      </c>
      <c r="C4219" s="10">
        <v>56</v>
      </c>
      <c r="D4219" s="10">
        <v>168</v>
      </c>
      <c r="E4219" s="15">
        <f t="shared" si="66"/>
        <v>19.841269841269842</v>
      </c>
      <c r="F4219" s="9" t="s">
        <v>18</v>
      </c>
      <c r="G4219" s="9" t="s">
        <v>14</v>
      </c>
      <c r="H4219" s="9" t="s">
        <v>16</v>
      </c>
    </row>
    <row r="4220" spans="1:8" x14ac:dyDescent="0.35">
      <c r="A4220" s="9" t="s">
        <v>19</v>
      </c>
      <c r="B4220" s="9" t="s">
        <v>15</v>
      </c>
      <c r="C4220" s="10">
        <v>70</v>
      </c>
      <c r="D4220" s="10">
        <v>175</v>
      </c>
      <c r="E4220" s="15">
        <f t="shared" si="66"/>
        <v>22.857142857142858</v>
      </c>
      <c r="F4220" s="9" t="s">
        <v>18</v>
      </c>
      <c r="G4220" s="9" t="s">
        <v>16</v>
      </c>
      <c r="H4220" s="9" t="s">
        <v>17</v>
      </c>
    </row>
    <row r="4221" spans="1:8" x14ac:dyDescent="0.35">
      <c r="A4221" s="9" t="s">
        <v>11</v>
      </c>
      <c r="B4221" s="9" t="s">
        <v>15</v>
      </c>
      <c r="C4221" s="10">
        <v>46</v>
      </c>
      <c r="D4221" s="10">
        <v>160</v>
      </c>
      <c r="E4221" s="15">
        <f t="shared" si="66"/>
        <v>17.96875</v>
      </c>
      <c r="F4221" s="9" t="s">
        <v>18</v>
      </c>
      <c r="G4221" s="9" t="s">
        <v>17</v>
      </c>
      <c r="H4221" s="9" t="s">
        <v>17</v>
      </c>
    </row>
    <row r="4222" spans="1:8" x14ac:dyDescent="0.35">
      <c r="A4222" s="9" t="s">
        <v>19</v>
      </c>
      <c r="B4222" s="9" t="s">
        <v>15</v>
      </c>
      <c r="C4222" s="10">
        <v>80</v>
      </c>
      <c r="D4222" s="10">
        <v>167</v>
      </c>
      <c r="E4222" s="15">
        <f t="shared" si="66"/>
        <v>28.685144680698485</v>
      </c>
      <c r="F4222" s="9" t="s">
        <v>23</v>
      </c>
      <c r="G4222" s="9" t="s">
        <v>17</v>
      </c>
      <c r="H4222" s="9" t="s">
        <v>17</v>
      </c>
    </row>
    <row r="4223" spans="1:8" x14ac:dyDescent="0.35">
      <c r="A4223" s="9" t="s">
        <v>19</v>
      </c>
      <c r="B4223" s="9" t="s">
        <v>15</v>
      </c>
      <c r="C4223" s="10">
        <v>75</v>
      </c>
      <c r="D4223" s="10">
        <v>162</v>
      </c>
      <c r="E4223" s="15">
        <f t="shared" si="66"/>
        <v>28.577960676726107</v>
      </c>
      <c r="F4223" s="9" t="s">
        <v>13</v>
      </c>
      <c r="G4223" s="9" t="s">
        <v>14</v>
      </c>
      <c r="H4223" s="9" t="s">
        <v>17</v>
      </c>
    </row>
    <row r="4224" spans="1:8" x14ac:dyDescent="0.35">
      <c r="A4224" s="9" t="s">
        <v>19</v>
      </c>
      <c r="B4224" s="9" t="s">
        <v>15</v>
      </c>
      <c r="C4224" s="10">
        <v>75</v>
      </c>
      <c r="D4224" s="10">
        <v>162</v>
      </c>
      <c r="E4224" s="15">
        <f t="shared" si="66"/>
        <v>28.577960676726107</v>
      </c>
      <c r="F4224" s="9" t="s">
        <v>13</v>
      </c>
      <c r="G4224" s="9" t="s">
        <v>14</v>
      </c>
      <c r="H4224" s="9" t="s">
        <v>17</v>
      </c>
    </row>
    <row r="4225" spans="1:8" x14ac:dyDescent="0.35">
      <c r="A4225" s="9" t="s">
        <v>20</v>
      </c>
      <c r="B4225" s="9" t="s">
        <v>15</v>
      </c>
      <c r="C4225" s="10">
        <v>84</v>
      </c>
      <c r="D4225" s="10">
        <v>165</v>
      </c>
      <c r="E4225" s="15">
        <f t="shared" si="66"/>
        <v>30.853994490358126</v>
      </c>
      <c r="F4225" s="9" t="s">
        <v>18</v>
      </c>
      <c r="G4225" s="9" t="s">
        <v>14</v>
      </c>
      <c r="H4225" s="9" t="s">
        <v>14</v>
      </c>
    </row>
    <row r="4226" spans="1:8" x14ac:dyDescent="0.35">
      <c r="A4226" s="9" t="s">
        <v>19</v>
      </c>
      <c r="B4226" s="9" t="s">
        <v>15</v>
      </c>
      <c r="C4226" s="10">
        <v>69</v>
      </c>
      <c r="D4226" s="10">
        <v>165</v>
      </c>
      <c r="E4226" s="15">
        <f t="shared" si="66"/>
        <v>25.344352617079888</v>
      </c>
      <c r="F4226" s="9" t="s">
        <v>18</v>
      </c>
      <c r="G4226" s="9" t="s">
        <v>17</v>
      </c>
      <c r="H4226" s="9" t="s">
        <v>17</v>
      </c>
    </row>
    <row r="4227" spans="1:8" x14ac:dyDescent="0.35">
      <c r="A4227" s="9" t="s">
        <v>19</v>
      </c>
      <c r="B4227" s="9" t="s">
        <v>12</v>
      </c>
      <c r="C4227" s="10">
        <v>86</v>
      </c>
      <c r="D4227" s="10">
        <v>184</v>
      </c>
      <c r="E4227" s="15">
        <f t="shared" si="66"/>
        <v>25.401701323251416</v>
      </c>
      <c r="F4227" s="9" t="s">
        <v>18</v>
      </c>
      <c r="G4227" s="9" t="s">
        <v>14</v>
      </c>
      <c r="H4227" s="9" t="s">
        <v>17</v>
      </c>
    </row>
    <row r="4228" spans="1:8" x14ac:dyDescent="0.35">
      <c r="A4228" s="9" t="s">
        <v>20</v>
      </c>
      <c r="B4228" s="9" t="s">
        <v>15</v>
      </c>
      <c r="C4228" s="10">
        <v>78</v>
      </c>
      <c r="D4228" s="10">
        <v>165</v>
      </c>
      <c r="E4228" s="15">
        <f t="shared" si="66"/>
        <v>28.65013774104683</v>
      </c>
      <c r="F4228" s="9" t="s">
        <v>18</v>
      </c>
      <c r="G4228" s="9" t="s">
        <v>16</v>
      </c>
      <c r="H4228" s="9" t="s">
        <v>16</v>
      </c>
    </row>
    <row r="4229" spans="1:8" x14ac:dyDescent="0.35">
      <c r="A4229" s="9" t="s">
        <v>22</v>
      </c>
      <c r="B4229" s="9" t="s">
        <v>12</v>
      </c>
      <c r="C4229" s="10">
        <v>95</v>
      </c>
      <c r="D4229" s="10">
        <v>185</v>
      </c>
      <c r="E4229" s="15">
        <f t="shared" si="66"/>
        <v>27.757487216946679</v>
      </c>
      <c r="F4229" s="9" t="s">
        <v>23</v>
      </c>
      <c r="G4229" s="9" t="s">
        <v>14</v>
      </c>
      <c r="H4229" s="9" t="s">
        <v>17</v>
      </c>
    </row>
    <row r="4230" spans="1:8" x14ac:dyDescent="0.35">
      <c r="A4230" s="9" t="s">
        <v>20</v>
      </c>
      <c r="B4230" s="9" t="s">
        <v>15</v>
      </c>
      <c r="C4230" s="10">
        <v>65</v>
      </c>
      <c r="D4230" s="10">
        <v>168</v>
      </c>
      <c r="E4230" s="15">
        <f t="shared" si="66"/>
        <v>23.030045351473923</v>
      </c>
      <c r="F4230" s="9" t="s">
        <v>18</v>
      </c>
      <c r="G4230" s="9" t="s">
        <v>16</v>
      </c>
      <c r="H4230" s="9" t="s">
        <v>17</v>
      </c>
    </row>
    <row r="4231" spans="1:8" x14ac:dyDescent="0.35">
      <c r="A4231" s="9" t="s">
        <v>19</v>
      </c>
      <c r="B4231" s="9" t="s">
        <v>12</v>
      </c>
      <c r="C4231" s="10">
        <v>80</v>
      </c>
      <c r="D4231" s="10">
        <v>175</v>
      </c>
      <c r="E4231" s="15">
        <f t="shared" si="66"/>
        <v>26.122448979591837</v>
      </c>
      <c r="F4231" s="9" t="s">
        <v>23</v>
      </c>
      <c r="G4231" s="9" t="s">
        <v>17</v>
      </c>
      <c r="H4231" s="9" t="s">
        <v>17</v>
      </c>
    </row>
    <row r="4232" spans="1:8" x14ac:dyDescent="0.35">
      <c r="A4232" s="9" t="s">
        <v>21</v>
      </c>
      <c r="B4232" s="9" t="s">
        <v>12</v>
      </c>
      <c r="C4232" s="10">
        <v>96</v>
      </c>
      <c r="D4232" s="10">
        <v>181</v>
      </c>
      <c r="E4232" s="15">
        <f t="shared" si="66"/>
        <v>29.303134824944294</v>
      </c>
      <c r="F4232" s="9" t="s">
        <v>23</v>
      </c>
      <c r="G4232" s="9" t="s">
        <v>17</v>
      </c>
      <c r="H4232" s="9" t="s">
        <v>17</v>
      </c>
    </row>
    <row r="4233" spans="1:8" x14ac:dyDescent="0.35">
      <c r="A4233" s="9" t="s">
        <v>19</v>
      </c>
      <c r="B4233" s="9" t="s">
        <v>12</v>
      </c>
      <c r="C4233" s="10">
        <v>70</v>
      </c>
      <c r="D4233" s="10">
        <v>180</v>
      </c>
      <c r="E4233" s="15">
        <f t="shared" si="66"/>
        <v>21.604938271604937</v>
      </c>
      <c r="F4233" s="9" t="s">
        <v>13</v>
      </c>
      <c r="G4233" s="9" t="s">
        <v>14</v>
      </c>
      <c r="H4233" s="9" t="s">
        <v>17</v>
      </c>
    </row>
    <row r="4234" spans="1:8" x14ac:dyDescent="0.35">
      <c r="A4234" s="9" t="s">
        <v>20</v>
      </c>
      <c r="B4234" s="9" t="s">
        <v>12</v>
      </c>
      <c r="C4234" s="10">
        <v>67</v>
      </c>
      <c r="D4234" s="10">
        <v>173</v>
      </c>
      <c r="E4234" s="15">
        <f t="shared" si="66"/>
        <v>22.386314277122523</v>
      </c>
      <c r="F4234" s="9" t="s">
        <v>18</v>
      </c>
      <c r="G4234" s="9" t="s">
        <v>16</v>
      </c>
      <c r="H4234" s="9" t="s">
        <v>17</v>
      </c>
    </row>
    <row r="4235" spans="1:8" x14ac:dyDescent="0.35">
      <c r="A4235" s="9" t="s">
        <v>19</v>
      </c>
      <c r="B4235" s="9" t="s">
        <v>12</v>
      </c>
      <c r="C4235" s="10">
        <v>110</v>
      </c>
      <c r="D4235" s="10">
        <v>170</v>
      </c>
      <c r="E4235" s="15">
        <f t="shared" si="66"/>
        <v>38.062283737024217</v>
      </c>
      <c r="F4235" s="9" t="s">
        <v>18</v>
      </c>
      <c r="G4235" s="9" t="s">
        <v>14</v>
      </c>
      <c r="H4235" s="9" t="s">
        <v>17</v>
      </c>
    </row>
    <row r="4236" spans="1:8" x14ac:dyDescent="0.35">
      <c r="A4236" s="9" t="s">
        <v>11</v>
      </c>
      <c r="B4236" s="9" t="s">
        <v>12</v>
      </c>
      <c r="C4236" s="10">
        <v>80</v>
      </c>
      <c r="D4236" s="10">
        <v>182</v>
      </c>
      <c r="E4236" s="15">
        <f t="shared" si="66"/>
        <v>24.151672503320853</v>
      </c>
      <c r="F4236" s="9" t="s">
        <v>18</v>
      </c>
      <c r="G4236" s="9" t="s">
        <v>14</v>
      </c>
      <c r="H4236" s="9" t="s">
        <v>17</v>
      </c>
    </row>
    <row r="4237" spans="1:8" x14ac:dyDescent="0.35">
      <c r="A4237" s="9" t="s">
        <v>20</v>
      </c>
      <c r="B4237" s="9" t="s">
        <v>15</v>
      </c>
      <c r="C4237" s="10">
        <v>80</v>
      </c>
      <c r="D4237" s="10">
        <v>165</v>
      </c>
      <c r="E4237" s="15">
        <f t="shared" si="66"/>
        <v>29.38475665748393</v>
      </c>
      <c r="F4237" s="9" t="s">
        <v>18</v>
      </c>
      <c r="G4237" s="9" t="s">
        <v>14</v>
      </c>
      <c r="H4237" s="9" t="s">
        <v>17</v>
      </c>
    </row>
    <row r="4238" spans="1:8" x14ac:dyDescent="0.35">
      <c r="A4238" s="9" t="s">
        <v>20</v>
      </c>
      <c r="B4238" s="9" t="s">
        <v>15</v>
      </c>
      <c r="C4238" s="10">
        <v>62</v>
      </c>
      <c r="D4238" s="10">
        <v>170</v>
      </c>
      <c r="E4238" s="15">
        <f t="shared" si="66"/>
        <v>21.453287197231834</v>
      </c>
      <c r="F4238" s="9" t="s">
        <v>23</v>
      </c>
      <c r="G4238" s="9" t="s">
        <v>14</v>
      </c>
      <c r="H4238" s="9" t="s">
        <v>14</v>
      </c>
    </row>
    <row r="4239" spans="1:8" x14ac:dyDescent="0.35">
      <c r="A4239" s="9" t="s">
        <v>21</v>
      </c>
      <c r="B4239" s="9" t="s">
        <v>15</v>
      </c>
      <c r="C4239" s="10">
        <v>75</v>
      </c>
      <c r="D4239" s="10">
        <v>185</v>
      </c>
      <c r="E4239" s="15">
        <f t="shared" si="66"/>
        <v>21.913805697589481</v>
      </c>
      <c r="F4239" s="9" t="s">
        <v>18</v>
      </c>
      <c r="G4239" s="9" t="s">
        <v>14</v>
      </c>
      <c r="H4239" s="9" t="s">
        <v>17</v>
      </c>
    </row>
    <row r="4240" spans="1:8" x14ac:dyDescent="0.35">
      <c r="A4240" s="9" t="s">
        <v>19</v>
      </c>
      <c r="B4240" s="9" t="s">
        <v>15</v>
      </c>
      <c r="C4240" s="10">
        <v>54</v>
      </c>
      <c r="D4240" s="10">
        <v>165</v>
      </c>
      <c r="E4240" s="15">
        <f t="shared" si="66"/>
        <v>19.834710743801651</v>
      </c>
      <c r="F4240" s="9" t="s">
        <v>13</v>
      </c>
      <c r="G4240" s="9" t="s">
        <v>14</v>
      </c>
      <c r="H4240" s="9" t="s">
        <v>17</v>
      </c>
    </row>
    <row r="4241" spans="1:8" x14ac:dyDescent="0.35">
      <c r="A4241" s="9" t="s">
        <v>22</v>
      </c>
      <c r="B4241" s="9" t="s">
        <v>15</v>
      </c>
      <c r="C4241" s="10">
        <v>78</v>
      </c>
      <c r="D4241" s="10">
        <v>165</v>
      </c>
      <c r="E4241" s="15">
        <f t="shared" si="66"/>
        <v>28.65013774104683</v>
      </c>
      <c r="F4241" s="9" t="s">
        <v>13</v>
      </c>
      <c r="G4241" s="9" t="s">
        <v>17</v>
      </c>
      <c r="H4241" s="9" t="s">
        <v>17</v>
      </c>
    </row>
    <row r="4242" spans="1:8" x14ac:dyDescent="0.35">
      <c r="A4242" s="9" t="s">
        <v>19</v>
      </c>
      <c r="B4242" s="9" t="s">
        <v>12</v>
      </c>
      <c r="C4242" s="10">
        <v>100</v>
      </c>
      <c r="D4242" s="10">
        <v>170</v>
      </c>
      <c r="E4242" s="15">
        <f t="shared" si="66"/>
        <v>34.602076124567475</v>
      </c>
      <c r="F4242" s="9" t="s">
        <v>18</v>
      </c>
      <c r="G4242" s="9" t="s">
        <v>16</v>
      </c>
      <c r="H4242" s="9" t="s">
        <v>17</v>
      </c>
    </row>
    <row r="4243" spans="1:8" x14ac:dyDescent="0.35">
      <c r="A4243" s="9" t="s">
        <v>21</v>
      </c>
      <c r="B4243" s="9" t="s">
        <v>12</v>
      </c>
      <c r="C4243" s="10">
        <v>60</v>
      </c>
      <c r="D4243" s="10">
        <v>170</v>
      </c>
      <c r="E4243" s="15">
        <f t="shared" si="66"/>
        <v>20.761245674740483</v>
      </c>
      <c r="F4243" s="9" t="s">
        <v>18</v>
      </c>
      <c r="G4243" s="9" t="s">
        <v>16</v>
      </c>
      <c r="H4243" s="9" t="s">
        <v>14</v>
      </c>
    </row>
    <row r="4244" spans="1:8" x14ac:dyDescent="0.35">
      <c r="A4244" s="9" t="s">
        <v>19</v>
      </c>
      <c r="B4244" s="9" t="s">
        <v>15</v>
      </c>
      <c r="C4244" s="10">
        <v>60</v>
      </c>
      <c r="D4244" s="10">
        <v>170</v>
      </c>
      <c r="E4244" s="15">
        <f t="shared" si="66"/>
        <v>20.761245674740483</v>
      </c>
      <c r="F4244" s="9" t="s">
        <v>23</v>
      </c>
      <c r="G4244" s="9" t="s">
        <v>16</v>
      </c>
      <c r="H4244" s="9" t="s">
        <v>17</v>
      </c>
    </row>
    <row r="4245" spans="1:8" x14ac:dyDescent="0.35">
      <c r="A4245" s="9" t="s">
        <v>20</v>
      </c>
      <c r="B4245" s="9" t="s">
        <v>12</v>
      </c>
      <c r="C4245" s="10">
        <v>70</v>
      </c>
      <c r="D4245" s="10">
        <v>180</v>
      </c>
      <c r="E4245" s="15">
        <f t="shared" si="66"/>
        <v>21.604938271604937</v>
      </c>
      <c r="F4245" s="9" t="s">
        <v>18</v>
      </c>
      <c r="G4245" s="9" t="s">
        <v>16</v>
      </c>
      <c r="H4245" s="9" t="s">
        <v>17</v>
      </c>
    </row>
    <row r="4246" spans="1:8" x14ac:dyDescent="0.35">
      <c r="A4246" s="9" t="s">
        <v>21</v>
      </c>
      <c r="B4246" s="9" t="s">
        <v>15</v>
      </c>
      <c r="C4246" s="10">
        <v>58</v>
      </c>
      <c r="D4246" s="10">
        <v>163</v>
      </c>
      <c r="E4246" s="15">
        <f t="shared" si="66"/>
        <v>21.829952199932254</v>
      </c>
      <c r="F4246" s="9" t="s">
        <v>23</v>
      </c>
      <c r="G4246" s="9" t="s">
        <v>14</v>
      </c>
      <c r="H4246" s="9" t="s">
        <v>14</v>
      </c>
    </row>
    <row r="4247" spans="1:8" x14ac:dyDescent="0.35">
      <c r="A4247" s="9" t="s">
        <v>21</v>
      </c>
      <c r="B4247" s="9" t="s">
        <v>12</v>
      </c>
      <c r="C4247" s="10">
        <v>78</v>
      </c>
      <c r="D4247" s="10">
        <v>165</v>
      </c>
      <c r="E4247" s="15">
        <f t="shared" si="66"/>
        <v>28.65013774104683</v>
      </c>
      <c r="F4247" s="9" t="s">
        <v>18</v>
      </c>
      <c r="G4247" s="9" t="s">
        <v>16</v>
      </c>
      <c r="H4247" s="9" t="s">
        <v>17</v>
      </c>
    </row>
    <row r="4248" spans="1:8" x14ac:dyDescent="0.35">
      <c r="A4248" s="9" t="s">
        <v>22</v>
      </c>
      <c r="B4248" s="9" t="s">
        <v>15</v>
      </c>
      <c r="C4248" s="10">
        <v>63</v>
      </c>
      <c r="D4248" s="10">
        <v>159</v>
      </c>
      <c r="E4248" s="15">
        <f t="shared" si="66"/>
        <v>24.919900320398717</v>
      </c>
      <c r="F4248" s="9" t="s">
        <v>23</v>
      </c>
      <c r="G4248" s="9" t="s">
        <v>14</v>
      </c>
      <c r="H4248" s="9" t="s">
        <v>17</v>
      </c>
    </row>
    <row r="4249" spans="1:8" x14ac:dyDescent="0.35">
      <c r="A4249" s="9" t="s">
        <v>21</v>
      </c>
      <c r="B4249" s="9" t="s">
        <v>15</v>
      </c>
      <c r="C4249" s="10">
        <v>52</v>
      </c>
      <c r="D4249" s="10">
        <v>166</v>
      </c>
      <c r="E4249" s="15">
        <f t="shared" si="66"/>
        <v>18.870663376397154</v>
      </c>
      <c r="F4249" s="9" t="s">
        <v>18</v>
      </c>
      <c r="G4249" s="9" t="s">
        <v>14</v>
      </c>
      <c r="H4249" s="9" t="s">
        <v>17</v>
      </c>
    </row>
    <row r="4250" spans="1:8" x14ac:dyDescent="0.35">
      <c r="A4250" s="9" t="s">
        <v>22</v>
      </c>
      <c r="B4250" s="9" t="s">
        <v>15</v>
      </c>
      <c r="C4250" s="10">
        <v>73</v>
      </c>
      <c r="D4250" s="10">
        <v>167</v>
      </c>
      <c r="E4250" s="15">
        <f t="shared" si="66"/>
        <v>26.175194521137367</v>
      </c>
      <c r="F4250" s="9" t="s">
        <v>18</v>
      </c>
      <c r="G4250" s="9" t="s">
        <v>16</v>
      </c>
      <c r="H4250" s="9" t="s">
        <v>17</v>
      </c>
    </row>
    <row r="4251" spans="1:8" x14ac:dyDescent="0.35">
      <c r="A4251" s="9" t="s">
        <v>19</v>
      </c>
      <c r="B4251" s="9" t="s">
        <v>15</v>
      </c>
      <c r="C4251" s="10">
        <v>51</v>
      </c>
      <c r="D4251" s="10">
        <v>168</v>
      </c>
      <c r="E4251" s="15">
        <f t="shared" si="66"/>
        <v>18.069727891156461</v>
      </c>
      <c r="F4251" s="9" t="s">
        <v>18</v>
      </c>
      <c r="G4251" s="9" t="s">
        <v>16</v>
      </c>
      <c r="H4251" s="9" t="s">
        <v>17</v>
      </c>
    </row>
    <row r="4252" spans="1:8" x14ac:dyDescent="0.35">
      <c r="A4252" s="9" t="s">
        <v>11</v>
      </c>
      <c r="B4252" s="9" t="s">
        <v>12</v>
      </c>
      <c r="C4252" s="10">
        <v>81</v>
      </c>
      <c r="D4252" s="10">
        <v>182</v>
      </c>
      <c r="E4252" s="15">
        <f t="shared" si="66"/>
        <v>24.453568409612362</v>
      </c>
      <c r="F4252" s="9" t="s">
        <v>13</v>
      </c>
      <c r="G4252" s="9" t="s">
        <v>16</v>
      </c>
      <c r="H4252" s="9" t="s">
        <v>17</v>
      </c>
    </row>
    <row r="4253" spans="1:8" x14ac:dyDescent="0.35">
      <c r="A4253" s="9" t="s">
        <v>19</v>
      </c>
      <c r="B4253" s="9" t="s">
        <v>15</v>
      </c>
      <c r="C4253" s="10">
        <v>69</v>
      </c>
      <c r="D4253" s="10">
        <v>172</v>
      </c>
      <c r="E4253" s="15">
        <f t="shared" si="66"/>
        <v>23.323418063818277</v>
      </c>
      <c r="F4253" s="9" t="s">
        <v>18</v>
      </c>
      <c r="G4253" s="9" t="s">
        <v>17</v>
      </c>
      <c r="H4253" s="9" t="s">
        <v>17</v>
      </c>
    </row>
    <row r="4254" spans="1:8" x14ac:dyDescent="0.35">
      <c r="A4254" s="9" t="s">
        <v>20</v>
      </c>
      <c r="B4254" s="9" t="s">
        <v>15</v>
      </c>
      <c r="C4254" s="10">
        <v>82</v>
      </c>
      <c r="D4254" s="10">
        <v>161</v>
      </c>
      <c r="E4254" s="15">
        <f t="shared" si="66"/>
        <v>31.634581999151269</v>
      </c>
      <c r="F4254" s="9" t="s">
        <v>13</v>
      </c>
      <c r="G4254" s="9" t="s">
        <v>16</v>
      </c>
      <c r="H4254" s="9" t="s">
        <v>17</v>
      </c>
    </row>
    <row r="4255" spans="1:8" x14ac:dyDescent="0.35">
      <c r="A4255" s="9" t="s">
        <v>20</v>
      </c>
      <c r="B4255" s="9" t="s">
        <v>15</v>
      </c>
      <c r="C4255" s="10">
        <v>62</v>
      </c>
      <c r="D4255" s="10">
        <v>169</v>
      </c>
      <c r="E4255" s="15">
        <f t="shared" si="66"/>
        <v>21.707923392038094</v>
      </c>
      <c r="F4255" s="9" t="s">
        <v>23</v>
      </c>
      <c r="G4255" s="9" t="s">
        <v>14</v>
      </c>
      <c r="H4255" s="9" t="s">
        <v>17</v>
      </c>
    </row>
    <row r="4256" spans="1:8" x14ac:dyDescent="0.35">
      <c r="A4256" s="9" t="s">
        <v>11</v>
      </c>
      <c r="B4256" s="9" t="s">
        <v>12</v>
      </c>
      <c r="C4256" s="10">
        <v>80</v>
      </c>
      <c r="D4256" s="10">
        <v>183</v>
      </c>
      <c r="E4256" s="15">
        <f t="shared" si="66"/>
        <v>23.888440980620501</v>
      </c>
      <c r="F4256" s="9" t="s">
        <v>18</v>
      </c>
      <c r="G4256" s="9" t="s">
        <v>16</v>
      </c>
      <c r="H4256" s="9" t="s">
        <v>17</v>
      </c>
    </row>
    <row r="4257" spans="1:8" x14ac:dyDescent="0.35">
      <c r="A4257" s="9" t="s">
        <v>19</v>
      </c>
      <c r="B4257" s="9" t="s">
        <v>12</v>
      </c>
      <c r="C4257" s="10">
        <v>73</v>
      </c>
      <c r="D4257" s="10">
        <v>178</v>
      </c>
      <c r="E4257" s="15">
        <f t="shared" si="66"/>
        <v>23.040020199469758</v>
      </c>
      <c r="F4257" s="9" t="s">
        <v>18</v>
      </c>
      <c r="G4257" s="9" t="s">
        <v>16</v>
      </c>
      <c r="H4257" s="9" t="s">
        <v>17</v>
      </c>
    </row>
    <row r="4258" spans="1:8" x14ac:dyDescent="0.35">
      <c r="A4258" s="9" t="s">
        <v>21</v>
      </c>
      <c r="B4258" s="9" t="s">
        <v>12</v>
      </c>
      <c r="C4258" s="10">
        <v>73</v>
      </c>
      <c r="D4258" s="10">
        <v>179</v>
      </c>
      <c r="E4258" s="15">
        <f t="shared" si="66"/>
        <v>22.783308885490463</v>
      </c>
      <c r="F4258" s="9" t="s">
        <v>23</v>
      </c>
      <c r="G4258" s="9" t="s">
        <v>14</v>
      </c>
      <c r="H4258" s="9" t="s">
        <v>17</v>
      </c>
    </row>
    <row r="4259" spans="1:8" x14ac:dyDescent="0.35">
      <c r="A4259" s="9" t="s">
        <v>11</v>
      </c>
      <c r="B4259" s="9" t="s">
        <v>15</v>
      </c>
      <c r="C4259" s="10">
        <v>53</v>
      </c>
      <c r="D4259" s="10">
        <v>164</v>
      </c>
      <c r="E4259" s="15">
        <f t="shared" si="66"/>
        <v>19.705532421177871</v>
      </c>
      <c r="F4259" s="9" t="s">
        <v>23</v>
      </c>
      <c r="G4259" s="9" t="s">
        <v>14</v>
      </c>
      <c r="H4259" s="9" t="s">
        <v>17</v>
      </c>
    </row>
    <row r="4260" spans="1:8" x14ac:dyDescent="0.35">
      <c r="A4260" s="9" t="s">
        <v>22</v>
      </c>
      <c r="B4260" s="9" t="s">
        <v>15</v>
      </c>
      <c r="C4260" s="10">
        <v>56</v>
      </c>
      <c r="D4260" s="10">
        <v>159</v>
      </c>
      <c r="E4260" s="15">
        <f t="shared" si="66"/>
        <v>22.151022507021082</v>
      </c>
      <c r="F4260" s="9" t="s">
        <v>18</v>
      </c>
      <c r="G4260" s="9" t="s">
        <v>17</v>
      </c>
      <c r="H4260" s="9" t="s">
        <v>17</v>
      </c>
    </row>
    <row r="4261" spans="1:8" x14ac:dyDescent="0.35">
      <c r="A4261" s="9" t="s">
        <v>21</v>
      </c>
      <c r="B4261" s="9" t="s">
        <v>12</v>
      </c>
      <c r="C4261" s="10">
        <v>94</v>
      </c>
      <c r="D4261" s="10">
        <v>177</v>
      </c>
      <c r="E4261" s="15">
        <f t="shared" si="66"/>
        <v>30.004149510038619</v>
      </c>
      <c r="F4261" s="9" t="s">
        <v>18</v>
      </c>
      <c r="G4261" s="9" t="s">
        <v>16</v>
      </c>
      <c r="H4261" s="9" t="s">
        <v>16</v>
      </c>
    </row>
    <row r="4262" spans="1:8" x14ac:dyDescent="0.35">
      <c r="A4262" s="9" t="s">
        <v>19</v>
      </c>
      <c r="B4262" s="9" t="s">
        <v>15</v>
      </c>
      <c r="C4262" s="10">
        <v>75</v>
      </c>
      <c r="D4262" s="10">
        <v>170</v>
      </c>
      <c r="E4262" s="15">
        <f t="shared" si="66"/>
        <v>25.951557093425606</v>
      </c>
      <c r="F4262" s="9" t="s">
        <v>23</v>
      </c>
      <c r="G4262" s="9" t="s">
        <v>17</v>
      </c>
      <c r="H4262" s="9" t="s">
        <v>17</v>
      </c>
    </row>
    <row r="4263" spans="1:8" x14ac:dyDescent="0.35">
      <c r="A4263" s="9" t="s">
        <v>22</v>
      </c>
      <c r="B4263" s="9" t="s">
        <v>12</v>
      </c>
      <c r="C4263" s="10">
        <v>70</v>
      </c>
      <c r="D4263" s="10">
        <v>178</v>
      </c>
      <c r="E4263" s="15">
        <f t="shared" si="66"/>
        <v>22.09317005428607</v>
      </c>
      <c r="F4263" s="9" t="s">
        <v>23</v>
      </c>
      <c r="G4263" s="9" t="s">
        <v>16</v>
      </c>
      <c r="H4263" s="9" t="s">
        <v>16</v>
      </c>
    </row>
    <row r="4264" spans="1:8" x14ac:dyDescent="0.35">
      <c r="A4264" s="9" t="s">
        <v>11</v>
      </c>
      <c r="B4264" s="9" t="s">
        <v>15</v>
      </c>
      <c r="C4264" s="10">
        <v>51</v>
      </c>
      <c r="D4264" s="10">
        <v>162</v>
      </c>
      <c r="E4264" s="15">
        <f t="shared" si="66"/>
        <v>19.433013260173752</v>
      </c>
      <c r="F4264" s="9" t="s">
        <v>23</v>
      </c>
      <c r="G4264" s="9" t="s">
        <v>17</v>
      </c>
      <c r="H4264" s="9" t="s">
        <v>17</v>
      </c>
    </row>
    <row r="4265" spans="1:8" x14ac:dyDescent="0.35">
      <c r="A4265" s="9" t="s">
        <v>22</v>
      </c>
      <c r="B4265" s="9" t="s">
        <v>12</v>
      </c>
      <c r="C4265" s="10">
        <v>73</v>
      </c>
      <c r="D4265" s="10">
        <v>180</v>
      </c>
      <c r="E4265" s="15">
        <f t="shared" si="66"/>
        <v>22.530864197530864</v>
      </c>
      <c r="F4265" s="9" t="s">
        <v>18</v>
      </c>
      <c r="G4265" s="9" t="s">
        <v>16</v>
      </c>
      <c r="H4265" s="9" t="s">
        <v>17</v>
      </c>
    </row>
    <row r="4266" spans="1:8" x14ac:dyDescent="0.35">
      <c r="A4266" s="9" t="s">
        <v>20</v>
      </c>
      <c r="B4266" s="9" t="s">
        <v>15</v>
      </c>
      <c r="C4266" s="10">
        <v>76</v>
      </c>
      <c r="D4266" s="10">
        <v>168</v>
      </c>
      <c r="E4266" s="15">
        <f t="shared" si="66"/>
        <v>26.927437641723355</v>
      </c>
      <c r="F4266" s="9" t="s">
        <v>23</v>
      </c>
      <c r="G4266" s="9" t="s">
        <v>14</v>
      </c>
      <c r="H4266" s="9" t="s">
        <v>14</v>
      </c>
    </row>
    <row r="4267" spans="1:8" x14ac:dyDescent="0.35">
      <c r="A4267" s="9" t="s">
        <v>20</v>
      </c>
      <c r="B4267" s="9" t="s">
        <v>15</v>
      </c>
      <c r="C4267" s="10">
        <v>90</v>
      </c>
      <c r="D4267" s="10">
        <v>155</v>
      </c>
      <c r="E4267" s="15">
        <f t="shared" si="66"/>
        <v>37.460978147762752</v>
      </c>
      <c r="F4267" s="9" t="s">
        <v>18</v>
      </c>
      <c r="G4267" s="9" t="s">
        <v>16</v>
      </c>
      <c r="H4267" s="9" t="s">
        <v>17</v>
      </c>
    </row>
    <row r="4268" spans="1:8" x14ac:dyDescent="0.35">
      <c r="A4268" s="9" t="s">
        <v>20</v>
      </c>
      <c r="B4268" s="9" t="s">
        <v>12</v>
      </c>
      <c r="C4268" s="10">
        <v>82</v>
      </c>
      <c r="D4268" s="10">
        <v>185</v>
      </c>
      <c r="E4268" s="15">
        <f t="shared" si="66"/>
        <v>23.959094229364499</v>
      </c>
      <c r="F4268" s="9" t="s">
        <v>13</v>
      </c>
      <c r="G4268" s="9" t="s">
        <v>16</v>
      </c>
      <c r="H4268" s="9" t="s">
        <v>16</v>
      </c>
    </row>
    <row r="4269" spans="1:8" x14ac:dyDescent="0.35">
      <c r="A4269" s="9" t="s">
        <v>19</v>
      </c>
      <c r="B4269" s="9" t="s">
        <v>15</v>
      </c>
      <c r="C4269" s="10">
        <v>100</v>
      </c>
      <c r="D4269" s="10">
        <v>162</v>
      </c>
      <c r="E4269" s="15">
        <f t="shared" si="66"/>
        <v>38.103947568968145</v>
      </c>
      <c r="F4269" s="9" t="s">
        <v>23</v>
      </c>
      <c r="G4269" s="9" t="s">
        <v>14</v>
      </c>
      <c r="H4269" s="9" t="s">
        <v>17</v>
      </c>
    </row>
    <row r="4270" spans="1:8" x14ac:dyDescent="0.35">
      <c r="A4270" s="9" t="s">
        <v>19</v>
      </c>
      <c r="B4270" s="9" t="s">
        <v>12</v>
      </c>
      <c r="C4270" s="10">
        <v>85</v>
      </c>
      <c r="D4270" s="10">
        <v>189</v>
      </c>
      <c r="E4270" s="15">
        <f t="shared" si="66"/>
        <v>23.795526441029089</v>
      </c>
      <c r="F4270" s="9" t="s">
        <v>18</v>
      </c>
      <c r="G4270" s="9" t="s">
        <v>17</v>
      </c>
      <c r="H4270" s="9" t="s">
        <v>17</v>
      </c>
    </row>
    <row r="4271" spans="1:8" x14ac:dyDescent="0.35">
      <c r="A4271" s="9" t="s">
        <v>22</v>
      </c>
      <c r="B4271" s="9" t="s">
        <v>15</v>
      </c>
      <c r="C4271" s="10">
        <v>70</v>
      </c>
      <c r="D4271" s="10">
        <v>180</v>
      </c>
      <c r="E4271" s="15">
        <f t="shared" si="66"/>
        <v>21.604938271604937</v>
      </c>
      <c r="F4271" s="9" t="s">
        <v>18</v>
      </c>
      <c r="G4271" s="9" t="s">
        <v>14</v>
      </c>
      <c r="H4271" s="9" t="s">
        <v>14</v>
      </c>
    </row>
    <row r="4272" spans="1:8" x14ac:dyDescent="0.35">
      <c r="A4272" s="9" t="s">
        <v>22</v>
      </c>
      <c r="B4272" s="9" t="s">
        <v>15</v>
      </c>
      <c r="C4272" s="10">
        <v>84</v>
      </c>
      <c r="D4272" s="10">
        <v>168</v>
      </c>
      <c r="E4272" s="15">
        <f t="shared" si="66"/>
        <v>29.761904761904763</v>
      </c>
      <c r="F4272" s="9" t="s">
        <v>18</v>
      </c>
      <c r="G4272" s="9" t="s">
        <v>14</v>
      </c>
      <c r="H4272" s="9" t="s">
        <v>14</v>
      </c>
    </row>
    <row r="4273" spans="1:8" x14ac:dyDescent="0.35">
      <c r="A4273" s="9" t="s">
        <v>21</v>
      </c>
      <c r="B4273" s="9" t="s">
        <v>12</v>
      </c>
      <c r="C4273" s="10">
        <v>58</v>
      </c>
      <c r="D4273" s="10">
        <v>174</v>
      </c>
      <c r="E4273" s="15">
        <f t="shared" si="66"/>
        <v>19.157088122605362</v>
      </c>
      <c r="F4273" s="9" t="s">
        <v>18</v>
      </c>
      <c r="G4273" s="9" t="s">
        <v>16</v>
      </c>
      <c r="H4273" s="9" t="s">
        <v>16</v>
      </c>
    </row>
    <row r="4274" spans="1:8" x14ac:dyDescent="0.35">
      <c r="A4274" s="9" t="s">
        <v>21</v>
      </c>
      <c r="B4274" s="9" t="s">
        <v>12</v>
      </c>
      <c r="C4274" s="10">
        <v>80</v>
      </c>
      <c r="D4274" s="10">
        <v>174</v>
      </c>
      <c r="E4274" s="15">
        <f t="shared" si="66"/>
        <v>26.423569824283259</v>
      </c>
      <c r="F4274" s="9" t="s">
        <v>18</v>
      </c>
      <c r="G4274" s="9" t="s">
        <v>14</v>
      </c>
      <c r="H4274" s="9" t="s">
        <v>17</v>
      </c>
    </row>
    <row r="4275" spans="1:8" x14ac:dyDescent="0.35">
      <c r="A4275" s="9" t="s">
        <v>20</v>
      </c>
      <c r="B4275" s="9" t="s">
        <v>12</v>
      </c>
      <c r="C4275" s="10">
        <v>102</v>
      </c>
      <c r="D4275" s="10">
        <v>179</v>
      </c>
      <c r="E4275" s="15">
        <f t="shared" si="66"/>
        <v>31.834212415342837</v>
      </c>
      <c r="F4275" s="9" t="s">
        <v>23</v>
      </c>
      <c r="G4275" s="9" t="s">
        <v>17</v>
      </c>
      <c r="H4275" s="9" t="s">
        <v>17</v>
      </c>
    </row>
    <row r="4276" spans="1:8" x14ac:dyDescent="0.35">
      <c r="A4276" s="9" t="s">
        <v>20</v>
      </c>
      <c r="B4276" s="9" t="s">
        <v>12</v>
      </c>
      <c r="C4276" s="10">
        <v>99</v>
      </c>
      <c r="D4276" s="10">
        <v>175</v>
      </c>
      <c r="E4276" s="15">
        <f t="shared" si="66"/>
        <v>32.326530612244895</v>
      </c>
      <c r="F4276" s="9" t="s">
        <v>23</v>
      </c>
      <c r="G4276" s="9" t="s">
        <v>16</v>
      </c>
      <c r="H4276" s="9" t="s">
        <v>14</v>
      </c>
    </row>
    <row r="4277" spans="1:8" x14ac:dyDescent="0.35">
      <c r="A4277" s="9" t="s">
        <v>19</v>
      </c>
      <c r="B4277" s="9" t="s">
        <v>12</v>
      </c>
      <c r="C4277" s="10">
        <v>98</v>
      </c>
      <c r="D4277" s="10">
        <v>176</v>
      </c>
      <c r="E4277" s="15">
        <f t="shared" ref="E4277:E4340" si="67">C4277/(D4277*D4277*0.01*0.01)</f>
        <v>31.637396694214878</v>
      </c>
      <c r="F4277" s="9" t="s">
        <v>18</v>
      </c>
      <c r="G4277" s="9" t="s">
        <v>16</v>
      </c>
      <c r="H4277" s="9" t="s">
        <v>14</v>
      </c>
    </row>
    <row r="4278" spans="1:8" x14ac:dyDescent="0.35">
      <c r="A4278" s="9" t="s">
        <v>20</v>
      </c>
      <c r="B4278" s="9" t="s">
        <v>15</v>
      </c>
      <c r="C4278" s="10">
        <v>54</v>
      </c>
      <c r="D4278" s="10">
        <v>162</v>
      </c>
      <c r="E4278" s="15">
        <f t="shared" si="67"/>
        <v>20.576131687242796</v>
      </c>
      <c r="F4278" s="9" t="s">
        <v>23</v>
      </c>
      <c r="G4278" s="9" t="s">
        <v>16</v>
      </c>
      <c r="H4278" s="9" t="s">
        <v>14</v>
      </c>
    </row>
    <row r="4279" spans="1:8" x14ac:dyDescent="0.35">
      <c r="A4279" s="9" t="s">
        <v>19</v>
      </c>
      <c r="B4279" s="9" t="s">
        <v>12</v>
      </c>
      <c r="C4279" s="10">
        <v>72</v>
      </c>
      <c r="D4279" s="10">
        <v>181</v>
      </c>
      <c r="E4279" s="15">
        <f t="shared" si="67"/>
        <v>21.977351118708221</v>
      </c>
      <c r="F4279" s="9" t="s">
        <v>18</v>
      </c>
      <c r="G4279" s="9" t="s">
        <v>16</v>
      </c>
      <c r="H4279" s="9" t="s">
        <v>14</v>
      </c>
    </row>
    <row r="4280" spans="1:8" x14ac:dyDescent="0.35">
      <c r="A4280" s="9" t="s">
        <v>19</v>
      </c>
      <c r="B4280" s="9" t="s">
        <v>15</v>
      </c>
      <c r="C4280" s="10">
        <v>72</v>
      </c>
      <c r="D4280" s="10">
        <v>160</v>
      </c>
      <c r="E4280" s="15">
        <f t="shared" si="67"/>
        <v>28.125</v>
      </c>
      <c r="F4280" s="9" t="s">
        <v>18</v>
      </c>
      <c r="G4280" s="9" t="s">
        <v>14</v>
      </c>
      <c r="H4280" s="9" t="s">
        <v>14</v>
      </c>
    </row>
    <row r="4281" spans="1:8" x14ac:dyDescent="0.35">
      <c r="A4281" s="9" t="s">
        <v>19</v>
      </c>
      <c r="B4281" s="9" t="s">
        <v>15</v>
      </c>
      <c r="C4281" s="10">
        <v>70</v>
      </c>
      <c r="D4281" s="10">
        <v>168</v>
      </c>
      <c r="E4281" s="15">
        <f t="shared" si="67"/>
        <v>24.801587301587301</v>
      </c>
      <c r="F4281" s="9" t="s">
        <v>18</v>
      </c>
      <c r="G4281" s="9" t="s">
        <v>14</v>
      </c>
      <c r="H4281" s="9" t="s">
        <v>16</v>
      </c>
    </row>
    <row r="4282" spans="1:8" x14ac:dyDescent="0.35">
      <c r="A4282" s="9" t="s">
        <v>20</v>
      </c>
      <c r="B4282" s="9" t="s">
        <v>12</v>
      </c>
      <c r="C4282" s="10">
        <v>130</v>
      </c>
      <c r="D4282" s="10">
        <v>180</v>
      </c>
      <c r="E4282" s="15">
        <f t="shared" si="67"/>
        <v>40.123456790123456</v>
      </c>
      <c r="F4282" s="9" t="s">
        <v>23</v>
      </c>
      <c r="G4282" s="9" t="s">
        <v>16</v>
      </c>
      <c r="H4282" s="9" t="s">
        <v>14</v>
      </c>
    </row>
    <row r="4283" spans="1:8" x14ac:dyDescent="0.35">
      <c r="A4283" s="9" t="s">
        <v>19</v>
      </c>
      <c r="B4283" s="9" t="s">
        <v>15</v>
      </c>
      <c r="C4283" s="10">
        <v>91</v>
      </c>
      <c r="D4283" s="10">
        <v>165</v>
      </c>
      <c r="E4283" s="15">
        <f t="shared" si="67"/>
        <v>33.425160697887968</v>
      </c>
      <c r="F4283" s="9" t="s">
        <v>23</v>
      </c>
      <c r="G4283" s="9" t="s">
        <v>14</v>
      </c>
      <c r="H4283" s="9" t="s">
        <v>14</v>
      </c>
    </row>
    <row r="4284" spans="1:8" x14ac:dyDescent="0.35">
      <c r="A4284" s="9" t="s">
        <v>19</v>
      </c>
      <c r="B4284" s="9" t="s">
        <v>15</v>
      </c>
      <c r="C4284" s="10">
        <v>85</v>
      </c>
      <c r="D4284" s="10">
        <v>150</v>
      </c>
      <c r="E4284" s="15">
        <f t="shared" si="67"/>
        <v>37.777777777777779</v>
      </c>
      <c r="F4284" s="9" t="s">
        <v>18</v>
      </c>
      <c r="G4284" s="9" t="s">
        <v>16</v>
      </c>
      <c r="H4284" s="9" t="s">
        <v>14</v>
      </c>
    </row>
    <row r="4285" spans="1:8" x14ac:dyDescent="0.35">
      <c r="A4285" s="9" t="s">
        <v>20</v>
      </c>
      <c r="B4285" s="9" t="s">
        <v>12</v>
      </c>
      <c r="C4285" s="10">
        <v>90</v>
      </c>
      <c r="D4285" s="10">
        <v>160</v>
      </c>
      <c r="E4285" s="15">
        <f t="shared" si="67"/>
        <v>35.15625</v>
      </c>
      <c r="F4285" s="9" t="s">
        <v>18</v>
      </c>
      <c r="G4285" s="9" t="s">
        <v>14</v>
      </c>
      <c r="H4285" s="9" t="s">
        <v>16</v>
      </c>
    </row>
    <row r="4286" spans="1:8" x14ac:dyDescent="0.35">
      <c r="A4286" s="9" t="s">
        <v>21</v>
      </c>
      <c r="B4286" s="9" t="s">
        <v>15</v>
      </c>
      <c r="C4286" s="10">
        <v>69</v>
      </c>
      <c r="D4286" s="10">
        <v>150</v>
      </c>
      <c r="E4286" s="15">
        <f t="shared" si="67"/>
        <v>30.666666666666668</v>
      </c>
      <c r="F4286" s="9" t="s">
        <v>18</v>
      </c>
      <c r="G4286" s="9" t="s">
        <v>14</v>
      </c>
      <c r="H4286" s="9" t="s">
        <v>14</v>
      </c>
    </row>
    <row r="4287" spans="1:8" x14ac:dyDescent="0.35">
      <c r="A4287" s="9" t="s">
        <v>20</v>
      </c>
      <c r="B4287" s="9" t="s">
        <v>12</v>
      </c>
      <c r="C4287" s="10">
        <v>100</v>
      </c>
      <c r="D4287" s="10">
        <v>175</v>
      </c>
      <c r="E4287" s="15">
        <f t="shared" si="67"/>
        <v>32.653061224489797</v>
      </c>
      <c r="F4287" s="9" t="s">
        <v>23</v>
      </c>
      <c r="G4287" s="9" t="s">
        <v>16</v>
      </c>
      <c r="H4287" s="9" t="s">
        <v>14</v>
      </c>
    </row>
    <row r="4288" spans="1:8" x14ac:dyDescent="0.35">
      <c r="A4288" s="9" t="s">
        <v>20</v>
      </c>
      <c r="B4288" s="9" t="s">
        <v>15</v>
      </c>
      <c r="C4288" s="10">
        <v>48</v>
      </c>
      <c r="D4288" s="10">
        <v>158</v>
      </c>
      <c r="E4288" s="15">
        <f t="shared" si="67"/>
        <v>19.227687870533565</v>
      </c>
      <c r="F4288" s="9" t="s">
        <v>23</v>
      </c>
      <c r="G4288" s="9" t="s">
        <v>14</v>
      </c>
      <c r="H4288" s="9" t="s">
        <v>17</v>
      </c>
    </row>
    <row r="4289" spans="1:8" x14ac:dyDescent="0.35">
      <c r="A4289" s="9" t="s">
        <v>19</v>
      </c>
      <c r="B4289" s="9" t="s">
        <v>12</v>
      </c>
      <c r="C4289" s="10">
        <v>88</v>
      </c>
      <c r="D4289" s="10">
        <v>170</v>
      </c>
      <c r="E4289" s="15">
        <f t="shared" si="67"/>
        <v>30.449826989619375</v>
      </c>
      <c r="F4289" s="9" t="s">
        <v>18</v>
      </c>
      <c r="G4289" s="9" t="s">
        <v>14</v>
      </c>
      <c r="H4289" s="9" t="s">
        <v>16</v>
      </c>
    </row>
    <row r="4290" spans="1:8" x14ac:dyDescent="0.35">
      <c r="A4290" s="9" t="s">
        <v>22</v>
      </c>
      <c r="B4290" s="9" t="s">
        <v>12</v>
      </c>
      <c r="C4290" s="10">
        <v>65</v>
      </c>
      <c r="D4290" s="10">
        <v>169</v>
      </c>
      <c r="E4290" s="15">
        <f t="shared" si="67"/>
        <v>22.758306781975421</v>
      </c>
      <c r="F4290" s="9" t="s">
        <v>18</v>
      </c>
      <c r="G4290" s="9" t="s">
        <v>14</v>
      </c>
      <c r="H4290" s="9" t="s">
        <v>14</v>
      </c>
    </row>
    <row r="4291" spans="1:8" x14ac:dyDescent="0.35">
      <c r="A4291" s="9" t="s">
        <v>21</v>
      </c>
      <c r="B4291" s="9" t="s">
        <v>15</v>
      </c>
      <c r="C4291" s="10">
        <v>65</v>
      </c>
      <c r="D4291" s="10">
        <v>170</v>
      </c>
      <c r="E4291" s="15">
        <f t="shared" si="67"/>
        <v>22.491349480968857</v>
      </c>
      <c r="F4291" s="9" t="s">
        <v>18</v>
      </c>
      <c r="G4291" s="9" t="s">
        <v>14</v>
      </c>
      <c r="H4291" s="9" t="s">
        <v>14</v>
      </c>
    </row>
    <row r="4292" spans="1:8" x14ac:dyDescent="0.35">
      <c r="A4292" s="9" t="s">
        <v>20</v>
      </c>
      <c r="B4292" s="9" t="s">
        <v>15</v>
      </c>
      <c r="C4292" s="10">
        <v>69</v>
      </c>
      <c r="D4292" s="10">
        <v>175</v>
      </c>
      <c r="E4292" s="15">
        <f t="shared" si="67"/>
        <v>22.530612244897959</v>
      </c>
      <c r="F4292" s="9" t="s">
        <v>23</v>
      </c>
      <c r="G4292" s="9" t="s">
        <v>16</v>
      </c>
      <c r="H4292" s="9" t="s">
        <v>14</v>
      </c>
    </row>
    <row r="4293" spans="1:8" x14ac:dyDescent="0.35">
      <c r="A4293" s="9" t="s">
        <v>22</v>
      </c>
      <c r="B4293" s="9" t="s">
        <v>12</v>
      </c>
      <c r="C4293" s="10">
        <v>70</v>
      </c>
      <c r="D4293" s="10">
        <v>181</v>
      </c>
      <c r="E4293" s="15">
        <f t="shared" si="67"/>
        <v>21.366869143188548</v>
      </c>
      <c r="F4293" s="9" t="s">
        <v>18</v>
      </c>
      <c r="G4293" s="9" t="s">
        <v>14</v>
      </c>
      <c r="H4293" s="9" t="s">
        <v>14</v>
      </c>
    </row>
    <row r="4294" spans="1:8" x14ac:dyDescent="0.35">
      <c r="A4294" s="9" t="s">
        <v>22</v>
      </c>
      <c r="B4294" s="9" t="s">
        <v>15</v>
      </c>
      <c r="C4294" s="10">
        <v>98</v>
      </c>
      <c r="D4294" s="10">
        <v>165</v>
      </c>
      <c r="E4294" s="15">
        <f t="shared" si="67"/>
        <v>35.99632690541781</v>
      </c>
      <c r="F4294" s="9" t="s">
        <v>23</v>
      </c>
      <c r="G4294" s="9" t="s">
        <v>14</v>
      </c>
      <c r="H4294" s="9" t="s">
        <v>14</v>
      </c>
    </row>
    <row r="4295" spans="1:8" x14ac:dyDescent="0.35">
      <c r="A4295" s="9" t="s">
        <v>19</v>
      </c>
      <c r="B4295" s="9" t="s">
        <v>12</v>
      </c>
      <c r="C4295" s="10">
        <v>75</v>
      </c>
      <c r="D4295" s="10">
        <v>180</v>
      </c>
      <c r="E4295" s="15">
        <f t="shared" si="67"/>
        <v>23.148148148148145</v>
      </c>
      <c r="F4295" s="9" t="s">
        <v>18</v>
      </c>
      <c r="G4295" s="9" t="s">
        <v>14</v>
      </c>
      <c r="H4295" s="9" t="s">
        <v>14</v>
      </c>
    </row>
    <row r="4296" spans="1:8" x14ac:dyDescent="0.35">
      <c r="A4296" s="9" t="s">
        <v>21</v>
      </c>
      <c r="B4296" s="9" t="s">
        <v>15</v>
      </c>
      <c r="C4296" s="10">
        <v>55</v>
      </c>
      <c r="D4296" s="10">
        <v>168</v>
      </c>
      <c r="E4296" s="15">
        <f t="shared" si="67"/>
        <v>19.486961451247165</v>
      </c>
      <c r="F4296" s="9" t="s">
        <v>23</v>
      </c>
      <c r="G4296" s="9" t="s">
        <v>16</v>
      </c>
      <c r="H4296" s="9" t="s">
        <v>14</v>
      </c>
    </row>
    <row r="4297" spans="1:8" x14ac:dyDescent="0.35">
      <c r="A4297" s="9" t="s">
        <v>19</v>
      </c>
      <c r="B4297" s="9" t="s">
        <v>12</v>
      </c>
      <c r="C4297" s="10">
        <v>75</v>
      </c>
      <c r="D4297" s="10">
        <v>183</v>
      </c>
      <c r="E4297" s="15">
        <f t="shared" si="67"/>
        <v>22.395413419331721</v>
      </c>
      <c r="F4297" s="9" t="s">
        <v>18</v>
      </c>
      <c r="G4297" s="9" t="s">
        <v>16</v>
      </c>
      <c r="H4297" s="9" t="s">
        <v>17</v>
      </c>
    </row>
    <row r="4298" spans="1:8" x14ac:dyDescent="0.35">
      <c r="A4298" s="9" t="s">
        <v>20</v>
      </c>
      <c r="B4298" s="9" t="s">
        <v>15</v>
      </c>
      <c r="C4298" s="10">
        <v>53</v>
      </c>
      <c r="D4298" s="10">
        <v>160</v>
      </c>
      <c r="E4298" s="15">
        <f t="shared" si="67"/>
        <v>20.703125</v>
      </c>
      <c r="F4298" s="9" t="s">
        <v>23</v>
      </c>
      <c r="G4298" s="9" t="s">
        <v>14</v>
      </c>
      <c r="H4298" s="9" t="s">
        <v>14</v>
      </c>
    </row>
    <row r="4299" spans="1:8" x14ac:dyDescent="0.35">
      <c r="A4299" s="9" t="s">
        <v>19</v>
      </c>
      <c r="B4299" s="9" t="s">
        <v>12</v>
      </c>
      <c r="C4299" s="10">
        <v>74</v>
      </c>
      <c r="D4299" s="10">
        <v>180</v>
      </c>
      <c r="E4299" s="15">
        <f t="shared" si="67"/>
        <v>22.839506172839506</v>
      </c>
      <c r="F4299" s="9" t="s">
        <v>18</v>
      </c>
      <c r="G4299" s="9" t="s">
        <v>16</v>
      </c>
      <c r="H4299" s="9" t="s">
        <v>14</v>
      </c>
    </row>
    <row r="4300" spans="1:8" x14ac:dyDescent="0.35">
      <c r="A4300" s="9" t="s">
        <v>20</v>
      </c>
      <c r="B4300" s="9" t="s">
        <v>15</v>
      </c>
      <c r="C4300" s="10">
        <v>72</v>
      </c>
      <c r="D4300" s="10">
        <v>167</v>
      </c>
      <c r="E4300" s="15">
        <f t="shared" si="67"/>
        <v>25.816630212628635</v>
      </c>
      <c r="F4300" s="9" t="s">
        <v>18</v>
      </c>
      <c r="G4300" s="9" t="s">
        <v>14</v>
      </c>
      <c r="H4300" s="9" t="s">
        <v>17</v>
      </c>
    </row>
    <row r="4301" spans="1:8" x14ac:dyDescent="0.35">
      <c r="A4301" s="9" t="s">
        <v>20</v>
      </c>
      <c r="B4301" s="9" t="s">
        <v>15</v>
      </c>
      <c r="C4301" s="10">
        <v>60</v>
      </c>
      <c r="D4301" s="10">
        <v>170</v>
      </c>
      <c r="E4301" s="15">
        <f t="shared" si="67"/>
        <v>20.761245674740483</v>
      </c>
      <c r="F4301" s="9" t="s">
        <v>23</v>
      </c>
      <c r="G4301" s="9" t="s">
        <v>14</v>
      </c>
      <c r="H4301" s="9" t="s">
        <v>14</v>
      </c>
    </row>
    <row r="4302" spans="1:8" x14ac:dyDescent="0.35">
      <c r="A4302" s="9" t="s">
        <v>19</v>
      </c>
      <c r="B4302" s="9" t="s">
        <v>12</v>
      </c>
      <c r="C4302" s="10">
        <v>124</v>
      </c>
      <c r="D4302" s="10">
        <v>185</v>
      </c>
      <c r="E4302" s="15">
        <f t="shared" si="67"/>
        <v>36.230825420014611</v>
      </c>
      <c r="F4302" s="9" t="s">
        <v>13</v>
      </c>
      <c r="G4302" s="9" t="s">
        <v>16</v>
      </c>
      <c r="H4302" s="9" t="s">
        <v>14</v>
      </c>
    </row>
    <row r="4303" spans="1:8" x14ac:dyDescent="0.35">
      <c r="A4303" s="9" t="s">
        <v>22</v>
      </c>
      <c r="B4303" s="9" t="s">
        <v>15</v>
      </c>
      <c r="C4303" s="10">
        <v>68</v>
      </c>
      <c r="D4303" s="10">
        <v>176</v>
      </c>
      <c r="E4303" s="15">
        <f t="shared" si="67"/>
        <v>21.952479338842977</v>
      </c>
      <c r="F4303" s="9" t="s">
        <v>18</v>
      </c>
      <c r="G4303" s="9" t="s">
        <v>17</v>
      </c>
      <c r="H4303" s="9" t="s">
        <v>14</v>
      </c>
    </row>
    <row r="4304" spans="1:8" x14ac:dyDescent="0.35">
      <c r="A4304" s="9" t="s">
        <v>22</v>
      </c>
      <c r="B4304" s="9" t="s">
        <v>12</v>
      </c>
      <c r="C4304" s="10">
        <v>75</v>
      </c>
      <c r="D4304" s="10">
        <v>172</v>
      </c>
      <c r="E4304" s="15">
        <f t="shared" si="67"/>
        <v>25.351541373715516</v>
      </c>
      <c r="F4304" s="9" t="s">
        <v>18</v>
      </c>
      <c r="G4304" s="9" t="s">
        <v>17</v>
      </c>
      <c r="H4304" s="9" t="s">
        <v>17</v>
      </c>
    </row>
    <row r="4305" spans="1:8" x14ac:dyDescent="0.35">
      <c r="A4305" s="9" t="s">
        <v>21</v>
      </c>
      <c r="B4305" s="9" t="s">
        <v>12</v>
      </c>
      <c r="C4305" s="10">
        <v>76</v>
      </c>
      <c r="D4305" s="10">
        <v>187</v>
      </c>
      <c r="E4305" s="15">
        <f t="shared" si="67"/>
        <v>21.733535417083701</v>
      </c>
      <c r="F4305" s="9" t="s">
        <v>23</v>
      </c>
      <c r="G4305" s="9" t="s">
        <v>17</v>
      </c>
      <c r="H4305" s="9" t="s">
        <v>14</v>
      </c>
    </row>
    <row r="4306" spans="1:8" x14ac:dyDescent="0.35">
      <c r="A4306" s="9" t="s">
        <v>20</v>
      </c>
      <c r="B4306" s="9" t="s">
        <v>15</v>
      </c>
      <c r="C4306" s="10">
        <v>58</v>
      </c>
      <c r="D4306" s="10">
        <v>164</v>
      </c>
      <c r="E4306" s="15">
        <f t="shared" si="67"/>
        <v>21.56454491374182</v>
      </c>
      <c r="F4306" s="9" t="s">
        <v>23</v>
      </c>
      <c r="G4306" s="9" t="s">
        <v>14</v>
      </c>
      <c r="H4306" s="9" t="s">
        <v>14</v>
      </c>
    </row>
    <row r="4307" spans="1:8" x14ac:dyDescent="0.35">
      <c r="A4307" s="9" t="s">
        <v>22</v>
      </c>
      <c r="B4307" s="9" t="s">
        <v>12</v>
      </c>
      <c r="C4307" s="10">
        <v>82</v>
      </c>
      <c r="D4307" s="10">
        <v>178</v>
      </c>
      <c r="E4307" s="15">
        <f t="shared" si="67"/>
        <v>25.880570635020828</v>
      </c>
      <c r="F4307" s="9" t="s">
        <v>23</v>
      </c>
      <c r="G4307" s="9" t="s">
        <v>14</v>
      </c>
      <c r="H4307" s="9" t="s">
        <v>17</v>
      </c>
    </row>
    <row r="4308" spans="1:8" x14ac:dyDescent="0.35">
      <c r="A4308" s="9" t="s">
        <v>20</v>
      </c>
      <c r="B4308" s="9" t="s">
        <v>15</v>
      </c>
      <c r="C4308" s="10">
        <v>65</v>
      </c>
      <c r="D4308" s="10">
        <v>165</v>
      </c>
      <c r="E4308" s="15">
        <f t="shared" si="67"/>
        <v>23.875114784205692</v>
      </c>
      <c r="F4308" s="9" t="s">
        <v>23</v>
      </c>
      <c r="G4308" s="9" t="s">
        <v>14</v>
      </c>
      <c r="H4308" s="9" t="s">
        <v>14</v>
      </c>
    </row>
    <row r="4309" spans="1:8" x14ac:dyDescent="0.35">
      <c r="A4309" s="9" t="s">
        <v>19</v>
      </c>
      <c r="B4309" s="9" t="s">
        <v>15</v>
      </c>
      <c r="C4309" s="10">
        <v>90</v>
      </c>
      <c r="D4309" s="10">
        <v>165</v>
      </c>
      <c r="E4309" s="15">
        <f t="shared" si="67"/>
        <v>33.057851239669418</v>
      </c>
      <c r="F4309" s="9" t="s">
        <v>18</v>
      </c>
      <c r="G4309" s="9" t="s">
        <v>17</v>
      </c>
      <c r="H4309" s="9" t="s">
        <v>16</v>
      </c>
    </row>
    <row r="4310" spans="1:8" x14ac:dyDescent="0.35">
      <c r="A4310" s="9" t="s">
        <v>19</v>
      </c>
      <c r="B4310" s="9" t="s">
        <v>12</v>
      </c>
      <c r="C4310" s="10">
        <v>103</v>
      </c>
      <c r="D4310" s="10">
        <v>183</v>
      </c>
      <c r="E4310" s="15">
        <f t="shared" si="67"/>
        <v>30.756367762548898</v>
      </c>
      <c r="F4310" s="9" t="s">
        <v>18</v>
      </c>
      <c r="G4310" s="9" t="s">
        <v>16</v>
      </c>
      <c r="H4310" s="9" t="s">
        <v>16</v>
      </c>
    </row>
    <row r="4311" spans="1:8" x14ac:dyDescent="0.35">
      <c r="A4311" s="9" t="s">
        <v>22</v>
      </c>
      <c r="B4311" s="9" t="s">
        <v>15</v>
      </c>
      <c r="C4311" s="10">
        <v>80</v>
      </c>
      <c r="D4311" s="10">
        <v>160</v>
      </c>
      <c r="E4311" s="15">
        <f t="shared" si="67"/>
        <v>31.25</v>
      </c>
      <c r="F4311" s="9" t="s">
        <v>18</v>
      </c>
      <c r="G4311" s="9" t="s">
        <v>14</v>
      </c>
      <c r="H4311" s="9" t="s">
        <v>16</v>
      </c>
    </row>
    <row r="4312" spans="1:8" x14ac:dyDescent="0.35">
      <c r="A4312" s="9" t="s">
        <v>22</v>
      </c>
      <c r="B4312" s="9" t="s">
        <v>12</v>
      </c>
      <c r="C4312" s="10">
        <v>108</v>
      </c>
      <c r="D4312" s="10">
        <v>184</v>
      </c>
      <c r="E4312" s="15">
        <f t="shared" si="67"/>
        <v>31.899810964083173</v>
      </c>
      <c r="F4312" s="9" t="s">
        <v>18</v>
      </c>
      <c r="G4312" s="9" t="s">
        <v>16</v>
      </c>
      <c r="H4312" s="9" t="s">
        <v>14</v>
      </c>
    </row>
    <row r="4313" spans="1:8" x14ac:dyDescent="0.35">
      <c r="A4313" s="9" t="s">
        <v>20</v>
      </c>
      <c r="B4313" s="9" t="s">
        <v>12</v>
      </c>
      <c r="C4313" s="10">
        <v>102</v>
      </c>
      <c r="D4313" s="10">
        <v>183</v>
      </c>
      <c r="E4313" s="15">
        <f t="shared" si="67"/>
        <v>30.45776225029114</v>
      </c>
      <c r="F4313" s="9" t="s">
        <v>18</v>
      </c>
      <c r="G4313" s="9" t="s">
        <v>14</v>
      </c>
      <c r="H4313" s="9" t="s">
        <v>17</v>
      </c>
    </row>
    <row r="4314" spans="1:8" x14ac:dyDescent="0.35">
      <c r="A4314" s="9" t="s">
        <v>20</v>
      </c>
      <c r="B4314" s="9" t="s">
        <v>15</v>
      </c>
      <c r="C4314" s="10">
        <v>62</v>
      </c>
      <c r="D4314" s="10">
        <v>170</v>
      </c>
      <c r="E4314" s="15">
        <f t="shared" si="67"/>
        <v>21.453287197231834</v>
      </c>
      <c r="F4314" s="9" t="s">
        <v>18</v>
      </c>
      <c r="G4314" s="9" t="s">
        <v>16</v>
      </c>
      <c r="H4314" s="9" t="s">
        <v>17</v>
      </c>
    </row>
    <row r="4315" spans="1:8" x14ac:dyDescent="0.35">
      <c r="A4315" s="9" t="s">
        <v>19</v>
      </c>
      <c r="B4315" s="9" t="s">
        <v>12</v>
      </c>
      <c r="C4315" s="10">
        <v>80</v>
      </c>
      <c r="D4315" s="10">
        <v>185</v>
      </c>
      <c r="E4315" s="15">
        <f t="shared" si="67"/>
        <v>23.374726077428782</v>
      </c>
      <c r="F4315" s="9" t="s">
        <v>23</v>
      </c>
      <c r="G4315" s="9" t="s">
        <v>17</v>
      </c>
      <c r="H4315" s="9" t="s">
        <v>14</v>
      </c>
    </row>
    <row r="4316" spans="1:8" x14ac:dyDescent="0.35">
      <c r="A4316" s="9" t="s">
        <v>20</v>
      </c>
      <c r="B4316" s="9" t="s">
        <v>15</v>
      </c>
      <c r="C4316" s="10">
        <v>58</v>
      </c>
      <c r="D4316" s="10">
        <v>165</v>
      </c>
      <c r="E4316" s="15">
        <f t="shared" si="67"/>
        <v>21.303948576675847</v>
      </c>
      <c r="F4316" s="9" t="s">
        <v>23</v>
      </c>
      <c r="G4316" s="9" t="s">
        <v>17</v>
      </c>
      <c r="H4316" s="9" t="s">
        <v>16</v>
      </c>
    </row>
    <row r="4317" spans="1:8" x14ac:dyDescent="0.35">
      <c r="A4317" s="9" t="s">
        <v>21</v>
      </c>
      <c r="B4317" s="9" t="s">
        <v>15</v>
      </c>
      <c r="C4317" s="10">
        <v>56</v>
      </c>
      <c r="D4317" s="10">
        <v>170</v>
      </c>
      <c r="E4317" s="15">
        <f t="shared" si="67"/>
        <v>19.377162629757784</v>
      </c>
      <c r="F4317" s="9" t="s">
        <v>18</v>
      </c>
      <c r="G4317" s="9" t="s">
        <v>17</v>
      </c>
      <c r="H4317" s="9" t="s">
        <v>16</v>
      </c>
    </row>
    <row r="4318" spans="1:8" x14ac:dyDescent="0.35">
      <c r="A4318" s="9" t="s">
        <v>20</v>
      </c>
      <c r="B4318" s="9" t="s">
        <v>12</v>
      </c>
      <c r="C4318" s="10">
        <v>100</v>
      </c>
      <c r="D4318" s="10">
        <v>191</v>
      </c>
      <c r="E4318" s="15">
        <f t="shared" si="67"/>
        <v>27.411529289219047</v>
      </c>
      <c r="F4318" s="9" t="s">
        <v>18</v>
      </c>
      <c r="G4318" s="9" t="s">
        <v>17</v>
      </c>
      <c r="H4318" s="9" t="s">
        <v>16</v>
      </c>
    </row>
    <row r="4319" spans="1:8" x14ac:dyDescent="0.35">
      <c r="A4319" s="9" t="s">
        <v>22</v>
      </c>
      <c r="B4319" s="9" t="s">
        <v>12</v>
      </c>
      <c r="C4319" s="10">
        <v>100</v>
      </c>
      <c r="D4319" s="10">
        <v>180</v>
      </c>
      <c r="E4319" s="15">
        <f t="shared" si="67"/>
        <v>30.864197530864196</v>
      </c>
      <c r="F4319" s="9" t="s">
        <v>23</v>
      </c>
      <c r="G4319" s="9" t="s">
        <v>16</v>
      </c>
      <c r="H4319" s="9" t="s">
        <v>16</v>
      </c>
    </row>
    <row r="4320" spans="1:8" x14ac:dyDescent="0.35">
      <c r="A4320" s="9" t="s">
        <v>21</v>
      </c>
      <c r="B4320" s="9" t="s">
        <v>12</v>
      </c>
      <c r="C4320" s="10">
        <v>65</v>
      </c>
      <c r="D4320" s="10">
        <v>178</v>
      </c>
      <c r="E4320" s="15">
        <f t="shared" si="67"/>
        <v>20.515086478979924</v>
      </c>
      <c r="F4320" s="9" t="s">
        <v>18</v>
      </c>
      <c r="G4320" s="9" t="s">
        <v>17</v>
      </c>
      <c r="H4320" s="9" t="s">
        <v>16</v>
      </c>
    </row>
    <row r="4321" spans="1:8" x14ac:dyDescent="0.35">
      <c r="A4321" s="9" t="s">
        <v>19</v>
      </c>
      <c r="B4321" s="9" t="s">
        <v>12</v>
      </c>
      <c r="C4321" s="10">
        <v>70</v>
      </c>
      <c r="D4321" s="10">
        <v>172</v>
      </c>
      <c r="E4321" s="15">
        <f t="shared" si="67"/>
        <v>23.661438615467816</v>
      </c>
      <c r="F4321" s="9" t="s">
        <v>18</v>
      </c>
      <c r="G4321" s="9" t="s">
        <v>16</v>
      </c>
      <c r="H4321" s="9" t="s">
        <v>16</v>
      </c>
    </row>
    <row r="4322" spans="1:8" x14ac:dyDescent="0.35">
      <c r="A4322" s="9" t="s">
        <v>21</v>
      </c>
      <c r="B4322" s="9" t="s">
        <v>15</v>
      </c>
      <c r="C4322" s="10">
        <v>60</v>
      </c>
      <c r="D4322" s="10">
        <v>166</v>
      </c>
      <c r="E4322" s="15">
        <f t="shared" si="67"/>
        <v>21.77384235738133</v>
      </c>
      <c r="F4322" s="9" t="s">
        <v>18</v>
      </c>
      <c r="G4322" s="9" t="s">
        <v>14</v>
      </c>
      <c r="H4322" s="9" t="s">
        <v>17</v>
      </c>
    </row>
    <row r="4323" spans="1:8" x14ac:dyDescent="0.35">
      <c r="A4323" s="9" t="s">
        <v>20</v>
      </c>
      <c r="B4323" s="9" t="s">
        <v>15</v>
      </c>
      <c r="C4323" s="10">
        <v>80</v>
      </c>
      <c r="D4323" s="10">
        <v>165</v>
      </c>
      <c r="E4323" s="15">
        <f t="shared" si="67"/>
        <v>29.38475665748393</v>
      </c>
      <c r="F4323" s="9" t="s">
        <v>18</v>
      </c>
      <c r="G4323" s="9" t="s">
        <v>16</v>
      </c>
      <c r="H4323" s="9" t="s">
        <v>17</v>
      </c>
    </row>
    <row r="4324" spans="1:8" x14ac:dyDescent="0.35">
      <c r="A4324" s="9" t="s">
        <v>20</v>
      </c>
      <c r="B4324" s="9" t="s">
        <v>15</v>
      </c>
      <c r="C4324" s="10">
        <v>71</v>
      </c>
      <c r="D4324" s="10">
        <v>165</v>
      </c>
      <c r="E4324" s="15">
        <f t="shared" si="67"/>
        <v>26.078971533516988</v>
      </c>
      <c r="F4324" s="9" t="s">
        <v>18</v>
      </c>
      <c r="G4324" s="9" t="s">
        <v>16</v>
      </c>
      <c r="H4324" s="9" t="s">
        <v>17</v>
      </c>
    </row>
    <row r="4325" spans="1:8" x14ac:dyDescent="0.35">
      <c r="A4325" s="9" t="s">
        <v>19</v>
      </c>
      <c r="B4325" s="9" t="s">
        <v>15</v>
      </c>
      <c r="C4325" s="10">
        <v>65</v>
      </c>
      <c r="D4325" s="10">
        <v>160</v>
      </c>
      <c r="E4325" s="15">
        <f t="shared" si="67"/>
        <v>25.390625</v>
      </c>
      <c r="F4325" s="9" t="s">
        <v>18</v>
      </c>
      <c r="G4325" s="9" t="s">
        <v>14</v>
      </c>
      <c r="H4325" s="9" t="s">
        <v>17</v>
      </c>
    </row>
    <row r="4326" spans="1:8" x14ac:dyDescent="0.35">
      <c r="A4326" s="9" t="s">
        <v>20</v>
      </c>
      <c r="B4326" s="9" t="s">
        <v>15</v>
      </c>
      <c r="C4326" s="10">
        <v>70</v>
      </c>
      <c r="D4326" s="10">
        <v>170</v>
      </c>
      <c r="E4326" s="15">
        <f t="shared" si="67"/>
        <v>24.221453287197232</v>
      </c>
      <c r="F4326" s="9" t="s">
        <v>18</v>
      </c>
      <c r="G4326" s="9" t="s">
        <v>16</v>
      </c>
      <c r="H4326" s="9" t="s">
        <v>17</v>
      </c>
    </row>
    <row r="4327" spans="1:8" x14ac:dyDescent="0.35">
      <c r="A4327" s="9" t="s">
        <v>11</v>
      </c>
      <c r="B4327" s="9" t="s">
        <v>15</v>
      </c>
      <c r="C4327" s="10">
        <v>75</v>
      </c>
      <c r="D4327" s="10">
        <v>170</v>
      </c>
      <c r="E4327" s="15">
        <f t="shared" si="67"/>
        <v>25.951557093425606</v>
      </c>
      <c r="F4327" s="9" t="s">
        <v>18</v>
      </c>
      <c r="G4327" s="9" t="s">
        <v>16</v>
      </c>
      <c r="H4327" s="9" t="s">
        <v>17</v>
      </c>
    </row>
    <row r="4328" spans="1:8" x14ac:dyDescent="0.35">
      <c r="A4328" s="9" t="s">
        <v>21</v>
      </c>
      <c r="B4328" s="9" t="s">
        <v>12</v>
      </c>
      <c r="C4328" s="10">
        <v>85</v>
      </c>
      <c r="D4328" s="10">
        <v>170</v>
      </c>
      <c r="E4328" s="15">
        <f t="shared" si="67"/>
        <v>29.411764705882351</v>
      </c>
      <c r="F4328" s="9" t="s">
        <v>18</v>
      </c>
      <c r="G4328" s="9" t="s">
        <v>17</v>
      </c>
      <c r="H4328" s="9" t="s">
        <v>17</v>
      </c>
    </row>
    <row r="4329" spans="1:8" x14ac:dyDescent="0.35">
      <c r="A4329" s="9" t="s">
        <v>20</v>
      </c>
      <c r="B4329" s="9" t="s">
        <v>12</v>
      </c>
      <c r="C4329" s="10">
        <v>135</v>
      </c>
      <c r="D4329" s="10">
        <v>195</v>
      </c>
      <c r="E4329" s="15">
        <f t="shared" si="67"/>
        <v>35.502958579881657</v>
      </c>
      <c r="F4329" s="9" t="s">
        <v>23</v>
      </c>
      <c r="G4329" s="9" t="s">
        <v>14</v>
      </c>
      <c r="H4329" s="9" t="s">
        <v>17</v>
      </c>
    </row>
    <row r="4330" spans="1:8" x14ac:dyDescent="0.35">
      <c r="A4330" s="9" t="s">
        <v>21</v>
      </c>
      <c r="B4330" s="9" t="s">
        <v>12</v>
      </c>
      <c r="C4330" s="10">
        <v>80</v>
      </c>
      <c r="D4330" s="10">
        <v>185</v>
      </c>
      <c r="E4330" s="15">
        <f t="shared" si="67"/>
        <v>23.374726077428782</v>
      </c>
      <c r="F4330" s="9" t="s">
        <v>18</v>
      </c>
      <c r="G4330" s="9" t="s">
        <v>14</v>
      </c>
      <c r="H4330" s="9" t="s">
        <v>17</v>
      </c>
    </row>
    <row r="4331" spans="1:8" x14ac:dyDescent="0.35">
      <c r="A4331" s="9" t="s">
        <v>20</v>
      </c>
      <c r="B4331" s="9" t="s">
        <v>15</v>
      </c>
      <c r="C4331" s="10">
        <v>65</v>
      </c>
      <c r="D4331" s="10">
        <v>170</v>
      </c>
      <c r="E4331" s="15">
        <f t="shared" si="67"/>
        <v>22.491349480968857</v>
      </c>
      <c r="F4331" s="9" t="s">
        <v>18</v>
      </c>
      <c r="G4331" s="9" t="s">
        <v>14</v>
      </c>
      <c r="H4331" s="9" t="s">
        <v>17</v>
      </c>
    </row>
    <row r="4332" spans="1:8" x14ac:dyDescent="0.35">
      <c r="A4332" s="9" t="s">
        <v>20</v>
      </c>
      <c r="B4332" s="9" t="s">
        <v>15</v>
      </c>
      <c r="C4332" s="10">
        <v>65</v>
      </c>
      <c r="D4332" s="10">
        <v>170</v>
      </c>
      <c r="E4332" s="15">
        <f t="shared" si="67"/>
        <v>22.491349480968857</v>
      </c>
      <c r="F4332" s="9" t="s">
        <v>18</v>
      </c>
      <c r="G4332" s="9" t="s">
        <v>14</v>
      </c>
      <c r="H4332" s="9" t="s">
        <v>17</v>
      </c>
    </row>
    <row r="4333" spans="1:8" x14ac:dyDescent="0.35">
      <c r="A4333" s="9" t="s">
        <v>11</v>
      </c>
      <c r="B4333" s="9" t="s">
        <v>12</v>
      </c>
      <c r="C4333" s="10">
        <v>78</v>
      </c>
      <c r="D4333" s="10">
        <v>180</v>
      </c>
      <c r="E4333" s="15">
        <f t="shared" si="67"/>
        <v>24.074074074074073</v>
      </c>
      <c r="F4333" s="9" t="s">
        <v>18</v>
      </c>
      <c r="G4333" s="9" t="s">
        <v>16</v>
      </c>
      <c r="H4333" s="9" t="s">
        <v>17</v>
      </c>
    </row>
    <row r="4334" spans="1:8" x14ac:dyDescent="0.35">
      <c r="A4334" s="9" t="s">
        <v>20</v>
      </c>
      <c r="B4334" s="9" t="s">
        <v>12</v>
      </c>
      <c r="C4334" s="10">
        <v>90</v>
      </c>
      <c r="D4334" s="10">
        <v>189</v>
      </c>
      <c r="E4334" s="15">
        <f t="shared" si="67"/>
        <v>25.195263290501387</v>
      </c>
      <c r="F4334" s="9" t="s">
        <v>18</v>
      </c>
      <c r="G4334" s="9" t="s">
        <v>16</v>
      </c>
      <c r="H4334" s="9" t="s">
        <v>16</v>
      </c>
    </row>
    <row r="4335" spans="1:8" x14ac:dyDescent="0.35">
      <c r="A4335" s="9" t="s">
        <v>20</v>
      </c>
      <c r="B4335" s="9" t="s">
        <v>15</v>
      </c>
      <c r="C4335" s="10">
        <v>85</v>
      </c>
      <c r="D4335" s="10">
        <v>170</v>
      </c>
      <c r="E4335" s="15">
        <f t="shared" si="67"/>
        <v>29.411764705882351</v>
      </c>
      <c r="F4335" s="9" t="s">
        <v>18</v>
      </c>
      <c r="G4335" s="9" t="s">
        <v>14</v>
      </c>
      <c r="H4335" s="9" t="s">
        <v>17</v>
      </c>
    </row>
    <row r="4336" spans="1:8" x14ac:dyDescent="0.35">
      <c r="A4336" s="9" t="s">
        <v>20</v>
      </c>
      <c r="B4336" s="9" t="s">
        <v>15</v>
      </c>
      <c r="C4336" s="10">
        <v>78</v>
      </c>
      <c r="D4336" s="10">
        <v>160</v>
      </c>
      <c r="E4336" s="15">
        <f t="shared" si="67"/>
        <v>30.46875</v>
      </c>
      <c r="F4336" s="9" t="s">
        <v>18</v>
      </c>
      <c r="G4336" s="9" t="s">
        <v>14</v>
      </c>
      <c r="H4336" s="9" t="s">
        <v>17</v>
      </c>
    </row>
    <row r="4337" spans="1:8" x14ac:dyDescent="0.35">
      <c r="A4337" s="9" t="s">
        <v>20</v>
      </c>
      <c r="B4337" s="9" t="s">
        <v>15</v>
      </c>
      <c r="C4337" s="10">
        <v>80</v>
      </c>
      <c r="D4337" s="10">
        <v>164</v>
      </c>
      <c r="E4337" s="15">
        <f t="shared" si="67"/>
        <v>29.744199881023199</v>
      </c>
      <c r="F4337" s="9" t="s">
        <v>23</v>
      </c>
      <c r="G4337" s="9" t="s">
        <v>14</v>
      </c>
      <c r="H4337" s="9" t="s">
        <v>17</v>
      </c>
    </row>
    <row r="4338" spans="1:8" x14ac:dyDescent="0.35">
      <c r="A4338" s="9" t="s">
        <v>11</v>
      </c>
      <c r="B4338" s="9" t="s">
        <v>15</v>
      </c>
      <c r="C4338" s="10">
        <v>61</v>
      </c>
      <c r="D4338" s="10">
        <v>169</v>
      </c>
      <c r="E4338" s="15">
        <f t="shared" si="67"/>
        <v>21.357795595392318</v>
      </c>
      <c r="F4338" s="9" t="s">
        <v>18</v>
      </c>
      <c r="G4338" s="9" t="s">
        <v>17</v>
      </c>
      <c r="H4338" s="9" t="s">
        <v>17</v>
      </c>
    </row>
    <row r="4339" spans="1:8" x14ac:dyDescent="0.35">
      <c r="A4339" s="9" t="s">
        <v>21</v>
      </c>
      <c r="B4339" s="9" t="s">
        <v>15</v>
      </c>
      <c r="C4339" s="10">
        <v>63</v>
      </c>
      <c r="D4339" s="10">
        <v>172</v>
      </c>
      <c r="E4339" s="15">
        <f t="shared" si="67"/>
        <v>21.295294753921034</v>
      </c>
      <c r="F4339" s="9" t="s">
        <v>23</v>
      </c>
      <c r="G4339" s="9" t="s">
        <v>14</v>
      </c>
      <c r="H4339" s="9" t="s">
        <v>17</v>
      </c>
    </row>
    <row r="4340" spans="1:8" x14ac:dyDescent="0.35">
      <c r="A4340" s="9" t="s">
        <v>20</v>
      </c>
      <c r="B4340" s="9" t="s">
        <v>12</v>
      </c>
      <c r="C4340" s="10">
        <v>80</v>
      </c>
      <c r="D4340" s="10">
        <v>180</v>
      </c>
      <c r="E4340" s="15">
        <f t="shared" si="67"/>
        <v>24.691358024691358</v>
      </c>
      <c r="F4340" s="9" t="s">
        <v>18</v>
      </c>
      <c r="G4340" s="9" t="s">
        <v>17</v>
      </c>
      <c r="H4340" s="9" t="s">
        <v>14</v>
      </c>
    </row>
    <row r="4341" spans="1:8" x14ac:dyDescent="0.35">
      <c r="A4341" s="9" t="s">
        <v>21</v>
      </c>
      <c r="B4341" s="9" t="s">
        <v>15</v>
      </c>
      <c r="C4341" s="10">
        <v>54</v>
      </c>
      <c r="D4341" s="10">
        <v>169</v>
      </c>
      <c r="E4341" s="15">
        <f t="shared" ref="E4341:E4404" si="68">C4341/(D4341*D4341*0.01*0.01)</f>
        <v>18.906901018871888</v>
      </c>
      <c r="F4341" s="9" t="s">
        <v>23</v>
      </c>
      <c r="G4341" s="9" t="s">
        <v>14</v>
      </c>
      <c r="H4341" s="9" t="s">
        <v>17</v>
      </c>
    </row>
    <row r="4342" spans="1:8" x14ac:dyDescent="0.35">
      <c r="A4342" s="9" t="s">
        <v>20</v>
      </c>
      <c r="B4342" s="9" t="s">
        <v>15</v>
      </c>
      <c r="C4342" s="10">
        <v>72</v>
      </c>
      <c r="D4342" s="10">
        <v>167</v>
      </c>
      <c r="E4342" s="15">
        <f t="shared" si="68"/>
        <v>25.816630212628635</v>
      </c>
      <c r="F4342" s="9" t="s">
        <v>18</v>
      </c>
      <c r="G4342" s="9" t="s">
        <v>17</v>
      </c>
      <c r="H4342" s="9" t="s">
        <v>16</v>
      </c>
    </row>
    <row r="4343" spans="1:8" x14ac:dyDescent="0.35">
      <c r="A4343" s="9" t="s">
        <v>20</v>
      </c>
      <c r="B4343" s="9" t="s">
        <v>12</v>
      </c>
      <c r="C4343" s="10">
        <v>80</v>
      </c>
      <c r="D4343" s="10">
        <v>185</v>
      </c>
      <c r="E4343" s="15">
        <f t="shared" si="68"/>
        <v>23.374726077428782</v>
      </c>
      <c r="F4343" s="9" t="s">
        <v>23</v>
      </c>
      <c r="G4343" s="9" t="s">
        <v>14</v>
      </c>
      <c r="H4343" s="9" t="s">
        <v>17</v>
      </c>
    </row>
    <row r="4344" spans="1:8" x14ac:dyDescent="0.35">
      <c r="A4344" s="9" t="s">
        <v>19</v>
      </c>
      <c r="B4344" s="9" t="s">
        <v>12</v>
      </c>
      <c r="C4344" s="10">
        <v>74</v>
      </c>
      <c r="D4344" s="10">
        <v>183</v>
      </c>
      <c r="E4344" s="15">
        <f t="shared" si="68"/>
        <v>22.096807907073966</v>
      </c>
      <c r="F4344" s="9" t="s">
        <v>18</v>
      </c>
      <c r="G4344" s="9" t="s">
        <v>16</v>
      </c>
      <c r="H4344" s="9" t="s">
        <v>16</v>
      </c>
    </row>
    <row r="4345" spans="1:8" x14ac:dyDescent="0.35">
      <c r="A4345" s="9" t="s">
        <v>19</v>
      </c>
      <c r="B4345" s="9" t="s">
        <v>15</v>
      </c>
      <c r="C4345" s="10">
        <v>86</v>
      </c>
      <c r="D4345" s="10">
        <v>163</v>
      </c>
      <c r="E4345" s="15">
        <f t="shared" si="68"/>
        <v>32.368549813692653</v>
      </c>
      <c r="F4345" s="9" t="s">
        <v>18</v>
      </c>
      <c r="G4345" s="9" t="s">
        <v>14</v>
      </c>
      <c r="H4345" s="9" t="s">
        <v>14</v>
      </c>
    </row>
    <row r="4346" spans="1:8" x14ac:dyDescent="0.35">
      <c r="A4346" s="9" t="s">
        <v>21</v>
      </c>
      <c r="B4346" s="9" t="s">
        <v>12</v>
      </c>
      <c r="C4346" s="10">
        <v>86</v>
      </c>
      <c r="D4346" s="10">
        <v>195</v>
      </c>
      <c r="E4346" s="15">
        <f t="shared" si="68"/>
        <v>22.616699539776462</v>
      </c>
      <c r="F4346" s="9" t="s">
        <v>23</v>
      </c>
      <c r="G4346" s="9" t="s">
        <v>17</v>
      </c>
      <c r="H4346" s="9" t="s">
        <v>17</v>
      </c>
    </row>
    <row r="4347" spans="1:8" x14ac:dyDescent="0.35">
      <c r="A4347" s="9" t="s">
        <v>21</v>
      </c>
      <c r="B4347" s="9" t="s">
        <v>15</v>
      </c>
      <c r="C4347" s="10">
        <v>72</v>
      </c>
      <c r="D4347" s="10">
        <v>165</v>
      </c>
      <c r="E4347" s="15">
        <f t="shared" si="68"/>
        <v>26.446280991735534</v>
      </c>
      <c r="F4347" s="9" t="s">
        <v>23</v>
      </c>
      <c r="G4347" s="9" t="s">
        <v>17</v>
      </c>
      <c r="H4347" s="9" t="s">
        <v>17</v>
      </c>
    </row>
    <row r="4348" spans="1:8" x14ac:dyDescent="0.35">
      <c r="A4348" s="9" t="s">
        <v>21</v>
      </c>
      <c r="B4348" s="9" t="s">
        <v>15</v>
      </c>
      <c r="C4348" s="10">
        <v>69</v>
      </c>
      <c r="D4348" s="10">
        <v>163</v>
      </c>
      <c r="E4348" s="15">
        <f t="shared" si="68"/>
        <v>25.970115548195267</v>
      </c>
      <c r="F4348" s="9" t="s">
        <v>23</v>
      </c>
      <c r="G4348" s="9" t="s">
        <v>14</v>
      </c>
      <c r="H4348" s="9" t="s">
        <v>17</v>
      </c>
    </row>
    <row r="4349" spans="1:8" x14ac:dyDescent="0.35">
      <c r="A4349" s="9" t="s">
        <v>20</v>
      </c>
      <c r="B4349" s="9" t="s">
        <v>15</v>
      </c>
      <c r="C4349" s="10">
        <v>81</v>
      </c>
      <c r="D4349" s="10">
        <v>173</v>
      </c>
      <c r="E4349" s="15">
        <f t="shared" si="68"/>
        <v>27.064051588760066</v>
      </c>
      <c r="F4349" s="9" t="s">
        <v>18</v>
      </c>
      <c r="G4349" s="9" t="s">
        <v>17</v>
      </c>
      <c r="H4349" s="9" t="s">
        <v>17</v>
      </c>
    </row>
    <row r="4350" spans="1:8" x14ac:dyDescent="0.35">
      <c r="A4350" s="9" t="s">
        <v>11</v>
      </c>
      <c r="B4350" s="9" t="s">
        <v>15</v>
      </c>
      <c r="C4350" s="10">
        <v>59</v>
      </c>
      <c r="D4350" s="10">
        <v>163</v>
      </c>
      <c r="E4350" s="15">
        <f t="shared" si="68"/>
        <v>22.206330686137981</v>
      </c>
      <c r="F4350" s="9" t="s">
        <v>23</v>
      </c>
      <c r="G4350" s="9" t="s">
        <v>14</v>
      </c>
      <c r="H4350" s="9" t="s">
        <v>17</v>
      </c>
    </row>
    <row r="4351" spans="1:8" x14ac:dyDescent="0.35">
      <c r="A4351" s="9" t="s">
        <v>21</v>
      </c>
      <c r="B4351" s="9" t="s">
        <v>15</v>
      </c>
      <c r="C4351" s="10">
        <v>70</v>
      </c>
      <c r="D4351" s="10">
        <v>180</v>
      </c>
      <c r="E4351" s="15">
        <f t="shared" si="68"/>
        <v>21.604938271604937</v>
      </c>
      <c r="F4351" s="9" t="s">
        <v>23</v>
      </c>
      <c r="G4351" s="9" t="s">
        <v>14</v>
      </c>
      <c r="H4351" s="9" t="s">
        <v>14</v>
      </c>
    </row>
    <row r="4352" spans="1:8" x14ac:dyDescent="0.35">
      <c r="A4352" s="9" t="s">
        <v>11</v>
      </c>
      <c r="B4352" s="9" t="s">
        <v>15</v>
      </c>
      <c r="C4352" s="10">
        <v>68</v>
      </c>
      <c r="D4352" s="10">
        <v>163</v>
      </c>
      <c r="E4352" s="15">
        <f t="shared" si="68"/>
        <v>25.59373706198954</v>
      </c>
      <c r="F4352" s="9" t="s">
        <v>18</v>
      </c>
      <c r="G4352" s="9" t="s">
        <v>14</v>
      </c>
      <c r="H4352" s="9" t="s">
        <v>14</v>
      </c>
    </row>
    <row r="4353" spans="1:8" x14ac:dyDescent="0.35">
      <c r="A4353" s="9" t="s">
        <v>21</v>
      </c>
      <c r="B4353" s="9" t="s">
        <v>15</v>
      </c>
      <c r="C4353" s="10">
        <v>68</v>
      </c>
      <c r="D4353" s="10">
        <v>170</v>
      </c>
      <c r="E4353" s="15">
        <f t="shared" si="68"/>
        <v>23.52941176470588</v>
      </c>
      <c r="F4353" s="9" t="s">
        <v>23</v>
      </c>
      <c r="G4353" s="9" t="s">
        <v>14</v>
      </c>
      <c r="H4353" s="9" t="s">
        <v>14</v>
      </c>
    </row>
    <row r="4354" spans="1:8" x14ac:dyDescent="0.35">
      <c r="A4354" s="9" t="s">
        <v>21</v>
      </c>
      <c r="B4354" s="9" t="s">
        <v>15</v>
      </c>
      <c r="C4354" s="10">
        <v>91</v>
      </c>
      <c r="D4354" s="10">
        <v>173</v>
      </c>
      <c r="E4354" s="15">
        <f t="shared" si="68"/>
        <v>30.405292525644022</v>
      </c>
      <c r="F4354" s="9" t="s">
        <v>18</v>
      </c>
      <c r="G4354" s="9" t="s">
        <v>14</v>
      </c>
      <c r="H4354" s="9" t="s">
        <v>17</v>
      </c>
    </row>
    <row r="4355" spans="1:8" x14ac:dyDescent="0.35">
      <c r="A4355" s="9" t="s">
        <v>20</v>
      </c>
      <c r="B4355" s="9" t="s">
        <v>15</v>
      </c>
      <c r="C4355" s="10">
        <v>68</v>
      </c>
      <c r="D4355" s="10">
        <v>178</v>
      </c>
      <c r="E4355" s="15">
        <f t="shared" si="68"/>
        <v>21.461936624163613</v>
      </c>
      <c r="F4355" s="9" t="s">
        <v>23</v>
      </c>
      <c r="G4355" s="9" t="s">
        <v>14</v>
      </c>
      <c r="H4355" s="9" t="s">
        <v>14</v>
      </c>
    </row>
    <row r="4356" spans="1:8" x14ac:dyDescent="0.35">
      <c r="A4356" s="9" t="s">
        <v>21</v>
      </c>
      <c r="B4356" s="9" t="s">
        <v>15</v>
      </c>
      <c r="C4356" s="10">
        <v>73</v>
      </c>
      <c r="D4356" s="10">
        <v>172</v>
      </c>
      <c r="E4356" s="15">
        <f t="shared" si="68"/>
        <v>24.675500270416435</v>
      </c>
      <c r="F4356" s="9" t="s">
        <v>18</v>
      </c>
      <c r="G4356" s="9" t="s">
        <v>14</v>
      </c>
      <c r="H4356" s="9" t="s">
        <v>14</v>
      </c>
    </row>
    <row r="4357" spans="1:8" x14ac:dyDescent="0.35">
      <c r="A4357" s="9" t="s">
        <v>11</v>
      </c>
      <c r="B4357" s="9" t="s">
        <v>15</v>
      </c>
      <c r="C4357" s="10">
        <v>55</v>
      </c>
      <c r="D4357" s="10">
        <v>163</v>
      </c>
      <c r="E4357" s="15">
        <f t="shared" si="68"/>
        <v>20.700816741315069</v>
      </c>
      <c r="F4357" s="9" t="s">
        <v>13</v>
      </c>
      <c r="G4357" s="9" t="s">
        <v>14</v>
      </c>
      <c r="H4357" s="9" t="s">
        <v>14</v>
      </c>
    </row>
    <row r="4358" spans="1:8" x14ac:dyDescent="0.35">
      <c r="A4358" s="9" t="s">
        <v>21</v>
      </c>
      <c r="B4358" s="9" t="s">
        <v>15</v>
      </c>
      <c r="C4358" s="10">
        <v>69</v>
      </c>
      <c r="D4358" s="10">
        <v>167</v>
      </c>
      <c r="E4358" s="15">
        <f t="shared" si="68"/>
        <v>24.740937287102444</v>
      </c>
      <c r="F4358" s="9" t="s">
        <v>23</v>
      </c>
      <c r="G4358" s="9" t="s">
        <v>14</v>
      </c>
      <c r="H4358" s="9" t="s">
        <v>14</v>
      </c>
    </row>
    <row r="4359" spans="1:8" x14ac:dyDescent="0.35">
      <c r="A4359" s="9" t="s">
        <v>20</v>
      </c>
      <c r="B4359" s="9" t="s">
        <v>15</v>
      </c>
      <c r="C4359" s="10">
        <v>64</v>
      </c>
      <c r="D4359" s="10">
        <v>170</v>
      </c>
      <c r="E4359" s="15">
        <f t="shared" si="68"/>
        <v>22.145328719723182</v>
      </c>
      <c r="F4359" s="9" t="s">
        <v>23</v>
      </c>
      <c r="G4359" s="9" t="s">
        <v>17</v>
      </c>
      <c r="H4359" s="9" t="s">
        <v>17</v>
      </c>
    </row>
    <row r="4360" spans="1:8" x14ac:dyDescent="0.35">
      <c r="A4360" s="9" t="s">
        <v>21</v>
      </c>
      <c r="B4360" s="9" t="s">
        <v>15</v>
      </c>
      <c r="C4360" s="10">
        <v>48</v>
      </c>
      <c r="D4360" s="10">
        <v>163</v>
      </c>
      <c r="E4360" s="15">
        <f t="shared" si="68"/>
        <v>18.066167337874969</v>
      </c>
      <c r="F4360" s="9" t="s">
        <v>18</v>
      </c>
      <c r="G4360" s="9" t="s">
        <v>14</v>
      </c>
      <c r="H4360" s="9" t="s">
        <v>17</v>
      </c>
    </row>
    <row r="4361" spans="1:8" x14ac:dyDescent="0.35">
      <c r="A4361" s="9" t="s">
        <v>21</v>
      </c>
      <c r="B4361" s="9" t="s">
        <v>15</v>
      </c>
      <c r="C4361" s="10">
        <v>73</v>
      </c>
      <c r="D4361" s="10">
        <v>169</v>
      </c>
      <c r="E4361" s="15">
        <f t="shared" si="68"/>
        <v>25.559329155141626</v>
      </c>
      <c r="F4361" s="9" t="s">
        <v>18</v>
      </c>
      <c r="G4361" s="9" t="s">
        <v>16</v>
      </c>
      <c r="H4361" s="9" t="s">
        <v>17</v>
      </c>
    </row>
    <row r="4362" spans="1:8" x14ac:dyDescent="0.35">
      <c r="A4362" s="9" t="s">
        <v>21</v>
      </c>
      <c r="B4362" s="9" t="s">
        <v>15</v>
      </c>
      <c r="C4362" s="10">
        <v>65</v>
      </c>
      <c r="D4362" s="10">
        <v>165</v>
      </c>
      <c r="E4362" s="15">
        <f t="shared" si="68"/>
        <v>23.875114784205692</v>
      </c>
      <c r="F4362" s="9" t="s">
        <v>23</v>
      </c>
      <c r="G4362" s="9" t="s">
        <v>17</v>
      </c>
      <c r="H4362" s="9" t="s">
        <v>17</v>
      </c>
    </row>
    <row r="4363" spans="1:8" x14ac:dyDescent="0.35">
      <c r="A4363" s="9" t="s">
        <v>19</v>
      </c>
      <c r="B4363" s="9" t="s">
        <v>15</v>
      </c>
      <c r="C4363" s="10">
        <v>88</v>
      </c>
      <c r="D4363" s="10">
        <v>170</v>
      </c>
      <c r="E4363" s="15">
        <f t="shared" si="68"/>
        <v>30.449826989619375</v>
      </c>
      <c r="F4363" s="9" t="s">
        <v>23</v>
      </c>
      <c r="G4363" s="9" t="s">
        <v>16</v>
      </c>
      <c r="H4363" s="9" t="s">
        <v>17</v>
      </c>
    </row>
    <row r="4364" spans="1:8" x14ac:dyDescent="0.35">
      <c r="A4364" s="9" t="s">
        <v>11</v>
      </c>
      <c r="B4364" s="9" t="s">
        <v>15</v>
      </c>
      <c r="C4364" s="10">
        <v>57</v>
      </c>
      <c r="D4364" s="10">
        <v>172</v>
      </c>
      <c r="E4364" s="15">
        <f t="shared" si="68"/>
        <v>19.267171444023791</v>
      </c>
      <c r="F4364" s="9" t="s">
        <v>18</v>
      </c>
      <c r="G4364" s="9" t="s">
        <v>16</v>
      </c>
      <c r="H4364" s="9" t="s">
        <v>17</v>
      </c>
    </row>
    <row r="4365" spans="1:8" x14ac:dyDescent="0.35">
      <c r="A4365" s="9" t="s">
        <v>19</v>
      </c>
      <c r="B4365" s="9" t="s">
        <v>15</v>
      </c>
      <c r="C4365" s="10">
        <v>91</v>
      </c>
      <c r="D4365" s="10">
        <v>162</v>
      </c>
      <c r="E4365" s="15">
        <f t="shared" si="68"/>
        <v>34.674592287761008</v>
      </c>
      <c r="F4365" s="9" t="s">
        <v>23</v>
      </c>
      <c r="G4365" s="9" t="s">
        <v>14</v>
      </c>
      <c r="H4365" s="9" t="s">
        <v>17</v>
      </c>
    </row>
    <row r="4366" spans="1:8" x14ac:dyDescent="0.35">
      <c r="A4366" s="9" t="s">
        <v>21</v>
      </c>
      <c r="B4366" s="9" t="s">
        <v>12</v>
      </c>
      <c r="C4366" s="10">
        <v>98</v>
      </c>
      <c r="D4366" s="10">
        <v>182</v>
      </c>
      <c r="E4366" s="15">
        <f t="shared" si="68"/>
        <v>29.585798816568044</v>
      </c>
      <c r="F4366" s="9" t="s">
        <v>13</v>
      </c>
      <c r="G4366" s="9" t="s">
        <v>16</v>
      </c>
      <c r="H4366" s="9" t="s">
        <v>17</v>
      </c>
    </row>
    <row r="4367" spans="1:8" x14ac:dyDescent="0.35">
      <c r="A4367" s="9" t="s">
        <v>22</v>
      </c>
      <c r="B4367" s="9" t="s">
        <v>15</v>
      </c>
      <c r="C4367" s="10">
        <v>56</v>
      </c>
      <c r="D4367" s="10">
        <v>171</v>
      </c>
      <c r="E4367" s="15">
        <f t="shared" si="68"/>
        <v>19.151191819705208</v>
      </c>
      <c r="F4367" s="9" t="s">
        <v>18</v>
      </c>
      <c r="G4367" s="9" t="s">
        <v>14</v>
      </c>
      <c r="H4367" s="9" t="s">
        <v>17</v>
      </c>
    </row>
    <row r="4368" spans="1:8" x14ac:dyDescent="0.35">
      <c r="A4368" s="9" t="s">
        <v>19</v>
      </c>
      <c r="B4368" s="9" t="s">
        <v>12</v>
      </c>
      <c r="C4368" s="10">
        <v>58</v>
      </c>
      <c r="D4368" s="10">
        <v>176</v>
      </c>
      <c r="E4368" s="15">
        <f t="shared" si="68"/>
        <v>18.724173553719009</v>
      </c>
      <c r="F4368" s="9" t="s">
        <v>18</v>
      </c>
      <c r="G4368" s="9" t="s">
        <v>16</v>
      </c>
      <c r="H4368" s="9" t="s">
        <v>14</v>
      </c>
    </row>
    <row r="4369" spans="1:8" x14ac:dyDescent="0.35">
      <c r="A4369" s="9" t="s">
        <v>20</v>
      </c>
      <c r="B4369" s="9" t="s">
        <v>15</v>
      </c>
      <c r="C4369" s="10">
        <v>59</v>
      </c>
      <c r="D4369" s="10">
        <v>168</v>
      </c>
      <c r="E4369" s="15">
        <f t="shared" si="68"/>
        <v>20.904195011337869</v>
      </c>
      <c r="F4369" s="9" t="s">
        <v>23</v>
      </c>
      <c r="G4369" s="9" t="s">
        <v>16</v>
      </c>
      <c r="H4369" s="9" t="s">
        <v>14</v>
      </c>
    </row>
    <row r="4370" spans="1:8" x14ac:dyDescent="0.35">
      <c r="A4370" s="9" t="s">
        <v>11</v>
      </c>
      <c r="B4370" s="9" t="s">
        <v>15</v>
      </c>
      <c r="C4370" s="10">
        <v>98</v>
      </c>
      <c r="D4370" s="10">
        <v>176</v>
      </c>
      <c r="E4370" s="15">
        <f t="shared" si="68"/>
        <v>31.637396694214878</v>
      </c>
      <c r="F4370" s="9" t="s">
        <v>18</v>
      </c>
      <c r="G4370" s="9" t="s">
        <v>16</v>
      </c>
      <c r="H4370" s="9" t="s">
        <v>17</v>
      </c>
    </row>
    <row r="4371" spans="1:8" x14ac:dyDescent="0.35">
      <c r="A4371" s="9" t="s">
        <v>19</v>
      </c>
      <c r="B4371" s="9" t="s">
        <v>12</v>
      </c>
      <c r="C4371" s="10">
        <v>99</v>
      </c>
      <c r="D4371" s="10">
        <v>181</v>
      </c>
      <c r="E4371" s="15">
        <f t="shared" si="68"/>
        <v>30.218857788223804</v>
      </c>
      <c r="F4371" s="9" t="s">
        <v>18</v>
      </c>
      <c r="G4371" s="9" t="s">
        <v>17</v>
      </c>
      <c r="H4371" s="9" t="s">
        <v>17</v>
      </c>
    </row>
    <row r="4372" spans="1:8" x14ac:dyDescent="0.35">
      <c r="A4372" s="9" t="s">
        <v>20</v>
      </c>
      <c r="B4372" s="9" t="s">
        <v>12</v>
      </c>
      <c r="C4372" s="10">
        <v>98</v>
      </c>
      <c r="D4372" s="10">
        <v>170</v>
      </c>
      <c r="E4372" s="15">
        <f t="shared" si="68"/>
        <v>33.910034602076124</v>
      </c>
      <c r="F4372" s="9" t="s">
        <v>18</v>
      </c>
      <c r="G4372" s="9" t="s">
        <v>14</v>
      </c>
      <c r="H4372" s="9" t="s">
        <v>17</v>
      </c>
    </row>
    <row r="4373" spans="1:8" x14ac:dyDescent="0.35">
      <c r="A4373" s="9" t="s">
        <v>19</v>
      </c>
      <c r="B4373" s="9" t="s">
        <v>15</v>
      </c>
      <c r="C4373" s="10">
        <v>79</v>
      </c>
      <c r="D4373" s="10">
        <v>178</v>
      </c>
      <c r="E4373" s="15">
        <f t="shared" si="68"/>
        <v>24.933720489837139</v>
      </c>
      <c r="F4373" s="9" t="s">
        <v>18</v>
      </c>
      <c r="G4373" s="9" t="s">
        <v>16</v>
      </c>
      <c r="H4373" s="9" t="s">
        <v>14</v>
      </c>
    </row>
    <row r="4374" spans="1:8" x14ac:dyDescent="0.35">
      <c r="A4374" s="9" t="s">
        <v>19</v>
      </c>
      <c r="B4374" s="9" t="s">
        <v>15</v>
      </c>
      <c r="C4374" s="10">
        <v>80</v>
      </c>
      <c r="D4374" s="10">
        <v>162</v>
      </c>
      <c r="E4374" s="15">
        <f t="shared" si="68"/>
        <v>30.483158055174517</v>
      </c>
      <c r="F4374" s="9" t="s">
        <v>18</v>
      </c>
      <c r="G4374" s="9" t="s">
        <v>14</v>
      </c>
      <c r="H4374" s="9" t="s">
        <v>17</v>
      </c>
    </row>
    <row r="4375" spans="1:8" x14ac:dyDescent="0.35">
      <c r="A4375" s="9" t="s">
        <v>19</v>
      </c>
      <c r="B4375" s="9" t="s">
        <v>15</v>
      </c>
      <c r="C4375" s="10">
        <v>78</v>
      </c>
      <c r="D4375" s="10">
        <v>162</v>
      </c>
      <c r="E4375" s="15">
        <f t="shared" si="68"/>
        <v>29.721079103795152</v>
      </c>
      <c r="F4375" s="9" t="s">
        <v>18</v>
      </c>
      <c r="G4375" s="9" t="s">
        <v>14</v>
      </c>
      <c r="H4375" s="9" t="s">
        <v>17</v>
      </c>
    </row>
    <row r="4376" spans="1:8" x14ac:dyDescent="0.35">
      <c r="A4376" s="9" t="s">
        <v>19</v>
      </c>
      <c r="B4376" s="9" t="s">
        <v>12</v>
      </c>
      <c r="C4376" s="10">
        <v>102</v>
      </c>
      <c r="D4376" s="10">
        <v>189</v>
      </c>
      <c r="E4376" s="15">
        <f t="shared" si="68"/>
        <v>28.554631729234906</v>
      </c>
      <c r="F4376" s="9" t="s">
        <v>23</v>
      </c>
      <c r="G4376" s="9" t="s">
        <v>16</v>
      </c>
      <c r="H4376" s="9" t="s">
        <v>17</v>
      </c>
    </row>
    <row r="4377" spans="1:8" x14ac:dyDescent="0.35">
      <c r="A4377" s="9" t="s">
        <v>19</v>
      </c>
      <c r="B4377" s="9" t="s">
        <v>15</v>
      </c>
      <c r="C4377" s="10">
        <v>101</v>
      </c>
      <c r="D4377" s="10">
        <v>175</v>
      </c>
      <c r="E4377" s="15">
        <f t="shared" si="68"/>
        <v>32.979591836734691</v>
      </c>
      <c r="F4377" s="9" t="s">
        <v>13</v>
      </c>
      <c r="G4377" s="9" t="s">
        <v>17</v>
      </c>
      <c r="H4377" s="9" t="s">
        <v>17</v>
      </c>
    </row>
    <row r="4378" spans="1:8" x14ac:dyDescent="0.35">
      <c r="A4378" s="9" t="s">
        <v>11</v>
      </c>
      <c r="B4378" s="9" t="s">
        <v>15</v>
      </c>
      <c r="C4378" s="10">
        <v>53</v>
      </c>
      <c r="D4378" s="10">
        <v>158</v>
      </c>
      <c r="E4378" s="15">
        <f t="shared" si="68"/>
        <v>21.230572023714146</v>
      </c>
      <c r="F4378" s="9" t="s">
        <v>18</v>
      </c>
      <c r="G4378" s="9" t="s">
        <v>14</v>
      </c>
      <c r="H4378" s="9" t="s">
        <v>14</v>
      </c>
    </row>
    <row r="4379" spans="1:8" x14ac:dyDescent="0.35">
      <c r="A4379" s="9" t="s">
        <v>20</v>
      </c>
      <c r="B4379" s="9" t="s">
        <v>15</v>
      </c>
      <c r="C4379" s="10">
        <v>64</v>
      </c>
      <c r="D4379" s="10">
        <v>164</v>
      </c>
      <c r="E4379" s="15">
        <f t="shared" si="68"/>
        <v>23.795359904818561</v>
      </c>
      <c r="F4379" s="9" t="s">
        <v>18</v>
      </c>
      <c r="G4379" s="9" t="s">
        <v>14</v>
      </c>
      <c r="H4379" s="9" t="s">
        <v>14</v>
      </c>
    </row>
    <row r="4380" spans="1:8" x14ac:dyDescent="0.35">
      <c r="A4380" s="9" t="s">
        <v>11</v>
      </c>
      <c r="B4380" s="9" t="s">
        <v>15</v>
      </c>
      <c r="C4380" s="10">
        <v>65</v>
      </c>
      <c r="D4380" s="10">
        <v>170</v>
      </c>
      <c r="E4380" s="15">
        <f t="shared" si="68"/>
        <v>22.491349480968857</v>
      </c>
      <c r="F4380" s="9" t="s">
        <v>18</v>
      </c>
      <c r="G4380" s="9" t="s">
        <v>14</v>
      </c>
      <c r="H4380" s="9" t="s">
        <v>14</v>
      </c>
    </row>
    <row r="4381" spans="1:8" x14ac:dyDescent="0.35">
      <c r="A4381" s="9" t="s">
        <v>11</v>
      </c>
      <c r="B4381" s="9" t="s">
        <v>15</v>
      </c>
      <c r="C4381" s="10">
        <v>84</v>
      </c>
      <c r="D4381" s="10">
        <v>172</v>
      </c>
      <c r="E4381" s="15">
        <f t="shared" si="68"/>
        <v>28.393726338561379</v>
      </c>
      <c r="F4381" s="9" t="s">
        <v>18</v>
      </c>
      <c r="G4381" s="9" t="s">
        <v>17</v>
      </c>
      <c r="H4381" s="9" t="s">
        <v>17</v>
      </c>
    </row>
    <row r="4382" spans="1:8" x14ac:dyDescent="0.35">
      <c r="A4382" s="9" t="s">
        <v>21</v>
      </c>
      <c r="B4382" s="9" t="s">
        <v>15</v>
      </c>
      <c r="C4382" s="10">
        <v>57</v>
      </c>
      <c r="D4382" s="10">
        <v>170</v>
      </c>
      <c r="E4382" s="15">
        <f t="shared" si="68"/>
        <v>19.72318339100346</v>
      </c>
      <c r="F4382" s="9" t="s">
        <v>18</v>
      </c>
      <c r="G4382" s="9" t="s">
        <v>14</v>
      </c>
      <c r="H4382" s="9" t="s">
        <v>14</v>
      </c>
    </row>
    <row r="4383" spans="1:8" x14ac:dyDescent="0.35">
      <c r="A4383" s="9" t="s">
        <v>11</v>
      </c>
      <c r="B4383" s="9" t="s">
        <v>15</v>
      </c>
      <c r="C4383" s="10">
        <v>66</v>
      </c>
      <c r="D4383" s="10">
        <v>163</v>
      </c>
      <c r="E4383" s="15">
        <f t="shared" si="68"/>
        <v>24.840980089578082</v>
      </c>
      <c r="F4383" s="9" t="s">
        <v>18</v>
      </c>
      <c r="G4383" s="9" t="s">
        <v>14</v>
      </c>
      <c r="H4383" s="9" t="s">
        <v>14</v>
      </c>
    </row>
    <row r="4384" spans="1:8" x14ac:dyDescent="0.35">
      <c r="A4384" s="9" t="s">
        <v>20</v>
      </c>
      <c r="B4384" s="9" t="s">
        <v>15</v>
      </c>
      <c r="C4384" s="10">
        <v>92</v>
      </c>
      <c r="D4384" s="10">
        <v>172</v>
      </c>
      <c r="E4384" s="15">
        <f t="shared" si="68"/>
        <v>31.097890751757699</v>
      </c>
      <c r="F4384" s="9" t="s">
        <v>18</v>
      </c>
      <c r="G4384" s="9" t="s">
        <v>16</v>
      </c>
      <c r="H4384" s="9" t="s">
        <v>17</v>
      </c>
    </row>
    <row r="4385" spans="1:8" x14ac:dyDescent="0.35">
      <c r="A4385" s="9" t="s">
        <v>20</v>
      </c>
      <c r="B4385" s="9" t="s">
        <v>15</v>
      </c>
      <c r="C4385" s="10">
        <v>73</v>
      </c>
      <c r="D4385" s="10">
        <v>175</v>
      </c>
      <c r="E4385" s="15">
        <f t="shared" si="68"/>
        <v>23.836734693877553</v>
      </c>
      <c r="F4385" s="9" t="s">
        <v>18</v>
      </c>
      <c r="G4385" s="9" t="s">
        <v>14</v>
      </c>
      <c r="H4385" s="9" t="s">
        <v>17</v>
      </c>
    </row>
    <row r="4386" spans="1:8" x14ac:dyDescent="0.35">
      <c r="A4386" s="9" t="s">
        <v>20</v>
      </c>
      <c r="B4386" s="9" t="s">
        <v>15</v>
      </c>
      <c r="C4386" s="10">
        <v>81</v>
      </c>
      <c r="D4386" s="10">
        <v>180</v>
      </c>
      <c r="E4386" s="15">
        <f t="shared" si="68"/>
        <v>25</v>
      </c>
      <c r="F4386" s="9" t="s">
        <v>23</v>
      </c>
      <c r="G4386" s="9" t="s">
        <v>14</v>
      </c>
      <c r="H4386" s="9" t="s">
        <v>14</v>
      </c>
    </row>
    <row r="4387" spans="1:8" x14ac:dyDescent="0.35">
      <c r="A4387" s="9" t="s">
        <v>20</v>
      </c>
      <c r="B4387" s="9" t="s">
        <v>15</v>
      </c>
      <c r="C4387" s="10">
        <v>71</v>
      </c>
      <c r="D4387" s="10">
        <v>165</v>
      </c>
      <c r="E4387" s="15">
        <f t="shared" si="68"/>
        <v>26.078971533516988</v>
      </c>
      <c r="F4387" s="9" t="s">
        <v>18</v>
      </c>
      <c r="G4387" s="9" t="s">
        <v>14</v>
      </c>
      <c r="H4387" s="9" t="s">
        <v>17</v>
      </c>
    </row>
    <row r="4388" spans="1:8" x14ac:dyDescent="0.35">
      <c r="A4388" s="9" t="s">
        <v>20</v>
      </c>
      <c r="B4388" s="9" t="s">
        <v>15</v>
      </c>
      <c r="C4388" s="10">
        <v>73</v>
      </c>
      <c r="D4388" s="10">
        <v>175</v>
      </c>
      <c r="E4388" s="15">
        <f t="shared" si="68"/>
        <v>23.836734693877553</v>
      </c>
      <c r="F4388" s="9" t="s">
        <v>18</v>
      </c>
      <c r="G4388" s="9" t="s">
        <v>14</v>
      </c>
      <c r="H4388" s="9" t="s">
        <v>17</v>
      </c>
    </row>
    <row r="4389" spans="1:8" x14ac:dyDescent="0.35">
      <c r="A4389" s="9" t="s">
        <v>20</v>
      </c>
      <c r="B4389" s="9" t="s">
        <v>15</v>
      </c>
      <c r="C4389" s="10">
        <v>77</v>
      </c>
      <c r="D4389" s="10">
        <v>164</v>
      </c>
      <c r="E4389" s="15">
        <f t="shared" si="68"/>
        <v>28.628792385484832</v>
      </c>
      <c r="F4389" s="9" t="s">
        <v>18</v>
      </c>
      <c r="G4389" s="9" t="s">
        <v>14</v>
      </c>
      <c r="H4389" s="9" t="s">
        <v>17</v>
      </c>
    </row>
    <row r="4390" spans="1:8" x14ac:dyDescent="0.35">
      <c r="A4390" s="9" t="s">
        <v>20</v>
      </c>
      <c r="B4390" s="9" t="s">
        <v>15</v>
      </c>
      <c r="C4390" s="10">
        <v>71</v>
      </c>
      <c r="D4390" s="10">
        <v>168</v>
      </c>
      <c r="E4390" s="15">
        <f t="shared" si="68"/>
        <v>25.155895691609977</v>
      </c>
      <c r="F4390" s="9" t="s">
        <v>18</v>
      </c>
      <c r="G4390" s="9" t="s">
        <v>17</v>
      </c>
      <c r="H4390" s="9" t="s">
        <v>14</v>
      </c>
    </row>
    <row r="4391" spans="1:8" x14ac:dyDescent="0.35">
      <c r="A4391" s="9" t="s">
        <v>11</v>
      </c>
      <c r="B4391" s="9" t="s">
        <v>15</v>
      </c>
      <c r="C4391" s="10">
        <v>55</v>
      </c>
      <c r="D4391" s="10">
        <v>157</v>
      </c>
      <c r="E4391" s="15">
        <f t="shared" si="68"/>
        <v>22.313278429145196</v>
      </c>
      <c r="F4391" s="9" t="s">
        <v>18</v>
      </c>
      <c r="G4391" s="9" t="s">
        <v>14</v>
      </c>
      <c r="H4391" s="9" t="s">
        <v>14</v>
      </c>
    </row>
    <row r="4392" spans="1:8" x14ac:dyDescent="0.35">
      <c r="A4392" s="9" t="s">
        <v>21</v>
      </c>
      <c r="B4392" s="9" t="s">
        <v>15</v>
      </c>
      <c r="C4392" s="10">
        <v>83</v>
      </c>
      <c r="D4392" s="10">
        <v>175</v>
      </c>
      <c r="E4392" s="15">
        <f t="shared" si="68"/>
        <v>27.102040816326532</v>
      </c>
      <c r="F4392" s="9" t="s">
        <v>18</v>
      </c>
      <c r="G4392" s="9" t="s">
        <v>17</v>
      </c>
      <c r="H4392" s="9" t="s">
        <v>14</v>
      </c>
    </row>
    <row r="4393" spans="1:8" x14ac:dyDescent="0.35">
      <c r="A4393" s="9" t="s">
        <v>21</v>
      </c>
      <c r="B4393" s="9" t="s">
        <v>15</v>
      </c>
      <c r="C4393" s="10">
        <v>54</v>
      </c>
      <c r="D4393" s="10">
        <v>162</v>
      </c>
      <c r="E4393" s="15">
        <f t="shared" si="68"/>
        <v>20.576131687242796</v>
      </c>
      <c r="F4393" s="9" t="s">
        <v>18</v>
      </c>
      <c r="G4393" s="9" t="s">
        <v>14</v>
      </c>
      <c r="H4393" s="9" t="s">
        <v>17</v>
      </c>
    </row>
    <row r="4394" spans="1:8" x14ac:dyDescent="0.35">
      <c r="A4394" s="9" t="s">
        <v>21</v>
      </c>
      <c r="B4394" s="9" t="s">
        <v>15</v>
      </c>
      <c r="C4394" s="10">
        <v>79</v>
      </c>
      <c r="D4394" s="10">
        <v>170</v>
      </c>
      <c r="E4394" s="15">
        <f t="shared" si="68"/>
        <v>27.335640138408305</v>
      </c>
      <c r="F4394" s="9" t="s">
        <v>18</v>
      </c>
      <c r="G4394" s="9" t="s">
        <v>17</v>
      </c>
      <c r="H4394" s="9" t="s">
        <v>17</v>
      </c>
    </row>
    <row r="4395" spans="1:8" x14ac:dyDescent="0.35">
      <c r="A4395" s="9" t="s">
        <v>21</v>
      </c>
      <c r="B4395" s="9" t="s">
        <v>15</v>
      </c>
      <c r="C4395" s="10">
        <v>68</v>
      </c>
      <c r="D4395" s="10">
        <v>168</v>
      </c>
      <c r="E4395" s="15">
        <f t="shared" si="68"/>
        <v>24.09297052154195</v>
      </c>
      <c r="F4395" s="9" t="s">
        <v>18</v>
      </c>
      <c r="G4395" s="9" t="s">
        <v>14</v>
      </c>
      <c r="H4395" s="9" t="s">
        <v>17</v>
      </c>
    </row>
    <row r="4396" spans="1:8" x14ac:dyDescent="0.35">
      <c r="A4396" s="9" t="s">
        <v>21</v>
      </c>
      <c r="B4396" s="9" t="s">
        <v>15</v>
      </c>
      <c r="C4396" s="10">
        <v>85</v>
      </c>
      <c r="D4396" s="10">
        <v>172</v>
      </c>
      <c r="E4396" s="15">
        <f t="shared" si="68"/>
        <v>28.731746890210918</v>
      </c>
      <c r="F4396" s="9" t="s">
        <v>18</v>
      </c>
      <c r="G4396" s="9" t="s">
        <v>14</v>
      </c>
      <c r="H4396" s="9" t="s">
        <v>17</v>
      </c>
    </row>
    <row r="4397" spans="1:8" x14ac:dyDescent="0.35">
      <c r="A4397" s="9" t="s">
        <v>21</v>
      </c>
      <c r="B4397" s="9" t="s">
        <v>15</v>
      </c>
      <c r="C4397" s="10">
        <v>70</v>
      </c>
      <c r="D4397" s="10">
        <v>160</v>
      </c>
      <c r="E4397" s="15">
        <f t="shared" si="68"/>
        <v>27.34375</v>
      </c>
      <c r="F4397" s="9" t="s">
        <v>18</v>
      </c>
      <c r="G4397" s="9" t="s">
        <v>17</v>
      </c>
      <c r="H4397" s="9" t="s">
        <v>17</v>
      </c>
    </row>
    <row r="4398" spans="1:8" x14ac:dyDescent="0.35">
      <c r="A4398" s="9" t="s">
        <v>21</v>
      </c>
      <c r="B4398" s="9" t="s">
        <v>15</v>
      </c>
      <c r="C4398" s="10">
        <v>75</v>
      </c>
      <c r="D4398" s="10">
        <v>156</v>
      </c>
      <c r="E4398" s="15">
        <f t="shared" si="68"/>
        <v>30.818540433925047</v>
      </c>
      <c r="F4398" s="9" t="s">
        <v>23</v>
      </c>
      <c r="G4398" s="9" t="s">
        <v>17</v>
      </c>
      <c r="H4398" s="9" t="s">
        <v>14</v>
      </c>
    </row>
    <row r="4399" spans="1:8" x14ac:dyDescent="0.35">
      <c r="A4399" s="9" t="s">
        <v>21</v>
      </c>
      <c r="B4399" s="9" t="s">
        <v>15</v>
      </c>
      <c r="C4399" s="10">
        <v>80</v>
      </c>
      <c r="D4399" s="10">
        <v>169</v>
      </c>
      <c r="E4399" s="15">
        <f t="shared" si="68"/>
        <v>28.010223731662055</v>
      </c>
      <c r="F4399" s="9" t="s">
        <v>23</v>
      </c>
      <c r="G4399" s="9" t="s">
        <v>14</v>
      </c>
      <c r="H4399" s="9" t="s">
        <v>14</v>
      </c>
    </row>
    <row r="4400" spans="1:8" x14ac:dyDescent="0.35">
      <c r="A4400" s="9" t="s">
        <v>21</v>
      </c>
      <c r="B4400" s="9" t="s">
        <v>15</v>
      </c>
      <c r="C4400" s="10">
        <v>58</v>
      </c>
      <c r="D4400" s="10">
        <v>173</v>
      </c>
      <c r="E4400" s="15">
        <f t="shared" si="68"/>
        <v>19.379197433926961</v>
      </c>
      <c r="F4400" s="9" t="s">
        <v>23</v>
      </c>
      <c r="G4400" s="9" t="s">
        <v>14</v>
      </c>
      <c r="H4400" s="9" t="s">
        <v>14</v>
      </c>
    </row>
    <row r="4401" spans="1:8" x14ac:dyDescent="0.35">
      <c r="A4401" s="9" t="s">
        <v>21</v>
      </c>
      <c r="B4401" s="9" t="s">
        <v>15</v>
      </c>
      <c r="C4401" s="10">
        <v>88</v>
      </c>
      <c r="D4401" s="10">
        <v>176</v>
      </c>
      <c r="E4401" s="15">
        <f t="shared" si="68"/>
        <v>28.40909090909091</v>
      </c>
      <c r="F4401" s="9" t="s">
        <v>18</v>
      </c>
      <c r="G4401" s="9" t="s">
        <v>16</v>
      </c>
      <c r="H4401" s="9" t="s">
        <v>14</v>
      </c>
    </row>
    <row r="4402" spans="1:8" x14ac:dyDescent="0.35">
      <c r="A4402" s="9" t="s">
        <v>11</v>
      </c>
      <c r="B4402" s="9" t="s">
        <v>15</v>
      </c>
      <c r="C4402" s="10">
        <v>85</v>
      </c>
      <c r="D4402" s="10">
        <v>173</v>
      </c>
      <c r="E4402" s="15">
        <f t="shared" si="68"/>
        <v>28.400547963513649</v>
      </c>
      <c r="F4402" s="9" t="s">
        <v>18</v>
      </c>
      <c r="G4402" s="9" t="s">
        <v>14</v>
      </c>
      <c r="H4402" s="9" t="s">
        <v>14</v>
      </c>
    </row>
    <row r="4403" spans="1:8" x14ac:dyDescent="0.35">
      <c r="A4403" s="9" t="s">
        <v>21</v>
      </c>
      <c r="B4403" s="9" t="s">
        <v>15</v>
      </c>
      <c r="C4403" s="10">
        <v>51</v>
      </c>
      <c r="D4403" s="10">
        <v>164</v>
      </c>
      <c r="E4403" s="15">
        <f t="shared" si="68"/>
        <v>18.961927424152289</v>
      </c>
      <c r="F4403" s="9" t="s">
        <v>23</v>
      </c>
      <c r="G4403" s="9" t="s">
        <v>14</v>
      </c>
      <c r="H4403" s="9" t="s">
        <v>14</v>
      </c>
    </row>
    <row r="4404" spans="1:8" x14ac:dyDescent="0.35">
      <c r="A4404" s="9" t="s">
        <v>21</v>
      </c>
      <c r="B4404" s="9" t="s">
        <v>15</v>
      </c>
      <c r="C4404" s="10">
        <v>68</v>
      </c>
      <c r="D4404" s="10">
        <v>161</v>
      </c>
      <c r="E4404" s="15">
        <f t="shared" si="68"/>
        <v>26.233555804174223</v>
      </c>
      <c r="F4404" s="9" t="s">
        <v>23</v>
      </c>
      <c r="G4404" s="9" t="s">
        <v>14</v>
      </c>
      <c r="H4404" s="9" t="s">
        <v>14</v>
      </c>
    </row>
    <row r="4405" spans="1:8" x14ac:dyDescent="0.35">
      <c r="A4405" s="9" t="s">
        <v>21</v>
      </c>
      <c r="B4405" s="9" t="s">
        <v>15</v>
      </c>
      <c r="C4405" s="10">
        <v>77</v>
      </c>
      <c r="D4405" s="10">
        <v>162</v>
      </c>
      <c r="E4405" s="15">
        <f t="shared" ref="E4405:E4468" si="69">C4405/(D4405*D4405*0.01*0.01)</f>
        <v>29.340039628105473</v>
      </c>
      <c r="F4405" s="9" t="s">
        <v>23</v>
      </c>
      <c r="G4405" s="9" t="s">
        <v>14</v>
      </c>
      <c r="H4405" s="9" t="s">
        <v>14</v>
      </c>
    </row>
    <row r="4406" spans="1:8" x14ac:dyDescent="0.35">
      <c r="A4406" s="9" t="s">
        <v>11</v>
      </c>
      <c r="B4406" s="9" t="s">
        <v>15</v>
      </c>
      <c r="C4406" s="10">
        <v>70</v>
      </c>
      <c r="D4406" s="10">
        <v>172</v>
      </c>
      <c r="E4406" s="15">
        <f t="shared" si="69"/>
        <v>23.661438615467816</v>
      </c>
      <c r="F4406" s="9" t="s">
        <v>18</v>
      </c>
      <c r="G4406" s="9" t="s">
        <v>14</v>
      </c>
      <c r="H4406" s="9" t="s">
        <v>14</v>
      </c>
    </row>
    <row r="4407" spans="1:8" x14ac:dyDescent="0.35">
      <c r="A4407" s="9" t="s">
        <v>11</v>
      </c>
      <c r="B4407" s="9" t="s">
        <v>15</v>
      </c>
      <c r="C4407" s="10">
        <v>79</v>
      </c>
      <c r="D4407" s="10">
        <v>171</v>
      </c>
      <c r="E4407" s="15">
        <f t="shared" si="69"/>
        <v>27.016859888512702</v>
      </c>
      <c r="F4407" s="9" t="s">
        <v>18</v>
      </c>
      <c r="G4407" s="9" t="s">
        <v>14</v>
      </c>
      <c r="H4407" s="9" t="s">
        <v>14</v>
      </c>
    </row>
    <row r="4408" spans="1:8" x14ac:dyDescent="0.35">
      <c r="A4408" s="9" t="s">
        <v>21</v>
      </c>
      <c r="B4408" s="9" t="s">
        <v>15</v>
      </c>
      <c r="C4408" s="10">
        <v>60</v>
      </c>
      <c r="D4408" s="10">
        <v>165</v>
      </c>
      <c r="E4408" s="15">
        <f t="shared" si="69"/>
        <v>22.038567493112946</v>
      </c>
      <c r="F4408" s="9" t="s">
        <v>23</v>
      </c>
      <c r="G4408" s="9" t="s">
        <v>14</v>
      </c>
      <c r="H4408" s="9" t="s">
        <v>17</v>
      </c>
    </row>
    <row r="4409" spans="1:8" x14ac:dyDescent="0.35">
      <c r="A4409" s="9" t="s">
        <v>21</v>
      </c>
      <c r="B4409" s="9" t="s">
        <v>15</v>
      </c>
      <c r="C4409" s="10">
        <v>60</v>
      </c>
      <c r="D4409" s="10">
        <v>163</v>
      </c>
      <c r="E4409" s="15">
        <f t="shared" si="69"/>
        <v>22.582709172343712</v>
      </c>
      <c r="F4409" s="9" t="s">
        <v>23</v>
      </c>
      <c r="G4409" s="9" t="s">
        <v>16</v>
      </c>
      <c r="H4409" s="9" t="s">
        <v>17</v>
      </c>
    </row>
    <row r="4410" spans="1:8" x14ac:dyDescent="0.35">
      <c r="A4410" s="9" t="s">
        <v>21</v>
      </c>
      <c r="B4410" s="9" t="s">
        <v>15</v>
      </c>
      <c r="C4410" s="10">
        <v>70</v>
      </c>
      <c r="D4410" s="10">
        <v>168</v>
      </c>
      <c r="E4410" s="15">
        <f t="shared" si="69"/>
        <v>24.801587301587301</v>
      </c>
      <c r="F4410" s="9" t="s">
        <v>18</v>
      </c>
      <c r="G4410" s="9" t="s">
        <v>14</v>
      </c>
      <c r="H4410" s="9" t="s">
        <v>14</v>
      </c>
    </row>
    <row r="4411" spans="1:8" x14ac:dyDescent="0.35">
      <c r="A4411" s="9" t="s">
        <v>21</v>
      </c>
      <c r="B4411" s="9" t="s">
        <v>15</v>
      </c>
      <c r="C4411" s="10">
        <v>63</v>
      </c>
      <c r="D4411" s="10">
        <v>172</v>
      </c>
      <c r="E4411" s="15">
        <f t="shared" si="69"/>
        <v>21.295294753921034</v>
      </c>
      <c r="F4411" s="9" t="s">
        <v>18</v>
      </c>
      <c r="G4411" s="9" t="s">
        <v>16</v>
      </c>
      <c r="H4411" s="9" t="s">
        <v>14</v>
      </c>
    </row>
    <row r="4412" spans="1:8" x14ac:dyDescent="0.35">
      <c r="A4412" s="9" t="s">
        <v>20</v>
      </c>
      <c r="B4412" s="9" t="s">
        <v>15</v>
      </c>
      <c r="C4412" s="10">
        <v>80</v>
      </c>
      <c r="D4412" s="10">
        <v>172</v>
      </c>
      <c r="E4412" s="15">
        <f t="shared" si="69"/>
        <v>27.041644131963217</v>
      </c>
      <c r="F4412" s="9" t="s">
        <v>23</v>
      </c>
      <c r="G4412" s="9" t="s">
        <v>14</v>
      </c>
      <c r="H4412" s="9" t="s">
        <v>14</v>
      </c>
    </row>
    <row r="4413" spans="1:8" x14ac:dyDescent="0.35">
      <c r="A4413" s="9" t="s">
        <v>21</v>
      </c>
      <c r="B4413" s="9" t="s">
        <v>15</v>
      </c>
      <c r="C4413" s="10">
        <v>79</v>
      </c>
      <c r="D4413" s="10">
        <v>171</v>
      </c>
      <c r="E4413" s="15">
        <f t="shared" si="69"/>
        <v>27.016859888512702</v>
      </c>
      <c r="F4413" s="9" t="s">
        <v>18</v>
      </c>
      <c r="G4413" s="9" t="s">
        <v>14</v>
      </c>
      <c r="H4413" s="9" t="s">
        <v>14</v>
      </c>
    </row>
    <row r="4414" spans="1:8" x14ac:dyDescent="0.35">
      <c r="A4414" s="9" t="s">
        <v>21</v>
      </c>
      <c r="B4414" s="9" t="s">
        <v>15</v>
      </c>
      <c r="C4414" s="10">
        <v>58</v>
      </c>
      <c r="D4414" s="10">
        <v>177</v>
      </c>
      <c r="E4414" s="15">
        <f t="shared" si="69"/>
        <v>18.513198633853616</v>
      </c>
      <c r="F4414" s="9" t="s">
        <v>23</v>
      </c>
      <c r="G4414" s="9" t="s">
        <v>14</v>
      </c>
      <c r="H4414" s="9" t="s">
        <v>17</v>
      </c>
    </row>
    <row r="4415" spans="1:8" x14ac:dyDescent="0.35">
      <c r="A4415" s="9" t="s">
        <v>20</v>
      </c>
      <c r="B4415" s="9" t="s">
        <v>15</v>
      </c>
      <c r="C4415" s="10">
        <v>80</v>
      </c>
      <c r="D4415" s="10">
        <v>172</v>
      </c>
      <c r="E4415" s="15">
        <f t="shared" si="69"/>
        <v>27.041644131963217</v>
      </c>
      <c r="F4415" s="9" t="s">
        <v>23</v>
      </c>
      <c r="G4415" s="9" t="s">
        <v>14</v>
      </c>
      <c r="H4415" s="9" t="s">
        <v>14</v>
      </c>
    </row>
    <row r="4416" spans="1:8" x14ac:dyDescent="0.35">
      <c r="A4416" s="9" t="s">
        <v>20</v>
      </c>
      <c r="B4416" s="9" t="s">
        <v>15</v>
      </c>
      <c r="C4416" s="10">
        <v>83</v>
      </c>
      <c r="D4416" s="10">
        <v>169</v>
      </c>
      <c r="E4416" s="15">
        <f t="shared" si="69"/>
        <v>29.060607121599382</v>
      </c>
      <c r="F4416" s="9" t="s">
        <v>18</v>
      </c>
      <c r="G4416" s="9" t="s">
        <v>14</v>
      </c>
      <c r="H4416" s="9" t="s">
        <v>14</v>
      </c>
    </row>
    <row r="4417" spans="1:8" x14ac:dyDescent="0.35">
      <c r="A4417" s="9" t="s">
        <v>11</v>
      </c>
      <c r="B4417" s="9" t="s">
        <v>15</v>
      </c>
      <c r="C4417" s="10">
        <v>63</v>
      </c>
      <c r="D4417" s="10">
        <v>163</v>
      </c>
      <c r="E4417" s="15">
        <f t="shared" si="69"/>
        <v>23.711844630960897</v>
      </c>
      <c r="F4417" s="9" t="s">
        <v>18</v>
      </c>
      <c r="G4417" s="9" t="s">
        <v>16</v>
      </c>
      <c r="H4417" s="9" t="s">
        <v>17</v>
      </c>
    </row>
    <row r="4418" spans="1:8" x14ac:dyDescent="0.35">
      <c r="A4418" s="9" t="s">
        <v>21</v>
      </c>
      <c r="B4418" s="9" t="s">
        <v>15</v>
      </c>
      <c r="C4418" s="10">
        <v>60</v>
      </c>
      <c r="D4418" s="10">
        <v>170</v>
      </c>
      <c r="E4418" s="15">
        <f t="shared" si="69"/>
        <v>20.761245674740483</v>
      </c>
      <c r="F4418" s="9" t="s">
        <v>23</v>
      </c>
      <c r="G4418" s="9" t="s">
        <v>14</v>
      </c>
      <c r="H4418" s="9" t="s">
        <v>14</v>
      </c>
    </row>
    <row r="4419" spans="1:8" x14ac:dyDescent="0.35">
      <c r="A4419" s="9" t="s">
        <v>20</v>
      </c>
      <c r="B4419" s="9" t="s">
        <v>15</v>
      </c>
      <c r="C4419" s="10">
        <v>62</v>
      </c>
      <c r="D4419" s="10">
        <v>168</v>
      </c>
      <c r="E4419" s="15">
        <f t="shared" si="69"/>
        <v>21.967120181405896</v>
      </c>
      <c r="F4419" s="9" t="s">
        <v>23</v>
      </c>
      <c r="G4419" s="9" t="s">
        <v>14</v>
      </c>
      <c r="H4419" s="9" t="s">
        <v>14</v>
      </c>
    </row>
    <row r="4420" spans="1:8" x14ac:dyDescent="0.35">
      <c r="A4420" s="9" t="s">
        <v>21</v>
      </c>
      <c r="B4420" s="9" t="s">
        <v>15</v>
      </c>
      <c r="C4420" s="10">
        <v>58</v>
      </c>
      <c r="D4420" s="10">
        <v>168</v>
      </c>
      <c r="E4420" s="15">
        <f t="shared" si="69"/>
        <v>20.549886621315192</v>
      </c>
      <c r="F4420" s="9" t="s">
        <v>23</v>
      </c>
      <c r="G4420" s="9" t="s">
        <v>17</v>
      </c>
      <c r="H4420" s="9" t="s">
        <v>14</v>
      </c>
    </row>
    <row r="4421" spans="1:8" x14ac:dyDescent="0.35">
      <c r="A4421" s="9" t="s">
        <v>20</v>
      </c>
      <c r="B4421" s="9" t="s">
        <v>15</v>
      </c>
      <c r="C4421" s="10">
        <v>58</v>
      </c>
      <c r="D4421" s="10">
        <v>168</v>
      </c>
      <c r="E4421" s="15">
        <f t="shared" si="69"/>
        <v>20.549886621315192</v>
      </c>
      <c r="F4421" s="9" t="s">
        <v>23</v>
      </c>
      <c r="G4421" s="9" t="s">
        <v>14</v>
      </c>
      <c r="H4421" s="9" t="s">
        <v>14</v>
      </c>
    </row>
    <row r="4422" spans="1:8" x14ac:dyDescent="0.35">
      <c r="A4422" s="9" t="s">
        <v>21</v>
      </c>
      <c r="B4422" s="9" t="s">
        <v>15</v>
      </c>
      <c r="C4422" s="10">
        <v>65</v>
      </c>
      <c r="D4422" s="10">
        <v>182</v>
      </c>
      <c r="E4422" s="15">
        <f t="shared" si="69"/>
        <v>19.623233908948194</v>
      </c>
      <c r="F4422" s="9" t="s">
        <v>23</v>
      </c>
      <c r="G4422" s="9" t="s">
        <v>14</v>
      </c>
      <c r="H4422" s="9" t="s">
        <v>14</v>
      </c>
    </row>
    <row r="4423" spans="1:8" x14ac:dyDescent="0.35">
      <c r="A4423" s="9" t="s">
        <v>20</v>
      </c>
      <c r="B4423" s="9" t="s">
        <v>15</v>
      </c>
      <c r="C4423" s="10">
        <v>70</v>
      </c>
      <c r="D4423" s="10">
        <v>174</v>
      </c>
      <c r="E4423" s="15">
        <f t="shared" si="69"/>
        <v>23.120623596247853</v>
      </c>
      <c r="F4423" s="9" t="s">
        <v>23</v>
      </c>
      <c r="G4423" s="9" t="s">
        <v>14</v>
      </c>
      <c r="H4423" s="9" t="s">
        <v>14</v>
      </c>
    </row>
    <row r="4424" spans="1:8" x14ac:dyDescent="0.35">
      <c r="A4424" s="9" t="s">
        <v>21</v>
      </c>
      <c r="B4424" s="9" t="s">
        <v>15</v>
      </c>
      <c r="C4424" s="10">
        <v>53</v>
      </c>
      <c r="D4424" s="10">
        <v>157</v>
      </c>
      <c r="E4424" s="15">
        <f t="shared" si="69"/>
        <v>21.501886486267189</v>
      </c>
      <c r="F4424" s="9" t="s">
        <v>18</v>
      </c>
      <c r="G4424" s="9" t="s">
        <v>14</v>
      </c>
      <c r="H4424" s="9" t="s">
        <v>17</v>
      </c>
    </row>
    <row r="4425" spans="1:8" x14ac:dyDescent="0.35">
      <c r="A4425" s="9" t="s">
        <v>19</v>
      </c>
      <c r="B4425" s="9" t="s">
        <v>15</v>
      </c>
      <c r="C4425" s="10">
        <v>64</v>
      </c>
      <c r="D4425" s="10">
        <v>171</v>
      </c>
      <c r="E4425" s="15">
        <f t="shared" si="69"/>
        <v>21.887076365377379</v>
      </c>
      <c r="F4425" s="9" t="s">
        <v>23</v>
      </c>
      <c r="G4425" s="9" t="s">
        <v>14</v>
      </c>
      <c r="H4425" s="9" t="s">
        <v>14</v>
      </c>
    </row>
    <row r="4426" spans="1:8" x14ac:dyDescent="0.35">
      <c r="A4426" s="9" t="s">
        <v>21</v>
      </c>
      <c r="B4426" s="9" t="s">
        <v>15</v>
      </c>
      <c r="C4426" s="10">
        <v>77</v>
      </c>
      <c r="D4426" s="10">
        <v>164</v>
      </c>
      <c r="E4426" s="15">
        <f t="shared" si="69"/>
        <v>28.628792385484832</v>
      </c>
      <c r="F4426" s="9" t="s">
        <v>23</v>
      </c>
      <c r="G4426" s="9" t="s">
        <v>14</v>
      </c>
      <c r="H4426" s="9" t="s">
        <v>14</v>
      </c>
    </row>
    <row r="4427" spans="1:8" x14ac:dyDescent="0.35">
      <c r="A4427" s="9" t="s">
        <v>19</v>
      </c>
      <c r="B4427" s="9" t="s">
        <v>15</v>
      </c>
      <c r="C4427" s="10">
        <v>65</v>
      </c>
      <c r="D4427" s="10">
        <v>168</v>
      </c>
      <c r="E4427" s="15">
        <f t="shared" si="69"/>
        <v>23.030045351473923</v>
      </c>
      <c r="F4427" s="9" t="s">
        <v>18</v>
      </c>
      <c r="G4427" s="9" t="s">
        <v>16</v>
      </c>
      <c r="H4427" s="9" t="s">
        <v>17</v>
      </c>
    </row>
    <row r="4428" spans="1:8" x14ac:dyDescent="0.35">
      <c r="A4428" s="9" t="s">
        <v>21</v>
      </c>
      <c r="B4428" s="9" t="s">
        <v>15</v>
      </c>
      <c r="C4428" s="10">
        <v>77</v>
      </c>
      <c r="D4428" s="10">
        <v>164</v>
      </c>
      <c r="E4428" s="15">
        <f t="shared" si="69"/>
        <v>28.628792385484832</v>
      </c>
      <c r="F4428" s="9" t="s">
        <v>23</v>
      </c>
      <c r="G4428" s="9" t="s">
        <v>14</v>
      </c>
      <c r="H4428" s="9" t="s">
        <v>14</v>
      </c>
    </row>
    <row r="4429" spans="1:8" x14ac:dyDescent="0.35">
      <c r="A4429" s="9" t="s">
        <v>20</v>
      </c>
      <c r="B4429" s="9" t="s">
        <v>15</v>
      </c>
      <c r="C4429" s="10">
        <v>66</v>
      </c>
      <c r="D4429" s="10">
        <v>167</v>
      </c>
      <c r="E4429" s="15">
        <f t="shared" si="69"/>
        <v>23.665244361576249</v>
      </c>
      <c r="F4429" s="9" t="s">
        <v>23</v>
      </c>
      <c r="G4429" s="9" t="s">
        <v>14</v>
      </c>
      <c r="H4429" s="9" t="s">
        <v>14</v>
      </c>
    </row>
    <row r="4430" spans="1:8" x14ac:dyDescent="0.35">
      <c r="A4430" s="9" t="s">
        <v>21</v>
      </c>
      <c r="B4430" s="9" t="s">
        <v>15</v>
      </c>
      <c r="C4430" s="10">
        <v>53</v>
      </c>
      <c r="D4430" s="10">
        <v>157</v>
      </c>
      <c r="E4430" s="15">
        <f t="shared" si="69"/>
        <v>21.501886486267189</v>
      </c>
      <c r="F4430" s="9" t="s">
        <v>23</v>
      </c>
      <c r="G4430" s="9" t="s">
        <v>17</v>
      </c>
      <c r="H4430" s="9" t="s">
        <v>17</v>
      </c>
    </row>
    <row r="4431" spans="1:8" x14ac:dyDescent="0.35">
      <c r="A4431" s="9" t="s">
        <v>21</v>
      </c>
      <c r="B4431" s="9" t="s">
        <v>15</v>
      </c>
      <c r="C4431" s="10">
        <v>65</v>
      </c>
      <c r="D4431" s="10">
        <v>171</v>
      </c>
      <c r="E4431" s="15">
        <f t="shared" si="69"/>
        <v>22.229061933586401</v>
      </c>
      <c r="F4431" s="9" t="s">
        <v>23</v>
      </c>
      <c r="G4431" s="9" t="s">
        <v>14</v>
      </c>
      <c r="H4431" s="9" t="s">
        <v>14</v>
      </c>
    </row>
    <row r="4432" spans="1:8" x14ac:dyDescent="0.35">
      <c r="A4432" s="9" t="s">
        <v>11</v>
      </c>
      <c r="B4432" s="9" t="s">
        <v>15</v>
      </c>
      <c r="C4432" s="10">
        <v>53</v>
      </c>
      <c r="D4432" s="10">
        <v>170</v>
      </c>
      <c r="E4432" s="15">
        <f t="shared" si="69"/>
        <v>18.339100346020761</v>
      </c>
      <c r="F4432" s="9" t="s">
        <v>23</v>
      </c>
      <c r="G4432" s="9" t="s">
        <v>14</v>
      </c>
      <c r="H4432" s="9" t="s">
        <v>14</v>
      </c>
    </row>
    <row r="4433" spans="1:8" x14ac:dyDescent="0.35">
      <c r="A4433" s="9" t="s">
        <v>11</v>
      </c>
      <c r="B4433" s="9" t="s">
        <v>15</v>
      </c>
      <c r="C4433" s="10">
        <v>62</v>
      </c>
      <c r="D4433" s="10">
        <v>163</v>
      </c>
      <c r="E4433" s="15">
        <f t="shared" si="69"/>
        <v>23.335466144755166</v>
      </c>
      <c r="F4433" s="9" t="s">
        <v>23</v>
      </c>
      <c r="G4433" s="9" t="s">
        <v>14</v>
      </c>
      <c r="H4433" s="9" t="s">
        <v>14</v>
      </c>
    </row>
    <row r="4434" spans="1:8" x14ac:dyDescent="0.35">
      <c r="A4434" s="9" t="s">
        <v>11</v>
      </c>
      <c r="B4434" s="9" t="s">
        <v>15</v>
      </c>
      <c r="C4434" s="10">
        <v>63</v>
      </c>
      <c r="D4434" s="10">
        <v>175</v>
      </c>
      <c r="E4434" s="15">
        <f t="shared" si="69"/>
        <v>20.571428571428573</v>
      </c>
      <c r="F4434" s="9" t="s">
        <v>23</v>
      </c>
      <c r="G4434" s="9" t="s">
        <v>14</v>
      </c>
      <c r="H4434" s="9" t="s">
        <v>14</v>
      </c>
    </row>
    <row r="4435" spans="1:8" x14ac:dyDescent="0.35">
      <c r="A4435" s="9" t="s">
        <v>21</v>
      </c>
      <c r="B4435" s="9" t="s">
        <v>15</v>
      </c>
      <c r="C4435" s="10">
        <v>80</v>
      </c>
      <c r="D4435" s="10">
        <v>180</v>
      </c>
      <c r="E4435" s="15">
        <f t="shared" si="69"/>
        <v>24.691358024691358</v>
      </c>
      <c r="F4435" s="9" t="s">
        <v>18</v>
      </c>
      <c r="G4435" s="9" t="s">
        <v>14</v>
      </c>
      <c r="H4435" s="9" t="s">
        <v>17</v>
      </c>
    </row>
    <row r="4436" spans="1:8" x14ac:dyDescent="0.35">
      <c r="A4436" s="9" t="s">
        <v>21</v>
      </c>
      <c r="B4436" s="9" t="s">
        <v>15</v>
      </c>
      <c r="C4436" s="10">
        <v>52</v>
      </c>
      <c r="D4436" s="10">
        <v>163</v>
      </c>
      <c r="E4436" s="15">
        <f t="shared" si="69"/>
        <v>19.571681282697881</v>
      </c>
      <c r="F4436" s="9" t="s">
        <v>23</v>
      </c>
      <c r="G4436" s="9" t="s">
        <v>14</v>
      </c>
      <c r="H4436" s="9" t="s">
        <v>14</v>
      </c>
    </row>
    <row r="4437" spans="1:8" x14ac:dyDescent="0.35">
      <c r="A4437" s="9" t="s">
        <v>20</v>
      </c>
      <c r="B4437" s="9" t="s">
        <v>15</v>
      </c>
      <c r="C4437" s="10">
        <v>69</v>
      </c>
      <c r="D4437" s="10">
        <v>167</v>
      </c>
      <c r="E4437" s="15">
        <f t="shared" si="69"/>
        <v>24.740937287102444</v>
      </c>
      <c r="F4437" s="9" t="s">
        <v>23</v>
      </c>
      <c r="G4437" s="9" t="s">
        <v>14</v>
      </c>
      <c r="H4437" s="9" t="s">
        <v>17</v>
      </c>
    </row>
    <row r="4438" spans="1:8" x14ac:dyDescent="0.35">
      <c r="A4438" s="9" t="s">
        <v>21</v>
      </c>
      <c r="B4438" s="9" t="s">
        <v>15</v>
      </c>
      <c r="C4438" s="10">
        <v>84</v>
      </c>
      <c r="D4438" s="10">
        <v>164</v>
      </c>
      <c r="E4438" s="15">
        <f t="shared" si="69"/>
        <v>31.231409875074359</v>
      </c>
      <c r="F4438" s="9" t="s">
        <v>23</v>
      </c>
      <c r="G4438" s="9" t="s">
        <v>14</v>
      </c>
      <c r="H4438" s="9" t="s">
        <v>14</v>
      </c>
    </row>
    <row r="4439" spans="1:8" x14ac:dyDescent="0.35">
      <c r="A4439" s="9" t="s">
        <v>21</v>
      </c>
      <c r="B4439" s="9" t="s">
        <v>15</v>
      </c>
      <c r="C4439" s="10">
        <v>70</v>
      </c>
      <c r="D4439" s="10">
        <v>186</v>
      </c>
      <c r="E4439" s="15">
        <f t="shared" si="69"/>
        <v>20.233553011908892</v>
      </c>
      <c r="F4439" s="9" t="s">
        <v>23</v>
      </c>
      <c r="G4439" s="9" t="s">
        <v>14</v>
      </c>
      <c r="H4439" s="9" t="s">
        <v>14</v>
      </c>
    </row>
    <row r="4440" spans="1:8" x14ac:dyDescent="0.35">
      <c r="A4440" s="9" t="s">
        <v>21</v>
      </c>
      <c r="B4440" s="9" t="s">
        <v>15</v>
      </c>
      <c r="C4440" s="10">
        <v>70</v>
      </c>
      <c r="D4440" s="10">
        <v>168</v>
      </c>
      <c r="E4440" s="15">
        <f t="shared" si="69"/>
        <v>24.801587301587301</v>
      </c>
      <c r="F4440" s="9" t="s">
        <v>23</v>
      </c>
      <c r="G4440" s="9" t="s">
        <v>14</v>
      </c>
      <c r="H4440" s="9" t="s">
        <v>14</v>
      </c>
    </row>
    <row r="4441" spans="1:8" x14ac:dyDescent="0.35">
      <c r="A4441" s="9" t="s">
        <v>21</v>
      </c>
      <c r="B4441" s="9" t="s">
        <v>15</v>
      </c>
      <c r="C4441" s="10">
        <v>70</v>
      </c>
      <c r="D4441" s="10">
        <v>170</v>
      </c>
      <c r="E4441" s="15">
        <f t="shared" si="69"/>
        <v>24.221453287197232</v>
      </c>
      <c r="F4441" s="9" t="s">
        <v>23</v>
      </c>
      <c r="G4441" s="9" t="s">
        <v>17</v>
      </c>
      <c r="H4441" s="9" t="s">
        <v>17</v>
      </c>
    </row>
    <row r="4442" spans="1:8" x14ac:dyDescent="0.35">
      <c r="A4442" s="9" t="s">
        <v>21</v>
      </c>
      <c r="B4442" s="9" t="s">
        <v>15</v>
      </c>
      <c r="C4442" s="10">
        <v>53</v>
      </c>
      <c r="D4442" s="10">
        <v>162</v>
      </c>
      <c r="E4442" s="15">
        <f t="shared" si="69"/>
        <v>20.195092211553117</v>
      </c>
      <c r="F4442" s="9" t="s">
        <v>23</v>
      </c>
      <c r="G4442" s="9" t="s">
        <v>14</v>
      </c>
      <c r="H4442" s="9" t="s">
        <v>17</v>
      </c>
    </row>
    <row r="4443" spans="1:8" x14ac:dyDescent="0.35">
      <c r="A4443" s="9" t="s">
        <v>21</v>
      </c>
      <c r="B4443" s="9" t="s">
        <v>15</v>
      </c>
      <c r="C4443" s="10">
        <v>71</v>
      </c>
      <c r="D4443" s="10">
        <v>173</v>
      </c>
      <c r="E4443" s="15">
        <f t="shared" si="69"/>
        <v>23.722810651876106</v>
      </c>
      <c r="F4443" s="9" t="s">
        <v>23</v>
      </c>
      <c r="G4443" s="9" t="s">
        <v>14</v>
      </c>
      <c r="H4443" s="9" t="s">
        <v>17</v>
      </c>
    </row>
    <row r="4444" spans="1:8" x14ac:dyDescent="0.35">
      <c r="A4444" s="9" t="s">
        <v>20</v>
      </c>
      <c r="B4444" s="9" t="s">
        <v>15</v>
      </c>
      <c r="C4444" s="10">
        <v>74</v>
      </c>
      <c r="D4444" s="10">
        <v>168</v>
      </c>
      <c r="E4444" s="15">
        <f t="shared" si="69"/>
        <v>26.218820861678005</v>
      </c>
      <c r="F4444" s="9" t="s">
        <v>18</v>
      </c>
      <c r="G4444" s="9" t="s">
        <v>14</v>
      </c>
      <c r="H4444" s="9" t="s">
        <v>17</v>
      </c>
    </row>
    <row r="4445" spans="1:8" x14ac:dyDescent="0.35">
      <c r="A4445" s="9" t="s">
        <v>21</v>
      </c>
      <c r="B4445" s="9" t="s">
        <v>15</v>
      </c>
      <c r="C4445" s="10">
        <v>59</v>
      </c>
      <c r="D4445" s="10">
        <v>170</v>
      </c>
      <c r="E4445" s="15">
        <f t="shared" si="69"/>
        <v>20.415224913494807</v>
      </c>
      <c r="F4445" s="9" t="s">
        <v>18</v>
      </c>
      <c r="G4445" s="9" t="s">
        <v>17</v>
      </c>
      <c r="H4445" s="9" t="s">
        <v>14</v>
      </c>
    </row>
    <row r="4446" spans="1:8" x14ac:dyDescent="0.35">
      <c r="A4446" s="9" t="s">
        <v>21</v>
      </c>
      <c r="B4446" s="9" t="s">
        <v>15</v>
      </c>
      <c r="C4446" s="10">
        <v>57</v>
      </c>
      <c r="D4446" s="10">
        <v>165</v>
      </c>
      <c r="E4446" s="15">
        <f t="shared" si="69"/>
        <v>20.9366391184573</v>
      </c>
      <c r="F4446" s="9" t="s">
        <v>18</v>
      </c>
      <c r="G4446" s="9" t="s">
        <v>14</v>
      </c>
      <c r="H4446" s="9" t="s">
        <v>17</v>
      </c>
    </row>
    <row r="4447" spans="1:8" x14ac:dyDescent="0.35">
      <c r="A4447" s="9" t="s">
        <v>19</v>
      </c>
      <c r="B4447" s="9" t="s">
        <v>15</v>
      </c>
      <c r="C4447" s="10">
        <v>68</v>
      </c>
      <c r="D4447" s="10">
        <v>167</v>
      </c>
      <c r="E4447" s="15">
        <f t="shared" si="69"/>
        <v>24.382372978593711</v>
      </c>
      <c r="F4447" s="9" t="s">
        <v>23</v>
      </c>
      <c r="G4447" s="9" t="s">
        <v>14</v>
      </c>
      <c r="H4447" s="9" t="s">
        <v>14</v>
      </c>
    </row>
    <row r="4448" spans="1:8" x14ac:dyDescent="0.35">
      <c r="A4448" s="9" t="s">
        <v>22</v>
      </c>
      <c r="B4448" s="9" t="s">
        <v>12</v>
      </c>
      <c r="C4448" s="10">
        <v>93</v>
      </c>
      <c r="D4448" s="10">
        <v>178</v>
      </c>
      <c r="E4448" s="15">
        <f t="shared" si="69"/>
        <v>29.35235450069435</v>
      </c>
      <c r="F4448" s="9" t="s">
        <v>23</v>
      </c>
      <c r="G4448" s="9" t="s">
        <v>14</v>
      </c>
      <c r="H4448" s="9" t="s">
        <v>14</v>
      </c>
    </row>
    <row r="4449" spans="1:8" x14ac:dyDescent="0.35">
      <c r="A4449" s="9" t="s">
        <v>19</v>
      </c>
      <c r="B4449" s="9" t="s">
        <v>15</v>
      </c>
      <c r="C4449" s="10">
        <v>76</v>
      </c>
      <c r="D4449" s="10">
        <v>158</v>
      </c>
      <c r="E4449" s="15">
        <f t="shared" si="69"/>
        <v>30.443839128344813</v>
      </c>
      <c r="F4449" s="9" t="s">
        <v>13</v>
      </c>
      <c r="G4449" s="9" t="s">
        <v>16</v>
      </c>
      <c r="H4449" s="9" t="s">
        <v>17</v>
      </c>
    </row>
    <row r="4450" spans="1:8" x14ac:dyDescent="0.35">
      <c r="A4450" s="9" t="s">
        <v>22</v>
      </c>
      <c r="B4450" s="9" t="s">
        <v>15</v>
      </c>
      <c r="C4450" s="10">
        <v>80</v>
      </c>
      <c r="D4450" s="10">
        <v>167</v>
      </c>
      <c r="E4450" s="15">
        <f t="shared" si="69"/>
        <v>28.685144680698485</v>
      </c>
      <c r="F4450" s="9" t="s">
        <v>18</v>
      </c>
      <c r="G4450" s="9" t="s">
        <v>14</v>
      </c>
      <c r="H4450" s="9" t="s">
        <v>14</v>
      </c>
    </row>
    <row r="4451" spans="1:8" x14ac:dyDescent="0.35">
      <c r="A4451" s="9" t="s">
        <v>11</v>
      </c>
      <c r="B4451" s="9" t="s">
        <v>12</v>
      </c>
      <c r="C4451" s="10">
        <v>88</v>
      </c>
      <c r="D4451" s="10">
        <v>185</v>
      </c>
      <c r="E4451" s="15">
        <f t="shared" si="69"/>
        <v>25.712198685171661</v>
      </c>
      <c r="F4451" s="9" t="s">
        <v>18</v>
      </c>
      <c r="G4451" s="9" t="s">
        <v>14</v>
      </c>
      <c r="H4451" s="9" t="s">
        <v>16</v>
      </c>
    </row>
    <row r="4452" spans="1:8" x14ac:dyDescent="0.35">
      <c r="A4452" s="9" t="s">
        <v>21</v>
      </c>
      <c r="B4452" s="9" t="s">
        <v>15</v>
      </c>
      <c r="C4452" s="10">
        <v>70</v>
      </c>
      <c r="D4452" s="10">
        <v>160</v>
      </c>
      <c r="E4452" s="15">
        <f t="shared" si="69"/>
        <v>27.34375</v>
      </c>
      <c r="F4452" s="9" t="s">
        <v>18</v>
      </c>
      <c r="G4452" s="9" t="s">
        <v>16</v>
      </c>
      <c r="H4452" s="9" t="s">
        <v>14</v>
      </c>
    </row>
    <row r="4453" spans="1:8" x14ac:dyDescent="0.35">
      <c r="A4453" s="9" t="s">
        <v>19</v>
      </c>
      <c r="B4453" s="9" t="s">
        <v>15</v>
      </c>
      <c r="C4453" s="10">
        <v>60</v>
      </c>
      <c r="D4453" s="10">
        <v>164</v>
      </c>
      <c r="E4453" s="15">
        <f t="shared" si="69"/>
        <v>22.308149910767401</v>
      </c>
      <c r="F4453" s="9" t="s">
        <v>18</v>
      </c>
      <c r="G4453" s="9" t="s">
        <v>14</v>
      </c>
      <c r="H4453" s="9" t="s">
        <v>17</v>
      </c>
    </row>
    <row r="4454" spans="1:8" x14ac:dyDescent="0.35">
      <c r="A4454" s="9" t="s">
        <v>22</v>
      </c>
      <c r="B4454" s="9" t="s">
        <v>12</v>
      </c>
      <c r="C4454" s="10">
        <v>98</v>
      </c>
      <c r="D4454" s="10">
        <v>186</v>
      </c>
      <c r="E4454" s="15">
        <f t="shared" si="69"/>
        <v>28.326974216672447</v>
      </c>
      <c r="F4454" s="9" t="s">
        <v>18</v>
      </c>
      <c r="G4454" s="9" t="s">
        <v>17</v>
      </c>
      <c r="H4454" s="9" t="s">
        <v>17</v>
      </c>
    </row>
    <row r="4455" spans="1:8" x14ac:dyDescent="0.35">
      <c r="A4455" s="9" t="s">
        <v>20</v>
      </c>
      <c r="B4455" s="9" t="s">
        <v>15</v>
      </c>
      <c r="C4455" s="10">
        <v>65</v>
      </c>
      <c r="D4455" s="10">
        <v>160</v>
      </c>
      <c r="E4455" s="15">
        <f t="shared" si="69"/>
        <v>25.390625</v>
      </c>
      <c r="F4455" s="9" t="s">
        <v>23</v>
      </c>
      <c r="G4455" s="9" t="s">
        <v>17</v>
      </c>
      <c r="H4455" s="9" t="s">
        <v>17</v>
      </c>
    </row>
    <row r="4456" spans="1:8" x14ac:dyDescent="0.35">
      <c r="A4456" s="9" t="s">
        <v>20</v>
      </c>
      <c r="B4456" s="9" t="s">
        <v>15</v>
      </c>
      <c r="C4456" s="10">
        <v>89</v>
      </c>
      <c r="D4456" s="10">
        <v>165</v>
      </c>
      <c r="E4456" s="15">
        <f t="shared" si="69"/>
        <v>32.690541781450868</v>
      </c>
      <c r="F4456" s="9" t="s">
        <v>18</v>
      </c>
      <c r="G4456" s="9" t="s">
        <v>17</v>
      </c>
      <c r="H4456" s="9" t="s">
        <v>17</v>
      </c>
    </row>
    <row r="4457" spans="1:8" x14ac:dyDescent="0.35">
      <c r="A4457" s="9" t="s">
        <v>21</v>
      </c>
      <c r="B4457" s="9" t="s">
        <v>12</v>
      </c>
      <c r="C4457" s="10">
        <v>95</v>
      </c>
      <c r="D4457" s="10">
        <v>185</v>
      </c>
      <c r="E4457" s="15">
        <f t="shared" si="69"/>
        <v>27.757487216946679</v>
      </c>
      <c r="F4457" s="9" t="s">
        <v>18</v>
      </c>
      <c r="G4457" s="9" t="s">
        <v>16</v>
      </c>
      <c r="H4457" s="9" t="s">
        <v>17</v>
      </c>
    </row>
    <row r="4458" spans="1:8" x14ac:dyDescent="0.35">
      <c r="A4458" s="9" t="s">
        <v>11</v>
      </c>
      <c r="B4458" s="9" t="s">
        <v>15</v>
      </c>
      <c r="C4458" s="10">
        <v>69</v>
      </c>
      <c r="D4458" s="10">
        <v>179</v>
      </c>
      <c r="E4458" s="15">
        <f t="shared" si="69"/>
        <v>21.534908398614274</v>
      </c>
      <c r="F4458" s="9" t="s">
        <v>18</v>
      </c>
      <c r="G4458" s="9" t="s">
        <v>16</v>
      </c>
      <c r="H4458" s="9" t="s">
        <v>14</v>
      </c>
    </row>
    <row r="4459" spans="1:8" x14ac:dyDescent="0.35">
      <c r="A4459" s="9" t="s">
        <v>20</v>
      </c>
      <c r="B4459" s="9" t="s">
        <v>15</v>
      </c>
      <c r="C4459" s="10">
        <v>58</v>
      </c>
      <c r="D4459" s="10">
        <v>162</v>
      </c>
      <c r="E4459" s="15">
        <f t="shared" si="69"/>
        <v>22.100289590001523</v>
      </c>
      <c r="F4459" s="9" t="s">
        <v>23</v>
      </c>
      <c r="G4459" s="9" t="s">
        <v>14</v>
      </c>
      <c r="H4459" s="9" t="s">
        <v>14</v>
      </c>
    </row>
    <row r="4460" spans="1:8" x14ac:dyDescent="0.35">
      <c r="A4460" s="9" t="s">
        <v>21</v>
      </c>
      <c r="B4460" s="9" t="s">
        <v>15</v>
      </c>
      <c r="C4460" s="10">
        <v>67</v>
      </c>
      <c r="D4460" s="10">
        <v>171</v>
      </c>
      <c r="E4460" s="15">
        <f t="shared" si="69"/>
        <v>22.913033070004445</v>
      </c>
      <c r="F4460" s="9" t="s">
        <v>18</v>
      </c>
      <c r="G4460" s="9" t="s">
        <v>14</v>
      </c>
      <c r="H4460" s="9" t="s">
        <v>17</v>
      </c>
    </row>
    <row r="4461" spans="1:8" x14ac:dyDescent="0.35">
      <c r="A4461" s="9" t="s">
        <v>11</v>
      </c>
      <c r="B4461" s="9" t="s">
        <v>15</v>
      </c>
      <c r="C4461" s="10">
        <v>88</v>
      </c>
      <c r="D4461" s="10">
        <v>163</v>
      </c>
      <c r="E4461" s="15">
        <f t="shared" si="69"/>
        <v>33.121306786104107</v>
      </c>
      <c r="F4461" s="9" t="s">
        <v>18</v>
      </c>
      <c r="G4461" s="9" t="s">
        <v>14</v>
      </c>
      <c r="H4461" s="9" t="s">
        <v>14</v>
      </c>
    </row>
    <row r="4462" spans="1:8" x14ac:dyDescent="0.35">
      <c r="A4462" s="9" t="s">
        <v>21</v>
      </c>
      <c r="B4462" s="9" t="s">
        <v>15</v>
      </c>
      <c r="C4462" s="10">
        <v>60</v>
      </c>
      <c r="D4462" s="10">
        <v>163</v>
      </c>
      <c r="E4462" s="15">
        <f t="shared" si="69"/>
        <v>22.582709172343712</v>
      </c>
      <c r="F4462" s="9" t="s">
        <v>13</v>
      </c>
      <c r="G4462" s="9" t="s">
        <v>14</v>
      </c>
      <c r="H4462" s="9" t="s">
        <v>14</v>
      </c>
    </row>
    <row r="4463" spans="1:8" x14ac:dyDescent="0.35">
      <c r="A4463" s="9" t="s">
        <v>20</v>
      </c>
      <c r="B4463" s="9" t="s">
        <v>15</v>
      </c>
      <c r="C4463" s="10">
        <v>80</v>
      </c>
      <c r="D4463" s="10">
        <v>171</v>
      </c>
      <c r="E4463" s="15">
        <f t="shared" si="69"/>
        <v>27.358845456721724</v>
      </c>
      <c r="F4463" s="9" t="s">
        <v>23</v>
      </c>
      <c r="G4463" s="9" t="s">
        <v>14</v>
      </c>
      <c r="H4463" s="9" t="s">
        <v>14</v>
      </c>
    </row>
    <row r="4464" spans="1:8" x14ac:dyDescent="0.35">
      <c r="A4464" s="9" t="s">
        <v>21</v>
      </c>
      <c r="B4464" s="9" t="s">
        <v>15</v>
      </c>
      <c r="C4464" s="10">
        <v>56</v>
      </c>
      <c r="D4464" s="10">
        <v>162</v>
      </c>
      <c r="E4464" s="15">
        <f t="shared" si="69"/>
        <v>21.338210638622161</v>
      </c>
      <c r="F4464" s="9" t="s">
        <v>18</v>
      </c>
      <c r="G4464" s="9" t="s">
        <v>14</v>
      </c>
      <c r="H4464" s="9" t="s">
        <v>14</v>
      </c>
    </row>
    <row r="4465" spans="1:8" x14ac:dyDescent="0.35">
      <c r="A4465" s="9" t="s">
        <v>21</v>
      </c>
      <c r="B4465" s="9" t="s">
        <v>15</v>
      </c>
      <c r="C4465" s="10">
        <v>59</v>
      </c>
      <c r="D4465" s="10">
        <v>150</v>
      </c>
      <c r="E4465" s="15">
        <f t="shared" si="69"/>
        <v>26.222222222222221</v>
      </c>
      <c r="F4465" s="9" t="s">
        <v>23</v>
      </c>
      <c r="G4465" s="9" t="s">
        <v>14</v>
      </c>
      <c r="H4465" s="9" t="s">
        <v>14</v>
      </c>
    </row>
    <row r="4466" spans="1:8" x14ac:dyDescent="0.35">
      <c r="A4466" s="9" t="s">
        <v>20</v>
      </c>
      <c r="B4466" s="9" t="s">
        <v>15</v>
      </c>
      <c r="C4466" s="10">
        <v>80</v>
      </c>
      <c r="D4466" s="10">
        <v>170</v>
      </c>
      <c r="E4466" s="15">
        <f t="shared" si="69"/>
        <v>27.681660899653977</v>
      </c>
      <c r="F4466" s="9" t="s">
        <v>23</v>
      </c>
      <c r="G4466" s="9" t="s">
        <v>14</v>
      </c>
      <c r="H4466" s="9" t="s">
        <v>17</v>
      </c>
    </row>
    <row r="4467" spans="1:8" x14ac:dyDescent="0.35">
      <c r="A4467" s="9" t="s">
        <v>21</v>
      </c>
      <c r="B4467" s="9" t="s">
        <v>15</v>
      </c>
      <c r="C4467" s="10">
        <v>80</v>
      </c>
      <c r="D4467" s="10">
        <v>170</v>
      </c>
      <c r="E4467" s="15">
        <f t="shared" si="69"/>
        <v>27.681660899653977</v>
      </c>
      <c r="F4467" s="9" t="s">
        <v>18</v>
      </c>
      <c r="G4467" s="9" t="s">
        <v>14</v>
      </c>
      <c r="H4467" s="9" t="s">
        <v>17</v>
      </c>
    </row>
    <row r="4468" spans="1:8" x14ac:dyDescent="0.35">
      <c r="A4468" s="9" t="s">
        <v>21</v>
      </c>
      <c r="B4468" s="9" t="s">
        <v>15</v>
      </c>
      <c r="C4468" s="10">
        <v>74</v>
      </c>
      <c r="D4468" s="10">
        <v>168</v>
      </c>
      <c r="E4468" s="15">
        <f t="shared" si="69"/>
        <v>26.218820861678005</v>
      </c>
      <c r="F4468" s="9" t="s">
        <v>18</v>
      </c>
      <c r="G4468" s="9" t="s">
        <v>17</v>
      </c>
      <c r="H4468" s="9" t="s">
        <v>17</v>
      </c>
    </row>
    <row r="4469" spans="1:8" x14ac:dyDescent="0.35">
      <c r="A4469" s="9" t="s">
        <v>11</v>
      </c>
      <c r="B4469" s="9" t="s">
        <v>15</v>
      </c>
      <c r="C4469" s="10">
        <v>80</v>
      </c>
      <c r="D4469" s="10">
        <v>180</v>
      </c>
      <c r="E4469" s="15">
        <f t="shared" ref="E4469:E4532" si="70">C4469/(D4469*D4469*0.01*0.01)</f>
        <v>24.691358024691358</v>
      </c>
      <c r="F4469" s="9" t="s">
        <v>23</v>
      </c>
      <c r="G4469" s="9" t="s">
        <v>14</v>
      </c>
      <c r="H4469" s="9" t="s">
        <v>14</v>
      </c>
    </row>
    <row r="4470" spans="1:8" x14ac:dyDescent="0.35">
      <c r="A4470" s="9" t="s">
        <v>21</v>
      </c>
      <c r="B4470" s="9" t="s">
        <v>15</v>
      </c>
      <c r="C4470" s="10">
        <v>67</v>
      </c>
      <c r="D4470" s="10">
        <v>162</v>
      </c>
      <c r="E4470" s="15">
        <f t="shared" si="70"/>
        <v>25.529644871208657</v>
      </c>
      <c r="F4470" s="9" t="s">
        <v>23</v>
      </c>
      <c r="G4470" s="9" t="s">
        <v>17</v>
      </c>
      <c r="H4470" s="9" t="s">
        <v>17</v>
      </c>
    </row>
    <row r="4471" spans="1:8" x14ac:dyDescent="0.35">
      <c r="A4471" s="9" t="s">
        <v>21</v>
      </c>
      <c r="B4471" s="9" t="s">
        <v>15</v>
      </c>
      <c r="C4471" s="10">
        <v>70</v>
      </c>
      <c r="D4471" s="10">
        <v>175</v>
      </c>
      <c r="E4471" s="15">
        <f t="shared" si="70"/>
        <v>22.857142857142858</v>
      </c>
      <c r="F4471" s="9" t="s">
        <v>18</v>
      </c>
      <c r="G4471" s="9" t="s">
        <v>17</v>
      </c>
      <c r="H4471" s="9" t="s">
        <v>17</v>
      </c>
    </row>
    <row r="4472" spans="1:8" x14ac:dyDescent="0.35">
      <c r="A4472" s="9" t="s">
        <v>20</v>
      </c>
      <c r="B4472" s="9" t="s">
        <v>15</v>
      </c>
      <c r="C4472" s="10">
        <v>57</v>
      </c>
      <c r="D4472" s="10">
        <v>162</v>
      </c>
      <c r="E4472" s="15">
        <f t="shared" si="70"/>
        <v>21.719250114311841</v>
      </c>
      <c r="F4472" s="9" t="s">
        <v>23</v>
      </c>
      <c r="G4472" s="9" t="s">
        <v>14</v>
      </c>
      <c r="H4472" s="9" t="s">
        <v>17</v>
      </c>
    </row>
    <row r="4473" spans="1:8" x14ac:dyDescent="0.35">
      <c r="A4473" s="9" t="s">
        <v>20</v>
      </c>
      <c r="B4473" s="9" t="s">
        <v>15</v>
      </c>
      <c r="C4473" s="10">
        <v>82</v>
      </c>
      <c r="D4473" s="10">
        <v>176</v>
      </c>
      <c r="E4473" s="15">
        <f t="shared" si="70"/>
        <v>26.472107438016529</v>
      </c>
      <c r="F4473" s="9" t="s">
        <v>18</v>
      </c>
      <c r="G4473" s="9" t="s">
        <v>16</v>
      </c>
      <c r="H4473" s="9" t="s">
        <v>14</v>
      </c>
    </row>
    <row r="4474" spans="1:8" x14ac:dyDescent="0.35">
      <c r="A4474" s="9" t="s">
        <v>22</v>
      </c>
      <c r="B4474" s="9" t="s">
        <v>15</v>
      </c>
      <c r="C4474" s="10">
        <v>100</v>
      </c>
      <c r="D4474" s="10">
        <v>169</v>
      </c>
      <c r="E4474" s="15">
        <f t="shared" si="70"/>
        <v>35.012779664577572</v>
      </c>
      <c r="F4474" s="9" t="s">
        <v>18</v>
      </c>
      <c r="G4474" s="9" t="s">
        <v>14</v>
      </c>
      <c r="H4474" s="9" t="s">
        <v>14</v>
      </c>
    </row>
    <row r="4475" spans="1:8" x14ac:dyDescent="0.35">
      <c r="A4475" s="9" t="s">
        <v>22</v>
      </c>
      <c r="B4475" s="9" t="s">
        <v>15</v>
      </c>
      <c r="C4475" s="10">
        <v>72</v>
      </c>
      <c r="D4475" s="10">
        <v>165</v>
      </c>
      <c r="E4475" s="15">
        <f t="shared" si="70"/>
        <v>26.446280991735534</v>
      </c>
      <c r="F4475" s="9" t="s">
        <v>13</v>
      </c>
      <c r="G4475" s="9" t="s">
        <v>14</v>
      </c>
      <c r="H4475" s="9" t="s">
        <v>14</v>
      </c>
    </row>
    <row r="4476" spans="1:8" x14ac:dyDescent="0.35">
      <c r="A4476" s="9" t="s">
        <v>22</v>
      </c>
      <c r="B4476" s="9" t="s">
        <v>15</v>
      </c>
      <c r="C4476" s="10">
        <v>74</v>
      </c>
      <c r="D4476" s="10">
        <v>165</v>
      </c>
      <c r="E4476" s="15">
        <f t="shared" si="70"/>
        <v>27.180899908172634</v>
      </c>
      <c r="F4476" s="9" t="s">
        <v>18</v>
      </c>
      <c r="G4476" s="9" t="s">
        <v>14</v>
      </c>
      <c r="H4476" s="9" t="s">
        <v>14</v>
      </c>
    </row>
    <row r="4477" spans="1:8" x14ac:dyDescent="0.35">
      <c r="A4477" s="9" t="s">
        <v>22</v>
      </c>
      <c r="B4477" s="9" t="s">
        <v>15</v>
      </c>
      <c r="C4477" s="10">
        <v>50</v>
      </c>
      <c r="D4477" s="10">
        <v>155</v>
      </c>
      <c r="E4477" s="15">
        <f t="shared" si="70"/>
        <v>20.811654526534859</v>
      </c>
      <c r="F4477" s="9" t="s">
        <v>23</v>
      </c>
      <c r="G4477" s="9" t="s">
        <v>14</v>
      </c>
      <c r="H4477" s="9" t="s">
        <v>14</v>
      </c>
    </row>
    <row r="4478" spans="1:8" x14ac:dyDescent="0.35">
      <c r="A4478" s="9" t="s">
        <v>22</v>
      </c>
      <c r="B4478" s="9" t="s">
        <v>12</v>
      </c>
      <c r="C4478" s="10">
        <v>93</v>
      </c>
      <c r="D4478" s="10">
        <v>171</v>
      </c>
      <c r="E4478" s="15">
        <f t="shared" si="70"/>
        <v>31.804657843439006</v>
      </c>
      <c r="F4478" s="9" t="s">
        <v>18</v>
      </c>
      <c r="G4478" s="9" t="s">
        <v>14</v>
      </c>
      <c r="H4478" s="9" t="s">
        <v>14</v>
      </c>
    </row>
    <row r="4479" spans="1:8" x14ac:dyDescent="0.35">
      <c r="A4479" s="9" t="s">
        <v>22</v>
      </c>
      <c r="B4479" s="9" t="s">
        <v>12</v>
      </c>
      <c r="C4479" s="10">
        <v>91</v>
      </c>
      <c r="D4479" s="10">
        <v>181</v>
      </c>
      <c r="E4479" s="15">
        <f t="shared" si="70"/>
        <v>27.776929886145112</v>
      </c>
      <c r="F4479" s="9" t="s">
        <v>13</v>
      </c>
      <c r="G4479" s="9" t="s">
        <v>14</v>
      </c>
      <c r="H4479" s="9" t="s">
        <v>14</v>
      </c>
    </row>
    <row r="4480" spans="1:8" x14ac:dyDescent="0.35">
      <c r="A4480" s="9" t="s">
        <v>22</v>
      </c>
      <c r="B4480" s="9" t="s">
        <v>12</v>
      </c>
      <c r="C4480" s="10">
        <v>85</v>
      </c>
      <c r="D4480" s="10">
        <v>177</v>
      </c>
      <c r="E4480" s="15">
        <f t="shared" si="70"/>
        <v>27.13141179099237</v>
      </c>
      <c r="F4480" s="9" t="s">
        <v>18</v>
      </c>
      <c r="G4480" s="9" t="s">
        <v>14</v>
      </c>
      <c r="H4480" s="9" t="s">
        <v>14</v>
      </c>
    </row>
    <row r="4481" spans="1:8" x14ac:dyDescent="0.35">
      <c r="A4481" s="9" t="s">
        <v>20</v>
      </c>
      <c r="B4481" s="9" t="s">
        <v>12</v>
      </c>
      <c r="C4481" s="10">
        <v>85</v>
      </c>
      <c r="D4481" s="10">
        <v>173</v>
      </c>
      <c r="E4481" s="15">
        <f t="shared" si="70"/>
        <v>28.400547963513649</v>
      </c>
      <c r="F4481" s="9" t="s">
        <v>18</v>
      </c>
      <c r="G4481" s="9" t="s">
        <v>17</v>
      </c>
      <c r="H4481" s="9" t="s">
        <v>14</v>
      </c>
    </row>
    <row r="4482" spans="1:8" x14ac:dyDescent="0.35">
      <c r="A4482" s="9" t="s">
        <v>21</v>
      </c>
      <c r="B4482" s="9" t="s">
        <v>12</v>
      </c>
      <c r="C4482" s="10">
        <v>72</v>
      </c>
      <c r="D4482" s="10">
        <v>172</v>
      </c>
      <c r="E4482" s="15">
        <f t="shared" si="70"/>
        <v>24.337479718766897</v>
      </c>
      <c r="F4482" s="9" t="s">
        <v>18</v>
      </c>
      <c r="G4482" s="9" t="s">
        <v>14</v>
      </c>
      <c r="H4482" s="9" t="s">
        <v>14</v>
      </c>
    </row>
    <row r="4483" spans="1:8" x14ac:dyDescent="0.35">
      <c r="A4483" s="9" t="s">
        <v>20</v>
      </c>
      <c r="B4483" s="9" t="s">
        <v>15</v>
      </c>
      <c r="C4483" s="10">
        <v>59</v>
      </c>
      <c r="D4483" s="10">
        <v>162</v>
      </c>
      <c r="E4483" s="15">
        <f t="shared" si="70"/>
        <v>22.481329065691206</v>
      </c>
      <c r="F4483" s="9" t="s">
        <v>23</v>
      </c>
      <c r="G4483" s="9" t="s">
        <v>16</v>
      </c>
      <c r="H4483" s="9" t="s">
        <v>17</v>
      </c>
    </row>
    <row r="4484" spans="1:8" x14ac:dyDescent="0.35">
      <c r="A4484" s="9" t="s">
        <v>19</v>
      </c>
      <c r="B4484" s="9" t="s">
        <v>15</v>
      </c>
      <c r="C4484" s="10">
        <v>76</v>
      </c>
      <c r="D4484" s="10">
        <v>165</v>
      </c>
      <c r="E4484" s="15">
        <f t="shared" si="70"/>
        <v>27.915518824609734</v>
      </c>
      <c r="F4484" s="9" t="s">
        <v>18</v>
      </c>
      <c r="G4484" s="9" t="s">
        <v>17</v>
      </c>
      <c r="H4484" s="9" t="s">
        <v>14</v>
      </c>
    </row>
    <row r="4485" spans="1:8" x14ac:dyDescent="0.35">
      <c r="A4485" s="9" t="s">
        <v>11</v>
      </c>
      <c r="B4485" s="9" t="s">
        <v>12</v>
      </c>
      <c r="C4485" s="10">
        <v>79</v>
      </c>
      <c r="D4485" s="10">
        <v>187</v>
      </c>
      <c r="E4485" s="15">
        <f t="shared" si="70"/>
        <v>22.591438130915954</v>
      </c>
      <c r="F4485" s="9" t="s">
        <v>23</v>
      </c>
      <c r="G4485" s="9" t="s">
        <v>16</v>
      </c>
      <c r="H4485" s="9" t="s">
        <v>14</v>
      </c>
    </row>
    <row r="4486" spans="1:8" x14ac:dyDescent="0.35">
      <c r="A4486" s="9" t="s">
        <v>21</v>
      </c>
      <c r="B4486" s="9" t="s">
        <v>12</v>
      </c>
      <c r="C4486" s="10">
        <v>88</v>
      </c>
      <c r="D4486" s="10">
        <v>191</v>
      </c>
      <c r="E4486" s="15">
        <f t="shared" si="70"/>
        <v>24.122145774512759</v>
      </c>
      <c r="F4486" s="9" t="s">
        <v>18</v>
      </c>
      <c r="G4486" s="9" t="s">
        <v>14</v>
      </c>
      <c r="H4486" s="9" t="s">
        <v>14</v>
      </c>
    </row>
    <row r="4487" spans="1:8" x14ac:dyDescent="0.35">
      <c r="A4487" s="9" t="s">
        <v>19</v>
      </c>
      <c r="B4487" s="9" t="s">
        <v>15</v>
      </c>
      <c r="C4487" s="10">
        <v>78</v>
      </c>
      <c r="D4487" s="10">
        <v>164</v>
      </c>
      <c r="E4487" s="15">
        <f t="shared" si="70"/>
        <v>29.000594883997621</v>
      </c>
      <c r="F4487" s="9" t="s">
        <v>13</v>
      </c>
      <c r="G4487" s="9" t="s">
        <v>14</v>
      </c>
      <c r="H4487" s="9" t="s">
        <v>14</v>
      </c>
    </row>
    <row r="4488" spans="1:8" x14ac:dyDescent="0.35">
      <c r="A4488" s="9" t="s">
        <v>19</v>
      </c>
      <c r="B4488" s="9" t="s">
        <v>15</v>
      </c>
      <c r="C4488" s="10">
        <v>78</v>
      </c>
      <c r="D4488" s="10">
        <v>164</v>
      </c>
      <c r="E4488" s="15">
        <f t="shared" si="70"/>
        <v>29.000594883997621</v>
      </c>
      <c r="F4488" s="9" t="s">
        <v>13</v>
      </c>
      <c r="G4488" s="9" t="s">
        <v>14</v>
      </c>
      <c r="H4488" s="9" t="s">
        <v>14</v>
      </c>
    </row>
    <row r="4489" spans="1:8" x14ac:dyDescent="0.35">
      <c r="A4489" s="9" t="s">
        <v>21</v>
      </c>
      <c r="B4489" s="9" t="s">
        <v>12</v>
      </c>
      <c r="C4489" s="10">
        <v>69</v>
      </c>
      <c r="D4489" s="10">
        <v>177</v>
      </c>
      <c r="E4489" s="15">
        <f t="shared" si="70"/>
        <v>22.024322512687924</v>
      </c>
      <c r="F4489" s="9" t="s">
        <v>18</v>
      </c>
      <c r="G4489" s="9" t="s">
        <v>17</v>
      </c>
      <c r="H4489" s="9" t="s">
        <v>14</v>
      </c>
    </row>
    <row r="4490" spans="1:8" x14ac:dyDescent="0.35">
      <c r="A4490" s="9" t="s">
        <v>21</v>
      </c>
      <c r="B4490" s="9" t="s">
        <v>15</v>
      </c>
      <c r="C4490" s="10">
        <v>59</v>
      </c>
      <c r="D4490" s="10">
        <v>171</v>
      </c>
      <c r="E4490" s="15">
        <f t="shared" si="70"/>
        <v>20.177148524332271</v>
      </c>
      <c r="F4490" s="9" t="s">
        <v>18</v>
      </c>
      <c r="G4490" s="9" t="s">
        <v>14</v>
      </c>
      <c r="H4490" s="9" t="s">
        <v>14</v>
      </c>
    </row>
    <row r="4491" spans="1:8" x14ac:dyDescent="0.35">
      <c r="A4491" s="9" t="s">
        <v>20</v>
      </c>
      <c r="B4491" s="9" t="s">
        <v>15</v>
      </c>
      <c r="C4491" s="10">
        <v>52</v>
      </c>
      <c r="D4491" s="10">
        <v>158</v>
      </c>
      <c r="E4491" s="15">
        <f t="shared" si="70"/>
        <v>20.82999519307803</v>
      </c>
      <c r="F4491" s="9" t="s">
        <v>18</v>
      </c>
      <c r="G4491" s="9" t="s">
        <v>16</v>
      </c>
      <c r="H4491" s="9" t="s">
        <v>17</v>
      </c>
    </row>
    <row r="4492" spans="1:8" x14ac:dyDescent="0.35">
      <c r="A4492" s="9" t="s">
        <v>19</v>
      </c>
      <c r="B4492" s="9" t="s">
        <v>12</v>
      </c>
      <c r="C4492" s="10">
        <v>91</v>
      </c>
      <c r="D4492" s="10">
        <v>181</v>
      </c>
      <c r="E4492" s="15">
        <f t="shared" si="70"/>
        <v>27.776929886145112</v>
      </c>
      <c r="F4492" s="9" t="s">
        <v>23</v>
      </c>
      <c r="G4492" s="9" t="s">
        <v>14</v>
      </c>
      <c r="H4492" s="9" t="s">
        <v>17</v>
      </c>
    </row>
    <row r="4493" spans="1:8" x14ac:dyDescent="0.35">
      <c r="A4493" s="9" t="s">
        <v>19</v>
      </c>
      <c r="B4493" s="9" t="s">
        <v>12</v>
      </c>
      <c r="C4493" s="10">
        <v>76</v>
      </c>
      <c r="D4493" s="10">
        <v>174</v>
      </c>
      <c r="E4493" s="15">
        <f t="shared" si="70"/>
        <v>25.102391333069097</v>
      </c>
      <c r="F4493" s="9" t="s">
        <v>18</v>
      </c>
      <c r="G4493" s="9" t="s">
        <v>16</v>
      </c>
      <c r="H4493" s="9" t="s">
        <v>17</v>
      </c>
    </row>
    <row r="4494" spans="1:8" x14ac:dyDescent="0.35">
      <c r="A4494" s="9" t="s">
        <v>20</v>
      </c>
      <c r="B4494" s="9" t="s">
        <v>12</v>
      </c>
      <c r="C4494" s="10">
        <v>83</v>
      </c>
      <c r="D4494" s="10">
        <v>176</v>
      </c>
      <c r="E4494" s="15">
        <f t="shared" si="70"/>
        <v>26.794938016528928</v>
      </c>
      <c r="F4494" s="9" t="s">
        <v>18</v>
      </c>
      <c r="G4494" s="9" t="s">
        <v>14</v>
      </c>
      <c r="H4494" s="9" t="s">
        <v>14</v>
      </c>
    </row>
    <row r="4495" spans="1:8" x14ac:dyDescent="0.35">
      <c r="A4495" s="9" t="s">
        <v>20</v>
      </c>
      <c r="B4495" s="9" t="s">
        <v>15</v>
      </c>
      <c r="C4495" s="10">
        <v>88</v>
      </c>
      <c r="D4495" s="10">
        <v>183</v>
      </c>
      <c r="E4495" s="15">
        <f t="shared" si="70"/>
        <v>26.277285078682553</v>
      </c>
      <c r="F4495" s="9" t="s">
        <v>23</v>
      </c>
      <c r="G4495" s="9" t="s">
        <v>17</v>
      </c>
      <c r="H4495" s="9" t="s">
        <v>17</v>
      </c>
    </row>
    <row r="4496" spans="1:8" x14ac:dyDescent="0.35">
      <c r="A4496" s="9" t="s">
        <v>20</v>
      </c>
      <c r="B4496" s="9" t="s">
        <v>15</v>
      </c>
      <c r="C4496" s="10">
        <v>57</v>
      </c>
      <c r="D4496" s="10">
        <v>168</v>
      </c>
      <c r="E4496" s="15">
        <f t="shared" si="70"/>
        <v>20.195578231292515</v>
      </c>
      <c r="F4496" s="9" t="s">
        <v>18</v>
      </c>
      <c r="G4496" s="9" t="s">
        <v>14</v>
      </c>
      <c r="H4496" s="9" t="s">
        <v>14</v>
      </c>
    </row>
    <row r="4497" spans="1:8" x14ac:dyDescent="0.35">
      <c r="A4497" s="9" t="s">
        <v>11</v>
      </c>
      <c r="B4497" s="9" t="s">
        <v>12</v>
      </c>
      <c r="C4497" s="10">
        <v>49</v>
      </c>
      <c r="D4497" s="10">
        <v>163</v>
      </c>
      <c r="E4497" s="15">
        <f t="shared" si="70"/>
        <v>18.442545824080696</v>
      </c>
      <c r="F4497" s="9" t="s">
        <v>18</v>
      </c>
      <c r="G4497" s="9" t="s">
        <v>14</v>
      </c>
      <c r="H4497" s="9" t="s">
        <v>14</v>
      </c>
    </row>
    <row r="4498" spans="1:8" x14ac:dyDescent="0.35">
      <c r="A4498" s="9" t="s">
        <v>21</v>
      </c>
      <c r="B4498" s="9" t="s">
        <v>12</v>
      </c>
      <c r="C4498" s="10">
        <v>75</v>
      </c>
      <c r="D4498" s="10">
        <v>180</v>
      </c>
      <c r="E4498" s="15">
        <f t="shared" si="70"/>
        <v>23.148148148148145</v>
      </c>
      <c r="F4498" s="9" t="s">
        <v>18</v>
      </c>
      <c r="G4498" s="9" t="s">
        <v>16</v>
      </c>
      <c r="H4498" s="9" t="s">
        <v>17</v>
      </c>
    </row>
    <row r="4499" spans="1:8" x14ac:dyDescent="0.35">
      <c r="A4499" s="9" t="s">
        <v>19</v>
      </c>
      <c r="B4499" s="9" t="s">
        <v>12</v>
      </c>
      <c r="C4499" s="10">
        <v>82</v>
      </c>
      <c r="D4499" s="10">
        <v>172</v>
      </c>
      <c r="E4499" s="15">
        <f t="shared" si="70"/>
        <v>27.717685235262298</v>
      </c>
      <c r="F4499" s="9" t="s">
        <v>18</v>
      </c>
      <c r="G4499" s="9" t="s">
        <v>16</v>
      </c>
      <c r="H4499" s="9" t="s">
        <v>17</v>
      </c>
    </row>
    <row r="4500" spans="1:8" x14ac:dyDescent="0.35">
      <c r="A4500" s="9" t="s">
        <v>19</v>
      </c>
      <c r="B4500" s="9" t="s">
        <v>15</v>
      </c>
      <c r="C4500" s="10">
        <v>59</v>
      </c>
      <c r="D4500" s="10">
        <v>168</v>
      </c>
      <c r="E4500" s="15">
        <f t="shared" si="70"/>
        <v>20.904195011337869</v>
      </c>
      <c r="F4500" s="9" t="s">
        <v>23</v>
      </c>
      <c r="G4500" s="9" t="s">
        <v>17</v>
      </c>
      <c r="H4500" s="9" t="s">
        <v>17</v>
      </c>
    </row>
    <row r="4501" spans="1:8" x14ac:dyDescent="0.35">
      <c r="A4501" s="9" t="s">
        <v>19</v>
      </c>
      <c r="B4501" s="9" t="s">
        <v>15</v>
      </c>
      <c r="C4501" s="10">
        <v>82</v>
      </c>
      <c r="D4501" s="10">
        <v>168</v>
      </c>
      <c r="E4501" s="15">
        <f t="shared" si="70"/>
        <v>29.053287981859409</v>
      </c>
      <c r="F4501" s="9" t="s">
        <v>13</v>
      </c>
      <c r="G4501" s="9" t="s">
        <v>17</v>
      </c>
      <c r="H4501" s="9" t="s">
        <v>17</v>
      </c>
    </row>
    <row r="4502" spans="1:8" x14ac:dyDescent="0.35">
      <c r="A4502" s="9" t="s">
        <v>21</v>
      </c>
      <c r="B4502" s="9" t="s">
        <v>15</v>
      </c>
      <c r="C4502" s="10">
        <v>76</v>
      </c>
      <c r="D4502" s="10">
        <v>160</v>
      </c>
      <c r="E4502" s="15">
        <f t="shared" si="70"/>
        <v>29.6875</v>
      </c>
      <c r="F4502" s="9" t="s">
        <v>18</v>
      </c>
      <c r="G4502" s="9" t="s">
        <v>14</v>
      </c>
      <c r="H4502" s="9" t="s">
        <v>17</v>
      </c>
    </row>
    <row r="4503" spans="1:8" x14ac:dyDescent="0.35">
      <c r="A4503" s="9" t="s">
        <v>11</v>
      </c>
      <c r="B4503" s="9" t="s">
        <v>12</v>
      </c>
      <c r="C4503" s="10">
        <v>85</v>
      </c>
      <c r="D4503" s="10">
        <v>179</v>
      </c>
      <c r="E4503" s="15">
        <f t="shared" si="70"/>
        <v>26.528510346119031</v>
      </c>
      <c r="F4503" s="9" t="s">
        <v>23</v>
      </c>
      <c r="G4503" s="9" t="s">
        <v>16</v>
      </c>
      <c r="H4503" s="9" t="s">
        <v>17</v>
      </c>
    </row>
    <row r="4504" spans="1:8" x14ac:dyDescent="0.35">
      <c r="A4504" s="9" t="s">
        <v>19</v>
      </c>
      <c r="B4504" s="9" t="s">
        <v>12</v>
      </c>
      <c r="C4504" s="10">
        <v>70</v>
      </c>
      <c r="D4504" s="10">
        <v>180</v>
      </c>
      <c r="E4504" s="15">
        <f t="shared" si="70"/>
        <v>21.604938271604937</v>
      </c>
      <c r="F4504" s="9" t="s">
        <v>18</v>
      </c>
      <c r="G4504" s="9" t="s">
        <v>14</v>
      </c>
      <c r="H4504" s="9" t="s">
        <v>17</v>
      </c>
    </row>
    <row r="4505" spans="1:8" x14ac:dyDescent="0.35">
      <c r="A4505" s="9" t="s">
        <v>20</v>
      </c>
      <c r="B4505" s="9" t="s">
        <v>12</v>
      </c>
      <c r="C4505" s="10">
        <v>75</v>
      </c>
      <c r="D4505" s="10">
        <v>188</v>
      </c>
      <c r="E4505" s="15">
        <f t="shared" si="70"/>
        <v>21.220009053870527</v>
      </c>
      <c r="F4505" s="9" t="s">
        <v>18</v>
      </c>
      <c r="G4505" s="9" t="s">
        <v>14</v>
      </c>
      <c r="H4505" s="9" t="s">
        <v>17</v>
      </c>
    </row>
    <row r="4506" spans="1:8" x14ac:dyDescent="0.35">
      <c r="A4506" s="9" t="s">
        <v>11</v>
      </c>
      <c r="B4506" s="9" t="s">
        <v>15</v>
      </c>
      <c r="C4506" s="10">
        <v>54</v>
      </c>
      <c r="D4506" s="10">
        <v>158</v>
      </c>
      <c r="E4506" s="15">
        <f t="shared" si="70"/>
        <v>21.631148854350261</v>
      </c>
      <c r="F4506" s="9" t="s">
        <v>23</v>
      </c>
      <c r="G4506" s="9" t="s">
        <v>14</v>
      </c>
      <c r="H4506" s="9" t="s">
        <v>14</v>
      </c>
    </row>
    <row r="4507" spans="1:8" x14ac:dyDescent="0.35">
      <c r="A4507" s="9" t="s">
        <v>11</v>
      </c>
      <c r="B4507" s="9" t="s">
        <v>15</v>
      </c>
      <c r="C4507" s="10">
        <v>50</v>
      </c>
      <c r="D4507" s="10">
        <v>160</v>
      </c>
      <c r="E4507" s="15">
        <f t="shared" si="70"/>
        <v>19.53125</v>
      </c>
      <c r="F4507" s="9" t="s">
        <v>18</v>
      </c>
      <c r="G4507" s="9" t="s">
        <v>14</v>
      </c>
      <c r="H4507" s="9" t="s">
        <v>17</v>
      </c>
    </row>
    <row r="4508" spans="1:8" x14ac:dyDescent="0.35">
      <c r="A4508" s="9" t="s">
        <v>19</v>
      </c>
      <c r="B4508" s="9" t="s">
        <v>12</v>
      </c>
      <c r="C4508" s="10">
        <v>80</v>
      </c>
      <c r="D4508" s="10">
        <v>190</v>
      </c>
      <c r="E4508" s="15">
        <f t="shared" si="70"/>
        <v>22.1606648199446</v>
      </c>
      <c r="F4508" s="9" t="s">
        <v>18</v>
      </c>
      <c r="G4508" s="9" t="s">
        <v>14</v>
      </c>
      <c r="H4508" s="9" t="s">
        <v>17</v>
      </c>
    </row>
    <row r="4509" spans="1:8" x14ac:dyDescent="0.35">
      <c r="A4509" s="9" t="s">
        <v>19</v>
      </c>
      <c r="B4509" s="9" t="s">
        <v>12</v>
      </c>
      <c r="C4509" s="10">
        <v>90</v>
      </c>
      <c r="D4509" s="10">
        <v>167</v>
      </c>
      <c r="E4509" s="15">
        <f t="shared" si="70"/>
        <v>32.270787765785798</v>
      </c>
      <c r="F4509" s="9" t="s">
        <v>23</v>
      </c>
      <c r="G4509" s="9" t="s">
        <v>17</v>
      </c>
      <c r="H4509" s="9" t="s">
        <v>17</v>
      </c>
    </row>
    <row r="4510" spans="1:8" x14ac:dyDescent="0.35">
      <c r="A4510" s="9" t="s">
        <v>11</v>
      </c>
      <c r="B4510" s="9" t="s">
        <v>15</v>
      </c>
      <c r="C4510" s="10">
        <v>62</v>
      </c>
      <c r="D4510" s="10">
        <v>170</v>
      </c>
      <c r="E4510" s="15">
        <f t="shared" si="70"/>
        <v>21.453287197231834</v>
      </c>
      <c r="F4510" s="9" t="s">
        <v>23</v>
      </c>
      <c r="G4510" s="9" t="s">
        <v>16</v>
      </c>
      <c r="H4510" s="9" t="s">
        <v>14</v>
      </c>
    </row>
    <row r="4511" spans="1:8" x14ac:dyDescent="0.35">
      <c r="A4511" s="9" t="s">
        <v>21</v>
      </c>
      <c r="B4511" s="9" t="s">
        <v>12</v>
      </c>
      <c r="C4511" s="10">
        <v>80</v>
      </c>
      <c r="D4511" s="10">
        <v>175</v>
      </c>
      <c r="E4511" s="15">
        <f t="shared" si="70"/>
        <v>26.122448979591837</v>
      </c>
      <c r="F4511" s="9" t="s">
        <v>18</v>
      </c>
      <c r="G4511" s="9" t="s">
        <v>17</v>
      </c>
      <c r="H4511" s="9" t="s">
        <v>17</v>
      </c>
    </row>
    <row r="4512" spans="1:8" x14ac:dyDescent="0.35">
      <c r="A4512" s="9" t="s">
        <v>21</v>
      </c>
      <c r="B4512" s="9" t="s">
        <v>15</v>
      </c>
      <c r="C4512" s="10">
        <v>75</v>
      </c>
      <c r="D4512" s="10">
        <v>185</v>
      </c>
      <c r="E4512" s="15">
        <f t="shared" si="70"/>
        <v>21.913805697589481</v>
      </c>
      <c r="F4512" s="9" t="s">
        <v>18</v>
      </c>
      <c r="G4512" s="9" t="s">
        <v>14</v>
      </c>
      <c r="H4512" s="9" t="s">
        <v>14</v>
      </c>
    </row>
    <row r="4513" spans="1:8" x14ac:dyDescent="0.35">
      <c r="A4513" s="9" t="s">
        <v>21</v>
      </c>
      <c r="B4513" s="9" t="s">
        <v>15</v>
      </c>
      <c r="C4513" s="10">
        <v>100</v>
      </c>
      <c r="D4513" s="10">
        <v>181</v>
      </c>
      <c r="E4513" s="15">
        <f t="shared" si="70"/>
        <v>30.524098775983639</v>
      </c>
      <c r="F4513" s="9" t="s">
        <v>18</v>
      </c>
      <c r="G4513" s="9" t="s">
        <v>14</v>
      </c>
      <c r="H4513" s="9" t="s">
        <v>17</v>
      </c>
    </row>
    <row r="4514" spans="1:8" x14ac:dyDescent="0.35">
      <c r="A4514" s="9" t="s">
        <v>11</v>
      </c>
      <c r="B4514" s="9" t="s">
        <v>12</v>
      </c>
      <c r="C4514" s="10">
        <v>70</v>
      </c>
      <c r="D4514" s="10">
        <v>173</v>
      </c>
      <c r="E4514" s="15">
        <f t="shared" si="70"/>
        <v>23.388686558187711</v>
      </c>
      <c r="F4514" s="9" t="s">
        <v>18</v>
      </c>
      <c r="G4514" s="9" t="s">
        <v>14</v>
      </c>
      <c r="H4514" s="9" t="s">
        <v>17</v>
      </c>
    </row>
    <row r="4515" spans="1:8" x14ac:dyDescent="0.35">
      <c r="A4515" s="9" t="s">
        <v>21</v>
      </c>
      <c r="B4515" s="9" t="s">
        <v>15</v>
      </c>
      <c r="C4515" s="10">
        <v>65</v>
      </c>
      <c r="D4515" s="10">
        <v>171</v>
      </c>
      <c r="E4515" s="15">
        <f t="shared" si="70"/>
        <v>22.229061933586401</v>
      </c>
      <c r="F4515" s="9" t="s">
        <v>18</v>
      </c>
      <c r="G4515" s="9" t="s">
        <v>16</v>
      </c>
      <c r="H4515" s="9" t="s">
        <v>17</v>
      </c>
    </row>
    <row r="4516" spans="1:8" x14ac:dyDescent="0.35">
      <c r="A4516" s="9" t="s">
        <v>20</v>
      </c>
      <c r="B4516" s="9" t="s">
        <v>12</v>
      </c>
      <c r="C4516" s="10">
        <v>85</v>
      </c>
      <c r="D4516" s="10">
        <v>180</v>
      </c>
      <c r="E4516" s="15">
        <f t="shared" si="70"/>
        <v>26.234567901234566</v>
      </c>
      <c r="F4516" s="9" t="s">
        <v>18</v>
      </c>
      <c r="G4516" s="9" t="s">
        <v>16</v>
      </c>
      <c r="H4516" s="9" t="s">
        <v>17</v>
      </c>
    </row>
    <row r="4517" spans="1:8" x14ac:dyDescent="0.35">
      <c r="A4517" s="9" t="s">
        <v>11</v>
      </c>
      <c r="B4517" s="9" t="s">
        <v>15</v>
      </c>
      <c r="C4517" s="10">
        <v>58</v>
      </c>
      <c r="D4517" s="10">
        <v>165</v>
      </c>
      <c r="E4517" s="15">
        <f t="shared" si="70"/>
        <v>21.303948576675847</v>
      </c>
      <c r="F4517" s="9" t="s">
        <v>18</v>
      </c>
      <c r="G4517" s="9" t="s">
        <v>14</v>
      </c>
      <c r="H4517" s="9" t="s">
        <v>17</v>
      </c>
    </row>
    <row r="4518" spans="1:8" x14ac:dyDescent="0.35">
      <c r="A4518" s="9" t="s">
        <v>11</v>
      </c>
      <c r="B4518" s="9" t="s">
        <v>12</v>
      </c>
      <c r="C4518" s="10">
        <v>105</v>
      </c>
      <c r="D4518" s="10">
        <v>180</v>
      </c>
      <c r="E4518" s="15">
        <f t="shared" si="70"/>
        <v>32.407407407407405</v>
      </c>
      <c r="F4518" s="9" t="s">
        <v>18</v>
      </c>
      <c r="G4518" s="9" t="s">
        <v>14</v>
      </c>
      <c r="H4518" s="9" t="s">
        <v>17</v>
      </c>
    </row>
    <row r="4519" spans="1:8" x14ac:dyDescent="0.35">
      <c r="A4519" s="9" t="s">
        <v>19</v>
      </c>
      <c r="B4519" s="9" t="s">
        <v>15</v>
      </c>
      <c r="C4519" s="10">
        <v>98</v>
      </c>
      <c r="D4519" s="10">
        <v>160</v>
      </c>
      <c r="E4519" s="15">
        <f t="shared" si="70"/>
        <v>38.28125</v>
      </c>
      <c r="F4519" s="9" t="s">
        <v>18</v>
      </c>
      <c r="G4519" s="9" t="s">
        <v>14</v>
      </c>
      <c r="H4519" s="9" t="s">
        <v>17</v>
      </c>
    </row>
    <row r="4520" spans="1:8" x14ac:dyDescent="0.35">
      <c r="A4520" s="9" t="s">
        <v>19</v>
      </c>
      <c r="B4520" s="9" t="s">
        <v>12</v>
      </c>
      <c r="C4520" s="10">
        <v>92</v>
      </c>
      <c r="D4520" s="10">
        <v>170</v>
      </c>
      <c r="E4520" s="15">
        <f t="shared" si="70"/>
        <v>31.833910034602074</v>
      </c>
      <c r="F4520" s="9" t="s">
        <v>13</v>
      </c>
      <c r="G4520" s="9" t="s">
        <v>14</v>
      </c>
      <c r="H4520" s="9" t="s">
        <v>17</v>
      </c>
    </row>
    <row r="4521" spans="1:8" x14ac:dyDescent="0.35">
      <c r="A4521" s="9" t="s">
        <v>22</v>
      </c>
      <c r="B4521" s="9" t="s">
        <v>15</v>
      </c>
      <c r="C4521" s="10">
        <v>65</v>
      </c>
      <c r="D4521" s="10">
        <v>163</v>
      </c>
      <c r="E4521" s="15">
        <f t="shared" si="70"/>
        <v>24.464601603372351</v>
      </c>
      <c r="F4521" s="9" t="s">
        <v>18</v>
      </c>
      <c r="G4521" s="9" t="s">
        <v>14</v>
      </c>
      <c r="H4521" s="9" t="s">
        <v>14</v>
      </c>
    </row>
    <row r="4522" spans="1:8" x14ac:dyDescent="0.35">
      <c r="A4522" s="9" t="s">
        <v>20</v>
      </c>
      <c r="B4522" s="9" t="s">
        <v>12</v>
      </c>
      <c r="C4522" s="10">
        <v>67</v>
      </c>
      <c r="D4522" s="10">
        <v>175</v>
      </c>
      <c r="E4522" s="15">
        <f t="shared" si="70"/>
        <v>21.877551020408163</v>
      </c>
      <c r="F4522" s="9" t="s">
        <v>18</v>
      </c>
      <c r="G4522" s="9" t="s">
        <v>16</v>
      </c>
      <c r="H4522" s="9" t="s">
        <v>16</v>
      </c>
    </row>
    <row r="4523" spans="1:8" x14ac:dyDescent="0.35">
      <c r="A4523" s="9" t="s">
        <v>11</v>
      </c>
      <c r="B4523" s="9" t="s">
        <v>15</v>
      </c>
      <c r="C4523" s="10">
        <v>58</v>
      </c>
      <c r="D4523" s="10">
        <v>168</v>
      </c>
      <c r="E4523" s="15">
        <f t="shared" si="70"/>
        <v>20.549886621315192</v>
      </c>
      <c r="F4523" s="9" t="s">
        <v>18</v>
      </c>
      <c r="G4523" s="9" t="s">
        <v>14</v>
      </c>
      <c r="H4523" s="9" t="s">
        <v>14</v>
      </c>
    </row>
    <row r="4524" spans="1:8" x14ac:dyDescent="0.35">
      <c r="A4524" s="9" t="s">
        <v>20</v>
      </c>
      <c r="B4524" s="9" t="s">
        <v>12</v>
      </c>
      <c r="C4524" s="10">
        <v>160</v>
      </c>
      <c r="D4524" s="10">
        <v>190</v>
      </c>
      <c r="E4524" s="15">
        <f t="shared" si="70"/>
        <v>44.3213296398892</v>
      </c>
      <c r="F4524" s="9" t="s">
        <v>13</v>
      </c>
      <c r="G4524" s="9" t="s">
        <v>16</v>
      </c>
      <c r="H4524" s="9" t="s">
        <v>16</v>
      </c>
    </row>
    <row r="4525" spans="1:8" x14ac:dyDescent="0.35">
      <c r="A4525" s="9" t="s">
        <v>20</v>
      </c>
      <c r="B4525" s="9" t="s">
        <v>12</v>
      </c>
      <c r="C4525" s="10">
        <v>79</v>
      </c>
      <c r="D4525" s="10">
        <v>165</v>
      </c>
      <c r="E4525" s="15">
        <f t="shared" si="70"/>
        <v>29.01744719926538</v>
      </c>
      <c r="F4525" s="9" t="s">
        <v>18</v>
      </c>
      <c r="G4525" s="9" t="s">
        <v>17</v>
      </c>
      <c r="H4525" s="9" t="s">
        <v>17</v>
      </c>
    </row>
    <row r="4526" spans="1:8" x14ac:dyDescent="0.35">
      <c r="A4526" s="9" t="s">
        <v>21</v>
      </c>
      <c r="B4526" s="9" t="s">
        <v>15</v>
      </c>
      <c r="C4526" s="10">
        <v>59</v>
      </c>
      <c r="D4526" s="10">
        <v>167</v>
      </c>
      <c r="E4526" s="15">
        <f t="shared" si="70"/>
        <v>21.155294202015131</v>
      </c>
      <c r="F4526" s="9" t="s">
        <v>23</v>
      </c>
      <c r="G4526" s="9" t="s">
        <v>14</v>
      </c>
      <c r="H4526" s="9" t="s">
        <v>17</v>
      </c>
    </row>
    <row r="4527" spans="1:8" x14ac:dyDescent="0.35">
      <c r="A4527" s="9" t="s">
        <v>19</v>
      </c>
      <c r="B4527" s="9" t="s">
        <v>15</v>
      </c>
      <c r="C4527" s="10">
        <v>95</v>
      </c>
      <c r="D4527" s="10">
        <v>169</v>
      </c>
      <c r="E4527" s="15">
        <f t="shared" si="70"/>
        <v>33.26214068134869</v>
      </c>
      <c r="F4527" s="9" t="s">
        <v>18</v>
      </c>
      <c r="G4527" s="9" t="s">
        <v>14</v>
      </c>
      <c r="H4527" s="9" t="s">
        <v>17</v>
      </c>
    </row>
    <row r="4528" spans="1:8" x14ac:dyDescent="0.35">
      <c r="A4528" s="9" t="s">
        <v>22</v>
      </c>
      <c r="B4528" s="9" t="s">
        <v>15</v>
      </c>
      <c r="C4528" s="10">
        <v>78</v>
      </c>
      <c r="D4528" s="10">
        <v>176</v>
      </c>
      <c r="E4528" s="15">
        <f t="shared" si="70"/>
        <v>25.180785123966942</v>
      </c>
      <c r="F4528" s="9" t="s">
        <v>13</v>
      </c>
      <c r="G4528" s="9" t="s">
        <v>16</v>
      </c>
      <c r="H4528" s="9" t="s">
        <v>14</v>
      </c>
    </row>
    <row r="4529" spans="1:8" x14ac:dyDescent="0.35">
      <c r="A4529" s="9" t="s">
        <v>21</v>
      </c>
      <c r="B4529" s="9" t="s">
        <v>12</v>
      </c>
      <c r="C4529" s="10">
        <v>97</v>
      </c>
      <c r="D4529" s="10">
        <v>196</v>
      </c>
      <c r="E4529" s="15">
        <f t="shared" si="70"/>
        <v>25.249895876718032</v>
      </c>
      <c r="F4529" s="9" t="s">
        <v>23</v>
      </c>
      <c r="G4529" s="9" t="s">
        <v>17</v>
      </c>
      <c r="H4529" s="9" t="s">
        <v>17</v>
      </c>
    </row>
    <row r="4530" spans="1:8" x14ac:dyDescent="0.35">
      <c r="A4530" s="9" t="s">
        <v>19</v>
      </c>
      <c r="B4530" s="9" t="s">
        <v>15</v>
      </c>
      <c r="C4530" s="10">
        <v>59</v>
      </c>
      <c r="D4530" s="10">
        <v>166</v>
      </c>
      <c r="E4530" s="15">
        <f t="shared" si="70"/>
        <v>21.410944984758309</v>
      </c>
      <c r="F4530" s="9" t="s">
        <v>18</v>
      </c>
      <c r="G4530" s="9" t="s">
        <v>16</v>
      </c>
      <c r="H4530" s="9" t="s">
        <v>17</v>
      </c>
    </row>
    <row r="4531" spans="1:8" x14ac:dyDescent="0.35">
      <c r="A4531" s="9" t="s">
        <v>20</v>
      </c>
      <c r="B4531" s="9" t="s">
        <v>15</v>
      </c>
      <c r="C4531" s="10">
        <v>60</v>
      </c>
      <c r="D4531" s="10">
        <v>163</v>
      </c>
      <c r="E4531" s="15">
        <f t="shared" si="70"/>
        <v>22.582709172343712</v>
      </c>
      <c r="F4531" s="9" t="s">
        <v>23</v>
      </c>
      <c r="G4531" s="9" t="s">
        <v>16</v>
      </c>
      <c r="H4531" s="9" t="s">
        <v>17</v>
      </c>
    </row>
    <row r="4532" spans="1:8" x14ac:dyDescent="0.35">
      <c r="A4532" s="9" t="s">
        <v>20</v>
      </c>
      <c r="B4532" s="9" t="s">
        <v>15</v>
      </c>
      <c r="C4532" s="10">
        <v>58</v>
      </c>
      <c r="D4532" s="10">
        <v>161</v>
      </c>
      <c r="E4532" s="15">
        <f t="shared" si="70"/>
        <v>22.37567995061919</v>
      </c>
      <c r="F4532" s="9" t="s">
        <v>23</v>
      </c>
      <c r="G4532" s="9" t="s">
        <v>16</v>
      </c>
      <c r="H4532" s="9" t="s">
        <v>17</v>
      </c>
    </row>
    <row r="4533" spans="1:8" x14ac:dyDescent="0.35">
      <c r="A4533" s="9" t="s">
        <v>11</v>
      </c>
      <c r="B4533" s="9" t="s">
        <v>15</v>
      </c>
      <c r="C4533" s="10">
        <v>75</v>
      </c>
      <c r="D4533" s="10">
        <v>163</v>
      </c>
      <c r="E4533" s="15">
        <f t="shared" ref="E4533:E4596" si="71">C4533/(D4533*D4533*0.01*0.01)</f>
        <v>28.228386465429637</v>
      </c>
      <c r="F4533" s="9" t="s">
        <v>23</v>
      </c>
      <c r="G4533" s="9" t="s">
        <v>14</v>
      </c>
      <c r="H4533" s="9" t="s">
        <v>17</v>
      </c>
    </row>
    <row r="4534" spans="1:8" x14ac:dyDescent="0.35">
      <c r="A4534" s="9" t="s">
        <v>20</v>
      </c>
      <c r="B4534" s="9" t="s">
        <v>15</v>
      </c>
      <c r="C4534" s="10">
        <v>64</v>
      </c>
      <c r="D4534" s="10">
        <v>159</v>
      </c>
      <c r="E4534" s="15">
        <f t="shared" si="71"/>
        <v>25.315454293738377</v>
      </c>
      <c r="F4534" s="9" t="s">
        <v>18</v>
      </c>
      <c r="G4534" s="9" t="s">
        <v>14</v>
      </c>
      <c r="H4534" s="9" t="s">
        <v>14</v>
      </c>
    </row>
    <row r="4535" spans="1:8" x14ac:dyDescent="0.35">
      <c r="A4535" s="9" t="s">
        <v>20</v>
      </c>
      <c r="B4535" s="9" t="s">
        <v>15</v>
      </c>
      <c r="C4535" s="10">
        <v>74</v>
      </c>
      <c r="D4535" s="10">
        <v>165</v>
      </c>
      <c r="E4535" s="15">
        <f t="shared" si="71"/>
        <v>27.180899908172634</v>
      </c>
      <c r="F4535" s="9" t="s">
        <v>23</v>
      </c>
      <c r="G4535" s="9" t="s">
        <v>14</v>
      </c>
      <c r="H4535" s="9" t="s">
        <v>17</v>
      </c>
    </row>
    <row r="4536" spans="1:8" x14ac:dyDescent="0.35">
      <c r="A4536" s="9" t="s">
        <v>20</v>
      </c>
      <c r="B4536" s="9" t="s">
        <v>15</v>
      </c>
      <c r="C4536" s="10">
        <v>80</v>
      </c>
      <c r="D4536" s="10">
        <v>175</v>
      </c>
      <c r="E4536" s="15">
        <f t="shared" si="71"/>
        <v>26.122448979591837</v>
      </c>
      <c r="F4536" s="9" t="s">
        <v>18</v>
      </c>
      <c r="G4536" s="9" t="s">
        <v>14</v>
      </c>
      <c r="H4536" s="9" t="s">
        <v>17</v>
      </c>
    </row>
    <row r="4537" spans="1:8" x14ac:dyDescent="0.35">
      <c r="A4537" s="9" t="s">
        <v>20</v>
      </c>
      <c r="B4537" s="9" t="s">
        <v>12</v>
      </c>
      <c r="C4537" s="10">
        <v>92</v>
      </c>
      <c r="D4537" s="10">
        <v>195</v>
      </c>
      <c r="E4537" s="15">
        <f t="shared" si="71"/>
        <v>24.194608809993426</v>
      </c>
      <c r="F4537" s="9" t="s">
        <v>18</v>
      </c>
      <c r="G4537" s="9" t="s">
        <v>16</v>
      </c>
      <c r="H4537" s="9" t="s">
        <v>17</v>
      </c>
    </row>
    <row r="4538" spans="1:8" x14ac:dyDescent="0.35">
      <c r="A4538" s="9" t="s">
        <v>20</v>
      </c>
      <c r="B4538" s="9" t="s">
        <v>15</v>
      </c>
      <c r="C4538" s="10">
        <v>92</v>
      </c>
      <c r="D4538" s="10">
        <v>172</v>
      </c>
      <c r="E4538" s="15">
        <f t="shared" si="71"/>
        <v>31.097890751757699</v>
      </c>
      <c r="F4538" s="9" t="s">
        <v>18</v>
      </c>
      <c r="G4538" s="9" t="s">
        <v>14</v>
      </c>
      <c r="H4538" s="9" t="s">
        <v>17</v>
      </c>
    </row>
    <row r="4539" spans="1:8" x14ac:dyDescent="0.35">
      <c r="A4539" s="9" t="s">
        <v>19</v>
      </c>
      <c r="B4539" s="9" t="s">
        <v>12</v>
      </c>
      <c r="C4539" s="10">
        <v>90</v>
      </c>
      <c r="D4539" s="10">
        <v>177</v>
      </c>
      <c r="E4539" s="15">
        <f t="shared" si="71"/>
        <v>28.727377190462509</v>
      </c>
      <c r="F4539" s="9" t="s">
        <v>18</v>
      </c>
      <c r="G4539" s="9" t="s">
        <v>14</v>
      </c>
      <c r="H4539" s="9" t="s">
        <v>17</v>
      </c>
    </row>
    <row r="4540" spans="1:8" x14ac:dyDescent="0.35">
      <c r="A4540" s="9" t="s">
        <v>19</v>
      </c>
      <c r="B4540" s="9" t="s">
        <v>12</v>
      </c>
      <c r="C4540" s="10">
        <v>86</v>
      </c>
      <c r="D4540" s="10">
        <v>172</v>
      </c>
      <c r="E4540" s="15">
        <f t="shared" si="71"/>
        <v>29.06976744186046</v>
      </c>
      <c r="F4540" s="9" t="s">
        <v>18</v>
      </c>
      <c r="G4540" s="9" t="s">
        <v>17</v>
      </c>
      <c r="H4540" s="9" t="s">
        <v>16</v>
      </c>
    </row>
    <row r="4541" spans="1:8" x14ac:dyDescent="0.35">
      <c r="A4541" s="9" t="s">
        <v>11</v>
      </c>
      <c r="B4541" s="9" t="s">
        <v>12</v>
      </c>
      <c r="C4541" s="10">
        <v>80</v>
      </c>
      <c r="D4541" s="10">
        <v>190</v>
      </c>
      <c r="E4541" s="15">
        <f t="shared" si="71"/>
        <v>22.1606648199446</v>
      </c>
      <c r="F4541" s="9" t="s">
        <v>18</v>
      </c>
      <c r="G4541" s="9" t="s">
        <v>14</v>
      </c>
      <c r="H4541" s="9" t="s">
        <v>17</v>
      </c>
    </row>
    <row r="4542" spans="1:8" x14ac:dyDescent="0.35">
      <c r="A4542" s="9" t="s">
        <v>11</v>
      </c>
      <c r="B4542" s="9" t="s">
        <v>12</v>
      </c>
      <c r="C4542" s="10">
        <v>95</v>
      </c>
      <c r="D4542" s="10">
        <v>180</v>
      </c>
      <c r="E4542" s="15">
        <f t="shared" si="71"/>
        <v>29.320987654320987</v>
      </c>
      <c r="F4542" s="9" t="s">
        <v>18</v>
      </c>
      <c r="G4542" s="9" t="s">
        <v>14</v>
      </c>
      <c r="H4542" s="9" t="s">
        <v>17</v>
      </c>
    </row>
    <row r="4543" spans="1:8" x14ac:dyDescent="0.35">
      <c r="A4543" s="9" t="s">
        <v>21</v>
      </c>
      <c r="B4543" s="9" t="s">
        <v>12</v>
      </c>
      <c r="C4543" s="10">
        <v>82</v>
      </c>
      <c r="D4543" s="10">
        <v>178</v>
      </c>
      <c r="E4543" s="15">
        <f t="shared" si="71"/>
        <v>25.880570635020828</v>
      </c>
      <c r="F4543" s="9" t="s">
        <v>18</v>
      </c>
      <c r="G4543" s="9" t="s">
        <v>16</v>
      </c>
      <c r="H4543" s="9" t="s">
        <v>17</v>
      </c>
    </row>
    <row r="4544" spans="1:8" x14ac:dyDescent="0.35">
      <c r="A4544" s="9" t="s">
        <v>20</v>
      </c>
      <c r="B4544" s="9" t="s">
        <v>15</v>
      </c>
      <c r="C4544" s="10">
        <v>70</v>
      </c>
      <c r="D4544" s="10">
        <v>171</v>
      </c>
      <c r="E4544" s="15">
        <f t="shared" si="71"/>
        <v>23.938989774631509</v>
      </c>
      <c r="F4544" s="9" t="s">
        <v>18</v>
      </c>
      <c r="G4544" s="9" t="s">
        <v>17</v>
      </c>
      <c r="H4544" s="9" t="s">
        <v>17</v>
      </c>
    </row>
    <row r="4545" spans="1:8" x14ac:dyDescent="0.35">
      <c r="A4545" s="9" t="s">
        <v>19</v>
      </c>
      <c r="B4545" s="9" t="s">
        <v>15</v>
      </c>
      <c r="C4545" s="10">
        <v>60</v>
      </c>
      <c r="D4545" s="10">
        <v>160</v>
      </c>
      <c r="E4545" s="15">
        <f t="shared" si="71"/>
        <v>23.4375</v>
      </c>
      <c r="F4545" s="9" t="s">
        <v>18</v>
      </c>
      <c r="G4545" s="9" t="s">
        <v>14</v>
      </c>
      <c r="H4545" s="9" t="s">
        <v>17</v>
      </c>
    </row>
    <row r="4546" spans="1:8" x14ac:dyDescent="0.35">
      <c r="A4546" s="9" t="s">
        <v>20</v>
      </c>
      <c r="B4546" s="9" t="s">
        <v>15</v>
      </c>
      <c r="C4546" s="10">
        <v>85</v>
      </c>
      <c r="D4546" s="10">
        <v>166</v>
      </c>
      <c r="E4546" s="15">
        <f t="shared" si="71"/>
        <v>30.846276672956886</v>
      </c>
      <c r="F4546" s="9" t="s">
        <v>13</v>
      </c>
      <c r="G4546" s="9" t="s">
        <v>14</v>
      </c>
      <c r="H4546" s="9" t="s">
        <v>17</v>
      </c>
    </row>
    <row r="4547" spans="1:8" x14ac:dyDescent="0.35">
      <c r="A4547" s="9" t="s">
        <v>11</v>
      </c>
      <c r="B4547" s="9" t="s">
        <v>12</v>
      </c>
      <c r="C4547" s="10">
        <v>60</v>
      </c>
      <c r="D4547" s="10">
        <v>173</v>
      </c>
      <c r="E4547" s="15">
        <f t="shared" si="71"/>
        <v>20.047445621303751</v>
      </c>
      <c r="F4547" s="9" t="s">
        <v>18</v>
      </c>
      <c r="G4547" s="9" t="s">
        <v>14</v>
      </c>
      <c r="H4547" s="9" t="s">
        <v>17</v>
      </c>
    </row>
    <row r="4548" spans="1:8" x14ac:dyDescent="0.35">
      <c r="A4548" s="9" t="s">
        <v>20</v>
      </c>
      <c r="B4548" s="9" t="s">
        <v>12</v>
      </c>
      <c r="C4548" s="10">
        <v>93</v>
      </c>
      <c r="D4548" s="10">
        <v>172</v>
      </c>
      <c r="E4548" s="15">
        <f t="shared" si="71"/>
        <v>31.435911303407241</v>
      </c>
      <c r="F4548" s="9" t="s">
        <v>18</v>
      </c>
      <c r="G4548" s="9" t="s">
        <v>14</v>
      </c>
      <c r="H4548" s="9" t="s">
        <v>16</v>
      </c>
    </row>
    <row r="4549" spans="1:8" x14ac:dyDescent="0.35">
      <c r="A4549" s="9" t="s">
        <v>20</v>
      </c>
      <c r="B4549" s="9" t="s">
        <v>12</v>
      </c>
      <c r="C4549" s="10">
        <v>75</v>
      </c>
      <c r="D4549" s="10">
        <v>170</v>
      </c>
      <c r="E4549" s="15">
        <f t="shared" si="71"/>
        <v>25.951557093425606</v>
      </c>
      <c r="F4549" s="9" t="s">
        <v>18</v>
      </c>
      <c r="G4549" s="9" t="s">
        <v>16</v>
      </c>
      <c r="H4549" s="9" t="s">
        <v>17</v>
      </c>
    </row>
    <row r="4550" spans="1:8" x14ac:dyDescent="0.35">
      <c r="A4550" s="9" t="s">
        <v>20</v>
      </c>
      <c r="B4550" s="9" t="s">
        <v>12</v>
      </c>
      <c r="C4550" s="10">
        <v>108</v>
      </c>
      <c r="D4550" s="10">
        <v>169</v>
      </c>
      <c r="E4550" s="15">
        <f t="shared" si="71"/>
        <v>37.813802037743777</v>
      </c>
      <c r="F4550" s="9" t="s">
        <v>18</v>
      </c>
      <c r="G4550" s="9" t="s">
        <v>14</v>
      </c>
      <c r="H4550" s="9" t="s">
        <v>17</v>
      </c>
    </row>
    <row r="4551" spans="1:8" x14ac:dyDescent="0.35">
      <c r="A4551" s="9" t="s">
        <v>20</v>
      </c>
      <c r="B4551" s="9" t="s">
        <v>12</v>
      </c>
      <c r="C4551" s="10">
        <v>86</v>
      </c>
      <c r="D4551" s="10">
        <v>176</v>
      </c>
      <c r="E4551" s="15">
        <f t="shared" si="71"/>
        <v>27.763429752066116</v>
      </c>
      <c r="F4551" s="9" t="s">
        <v>18</v>
      </c>
      <c r="G4551" s="9" t="s">
        <v>16</v>
      </c>
      <c r="H4551" s="9" t="s">
        <v>17</v>
      </c>
    </row>
    <row r="4552" spans="1:8" x14ac:dyDescent="0.35">
      <c r="A4552" s="9" t="s">
        <v>19</v>
      </c>
      <c r="B4552" s="9" t="s">
        <v>15</v>
      </c>
      <c r="C4552" s="10">
        <v>95</v>
      </c>
      <c r="D4552" s="10">
        <v>174</v>
      </c>
      <c r="E4552" s="15">
        <f t="shared" si="71"/>
        <v>31.37798916633637</v>
      </c>
      <c r="F4552" s="9" t="s">
        <v>18</v>
      </c>
      <c r="G4552" s="9" t="s">
        <v>16</v>
      </c>
      <c r="H4552" s="9" t="s">
        <v>17</v>
      </c>
    </row>
    <row r="4553" spans="1:8" x14ac:dyDescent="0.35">
      <c r="A4553" s="9" t="s">
        <v>21</v>
      </c>
      <c r="B4553" s="9" t="s">
        <v>15</v>
      </c>
      <c r="C4553" s="10">
        <v>82</v>
      </c>
      <c r="D4553" s="10">
        <v>170</v>
      </c>
      <c r="E4553" s="15">
        <f t="shared" si="71"/>
        <v>28.373702422145328</v>
      </c>
      <c r="F4553" s="9" t="s">
        <v>23</v>
      </c>
      <c r="G4553" s="9" t="s">
        <v>14</v>
      </c>
      <c r="H4553" s="9" t="s">
        <v>17</v>
      </c>
    </row>
    <row r="4554" spans="1:8" x14ac:dyDescent="0.35">
      <c r="A4554" s="9" t="s">
        <v>22</v>
      </c>
      <c r="B4554" s="9" t="s">
        <v>12</v>
      </c>
      <c r="C4554" s="10">
        <v>90</v>
      </c>
      <c r="D4554" s="10">
        <v>173</v>
      </c>
      <c r="E4554" s="15">
        <f t="shared" si="71"/>
        <v>30.071168431955627</v>
      </c>
      <c r="F4554" s="9" t="s">
        <v>18</v>
      </c>
      <c r="G4554" s="9" t="s">
        <v>16</v>
      </c>
      <c r="H4554" s="9" t="s">
        <v>16</v>
      </c>
    </row>
    <row r="4555" spans="1:8" x14ac:dyDescent="0.35">
      <c r="A4555" s="9" t="s">
        <v>19</v>
      </c>
      <c r="B4555" s="9" t="s">
        <v>15</v>
      </c>
      <c r="C4555" s="10">
        <v>66</v>
      </c>
      <c r="D4555" s="10">
        <v>165</v>
      </c>
      <c r="E4555" s="15">
        <f t="shared" si="71"/>
        <v>24.242424242424242</v>
      </c>
      <c r="F4555" s="9" t="s">
        <v>23</v>
      </c>
      <c r="G4555" s="9" t="s">
        <v>16</v>
      </c>
      <c r="H4555" s="9" t="s">
        <v>17</v>
      </c>
    </row>
    <row r="4556" spans="1:8" x14ac:dyDescent="0.35">
      <c r="A4556" s="9" t="s">
        <v>19</v>
      </c>
      <c r="B4556" s="9" t="s">
        <v>15</v>
      </c>
      <c r="C4556" s="10">
        <v>88</v>
      </c>
      <c r="D4556" s="10">
        <v>169</v>
      </c>
      <c r="E4556" s="15">
        <f t="shared" si="71"/>
        <v>30.81124610482826</v>
      </c>
      <c r="F4556" s="9" t="s">
        <v>18</v>
      </c>
      <c r="G4556" s="9" t="s">
        <v>16</v>
      </c>
      <c r="H4556" s="9" t="s">
        <v>17</v>
      </c>
    </row>
    <row r="4557" spans="1:8" x14ac:dyDescent="0.35">
      <c r="A4557" s="9" t="s">
        <v>20</v>
      </c>
      <c r="B4557" s="9" t="s">
        <v>12</v>
      </c>
      <c r="C4557" s="10">
        <v>85</v>
      </c>
      <c r="D4557" s="10">
        <v>186</v>
      </c>
      <c r="E4557" s="15">
        <f t="shared" si="71"/>
        <v>24.569314371603653</v>
      </c>
      <c r="F4557" s="9" t="s">
        <v>23</v>
      </c>
      <c r="G4557" s="9" t="s">
        <v>16</v>
      </c>
      <c r="H4557" s="9" t="s">
        <v>17</v>
      </c>
    </row>
    <row r="4558" spans="1:8" x14ac:dyDescent="0.35">
      <c r="A4558" s="9" t="s">
        <v>19</v>
      </c>
      <c r="B4558" s="9" t="s">
        <v>12</v>
      </c>
      <c r="C4558" s="10">
        <v>81</v>
      </c>
      <c r="D4558" s="10">
        <v>186</v>
      </c>
      <c r="E4558" s="15">
        <f t="shared" si="71"/>
        <v>23.413111342351716</v>
      </c>
      <c r="F4558" s="9" t="s">
        <v>23</v>
      </c>
      <c r="G4558" s="9" t="s">
        <v>17</v>
      </c>
      <c r="H4558" s="9" t="s">
        <v>17</v>
      </c>
    </row>
    <row r="4559" spans="1:8" x14ac:dyDescent="0.35">
      <c r="A4559" s="9" t="s">
        <v>22</v>
      </c>
      <c r="B4559" s="9" t="s">
        <v>15</v>
      </c>
      <c r="C4559" s="10">
        <v>92</v>
      </c>
      <c r="D4559" s="10">
        <v>168</v>
      </c>
      <c r="E4559" s="15">
        <f t="shared" si="71"/>
        <v>32.596371882086167</v>
      </c>
      <c r="F4559" s="9" t="s">
        <v>18</v>
      </c>
      <c r="G4559" s="9" t="s">
        <v>16</v>
      </c>
      <c r="H4559" s="9" t="s">
        <v>16</v>
      </c>
    </row>
    <row r="4560" spans="1:8" x14ac:dyDescent="0.35">
      <c r="A4560" s="9" t="s">
        <v>19</v>
      </c>
      <c r="B4560" s="9" t="s">
        <v>12</v>
      </c>
      <c r="C4560" s="10">
        <v>98</v>
      </c>
      <c r="D4560" s="10">
        <v>176</v>
      </c>
      <c r="E4560" s="15">
        <f t="shared" si="71"/>
        <v>31.637396694214878</v>
      </c>
      <c r="F4560" s="9" t="s">
        <v>18</v>
      </c>
      <c r="G4560" s="9" t="s">
        <v>17</v>
      </c>
      <c r="H4560" s="9" t="s">
        <v>17</v>
      </c>
    </row>
    <row r="4561" spans="1:8" x14ac:dyDescent="0.35">
      <c r="A4561" s="9" t="s">
        <v>22</v>
      </c>
      <c r="B4561" s="9" t="s">
        <v>15</v>
      </c>
      <c r="C4561" s="10">
        <v>63</v>
      </c>
      <c r="D4561" s="10">
        <v>164</v>
      </c>
      <c r="E4561" s="15">
        <f t="shared" si="71"/>
        <v>23.423557406305772</v>
      </c>
      <c r="F4561" s="9" t="s">
        <v>13</v>
      </c>
      <c r="G4561" s="9" t="s">
        <v>16</v>
      </c>
      <c r="H4561" s="9" t="s">
        <v>17</v>
      </c>
    </row>
    <row r="4562" spans="1:8" x14ac:dyDescent="0.35">
      <c r="A4562" s="9" t="s">
        <v>21</v>
      </c>
      <c r="B4562" s="9" t="s">
        <v>15</v>
      </c>
      <c r="C4562" s="10">
        <v>72</v>
      </c>
      <c r="D4562" s="10">
        <v>166</v>
      </c>
      <c r="E4562" s="15">
        <f t="shared" si="71"/>
        <v>26.128610828857596</v>
      </c>
      <c r="F4562" s="9" t="s">
        <v>18</v>
      </c>
      <c r="G4562" s="9" t="s">
        <v>17</v>
      </c>
      <c r="H4562" s="9" t="s">
        <v>17</v>
      </c>
    </row>
    <row r="4563" spans="1:8" x14ac:dyDescent="0.35">
      <c r="A4563" s="9" t="s">
        <v>20</v>
      </c>
      <c r="B4563" s="9" t="s">
        <v>15</v>
      </c>
      <c r="C4563" s="10">
        <v>75</v>
      </c>
      <c r="D4563" s="10">
        <v>170</v>
      </c>
      <c r="E4563" s="15">
        <f t="shared" si="71"/>
        <v>25.951557093425606</v>
      </c>
      <c r="F4563" s="9" t="s">
        <v>23</v>
      </c>
      <c r="G4563" s="9" t="s">
        <v>14</v>
      </c>
      <c r="H4563" s="9" t="s">
        <v>17</v>
      </c>
    </row>
    <row r="4564" spans="1:8" x14ac:dyDescent="0.35">
      <c r="A4564" s="9" t="s">
        <v>11</v>
      </c>
      <c r="B4564" s="9" t="s">
        <v>12</v>
      </c>
      <c r="C4564" s="10">
        <v>86</v>
      </c>
      <c r="D4564" s="10">
        <v>182</v>
      </c>
      <c r="E4564" s="15">
        <f t="shared" si="71"/>
        <v>25.963047941069917</v>
      </c>
      <c r="F4564" s="9" t="s">
        <v>18</v>
      </c>
      <c r="G4564" s="9" t="s">
        <v>17</v>
      </c>
      <c r="H4564" s="9" t="s">
        <v>17</v>
      </c>
    </row>
    <row r="4565" spans="1:8" x14ac:dyDescent="0.35">
      <c r="A4565" s="9" t="s">
        <v>19</v>
      </c>
      <c r="B4565" s="9" t="s">
        <v>15</v>
      </c>
      <c r="C4565" s="10">
        <v>82</v>
      </c>
      <c r="D4565" s="10">
        <v>173</v>
      </c>
      <c r="E4565" s="15">
        <f t="shared" si="71"/>
        <v>27.398175682448461</v>
      </c>
      <c r="F4565" s="9" t="s">
        <v>13</v>
      </c>
      <c r="G4565" s="9" t="s">
        <v>14</v>
      </c>
      <c r="H4565" s="9" t="s">
        <v>14</v>
      </c>
    </row>
    <row r="4566" spans="1:8" x14ac:dyDescent="0.35">
      <c r="A4566" s="9" t="s">
        <v>20</v>
      </c>
      <c r="B4566" s="9" t="s">
        <v>12</v>
      </c>
      <c r="C4566" s="10">
        <v>87</v>
      </c>
      <c r="D4566" s="10">
        <v>176</v>
      </c>
      <c r="E4566" s="15">
        <f t="shared" si="71"/>
        <v>28.086260330578511</v>
      </c>
      <c r="F4566" s="9" t="s">
        <v>18</v>
      </c>
      <c r="G4566" s="9" t="s">
        <v>16</v>
      </c>
      <c r="H4566" s="9" t="s">
        <v>17</v>
      </c>
    </row>
    <row r="4567" spans="1:8" x14ac:dyDescent="0.35">
      <c r="A4567" s="9" t="s">
        <v>21</v>
      </c>
      <c r="B4567" s="9" t="s">
        <v>15</v>
      </c>
      <c r="C4567" s="10">
        <v>74</v>
      </c>
      <c r="D4567" s="10">
        <v>169</v>
      </c>
      <c r="E4567" s="15">
        <f t="shared" si="71"/>
        <v>25.909456951787401</v>
      </c>
      <c r="F4567" s="9" t="s">
        <v>18</v>
      </c>
      <c r="G4567" s="9" t="s">
        <v>17</v>
      </c>
      <c r="H4567" s="9" t="s">
        <v>17</v>
      </c>
    </row>
    <row r="4568" spans="1:8" x14ac:dyDescent="0.35">
      <c r="A4568" s="9" t="s">
        <v>21</v>
      </c>
      <c r="B4568" s="9" t="s">
        <v>12</v>
      </c>
      <c r="C4568" s="10">
        <v>89</v>
      </c>
      <c r="D4568" s="10">
        <v>192</v>
      </c>
      <c r="E4568" s="15">
        <f t="shared" si="71"/>
        <v>24.142795138888889</v>
      </c>
      <c r="F4568" s="9" t="s">
        <v>18</v>
      </c>
      <c r="G4568" s="9" t="s">
        <v>17</v>
      </c>
      <c r="H4568" s="9" t="s">
        <v>17</v>
      </c>
    </row>
    <row r="4569" spans="1:8" x14ac:dyDescent="0.35">
      <c r="A4569" s="9" t="s">
        <v>22</v>
      </c>
      <c r="B4569" s="9" t="s">
        <v>12</v>
      </c>
      <c r="C4569" s="10">
        <v>84</v>
      </c>
      <c r="D4569" s="10">
        <v>173</v>
      </c>
      <c r="E4569" s="15">
        <f t="shared" si="71"/>
        <v>28.06642386982525</v>
      </c>
      <c r="F4569" s="9" t="s">
        <v>13</v>
      </c>
      <c r="G4569" s="9" t="s">
        <v>14</v>
      </c>
      <c r="H4569" s="9" t="s">
        <v>17</v>
      </c>
    </row>
    <row r="4570" spans="1:8" x14ac:dyDescent="0.35">
      <c r="A4570" s="9" t="s">
        <v>19</v>
      </c>
      <c r="B4570" s="9" t="s">
        <v>15</v>
      </c>
      <c r="C4570" s="10">
        <v>65</v>
      </c>
      <c r="D4570" s="10">
        <v>165</v>
      </c>
      <c r="E4570" s="15">
        <f t="shared" si="71"/>
        <v>23.875114784205692</v>
      </c>
      <c r="F4570" s="9" t="s">
        <v>13</v>
      </c>
      <c r="G4570" s="9" t="s">
        <v>16</v>
      </c>
      <c r="H4570" s="9" t="s">
        <v>14</v>
      </c>
    </row>
    <row r="4571" spans="1:8" x14ac:dyDescent="0.35">
      <c r="A4571" s="9" t="s">
        <v>19</v>
      </c>
      <c r="B4571" s="9" t="s">
        <v>15</v>
      </c>
      <c r="C4571" s="10">
        <v>84</v>
      </c>
      <c r="D4571" s="10">
        <v>170</v>
      </c>
      <c r="E4571" s="15">
        <f t="shared" si="71"/>
        <v>29.065743944636676</v>
      </c>
      <c r="F4571" s="9" t="s">
        <v>18</v>
      </c>
      <c r="G4571" s="9" t="s">
        <v>14</v>
      </c>
      <c r="H4571" s="9" t="s">
        <v>14</v>
      </c>
    </row>
    <row r="4572" spans="1:8" x14ac:dyDescent="0.35">
      <c r="A4572" s="9" t="s">
        <v>20</v>
      </c>
      <c r="B4572" s="9" t="s">
        <v>12</v>
      </c>
      <c r="C4572" s="10">
        <v>83</v>
      </c>
      <c r="D4572" s="10">
        <v>176</v>
      </c>
      <c r="E4572" s="15">
        <f t="shared" si="71"/>
        <v>26.794938016528928</v>
      </c>
      <c r="F4572" s="9" t="s">
        <v>18</v>
      </c>
      <c r="G4572" s="9" t="s">
        <v>17</v>
      </c>
      <c r="H4572" s="9" t="s">
        <v>17</v>
      </c>
    </row>
    <row r="4573" spans="1:8" x14ac:dyDescent="0.35">
      <c r="A4573" s="9" t="s">
        <v>22</v>
      </c>
      <c r="B4573" s="9" t="s">
        <v>15</v>
      </c>
      <c r="C4573" s="10">
        <v>62</v>
      </c>
      <c r="D4573" s="10">
        <v>155</v>
      </c>
      <c r="E4573" s="15">
        <f t="shared" si="71"/>
        <v>25.806451612903228</v>
      </c>
      <c r="F4573" s="9" t="s">
        <v>13</v>
      </c>
      <c r="G4573" s="9" t="s">
        <v>14</v>
      </c>
      <c r="H4573" s="9" t="s">
        <v>14</v>
      </c>
    </row>
    <row r="4574" spans="1:8" x14ac:dyDescent="0.35">
      <c r="A4574" s="9" t="s">
        <v>22</v>
      </c>
      <c r="B4574" s="9" t="s">
        <v>12</v>
      </c>
      <c r="C4574" s="10">
        <v>81</v>
      </c>
      <c r="D4574" s="10">
        <v>170</v>
      </c>
      <c r="E4574" s="15">
        <f t="shared" si="71"/>
        <v>28.027681660899653</v>
      </c>
      <c r="F4574" s="9" t="s">
        <v>18</v>
      </c>
      <c r="G4574" s="9" t="s">
        <v>16</v>
      </c>
      <c r="H4574" s="9" t="s">
        <v>14</v>
      </c>
    </row>
    <row r="4575" spans="1:8" x14ac:dyDescent="0.35">
      <c r="A4575" s="9" t="s">
        <v>22</v>
      </c>
      <c r="B4575" s="9" t="s">
        <v>12</v>
      </c>
      <c r="C4575" s="10">
        <v>135</v>
      </c>
      <c r="D4575" s="10">
        <v>180</v>
      </c>
      <c r="E4575" s="15">
        <f t="shared" si="71"/>
        <v>41.666666666666664</v>
      </c>
      <c r="F4575" s="9" t="s">
        <v>18</v>
      </c>
      <c r="G4575" s="9" t="s">
        <v>16</v>
      </c>
      <c r="H4575" s="9" t="s">
        <v>17</v>
      </c>
    </row>
    <row r="4576" spans="1:8" x14ac:dyDescent="0.35">
      <c r="A4576" s="9" t="s">
        <v>22</v>
      </c>
      <c r="B4576" s="9" t="s">
        <v>12</v>
      </c>
      <c r="C4576" s="10">
        <v>107</v>
      </c>
      <c r="D4576" s="10">
        <v>172</v>
      </c>
      <c r="E4576" s="15">
        <f t="shared" si="71"/>
        <v>36.168199026500801</v>
      </c>
      <c r="F4576" s="9" t="s">
        <v>13</v>
      </c>
      <c r="G4576" s="9" t="s">
        <v>14</v>
      </c>
      <c r="H4576" s="9" t="s">
        <v>17</v>
      </c>
    </row>
    <row r="4577" spans="1:8" x14ac:dyDescent="0.35">
      <c r="A4577" s="9" t="s">
        <v>20</v>
      </c>
      <c r="B4577" s="9" t="s">
        <v>12</v>
      </c>
      <c r="C4577" s="10">
        <v>76</v>
      </c>
      <c r="D4577" s="10">
        <v>181</v>
      </c>
      <c r="E4577" s="15">
        <f t="shared" si="71"/>
        <v>23.198315069747565</v>
      </c>
      <c r="F4577" s="9" t="s">
        <v>23</v>
      </c>
      <c r="G4577" s="9" t="s">
        <v>14</v>
      </c>
      <c r="H4577" s="9" t="s">
        <v>14</v>
      </c>
    </row>
    <row r="4578" spans="1:8" x14ac:dyDescent="0.35">
      <c r="A4578" s="9" t="s">
        <v>22</v>
      </c>
      <c r="B4578" s="9" t="s">
        <v>12</v>
      </c>
      <c r="C4578" s="10">
        <v>86</v>
      </c>
      <c r="D4578" s="10">
        <v>180</v>
      </c>
      <c r="E4578" s="15">
        <f t="shared" si="71"/>
        <v>26.543209876543209</v>
      </c>
      <c r="F4578" s="9" t="s">
        <v>13</v>
      </c>
      <c r="G4578" s="9" t="s">
        <v>17</v>
      </c>
      <c r="H4578" s="9" t="s">
        <v>17</v>
      </c>
    </row>
    <row r="4579" spans="1:8" x14ac:dyDescent="0.35">
      <c r="A4579" s="9" t="s">
        <v>11</v>
      </c>
      <c r="B4579" s="9" t="s">
        <v>15</v>
      </c>
      <c r="C4579" s="10">
        <v>65</v>
      </c>
      <c r="D4579" s="10">
        <v>170</v>
      </c>
      <c r="E4579" s="15">
        <f t="shared" si="71"/>
        <v>22.491349480968857</v>
      </c>
      <c r="F4579" s="9" t="s">
        <v>23</v>
      </c>
      <c r="G4579" s="9" t="s">
        <v>17</v>
      </c>
      <c r="H4579" s="9" t="s">
        <v>17</v>
      </c>
    </row>
    <row r="4580" spans="1:8" x14ac:dyDescent="0.35">
      <c r="A4580" s="9" t="s">
        <v>21</v>
      </c>
      <c r="B4580" s="9" t="s">
        <v>15</v>
      </c>
      <c r="C4580" s="10">
        <v>55</v>
      </c>
      <c r="D4580" s="10">
        <v>165</v>
      </c>
      <c r="E4580" s="15">
        <f t="shared" si="71"/>
        <v>20.202020202020201</v>
      </c>
      <c r="F4580" s="9" t="s">
        <v>18</v>
      </c>
      <c r="G4580" s="9" t="s">
        <v>14</v>
      </c>
      <c r="H4580" s="9" t="s">
        <v>14</v>
      </c>
    </row>
    <row r="4581" spans="1:8" x14ac:dyDescent="0.35">
      <c r="A4581" s="9" t="s">
        <v>19</v>
      </c>
      <c r="B4581" s="9" t="s">
        <v>15</v>
      </c>
      <c r="C4581" s="10">
        <v>92</v>
      </c>
      <c r="D4581" s="10">
        <v>169</v>
      </c>
      <c r="E4581" s="15">
        <f t="shared" si="71"/>
        <v>32.211757291411367</v>
      </c>
      <c r="F4581" s="9" t="s">
        <v>18</v>
      </c>
      <c r="G4581" s="9" t="s">
        <v>14</v>
      </c>
      <c r="H4581" s="9" t="s">
        <v>14</v>
      </c>
    </row>
    <row r="4582" spans="1:8" x14ac:dyDescent="0.35">
      <c r="A4582" s="9" t="s">
        <v>22</v>
      </c>
      <c r="B4582" s="9" t="s">
        <v>12</v>
      </c>
      <c r="C4582" s="10">
        <v>89</v>
      </c>
      <c r="D4582" s="10">
        <v>170</v>
      </c>
      <c r="E4582" s="15">
        <f t="shared" si="71"/>
        <v>30.79584775086505</v>
      </c>
      <c r="F4582" s="9" t="s">
        <v>23</v>
      </c>
      <c r="G4582" s="9" t="s">
        <v>16</v>
      </c>
      <c r="H4582" s="9" t="s">
        <v>14</v>
      </c>
    </row>
    <row r="4583" spans="1:8" x14ac:dyDescent="0.35">
      <c r="A4583" s="9" t="s">
        <v>22</v>
      </c>
      <c r="B4583" s="9" t="s">
        <v>15</v>
      </c>
      <c r="C4583" s="10">
        <v>89</v>
      </c>
      <c r="D4583" s="10">
        <v>175</v>
      </c>
      <c r="E4583" s="15">
        <f t="shared" si="71"/>
        <v>29.061224489795919</v>
      </c>
      <c r="F4583" s="9" t="s">
        <v>18</v>
      </c>
      <c r="G4583" s="9" t="s">
        <v>17</v>
      </c>
      <c r="H4583" s="9" t="s">
        <v>14</v>
      </c>
    </row>
    <row r="4584" spans="1:8" x14ac:dyDescent="0.35">
      <c r="A4584" s="9" t="s">
        <v>22</v>
      </c>
      <c r="B4584" s="9" t="s">
        <v>12</v>
      </c>
      <c r="C4584" s="10">
        <v>95</v>
      </c>
      <c r="D4584" s="10">
        <v>169</v>
      </c>
      <c r="E4584" s="15">
        <f t="shared" si="71"/>
        <v>33.26214068134869</v>
      </c>
      <c r="F4584" s="9" t="s">
        <v>18</v>
      </c>
      <c r="G4584" s="9" t="s">
        <v>17</v>
      </c>
      <c r="H4584" s="9" t="s">
        <v>14</v>
      </c>
    </row>
    <row r="4585" spans="1:8" x14ac:dyDescent="0.35">
      <c r="A4585" s="9" t="s">
        <v>19</v>
      </c>
      <c r="B4585" s="9" t="s">
        <v>15</v>
      </c>
      <c r="C4585" s="10">
        <v>65</v>
      </c>
      <c r="D4585" s="10">
        <v>175</v>
      </c>
      <c r="E4585" s="15">
        <f t="shared" si="71"/>
        <v>21.224489795918366</v>
      </c>
      <c r="F4585" s="9" t="s">
        <v>18</v>
      </c>
      <c r="G4585" s="9" t="s">
        <v>16</v>
      </c>
      <c r="H4585" s="9" t="s">
        <v>17</v>
      </c>
    </row>
    <row r="4586" spans="1:8" x14ac:dyDescent="0.35">
      <c r="A4586" s="9" t="s">
        <v>19</v>
      </c>
      <c r="B4586" s="9" t="s">
        <v>15</v>
      </c>
      <c r="C4586" s="10">
        <v>73</v>
      </c>
      <c r="D4586" s="10">
        <v>175</v>
      </c>
      <c r="E4586" s="15">
        <f t="shared" si="71"/>
        <v>23.836734693877553</v>
      </c>
      <c r="F4586" s="9" t="s">
        <v>18</v>
      </c>
      <c r="G4586" s="9" t="s">
        <v>17</v>
      </c>
      <c r="H4586" s="9" t="s">
        <v>14</v>
      </c>
    </row>
    <row r="4587" spans="1:8" x14ac:dyDescent="0.35">
      <c r="A4587" s="9" t="s">
        <v>21</v>
      </c>
      <c r="B4587" s="9" t="s">
        <v>15</v>
      </c>
      <c r="C4587" s="10">
        <v>75</v>
      </c>
      <c r="D4587" s="10">
        <v>165</v>
      </c>
      <c r="E4587" s="15">
        <f t="shared" si="71"/>
        <v>27.548209366391184</v>
      </c>
      <c r="F4587" s="9" t="s">
        <v>23</v>
      </c>
      <c r="G4587" s="9" t="s">
        <v>16</v>
      </c>
      <c r="H4587" s="9" t="s">
        <v>14</v>
      </c>
    </row>
    <row r="4588" spans="1:8" x14ac:dyDescent="0.35">
      <c r="A4588" s="9" t="s">
        <v>22</v>
      </c>
      <c r="B4588" s="9" t="s">
        <v>12</v>
      </c>
      <c r="C4588" s="10">
        <v>109</v>
      </c>
      <c r="D4588" s="10">
        <v>185</v>
      </c>
      <c r="E4588" s="15">
        <f t="shared" si="71"/>
        <v>31.848064280496715</v>
      </c>
      <c r="F4588" s="9" t="s">
        <v>18</v>
      </c>
      <c r="G4588" s="9" t="s">
        <v>17</v>
      </c>
      <c r="H4588" s="9" t="s">
        <v>14</v>
      </c>
    </row>
    <row r="4589" spans="1:8" x14ac:dyDescent="0.35">
      <c r="A4589" s="9" t="s">
        <v>20</v>
      </c>
      <c r="B4589" s="9" t="s">
        <v>15</v>
      </c>
      <c r="C4589" s="10">
        <v>108</v>
      </c>
      <c r="D4589" s="10">
        <v>167</v>
      </c>
      <c r="E4589" s="15">
        <f t="shared" si="71"/>
        <v>38.72494531894295</v>
      </c>
      <c r="F4589" s="9" t="s">
        <v>13</v>
      </c>
      <c r="G4589" s="9" t="s">
        <v>16</v>
      </c>
      <c r="H4589" s="9" t="s">
        <v>17</v>
      </c>
    </row>
    <row r="4590" spans="1:8" x14ac:dyDescent="0.35">
      <c r="A4590" s="9" t="s">
        <v>22</v>
      </c>
      <c r="B4590" s="9" t="s">
        <v>12</v>
      </c>
      <c r="C4590" s="10">
        <v>85</v>
      </c>
      <c r="D4590" s="10">
        <v>177</v>
      </c>
      <c r="E4590" s="15">
        <f t="shared" si="71"/>
        <v>27.13141179099237</v>
      </c>
      <c r="F4590" s="9" t="s">
        <v>13</v>
      </c>
      <c r="G4590" s="9" t="s">
        <v>17</v>
      </c>
      <c r="H4590" s="9" t="s">
        <v>14</v>
      </c>
    </row>
    <row r="4591" spans="1:8" x14ac:dyDescent="0.35">
      <c r="A4591" s="9" t="s">
        <v>19</v>
      </c>
      <c r="B4591" s="9" t="s">
        <v>15</v>
      </c>
      <c r="C4591" s="10">
        <v>124</v>
      </c>
      <c r="D4591" s="10">
        <v>173</v>
      </c>
      <c r="E4591" s="15">
        <f t="shared" si="71"/>
        <v>41.431387617361089</v>
      </c>
      <c r="F4591" s="9" t="s">
        <v>13</v>
      </c>
      <c r="G4591" s="9" t="s">
        <v>16</v>
      </c>
      <c r="H4591" s="9" t="s">
        <v>16</v>
      </c>
    </row>
    <row r="4592" spans="1:8" x14ac:dyDescent="0.35">
      <c r="A4592" s="9" t="s">
        <v>22</v>
      </c>
      <c r="B4592" s="9" t="s">
        <v>12</v>
      </c>
      <c r="C4592" s="10">
        <v>81</v>
      </c>
      <c r="D4592" s="10">
        <v>170</v>
      </c>
      <c r="E4592" s="15">
        <f t="shared" si="71"/>
        <v>28.027681660899653</v>
      </c>
      <c r="F4592" s="9" t="s">
        <v>18</v>
      </c>
      <c r="G4592" s="9" t="s">
        <v>16</v>
      </c>
      <c r="H4592" s="9" t="s">
        <v>14</v>
      </c>
    </row>
    <row r="4593" spans="1:8" x14ac:dyDescent="0.35">
      <c r="A4593" s="9" t="s">
        <v>22</v>
      </c>
      <c r="B4593" s="9" t="s">
        <v>12</v>
      </c>
      <c r="C4593" s="10">
        <v>135</v>
      </c>
      <c r="D4593" s="10">
        <v>180</v>
      </c>
      <c r="E4593" s="15">
        <f t="shared" si="71"/>
        <v>41.666666666666664</v>
      </c>
      <c r="F4593" s="9" t="s">
        <v>18</v>
      </c>
      <c r="G4593" s="9" t="s">
        <v>16</v>
      </c>
      <c r="H4593" s="9" t="s">
        <v>17</v>
      </c>
    </row>
    <row r="4594" spans="1:8" x14ac:dyDescent="0.35">
      <c r="A4594" s="9" t="s">
        <v>22</v>
      </c>
      <c r="B4594" s="9" t="s">
        <v>12</v>
      </c>
      <c r="C4594" s="10">
        <v>107</v>
      </c>
      <c r="D4594" s="10">
        <v>172</v>
      </c>
      <c r="E4594" s="15">
        <f t="shared" si="71"/>
        <v>36.168199026500801</v>
      </c>
      <c r="F4594" s="9" t="s">
        <v>13</v>
      </c>
      <c r="G4594" s="9" t="s">
        <v>14</v>
      </c>
      <c r="H4594" s="9" t="s">
        <v>17</v>
      </c>
    </row>
    <row r="4595" spans="1:8" x14ac:dyDescent="0.35">
      <c r="A4595" s="9" t="s">
        <v>20</v>
      </c>
      <c r="B4595" s="9" t="s">
        <v>12</v>
      </c>
      <c r="C4595" s="10">
        <v>76</v>
      </c>
      <c r="D4595" s="10">
        <v>181</v>
      </c>
      <c r="E4595" s="15">
        <f t="shared" si="71"/>
        <v>23.198315069747565</v>
      </c>
      <c r="F4595" s="9" t="s">
        <v>23</v>
      </c>
      <c r="G4595" s="9" t="s">
        <v>14</v>
      </c>
      <c r="H4595" s="9" t="s">
        <v>14</v>
      </c>
    </row>
    <row r="4596" spans="1:8" x14ac:dyDescent="0.35">
      <c r="A4596" s="9" t="s">
        <v>22</v>
      </c>
      <c r="B4596" s="9" t="s">
        <v>12</v>
      </c>
      <c r="C4596" s="10">
        <v>86</v>
      </c>
      <c r="D4596" s="10">
        <v>180</v>
      </c>
      <c r="E4596" s="15">
        <f t="shared" si="71"/>
        <v>26.543209876543209</v>
      </c>
      <c r="F4596" s="9" t="s">
        <v>13</v>
      </c>
      <c r="G4596" s="9" t="s">
        <v>17</v>
      </c>
      <c r="H4596" s="9" t="s">
        <v>17</v>
      </c>
    </row>
    <row r="4597" spans="1:8" x14ac:dyDescent="0.35">
      <c r="A4597" s="9" t="s">
        <v>22</v>
      </c>
      <c r="B4597" s="9" t="s">
        <v>12</v>
      </c>
      <c r="C4597" s="10">
        <v>86</v>
      </c>
      <c r="D4597" s="10">
        <v>180</v>
      </c>
      <c r="E4597" s="15">
        <f t="shared" ref="E4597:E4660" si="72">C4597/(D4597*D4597*0.01*0.01)</f>
        <v>26.543209876543209</v>
      </c>
      <c r="F4597" s="9" t="s">
        <v>13</v>
      </c>
      <c r="G4597" s="9" t="s">
        <v>17</v>
      </c>
      <c r="H4597" s="9" t="s">
        <v>17</v>
      </c>
    </row>
    <row r="4598" spans="1:8" x14ac:dyDescent="0.35">
      <c r="A4598" s="9" t="s">
        <v>21</v>
      </c>
      <c r="B4598" s="9" t="s">
        <v>15</v>
      </c>
      <c r="C4598" s="10">
        <v>55</v>
      </c>
      <c r="D4598" s="10">
        <v>165</v>
      </c>
      <c r="E4598" s="15">
        <f t="shared" si="72"/>
        <v>20.202020202020201</v>
      </c>
      <c r="F4598" s="9" t="s">
        <v>18</v>
      </c>
      <c r="G4598" s="9" t="s">
        <v>14</v>
      </c>
      <c r="H4598" s="9" t="s">
        <v>14</v>
      </c>
    </row>
    <row r="4599" spans="1:8" x14ac:dyDescent="0.35">
      <c r="A4599" s="9" t="s">
        <v>22</v>
      </c>
      <c r="B4599" s="9" t="s">
        <v>12</v>
      </c>
      <c r="C4599" s="10">
        <v>89</v>
      </c>
      <c r="D4599" s="10">
        <v>175</v>
      </c>
      <c r="E4599" s="15">
        <f t="shared" si="72"/>
        <v>29.061224489795919</v>
      </c>
      <c r="F4599" s="9" t="s">
        <v>18</v>
      </c>
      <c r="G4599" s="9" t="s">
        <v>17</v>
      </c>
      <c r="H4599" s="9" t="s">
        <v>14</v>
      </c>
    </row>
    <row r="4600" spans="1:8" x14ac:dyDescent="0.35">
      <c r="A4600" s="9" t="s">
        <v>11</v>
      </c>
      <c r="B4600" s="9" t="s">
        <v>12</v>
      </c>
      <c r="C4600" s="10">
        <v>73</v>
      </c>
      <c r="D4600" s="10">
        <v>180</v>
      </c>
      <c r="E4600" s="15">
        <f t="shared" si="72"/>
        <v>22.530864197530864</v>
      </c>
      <c r="F4600" s="9" t="s">
        <v>18</v>
      </c>
      <c r="G4600" s="9" t="s">
        <v>14</v>
      </c>
      <c r="H4600" s="9" t="s">
        <v>16</v>
      </c>
    </row>
    <row r="4601" spans="1:8" x14ac:dyDescent="0.35">
      <c r="A4601" s="9" t="s">
        <v>11</v>
      </c>
      <c r="B4601" s="9" t="s">
        <v>12</v>
      </c>
      <c r="C4601" s="10">
        <v>76</v>
      </c>
      <c r="D4601" s="10">
        <v>179</v>
      </c>
      <c r="E4601" s="15">
        <f t="shared" si="72"/>
        <v>23.719609250647604</v>
      </c>
      <c r="F4601" s="9" t="s">
        <v>18</v>
      </c>
      <c r="G4601" s="9" t="s">
        <v>14</v>
      </c>
      <c r="H4601" s="9" t="s">
        <v>16</v>
      </c>
    </row>
    <row r="4602" spans="1:8" x14ac:dyDescent="0.35">
      <c r="A4602" s="9" t="s">
        <v>20</v>
      </c>
      <c r="B4602" s="9" t="s">
        <v>12</v>
      </c>
      <c r="C4602" s="10">
        <v>62</v>
      </c>
      <c r="D4602" s="10">
        <v>180</v>
      </c>
      <c r="E4602" s="15">
        <f t="shared" si="72"/>
        <v>19.1358024691358</v>
      </c>
      <c r="F4602" s="9" t="s">
        <v>18</v>
      </c>
      <c r="G4602" s="9" t="s">
        <v>17</v>
      </c>
      <c r="H4602" s="9" t="s">
        <v>16</v>
      </c>
    </row>
    <row r="4603" spans="1:8" x14ac:dyDescent="0.35">
      <c r="A4603" s="9" t="s">
        <v>19</v>
      </c>
      <c r="B4603" s="9" t="s">
        <v>15</v>
      </c>
      <c r="C4603" s="10">
        <v>93</v>
      </c>
      <c r="D4603" s="10">
        <v>163</v>
      </c>
      <c r="E4603" s="15">
        <f t="shared" si="72"/>
        <v>35.003199217132753</v>
      </c>
      <c r="F4603" s="9" t="s">
        <v>18</v>
      </c>
      <c r="G4603" s="9" t="s">
        <v>14</v>
      </c>
      <c r="H4603" s="9" t="s">
        <v>17</v>
      </c>
    </row>
    <row r="4604" spans="1:8" x14ac:dyDescent="0.35">
      <c r="A4604" s="9" t="s">
        <v>19</v>
      </c>
      <c r="B4604" s="9" t="s">
        <v>12</v>
      </c>
      <c r="C4604" s="10">
        <v>110</v>
      </c>
      <c r="D4604" s="10">
        <v>170</v>
      </c>
      <c r="E4604" s="15">
        <f t="shared" si="72"/>
        <v>38.062283737024217</v>
      </c>
      <c r="F4604" s="9" t="s">
        <v>18</v>
      </c>
      <c r="G4604" s="9" t="s">
        <v>14</v>
      </c>
      <c r="H4604" s="9" t="s">
        <v>14</v>
      </c>
    </row>
    <row r="4605" spans="1:8" x14ac:dyDescent="0.35">
      <c r="A4605" s="9" t="s">
        <v>22</v>
      </c>
      <c r="B4605" s="9" t="s">
        <v>12</v>
      </c>
      <c r="C4605" s="10">
        <v>105</v>
      </c>
      <c r="D4605" s="10">
        <v>165</v>
      </c>
      <c r="E4605" s="15">
        <f t="shared" si="72"/>
        <v>38.567493112947659</v>
      </c>
      <c r="F4605" s="9" t="s">
        <v>18</v>
      </c>
      <c r="G4605" s="9" t="s">
        <v>14</v>
      </c>
      <c r="H4605" s="9" t="s">
        <v>17</v>
      </c>
    </row>
    <row r="4606" spans="1:8" x14ac:dyDescent="0.35">
      <c r="A4606" s="9" t="s">
        <v>11</v>
      </c>
      <c r="B4606" s="9" t="s">
        <v>12</v>
      </c>
      <c r="C4606" s="10">
        <v>63</v>
      </c>
      <c r="D4606" s="10">
        <v>173</v>
      </c>
      <c r="E4606" s="15">
        <f t="shared" si="72"/>
        <v>21.04981790236894</v>
      </c>
      <c r="F4606" s="9" t="s">
        <v>18</v>
      </c>
      <c r="G4606" s="9" t="s">
        <v>14</v>
      </c>
      <c r="H4606" s="9" t="s">
        <v>17</v>
      </c>
    </row>
    <row r="4607" spans="1:8" x14ac:dyDescent="0.35">
      <c r="A4607" s="9" t="s">
        <v>20</v>
      </c>
      <c r="B4607" s="9" t="s">
        <v>15</v>
      </c>
      <c r="C4607" s="10">
        <v>80</v>
      </c>
      <c r="D4607" s="10">
        <v>160</v>
      </c>
      <c r="E4607" s="15">
        <f t="shared" si="72"/>
        <v>31.25</v>
      </c>
      <c r="F4607" s="9" t="s">
        <v>23</v>
      </c>
      <c r="G4607" s="9" t="s">
        <v>14</v>
      </c>
      <c r="H4607" s="9" t="s">
        <v>17</v>
      </c>
    </row>
    <row r="4608" spans="1:8" x14ac:dyDescent="0.35">
      <c r="A4608" s="9" t="s">
        <v>20</v>
      </c>
      <c r="B4608" s="9" t="s">
        <v>12</v>
      </c>
      <c r="C4608" s="10">
        <v>75</v>
      </c>
      <c r="D4608" s="10">
        <v>180</v>
      </c>
      <c r="E4608" s="15">
        <f t="shared" si="72"/>
        <v>23.148148148148145</v>
      </c>
      <c r="F4608" s="9" t="s">
        <v>13</v>
      </c>
      <c r="G4608" s="9" t="s">
        <v>16</v>
      </c>
      <c r="H4608" s="9" t="s">
        <v>16</v>
      </c>
    </row>
    <row r="4609" spans="1:8" x14ac:dyDescent="0.35">
      <c r="A4609" s="9" t="s">
        <v>19</v>
      </c>
      <c r="B4609" s="9" t="s">
        <v>15</v>
      </c>
      <c r="C4609" s="10">
        <v>68</v>
      </c>
      <c r="D4609" s="10">
        <v>167</v>
      </c>
      <c r="E4609" s="15">
        <f t="shared" si="72"/>
        <v>24.382372978593711</v>
      </c>
      <c r="F4609" s="9" t="s">
        <v>23</v>
      </c>
      <c r="G4609" s="9" t="s">
        <v>17</v>
      </c>
      <c r="H4609" s="9" t="s">
        <v>16</v>
      </c>
    </row>
    <row r="4610" spans="1:8" x14ac:dyDescent="0.35">
      <c r="A4610" s="9" t="s">
        <v>20</v>
      </c>
      <c r="B4610" s="9" t="s">
        <v>15</v>
      </c>
      <c r="C4610" s="10">
        <v>61</v>
      </c>
      <c r="D4610" s="10">
        <v>168</v>
      </c>
      <c r="E4610" s="15">
        <f t="shared" si="72"/>
        <v>21.612811791383219</v>
      </c>
      <c r="F4610" s="9" t="s">
        <v>23</v>
      </c>
      <c r="G4610" s="9" t="s">
        <v>16</v>
      </c>
      <c r="H4610" s="9" t="s">
        <v>17</v>
      </c>
    </row>
    <row r="4611" spans="1:8" x14ac:dyDescent="0.35">
      <c r="A4611" s="9" t="s">
        <v>21</v>
      </c>
      <c r="B4611" s="9" t="s">
        <v>15</v>
      </c>
      <c r="C4611" s="10">
        <v>56</v>
      </c>
      <c r="D4611" s="10">
        <v>160</v>
      </c>
      <c r="E4611" s="15">
        <f t="shared" si="72"/>
        <v>21.875</v>
      </c>
      <c r="F4611" s="9" t="s">
        <v>18</v>
      </c>
      <c r="G4611" s="9" t="s">
        <v>16</v>
      </c>
      <c r="H4611" s="9" t="s">
        <v>14</v>
      </c>
    </row>
    <row r="4612" spans="1:8" x14ac:dyDescent="0.35">
      <c r="A4612" s="9" t="s">
        <v>11</v>
      </c>
      <c r="B4612" s="9" t="s">
        <v>15</v>
      </c>
      <c r="C4612" s="10">
        <v>52</v>
      </c>
      <c r="D4612" s="10">
        <v>152</v>
      </c>
      <c r="E4612" s="15">
        <f t="shared" si="72"/>
        <v>22.506925207756233</v>
      </c>
      <c r="F4612" s="9" t="s">
        <v>18</v>
      </c>
      <c r="G4612" s="9" t="s">
        <v>14</v>
      </c>
      <c r="H4612" s="9" t="s">
        <v>14</v>
      </c>
    </row>
    <row r="4613" spans="1:8" x14ac:dyDescent="0.35">
      <c r="A4613" s="9" t="s">
        <v>22</v>
      </c>
      <c r="B4613" s="9" t="s">
        <v>12</v>
      </c>
      <c r="C4613" s="10">
        <v>67</v>
      </c>
      <c r="D4613" s="10">
        <v>163</v>
      </c>
      <c r="E4613" s="15">
        <f t="shared" si="72"/>
        <v>25.217358575783809</v>
      </c>
      <c r="F4613" s="9" t="s">
        <v>23</v>
      </c>
      <c r="G4613" s="9" t="s">
        <v>16</v>
      </c>
      <c r="H4613" s="9" t="s">
        <v>17</v>
      </c>
    </row>
    <row r="4614" spans="1:8" x14ac:dyDescent="0.35">
      <c r="A4614" s="9" t="s">
        <v>11</v>
      </c>
      <c r="B4614" s="9" t="s">
        <v>15</v>
      </c>
      <c r="C4614" s="10">
        <v>70</v>
      </c>
      <c r="D4614" s="10">
        <v>176</v>
      </c>
      <c r="E4614" s="15">
        <f t="shared" si="72"/>
        <v>22.598140495867771</v>
      </c>
      <c r="F4614" s="9" t="s">
        <v>18</v>
      </c>
      <c r="G4614" s="9" t="s">
        <v>16</v>
      </c>
      <c r="H4614" s="9" t="s">
        <v>14</v>
      </c>
    </row>
    <row r="4615" spans="1:8" x14ac:dyDescent="0.35">
      <c r="A4615" s="9" t="s">
        <v>20</v>
      </c>
      <c r="B4615" s="9" t="s">
        <v>15</v>
      </c>
      <c r="C4615" s="10">
        <v>60</v>
      </c>
      <c r="D4615" s="10">
        <v>160</v>
      </c>
      <c r="E4615" s="15">
        <f t="shared" si="72"/>
        <v>23.4375</v>
      </c>
      <c r="F4615" s="9" t="s">
        <v>18</v>
      </c>
      <c r="G4615" s="9" t="s">
        <v>16</v>
      </c>
      <c r="H4615" s="9" t="s">
        <v>17</v>
      </c>
    </row>
    <row r="4616" spans="1:8" x14ac:dyDescent="0.35">
      <c r="A4616" s="9" t="s">
        <v>20</v>
      </c>
      <c r="B4616" s="9" t="s">
        <v>12</v>
      </c>
      <c r="C4616" s="10">
        <v>75</v>
      </c>
      <c r="D4616" s="10">
        <v>180</v>
      </c>
      <c r="E4616" s="15">
        <f t="shared" si="72"/>
        <v>23.148148148148145</v>
      </c>
      <c r="F4616" s="9" t="s">
        <v>13</v>
      </c>
      <c r="G4616" s="9" t="s">
        <v>16</v>
      </c>
      <c r="H4616" s="9" t="s">
        <v>14</v>
      </c>
    </row>
    <row r="4617" spans="1:8" x14ac:dyDescent="0.35">
      <c r="A4617" s="9" t="s">
        <v>19</v>
      </c>
      <c r="B4617" s="9" t="s">
        <v>15</v>
      </c>
      <c r="C4617" s="10">
        <v>56</v>
      </c>
      <c r="D4617" s="10">
        <v>166</v>
      </c>
      <c r="E4617" s="15">
        <f t="shared" si="72"/>
        <v>20.32225286688924</v>
      </c>
      <c r="F4617" s="9" t="s">
        <v>18</v>
      </c>
      <c r="G4617" s="9" t="s">
        <v>16</v>
      </c>
      <c r="H4617" s="9" t="s">
        <v>14</v>
      </c>
    </row>
    <row r="4618" spans="1:8" x14ac:dyDescent="0.35">
      <c r="A4618" s="9" t="s">
        <v>22</v>
      </c>
      <c r="B4618" s="9" t="s">
        <v>12</v>
      </c>
      <c r="C4618" s="10">
        <v>75</v>
      </c>
      <c r="D4618" s="10">
        <v>170</v>
      </c>
      <c r="E4618" s="15">
        <f t="shared" si="72"/>
        <v>25.951557093425606</v>
      </c>
      <c r="F4618" s="9" t="s">
        <v>23</v>
      </c>
      <c r="G4618" s="9" t="s">
        <v>14</v>
      </c>
      <c r="H4618" s="9" t="s">
        <v>17</v>
      </c>
    </row>
    <row r="4619" spans="1:8" x14ac:dyDescent="0.35">
      <c r="A4619" s="9" t="s">
        <v>20</v>
      </c>
      <c r="B4619" s="9" t="s">
        <v>12</v>
      </c>
      <c r="C4619" s="10">
        <v>70</v>
      </c>
      <c r="D4619" s="10">
        <v>180</v>
      </c>
      <c r="E4619" s="15">
        <f t="shared" si="72"/>
        <v>21.604938271604937</v>
      </c>
      <c r="F4619" s="9" t="s">
        <v>23</v>
      </c>
      <c r="G4619" s="9" t="s">
        <v>14</v>
      </c>
      <c r="H4619" s="9" t="s">
        <v>17</v>
      </c>
    </row>
    <row r="4620" spans="1:8" x14ac:dyDescent="0.35">
      <c r="A4620" s="9" t="s">
        <v>20</v>
      </c>
      <c r="B4620" s="9" t="s">
        <v>12</v>
      </c>
      <c r="C4620" s="10">
        <v>65</v>
      </c>
      <c r="D4620" s="10">
        <v>170</v>
      </c>
      <c r="E4620" s="15">
        <f t="shared" si="72"/>
        <v>22.491349480968857</v>
      </c>
      <c r="F4620" s="9" t="s">
        <v>18</v>
      </c>
      <c r="G4620" s="9" t="s">
        <v>16</v>
      </c>
      <c r="H4620" s="9" t="s">
        <v>17</v>
      </c>
    </row>
    <row r="4621" spans="1:8" x14ac:dyDescent="0.35">
      <c r="A4621" s="9" t="s">
        <v>22</v>
      </c>
      <c r="B4621" s="9" t="s">
        <v>15</v>
      </c>
      <c r="C4621" s="10">
        <v>68</v>
      </c>
      <c r="D4621" s="10">
        <v>168</v>
      </c>
      <c r="E4621" s="15">
        <f t="shared" si="72"/>
        <v>24.09297052154195</v>
      </c>
      <c r="F4621" s="9" t="s">
        <v>18</v>
      </c>
      <c r="G4621" s="9" t="s">
        <v>14</v>
      </c>
      <c r="H4621" s="9" t="s">
        <v>17</v>
      </c>
    </row>
    <row r="4622" spans="1:8" x14ac:dyDescent="0.35">
      <c r="A4622" s="9" t="s">
        <v>22</v>
      </c>
      <c r="B4622" s="9" t="s">
        <v>12</v>
      </c>
      <c r="C4622" s="10">
        <v>65</v>
      </c>
      <c r="D4622" s="10">
        <v>165</v>
      </c>
      <c r="E4622" s="15">
        <f t="shared" si="72"/>
        <v>23.875114784205692</v>
      </c>
      <c r="F4622" s="9" t="s">
        <v>18</v>
      </c>
      <c r="G4622" s="9" t="s">
        <v>14</v>
      </c>
      <c r="H4622" s="9" t="s">
        <v>14</v>
      </c>
    </row>
    <row r="4623" spans="1:8" x14ac:dyDescent="0.35">
      <c r="A4623" s="9" t="s">
        <v>20</v>
      </c>
      <c r="B4623" s="9" t="s">
        <v>15</v>
      </c>
      <c r="C4623" s="10">
        <v>60</v>
      </c>
      <c r="D4623" s="10">
        <v>170</v>
      </c>
      <c r="E4623" s="15">
        <f t="shared" si="72"/>
        <v>20.761245674740483</v>
      </c>
      <c r="F4623" s="9" t="s">
        <v>18</v>
      </c>
      <c r="G4623" s="9" t="s">
        <v>14</v>
      </c>
      <c r="H4623" s="9" t="s">
        <v>17</v>
      </c>
    </row>
    <row r="4624" spans="1:8" x14ac:dyDescent="0.35">
      <c r="A4624" s="9" t="s">
        <v>20</v>
      </c>
      <c r="B4624" s="9" t="s">
        <v>15</v>
      </c>
      <c r="C4624" s="10">
        <v>68</v>
      </c>
      <c r="D4624" s="10">
        <v>172</v>
      </c>
      <c r="E4624" s="15">
        <f t="shared" si="72"/>
        <v>22.985397512168735</v>
      </c>
      <c r="F4624" s="9" t="s">
        <v>18</v>
      </c>
      <c r="G4624" s="9" t="s">
        <v>14</v>
      </c>
      <c r="H4624" s="9" t="s">
        <v>14</v>
      </c>
    </row>
    <row r="4625" spans="1:8" x14ac:dyDescent="0.35">
      <c r="A4625" s="9" t="s">
        <v>20</v>
      </c>
      <c r="B4625" s="9" t="s">
        <v>15</v>
      </c>
      <c r="C4625" s="10">
        <v>75</v>
      </c>
      <c r="D4625" s="10">
        <v>176</v>
      </c>
      <c r="E4625" s="15">
        <f t="shared" si="72"/>
        <v>24.212293388429753</v>
      </c>
      <c r="F4625" s="9" t="s">
        <v>18</v>
      </c>
      <c r="G4625" s="9" t="s">
        <v>14</v>
      </c>
      <c r="H4625" s="9" t="s">
        <v>17</v>
      </c>
    </row>
    <row r="4626" spans="1:8" x14ac:dyDescent="0.35">
      <c r="A4626" s="9" t="s">
        <v>19</v>
      </c>
      <c r="B4626" s="9" t="s">
        <v>12</v>
      </c>
      <c r="C4626" s="10">
        <v>85</v>
      </c>
      <c r="D4626" s="10">
        <v>183</v>
      </c>
      <c r="E4626" s="15">
        <f t="shared" si="72"/>
        <v>25.381468541909285</v>
      </c>
      <c r="F4626" s="9" t="s">
        <v>23</v>
      </c>
      <c r="G4626" s="9" t="s">
        <v>17</v>
      </c>
      <c r="H4626" s="9" t="s">
        <v>17</v>
      </c>
    </row>
    <row r="4627" spans="1:8" x14ac:dyDescent="0.35">
      <c r="A4627" s="9" t="s">
        <v>19</v>
      </c>
      <c r="B4627" s="9" t="s">
        <v>12</v>
      </c>
      <c r="C4627" s="10">
        <v>95</v>
      </c>
      <c r="D4627" s="10">
        <v>184</v>
      </c>
      <c r="E4627" s="15">
        <f t="shared" si="72"/>
        <v>28.060018903591683</v>
      </c>
      <c r="F4627" s="9" t="s">
        <v>18</v>
      </c>
      <c r="G4627" s="9" t="s">
        <v>14</v>
      </c>
      <c r="H4627" s="9" t="s">
        <v>16</v>
      </c>
    </row>
    <row r="4628" spans="1:8" x14ac:dyDescent="0.35">
      <c r="A4628" s="9" t="s">
        <v>20</v>
      </c>
      <c r="B4628" s="9" t="s">
        <v>15</v>
      </c>
      <c r="C4628" s="10">
        <v>68</v>
      </c>
      <c r="D4628" s="10">
        <v>176</v>
      </c>
      <c r="E4628" s="15">
        <f t="shared" si="72"/>
        <v>21.952479338842977</v>
      </c>
      <c r="F4628" s="9" t="s">
        <v>18</v>
      </c>
      <c r="G4628" s="9" t="s">
        <v>16</v>
      </c>
      <c r="H4628" s="9" t="s">
        <v>17</v>
      </c>
    </row>
    <row r="4629" spans="1:8" x14ac:dyDescent="0.35">
      <c r="A4629" s="9" t="s">
        <v>19</v>
      </c>
      <c r="B4629" s="9" t="s">
        <v>12</v>
      </c>
      <c r="C4629" s="10">
        <v>79</v>
      </c>
      <c r="D4629" s="10">
        <v>183</v>
      </c>
      <c r="E4629" s="15">
        <f t="shared" si="72"/>
        <v>23.589835468362747</v>
      </c>
      <c r="F4629" s="9" t="s">
        <v>18</v>
      </c>
      <c r="G4629" s="9" t="s">
        <v>17</v>
      </c>
      <c r="H4629" s="9" t="s">
        <v>17</v>
      </c>
    </row>
    <row r="4630" spans="1:8" x14ac:dyDescent="0.35">
      <c r="A4630" s="9" t="s">
        <v>19</v>
      </c>
      <c r="B4630" s="9" t="s">
        <v>12</v>
      </c>
      <c r="C4630" s="10">
        <v>88</v>
      </c>
      <c r="D4630" s="10">
        <v>179</v>
      </c>
      <c r="E4630" s="15">
        <f t="shared" si="72"/>
        <v>27.464810711276176</v>
      </c>
      <c r="F4630" s="9" t="s">
        <v>18</v>
      </c>
      <c r="G4630" s="9" t="s">
        <v>14</v>
      </c>
      <c r="H4630" s="9" t="s">
        <v>16</v>
      </c>
    </row>
    <row r="4631" spans="1:8" x14ac:dyDescent="0.35">
      <c r="A4631" s="9" t="s">
        <v>19</v>
      </c>
      <c r="B4631" s="9" t="s">
        <v>12</v>
      </c>
      <c r="C4631" s="10">
        <v>85</v>
      </c>
      <c r="D4631" s="10">
        <v>181</v>
      </c>
      <c r="E4631" s="15">
        <f t="shared" si="72"/>
        <v>25.945483959586092</v>
      </c>
      <c r="F4631" s="9" t="s">
        <v>23</v>
      </c>
      <c r="G4631" s="9" t="s">
        <v>14</v>
      </c>
      <c r="H4631" s="9" t="s">
        <v>17</v>
      </c>
    </row>
    <row r="4632" spans="1:8" x14ac:dyDescent="0.35">
      <c r="A4632" s="9" t="s">
        <v>22</v>
      </c>
      <c r="B4632" s="9" t="s">
        <v>12</v>
      </c>
      <c r="C4632" s="10">
        <v>83</v>
      </c>
      <c r="D4632" s="10">
        <v>180</v>
      </c>
      <c r="E4632" s="15">
        <f t="shared" si="72"/>
        <v>25.617283950617281</v>
      </c>
      <c r="F4632" s="9" t="s">
        <v>18</v>
      </c>
      <c r="G4632" s="9" t="s">
        <v>17</v>
      </c>
      <c r="H4632" s="9" t="s">
        <v>17</v>
      </c>
    </row>
    <row r="4633" spans="1:8" x14ac:dyDescent="0.35">
      <c r="A4633" s="9" t="s">
        <v>22</v>
      </c>
      <c r="B4633" s="9" t="s">
        <v>12</v>
      </c>
      <c r="C4633" s="10">
        <v>77</v>
      </c>
      <c r="D4633" s="10">
        <v>183</v>
      </c>
      <c r="E4633" s="15">
        <f t="shared" si="72"/>
        <v>22.992624443847234</v>
      </c>
      <c r="F4633" s="9" t="s">
        <v>18</v>
      </c>
      <c r="G4633" s="9" t="s">
        <v>17</v>
      </c>
      <c r="H4633" s="9" t="s">
        <v>17</v>
      </c>
    </row>
    <row r="4634" spans="1:8" x14ac:dyDescent="0.35">
      <c r="A4634" s="9" t="s">
        <v>22</v>
      </c>
      <c r="B4634" s="9" t="s">
        <v>12</v>
      </c>
      <c r="C4634" s="10">
        <v>78</v>
      </c>
      <c r="D4634" s="10">
        <v>179</v>
      </c>
      <c r="E4634" s="15">
        <f t="shared" si="72"/>
        <v>24.343809494085701</v>
      </c>
      <c r="F4634" s="9" t="s">
        <v>18</v>
      </c>
      <c r="G4634" s="9" t="s">
        <v>17</v>
      </c>
      <c r="H4634" s="9" t="s">
        <v>16</v>
      </c>
    </row>
    <row r="4635" spans="1:8" x14ac:dyDescent="0.35">
      <c r="A4635" s="9" t="s">
        <v>20</v>
      </c>
      <c r="B4635" s="9" t="s">
        <v>15</v>
      </c>
      <c r="C4635" s="10">
        <v>69</v>
      </c>
      <c r="D4635" s="10">
        <v>175</v>
      </c>
      <c r="E4635" s="15">
        <f t="shared" si="72"/>
        <v>22.530612244897959</v>
      </c>
      <c r="F4635" s="9" t="s">
        <v>18</v>
      </c>
      <c r="G4635" s="9" t="s">
        <v>16</v>
      </c>
      <c r="H4635" s="9" t="s">
        <v>16</v>
      </c>
    </row>
    <row r="4636" spans="1:8" x14ac:dyDescent="0.35">
      <c r="A4636" s="9" t="s">
        <v>20</v>
      </c>
      <c r="B4636" s="9" t="s">
        <v>12</v>
      </c>
      <c r="C4636" s="10">
        <v>77</v>
      </c>
      <c r="D4636" s="10">
        <v>181</v>
      </c>
      <c r="E4636" s="15">
        <f t="shared" si="72"/>
        <v>23.503556057507403</v>
      </c>
      <c r="F4636" s="9" t="s">
        <v>18</v>
      </c>
      <c r="G4636" s="9" t="s">
        <v>14</v>
      </c>
      <c r="H4636" s="9" t="s">
        <v>17</v>
      </c>
    </row>
    <row r="4637" spans="1:8" x14ac:dyDescent="0.35">
      <c r="A4637" s="9" t="s">
        <v>20</v>
      </c>
      <c r="B4637" s="9" t="s">
        <v>15</v>
      </c>
      <c r="C4637" s="10">
        <v>80</v>
      </c>
      <c r="D4637" s="10">
        <v>179</v>
      </c>
      <c r="E4637" s="15">
        <f t="shared" si="72"/>
        <v>24.968009737523793</v>
      </c>
      <c r="F4637" s="9" t="s">
        <v>23</v>
      </c>
      <c r="G4637" s="9" t="s">
        <v>14</v>
      </c>
      <c r="H4637" s="9" t="s">
        <v>17</v>
      </c>
    </row>
    <row r="4638" spans="1:8" x14ac:dyDescent="0.35">
      <c r="A4638" s="9" t="s">
        <v>19</v>
      </c>
      <c r="B4638" s="9" t="s">
        <v>15</v>
      </c>
      <c r="C4638" s="10">
        <v>82</v>
      </c>
      <c r="D4638" s="10">
        <v>173</v>
      </c>
      <c r="E4638" s="15">
        <f t="shared" si="72"/>
        <v>27.398175682448461</v>
      </c>
      <c r="F4638" s="9" t="s">
        <v>23</v>
      </c>
      <c r="G4638" s="9" t="s">
        <v>14</v>
      </c>
      <c r="H4638" s="9" t="s">
        <v>17</v>
      </c>
    </row>
    <row r="4639" spans="1:8" x14ac:dyDescent="0.35">
      <c r="A4639" s="9" t="s">
        <v>22</v>
      </c>
      <c r="B4639" s="9" t="s">
        <v>15</v>
      </c>
      <c r="C4639" s="10">
        <v>80</v>
      </c>
      <c r="D4639" s="10">
        <v>175</v>
      </c>
      <c r="E4639" s="15">
        <f t="shared" si="72"/>
        <v>26.122448979591837</v>
      </c>
      <c r="F4639" s="9" t="s">
        <v>23</v>
      </c>
      <c r="G4639" s="9" t="s">
        <v>14</v>
      </c>
      <c r="H4639" s="9" t="s">
        <v>14</v>
      </c>
    </row>
    <row r="4640" spans="1:8" x14ac:dyDescent="0.35">
      <c r="A4640" s="9" t="s">
        <v>21</v>
      </c>
      <c r="B4640" s="9" t="s">
        <v>15</v>
      </c>
      <c r="C4640" s="10">
        <v>57</v>
      </c>
      <c r="D4640" s="10">
        <v>170</v>
      </c>
      <c r="E4640" s="15">
        <f t="shared" si="72"/>
        <v>19.72318339100346</v>
      </c>
      <c r="F4640" s="9" t="s">
        <v>18</v>
      </c>
      <c r="G4640" s="9" t="s">
        <v>14</v>
      </c>
      <c r="H4640" s="9" t="s">
        <v>14</v>
      </c>
    </row>
    <row r="4641" spans="1:8" x14ac:dyDescent="0.35">
      <c r="A4641" s="9" t="s">
        <v>20</v>
      </c>
      <c r="B4641" s="9" t="s">
        <v>15</v>
      </c>
      <c r="C4641" s="10">
        <v>85</v>
      </c>
      <c r="D4641" s="10">
        <v>170</v>
      </c>
      <c r="E4641" s="15">
        <f t="shared" si="72"/>
        <v>29.411764705882351</v>
      </c>
      <c r="F4641" s="9" t="s">
        <v>18</v>
      </c>
      <c r="G4641" s="9" t="s">
        <v>14</v>
      </c>
      <c r="H4641" s="9" t="s">
        <v>17</v>
      </c>
    </row>
    <row r="4642" spans="1:8" x14ac:dyDescent="0.35">
      <c r="A4642" s="9" t="s">
        <v>11</v>
      </c>
      <c r="B4642" s="9" t="s">
        <v>15</v>
      </c>
      <c r="C4642" s="10">
        <v>75</v>
      </c>
      <c r="D4642" s="10">
        <v>165</v>
      </c>
      <c r="E4642" s="15">
        <f t="shared" si="72"/>
        <v>27.548209366391184</v>
      </c>
      <c r="F4642" s="9" t="s">
        <v>18</v>
      </c>
      <c r="G4642" s="9" t="s">
        <v>14</v>
      </c>
      <c r="H4642" s="9" t="s">
        <v>14</v>
      </c>
    </row>
    <row r="4643" spans="1:8" x14ac:dyDescent="0.35">
      <c r="A4643" s="9" t="s">
        <v>19</v>
      </c>
      <c r="B4643" s="9" t="s">
        <v>15</v>
      </c>
      <c r="C4643" s="10">
        <v>73</v>
      </c>
      <c r="D4643" s="10">
        <v>168</v>
      </c>
      <c r="E4643" s="15">
        <f t="shared" si="72"/>
        <v>25.864512471655328</v>
      </c>
      <c r="F4643" s="9" t="s">
        <v>18</v>
      </c>
      <c r="G4643" s="9" t="s">
        <v>14</v>
      </c>
      <c r="H4643" s="9" t="s">
        <v>17</v>
      </c>
    </row>
    <row r="4644" spans="1:8" x14ac:dyDescent="0.35">
      <c r="A4644" s="9" t="s">
        <v>20</v>
      </c>
      <c r="B4644" s="9" t="s">
        <v>15</v>
      </c>
      <c r="C4644" s="10">
        <v>56</v>
      </c>
      <c r="D4644" s="10">
        <v>154</v>
      </c>
      <c r="E4644" s="15">
        <f t="shared" si="72"/>
        <v>23.61275088547816</v>
      </c>
      <c r="F4644" s="9" t="s">
        <v>18</v>
      </c>
      <c r="G4644" s="9" t="s">
        <v>14</v>
      </c>
      <c r="H4644" s="9" t="s">
        <v>17</v>
      </c>
    </row>
    <row r="4645" spans="1:8" x14ac:dyDescent="0.35">
      <c r="A4645" s="9" t="s">
        <v>22</v>
      </c>
      <c r="B4645" s="9" t="s">
        <v>15</v>
      </c>
      <c r="C4645" s="10">
        <v>50</v>
      </c>
      <c r="D4645" s="10">
        <v>152</v>
      </c>
      <c r="E4645" s="15">
        <f t="shared" si="72"/>
        <v>21.641274238227147</v>
      </c>
      <c r="F4645" s="9" t="s">
        <v>18</v>
      </c>
      <c r="G4645" s="9" t="s">
        <v>14</v>
      </c>
      <c r="H4645" s="9" t="s">
        <v>17</v>
      </c>
    </row>
    <row r="4646" spans="1:8" x14ac:dyDescent="0.35">
      <c r="A4646" s="9" t="s">
        <v>20</v>
      </c>
      <c r="B4646" s="9" t="s">
        <v>15</v>
      </c>
      <c r="C4646" s="10">
        <v>78</v>
      </c>
      <c r="D4646" s="10">
        <v>170</v>
      </c>
      <c r="E4646" s="15">
        <f t="shared" si="72"/>
        <v>26.989619377162629</v>
      </c>
      <c r="F4646" s="9" t="s">
        <v>23</v>
      </c>
      <c r="G4646" s="9" t="s">
        <v>14</v>
      </c>
      <c r="H4646" s="9" t="s">
        <v>17</v>
      </c>
    </row>
    <row r="4647" spans="1:8" x14ac:dyDescent="0.35">
      <c r="A4647" s="9" t="s">
        <v>19</v>
      </c>
      <c r="B4647" s="9" t="s">
        <v>12</v>
      </c>
      <c r="C4647" s="10">
        <v>76</v>
      </c>
      <c r="D4647" s="10">
        <v>174</v>
      </c>
      <c r="E4647" s="15">
        <f t="shared" si="72"/>
        <v>25.102391333069097</v>
      </c>
      <c r="F4647" s="9" t="s">
        <v>18</v>
      </c>
      <c r="G4647" s="9" t="s">
        <v>14</v>
      </c>
      <c r="H4647" s="9" t="s">
        <v>14</v>
      </c>
    </row>
    <row r="4648" spans="1:8" x14ac:dyDescent="0.35">
      <c r="A4648" s="9" t="s">
        <v>20</v>
      </c>
      <c r="B4648" s="9" t="s">
        <v>12</v>
      </c>
      <c r="C4648" s="10">
        <v>80</v>
      </c>
      <c r="D4648" s="10">
        <v>189</v>
      </c>
      <c r="E4648" s="15">
        <f t="shared" si="72"/>
        <v>22.395789591556788</v>
      </c>
      <c r="F4648" s="9" t="s">
        <v>13</v>
      </c>
      <c r="G4648" s="9" t="s">
        <v>14</v>
      </c>
      <c r="H4648" s="9" t="s">
        <v>17</v>
      </c>
    </row>
    <row r="4649" spans="1:8" x14ac:dyDescent="0.35">
      <c r="A4649" s="9" t="s">
        <v>19</v>
      </c>
      <c r="B4649" s="9" t="s">
        <v>15</v>
      </c>
      <c r="C4649" s="10">
        <v>77</v>
      </c>
      <c r="D4649" s="10">
        <v>174</v>
      </c>
      <c r="E4649" s="15">
        <f t="shared" si="72"/>
        <v>25.432685955872639</v>
      </c>
      <c r="F4649" s="9" t="s">
        <v>18</v>
      </c>
      <c r="G4649" s="9" t="s">
        <v>17</v>
      </c>
      <c r="H4649" s="9" t="s">
        <v>17</v>
      </c>
    </row>
    <row r="4650" spans="1:8" x14ac:dyDescent="0.35">
      <c r="A4650" s="9" t="s">
        <v>20</v>
      </c>
      <c r="B4650" s="9" t="s">
        <v>15</v>
      </c>
      <c r="C4650" s="10">
        <v>68</v>
      </c>
      <c r="D4650" s="10">
        <v>168</v>
      </c>
      <c r="E4650" s="15">
        <f t="shared" si="72"/>
        <v>24.09297052154195</v>
      </c>
      <c r="F4650" s="9" t="s">
        <v>23</v>
      </c>
      <c r="G4650" s="9" t="s">
        <v>16</v>
      </c>
      <c r="H4650" s="9" t="s">
        <v>17</v>
      </c>
    </row>
    <row r="4651" spans="1:8" x14ac:dyDescent="0.35">
      <c r="A4651" s="9" t="s">
        <v>21</v>
      </c>
      <c r="B4651" s="9" t="s">
        <v>15</v>
      </c>
      <c r="C4651" s="10">
        <v>50</v>
      </c>
      <c r="D4651" s="10">
        <v>167</v>
      </c>
      <c r="E4651" s="15">
        <f t="shared" si="72"/>
        <v>17.928215425436552</v>
      </c>
      <c r="F4651" s="9" t="s">
        <v>18</v>
      </c>
      <c r="G4651" s="9" t="s">
        <v>16</v>
      </c>
      <c r="H4651" s="9" t="s">
        <v>17</v>
      </c>
    </row>
    <row r="4652" spans="1:8" x14ac:dyDescent="0.35">
      <c r="A4652" s="9" t="s">
        <v>19</v>
      </c>
      <c r="B4652" s="9" t="s">
        <v>12</v>
      </c>
      <c r="C4652" s="10">
        <v>100</v>
      </c>
      <c r="D4652" s="10">
        <v>194</v>
      </c>
      <c r="E4652" s="15">
        <f t="shared" si="72"/>
        <v>26.57030502710171</v>
      </c>
      <c r="F4652" s="9" t="s">
        <v>18</v>
      </c>
      <c r="G4652" s="9" t="s">
        <v>16</v>
      </c>
      <c r="H4652" s="9" t="s">
        <v>14</v>
      </c>
    </row>
    <row r="4653" spans="1:8" x14ac:dyDescent="0.35">
      <c r="A4653" s="9" t="s">
        <v>20</v>
      </c>
      <c r="B4653" s="9" t="s">
        <v>15</v>
      </c>
      <c r="C4653" s="10">
        <v>80</v>
      </c>
      <c r="D4653" s="10">
        <v>170</v>
      </c>
      <c r="E4653" s="15">
        <f t="shared" si="72"/>
        <v>27.681660899653977</v>
      </c>
      <c r="F4653" s="9" t="s">
        <v>23</v>
      </c>
      <c r="G4653" s="9" t="s">
        <v>17</v>
      </c>
      <c r="H4653" s="9" t="s">
        <v>16</v>
      </c>
    </row>
    <row r="4654" spans="1:8" x14ac:dyDescent="0.35">
      <c r="A4654" s="9" t="s">
        <v>21</v>
      </c>
      <c r="B4654" s="9" t="s">
        <v>15</v>
      </c>
      <c r="C4654" s="10">
        <v>55</v>
      </c>
      <c r="D4654" s="10">
        <v>172</v>
      </c>
      <c r="E4654" s="15">
        <f t="shared" si="72"/>
        <v>18.591130340724714</v>
      </c>
      <c r="F4654" s="9" t="s">
        <v>18</v>
      </c>
      <c r="G4654" s="9" t="s">
        <v>16</v>
      </c>
      <c r="H4654" s="9" t="s">
        <v>16</v>
      </c>
    </row>
    <row r="4655" spans="1:8" x14ac:dyDescent="0.35">
      <c r="A4655" s="9" t="s">
        <v>19</v>
      </c>
      <c r="B4655" s="9" t="s">
        <v>12</v>
      </c>
      <c r="C4655" s="10">
        <v>90</v>
      </c>
      <c r="D4655" s="10">
        <v>180</v>
      </c>
      <c r="E4655" s="15">
        <f t="shared" si="72"/>
        <v>27.777777777777775</v>
      </c>
      <c r="F4655" s="9" t="s">
        <v>18</v>
      </c>
      <c r="G4655" s="9" t="s">
        <v>14</v>
      </c>
      <c r="H4655" s="9" t="s">
        <v>17</v>
      </c>
    </row>
    <row r="4656" spans="1:8" x14ac:dyDescent="0.35">
      <c r="A4656" s="9" t="s">
        <v>21</v>
      </c>
      <c r="B4656" s="9" t="s">
        <v>15</v>
      </c>
      <c r="C4656" s="10">
        <v>80</v>
      </c>
      <c r="D4656" s="10">
        <v>165</v>
      </c>
      <c r="E4656" s="15">
        <f t="shared" si="72"/>
        <v>29.38475665748393</v>
      </c>
      <c r="F4656" s="9" t="s">
        <v>18</v>
      </c>
      <c r="G4656" s="9" t="s">
        <v>17</v>
      </c>
      <c r="H4656" s="9" t="s">
        <v>14</v>
      </c>
    </row>
    <row r="4657" spans="1:8" x14ac:dyDescent="0.35">
      <c r="A4657" s="9" t="s">
        <v>21</v>
      </c>
      <c r="B4657" s="9" t="s">
        <v>12</v>
      </c>
      <c r="C4657" s="10">
        <v>69</v>
      </c>
      <c r="D4657" s="10">
        <v>173</v>
      </c>
      <c r="E4657" s="15">
        <f t="shared" si="72"/>
        <v>23.054562464499313</v>
      </c>
      <c r="F4657" s="9" t="s">
        <v>18</v>
      </c>
      <c r="G4657" s="9" t="s">
        <v>16</v>
      </c>
      <c r="H4657" s="9" t="s">
        <v>17</v>
      </c>
    </row>
    <row r="4658" spans="1:8" x14ac:dyDescent="0.35">
      <c r="A4658" s="9" t="s">
        <v>21</v>
      </c>
      <c r="B4658" s="9" t="s">
        <v>12</v>
      </c>
      <c r="C4658" s="10">
        <v>69</v>
      </c>
      <c r="D4658" s="10">
        <v>173</v>
      </c>
      <c r="E4658" s="15">
        <f t="shared" si="72"/>
        <v>23.054562464499313</v>
      </c>
      <c r="F4658" s="9" t="s">
        <v>18</v>
      </c>
      <c r="G4658" s="9" t="s">
        <v>16</v>
      </c>
      <c r="H4658" s="9" t="s">
        <v>17</v>
      </c>
    </row>
    <row r="4659" spans="1:8" x14ac:dyDescent="0.35">
      <c r="A4659" s="9" t="s">
        <v>20</v>
      </c>
      <c r="B4659" s="9" t="s">
        <v>15</v>
      </c>
      <c r="C4659" s="10">
        <v>80</v>
      </c>
      <c r="D4659" s="10">
        <v>170</v>
      </c>
      <c r="E4659" s="15">
        <f t="shared" si="72"/>
        <v>27.681660899653977</v>
      </c>
      <c r="F4659" s="9" t="s">
        <v>23</v>
      </c>
      <c r="G4659" s="9" t="s">
        <v>16</v>
      </c>
      <c r="H4659" s="9" t="s">
        <v>17</v>
      </c>
    </row>
    <row r="4660" spans="1:8" x14ac:dyDescent="0.35">
      <c r="A4660" s="9" t="s">
        <v>20</v>
      </c>
      <c r="B4660" s="9" t="s">
        <v>15</v>
      </c>
      <c r="C4660" s="10">
        <v>85</v>
      </c>
      <c r="D4660" s="10">
        <v>165</v>
      </c>
      <c r="E4660" s="15">
        <f t="shared" si="72"/>
        <v>31.221303948576676</v>
      </c>
      <c r="F4660" s="9" t="s">
        <v>18</v>
      </c>
      <c r="G4660" s="9" t="s">
        <v>17</v>
      </c>
      <c r="H4660" s="9" t="s">
        <v>17</v>
      </c>
    </row>
    <row r="4661" spans="1:8" x14ac:dyDescent="0.35">
      <c r="A4661" s="9" t="s">
        <v>20</v>
      </c>
      <c r="B4661" s="9" t="s">
        <v>15</v>
      </c>
      <c r="C4661" s="10">
        <v>69</v>
      </c>
      <c r="D4661" s="10">
        <v>170</v>
      </c>
      <c r="E4661" s="15">
        <f t="shared" ref="E4661:E4724" si="73">C4661/(D4661*D4661*0.01*0.01)</f>
        <v>23.875432525951556</v>
      </c>
      <c r="F4661" s="9" t="s">
        <v>23</v>
      </c>
      <c r="G4661" s="9" t="s">
        <v>17</v>
      </c>
      <c r="H4661" s="9" t="s">
        <v>14</v>
      </c>
    </row>
    <row r="4662" spans="1:8" x14ac:dyDescent="0.35">
      <c r="A4662" s="9" t="s">
        <v>19</v>
      </c>
      <c r="B4662" s="9" t="s">
        <v>15</v>
      </c>
      <c r="C4662" s="10">
        <v>65</v>
      </c>
      <c r="D4662" s="10">
        <v>165</v>
      </c>
      <c r="E4662" s="15">
        <f t="shared" si="73"/>
        <v>23.875114784205692</v>
      </c>
      <c r="F4662" s="9" t="s">
        <v>18</v>
      </c>
      <c r="G4662" s="9" t="s">
        <v>16</v>
      </c>
      <c r="H4662" s="9" t="s">
        <v>17</v>
      </c>
    </row>
    <row r="4663" spans="1:8" x14ac:dyDescent="0.35">
      <c r="A4663" s="9" t="s">
        <v>22</v>
      </c>
      <c r="B4663" s="9" t="s">
        <v>15</v>
      </c>
      <c r="C4663" s="10">
        <v>70</v>
      </c>
      <c r="D4663" s="10">
        <v>160</v>
      </c>
      <c r="E4663" s="15">
        <f t="shared" si="73"/>
        <v>27.34375</v>
      </c>
      <c r="F4663" s="9" t="s">
        <v>13</v>
      </c>
      <c r="G4663" s="9" t="s">
        <v>16</v>
      </c>
      <c r="H4663" s="9" t="s">
        <v>17</v>
      </c>
    </row>
    <row r="4664" spans="1:8" x14ac:dyDescent="0.35">
      <c r="A4664" s="9" t="s">
        <v>19</v>
      </c>
      <c r="B4664" s="9" t="s">
        <v>12</v>
      </c>
      <c r="C4664" s="10">
        <v>110</v>
      </c>
      <c r="D4664" s="10">
        <v>170</v>
      </c>
      <c r="E4664" s="15">
        <f t="shared" si="73"/>
        <v>38.062283737024217</v>
      </c>
      <c r="F4664" s="9" t="s">
        <v>18</v>
      </c>
      <c r="G4664" s="9" t="s">
        <v>16</v>
      </c>
      <c r="H4664" s="9" t="s">
        <v>17</v>
      </c>
    </row>
    <row r="4665" spans="1:8" x14ac:dyDescent="0.35">
      <c r="A4665" s="9" t="s">
        <v>19</v>
      </c>
      <c r="B4665" s="9" t="s">
        <v>12</v>
      </c>
      <c r="C4665" s="10">
        <v>89</v>
      </c>
      <c r="D4665" s="10">
        <v>175</v>
      </c>
      <c r="E4665" s="15">
        <f t="shared" si="73"/>
        <v>29.061224489795919</v>
      </c>
      <c r="F4665" s="9" t="s">
        <v>18</v>
      </c>
      <c r="G4665" s="9" t="s">
        <v>16</v>
      </c>
      <c r="H4665" s="9" t="s">
        <v>14</v>
      </c>
    </row>
    <row r="4666" spans="1:8" x14ac:dyDescent="0.35">
      <c r="A4666" s="9" t="s">
        <v>22</v>
      </c>
      <c r="B4666" s="9" t="s">
        <v>15</v>
      </c>
      <c r="C4666" s="10">
        <v>85</v>
      </c>
      <c r="D4666" s="10">
        <v>160</v>
      </c>
      <c r="E4666" s="15">
        <f t="shared" si="73"/>
        <v>33.203125</v>
      </c>
      <c r="F4666" s="9" t="s">
        <v>18</v>
      </c>
      <c r="G4666" s="9" t="s">
        <v>17</v>
      </c>
      <c r="H4666" s="9" t="s">
        <v>17</v>
      </c>
    </row>
    <row r="4667" spans="1:8" x14ac:dyDescent="0.35">
      <c r="A4667" s="9" t="s">
        <v>20</v>
      </c>
      <c r="B4667" s="9" t="s">
        <v>12</v>
      </c>
      <c r="C4667" s="10">
        <v>75</v>
      </c>
      <c r="D4667" s="10">
        <v>178</v>
      </c>
      <c r="E4667" s="15">
        <f t="shared" si="73"/>
        <v>23.671253629592218</v>
      </c>
      <c r="F4667" s="9" t="s">
        <v>18</v>
      </c>
      <c r="G4667" s="9" t="s">
        <v>16</v>
      </c>
      <c r="H4667" s="9" t="s">
        <v>16</v>
      </c>
    </row>
    <row r="4668" spans="1:8" x14ac:dyDescent="0.35">
      <c r="A4668" s="9" t="s">
        <v>21</v>
      </c>
      <c r="B4668" s="9" t="s">
        <v>15</v>
      </c>
      <c r="C4668" s="10">
        <v>70</v>
      </c>
      <c r="D4668" s="10">
        <v>178</v>
      </c>
      <c r="E4668" s="15">
        <f t="shared" si="73"/>
        <v>22.09317005428607</v>
      </c>
      <c r="F4668" s="9" t="s">
        <v>23</v>
      </c>
      <c r="G4668" s="9" t="s">
        <v>14</v>
      </c>
      <c r="H4668" s="9" t="s">
        <v>17</v>
      </c>
    </row>
    <row r="4669" spans="1:8" x14ac:dyDescent="0.35">
      <c r="A4669" s="9" t="s">
        <v>22</v>
      </c>
      <c r="B4669" s="9" t="s">
        <v>12</v>
      </c>
      <c r="C4669" s="10">
        <v>100</v>
      </c>
      <c r="D4669" s="10">
        <v>163</v>
      </c>
      <c r="E4669" s="15">
        <f t="shared" si="73"/>
        <v>37.637848620572854</v>
      </c>
      <c r="F4669" s="9" t="s">
        <v>18</v>
      </c>
      <c r="G4669" s="9" t="s">
        <v>16</v>
      </c>
      <c r="H4669" s="9" t="s">
        <v>14</v>
      </c>
    </row>
    <row r="4670" spans="1:8" x14ac:dyDescent="0.35">
      <c r="A4670" s="9" t="s">
        <v>21</v>
      </c>
      <c r="B4670" s="9" t="s">
        <v>15</v>
      </c>
      <c r="C4670" s="10">
        <v>80</v>
      </c>
      <c r="D4670" s="10">
        <v>175</v>
      </c>
      <c r="E4670" s="15">
        <f t="shared" si="73"/>
        <v>26.122448979591837</v>
      </c>
      <c r="F4670" s="9" t="s">
        <v>18</v>
      </c>
      <c r="G4670" s="9" t="s">
        <v>16</v>
      </c>
      <c r="H4670" s="9" t="s">
        <v>16</v>
      </c>
    </row>
    <row r="4671" spans="1:8" x14ac:dyDescent="0.35">
      <c r="A4671" s="9" t="s">
        <v>20</v>
      </c>
      <c r="B4671" s="9" t="s">
        <v>15</v>
      </c>
      <c r="C4671" s="10">
        <v>76</v>
      </c>
      <c r="D4671" s="10">
        <v>165</v>
      </c>
      <c r="E4671" s="15">
        <f t="shared" si="73"/>
        <v>27.915518824609734</v>
      </c>
      <c r="F4671" s="9" t="s">
        <v>18</v>
      </c>
      <c r="G4671" s="9" t="s">
        <v>14</v>
      </c>
      <c r="H4671" s="9" t="s">
        <v>17</v>
      </c>
    </row>
    <row r="4672" spans="1:8" x14ac:dyDescent="0.35">
      <c r="A4672" s="9" t="s">
        <v>21</v>
      </c>
      <c r="B4672" s="9" t="s">
        <v>12</v>
      </c>
      <c r="C4672" s="10">
        <v>94</v>
      </c>
      <c r="D4672" s="10">
        <v>186</v>
      </c>
      <c r="E4672" s="15">
        <f t="shared" si="73"/>
        <v>27.17077118742051</v>
      </c>
      <c r="F4672" s="9" t="s">
        <v>18</v>
      </c>
      <c r="G4672" s="9" t="s">
        <v>17</v>
      </c>
      <c r="H4672" s="9" t="s">
        <v>16</v>
      </c>
    </row>
    <row r="4673" spans="1:8" x14ac:dyDescent="0.35">
      <c r="A4673" s="9" t="s">
        <v>11</v>
      </c>
      <c r="B4673" s="9" t="s">
        <v>15</v>
      </c>
      <c r="C4673" s="10">
        <v>60</v>
      </c>
      <c r="D4673" s="10">
        <v>167</v>
      </c>
      <c r="E4673" s="15">
        <f t="shared" si="73"/>
        <v>21.513858510523864</v>
      </c>
      <c r="F4673" s="9" t="s">
        <v>18</v>
      </c>
      <c r="G4673" s="9" t="s">
        <v>14</v>
      </c>
      <c r="H4673" s="9" t="s">
        <v>14</v>
      </c>
    </row>
    <row r="4674" spans="1:8" x14ac:dyDescent="0.35">
      <c r="A4674" s="9" t="s">
        <v>21</v>
      </c>
      <c r="B4674" s="9" t="s">
        <v>12</v>
      </c>
      <c r="C4674" s="10">
        <v>94</v>
      </c>
      <c r="D4674" s="10">
        <v>186</v>
      </c>
      <c r="E4674" s="15">
        <f t="shared" si="73"/>
        <v>27.17077118742051</v>
      </c>
      <c r="F4674" s="9" t="s">
        <v>18</v>
      </c>
      <c r="G4674" s="9" t="s">
        <v>17</v>
      </c>
      <c r="H4674" s="9" t="s">
        <v>16</v>
      </c>
    </row>
    <row r="4675" spans="1:8" x14ac:dyDescent="0.35">
      <c r="A4675" s="9" t="s">
        <v>11</v>
      </c>
      <c r="B4675" s="9" t="s">
        <v>15</v>
      </c>
      <c r="C4675" s="10">
        <v>60</v>
      </c>
      <c r="D4675" s="10">
        <v>167</v>
      </c>
      <c r="E4675" s="15">
        <f t="shared" si="73"/>
        <v>21.513858510523864</v>
      </c>
      <c r="F4675" s="9" t="s">
        <v>18</v>
      </c>
      <c r="G4675" s="9" t="s">
        <v>14</v>
      </c>
      <c r="H4675" s="9" t="s">
        <v>17</v>
      </c>
    </row>
    <row r="4676" spans="1:8" x14ac:dyDescent="0.35">
      <c r="A4676" s="9" t="s">
        <v>20</v>
      </c>
      <c r="B4676" s="9" t="s">
        <v>12</v>
      </c>
      <c r="C4676" s="10">
        <v>82</v>
      </c>
      <c r="D4676" s="10">
        <v>173</v>
      </c>
      <c r="E4676" s="15">
        <f t="shared" si="73"/>
        <v>27.398175682448461</v>
      </c>
      <c r="F4676" s="9" t="s">
        <v>18</v>
      </c>
      <c r="G4676" s="9" t="s">
        <v>17</v>
      </c>
      <c r="H4676" s="9" t="s">
        <v>17</v>
      </c>
    </row>
    <row r="4677" spans="1:8" x14ac:dyDescent="0.35">
      <c r="A4677" s="9" t="s">
        <v>19</v>
      </c>
      <c r="B4677" s="9" t="s">
        <v>12</v>
      </c>
      <c r="C4677" s="10">
        <v>85</v>
      </c>
      <c r="D4677" s="10">
        <v>173</v>
      </c>
      <c r="E4677" s="15">
        <f t="shared" si="73"/>
        <v>28.400547963513649</v>
      </c>
      <c r="F4677" s="9" t="s">
        <v>23</v>
      </c>
      <c r="G4677" s="9" t="s">
        <v>17</v>
      </c>
      <c r="H4677" s="9" t="s">
        <v>17</v>
      </c>
    </row>
    <row r="4678" spans="1:8" x14ac:dyDescent="0.35">
      <c r="A4678" s="9" t="s">
        <v>21</v>
      </c>
      <c r="B4678" s="9" t="s">
        <v>15</v>
      </c>
      <c r="C4678" s="10">
        <v>80</v>
      </c>
      <c r="D4678" s="10">
        <v>175</v>
      </c>
      <c r="E4678" s="15">
        <f t="shared" si="73"/>
        <v>26.122448979591837</v>
      </c>
      <c r="F4678" s="9" t="s">
        <v>18</v>
      </c>
      <c r="G4678" s="9" t="s">
        <v>14</v>
      </c>
      <c r="H4678" s="9" t="s">
        <v>17</v>
      </c>
    </row>
    <row r="4679" spans="1:8" x14ac:dyDescent="0.35">
      <c r="A4679" s="9" t="s">
        <v>21</v>
      </c>
      <c r="B4679" s="9" t="s">
        <v>15</v>
      </c>
      <c r="C4679" s="10">
        <v>57</v>
      </c>
      <c r="D4679" s="10">
        <v>163</v>
      </c>
      <c r="E4679" s="15">
        <f t="shared" si="73"/>
        <v>21.453573713726524</v>
      </c>
      <c r="F4679" s="9" t="s">
        <v>23</v>
      </c>
      <c r="G4679" s="9" t="s">
        <v>17</v>
      </c>
      <c r="H4679" s="9" t="s">
        <v>17</v>
      </c>
    </row>
    <row r="4680" spans="1:8" x14ac:dyDescent="0.35">
      <c r="A4680" s="9" t="s">
        <v>21</v>
      </c>
      <c r="B4680" s="9" t="s">
        <v>15</v>
      </c>
      <c r="C4680" s="10">
        <v>70</v>
      </c>
      <c r="D4680" s="10">
        <v>176</v>
      </c>
      <c r="E4680" s="15">
        <f t="shared" si="73"/>
        <v>22.598140495867771</v>
      </c>
      <c r="F4680" s="9" t="s">
        <v>23</v>
      </c>
      <c r="G4680" s="9" t="s">
        <v>14</v>
      </c>
      <c r="H4680" s="9" t="s">
        <v>17</v>
      </c>
    </row>
    <row r="4681" spans="1:8" x14ac:dyDescent="0.35">
      <c r="A4681" s="9" t="s">
        <v>21</v>
      </c>
      <c r="B4681" s="9" t="s">
        <v>15</v>
      </c>
      <c r="C4681" s="10">
        <v>63</v>
      </c>
      <c r="D4681" s="10">
        <v>175</v>
      </c>
      <c r="E4681" s="15">
        <f t="shared" si="73"/>
        <v>20.571428571428573</v>
      </c>
      <c r="F4681" s="9" t="s">
        <v>23</v>
      </c>
      <c r="G4681" s="9" t="s">
        <v>14</v>
      </c>
      <c r="H4681" s="9" t="s">
        <v>17</v>
      </c>
    </row>
    <row r="4682" spans="1:8" x14ac:dyDescent="0.35">
      <c r="A4682" s="9" t="s">
        <v>11</v>
      </c>
      <c r="B4682" s="9" t="s">
        <v>15</v>
      </c>
      <c r="C4682" s="10">
        <v>64</v>
      </c>
      <c r="D4682" s="10">
        <v>168</v>
      </c>
      <c r="E4682" s="15">
        <f t="shared" si="73"/>
        <v>22.675736961451246</v>
      </c>
      <c r="F4682" s="9" t="s">
        <v>23</v>
      </c>
      <c r="G4682" s="9" t="s">
        <v>16</v>
      </c>
      <c r="H4682" s="9" t="s">
        <v>17</v>
      </c>
    </row>
    <row r="4683" spans="1:8" x14ac:dyDescent="0.35">
      <c r="A4683" s="9" t="s">
        <v>21</v>
      </c>
      <c r="B4683" s="9" t="s">
        <v>15</v>
      </c>
      <c r="C4683" s="10">
        <v>65</v>
      </c>
      <c r="D4683" s="10">
        <v>164</v>
      </c>
      <c r="E4683" s="15">
        <f t="shared" si="73"/>
        <v>24.16716240333135</v>
      </c>
      <c r="F4683" s="9" t="s">
        <v>23</v>
      </c>
      <c r="G4683" s="9" t="s">
        <v>17</v>
      </c>
      <c r="H4683" s="9" t="s">
        <v>17</v>
      </c>
    </row>
    <row r="4684" spans="1:8" x14ac:dyDescent="0.35">
      <c r="A4684" s="9" t="s">
        <v>21</v>
      </c>
      <c r="B4684" s="9" t="s">
        <v>15</v>
      </c>
      <c r="C4684" s="10">
        <v>52</v>
      </c>
      <c r="D4684" s="10">
        <v>165</v>
      </c>
      <c r="E4684" s="15">
        <f t="shared" si="73"/>
        <v>19.100091827364555</v>
      </c>
      <c r="F4684" s="9" t="s">
        <v>18</v>
      </c>
      <c r="G4684" s="9" t="s">
        <v>16</v>
      </c>
      <c r="H4684" s="9" t="s">
        <v>16</v>
      </c>
    </row>
    <row r="4685" spans="1:8" x14ac:dyDescent="0.35">
      <c r="A4685" s="9" t="s">
        <v>19</v>
      </c>
      <c r="B4685" s="9" t="s">
        <v>15</v>
      </c>
      <c r="C4685" s="10">
        <v>90</v>
      </c>
      <c r="D4685" s="10">
        <v>170</v>
      </c>
      <c r="E4685" s="15">
        <f t="shared" si="73"/>
        <v>31.141868512110726</v>
      </c>
      <c r="F4685" s="9" t="s">
        <v>18</v>
      </c>
      <c r="G4685" s="9" t="s">
        <v>17</v>
      </c>
      <c r="H4685" s="9" t="s">
        <v>17</v>
      </c>
    </row>
    <row r="4686" spans="1:8" x14ac:dyDescent="0.35">
      <c r="A4686" s="9" t="s">
        <v>21</v>
      </c>
      <c r="B4686" s="9" t="s">
        <v>15</v>
      </c>
      <c r="C4686" s="10">
        <v>65</v>
      </c>
      <c r="D4686" s="10">
        <v>175</v>
      </c>
      <c r="E4686" s="15">
        <f t="shared" si="73"/>
        <v>21.224489795918366</v>
      </c>
      <c r="F4686" s="9" t="s">
        <v>18</v>
      </c>
      <c r="G4686" s="9" t="s">
        <v>16</v>
      </c>
      <c r="H4686" s="9" t="s">
        <v>17</v>
      </c>
    </row>
    <row r="4687" spans="1:8" x14ac:dyDescent="0.35">
      <c r="A4687" s="9" t="s">
        <v>22</v>
      </c>
      <c r="B4687" s="9" t="s">
        <v>15</v>
      </c>
      <c r="C4687" s="10">
        <v>120</v>
      </c>
      <c r="D4687" s="10">
        <v>174</v>
      </c>
      <c r="E4687" s="15">
        <f t="shared" si="73"/>
        <v>39.635354736424887</v>
      </c>
      <c r="F4687" s="9" t="s">
        <v>18</v>
      </c>
      <c r="G4687" s="9" t="s">
        <v>14</v>
      </c>
      <c r="H4687" s="9" t="s">
        <v>17</v>
      </c>
    </row>
    <row r="4688" spans="1:8" x14ac:dyDescent="0.35">
      <c r="A4688" s="9" t="s">
        <v>22</v>
      </c>
      <c r="B4688" s="9" t="s">
        <v>15</v>
      </c>
      <c r="C4688" s="10">
        <v>84</v>
      </c>
      <c r="D4688" s="10">
        <v>160</v>
      </c>
      <c r="E4688" s="15">
        <f t="shared" si="73"/>
        <v>32.8125</v>
      </c>
      <c r="F4688" s="9" t="s">
        <v>18</v>
      </c>
      <c r="G4688" s="9" t="s">
        <v>14</v>
      </c>
      <c r="H4688" s="9" t="s">
        <v>17</v>
      </c>
    </row>
    <row r="4689" spans="1:8" x14ac:dyDescent="0.35">
      <c r="A4689" s="9" t="s">
        <v>11</v>
      </c>
      <c r="B4689" s="9" t="s">
        <v>15</v>
      </c>
      <c r="C4689" s="10">
        <v>55</v>
      </c>
      <c r="D4689" s="10">
        <v>163</v>
      </c>
      <c r="E4689" s="15">
        <f t="shared" si="73"/>
        <v>20.700816741315069</v>
      </c>
      <c r="F4689" s="9" t="s">
        <v>18</v>
      </c>
      <c r="G4689" s="9" t="s">
        <v>14</v>
      </c>
      <c r="H4689" s="9" t="s">
        <v>17</v>
      </c>
    </row>
    <row r="4690" spans="1:8" x14ac:dyDescent="0.35">
      <c r="A4690" s="9" t="s">
        <v>22</v>
      </c>
      <c r="B4690" s="9" t="s">
        <v>12</v>
      </c>
      <c r="C4690" s="10">
        <v>89</v>
      </c>
      <c r="D4690" s="10">
        <v>181</v>
      </c>
      <c r="E4690" s="15">
        <f t="shared" si="73"/>
        <v>27.16644791062544</v>
      </c>
      <c r="F4690" s="9" t="s">
        <v>13</v>
      </c>
      <c r="G4690" s="9" t="s">
        <v>14</v>
      </c>
      <c r="H4690" s="9" t="s">
        <v>17</v>
      </c>
    </row>
    <row r="4691" spans="1:8" x14ac:dyDescent="0.35">
      <c r="A4691" s="9" t="s">
        <v>20</v>
      </c>
      <c r="B4691" s="9" t="s">
        <v>12</v>
      </c>
      <c r="C4691" s="10">
        <v>127</v>
      </c>
      <c r="D4691" s="10">
        <v>178</v>
      </c>
      <c r="E4691" s="15">
        <f t="shared" si="73"/>
        <v>40.08332281277616</v>
      </c>
      <c r="F4691" s="9" t="s">
        <v>18</v>
      </c>
      <c r="G4691" s="9" t="s">
        <v>14</v>
      </c>
      <c r="H4691" s="9" t="s">
        <v>14</v>
      </c>
    </row>
    <row r="4692" spans="1:8" x14ac:dyDescent="0.35">
      <c r="A4692" s="9" t="s">
        <v>22</v>
      </c>
      <c r="B4692" s="9" t="s">
        <v>12</v>
      </c>
      <c r="C4692" s="10">
        <v>90</v>
      </c>
      <c r="D4692" s="10">
        <v>168</v>
      </c>
      <c r="E4692" s="15">
        <f t="shared" si="73"/>
        <v>31.887755102040817</v>
      </c>
      <c r="F4692" s="9" t="s">
        <v>18</v>
      </c>
      <c r="G4692" s="9" t="s">
        <v>14</v>
      </c>
      <c r="H4692" s="9" t="s">
        <v>17</v>
      </c>
    </row>
    <row r="4693" spans="1:8" x14ac:dyDescent="0.35">
      <c r="A4693" s="9" t="s">
        <v>19</v>
      </c>
      <c r="B4693" s="9" t="s">
        <v>12</v>
      </c>
      <c r="C4693" s="10">
        <v>86</v>
      </c>
      <c r="D4693" s="10">
        <v>180</v>
      </c>
      <c r="E4693" s="15">
        <f t="shared" si="73"/>
        <v>26.543209876543209</v>
      </c>
      <c r="F4693" s="9" t="s">
        <v>18</v>
      </c>
      <c r="G4693" s="9" t="s">
        <v>14</v>
      </c>
      <c r="H4693" s="9" t="s">
        <v>17</v>
      </c>
    </row>
    <row r="4694" spans="1:8" x14ac:dyDescent="0.35">
      <c r="A4694" s="9" t="s">
        <v>22</v>
      </c>
      <c r="B4694" s="9" t="s">
        <v>12</v>
      </c>
      <c r="C4694" s="10">
        <v>120</v>
      </c>
      <c r="D4694" s="10">
        <v>186</v>
      </c>
      <c r="E4694" s="15">
        <f t="shared" si="73"/>
        <v>34.686090877558101</v>
      </c>
      <c r="F4694" s="9" t="s">
        <v>18</v>
      </c>
      <c r="G4694" s="9" t="s">
        <v>14</v>
      </c>
      <c r="H4694" s="9" t="s">
        <v>17</v>
      </c>
    </row>
    <row r="4695" spans="1:8" x14ac:dyDescent="0.35">
      <c r="A4695" s="9" t="s">
        <v>22</v>
      </c>
      <c r="B4695" s="9" t="s">
        <v>15</v>
      </c>
      <c r="C4695" s="10">
        <v>90</v>
      </c>
      <c r="D4695" s="10">
        <v>174</v>
      </c>
      <c r="E4695" s="15">
        <f t="shared" si="73"/>
        <v>29.726516052318669</v>
      </c>
      <c r="F4695" s="9" t="s">
        <v>18</v>
      </c>
      <c r="G4695" s="9" t="s">
        <v>14</v>
      </c>
      <c r="H4695" s="9" t="s">
        <v>14</v>
      </c>
    </row>
    <row r="4696" spans="1:8" x14ac:dyDescent="0.35">
      <c r="A4696" s="9" t="s">
        <v>22</v>
      </c>
      <c r="B4696" s="9" t="s">
        <v>15</v>
      </c>
      <c r="C4696" s="10">
        <v>66</v>
      </c>
      <c r="D4696" s="10">
        <v>160</v>
      </c>
      <c r="E4696" s="15">
        <f t="shared" si="73"/>
        <v>25.78125</v>
      </c>
      <c r="F4696" s="9" t="s">
        <v>18</v>
      </c>
      <c r="G4696" s="9" t="s">
        <v>14</v>
      </c>
      <c r="H4696" s="9" t="s">
        <v>14</v>
      </c>
    </row>
    <row r="4697" spans="1:8" x14ac:dyDescent="0.35">
      <c r="A4697" s="9" t="s">
        <v>22</v>
      </c>
      <c r="B4697" s="9" t="s">
        <v>12</v>
      </c>
      <c r="C4697" s="10">
        <v>93</v>
      </c>
      <c r="D4697" s="10">
        <v>176</v>
      </c>
      <c r="E4697" s="15">
        <f t="shared" si="73"/>
        <v>30.023243801652892</v>
      </c>
      <c r="F4697" s="9" t="s">
        <v>23</v>
      </c>
      <c r="G4697" s="9" t="s">
        <v>16</v>
      </c>
      <c r="H4697" s="9" t="s">
        <v>17</v>
      </c>
    </row>
    <row r="4698" spans="1:8" x14ac:dyDescent="0.35">
      <c r="A4698" s="9" t="s">
        <v>20</v>
      </c>
      <c r="B4698" s="9" t="s">
        <v>12</v>
      </c>
      <c r="C4698" s="10">
        <v>105</v>
      </c>
      <c r="D4698" s="10">
        <v>178</v>
      </c>
      <c r="E4698" s="15">
        <f t="shared" si="73"/>
        <v>33.139755081429108</v>
      </c>
      <c r="F4698" s="9" t="s">
        <v>18</v>
      </c>
      <c r="G4698" s="9" t="s">
        <v>16</v>
      </c>
      <c r="H4698" s="9" t="s">
        <v>17</v>
      </c>
    </row>
    <row r="4699" spans="1:8" x14ac:dyDescent="0.35">
      <c r="A4699" s="9" t="s">
        <v>20</v>
      </c>
      <c r="B4699" s="9" t="s">
        <v>12</v>
      </c>
      <c r="C4699" s="10">
        <v>78</v>
      </c>
      <c r="D4699" s="10">
        <v>175</v>
      </c>
      <c r="E4699" s="15">
        <f t="shared" si="73"/>
        <v>25.469387755102041</v>
      </c>
      <c r="F4699" s="9" t="s">
        <v>18</v>
      </c>
      <c r="G4699" s="9" t="s">
        <v>14</v>
      </c>
      <c r="H4699" s="9" t="s">
        <v>17</v>
      </c>
    </row>
    <row r="4700" spans="1:8" x14ac:dyDescent="0.35">
      <c r="A4700" s="9" t="s">
        <v>20</v>
      </c>
      <c r="B4700" s="9" t="s">
        <v>15</v>
      </c>
      <c r="C4700" s="10">
        <v>57</v>
      </c>
      <c r="D4700" s="10">
        <v>164</v>
      </c>
      <c r="E4700" s="15">
        <f t="shared" si="73"/>
        <v>21.192742415229031</v>
      </c>
      <c r="F4700" s="9" t="s">
        <v>18</v>
      </c>
      <c r="G4700" s="9" t="s">
        <v>16</v>
      </c>
      <c r="H4700" s="9" t="s">
        <v>17</v>
      </c>
    </row>
    <row r="4701" spans="1:8" x14ac:dyDescent="0.35">
      <c r="A4701" s="9" t="s">
        <v>21</v>
      </c>
      <c r="B4701" s="9" t="s">
        <v>15</v>
      </c>
      <c r="C4701" s="10">
        <v>54</v>
      </c>
      <c r="D4701" s="10">
        <v>158</v>
      </c>
      <c r="E4701" s="15">
        <f t="shared" si="73"/>
        <v>21.631148854350261</v>
      </c>
      <c r="F4701" s="9" t="s">
        <v>23</v>
      </c>
      <c r="G4701" s="9" t="s">
        <v>14</v>
      </c>
      <c r="H4701" s="9" t="s">
        <v>14</v>
      </c>
    </row>
    <row r="4702" spans="1:8" x14ac:dyDescent="0.35">
      <c r="A4702" s="9" t="s">
        <v>21</v>
      </c>
      <c r="B4702" s="9" t="s">
        <v>15</v>
      </c>
      <c r="C4702" s="10">
        <v>55</v>
      </c>
      <c r="D4702" s="10">
        <v>164</v>
      </c>
      <c r="E4702" s="15">
        <f t="shared" si="73"/>
        <v>20.449137418203449</v>
      </c>
      <c r="F4702" s="9" t="s">
        <v>23</v>
      </c>
      <c r="G4702" s="9" t="s">
        <v>16</v>
      </c>
      <c r="H4702" s="9" t="s">
        <v>17</v>
      </c>
    </row>
    <row r="4703" spans="1:8" x14ac:dyDescent="0.35">
      <c r="A4703" s="9" t="s">
        <v>21</v>
      </c>
      <c r="B4703" s="9" t="s">
        <v>12</v>
      </c>
      <c r="C4703" s="10">
        <v>85</v>
      </c>
      <c r="D4703" s="10">
        <v>177</v>
      </c>
      <c r="E4703" s="15">
        <f t="shared" si="73"/>
        <v>27.13141179099237</v>
      </c>
      <c r="F4703" s="9" t="s">
        <v>13</v>
      </c>
      <c r="G4703" s="9" t="s">
        <v>16</v>
      </c>
      <c r="H4703" s="9" t="s">
        <v>17</v>
      </c>
    </row>
    <row r="4704" spans="1:8" x14ac:dyDescent="0.35">
      <c r="A4704" s="9" t="s">
        <v>20</v>
      </c>
      <c r="B4704" s="9" t="s">
        <v>12</v>
      </c>
      <c r="C4704" s="10">
        <v>92</v>
      </c>
      <c r="D4704" s="10">
        <v>175</v>
      </c>
      <c r="E4704" s="15">
        <f t="shared" si="73"/>
        <v>30.040816326530614</v>
      </c>
      <c r="F4704" s="9" t="s">
        <v>18</v>
      </c>
      <c r="G4704" s="9" t="s">
        <v>14</v>
      </c>
      <c r="H4704" s="9" t="s">
        <v>17</v>
      </c>
    </row>
    <row r="4705" spans="1:8" x14ac:dyDescent="0.35">
      <c r="A4705" s="9" t="s">
        <v>21</v>
      </c>
      <c r="B4705" s="9" t="s">
        <v>12</v>
      </c>
      <c r="C4705" s="10">
        <v>85</v>
      </c>
      <c r="D4705" s="10">
        <v>189</v>
      </c>
      <c r="E4705" s="15">
        <f t="shared" si="73"/>
        <v>23.795526441029089</v>
      </c>
      <c r="F4705" s="9" t="s">
        <v>23</v>
      </c>
      <c r="G4705" s="9" t="s">
        <v>16</v>
      </c>
      <c r="H4705" s="9" t="s">
        <v>17</v>
      </c>
    </row>
    <row r="4706" spans="1:8" x14ac:dyDescent="0.35">
      <c r="A4706" s="9" t="s">
        <v>21</v>
      </c>
      <c r="B4706" s="9" t="s">
        <v>15</v>
      </c>
      <c r="C4706" s="10">
        <v>90</v>
      </c>
      <c r="D4706" s="10">
        <v>172</v>
      </c>
      <c r="E4706" s="15">
        <f t="shared" si="73"/>
        <v>30.421849648458622</v>
      </c>
      <c r="F4706" s="9" t="s">
        <v>18</v>
      </c>
      <c r="G4706" s="9" t="s">
        <v>14</v>
      </c>
      <c r="H4706" s="9" t="s">
        <v>16</v>
      </c>
    </row>
    <row r="4707" spans="1:8" x14ac:dyDescent="0.35">
      <c r="A4707" s="9" t="s">
        <v>11</v>
      </c>
      <c r="B4707" s="9" t="s">
        <v>12</v>
      </c>
      <c r="C4707" s="10">
        <v>75</v>
      </c>
      <c r="D4707" s="10">
        <v>186</v>
      </c>
      <c r="E4707" s="15">
        <f t="shared" si="73"/>
        <v>21.678806798473811</v>
      </c>
      <c r="F4707" s="9" t="s">
        <v>23</v>
      </c>
      <c r="G4707" s="9" t="s">
        <v>16</v>
      </c>
      <c r="H4707" s="9" t="s">
        <v>17</v>
      </c>
    </row>
    <row r="4708" spans="1:8" x14ac:dyDescent="0.35">
      <c r="A4708" s="9" t="s">
        <v>19</v>
      </c>
      <c r="B4708" s="9" t="s">
        <v>15</v>
      </c>
      <c r="C4708" s="10">
        <v>82</v>
      </c>
      <c r="D4708" s="10">
        <v>167</v>
      </c>
      <c r="E4708" s="15">
        <f t="shared" si="73"/>
        <v>29.402273297715947</v>
      </c>
      <c r="F4708" s="9" t="s">
        <v>18</v>
      </c>
      <c r="G4708" s="9" t="s">
        <v>16</v>
      </c>
      <c r="H4708" s="9" t="s">
        <v>14</v>
      </c>
    </row>
    <row r="4709" spans="1:8" x14ac:dyDescent="0.35">
      <c r="A4709" s="9" t="s">
        <v>19</v>
      </c>
      <c r="B4709" s="9" t="s">
        <v>15</v>
      </c>
      <c r="C4709" s="10">
        <v>79</v>
      </c>
      <c r="D4709" s="10">
        <v>165</v>
      </c>
      <c r="E4709" s="15">
        <f t="shared" si="73"/>
        <v>29.01744719926538</v>
      </c>
      <c r="F4709" s="9" t="s">
        <v>18</v>
      </c>
      <c r="G4709" s="9" t="s">
        <v>14</v>
      </c>
      <c r="H4709" s="9" t="s">
        <v>14</v>
      </c>
    </row>
    <row r="4710" spans="1:8" x14ac:dyDescent="0.35">
      <c r="A4710" s="9" t="s">
        <v>21</v>
      </c>
      <c r="B4710" s="9" t="s">
        <v>12</v>
      </c>
      <c r="C4710" s="10">
        <v>98</v>
      </c>
      <c r="D4710" s="10">
        <v>179</v>
      </c>
      <c r="E4710" s="15">
        <f t="shared" si="73"/>
        <v>30.585811928466647</v>
      </c>
      <c r="F4710" s="9" t="s">
        <v>18</v>
      </c>
      <c r="G4710" s="9" t="s">
        <v>16</v>
      </c>
      <c r="H4710" s="9" t="s">
        <v>17</v>
      </c>
    </row>
    <row r="4711" spans="1:8" x14ac:dyDescent="0.35">
      <c r="A4711" s="9" t="s">
        <v>19</v>
      </c>
      <c r="B4711" s="9" t="s">
        <v>15</v>
      </c>
      <c r="C4711" s="10">
        <v>85</v>
      </c>
      <c r="D4711" s="10">
        <v>162</v>
      </c>
      <c r="E4711" s="15">
        <f t="shared" si="73"/>
        <v>32.38835543362292</v>
      </c>
      <c r="F4711" s="9" t="s">
        <v>13</v>
      </c>
      <c r="G4711" s="9" t="s">
        <v>14</v>
      </c>
      <c r="H4711" s="9" t="s">
        <v>14</v>
      </c>
    </row>
    <row r="4712" spans="1:8" x14ac:dyDescent="0.35">
      <c r="A4712" s="9" t="s">
        <v>11</v>
      </c>
      <c r="B4712" s="9" t="s">
        <v>15</v>
      </c>
      <c r="C4712" s="10">
        <v>56</v>
      </c>
      <c r="D4712" s="10">
        <v>165</v>
      </c>
      <c r="E4712" s="15">
        <f t="shared" si="73"/>
        <v>20.569329660238751</v>
      </c>
      <c r="F4712" s="9" t="s">
        <v>23</v>
      </c>
      <c r="G4712" s="9" t="s">
        <v>14</v>
      </c>
      <c r="H4712" s="9" t="s">
        <v>17</v>
      </c>
    </row>
    <row r="4713" spans="1:8" x14ac:dyDescent="0.35">
      <c r="A4713" s="9" t="s">
        <v>22</v>
      </c>
      <c r="B4713" s="9" t="s">
        <v>12</v>
      </c>
      <c r="C4713" s="10">
        <v>107</v>
      </c>
      <c r="D4713" s="10">
        <v>189</v>
      </c>
      <c r="E4713" s="15">
        <f t="shared" si="73"/>
        <v>29.954368578707204</v>
      </c>
      <c r="F4713" s="9" t="s">
        <v>13</v>
      </c>
      <c r="G4713" s="9" t="s">
        <v>14</v>
      </c>
      <c r="H4713" s="9" t="s">
        <v>14</v>
      </c>
    </row>
    <row r="4714" spans="1:8" x14ac:dyDescent="0.35">
      <c r="A4714" s="9" t="s">
        <v>11</v>
      </c>
      <c r="B4714" s="9" t="s">
        <v>12</v>
      </c>
      <c r="C4714" s="10">
        <v>112</v>
      </c>
      <c r="D4714" s="10">
        <v>186</v>
      </c>
      <c r="E4714" s="15">
        <f t="shared" si="73"/>
        <v>32.373684819054226</v>
      </c>
      <c r="F4714" s="9" t="s">
        <v>13</v>
      </c>
      <c r="G4714" s="9" t="s">
        <v>17</v>
      </c>
      <c r="H4714" s="9" t="s">
        <v>16</v>
      </c>
    </row>
    <row r="4715" spans="1:8" x14ac:dyDescent="0.35">
      <c r="A4715" s="9" t="s">
        <v>21</v>
      </c>
      <c r="B4715" s="9" t="s">
        <v>12</v>
      </c>
      <c r="C4715" s="10">
        <v>98</v>
      </c>
      <c r="D4715" s="10">
        <v>180</v>
      </c>
      <c r="E4715" s="15">
        <f t="shared" si="73"/>
        <v>30.246913580246911</v>
      </c>
      <c r="F4715" s="9" t="s">
        <v>18</v>
      </c>
      <c r="G4715" s="9" t="s">
        <v>17</v>
      </c>
      <c r="H4715" s="9" t="s">
        <v>16</v>
      </c>
    </row>
    <row r="4716" spans="1:8" x14ac:dyDescent="0.35">
      <c r="A4716" s="9" t="s">
        <v>21</v>
      </c>
      <c r="B4716" s="9" t="s">
        <v>12</v>
      </c>
      <c r="C4716" s="10">
        <v>80</v>
      </c>
      <c r="D4716" s="10">
        <v>180</v>
      </c>
      <c r="E4716" s="15">
        <f t="shared" si="73"/>
        <v>24.691358024691358</v>
      </c>
      <c r="F4716" s="9" t="s">
        <v>13</v>
      </c>
      <c r="G4716" s="9" t="s">
        <v>16</v>
      </c>
      <c r="H4716" s="9" t="s">
        <v>16</v>
      </c>
    </row>
    <row r="4717" spans="1:8" x14ac:dyDescent="0.35">
      <c r="A4717" s="9" t="s">
        <v>11</v>
      </c>
      <c r="B4717" s="9" t="s">
        <v>12</v>
      </c>
      <c r="C4717" s="10">
        <v>70</v>
      </c>
      <c r="D4717" s="10">
        <v>185</v>
      </c>
      <c r="E4717" s="15">
        <f t="shared" si="73"/>
        <v>20.452885317750184</v>
      </c>
      <c r="F4717" s="9" t="s">
        <v>18</v>
      </c>
      <c r="G4717" s="9" t="s">
        <v>16</v>
      </c>
      <c r="H4717" s="9" t="s">
        <v>17</v>
      </c>
    </row>
    <row r="4718" spans="1:8" x14ac:dyDescent="0.35">
      <c r="A4718" s="9" t="s">
        <v>19</v>
      </c>
      <c r="B4718" s="9" t="s">
        <v>15</v>
      </c>
      <c r="C4718" s="10">
        <v>75</v>
      </c>
      <c r="D4718" s="10">
        <v>170</v>
      </c>
      <c r="E4718" s="15">
        <f t="shared" si="73"/>
        <v>25.951557093425606</v>
      </c>
      <c r="F4718" s="9" t="s">
        <v>18</v>
      </c>
      <c r="G4718" s="9" t="s">
        <v>14</v>
      </c>
      <c r="H4718" s="9" t="s">
        <v>17</v>
      </c>
    </row>
    <row r="4719" spans="1:8" x14ac:dyDescent="0.35">
      <c r="A4719" s="9" t="s">
        <v>21</v>
      </c>
      <c r="B4719" s="9" t="s">
        <v>12</v>
      </c>
      <c r="C4719" s="10">
        <v>80</v>
      </c>
      <c r="D4719" s="10">
        <v>180</v>
      </c>
      <c r="E4719" s="15">
        <f t="shared" si="73"/>
        <v>24.691358024691358</v>
      </c>
      <c r="F4719" s="9" t="s">
        <v>13</v>
      </c>
      <c r="G4719" s="9" t="s">
        <v>16</v>
      </c>
      <c r="H4719" s="9" t="s">
        <v>16</v>
      </c>
    </row>
    <row r="4720" spans="1:8" x14ac:dyDescent="0.35">
      <c r="A4720" s="9" t="s">
        <v>21</v>
      </c>
      <c r="B4720" s="9" t="s">
        <v>12</v>
      </c>
      <c r="C4720" s="10">
        <v>80</v>
      </c>
      <c r="D4720" s="10">
        <v>180</v>
      </c>
      <c r="E4720" s="15">
        <f t="shared" si="73"/>
        <v>24.691358024691358</v>
      </c>
      <c r="F4720" s="9" t="s">
        <v>13</v>
      </c>
      <c r="G4720" s="9" t="s">
        <v>16</v>
      </c>
      <c r="H4720" s="9" t="s">
        <v>16</v>
      </c>
    </row>
    <row r="4721" spans="1:8" x14ac:dyDescent="0.35">
      <c r="A4721" s="9" t="s">
        <v>19</v>
      </c>
      <c r="B4721" s="9" t="s">
        <v>15</v>
      </c>
      <c r="C4721" s="10">
        <v>75</v>
      </c>
      <c r="D4721" s="10">
        <v>170</v>
      </c>
      <c r="E4721" s="15">
        <f t="shared" si="73"/>
        <v>25.951557093425606</v>
      </c>
      <c r="F4721" s="9" t="s">
        <v>18</v>
      </c>
      <c r="G4721" s="9" t="s">
        <v>14</v>
      </c>
      <c r="H4721" s="9" t="s">
        <v>17</v>
      </c>
    </row>
    <row r="4722" spans="1:8" x14ac:dyDescent="0.35">
      <c r="A4722" s="9" t="s">
        <v>11</v>
      </c>
      <c r="B4722" s="9" t="s">
        <v>12</v>
      </c>
      <c r="C4722" s="10">
        <v>70</v>
      </c>
      <c r="D4722" s="10">
        <v>185</v>
      </c>
      <c r="E4722" s="15">
        <f t="shared" si="73"/>
        <v>20.452885317750184</v>
      </c>
      <c r="F4722" s="9" t="s">
        <v>18</v>
      </c>
      <c r="G4722" s="9" t="s">
        <v>16</v>
      </c>
      <c r="H4722" s="9" t="s">
        <v>17</v>
      </c>
    </row>
    <row r="4723" spans="1:8" x14ac:dyDescent="0.35">
      <c r="A4723" s="9" t="s">
        <v>22</v>
      </c>
      <c r="B4723" s="9" t="s">
        <v>15</v>
      </c>
      <c r="C4723" s="10">
        <v>80</v>
      </c>
      <c r="D4723" s="10">
        <v>170</v>
      </c>
      <c r="E4723" s="15">
        <f t="shared" si="73"/>
        <v>27.681660899653977</v>
      </c>
      <c r="F4723" s="9" t="s">
        <v>18</v>
      </c>
      <c r="G4723" s="9" t="s">
        <v>14</v>
      </c>
      <c r="H4723" s="9" t="s">
        <v>17</v>
      </c>
    </row>
    <row r="4724" spans="1:8" x14ac:dyDescent="0.35">
      <c r="A4724" s="9" t="s">
        <v>20</v>
      </c>
      <c r="B4724" s="9" t="s">
        <v>12</v>
      </c>
      <c r="C4724" s="10">
        <v>90</v>
      </c>
      <c r="D4724" s="10">
        <v>180</v>
      </c>
      <c r="E4724" s="15">
        <f t="shared" si="73"/>
        <v>27.777777777777775</v>
      </c>
      <c r="F4724" s="9" t="s">
        <v>23</v>
      </c>
      <c r="G4724" s="9" t="s">
        <v>16</v>
      </c>
      <c r="H4724" s="9" t="s">
        <v>17</v>
      </c>
    </row>
    <row r="4725" spans="1:8" x14ac:dyDescent="0.35">
      <c r="A4725" s="9" t="s">
        <v>21</v>
      </c>
      <c r="B4725" s="9" t="s">
        <v>15</v>
      </c>
      <c r="C4725" s="10">
        <v>80</v>
      </c>
      <c r="D4725" s="10">
        <v>175</v>
      </c>
      <c r="E4725" s="15">
        <f t="shared" ref="E4725:E4788" si="74">C4725/(D4725*D4725*0.01*0.01)</f>
        <v>26.122448979591837</v>
      </c>
      <c r="F4725" s="9" t="s">
        <v>18</v>
      </c>
      <c r="G4725" s="9" t="s">
        <v>17</v>
      </c>
      <c r="H4725" s="9" t="s">
        <v>17</v>
      </c>
    </row>
    <row r="4726" spans="1:8" x14ac:dyDescent="0.35">
      <c r="A4726" s="9" t="s">
        <v>19</v>
      </c>
      <c r="B4726" s="9" t="s">
        <v>12</v>
      </c>
      <c r="C4726" s="10">
        <v>90</v>
      </c>
      <c r="D4726" s="10">
        <v>165</v>
      </c>
      <c r="E4726" s="15">
        <f t="shared" si="74"/>
        <v>33.057851239669418</v>
      </c>
      <c r="F4726" s="9" t="s">
        <v>18</v>
      </c>
      <c r="G4726" s="9" t="s">
        <v>17</v>
      </c>
      <c r="H4726" s="9" t="s">
        <v>17</v>
      </c>
    </row>
    <row r="4727" spans="1:8" x14ac:dyDescent="0.35">
      <c r="A4727" s="9" t="s">
        <v>22</v>
      </c>
      <c r="B4727" s="9" t="s">
        <v>15</v>
      </c>
      <c r="C4727" s="10">
        <v>95</v>
      </c>
      <c r="D4727" s="10">
        <v>160</v>
      </c>
      <c r="E4727" s="15">
        <f t="shared" si="74"/>
        <v>37.109375</v>
      </c>
      <c r="F4727" s="9" t="s">
        <v>23</v>
      </c>
      <c r="G4727" s="9" t="s">
        <v>14</v>
      </c>
      <c r="H4727" s="9" t="s">
        <v>14</v>
      </c>
    </row>
    <row r="4728" spans="1:8" x14ac:dyDescent="0.35">
      <c r="A4728" s="9" t="s">
        <v>22</v>
      </c>
      <c r="B4728" s="9" t="s">
        <v>12</v>
      </c>
      <c r="C4728" s="10">
        <v>80</v>
      </c>
      <c r="D4728" s="10">
        <v>180</v>
      </c>
      <c r="E4728" s="15">
        <f t="shared" si="74"/>
        <v>24.691358024691358</v>
      </c>
      <c r="F4728" s="9" t="s">
        <v>23</v>
      </c>
      <c r="G4728" s="9" t="s">
        <v>14</v>
      </c>
      <c r="H4728" s="9" t="s">
        <v>14</v>
      </c>
    </row>
    <row r="4729" spans="1:8" x14ac:dyDescent="0.35">
      <c r="A4729" s="9" t="s">
        <v>21</v>
      </c>
      <c r="B4729" s="9" t="s">
        <v>15</v>
      </c>
      <c r="C4729" s="10">
        <v>100</v>
      </c>
      <c r="D4729" s="10">
        <v>165</v>
      </c>
      <c r="E4729" s="15">
        <f t="shared" si="74"/>
        <v>36.73094582185491</v>
      </c>
      <c r="F4729" s="9" t="s">
        <v>18</v>
      </c>
      <c r="G4729" s="9" t="s">
        <v>17</v>
      </c>
      <c r="H4729" s="9" t="s">
        <v>17</v>
      </c>
    </row>
    <row r="4730" spans="1:8" x14ac:dyDescent="0.35">
      <c r="A4730" s="9" t="s">
        <v>22</v>
      </c>
      <c r="B4730" s="9" t="s">
        <v>12</v>
      </c>
      <c r="C4730" s="10">
        <v>104</v>
      </c>
      <c r="D4730" s="10">
        <v>180</v>
      </c>
      <c r="E4730" s="15">
        <f t="shared" si="74"/>
        <v>32.098765432098766</v>
      </c>
      <c r="F4730" s="9" t="s">
        <v>18</v>
      </c>
      <c r="G4730" s="9" t="s">
        <v>14</v>
      </c>
      <c r="H4730" s="9" t="s">
        <v>17</v>
      </c>
    </row>
    <row r="4731" spans="1:8" x14ac:dyDescent="0.35">
      <c r="A4731" s="9" t="s">
        <v>20</v>
      </c>
      <c r="B4731" s="9" t="s">
        <v>15</v>
      </c>
      <c r="C4731" s="10">
        <v>75</v>
      </c>
      <c r="D4731" s="10">
        <v>170</v>
      </c>
      <c r="E4731" s="15">
        <f t="shared" si="74"/>
        <v>25.951557093425606</v>
      </c>
      <c r="F4731" s="9" t="s">
        <v>18</v>
      </c>
      <c r="G4731" s="9" t="s">
        <v>17</v>
      </c>
      <c r="H4731" s="9" t="s">
        <v>17</v>
      </c>
    </row>
    <row r="4732" spans="1:8" x14ac:dyDescent="0.35">
      <c r="A4732" s="9" t="s">
        <v>11</v>
      </c>
      <c r="B4732" s="9" t="s">
        <v>15</v>
      </c>
      <c r="C4732" s="10">
        <v>60</v>
      </c>
      <c r="D4732" s="10">
        <v>165</v>
      </c>
      <c r="E4732" s="15">
        <f t="shared" si="74"/>
        <v>22.038567493112946</v>
      </c>
      <c r="F4732" s="9" t="s">
        <v>23</v>
      </c>
      <c r="G4732" s="9" t="s">
        <v>14</v>
      </c>
      <c r="H4732" s="9" t="s">
        <v>17</v>
      </c>
    </row>
    <row r="4733" spans="1:8" x14ac:dyDescent="0.35">
      <c r="A4733" s="9" t="s">
        <v>21</v>
      </c>
      <c r="B4733" s="9" t="s">
        <v>15</v>
      </c>
      <c r="C4733" s="10">
        <v>70</v>
      </c>
      <c r="D4733" s="10">
        <v>165</v>
      </c>
      <c r="E4733" s="15">
        <f t="shared" si="74"/>
        <v>25.711662075298438</v>
      </c>
      <c r="F4733" s="9" t="s">
        <v>18</v>
      </c>
      <c r="G4733" s="9" t="s">
        <v>17</v>
      </c>
      <c r="H4733" s="9" t="s">
        <v>17</v>
      </c>
    </row>
    <row r="4734" spans="1:8" x14ac:dyDescent="0.35">
      <c r="A4734" s="9" t="s">
        <v>21</v>
      </c>
      <c r="B4734" s="9" t="s">
        <v>12</v>
      </c>
      <c r="C4734" s="10">
        <v>90</v>
      </c>
      <c r="D4734" s="10">
        <v>185</v>
      </c>
      <c r="E4734" s="15">
        <f t="shared" si="74"/>
        <v>26.296566837107378</v>
      </c>
      <c r="F4734" s="9" t="s">
        <v>18</v>
      </c>
      <c r="G4734" s="9" t="s">
        <v>16</v>
      </c>
      <c r="H4734" s="9" t="s">
        <v>17</v>
      </c>
    </row>
    <row r="4735" spans="1:8" x14ac:dyDescent="0.35">
      <c r="A4735" s="9" t="s">
        <v>11</v>
      </c>
      <c r="B4735" s="9" t="s">
        <v>15</v>
      </c>
      <c r="C4735" s="10">
        <v>90</v>
      </c>
      <c r="D4735" s="10">
        <v>165</v>
      </c>
      <c r="E4735" s="15">
        <f t="shared" si="74"/>
        <v>33.057851239669418</v>
      </c>
      <c r="F4735" s="9" t="s">
        <v>23</v>
      </c>
      <c r="G4735" s="9" t="s">
        <v>17</v>
      </c>
      <c r="H4735" s="9" t="s">
        <v>14</v>
      </c>
    </row>
    <row r="4736" spans="1:8" x14ac:dyDescent="0.35">
      <c r="A4736" s="9" t="s">
        <v>20</v>
      </c>
      <c r="B4736" s="9" t="s">
        <v>12</v>
      </c>
      <c r="C4736" s="10">
        <v>100</v>
      </c>
      <c r="D4736" s="10">
        <v>185</v>
      </c>
      <c r="E4736" s="15">
        <f t="shared" si="74"/>
        <v>29.218407596785976</v>
      </c>
      <c r="F4736" s="9" t="s">
        <v>23</v>
      </c>
      <c r="G4736" s="9" t="s">
        <v>14</v>
      </c>
      <c r="H4736" s="9" t="s">
        <v>17</v>
      </c>
    </row>
    <row r="4737" spans="1:8" x14ac:dyDescent="0.35">
      <c r="A4737" s="9" t="s">
        <v>11</v>
      </c>
      <c r="B4737" s="9" t="s">
        <v>15</v>
      </c>
      <c r="C4737" s="10">
        <v>55</v>
      </c>
      <c r="D4737" s="10">
        <v>165</v>
      </c>
      <c r="E4737" s="15">
        <f t="shared" si="74"/>
        <v>20.202020202020201</v>
      </c>
      <c r="F4737" s="9" t="s">
        <v>18</v>
      </c>
      <c r="G4737" s="9" t="s">
        <v>17</v>
      </c>
      <c r="H4737" s="9" t="s">
        <v>17</v>
      </c>
    </row>
    <row r="4738" spans="1:8" x14ac:dyDescent="0.35">
      <c r="A4738" s="9" t="s">
        <v>22</v>
      </c>
      <c r="B4738" s="9" t="s">
        <v>15</v>
      </c>
      <c r="C4738" s="10">
        <v>82</v>
      </c>
      <c r="D4738" s="10">
        <v>168</v>
      </c>
      <c r="E4738" s="15">
        <f t="shared" si="74"/>
        <v>29.053287981859409</v>
      </c>
      <c r="F4738" s="9" t="s">
        <v>18</v>
      </c>
      <c r="G4738" s="9" t="s">
        <v>14</v>
      </c>
      <c r="H4738" s="9" t="s">
        <v>17</v>
      </c>
    </row>
    <row r="4739" spans="1:8" x14ac:dyDescent="0.35">
      <c r="A4739" s="9" t="s">
        <v>19</v>
      </c>
      <c r="B4739" s="9" t="s">
        <v>15</v>
      </c>
      <c r="C4739" s="10">
        <v>87</v>
      </c>
      <c r="D4739" s="10">
        <v>161</v>
      </c>
      <c r="E4739" s="15">
        <f t="shared" si="74"/>
        <v>33.563519925928787</v>
      </c>
      <c r="F4739" s="9" t="s">
        <v>23</v>
      </c>
      <c r="G4739" s="9" t="s">
        <v>17</v>
      </c>
      <c r="H4739" s="9" t="s">
        <v>17</v>
      </c>
    </row>
    <row r="4740" spans="1:8" x14ac:dyDescent="0.35">
      <c r="A4740" s="9" t="s">
        <v>22</v>
      </c>
      <c r="B4740" s="9" t="s">
        <v>12</v>
      </c>
      <c r="C4740" s="10">
        <v>98</v>
      </c>
      <c r="D4740" s="10">
        <v>173</v>
      </c>
      <c r="E4740" s="15">
        <f t="shared" si="74"/>
        <v>32.744161181462793</v>
      </c>
      <c r="F4740" s="9" t="s">
        <v>18</v>
      </c>
      <c r="G4740" s="9" t="s">
        <v>16</v>
      </c>
      <c r="H4740" s="9" t="s">
        <v>17</v>
      </c>
    </row>
    <row r="4741" spans="1:8" x14ac:dyDescent="0.35">
      <c r="A4741" s="9" t="s">
        <v>22</v>
      </c>
      <c r="B4741" s="9" t="s">
        <v>12</v>
      </c>
      <c r="C4741" s="10">
        <v>83</v>
      </c>
      <c r="D4741" s="10">
        <v>176</v>
      </c>
      <c r="E4741" s="15">
        <f t="shared" si="74"/>
        <v>26.794938016528928</v>
      </c>
      <c r="F4741" s="9" t="s">
        <v>18</v>
      </c>
      <c r="G4741" s="9" t="s">
        <v>16</v>
      </c>
      <c r="H4741" s="9" t="s">
        <v>17</v>
      </c>
    </row>
    <row r="4742" spans="1:8" x14ac:dyDescent="0.35">
      <c r="A4742" s="9" t="s">
        <v>22</v>
      </c>
      <c r="B4742" s="9" t="s">
        <v>15</v>
      </c>
      <c r="C4742" s="10">
        <v>78</v>
      </c>
      <c r="D4742" s="10">
        <v>163</v>
      </c>
      <c r="E4742" s="15">
        <f t="shared" si="74"/>
        <v>29.357521924046825</v>
      </c>
      <c r="F4742" s="9" t="s">
        <v>13</v>
      </c>
      <c r="G4742" s="9" t="s">
        <v>14</v>
      </c>
      <c r="H4742" s="9" t="s">
        <v>17</v>
      </c>
    </row>
    <row r="4743" spans="1:8" x14ac:dyDescent="0.35">
      <c r="A4743" s="9" t="s">
        <v>20</v>
      </c>
      <c r="B4743" s="9" t="s">
        <v>15</v>
      </c>
      <c r="C4743" s="10">
        <v>77</v>
      </c>
      <c r="D4743" s="10">
        <v>173</v>
      </c>
      <c r="E4743" s="15">
        <f t="shared" si="74"/>
        <v>25.727555214006482</v>
      </c>
      <c r="F4743" s="9" t="s">
        <v>18</v>
      </c>
      <c r="G4743" s="9" t="s">
        <v>14</v>
      </c>
      <c r="H4743" s="9" t="s">
        <v>17</v>
      </c>
    </row>
    <row r="4744" spans="1:8" x14ac:dyDescent="0.35">
      <c r="A4744" s="9" t="s">
        <v>21</v>
      </c>
      <c r="B4744" s="9" t="s">
        <v>15</v>
      </c>
      <c r="C4744" s="10">
        <v>75</v>
      </c>
      <c r="D4744" s="10">
        <v>162</v>
      </c>
      <c r="E4744" s="15">
        <f t="shared" si="74"/>
        <v>28.577960676726107</v>
      </c>
      <c r="F4744" s="9" t="s">
        <v>23</v>
      </c>
      <c r="G4744" s="9" t="s">
        <v>17</v>
      </c>
      <c r="H4744" s="9" t="s">
        <v>17</v>
      </c>
    </row>
    <row r="4745" spans="1:8" x14ac:dyDescent="0.35">
      <c r="A4745" s="9" t="s">
        <v>20</v>
      </c>
      <c r="B4745" s="9" t="s">
        <v>12</v>
      </c>
      <c r="C4745" s="10">
        <v>73</v>
      </c>
      <c r="D4745" s="10">
        <v>176</v>
      </c>
      <c r="E4745" s="15">
        <f t="shared" si="74"/>
        <v>23.566632231404959</v>
      </c>
      <c r="F4745" s="9" t="s">
        <v>18</v>
      </c>
      <c r="G4745" s="9" t="s">
        <v>14</v>
      </c>
      <c r="H4745" s="9" t="s">
        <v>17</v>
      </c>
    </row>
    <row r="4746" spans="1:8" x14ac:dyDescent="0.35">
      <c r="A4746" s="9" t="s">
        <v>22</v>
      </c>
      <c r="B4746" s="9" t="s">
        <v>12</v>
      </c>
      <c r="C4746" s="10">
        <v>92</v>
      </c>
      <c r="D4746" s="10">
        <v>175</v>
      </c>
      <c r="E4746" s="15">
        <f t="shared" si="74"/>
        <v>30.040816326530614</v>
      </c>
      <c r="F4746" s="9" t="s">
        <v>18</v>
      </c>
      <c r="G4746" s="9" t="s">
        <v>16</v>
      </c>
      <c r="H4746" s="9" t="s">
        <v>16</v>
      </c>
    </row>
    <row r="4747" spans="1:8" x14ac:dyDescent="0.35">
      <c r="A4747" s="9" t="s">
        <v>20</v>
      </c>
      <c r="B4747" s="9" t="s">
        <v>12</v>
      </c>
      <c r="C4747" s="10">
        <v>94</v>
      </c>
      <c r="D4747" s="10">
        <v>185</v>
      </c>
      <c r="E4747" s="15">
        <f t="shared" si="74"/>
        <v>27.465303140978818</v>
      </c>
      <c r="F4747" s="9" t="s">
        <v>18</v>
      </c>
      <c r="G4747" s="9" t="s">
        <v>14</v>
      </c>
      <c r="H4747" s="9" t="s">
        <v>17</v>
      </c>
    </row>
    <row r="4748" spans="1:8" x14ac:dyDescent="0.35">
      <c r="A4748" s="9" t="s">
        <v>22</v>
      </c>
      <c r="B4748" s="9" t="s">
        <v>12</v>
      </c>
      <c r="C4748" s="10">
        <v>69</v>
      </c>
      <c r="D4748" s="10">
        <v>161</v>
      </c>
      <c r="E4748" s="15">
        <f t="shared" si="74"/>
        <v>26.619343389529728</v>
      </c>
      <c r="F4748" s="9" t="s">
        <v>18</v>
      </c>
      <c r="G4748" s="9" t="s">
        <v>16</v>
      </c>
      <c r="H4748" s="9" t="s">
        <v>17</v>
      </c>
    </row>
    <row r="4749" spans="1:8" x14ac:dyDescent="0.35">
      <c r="A4749" s="9" t="s">
        <v>21</v>
      </c>
      <c r="B4749" s="9" t="s">
        <v>12</v>
      </c>
      <c r="C4749" s="10">
        <v>82</v>
      </c>
      <c r="D4749" s="10">
        <v>193</v>
      </c>
      <c r="E4749" s="15">
        <f t="shared" si="74"/>
        <v>22.014013799028159</v>
      </c>
      <c r="F4749" s="9" t="s">
        <v>18</v>
      </c>
      <c r="G4749" s="9" t="s">
        <v>14</v>
      </c>
      <c r="H4749" s="9" t="s">
        <v>17</v>
      </c>
    </row>
    <row r="4750" spans="1:8" x14ac:dyDescent="0.35">
      <c r="A4750" s="9" t="s">
        <v>11</v>
      </c>
      <c r="B4750" s="9" t="s">
        <v>12</v>
      </c>
      <c r="C4750" s="10">
        <v>80</v>
      </c>
      <c r="D4750" s="10">
        <v>178</v>
      </c>
      <c r="E4750" s="15">
        <f t="shared" si="74"/>
        <v>25.249337204898367</v>
      </c>
      <c r="F4750" s="9" t="s">
        <v>18</v>
      </c>
      <c r="G4750" s="9" t="s">
        <v>16</v>
      </c>
      <c r="H4750" s="9" t="s">
        <v>14</v>
      </c>
    </row>
    <row r="4751" spans="1:8" x14ac:dyDescent="0.35">
      <c r="A4751" s="9" t="s">
        <v>21</v>
      </c>
      <c r="B4751" s="9" t="s">
        <v>12</v>
      </c>
      <c r="C4751" s="10">
        <v>90</v>
      </c>
      <c r="D4751" s="10">
        <v>185</v>
      </c>
      <c r="E4751" s="15">
        <f t="shared" si="74"/>
        <v>26.296566837107378</v>
      </c>
      <c r="F4751" s="9" t="s">
        <v>23</v>
      </c>
      <c r="G4751" s="9" t="s">
        <v>17</v>
      </c>
      <c r="H4751" s="9" t="s">
        <v>17</v>
      </c>
    </row>
    <row r="4752" spans="1:8" x14ac:dyDescent="0.35">
      <c r="A4752" s="9" t="s">
        <v>20</v>
      </c>
      <c r="B4752" s="9" t="s">
        <v>12</v>
      </c>
      <c r="C4752" s="10">
        <v>100</v>
      </c>
      <c r="D4752" s="10">
        <v>179</v>
      </c>
      <c r="E4752" s="15">
        <f t="shared" si="74"/>
        <v>31.210012171904744</v>
      </c>
      <c r="F4752" s="9" t="s">
        <v>18</v>
      </c>
      <c r="G4752" s="9" t="s">
        <v>14</v>
      </c>
      <c r="H4752" s="9" t="s">
        <v>17</v>
      </c>
    </row>
    <row r="4753" spans="1:8" x14ac:dyDescent="0.35">
      <c r="A4753" s="9" t="s">
        <v>20</v>
      </c>
      <c r="B4753" s="9" t="s">
        <v>12</v>
      </c>
      <c r="C4753" s="10">
        <v>102</v>
      </c>
      <c r="D4753" s="10">
        <v>183</v>
      </c>
      <c r="E4753" s="15">
        <f t="shared" si="74"/>
        <v>30.45776225029114</v>
      </c>
      <c r="F4753" s="9" t="s">
        <v>18</v>
      </c>
      <c r="G4753" s="9" t="s">
        <v>16</v>
      </c>
      <c r="H4753" s="9" t="s">
        <v>17</v>
      </c>
    </row>
    <row r="4754" spans="1:8" x14ac:dyDescent="0.35">
      <c r="A4754" s="9" t="s">
        <v>11</v>
      </c>
      <c r="B4754" s="9" t="s">
        <v>15</v>
      </c>
      <c r="C4754" s="10">
        <v>74</v>
      </c>
      <c r="D4754" s="10">
        <v>161</v>
      </c>
      <c r="E4754" s="15">
        <f t="shared" si="74"/>
        <v>28.548281316307243</v>
      </c>
      <c r="F4754" s="9" t="s">
        <v>23</v>
      </c>
      <c r="G4754" s="9" t="s">
        <v>14</v>
      </c>
      <c r="H4754" s="9" t="s">
        <v>17</v>
      </c>
    </row>
    <row r="4755" spans="1:8" x14ac:dyDescent="0.35">
      <c r="A4755" s="9" t="s">
        <v>20</v>
      </c>
      <c r="B4755" s="9" t="s">
        <v>12</v>
      </c>
      <c r="C4755" s="10">
        <v>109</v>
      </c>
      <c r="D4755" s="10">
        <v>190</v>
      </c>
      <c r="E4755" s="15">
        <f t="shared" si="74"/>
        <v>30.193905817174517</v>
      </c>
      <c r="F4755" s="9" t="s">
        <v>18</v>
      </c>
      <c r="G4755" s="9" t="s">
        <v>14</v>
      </c>
      <c r="H4755" s="9" t="s">
        <v>14</v>
      </c>
    </row>
    <row r="4756" spans="1:8" x14ac:dyDescent="0.35">
      <c r="A4756" s="9" t="s">
        <v>19</v>
      </c>
      <c r="B4756" s="9" t="s">
        <v>12</v>
      </c>
      <c r="C4756" s="10">
        <v>90</v>
      </c>
      <c r="D4756" s="10">
        <v>186</v>
      </c>
      <c r="E4756" s="15">
        <f t="shared" si="74"/>
        <v>26.014568158168576</v>
      </c>
      <c r="F4756" s="9" t="s">
        <v>18</v>
      </c>
      <c r="G4756" s="9" t="s">
        <v>17</v>
      </c>
      <c r="H4756" s="9" t="s">
        <v>17</v>
      </c>
    </row>
    <row r="4757" spans="1:8" x14ac:dyDescent="0.35">
      <c r="A4757" s="9" t="s">
        <v>20</v>
      </c>
      <c r="B4757" s="9" t="s">
        <v>12</v>
      </c>
      <c r="C4757" s="10">
        <v>73</v>
      </c>
      <c r="D4757" s="10">
        <v>179</v>
      </c>
      <c r="E4757" s="15">
        <f t="shared" si="74"/>
        <v>22.783308885490463</v>
      </c>
      <c r="F4757" s="9" t="s">
        <v>23</v>
      </c>
      <c r="G4757" s="9" t="s">
        <v>14</v>
      </c>
      <c r="H4757" s="9" t="s">
        <v>17</v>
      </c>
    </row>
    <row r="4758" spans="1:8" x14ac:dyDescent="0.35">
      <c r="A4758" s="9" t="s">
        <v>20</v>
      </c>
      <c r="B4758" s="9" t="s">
        <v>12</v>
      </c>
      <c r="C4758" s="10">
        <v>80</v>
      </c>
      <c r="D4758" s="10">
        <v>173</v>
      </c>
      <c r="E4758" s="15">
        <f t="shared" si="74"/>
        <v>26.729927495071667</v>
      </c>
      <c r="F4758" s="9" t="s">
        <v>18</v>
      </c>
      <c r="G4758" s="9" t="s">
        <v>16</v>
      </c>
      <c r="H4758" s="9" t="s">
        <v>17</v>
      </c>
    </row>
    <row r="4759" spans="1:8" x14ac:dyDescent="0.35">
      <c r="A4759" s="9" t="s">
        <v>19</v>
      </c>
      <c r="B4759" s="9" t="s">
        <v>15</v>
      </c>
      <c r="C4759" s="10">
        <v>53</v>
      </c>
      <c r="D4759" s="10">
        <v>165</v>
      </c>
      <c r="E4759" s="15">
        <f t="shared" si="74"/>
        <v>19.467401285583104</v>
      </c>
      <c r="F4759" s="9" t="s">
        <v>18</v>
      </c>
      <c r="G4759" s="9" t="s">
        <v>14</v>
      </c>
      <c r="H4759" s="9" t="s">
        <v>14</v>
      </c>
    </row>
    <row r="4760" spans="1:8" x14ac:dyDescent="0.35">
      <c r="A4760" s="9" t="s">
        <v>21</v>
      </c>
      <c r="B4760" s="9" t="s">
        <v>12</v>
      </c>
      <c r="C4760" s="10">
        <v>102</v>
      </c>
      <c r="D4760" s="10">
        <v>171</v>
      </c>
      <c r="E4760" s="15">
        <f t="shared" si="74"/>
        <v>34.8825279573202</v>
      </c>
      <c r="F4760" s="9" t="s">
        <v>18</v>
      </c>
      <c r="G4760" s="9" t="s">
        <v>14</v>
      </c>
      <c r="H4760" s="9" t="s">
        <v>17</v>
      </c>
    </row>
    <row r="4761" spans="1:8" x14ac:dyDescent="0.35">
      <c r="A4761" s="9" t="s">
        <v>21</v>
      </c>
      <c r="B4761" s="9" t="s">
        <v>12</v>
      </c>
      <c r="C4761" s="10">
        <v>58</v>
      </c>
      <c r="D4761" s="10">
        <v>179</v>
      </c>
      <c r="E4761" s="15">
        <f t="shared" si="74"/>
        <v>18.10180705970475</v>
      </c>
      <c r="F4761" s="9" t="s">
        <v>18</v>
      </c>
      <c r="G4761" s="9" t="s">
        <v>16</v>
      </c>
      <c r="H4761" s="9" t="s">
        <v>14</v>
      </c>
    </row>
    <row r="4762" spans="1:8" x14ac:dyDescent="0.35">
      <c r="A4762" s="9" t="s">
        <v>21</v>
      </c>
      <c r="B4762" s="9" t="s">
        <v>15</v>
      </c>
      <c r="C4762" s="10">
        <v>85</v>
      </c>
      <c r="D4762" s="10">
        <v>172</v>
      </c>
      <c r="E4762" s="15">
        <f t="shared" si="74"/>
        <v>28.731746890210918</v>
      </c>
      <c r="F4762" s="9" t="s">
        <v>18</v>
      </c>
      <c r="G4762" s="9" t="s">
        <v>14</v>
      </c>
      <c r="H4762" s="9" t="s">
        <v>14</v>
      </c>
    </row>
    <row r="4763" spans="1:8" x14ac:dyDescent="0.35">
      <c r="A4763" s="9" t="s">
        <v>20</v>
      </c>
      <c r="B4763" s="9" t="s">
        <v>15</v>
      </c>
      <c r="C4763" s="10">
        <v>69</v>
      </c>
      <c r="D4763" s="10">
        <v>185</v>
      </c>
      <c r="E4763" s="15">
        <f t="shared" si="74"/>
        <v>20.160701241782323</v>
      </c>
      <c r="F4763" s="9" t="s">
        <v>23</v>
      </c>
      <c r="G4763" s="9" t="s">
        <v>14</v>
      </c>
      <c r="H4763" s="9" t="s">
        <v>14</v>
      </c>
    </row>
    <row r="4764" spans="1:8" x14ac:dyDescent="0.35">
      <c r="A4764" s="9" t="s">
        <v>20</v>
      </c>
      <c r="B4764" s="9" t="s">
        <v>12</v>
      </c>
      <c r="C4764" s="10">
        <v>91</v>
      </c>
      <c r="D4764" s="10">
        <v>179</v>
      </c>
      <c r="E4764" s="15">
        <f t="shared" si="74"/>
        <v>28.401111076433317</v>
      </c>
      <c r="F4764" s="9" t="s">
        <v>18</v>
      </c>
      <c r="G4764" s="9" t="s">
        <v>14</v>
      </c>
      <c r="H4764" s="9" t="s">
        <v>17</v>
      </c>
    </row>
    <row r="4765" spans="1:8" x14ac:dyDescent="0.35">
      <c r="A4765" s="9" t="s">
        <v>21</v>
      </c>
      <c r="B4765" s="9" t="s">
        <v>15</v>
      </c>
      <c r="C4765" s="10">
        <v>85</v>
      </c>
      <c r="D4765" s="10">
        <v>176</v>
      </c>
      <c r="E4765" s="15">
        <f t="shared" si="74"/>
        <v>27.440599173553721</v>
      </c>
      <c r="F4765" s="9" t="s">
        <v>18</v>
      </c>
      <c r="G4765" s="9" t="s">
        <v>14</v>
      </c>
      <c r="H4765" s="9" t="s">
        <v>14</v>
      </c>
    </row>
    <row r="4766" spans="1:8" x14ac:dyDescent="0.35">
      <c r="A4766" s="9" t="s">
        <v>20</v>
      </c>
      <c r="B4766" s="9" t="s">
        <v>12</v>
      </c>
      <c r="C4766" s="10">
        <v>100</v>
      </c>
      <c r="D4766" s="10">
        <v>173</v>
      </c>
      <c r="E4766" s="15">
        <f t="shared" si="74"/>
        <v>33.412409368839583</v>
      </c>
      <c r="F4766" s="9" t="s">
        <v>18</v>
      </c>
      <c r="G4766" s="9" t="s">
        <v>14</v>
      </c>
      <c r="H4766" s="9" t="s">
        <v>17</v>
      </c>
    </row>
    <row r="4767" spans="1:8" x14ac:dyDescent="0.35">
      <c r="A4767" s="9" t="s">
        <v>22</v>
      </c>
      <c r="B4767" s="9" t="s">
        <v>12</v>
      </c>
      <c r="C4767" s="10">
        <v>70</v>
      </c>
      <c r="D4767" s="10">
        <v>173</v>
      </c>
      <c r="E4767" s="15">
        <f t="shared" si="74"/>
        <v>23.388686558187711</v>
      </c>
      <c r="F4767" s="9" t="s">
        <v>18</v>
      </c>
      <c r="G4767" s="9" t="s">
        <v>16</v>
      </c>
      <c r="H4767" s="9" t="s">
        <v>14</v>
      </c>
    </row>
    <row r="4768" spans="1:8" x14ac:dyDescent="0.35">
      <c r="A4768" s="9" t="s">
        <v>20</v>
      </c>
      <c r="B4768" s="9" t="s">
        <v>12</v>
      </c>
      <c r="C4768" s="10">
        <v>87</v>
      </c>
      <c r="D4768" s="10">
        <v>183</v>
      </c>
      <c r="E4768" s="15">
        <f t="shared" si="74"/>
        <v>25.978679566424795</v>
      </c>
      <c r="F4768" s="9" t="s">
        <v>23</v>
      </c>
      <c r="G4768" s="9" t="s">
        <v>16</v>
      </c>
      <c r="H4768" s="9" t="s">
        <v>17</v>
      </c>
    </row>
    <row r="4769" spans="1:8" x14ac:dyDescent="0.35">
      <c r="A4769" s="9" t="s">
        <v>19</v>
      </c>
      <c r="B4769" s="9" t="s">
        <v>12</v>
      </c>
      <c r="C4769" s="10">
        <v>86</v>
      </c>
      <c r="D4769" s="10">
        <v>176</v>
      </c>
      <c r="E4769" s="15">
        <f t="shared" si="74"/>
        <v>27.763429752066116</v>
      </c>
      <c r="F4769" s="9" t="s">
        <v>18</v>
      </c>
      <c r="G4769" s="9" t="s">
        <v>14</v>
      </c>
      <c r="H4769" s="9" t="s">
        <v>14</v>
      </c>
    </row>
    <row r="4770" spans="1:8" x14ac:dyDescent="0.35">
      <c r="A4770" s="9" t="s">
        <v>21</v>
      </c>
      <c r="B4770" s="9" t="s">
        <v>12</v>
      </c>
      <c r="C4770" s="10">
        <v>80</v>
      </c>
      <c r="D4770" s="10">
        <v>180</v>
      </c>
      <c r="E4770" s="15">
        <f t="shared" si="74"/>
        <v>24.691358024691358</v>
      </c>
      <c r="F4770" s="9" t="s">
        <v>18</v>
      </c>
      <c r="G4770" s="9" t="s">
        <v>16</v>
      </c>
      <c r="H4770" s="9" t="s">
        <v>14</v>
      </c>
    </row>
    <row r="4771" spans="1:8" x14ac:dyDescent="0.35">
      <c r="A4771" s="9" t="s">
        <v>21</v>
      </c>
      <c r="B4771" s="9" t="s">
        <v>12</v>
      </c>
      <c r="C4771" s="10">
        <v>79</v>
      </c>
      <c r="D4771" s="10">
        <v>179</v>
      </c>
      <c r="E4771" s="15">
        <f t="shared" si="74"/>
        <v>24.655909615804749</v>
      </c>
      <c r="F4771" s="9" t="s">
        <v>23</v>
      </c>
      <c r="G4771" s="9" t="s">
        <v>16</v>
      </c>
      <c r="H4771" s="9" t="s">
        <v>14</v>
      </c>
    </row>
    <row r="4772" spans="1:8" x14ac:dyDescent="0.35">
      <c r="A4772" s="9" t="s">
        <v>20</v>
      </c>
      <c r="B4772" s="9" t="s">
        <v>12</v>
      </c>
      <c r="C4772" s="10">
        <v>88</v>
      </c>
      <c r="D4772" s="10">
        <v>181</v>
      </c>
      <c r="E4772" s="15">
        <f t="shared" si="74"/>
        <v>26.861206922865602</v>
      </c>
      <c r="F4772" s="9" t="s">
        <v>18</v>
      </c>
      <c r="G4772" s="9" t="s">
        <v>14</v>
      </c>
      <c r="H4772" s="9" t="s">
        <v>14</v>
      </c>
    </row>
    <row r="4773" spans="1:8" x14ac:dyDescent="0.35">
      <c r="A4773" s="9" t="s">
        <v>19</v>
      </c>
      <c r="B4773" s="9" t="s">
        <v>12</v>
      </c>
      <c r="C4773" s="10">
        <v>95</v>
      </c>
      <c r="D4773" s="10">
        <v>183</v>
      </c>
      <c r="E4773" s="15">
        <f t="shared" si="74"/>
        <v>28.367523664486846</v>
      </c>
      <c r="F4773" s="9" t="s">
        <v>23</v>
      </c>
      <c r="G4773" s="9" t="s">
        <v>16</v>
      </c>
      <c r="H4773" s="9" t="s">
        <v>14</v>
      </c>
    </row>
    <row r="4774" spans="1:8" x14ac:dyDescent="0.35">
      <c r="A4774" s="9" t="s">
        <v>21</v>
      </c>
      <c r="B4774" s="9" t="s">
        <v>15</v>
      </c>
      <c r="C4774" s="10">
        <v>70</v>
      </c>
      <c r="D4774" s="10">
        <v>172</v>
      </c>
      <c r="E4774" s="15">
        <f t="shared" si="74"/>
        <v>23.661438615467816</v>
      </c>
      <c r="F4774" s="9" t="s">
        <v>18</v>
      </c>
      <c r="G4774" s="9" t="s">
        <v>16</v>
      </c>
      <c r="H4774" s="9" t="s">
        <v>14</v>
      </c>
    </row>
    <row r="4775" spans="1:8" x14ac:dyDescent="0.35">
      <c r="A4775" s="9" t="s">
        <v>19</v>
      </c>
      <c r="B4775" s="9" t="s">
        <v>15</v>
      </c>
      <c r="C4775" s="10">
        <v>81</v>
      </c>
      <c r="D4775" s="10">
        <v>181</v>
      </c>
      <c r="E4775" s="15">
        <f t="shared" si="74"/>
        <v>24.724520008546747</v>
      </c>
      <c r="F4775" s="9" t="s">
        <v>23</v>
      </c>
      <c r="G4775" s="9" t="s">
        <v>14</v>
      </c>
      <c r="H4775" s="9" t="s">
        <v>14</v>
      </c>
    </row>
    <row r="4776" spans="1:8" x14ac:dyDescent="0.35">
      <c r="A4776" s="9" t="s">
        <v>21</v>
      </c>
      <c r="B4776" s="9" t="s">
        <v>12</v>
      </c>
      <c r="C4776" s="10">
        <v>96</v>
      </c>
      <c r="D4776" s="10">
        <v>173</v>
      </c>
      <c r="E4776" s="15">
        <f t="shared" si="74"/>
        <v>32.075912994086003</v>
      </c>
      <c r="F4776" s="9" t="s">
        <v>18</v>
      </c>
      <c r="G4776" s="9" t="s">
        <v>14</v>
      </c>
      <c r="H4776" s="9" t="s">
        <v>14</v>
      </c>
    </row>
    <row r="4777" spans="1:8" x14ac:dyDescent="0.35">
      <c r="A4777" s="9" t="s">
        <v>22</v>
      </c>
      <c r="B4777" s="9" t="s">
        <v>12</v>
      </c>
      <c r="C4777" s="10">
        <v>90</v>
      </c>
      <c r="D4777" s="10">
        <v>185</v>
      </c>
      <c r="E4777" s="15">
        <f t="shared" si="74"/>
        <v>26.296566837107378</v>
      </c>
      <c r="F4777" s="9" t="s">
        <v>23</v>
      </c>
      <c r="G4777" s="9" t="s">
        <v>14</v>
      </c>
      <c r="H4777" s="9" t="s">
        <v>16</v>
      </c>
    </row>
    <row r="4778" spans="1:8" x14ac:dyDescent="0.35">
      <c r="A4778" s="9" t="s">
        <v>21</v>
      </c>
      <c r="B4778" s="9" t="s">
        <v>15</v>
      </c>
      <c r="C4778" s="10">
        <v>75</v>
      </c>
      <c r="D4778" s="10">
        <v>175</v>
      </c>
      <c r="E4778" s="15">
        <f t="shared" si="74"/>
        <v>24.489795918367346</v>
      </c>
      <c r="F4778" s="9" t="s">
        <v>18</v>
      </c>
      <c r="G4778" s="9" t="s">
        <v>16</v>
      </c>
      <c r="H4778" s="9" t="s">
        <v>17</v>
      </c>
    </row>
    <row r="4779" spans="1:8" x14ac:dyDescent="0.35">
      <c r="A4779" s="9" t="s">
        <v>11</v>
      </c>
      <c r="B4779" s="9" t="s">
        <v>12</v>
      </c>
      <c r="C4779" s="10">
        <v>90</v>
      </c>
      <c r="D4779" s="10">
        <v>185</v>
      </c>
      <c r="E4779" s="15">
        <f t="shared" si="74"/>
        <v>26.296566837107378</v>
      </c>
      <c r="F4779" s="9" t="s">
        <v>18</v>
      </c>
      <c r="G4779" s="9" t="s">
        <v>14</v>
      </c>
      <c r="H4779" s="9" t="s">
        <v>14</v>
      </c>
    </row>
    <row r="4780" spans="1:8" x14ac:dyDescent="0.35">
      <c r="A4780" s="9" t="s">
        <v>20</v>
      </c>
      <c r="B4780" s="9" t="s">
        <v>12</v>
      </c>
      <c r="C4780" s="10">
        <v>87</v>
      </c>
      <c r="D4780" s="10">
        <v>178</v>
      </c>
      <c r="E4780" s="15">
        <f t="shared" si="74"/>
        <v>27.458654210326973</v>
      </c>
      <c r="F4780" s="9" t="s">
        <v>18</v>
      </c>
      <c r="G4780" s="9" t="s">
        <v>14</v>
      </c>
      <c r="H4780" s="9" t="s">
        <v>17</v>
      </c>
    </row>
    <row r="4781" spans="1:8" x14ac:dyDescent="0.35">
      <c r="A4781" s="9" t="s">
        <v>11</v>
      </c>
      <c r="B4781" s="9" t="s">
        <v>12</v>
      </c>
      <c r="C4781" s="10">
        <v>100</v>
      </c>
      <c r="D4781" s="10">
        <v>179</v>
      </c>
      <c r="E4781" s="15">
        <f t="shared" si="74"/>
        <v>31.210012171904744</v>
      </c>
      <c r="F4781" s="9" t="s">
        <v>18</v>
      </c>
      <c r="G4781" s="9" t="s">
        <v>14</v>
      </c>
      <c r="H4781" s="9" t="s">
        <v>14</v>
      </c>
    </row>
    <row r="4782" spans="1:8" x14ac:dyDescent="0.35">
      <c r="A4782" s="9" t="s">
        <v>21</v>
      </c>
      <c r="B4782" s="9" t="s">
        <v>15</v>
      </c>
      <c r="C4782" s="10">
        <v>79</v>
      </c>
      <c r="D4782" s="10">
        <v>169</v>
      </c>
      <c r="E4782" s="15">
        <f t="shared" si="74"/>
        <v>27.66009593501628</v>
      </c>
      <c r="F4782" s="9" t="s">
        <v>18</v>
      </c>
      <c r="G4782" s="9" t="s">
        <v>14</v>
      </c>
      <c r="H4782" s="9" t="s">
        <v>14</v>
      </c>
    </row>
    <row r="4783" spans="1:8" x14ac:dyDescent="0.35">
      <c r="A4783" s="9" t="s">
        <v>21</v>
      </c>
      <c r="B4783" s="9" t="s">
        <v>15</v>
      </c>
      <c r="C4783" s="10">
        <v>75</v>
      </c>
      <c r="D4783" s="10">
        <v>168</v>
      </c>
      <c r="E4783" s="15">
        <f t="shared" si="74"/>
        <v>26.573129251700681</v>
      </c>
      <c r="F4783" s="9" t="s">
        <v>18</v>
      </c>
      <c r="G4783" s="9" t="s">
        <v>16</v>
      </c>
      <c r="H4783" s="9" t="s">
        <v>14</v>
      </c>
    </row>
    <row r="4784" spans="1:8" x14ac:dyDescent="0.35">
      <c r="A4784" s="9" t="s">
        <v>20</v>
      </c>
      <c r="B4784" s="9" t="s">
        <v>12</v>
      </c>
      <c r="C4784" s="10">
        <v>90</v>
      </c>
      <c r="D4784" s="10">
        <v>187</v>
      </c>
      <c r="E4784" s="15">
        <f t="shared" si="74"/>
        <v>25.737081414967541</v>
      </c>
      <c r="F4784" s="9" t="s">
        <v>18</v>
      </c>
      <c r="G4784" s="9" t="s">
        <v>16</v>
      </c>
      <c r="H4784" s="9" t="s">
        <v>17</v>
      </c>
    </row>
    <row r="4785" spans="1:8" x14ac:dyDescent="0.35">
      <c r="A4785" s="9" t="s">
        <v>19</v>
      </c>
      <c r="B4785" s="9" t="s">
        <v>12</v>
      </c>
      <c r="C4785" s="10">
        <v>93</v>
      </c>
      <c r="D4785" s="10">
        <v>180</v>
      </c>
      <c r="E4785" s="15">
        <f t="shared" si="74"/>
        <v>28.703703703703702</v>
      </c>
      <c r="F4785" s="9" t="s">
        <v>23</v>
      </c>
      <c r="G4785" s="9" t="s">
        <v>16</v>
      </c>
      <c r="H4785" s="9" t="s">
        <v>16</v>
      </c>
    </row>
    <row r="4786" spans="1:8" x14ac:dyDescent="0.35">
      <c r="A4786" s="9" t="s">
        <v>20</v>
      </c>
      <c r="B4786" s="9" t="s">
        <v>12</v>
      </c>
      <c r="C4786" s="10">
        <v>121</v>
      </c>
      <c r="D4786" s="10">
        <v>183</v>
      </c>
      <c r="E4786" s="15">
        <f t="shared" si="74"/>
        <v>36.13126698318851</v>
      </c>
      <c r="F4786" s="9" t="s">
        <v>18</v>
      </c>
      <c r="G4786" s="9" t="s">
        <v>16</v>
      </c>
      <c r="H4786" s="9" t="s">
        <v>17</v>
      </c>
    </row>
    <row r="4787" spans="1:8" x14ac:dyDescent="0.35">
      <c r="A4787" s="9" t="s">
        <v>21</v>
      </c>
      <c r="B4787" s="9" t="s">
        <v>12</v>
      </c>
      <c r="C4787" s="10">
        <v>98</v>
      </c>
      <c r="D4787" s="10">
        <v>175</v>
      </c>
      <c r="E4787" s="15">
        <f t="shared" si="74"/>
        <v>32</v>
      </c>
      <c r="F4787" s="9" t="s">
        <v>18</v>
      </c>
      <c r="G4787" s="9" t="s">
        <v>14</v>
      </c>
      <c r="H4787" s="9" t="s">
        <v>17</v>
      </c>
    </row>
    <row r="4788" spans="1:8" x14ac:dyDescent="0.35">
      <c r="A4788" s="9" t="s">
        <v>21</v>
      </c>
      <c r="B4788" s="9" t="s">
        <v>15</v>
      </c>
      <c r="C4788" s="10">
        <v>79</v>
      </c>
      <c r="D4788" s="10">
        <v>181</v>
      </c>
      <c r="E4788" s="15">
        <f t="shared" si="74"/>
        <v>24.114038033027075</v>
      </c>
      <c r="F4788" s="9" t="s">
        <v>18</v>
      </c>
      <c r="G4788" s="9" t="s">
        <v>14</v>
      </c>
      <c r="H4788" s="9" t="s">
        <v>17</v>
      </c>
    </row>
    <row r="4789" spans="1:8" x14ac:dyDescent="0.35">
      <c r="A4789" s="9" t="s">
        <v>21</v>
      </c>
      <c r="B4789" s="9" t="s">
        <v>12</v>
      </c>
      <c r="C4789" s="10">
        <v>103</v>
      </c>
      <c r="D4789" s="10">
        <v>176</v>
      </c>
      <c r="E4789" s="15">
        <f t="shared" ref="E4789:E4845" si="75">C4789/(D4789*D4789*0.01*0.01)</f>
        <v>33.251549586776861</v>
      </c>
      <c r="F4789" s="9" t="s">
        <v>18</v>
      </c>
      <c r="G4789" s="9" t="s">
        <v>16</v>
      </c>
      <c r="H4789" s="9" t="s">
        <v>17</v>
      </c>
    </row>
    <row r="4790" spans="1:8" x14ac:dyDescent="0.35">
      <c r="A4790" s="9" t="s">
        <v>19</v>
      </c>
      <c r="B4790" s="9" t="s">
        <v>15</v>
      </c>
      <c r="C4790" s="10">
        <v>85</v>
      </c>
      <c r="D4790" s="10">
        <v>171</v>
      </c>
      <c r="E4790" s="15">
        <f t="shared" si="75"/>
        <v>29.068773297766832</v>
      </c>
      <c r="F4790" s="9" t="s">
        <v>18</v>
      </c>
      <c r="G4790" s="9" t="s">
        <v>14</v>
      </c>
      <c r="H4790" s="9" t="s">
        <v>14</v>
      </c>
    </row>
    <row r="4791" spans="1:8" x14ac:dyDescent="0.35">
      <c r="A4791" s="9" t="s">
        <v>20</v>
      </c>
      <c r="B4791" s="9" t="s">
        <v>12</v>
      </c>
      <c r="C4791" s="10">
        <v>89</v>
      </c>
      <c r="D4791" s="10">
        <v>190</v>
      </c>
      <c r="E4791" s="15">
        <f t="shared" si="75"/>
        <v>24.653739612188367</v>
      </c>
      <c r="F4791" s="9" t="s">
        <v>18</v>
      </c>
      <c r="G4791" s="9" t="s">
        <v>16</v>
      </c>
      <c r="H4791" s="9" t="s">
        <v>16</v>
      </c>
    </row>
    <row r="4792" spans="1:8" x14ac:dyDescent="0.35">
      <c r="A4792" s="9" t="s">
        <v>21</v>
      </c>
      <c r="B4792" s="9" t="s">
        <v>15</v>
      </c>
      <c r="C4792" s="10">
        <v>75</v>
      </c>
      <c r="D4792" s="10">
        <v>172</v>
      </c>
      <c r="E4792" s="15">
        <f t="shared" si="75"/>
        <v>25.351541373715516</v>
      </c>
      <c r="F4792" s="9" t="s">
        <v>18</v>
      </c>
      <c r="G4792" s="9" t="s">
        <v>16</v>
      </c>
      <c r="H4792" s="9" t="s">
        <v>17</v>
      </c>
    </row>
    <row r="4793" spans="1:8" x14ac:dyDescent="0.35">
      <c r="A4793" s="9" t="s">
        <v>11</v>
      </c>
      <c r="B4793" s="9" t="s">
        <v>12</v>
      </c>
      <c r="C4793" s="10">
        <v>92</v>
      </c>
      <c r="D4793" s="10">
        <v>178</v>
      </c>
      <c r="E4793" s="15">
        <f t="shared" si="75"/>
        <v>29.036737785633122</v>
      </c>
      <c r="F4793" s="9" t="s">
        <v>18</v>
      </c>
      <c r="G4793" s="9" t="s">
        <v>16</v>
      </c>
      <c r="H4793" s="9" t="s">
        <v>16</v>
      </c>
    </row>
    <row r="4794" spans="1:8" x14ac:dyDescent="0.35">
      <c r="A4794" s="9" t="s">
        <v>19</v>
      </c>
      <c r="B4794" s="9" t="s">
        <v>15</v>
      </c>
      <c r="C4794" s="10">
        <v>81</v>
      </c>
      <c r="D4794" s="10">
        <v>169</v>
      </c>
      <c r="E4794" s="15">
        <f t="shared" si="75"/>
        <v>28.360351528307831</v>
      </c>
      <c r="F4794" s="9" t="s">
        <v>18</v>
      </c>
      <c r="G4794" s="9" t="s">
        <v>17</v>
      </c>
      <c r="H4794" s="9" t="s">
        <v>17</v>
      </c>
    </row>
    <row r="4795" spans="1:8" x14ac:dyDescent="0.35">
      <c r="A4795" s="9" t="s">
        <v>11</v>
      </c>
      <c r="B4795" s="9" t="s">
        <v>15</v>
      </c>
      <c r="C4795" s="10">
        <v>65</v>
      </c>
      <c r="D4795" s="10">
        <v>170</v>
      </c>
      <c r="E4795" s="15">
        <f t="shared" si="75"/>
        <v>22.491349480968857</v>
      </c>
      <c r="F4795" s="9" t="s">
        <v>18</v>
      </c>
      <c r="G4795" s="9" t="s">
        <v>17</v>
      </c>
      <c r="H4795" s="9" t="s">
        <v>17</v>
      </c>
    </row>
    <row r="4796" spans="1:8" x14ac:dyDescent="0.35">
      <c r="A4796" s="9" t="s">
        <v>11</v>
      </c>
      <c r="B4796" s="9" t="s">
        <v>12</v>
      </c>
      <c r="C4796" s="10">
        <v>80</v>
      </c>
      <c r="D4796" s="10">
        <v>183</v>
      </c>
      <c r="E4796" s="15">
        <f t="shared" si="75"/>
        <v>23.888440980620501</v>
      </c>
      <c r="F4796" s="9" t="s">
        <v>13</v>
      </c>
      <c r="G4796" s="9" t="s">
        <v>14</v>
      </c>
      <c r="H4796" s="9" t="s">
        <v>14</v>
      </c>
    </row>
    <row r="4797" spans="1:8" x14ac:dyDescent="0.35">
      <c r="A4797" s="9" t="s">
        <v>21</v>
      </c>
      <c r="B4797" s="9" t="s">
        <v>15</v>
      </c>
      <c r="C4797" s="10">
        <v>138</v>
      </c>
      <c r="D4797" s="10">
        <v>180</v>
      </c>
      <c r="E4797" s="15">
        <f t="shared" si="75"/>
        <v>42.592592592592588</v>
      </c>
      <c r="F4797" s="9" t="s">
        <v>18</v>
      </c>
      <c r="G4797" s="9" t="s">
        <v>16</v>
      </c>
      <c r="H4797" s="9" t="s">
        <v>17</v>
      </c>
    </row>
    <row r="4798" spans="1:8" x14ac:dyDescent="0.35">
      <c r="A4798" s="9" t="s">
        <v>19</v>
      </c>
      <c r="B4798" s="9" t="s">
        <v>15</v>
      </c>
      <c r="C4798" s="10">
        <v>67</v>
      </c>
      <c r="D4798" s="10">
        <v>164</v>
      </c>
      <c r="E4798" s="15">
        <f t="shared" si="75"/>
        <v>24.910767400356931</v>
      </c>
      <c r="F4798" s="9" t="s">
        <v>18</v>
      </c>
      <c r="G4798" s="9" t="s">
        <v>17</v>
      </c>
      <c r="H4798" s="9" t="s">
        <v>14</v>
      </c>
    </row>
    <row r="4799" spans="1:8" x14ac:dyDescent="0.35">
      <c r="A4799" s="9" t="s">
        <v>19</v>
      </c>
      <c r="B4799" s="9" t="s">
        <v>15</v>
      </c>
      <c r="C4799" s="10">
        <v>79</v>
      </c>
      <c r="D4799" s="10">
        <v>169</v>
      </c>
      <c r="E4799" s="15">
        <f t="shared" si="75"/>
        <v>27.66009593501628</v>
      </c>
      <c r="F4799" s="9" t="s">
        <v>18</v>
      </c>
      <c r="G4799" s="9" t="s">
        <v>14</v>
      </c>
      <c r="H4799" s="9" t="s">
        <v>14</v>
      </c>
    </row>
    <row r="4800" spans="1:8" x14ac:dyDescent="0.35">
      <c r="A4800" s="9" t="s">
        <v>11</v>
      </c>
      <c r="B4800" s="9" t="s">
        <v>15</v>
      </c>
      <c r="C4800" s="10">
        <v>62</v>
      </c>
      <c r="D4800" s="10">
        <v>174</v>
      </c>
      <c r="E4800" s="15">
        <f t="shared" si="75"/>
        <v>20.478266613819528</v>
      </c>
      <c r="F4800" s="9" t="s">
        <v>23</v>
      </c>
      <c r="G4800" s="9" t="s">
        <v>14</v>
      </c>
      <c r="H4800" s="9" t="s">
        <v>14</v>
      </c>
    </row>
    <row r="4801" spans="1:8" x14ac:dyDescent="0.35">
      <c r="A4801" s="9" t="s">
        <v>19</v>
      </c>
      <c r="B4801" s="9" t="s">
        <v>12</v>
      </c>
      <c r="C4801" s="13">
        <v>101</v>
      </c>
      <c r="D4801" s="13">
        <v>194</v>
      </c>
      <c r="E4801" s="15">
        <f t="shared" si="75"/>
        <v>26.836008077372725</v>
      </c>
      <c r="F4801" s="9" t="s">
        <v>18</v>
      </c>
      <c r="G4801" s="9" t="s">
        <v>17</v>
      </c>
      <c r="H4801" s="9" t="s">
        <v>14</v>
      </c>
    </row>
    <row r="4802" spans="1:8" x14ac:dyDescent="0.35">
      <c r="A4802" s="9" t="s">
        <v>20</v>
      </c>
      <c r="B4802" s="9" t="s">
        <v>15</v>
      </c>
      <c r="C4802" s="10">
        <v>89</v>
      </c>
      <c r="D4802" s="10">
        <v>164</v>
      </c>
      <c r="E4802" s="15">
        <f t="shared" si="75"/>
        <v>33.090422367638311</v>
      </c>
      <c r="F4802" s="9" t="s">
        <v>18</v>
      </c>
      <c r="G4802" s="9" t="s">
        <v>14</v>
      </c>
      <c r="H4802" s="9" t="s">
        <v>14</v>
      </c>
    </row>
    <row r="4803" spans="1:8" x14ac:dyDescent="0.35">
      <c r="A4803" s="9" t="s">
        <v>20</v>
      </c>
      <c r="B4803" s="9" t="s">
        <v>15</v>
      </c>
      <c r="C4803" s="10">
        <v>51</v>
      </c>
      <c r="D4803" s="10">
        <v>161</v>
      </c>
      <c r="E4803" s="15">
        <f t="shared" si="75"/>
        <v>19.675166853130669</v>
      </c>
      <c r="F4803" s="9" t="s">
        <v>18</v>
      </c>
      <c r="G4803" s="9" t="s">
        <v>14</v>
      </c>
      <c r="H4803" s="9" t="s">
        <v>14</v>
      </c>
    </row>
    <row r="4804" spans="1:8" x14ac:dyDescent="0.35">
      <c r="A4804" s="9" t="s">
        <v>19</v>
      </c>
      <c r="B4804" s="9" t="s">
        <v>12</v>
      </c>
      <c r="C4804" s="10">
        <v>109</v>
      </c>
      <c r="D4804" s="10">
        <v>179</v>
      </c>
      <c r="E4804" s="15">
        <f t="shared" si="75"/>
        <v>34.01891326737617</v>
      </c>
      <c r="F4804" s="9" t="s">
        <v>23</v>
      </c>
      <c r="G4804" s="9" t="s">
        <v>14</v>
      </c>
      <c r="H4804" s="9" t="s">
        <v>14</v>
      </c>
    </row>
    <row r="4805" spans="1:8" x14ac:dyDescent="0.35">
      <c r="A4805" s="9" t="s">
        <v>19</v>
      </c>
      <c r="B4805" s="9" t="s">
        <v>12</v>
      </c>
      <c r="C4805" s="10">
        <v>56</v>
      </c>
      <c r="D4805" s="10">
        <v>170</v>
      </c>
      <c r="E4805" s="15">
        <f t="shared" si="75"/>
        <v>19.377162629757784</v>
      </c>
      <c r="F4805" s="9" t="s">
        <v>18</v>
      </c>
      <c r="G4805" s="9" t="s">
        <v>17</v>
      </c>
      <c r="H4805" s="9" t="s">
        <v>17</v>
      </c>
    </row>
    <row r="4806" spans="1:8" x14ac:dyDescent="0.35">
      <c r="A4806" s="9" t="s">
        <v>21</v>
      </c>
      <c r="B4806" s="9" t="s">
        <v>15</v>
      </c>
      <c r="C4806" s="10">
        <v>65</v>
      </c>
      <c r="D4806" s="10">
        <v>169</v>
      </c>
      <c r="E4806" s="15">
        <f t="shared" si="75"/>
        <v>22.758306781975421</v>
      </c>
      <c r="F4806" s="9" t="s">
        <v>23</v>
      </c>
      <c r="G4806" s="9" t="s">
        <v>14</v>
      </c>
      <c r="H4806" s="9" t="s">
        <v>14</v>
      </c>
    </row>
    <row r="4807" spans="1:8" x14ac:dyDescent="0.35">
      <c r="A4807" s="9" t="s">
        <v>20</v>
      </c>
      <c r="B4807" s="9" t="s">
        <v>12</v>
      </c>
      <c r="C4807" s="10">
        <v>95</v>
      </c>
      <c r="D4807" s="10">
        <v>189</v>
      </c>
      <c r="E4807" s="15">
        <f t="shared" si="75"/>
        <v>26.595000139973685</v>
      </c>
      <c r="F4807" s="9" t="s">
        <v>18</v>
      </c>
      <c r="G4807" s="9" t="s">
        <v>14</v>
      </c>
      <c r="H4807" s="9" t="s">
        <v>14</v>
      </c>
    </row>
    <row r="4808" spans="1:8" x14ac:dyDescent="0.35">
      <c r="A4808" s="9" t="s">
        <v>20</v>
      </c>
      <c r="B4808" s="9" t="s">
        <v>12</v>
      </c>
      <c r="C4808" s="10">
        <v>92</v>
      </c>
      <c r="D4808" s="10">
        <v>180</v>
      </c>
      <c r="E4808" s="15">
        <f t="shared" si="75"/>
        <v>28.39506172839506</v>
      </c>
      <c r="F4808" s="9" t="s">
        <v>23</v>
      </c>
      <c r="G4808" s="9" t="s">
        <v>17</v>
      </c>
      <c r="H4808" s="9" t="s">
        <v>14</v>
      </c>
    </row>
    <row r="4809" spans="1:8" x14ac:dyDescent="0.35">
      <c r="A4809" s="9" t="s">
        <v>19</v>
      </c>
      <c r="B4809" s="9" t="s">
        <v>15</v>
      </c>
      <c r="C4809" s="10">
        <v>100</v>
      </c>
      <c r="D4809" s="10">
        <v>175</v>
      </c>
      <c r="E4809" s="15">
        <f t="shared" si="75"/>
        <v>32.653061224489797</v>
      </c>
      <c r="F4809" s="9" t="s">
        <v>18</v>
      </c>
      <c r="G4809" s="9" t="s">
        <v>14</v>
      </c>
      <c r="H4809" s="9" t="s">
        <v>14</v>
      </c>
    </row>
    <row r="4810" spans="1:8" x14ac:dyDescent="0.35">
      <c r="A4810" s="9" t="s">
        <v>20</v>
      </c>
      <c r="B4810" s="9" t="s">
        <v>15</v>
      </c>
      <c r="C4810" s="10">
        <v>81</v>
      </c>
      <c r="D4810" s="10">
        <v>174</v>
      </c>
      <c r="E4810" s="15">
        <f t="shared" si="75"/>
        <v>26.753864447086801</v>
      </c>
      <c r="F4810" s="9" t="s">
        <v>18</v>
      </c>
      <c r="G4810" s="9" t="s">
        <v>14</v>
      </c>
      <c r="H4810" s="9" t="s">
        <v>14</v>
      </c>
    </row>
    <row r="4811" spans="1:8" x14ac:dyDescent="0.35">
      <c r="A4811" s="9" t="s">
        <v>20</v>
      </c>
      <c r="B4811" s="9" t="s">
        <v>12</v>
      </c>
      <c r="C4811" s="10">
        <v>85</v>
      </c>
      <c r="D4811" s="10">
        <v>196</v>
      </c>
      <c r="E4811" s="15">
        <f t="shared" si="75"/>
        <v>22.126197417742606</v>
      </c>
      <c r="F4811" s="9" t="s">
        <v>23</v>
      </c>
      <c r="G4811" s="9" t="s">
        <v>16</v>
      </c>
      <c r="H4811" s="9" t="s">
        <v>14</v>
      </c>
    </row>
    <row r="4812" spans="1:8" x14ac:dyDescent="0.35">
      <c r="A4812" s="9" t="s">
        <v>22</v>
      </c>
      <c r="B4812" s="9" t="s">
        <v>12</v>
      </c>
      <c r="C4812" s="10">
        <v>89</v>
      </c>
      <c r="D4812" s="10">
        <v>180</v>
      </c>
      <c r="E4812" s="15">
        <f t="shared" si="75"/>
        <v>27.469135802469133</v>
      </c>
      <c r="F4812" s="9" t="s">
        <v>18</v>
      </c>
      <c r="G4812" s="9" t="s">
        <v>17</v>
      </c>
      <c r="H4812" s="9" t="s">
        <v>17</v>
      </c>
    </row>
    <row r="4813" spans="1:8" x14ac:dyDescent="0.35">
      <c r="A4813" s="9" t="s">
        <v>11</v>
      </c>
      <c r="B4813" s="9" t="s">
        <v>15</v>
      </c>
      <c r="C4813" s="10">
        <v>65</v>
      </c>
      <c r="D4813" s="10">
        <v>160</v>
      </c>
      <c r="E4813" s="15">
        <f t="shared" si="75"/>
        <v>25.390625</v>
      </c>
      <c r="F4813" s="9" t="s">
        <v>18</v>
      </c>
      <c r="G4813" s="9" t="s">
        <v>17</v>
      </c>
      <c r="H4813" s="9" t="s">
        <v>14</v>
      </c>
    </row>
    <row r="4814" spans="1:8" x14ac:dyDescent="0.35">
      <c r="A4814" s="9" t="s">
        <v>20</v>
      </c>
      <c r="B4814" s="9" t="s">
        <v>15</v>
      </c>
      <c r="C4814" s="10">
        <v>75</v>
      </c>
      <c r="D4814" s="10">
        <v>172</v>
      </c>
      <c r="E4814" s="15">
        <f t="shared" si="75"/>
        <v>25.351541373715516</v>
      </c>
      <c r="F4814" s="9" t="s">
        <v>18</v>
      </c>
      <c r="G4814" s="9" t="s">
        <v>16</v>
      </c>
      <c r="H4814" s="9" t="s">
        <v>14</v>
      </c>
    </row>
    <row r="4815" spans="1:8" x14ac:dyDescent="0.35">
      <c r="A4815" s="9" t="s">
        <v>21</v>
      </c>
      <c r="B4815" s="9" t="s">
        <v>15</v>
      </c>
      <c r="C4815" s="10">
        <v>72</v>
      </c>
      <c r="D4815" s="10">
        <v>166</v>
      </c>
      <c r="E4815" s="15">
        <f t="shared" si="75"/>
        <v>26.128610828857596</v>
      </c>
      <c r="F4815" s="9" t="s">
        <v>18</v>
      </c>
      <c r="G4815" s="9" t="s">
        <v>17</v>
      </c>
      <c r="H4815" s="9" t="s">
        <v>14</v>
      </c>
    </row>
    <row r="4816" spans="1:8" x14ac:dyDescent="0.35">
      <c r="A4816" s="9" t="s">
        <v>11</v>
      </c>
      <c r="B4816" s="9" t="s">
        <v>15</v>
      </c>
      <c r="C4816" s="10">
        <v>68</v>
      </c>
      <c r="D4816" s="10">
        <v>160</v>
      </c>
      <c r="E4816" s="15">
        <f t="shared" si="75"/>
        <v>26.5625</v>
      </c>
      <c r="F4816" s="9" t="s">
        <v>18</v>
      </c>
      <c r="G4816" s="9" t="s">
        <v>16</v>
      </c>
      <c r="H4816" s="9" t="s">
        <v>14</v>
      </c>
    </row>
    <row r="4817" spans="1:8" x14ac:dyDescent="0.35">
      <c r="A4817" s="9" t="s">
        <v>21</v>
      </c>
      <c r="B4817" s="9" t="s">
        <v>15</v>
      </c>
      <c r="C4817" s="10">
        <v>67</v>
      </c>
      <c r="D4817" s="10">
        <v>164</v>
      </c>
      <c r="E4817" s="15">
        <f t="shared" si="75"/>
        <v>24.910767400356931</v>
      </c>
      <c r="F4817" s="9" t="s">
        <v>18</v>
      </c>
      <c r="G4817" s="9" t="s">
        <v>16</v>
      </c>
      <c r="H4817" s="9" t="s">
        <v>14</v>
      </c>
    </row>
    <row r="4818" spans="1:8" x14ac:dyDescent="0.35">
      <c r="A4818" s="9" t="s">
        <v>21</v>
      </c>
      <c r="B4818" s="9" t="s">
        <v>15</v>
      </c>
      <c r="C4818" s="10">
        <v>80</v>
      </c>
      <c r="D4818" s="10">
        <v>176</v>
      </c>
      <c r="E4818" s="15">
        <f t="shared" si="75"/>
        <v>25.826446280991735</v>
      </c>
      <c r="F4818" s="9" t="s">
        <v>18</v>
      </c>
      <c r="G4818" s="9" t="s">
        <v>16</v>
      </c>
      <c r="H4818" s="9" t="s">
        <v>14</v>
      </c>
    </row>
    <row r="4819" spans="1:8" x14ac:dyDescent="0.35">
      <c r="A4819" s="9" t="s">
        <v>21</v>
      </c>
      <c r="B4819" s="9" t="s">
        <v>15</v>
      </c>
      <c r="C4819" s="10">
        <v>80</v>
      </c>
      <c r="D4819" s="10">
        <v>175</v>
      </c>
      <c r="E4819" s="15">
        <f t="shared" si="75"/>
        <v>26.122448979591837</v>
      </c>
      <c r="F4819" s="9" t="s">
        <v>23</v>
      </c>
      <c r="G4819" s="9" t="s">
        <v>14</v>
      </c>
      <c r="H4819" s="9" t="s">
        <v>14</v>
      </c>
    </row>
    <row r="4820" spans="1:8" x14ac:dyDescent="0.35">
      <c r="A4820" s="9" t="s">
        <v>20</v>
      </c>
      <c r="B4820" s="9" t="s">
        <v>15</v>
      </c>
      <c r="C4820" s="10">
        <v>79</v>
      </c>
      <c r="D4820" s="10">
        <v>180</v>
      </c>
      <c r="E4820" s="15">
        <f t="shared" si="75"/>
        <v>24.382716049382715</v>
      </c>
      <c r="F4820" s="9" t="s">
        <v>18</v>
      </c>
      <c r="G4820" s="9" t="s">
        <v>17</v>
      </c>
      <c r="H4820" s="9" t="s">
        <v>14</v>
      </c>
    </row>
    <row r="4821" spans="1:8" x14ac:dyDescent="0.35">
      <c r="A4821" s="9" t="s">
        <v>21</v>
      </c>
      <c r="B4821" s="9" t="s">
        <v>15</v>
      </c>
      <c r="C4821" s="10">
        <v>79</v>
      </c>
      <c r="D4821" s="10">
        <v>175</v>
      </c>
      <c r="E4821" s="15">
        <f t="shared" si="75"/>
        <v>25.795918367346939</v>
      </c>
      <c r="F4821" s="9" t="s">
        <v>23</v>
      </c>
      <c r="G4821" s="9" t="s">
        <v>14</v>
      </c>
      <c r="H4821" s="9" t="s">
        <v>14</v>
      </c>
    </row>
    <row r="4822" spans="1:8" x14ac:dyDescent="0.35">
      <c r="A4822" s="9" t="s">
        <v>11</v>
      </c>
      <c r="B4822" s="9" t="s">
        <v>15</v>
      </c>
      <c r="C4822" s="10">
        <v>65</v>
      </c>
      <c r="D4822" s="10">
        <v>165</v>
      </c>
      <c r="E4822" s="15">
        <f t="shared" si="75"/>
        <v>23.875114784205692</v>
      </c>
      <c r="F4822" s="9" t="s">
        <v>18</v>
      </c>
      <c r="G4822" s="9" t="s">
        <v>14</v>
      </c>
      <c r="H4822" s="9" t="s">
        <v>14</v>
      </c>
    </row>
    <row r="4823" spans="1:8" x14ac:dyDescent="0.35">
      <c r="A4823" s="9" t="s">
        <v>21</v>
      </c>
      <c r="B4823" s="9" t="s">
        <v>15</v>
      </c>
      <c r="C4823" s="10">
        <v>88</v>
      </c>
      <c r="D4823" s="10">
        <v>170</v>
      </c>
      <c r="E4823" s="15">
        <f t="shared" si="75"/>
        <v>30.449826989619375</v>
      </c>
      <c r="F4823" s="9" t="s">
        <v>18</v>
      </c>
      <c r="G4823" s="9" t="s">
        <v>14</v>
      </c>
      <c r="H4823" s="9" t="s">
        <v>14</v>
      </c>
    </row>
    <row r="4824" spans="1:8" x14ac:dyDescent="0.35">
      <c r="A4824" s="9" t="s">
        <v>21</v>
      </c>
      <c r="B4824" s="9" t="s">
        <v>15</v>
      </c>
      <c r="C4824" s="10">
        <v>68</v>
      </c>
      <c r="D4824" s="10">
        <v>163</v>
      </c>
      <c r="E4824" s="15">
        <f t="shared" si="75"/>
        <v>25.59373706198954</v>
      </c>
      <c r="F4824" s="9" t="s">
        <v>18</v>
      </c>
      <c r="G4824" s="9" t="s">
        <v>14</v>
      </c>
      <c r="H4824" s="9" t="s">
        <v>14</v>
      </c>
    </row>
    <row r="4825" spans="1:8" x14ac:dyDescent="0.35">
      <c r="A4825" s="9" t="s">
        <v>11</v>
      </c>
      <c r="B4825" s="9" t="s">
        <v>15</v>
      </c>
      <c r="C4825" s="10">
        <v>90</v>
      </c>
      <c r="D4825" s="10">
        <v>179</v>
      </c>
      <c r="E4825" s="15">
        <f t="shared" si="75"/>
        <v>28.089010954714269</v>
      </c>
      <c r="F4825" s="9" t="s">
        <v>18</v>
      </c>
      <c r="G4825" s="9" t="s">
        <v>14</v>
      </c>
      <c r="H4825" s="9" t="s">
        <v>14</v>
      </c>
    </row>
    <row r="4826" spans="1:8" x14ac:dyDescent="0.35">
      <c r="A4826" s="9" t="s">
        <v>21</v>
      </c>
      <c r="B4826" s="9" t="s">
        <v>15</v>
      </c>
      <c r="C4826" s="10">
        <v>92</v>
      </c>
      <c r="D4826" s="10">
        <v>183</v>
      </c>
      <c r="E4826" s="15">
        <f t="shared" si="75"/>
        <v>27.471707127713579</v>
      </c>
      <c r="F4826" s="9" t="s">
        <v>23</v>
      </c>
      <c r="G4826" s="9" t="s">
        <v>17</v>
      </c>
      <c r="H4826" s="9" t="s">
        <v>17</v>
      </c>
    </row>
    <row r="4827" spans="1:8" x14ac:dyDescent="0.35">
      <c r="A4827" s="9" t="s">
        <v>20</v>
      </c>
      <c r="B4827" s="9" t="s">
        <v>15</v>
      </c>
      <c r="C4827" s="10">
        <v>103</v>
      </c>
      <c r="D4827" s="10">
        <v>170</v>
      </c>
      <c r="E4827" s="15">
        <f t="shared" si="75"/>
        <v>35.640138408304495</v>
      </c>
      <c r="F4827" s="9" t="s">
        <v>18</v>
      </c>
      <c r="G4827" s="9" t="s">
        <v>14</v>
      </c>
      <c r="H4827" s="9" t="s">
        <v>17</v>
      </c>
    </row>
    <row r="4828" spans="1:8" x14ac:dyDescent="0.35">
      <c r="A4828" s="9" t="s">
        <v>21</v>
      </c>
      <c r="B4828" s="9" t="s">
        <v>15</v>
      </c>
      <c r="C4828" s="10">
        <v>61</v>
      </c>
      <c r="D4828" s="10">
        <v>160</v>
      </c>
      <c r="E4828" s="15">
        <f t="shared" si="75"/>
        <v>23.828125</v>
      </c>
      <c r="F4828" s="9" t="s">
        <v>18</v>
      </c>
      <c r="G4828" s="9" t="s">
        <v>14</v>
      </c>
      <c r="H4828" s="9" t="s">
        <v>14</v>
      </c>
    </row>
    <row r="4829" spans="1:8" x14ac:dyDescent="0.35">
      <c r="A4829" s="9" t="s">
        <v>21</v>
      </c>
      <c r="B4829" s="9" t="s">
        <v>15</v>
      </c>
      <c r="C4829" s="10">
        <v>75</v>
      </c>
      <c r="D4829" s="10">
        <v>164</v>
      </c>
      <c r="E4829" s="15">
        <f t="shared" si="75"/>
        <v>27.885187388459251</v>
      </c>
      <c r="F4829" s="9" t="s">
        <v>18</v>
      </c>
      <c r="G4829" s="9" t="s">
        <v>17</v>
      </c>
      <c r="H4829" s="9" t="s">
        <v>17</v>
      </c>
    </row>
    <row r="4830" spans="1:8" x14ac:dyDescent="0.35">
      <c r="A4830" s="9" t="s">
        <v>20</v>
      </c>
      <c r="B4830" s="9" t="s">
        <v>15</v>
      </c>
      <c r="C4830" s="10">
        <v>66</v>
      </c>
      <c r="D4830" s="10">
        <v>159</v>
      </c>
      <c r="E4830" s="15">
        <f t="shared" si="75"/>
        <v>26.106562240417702</v>
      </c>
      <c r="F4830" s="9" t="s">
        <v>18</v>
      </c>
      <c r="G4830" s="9" t="s">
        <v>17</v>
      </c>
      <c r="H4830" s="9" t="s">
        <v>17</v>
      </c>
    </row>
    <row r="4831" spans="1:8" x14ac:dyDescent="0.35">
      <c r="A4831" s="9" t="s">
        <v>21</v>
      </c>
      <c r="B4831" s="9" t="s">
        <v>15</v>
      </c>
      <c r="C4831" s="10">
        <v>54</v>
      </c>
      <c r="D4831" s="10">
        <v>174</v>
      </c>
      <c r="E4831" s="15">
        <f t="shared" si="75"/>
        <v>17.8359096313912</v>
      </c>
      <c r="F4831" s="9" t="s">
        <v>23</v>
      </c>
      <c r="G4831" s="9" t="s">
        <v>14</v>
      </c>
      <c r="H4831" s="9" t="s">
        <v>14</v>
      </c>
    </row>
    <row r="4832" spans="1:8" x14ac:dyDescent="0.35">
      <c r="A4832" s="9" t="s">
        <v>20</v>
      </c>
      <c r="B4832" s="9" t="s">
        <v>15</v>
      </c>
      <c r="C4832" s="10">
        <v>83</v>
      </c>
      <c r="D4832" s="10">
        <v>179</v>
      </c>
      <c r="E4832" s="15">
        <f t="shared" si="75"/>
        <v>25.904310102680938</v>
      </c>
      <c r="F4832" s="9" t="s">
        <v>23</v>
      </c>
      <c r="G4832" s="9" t="s">
        <v>14</v>
      </c>
      <c r="H4832" s="9" t="s">
        <v>14</v>
      </c>
    </row>
    <row r="4833" spans="1:8" x14ac:dyDescent="0.35">
      <c r="A4833" s="9" t="s">
        <v>21</v>
      </c>
      <c r="B4833" s="9" t="s">
        <v>15</v>
      </c>
      <c r="C4833" s="10">
        <v>59</v>
      </c>
      <c r="D4833" s="10">
        <v>168</v>
      </c>
      <c r="E4833" s="15">
        <f t="shared" si="75"/>
        <v>20.904195011337869</v>
      </c>
      <c r="F4833" s="9" t="s">
        <v>23</v>
      </c>
      <c r="G4833" s="9" t="s">
        <v>14</v>
      </c>
      <c r="H4833" s="9" t="s">
        <v>17</v>
      </c>
    </row>
    <row r="4834" spans="1:8" x14ac:dyDescent="0.35">
      <c r="A4834" s="9" t="s">
        <v>21</v>
      </c>
      <c r="B4834" s="9" t="s">
        <v>15</v>
      </c>
      <c r="C4834" s="10">
        <v>56</v>
      </c>
      <c r="D4834" s="10">
        <v>160</v>
      </c>
      <c r="E4834" s="15">
        <f t="shared" si="75"/>
        <v>21.875</v>
      </c>
      <c r="F4834" s="9" t="s">
        <v>23</v>
      </c>
      <c r="G4834" s="9" t="s">
        <v>14</v>
      </c>
      <c r="H4834" s="9" t="s">
        <v>14</v>
      </c>
    </row>
    <row r="4835" spans="1:8" x14ac:dyDescent="0.35">
      <c r="A4835" s="9" t="s">
        <v>21</v>
      </c>
      <c r="B4835" s="9" t="s">
        <v>15</v>
      </c>
      <c r="C4835" s="10">
        <v>87</v>
      </c>
      <c r="D4835" s="10">
        <v>154</v>
      </c>
      <c r="E4835" s="15">
        <f t="shared" si="75"/>
        <v>36.68409512565357</v>
      </c>
      <c r="F4835" s="9" t="s">
        <v>18</v>
      </c>
      <c r="G4835" s="9" t="s">
        <v>17</v>
      </c>
      <c r="H4835" s="9" t="s">
        <v>17</v>
      </c>
    </row>
    <row r="4836" spans="1:8" x14ac:dyDescent="0.35">
      <c r="A4836" s="9" t="s">
        <v>21</v>
      </c>
      <c r="B4836" s="9" t="s">
        <v>15</v>
      </c>
      <c r="C4836" s="10">
        <v>74</v>
      </c>
      <c r="D4836" s="10">
        <v>176</v>
      </c>
      <c r="E4836" s="15">
        <f t="shared" si="75"/>
        <v>23.889462809917354</v>
      </c>
      <c r="F4836" s="9" t="s">
        <v>23</v>
      </c>
      <c r="G4836" s="9" t="s">
        <v>17</v>
      </c>
      <c r="H4836" s="9" t="s">
        <v>17</v>
      </c>
    </row>
    <row r="4837" spans="1:8" x14ac:dyDescent="0.35">
      <c r="A4837" s="9" t="s">
        <v>21</v>
      </c>
      <c r="B4837" s="9" t="s">
        <v>15</v>
      </c>
      <c r="C4837" s="10">
        <v>76</v>
      </c>
      <c r="D4837" s="10">
        <v>172</v>
      </c>
      <c r="E4837" s="15">
        <f t="shared" si="75"/>
        <v>25.689561925365059</v>
      </c>
      <c r="F4837" s="9" t="s">
        <v>23</v>
      </c>
      <c r="G4837" s="9" t="s">
        <v>14</v>
      </c>
      <c r="H4837" s="9" t="s">
        <v>17</v>
      </c>
    </row>
    <row r="4838" spans="1:8" x14ac:dyDescent="0.35">
      <c r="A4838" s="9" t="s">
        <v>21</v>
      </c>
      <c r="B4838" s="9" t="s">
        <v>15</v>
      </c>
      <c r="C4838" s="10">
        <v>96</v>
      </c>
      <c r="D4838" s="10">
        <v>168</v>
      </c>
      <c r="E4838" s="15">
        <f t="shared" si="75"/>
        <v>34.013605442176868</v>
      </c>
      <c r="F4838" s="9" t="s">
        <v>23</v>
      </c>
      <c r="G4838" s="9" t="s">
        <v>16</v>
      </c>
      <c r="H4838" s="9" t="s">
        <v>14</v>
      </c>
    </row>
    <row r="4839" spans="1:8" x14ac:dyDescent="0.35">
      <c r="A4839" s="9" t="s">
        <v>20</v>
      </c>
      <c r="B4839" s="9" t="s">
        <v>15</v>
      </c>
      <c r="C4839" s="10">
        <v>65</v>
      </c>
      <c r="D4839" s="10">
        <v>172</v>
      </c>
      <c r="E4839" s="15">
        <f t="shared" si="75"/>
        <v>21.971335857220115</v>
      </c>
      <c r="F4839" s="9" t="s">
        <v>23</v>
      </c>
      <c r="G4839" s="9" t="s">
        <v>14</v>
      </c>
      <c r="H4839" s="9" t="s">
        <v>14</v>
      </c>
    </row>
    <row r="4840" spans="1:8" x14ac:dyDescent="0.35">
      <c r="A4840" s="9" t="s">
        <v>19</v>
      </c>
      <c r="B4840" s="9" t="s">
        <v>15</v>
      </c>
      <c r="C4840" s="10">
        <v>125</v>
      </c>
      <c r="D4840" s="10">
        <v>170</v>
      </c>
      <c r="E4840" s="15">
        <f t="shared" si="75"/>
        <v>43.252595155709344</v>
      </c>
      <c r="F4840" s="9" t="s">
        <v>23</v>
      </c>
      <c r="G4840" s="9" t="s">
        <v>14</v>
      </c>
      <c r="H4840" s="9" t="s">
        <v>14</v>
      </c>
    </row>
    <row r="4841" spans="1:8" x14ac:dyDescent="0.35">
      <c r="A4841" s="9" t="s">
        <v>20</v>
      </c>
      <c r="B4841" s="9" t="s">
        <v>15</v>
      </c>
      <c r="C4841" s="10">
        <v>92</v>
      </c>
      <c r="D4841" s="10">
        <v>176</v>
      </c>
      <c r="E4841" s="15">
        <f t="shared" si="75"/>
        <v>29.700413223140497</v>
      </c>
      <c r="F4841" s="9" t="s">
        <v>23</v>
      </c>
      <c r="G4841" s="9" t="s">
        <v>17</v>
      </c>
      <c r="H4841" s="9" t="s">
        <v>14</v>
      </c>
    </row>
    <row r="4842" spans="1:8" x14ac:dyDescent="0.35">
      <c r="A4842" s="9" t="s">
        <v>20</v>
      </c>
      <c r="B4842" s="9" t="s">
        <v>15</v>
      </c>
      <c r="C4842" s="10">
        <v>84</v>
      </c>
      <c r="D4842" s="10">
        <v>165</v>
      </c>
      <c r="E4842" s="15">
        <f t="shared" si="75"/>
        <v>30.853994490358126</v>
      </c>
      <c r="F4842" s="9" t="s">
        <v>18</v>
      </c>
      <c r="G4842" s="9" t="s">
        <v>16</v>
      </c>
      <c r="H4842" s="9" t="s">
        <v>17</v>
      </c>
    </row>
    <row r="4843" spans="1:8" x14ac:dyDescent="0.35">
      <c r="A4843" s="9" t="s">
        <v>19</v>
      </c>
      <c r="B4843" s="9" t="s">
        <v>15</v>
      </c>
      <c r="C4843" s="10">
        <v>66</v>
      </c>
      <c r="D4843" s="10">
        <v>169</v>
      </c>
      <c r="E4843" s="15">
        <f t="shared" si="75"/>
        <v>23.108434578621196</v>
      </c>
      <c r="F4843" s="9" t="s">
        <v>18</v>
      </c>
      <c r="G4843" s="9" t="s">
        <v>17</v>
      </c>
      <c r="H4843" s="9" t="s">
        <v>14</v>
      </c>
    </row>
    <row r="4844" spans="1:8" x14ac:dyDescent="0.35">
      <c r="A4844" s="9" t="s">
        <v>11</v>
      </c>
      <c r="B4844" s="9" t="s">
        <v>15</v>
      </c>
      <c r="C4844" s="10">
        <v>65</v>
      </c>
      <c r="D4844" s="10">
        <v>172</v>
      </c>
      <c r="E4844" s="15">
        <f t="shared" si="75"/>
        <v>21.971335857220115</v>
      </c>
      <c r="F4844" s="9" t="s">
        <v>18</v>
      </c>
      <c r="G4844" s="9" t="s">
        <v>17</v>
      </c>
      <c r="H4844" s="9" t="s">
        <v>17</v>
      </c>
    </row>
    <row r="4845" spans="1:8" x14ac:dyDescent="0.35">
      <c r="A4845" s="9" t="s">
        <v>21</v>
      </c>
      <c r="B4845" s="9" t="s">
        <v>15</v>
      </c>
      <c r="C4845" s="10">
        <v>46</v>
      </c>
      <c r="D4845" s="10">
        <v>181</v>
      </c>
      <c r="E4845" s="15">
        <f t="shared" si="75"/>
        <v>14.041085436952473</v>
      </c>
      <c r="F4845" s="9" t="s">
        <v>23</v>
      </c>
      <c r="G4845" s="9" t="s">
        <v>16</v>
      </c>
      <c r="H4845" s="9" t="s">
        <v>17</v>
      </c>
    </row>
    <row r="4846" spans="1:8" x14ac:dyDescent="0.35">
      <c r="A4846" s="1"/>
      <c r="B4846" s="1"/>
      <c r="C4846" s="1"/>
      <c r="D4846" s="1"/>
      <c r="E4846" s="1"/>
      <c r="F4846" s="1"/>
      <c r="G4846" s="1"/>
      <c r="H4846" s="1"/>
    </row>
    <row r="4847" spans="1:8" x14ac:dyDescent="0.35">
      <c r="A4847" s="1"/>
      <c r="B4847" s="1"/>
      <c r="C4847" s="1"/>
      <c r="D4847" s="1"/>
      <c r="E4847" s="1"/>
      <c r="F4847" s="1"/>
      <c r="G4847" s="1"/>
      <c r="H4847" s="1"/>
    </row>
    <row r="4848" spans="1:8" x14ac:dyDescent="0.35">
      <c r="A4848" s="1"/>
      <c r="B4848" s="1"/>
      <c r="C4848" s="1"/>
      <c r="D4848" s="1"/>
      <c r="E4848" s="1"/>
      <c r="F4848" s="1"/>
      <c r="G4848" s="1"/>
      <c r="H4848" s="1"/>
    </row>
    <row r="4849" spans="1:8" x14ac:dyDescent="0.35">
      <c r="A4849" s="1"/>
      <c r="B4849" s="1"/>
      <c r="C4849" s="1"/>
      <c r="D4849" s="1"/>
      <c r="E4849" s="1"/>
      <c r="F4849" s="1"/>
      <c r="G4849" s="1"/>
      <c r="H4849" s="1"/>
    </row>
    <row r="4850" spans="1:8" x14ac:dyDescent="0.35">
      <c r="A4850" s="1"/>
      <c r="B4850" s="1"/>
      <c r="C4850" s="1"/>
      <c r="D4850" s="1"/>
      <c r="E4850" s="1"/>
      <c r="F4850" s="1"/>
      <c r="G4850" s="1"/>
      <c r="H4850" s="1"/>
    </row>
    <row r="4851" spans="1:8" x14ac:dyDescent="0.35">
      <c r="A4851" s="1"/>
      <c r="B4851" s="1"/>
      <c r="C4851" s="1"/>
      <c r="D4851" s="1"/>
      <c r="E4851" s="1"/>
      <c r="F4851" s="1"/>
      <c r="G4851" s="1"/>
      <c r="H4851" s="1"/>
    </row>
    <row r="4852" spans="1:8" x14ac:dyDescent="0.35">
      <c r="A4852" s="1"/>
      <c r="B4852" s="1"/>
      <c r="C4852" s="1"/>
      <c r="D4852" s="1"/>
      <c r="E4852" s="1"/>
      <c r="F4852" s="1"/>
      <c r="G4852" s="1"/>
      <c r="H4852" s="1"/>
    </row>
    <row r="4853" spans="1:8" x14ac:dyDescent="0.35">
      <c r="A4853" s="1"/>
      <c r="B4853" s="1"/>
      <c r="C4853" s="1"/>
      <c r="D4853" s="1"/>
      <c r="E4853" s="1"/>
      <c r="F4853" s="1"/>
      <c r="G4853" s="1"/>
      <c r="H4853" s="1"/>
    </row>
    <row r="4854" spans="1:8" x14ac:dyDescent="0.35">
      <c r="A4854" s="1"/>
      <c r="B4854" s="1"/>
      <c r="C4854" s="1"/>
      <c r="D4854" s="1"/>
      <c r="E4854" s="1"/>
      <c r="F4854" s="1"/>
      <c r="G4854" s="1"/>
      <c r="H4854" s="1"/>
    </row>
    <row r="4855" spans="1:8" x14ac:dyDescent="0.35">
      <c r="A4855" s="1"/>
      <c r="B4855" s="1"/>
      <c r="C4855" s="1"/>
      <c r="D4855" s="1"/>
      <c r="E4855" s="1"/>
      <c r="F4855" s="1"/>
      <c r="G4855" s="1"/>
      <c r="H4855" s="1"/>
    </row>
    <row r="4856" spans="1:8" x14ac:dyDescent="0.35">
      <c r="A4856" s="1"/>
      <c r="B4856" s="1"/>
      <c r="C4856" s="1"/>
      <c r="D4856" s="1"/>
      <c r="E4856" s="1"/>
      <c r="F4856" s="1"/>
      <c r="G4856" s="1"/>
      <c r="H4856" s="1"/>
    </row>
    <row r="4857" spans="1:8" x14ac:dyDescent="0.35">
      <c r="A4857" s="1"/>
      <c r="B4857" s="1"/>
      <c r="C4857" s="1"/>
      <c r="D4857" s="1"/>
      <c r="E4857" s="1"/>
      <c r="F4857" s="1"/>
      <c r="G4857" s="1"/>
      <c r="H4857" s="1"/>
    </row>
    <row r="4858" spans="1:8" x14ac:dyDescent="0.35">
      <c r="A4858" s="1"/>
      <c r="B4858" s="1"/>
      <c r="C4858" s="1"/>
      <c r="D4858" s="1"/>
      <c r="E4858" s="1"/>
      <c r="F4858" s="1"/>
      <c r="G4858" s="1"/>
      <c r="H4858" s="1"/>
    </row>
    <row r="4859" spans="1:8" x14ac:dyDescent="0.35">
      <c r="A4859" s="1"/>
      <c r="B4859" s="1"/>
      <c r="C4859" s="1"/>
      <c r="D4859" s="1"/>
      <c r="E4859" s="1"/>
      <c r="F4859" s="1"/>
      <c r="G4859" s="1"/>
      <c r="H4859" s="1"/>
    </row>
    <row r="4860" spans="1:8" x14ac:dyDescent="0.35">
      <c r="A4860" s="1"/>
      <c r="B4860" s="1"/>
      <c r="C4860" s="1"/>
      <c r="D4860" s="1"/>
      <c r="E4860" s="1"/>
      <c r="F4860" s="1"/>
      <c r="G4860" s="1"/>
      <c r="H4860" s="1"/>
    </row>
    <row r="4861" spans="1:8" x14ac:dyDescent="0.35">
      <c r="A4861" s="1"/>
      <c r="B4861" s="1"/>
      <c r="C4861" s="1"/>
      <c r="D4861" s="1"/>
      <c r="E4861" s="1"/>
      <c r="F4861" s="1"/>
      <c r="G4861" s="1"/>
      <c r="H4861" s="1"/>
    </row>
    <row r="4862" spans="1:8" x14ac:dyDescent="0.35">
      <c r="A4862" s="1"/>
      <c r="B4862" s="1"/>
      <c r="C4862" s="1"/>
      <c r="D4862" s="1"/>
      <c r="E4862" s="1"/>
      <c r="F4862" s="1"/>
      <c r="G4862" s="1"/>
      <c r="H4862" s="1"/>
    </row>
    <row r="4863" spans="1:8" x14ac:dyDescent="0.35">
      <c r="A4863" s="1"/>
      <c r="B4863" s="1"/>
      <c r="C4863" s="1"/>
      <c r="D4863" s="1"/>
      <c r="E4863" s="1"/>
      <c r="F4863" s="1"/>
      <c r="G4863" s="1"/>
      <c r="H4863" s="1"/>
    </row>
    <row r="4864" spans="1:8" x14ac:dyDescent="0.35">
      <c r="A4864" s="1"/>
      <c r="B4864" s="1"/>
      <c r="C4864" s="1"/>
      <c r="D4864" s="1"/>
      <c r="E4864" s="1"/>
      <c r="F4864" s="1"/>
      <c r="G4864" s="1"/>
      <c r="H4864" s="1"/>
    </row>
    <row r="4865" spans="1:8" x14ac:dyDescent="0.35">
      <c r="A4865" s="1"/>
      <c r="B4865" s="1"/>
      <c r="C4865" s="1"/>
      <c r="D4865" s="1"/>
      <c r="E4865" s="1"/>
      <c r="F4865" s="1"/>
      <c r="G4865" s="1"/>
      <c r="H4865" s="1"/>
    </row>
    <row r="4866" spans="1:8" x14ac:dyDescent="0.35">
      <c r="A4866" s="1"/>
      <c r="B4866" s="1"/>
      <c r="C4866" s="1"/>
      <c r="D4866" s="1"/>
      <c r="E4866" s="1"/>
      <c r="F4866" s="1"/>
      <c r="G4866" s="1"/>
      <c r="H4866" s="1"/>
    </row>
    <row r="4867" spans="1:8" x14ac:dyDescent="0.35">
      <c r="A4867" s="1"/>
      <c r="B4867" s="1"/>
      <c r="C4867" s="1"/>
      <c r="D4867" s="1"/>
      <c r="E4867" s="1"/>
      <c r="F4867" s="1"/>
      <c r="G4867" s="1"/>
      <c r="H4867" s="1"/>
    </row>
    <row r="4868" spans="1:8" x14ac:dyDescent="0.35">
      <c r="A4868" s="1"/>
      <c r="B4868" s="1"/>
      <c r="C4868" s="1"/>
      <c r="D4868" s="1"/>
      <c r="E4868" s="1"/>
      <c r="F4868" s="1"/>
      <c r="G4868" s="1"/>
      <c r="H4868" s="1"/>
    </row>
    <row r="4869" spans="1:8" x14ac:dyDescent="0.35">
      <c r="A4869" s="1"/>
      <c r="B4869" s="1"/>
      <c r="C4869" s="1"/>
      <c r="D4869" s="1"/>
      <c r="E4869" s="1"/>
      <c r="F4869" s="1"/>
      <c r="G4869" s="1"/>
      <c r="H4869" s="1"/>
    </row>
    <row r="4870" spans="1:8" x14ac:dyDescent="0.35">
      <c r="A4870" s="1"/>
      <c r="B4870" s="1"/>
      <c r="C4870" s="1"/>
      <c r="D4870" s="1"/>
      <c r="E4870" s="1"/>
      <c r="F4870" s="1"/>
      <c r="G4870" s="1"/>
      <c r="H4870" s="1"/>
    </row>
    <row r="4871" spans="1:8" x14ac:dyDescent="0.35">
      <c r="A4871" s="1"/>
      <c r="B4871" s="1"/>
      <c r="C4871" s="1"/>
      <c r="D4871" s="1"/>
      <c r="E4871" s="1"/>
      <c r="F4871" s="1"/>
      <c r="G4871" s="1"/>
      <c r="H4871" s="1"/>
    </row>
    <row r="4872" spans="1:8" x14ac:dyDescent="0.35">
      <c r="A4872" s="1"/>
      <c r="B4872" s="1"/>
      <c r="C4872" s="1"/>
      <c r="D4872" s="1"/>
      <c r="E4872" s="1"/>
      <c r="F4872" s="1"/>
      <c r="G4872" s="1"/>
      <c r="H4872" s="1"/>
    </row>
    <row r="4873" spans="1:8" x14ac:dyDescent="0.35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5">
      <c r="A4874" s="1"/>
      <c r="B4874" s="1"/>
      <c r="C4874" s="1"/>
      <c r="D4874" s="1"/>
      <c r="E4874" s="1"/>
      <c r="F4874" s="1"/>
      <c r="G4874" s="1"/>
      <c r="H4874" s="1"/>
    </row>
    <row r="4875" spans="1:8" x14ac:dyDescent="0.35">
      <c r="A4875" s="1"/>
      <c r="B4875" s="1"/>
      <c r="C4875" s="1"/>
      <c r="D4875" s="1"/>
      <c r="E4875" s="1"/>
      <c r="F4875" s="1"/>
      <c r="G4875" s="1"/>
      <c r="H4875" s="1"/>
    </row>
    <row r="4876" spans="1:8" x14ac:dyDescent="0.35">
      <c r="A4876" s="1"/>
      <c r="B4876" s="1"/>
      <c r="C4876" s="1"/>
      <c r="D4876" s="1"/>
      <c r="E4876" s="1"/>
      <c r="F4876" s="1"/>
      <c r="G4876" s="1"/>
      <c r="H4876" s="1"/>
    </row>
    <row r="4877" spans="1:8" x14ac:dyDescent="0.35">
      <c r="A4877" s="1"/>
      <c r="B4877" s="1"/>
      <c r="C4877" s="1"/>
      <c r="D4877" s="1"/>
      <c r="E4877" s="1"/>
      <c r="F4877" s="1"/>
      <c r="G4877" s="1"/>
      <c r="H4877" s="1"/>
    </row>
    <row r="4878" spans="1:8" x14ac:dyDescent="0.35">
      <c r="A4878" s="1"/>
      <c r="B4878" s="1"/>
      <c r="C4878" s="1"/>
      <c r="D4878" s="1"/>
      <c r="E4878" s="1"/>
      <c r="F4878" s="1"/>
      <c r="G4878" s="1"/>
      <c r="H4878" s="1"/>
    </row>
    <row r="4879" spans="1:8" x14ac:dyDescent="0.35">
      <c r="A4879" s="1"/>
      <c r="B4879" s="1"/>
      <c r="C4879" s="1"/>
      <c r="D4879" s="1"/>
      <c r="E4879" s="1"/>
      <c r="F4879" s="1"/>
      <c r="G4879" s="1"/>
      <c r="H4879" s="1"/>
    </row>
    <row r="4880" spans="1:8" x14ac:dyDescent="0.35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5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5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5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5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5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5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5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5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5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5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5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5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5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5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5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5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5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5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5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5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5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5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5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5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5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5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5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5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5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5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5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5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5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5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5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5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5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5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5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5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5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5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5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5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5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5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5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5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5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5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5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5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5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5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5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5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5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5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5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5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5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5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5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5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5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5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5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5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5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5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5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5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5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5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5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5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5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5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5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5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5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5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5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5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5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5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5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5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5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5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5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5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5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5">
      <c r="A4974" s="1"/>
    </row>
  </sheetData>
  <autoFilter ref="A1:M4845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74"/>
  <sheetViews>
    <sheetView tabSelected="1" workbookViewId="0">
      <selection activeCell="D2" sqref="D2:D15"/>
    </sheetView>
  </sheetViews>
  <sheetFormatPr defaultRowHeight="14.5" x14ac:dyDescent="0.35"/>
  <cols>
    <col min="7" max="8" width="11.08984375" bestFit="1" customWidth="1"/>
    <col min="17" max="17" width="14.1796875" bestFit="1" customWidth="1"/>
  </cols>
  <sheetData>
    <row r="1" spans="1:18" x14ac:dyDescent="0.3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</row>
    <row r="2" spans="1:18" x14ac:dyDescent="0.35">
      <c r="A2" s="9" t="s">
        <v>11</v>
      </c>
      <c r="B2" s="9" t="s">
        <v>12</v>
      </c>
      <c r="C2" s="13">
        <v>100</v>
      </c>
      <c r="D2" s="13">
        <v>180</v>
      </c>
      <c r="E2" s="15">
        <f>C2/(D2*D2*0.01*0.01)</f>
        <v>30.864197530864196</v>
      </c>
      <c r="F2" s="13" t="s">
        <v>13</v>
      </c>
      <c r="G2" s="13" t="s">
        <v>14</v>
      </c>
      <c r="H2" s="13" t="s">
        <v>14</v>
      </c>
    </row>
    <row r="3" spans="1:18" x14ac:dyDescent="0.35">
      <c r="A3" s="9" t="s">
        <v>11</v>
      </c>
      <c r="B3" s="9" t="s">
        <v>15</v>
      </c>
      <c r="C3" s="13">
        <v>72</v>
      </c>
      <c r="D3" s="13">
        <v>176</v>
      </c>
      <c r="E3" s="15">
        <f t="shared" ref="E3:E66" si="0">C3/(D3*D3*0.01*0.01)</f>
        <v>23.243801652892564</v>
      </c>
      <c r="F3" s="13" t="s">
        <v>13</v>
      </c>
      <c r="G3" s="13" t="s">
        <v>14</v>
      </c>
      <c r="H3" s="13" t="s">
        <v>14</v>
      </c>
      <c r="Q3" t="s">
        <v>39</v>
      </c>
      <c r="R3">
        <v>4844</v>
      </c>
    </row>
    <row r="4" spans="1:18" x14ac:dyDescent="0.35">
      <c r="A4" s="9" t="s">
        <v>11</v>
      </c>
      <c r="B4" s="9" t="s">
        <v>12</v>
      </c>
      <c r="C4" s="13">
        <v>60</v>
      </c>
      <c r="D4" s="13">
        <v>180</v>
      </c>
      <c r="E4" s="15">
        <f t="shared" si="0"/>
        <v>18.518518518518519</v>
      </c>
      <c r="F4" s="13" t="s">
        <v>13</v>
      </c>
      <c r="G4" s="13" t="s">
        <v>16</v>
      </c>
      <c r="H4" s="13" t="s">
        <v>17</v>
      </c>
    </row>
    <row r="5" spans="1:18" x14ac:dyDescent="0.35">
      <c r="A5" s="9" t="s">
        <v>11</v>
      </c>
      <c r="B5" s="9" t="s">
        <v>15</v>
      </c>
      <c r="C5" s="13">
        <v>68</v>
      </c>
      <c r="D5" s="13">
        <v>174</v>
      </c>
      <c r="E5" s="15">
        <f t="shared" si="0"/>
        <v>22.460034350640772</v>
      </c>
      <c r="F5" s="13" t="s">
        <v>18</v>
      </c>
      <c r="G5" s="13" t="s">
        <v>16</v>
      </c>
      <c r="H5" s="13" t="s">
        <v>14</v>
      </c>
    </row>
    <row r="6" spans="1:18" x14ac:dyDescent="0.35">
      <c r="A6" s="9" t="s">
        <v>11</v>
      </c>
      <c r="B6" s="9" t="s">
        <v>15</v>
      </c>
      <c r="C6" s="13">
        <v>57</v>
      </c>
      <c r="D6" s="13">
        <v>165</v>
      </c>
      <c r="E6" s="15">
        <f t="shared" si="0"/>
        <v>20.9366391184573</v>
      </c>
      <c r="F6" s="13" t="s">
        <v>13</v>
      </c>
      <c r="G6" s="13" t="s">
        <v>16</v>
      </c>
      <c r="H6" s="13" t="s">
        <v>14</v>
      </c>
    </row>
    <row r="7" spans="1:18" x14ac:dyDescent="0.35">
      <c r="A7" s="9" t="s">
        <v>19</v>
      </c>
      <c r="B7" s="9" t="s">
        <v>15</v>
      </c>
      <c r="C7" s="13">
        <v>86</v>
      </c>
      <c r="D7" s="13">
        <v>170</v>
      </c>
      <c r="E7" s="15">
        <f t="shared" si="0"/>
        <v>29.757785467128027</v>
      </c>
      <c r="F7" s="13" t="s">
        <v>18</v>
      </c>
      <c r="G7" s="13" t="s">
        <v>14</v>
      </c>
      <c r="H7" s="13" t="s">
        <v>17</v>
      </c>
    </row>
    <row r="8" spans="1:18" x14ac:dyDescent="0.35">
      <c r="A8" s="9" t="s">
        <v>19</v>
      </c>
      <c r="B8" s="9" t="s">
        <v>12</v>
      </c>
      <c r="C8" s="13">
        <v>103</v>
      </c>
      <c r="D8" s="13">
        <v>180</v>
      </c>
      <c r="E8" s="15">
        <f t="shared" si="0"/>
        <v>31.79012345679012</v>
      </c>
      <c r="F8" s="13" t="s">
        <v>18</v>
      </c>
      <c r="G8" s="13" t="s">
        <v>16</v>
      </c>
      <c r="H8" s="13" t="s">
        <v>17</v>
      </c>
    </row>
    <row r="9" spans="1:18" x14ac:dyDescent="0.35">
      <c r="A9" s="9" t="s">
        <v>20</v>
      </c>
      <c r="B9" s="9" t="s">
        <v>15</v>
      </c>
      <c r="C9" s="13">
        <v>68</v>
      </c>
      <c r="D9" s="13">
        <v>174</v>
      </c>
      <c r="E9" s="15">
        <f t="shared" si="0"/>
        <v>22.460034350640772</v>
      </c>
      <c r="F9" s="13" t="s">
        <v>18</v>
      </c>
      <c r="G9" s="13" t="s">
        <v>14</v>
      </c>
      <c r="H9" s="13" t="s">
        <v>17</v>
      </c>
    </row>
    <row r="10" spans="1:18" x14ac:dyDescent="0.35">
      <c r="A10" s="9" t="s">
        <v>21</v>
      </c>
      <c r="B10" s="9" t="s">
        <v>15</v>
      </c>
      <c r="C10" s="13">
        <v>72</v>
      </c>
      <c r="D10" s="13">
        <v>170</v>
      </c>
      <c r="E10" s="15">
        <f t="shared" si="0"/>
        <v>24.913494809688579</v>
      </c>
      <c r="F10" s="13" t="s">
        <v>18</v>
      </c>
      <c r="G10" s="13" t="s">
        <v>16</v>
      </c>
      <c r="H10" s="13" t="s">
        <v>17</v>
      </c>
    </row>
    <row r="11" spans="1:18" x14ac:dyDescent="0.35">
      <c r="A11" s="9" t="s">
        <v>22</v>
      </c>
      <c r="B11" s="9" t="s">
        <v>12</v>
      </c>
      <c r="C11" s="13">
        <v>90</v>
      </c>
      <c r="D11" s="13">
        <v>175</v>
      </c>
      <c r="E11" s="15">
        <f t="shared" si="0"/>
        <v>29.387755102040817</v>
      </c>
      <c r="F11" s="13" t="s">
        <v>18</v>
      </c>
      <c r="G11" s="13" t="s">
        <v>16</v>
      </c>
      <c r="H11" s="13" t="s">
        <v>17</v>
      </c>
    </row>
    <row r="12" spans="1:18" x14ac:dyDescent="0.35">
      <c r="A12" s="9" t="s">
        <v>20</v>
      </c>
      <c r="B12" s="9" t="s">
        <v>15</v>
      </c>
      <c r="C12" s="13">
        <v>109</v>
      </c>
      <c r="D12" s="13">
        <v>170</v>
      </c>
      <c r="E12" s="15">
        <f t="shared" si="0"/>
        <v>37.716262975778548</v>
      </c>
      <c r="F12" s="13" t="s">
        <v>18</v>
      </c>
      <c r="G12" s="13" t="s">
        <v>14</v>
      </c>
      <c r="H12" s="13" t="s">
        <v>17</v>
      </c>
    </row>
    <row r="13" spans="1:18" x14ac:dyDescent="0.35">
      <c r="A13" s="9" t="s">
        <v>20</v>
      </c>
      <c r="B13" s="9" t="s">
        <v>15</v>
      </c>
      <c r="C13" s="13">
        <v>70</v>
      </c>
      <c r="D13" s="13">
        <v>180</v>
      </c>
      <c r="E13" s="15">
        <f t="shared" si="0"/>
        <v>21.604938271604937</v>
      </c>
      <c r="F13" s="13" t="s">
        <v>23</v>
      </c>
      <c r="G13" s="13" t="s">
        <v>16</v>
      </c>
      <c r="H13" s="13" t="s">
        <v>17</v>
      </c>
    </row>
    <row r="14" spans="1:18" x14ac:dyDescent="0.35">
      <c r="A14" s="9" t="s">
        <v>21</v>
      </c>
      <c r="B14" s="9" t="s">
        <v>12</v>
      </c>
      <c r="C14" s="13">
        <v>80</v>
      </c>
      <c r="D14" s="13">
        <v>173</v>
      </c>
      <c r="E14" s="15">
        <f t="shared" si="0"/>
        <v>26.729927495071667</v>
      </c>
      <c r="F14" s="13" t="s">
        <v>18</v>
      </c>
      <c r="G14" s="13" t="s">
        <v>16</v>
      </c>
      <c r="H14" s="13" t="s">
        <v>16</v>
      </c>
    </row>
    <row r="15" spans="1:18" x14ac:dyDescent="0.35">
      <c r="A15" s="9" t="s">
        <v>20</v>
      </c>
      <c r="B15" s="9" t="s">
        <v>15</v>
      </c>
      <c r="C15" s="13">
        <v>64</v>
      </c>
      <c r="D15" s="13">
        <v>172</v>
      </c>
      <c r="E15" s="15">
        <f t="shared" si="0"/>
        <v>21.633315305570573</v>
      </c>
      <c r="F15" s="13" t="s">
        <v>18</v>
      </c>
      <c r="G15" s="13" t="s">
        <v>16</v>
      </c>
      <c r="H15" s="13" t="s">
        <v>16</v>
      </c>
    </row>
    <row r="16" spans="1:18" x14ac:dyDescent="0.35">
      <c r="A16" s="9" t="s">
        <v>11</v>
      </c>
      <c r="B16" s="9" t="s">
        <v>12</v>
      </c>
      <c r="C16" s="13">
        <v>59</v>
      </c>
      <c r="D16" s="13">
        <v>170</v>
      </c>
      <c r="E16" s="15">
        <f t="shared" si="0"/>
        <v>20.415224913494807</v>
      </c>
      <c r="F16" s="13" t="s">
        <v>13</v>
      </c>
      <c r="G16" s="13" t="s">
        <v>16</v>
      </c>
      <c r="H16" s="13" t="s">
        <v>17</v>
      </c>
    </row>
    <row r="17" spans="1:16" x14ac:dyDescent="0.35">
      <c r="A17" s="9" t="s">
        <v>11</v>
      </c>
      <c r="B17" s="9" t="s">
        <v>15</v>
      </c>
      <c r="C17" s="13">
        <v>55</v>
      </c>
      <c r="D17" s="13">
        <v>160</v>
      </c>
      <c r="E17" s="15">
        <f t="shared" si="0"/>
        <v>21.484375</v>
      </c>
      <c r="F17" s="13" t="s">
        <v>13</v>
      </c>
      <c r="G17" s="13" t="s">
        <v>16</v>
      </c>
      <c r="H17" s="13" t="s">
        <v>14</v>
      </c>
    </row>
    <row r="18" spans="1:16" x14ac:dyDescent="0.35">
      <c r="A18" s="9" t="s">
        <v>11</v>
      </c>
      <c r="B18" s="9" t="s">
        <v>12</v>
      </c>
      <c r="C18" s="13">
        <v>64</v>
      </c>
      <c r="D18" s="13">
        <v>168</v>
      </c>
      <c r="E18" s="15">
        <f t="shared" si="0"/>
        <v>22.675736961451246</v>
      </c>
      <c r="F18" s="13" t="s">
        <v>13</v>
      </c>
      <c r="G18" s="13" t="s">
        <v>16</v>
      </c>
      <c r="H18" s="13" t="s">
        <v>14</v>
      </c>
    </row>
    <row r="19" spans="1:16" x14ac:dyDescent="0.35">
      <c r="A19" s="9" t="s">
        <v>11</v>
      </c>
      <c r="B19" s="9" t="s">
        <v>12</v>
      </c>
      <c r="C19" s="13">
        <v>89</v>
      </c>
      <c r="D19" s="13">
        <v>162</v>
      </c>
      <c r="E19" s="15">
        <f t="shared" si="0"/>
        <v>33.91251333638165</v>
      </c>
      <c r="F19" s="13" t="s">
        <v>13</v>
      </c>
      <c r="G19" s="13" t="s">
        <v>14</v>
      </c>
      <c r="H19" s="13" t="s">
        <v>14</v>
      </c>
    </row>
    <row r="20" spans="1:16" x14ac:dyDescent="0.35">
      <c r="A20" s="9" t="s">
        <v>11</v>
      </c>
      <c r="B20" s="9" t="s">
        <v>15</v>
      </c>
      <c r="C20" s="13">
        <v>52</v>
      </c>
      <c r="D20" s="13">
        <v>150</v>
      </c>
      <c r="E20" s="15">
        <f t="shared" si="0"/>
        <v>23.111111111111111</v>
      </c>
      <c r="F20" s="13" t="s">
        <v>13</v>
      </c>
      <c r="G20" s="13" t="s">
        <v>17</v>
      </c>
      <c r="H20" s="13" t="s">
        <v>17</v>
      </c>
      <c r="J20" s="1"/>
      <c r="K20" s="3" t="s">
        <v>24</v>
      </c>
      <c r="N20" s="16">
        <f>AVERAGE(E2:E4845)</f>
        <v>26.325563384583205</v>
      </c>
    </row>
    <row r="21" spans="1:16" x14ac:dyDescent="0.35">
      <c r="A21" s="9" t="s">
        <v>11</v>
      </c>
      <c r="B21" s="9" t="s">
        <v>12</v>
      </c>
      <c r="C21" s="13">
        <v>52</v>
      </c>
      <c r="D21" s="13">
        <v>160</v>
      </c>
      <c r="E21" s="15">
        <f t="shared" si="0"/>
        <v>20.3125</v>
      </c>
      <c r="F21" s="13" t="s">
        <v>13</v>
      </c>
      <c r="G21" s="13" t="s">
        <v>17</v>
      </c>
      <c r="H21" s="13" t="s">
        <v>17</v>
      </c>
      <c r="J21" s="1"/>
      <c r="K21" s="3" t="s">
        <v>25</v>
      </c>
      <c r="N21" s="16">
        <f>_xlfn.STDEV.S(E2:E4845)</f>
        <v>5.4019601770538896</v>
      </c>
    </row>
    <row r="22" spans="1:16" x14ac:dyDescent="0.35">
      <c r="A22" s="9" t="s">
        <v>21</v>
      </c>
      <c r="B22" s="9" t="s">
        <v>12</v>
      </c>
      <c r="C22" s="13">
        <v>98</v>
      </c>
      <c r="D22" s="13">
        <v>182</v>
      </c>
      <c r="E22" s="15">
        <f t="shared" si="0"/>
        <v>29.585798816568044</v>
      </c>
      <c r="F22" s="13" t="s">
        <v>13</v>
      </c>
      <c r="G22" s="13" t="s">
        <v>16</v>
      </c>
      <c r="H22" s="13" t="s">
        <v>16</v>
      </c>
      <c r="J22" s="1"/>
      <c r="K22" s="3" t="s">
        <v>26</v>
      </c>
      <c r="N22" s="16">
        <v>27.8</v>
      </c>
      <c r="P22" t="s">
        <v>38</v>
      </c>
    </row>
    <row r="23" spans="1:16" x14ac:dyDescent="0.35">
      <c r="A23" s="9" t="s">
        <v>20</v>
      </c>
      <c r="B23" s="9" t="s">
        <v>12</v>
      </c>
      <c r="C23" s="13">
        <v>105</v>
      </c>
      <c r="D23" s="13">
        <v>182</v>
      </c>
      <c r="E23" s="15">
        <f t="shared" si="0"/>
        <v>31.69907016060862</v>
      </c>
      <c r="F23" s="13" t="s">
        <v>13</v>
      </c>
      <c r="G23" s="13" t="s">
        <v>16</v>
      </c>
      <c r="H23" s="13" t="s">
        <v>16</v>
      </c>
      <c r="J23" s="1"/>
      <c r="K23" s="3" t="s">
        <v>27</v>
      </c>
      <c r="N23" s="16">
        <f>MEDIAN(E2:E4845)</f>
        <v>25.564953919959596</v>
      </c>
      <c r="P23" t="s">
        <v>36</v>
      </c>
    </row>
    <row r="24" spans="1:16" x14ac:dyDescent="0.35">
      <c r="A24" s="9" t="s">
        <v>21</v>
      </c>
      <c r="B24" s="9" t="s">
        <v>12</v>
      </c>
      <c r="C24" s="13">
        <v>96</v>
      </c>
      <c r="D24" s="13">
        <v>192</v>
      </c>
      <c r="E24" s="15">
        <f t="shared" si="0"/>
        <v>26.041666666666668</v>
      </c>
      <c r="F24" s="13" t="s">
        <v>18</v>
      </c>
      <c r="G24" s="13" t="s">
        <v>14</v>
      </c>
      <c r="H24" s="13" t="s">
        <v>14</v>
      </c>
      <c r="J24" s="1"/>
      <c r="K24" s="3" t="s">
        <v>28</v>
      </c>
      <c r="N24" s="16">
        <f>MIN(E2:E4845)</f>
        <v>13.030839653847439</v>
      </c>
    </row>
    <row r="25" spans="1:16" x14ac:dyDescent="0.35">
      <c r="A25" s="9" t="s">
        <v>20</v>
      </c>
      <c r="B25" s="9" t="s">
        <v>12</v>
      </c>
      <c r="C25" s="13">
        <v>95</v>
      </c>
      <c r="D25" s="13">
        <v>174</v>
      </c>
      <c r="E25" s="15">
        <f t="shared" si="0"/>
        <v>31.37798916633637</v>
      </c>
      <c r="F25" s="13" t="s">
        <v>18</v>
      </c>
      <c r="G25" s="13" t="s">
        <v>16</v>
      </c>
      <c r="H25" s="13" t="s">
        <v>17</v>
      </c>
      <c r="J25" s="1"/>
      <c r="K25" s="3" t="s">
        <v>29</v>
      </c>
      <c r="N25" s="16">
        <f>MAX(E2:E4845)</f>
        <v>72.913853632190126</v>
      </c>
    </row>
    <row r="26" spans="1:16" x14ac:dyDescent="0.35">
      <c r="A26" s="9" t="s">
        <v>22</v>
      </c>
      <c r="B26" s="9" t="s">
        <v>12</v>
      </c>
      <c r="C26" s="13">
        <v>80</v>
      </c>
      <c r="D26" s="13">
        <v>180</v>
      </c>
      <c r="E26" s="15">
        <f t="shared" si="0"/>
        <v>24.691358024691358</v>
      </c>
      <c r="F26" s="13" t="s">
        <v>18</v>
      </c>
      <c r="G26" s="13" t="s">
        <v>16</v>
      </c>
      <c r="H26" s="13" t="s">
        <v>17</v>
      </c>
      <c r="K26" s="3"/>
    </row>
    <row r="27" spans="1:16" x14ac:dyDescent="0.35">
      <c r="A27" s="9" t="s">
        <v>21</v>
      </c>
      <c r="B27" s="9" t="s">
        <v>15</v>
      </c>
      <c r="C27" s="13">
        <v>65</v>
      </c>
      <c r="D27" s="13">
        <v>162</v>
      </c>
      <c r="E27" s="15">
        <f t="shared" si="0"/>
        <v>24.767565919829295</v>
      </c>
      <c r="F27" s="13" t="s">
        <v>18</v>
      </c>
      <c r="G27" s="13" t="s">
        <v>14</v>
      </c>
      <c r="H27" s="13" t="s">
        <v>17</v>
      </c>
      <c r="K27" s="3" t="s">
        <v>33</v>
      </c>
      <c r="N27" s="16">
        <f>_xlfn.QUARTILE.EXC(E2:E4845,1)</f>
        <v>22.573962919432496</v>
      </c>
    </row>
    <row r="28" spans="1:16" x14ac:dyDescent="0.35">
      <c r="A28" s="9" t="s">
        <v>21</v>
      </c>
      <c r="B28" s="9" t="s">
        <v>15</v>
      </c>
      <c r="C28" s="13">
        <v>90</v>
      </c>
      <c r="D28" s="13">
        <v>174</v>
      </c>
      <c r="E28" s="15">
        <f t="shared" si="0"/>
        <v>29.726516052318669</v>
      </c>
      <c r="F28" s="13" t="s">
        <v>18</v>
      </c>
      <c r="G28" s="13" t="s">
        <v>14</v>
      </c>
      <c r="H28" s="13" t="s">
        <v>17</v>
      </c>
      <c r="K28" s="3" t="s">
        <v>34</v>
      </c>
      <c r="N28" s="16">
        <f>_xlfn.QUARTILE.EXC(E2:E4845,2)</f>
        <v>25.564953919959596</v>
      </c>
    </row>
    <row r="29" spans="1:16" x14ac:dyDescent="0.35">
      <c r="A29" s="9" t="s">
        <v>20</v>
      </c>
      <c r="B29" s="9" t="s">
        <v>15</v>
      </c>
      <c r="C29" s="13">
        <v>70</v>
      </c>
      <c r="D29" s="13">
        <v>185</v>
      </c>
      <c r="E29" s="15">
        <f t="shared" si="0"/>
        <v>20.452885317750184</v>
      </c>
      <c r="F29" s="13" t="s">
        <v>23</v>
      </c>
      <c r="G29" s="13" t="s">
        <v>16</v>
      </c>
      <c r="H29" s="13" t="s">
        <v>17</v>
      </c>
      <c r="K29" s="3" t="s">
        <v>35</v>
      </c>
      <c r="N29" s="16">
        <f>_xlfn.QUARTILE.EXC(E2:E4845,3)</f>
        <v>29.065926806711587</v>
      </c>
    </row>
    <row r="30" spans="1:16" x14ac:dyDescent="0.35">
      <c r="A30" s="9" t="s">
        <v>19</v>
      </c>
      <c r="B30" s="9" t="s">
        <v>15</v>
      </c>
      <c r="C30" s="13">
        <v>64</v>
      </c>
      <c r="D30" s="13">
        <v>176</v>
      </c>
      <c r="E30" s="15">
        <f t="shared" si="0"/>
        <v>20.66115702479339</v>
      </c>
      <c r="F30" s="13" t="s">
        <v>18</v>
      </c>
      <c r="G30" s="13" t="s">
        <v>16</v>
      </c>
      <c r="H30" s="13" t="s">
        <v>17</v>
      </c>
    </row>
    <row r="31" spans="1:16" x14ac:dyDescent="0.35">
      <c r="A31" s="9" t="s">
        <v>19</v>
      </c>
      <c r="B31" s="9" t="s">
        <v>12</v>
      </c>
      <c r="C31" s="13">
        <v>90</v>
      </c>
      <c r="D31" s="13">
        <v>184</v>
      </c>
      <c r="E31" s="15">
        <f t="shared" si="0"/>
        <v>26.583175803402646</v>
      </c>
      <c r="F31" s="13" t="s">
        <v>18</v>
      </c>
      <c r="G31" s="13" t="s">
        <v>16</v>
      </c>
      <c r="H31" s="13" t="s">
        <v>17</v>
      </c>
    </row>
    <row r="32" spans="1:16" x14ac:dyDescent="0.35">
      <c r="A32" s="9" t="s">
        <v>21</v>
      </c>
      <c r="B32" s="9" t="s">
        <v>12</v>
      </c>
      <c r="C32" s="13">
        <v>79</v>
      </c>
      <c r="D32" s="13">
        <v>178</v>
      </c>
      <c r="E32" s="15">
        <f t="shared" si="0"/>
        <v>24.933720489837139</v>
      </c>
      <c r="F32" s="13" t="s">
        <v>18</v>
      </c>
      <c r="G32" s="13" t="s">
        <v>14</v>
      </c>
      <c r="H32" s="13" t="s">
        <v>17</v>
      </c>
    </row>
    <row r="33" spans="1:8" x14ac:dyDescent="0.35">
      <c r="A33" s="9" t="s">
        <v>11</v>
      </c>
      <c r="B33" s="9" t="s">
        <v>12</v>
      </c>
      <c r="C33" s="13">
        <v>72</v>
      </c>
      <c r="D33" s="13">
        <v>172</v>
      </c>
      <c r="E33" s="15">
        <f t="shared" si="0"/>
        <v>24.337479718766897</v>
      </c>
      <c r="F33" s="13" t="s">
        <v>18</v>
      </c>
      <c r="G33" s="13" t="s">
        <v>17</v>
      </c>
      <c r="H33" s="13" t="s">
        <v>17</v>
      </c>
    </row>
    <row r="34" spans="1:8" x14ac:dyDescent="0.35">
      <c r="A34" s="9" t="s">
        <v>20</v>
      </c>
      <c r="B34" s="9" t="s">
        <v>15</v>
      </c>
      <c r="C34" s="13">
        <v>87</v>
      </c>
      <c r="D34" s="13">
        <v>174</v>
      </c>
      <c r="E34" s="15">
        <f t="shared" si="0"/>
        <v>28.735632183908045</v>
      </c>
      <c r="F34" s="13" t="s">
        <v>23</v>
      </c>
      <c r="G34" s="13" t="s">
        <v>14</v>
      </c>
      <c r="H34" s="13" t="s">
        <v>17</v>
      </c>
    </row>
    <row r="35" spans="1:8" x14ac:dyDescent="0.35">
      <c r="A35" s="9" t="s">
        <v>11</v>
      </c>
      <c r="B35" s="9" t="s">
        <v>15</v>
      </c>
      <c r="C35" s="13">
        <v>65</v>
      </c>
      <c r="D35" s="13">
        <v>175</v>
      </c>
      <c r="E35" s="15">
        <f t="shared" si="0"/>
        <v>21.224489795918366</v>
      </c>
      <c r="F35" s="13" t="s">
        <v>18</v>
      </c>
      <c r="G35" s="13" t="s">
        <v>17</v>
      </c>
      <c r="H35" s="13" t="s">
        <v>17</v>
      </c>
    </row>
    <row r="36" spans="1:8" x14ac:dyDescent="0.35">
      <c r="A36" s="9" t="s">
        <v>19</v>
      </c>
      <c r="B36" s="9" t="s">
        <v>12</v>
      </c>
      <c r="C36" s="13">
        <v>93</v>
      </c>
      <c r="D36" s="13">
        <v>184</v>
      </c>
      <c r="E36" s="15">
        <f t="shared" si="0"/>
        <v>27.469281663516067</v>
      </c>
      <c r="F36" s="13" t="s">
        <v>23</v>
      </c>
      <c r="G36" s="13" t="s">
        <v>16</v>
      </c>
      <c r="H36" s="13" t="s">
        <v>14</v>
      </c>
    </row>
    <row r="37" spans="1:8" x14ac:dyDescent="0.35">
      <c r="A37" s="9" t="s">
        <v>11</v>
      </c>
      <c r="B37" s="9" t="s">
        <v>15</v>
      </c>
      <c r="C37" s="13">
        <v>57</v>
      </c>
      <c r="D37" s="13">
        <v>160</v>
      </c>
      <c r="E37" s="15">
        <f t="shared" si="0"/>
        <v>22.265625</v>
      </c>
      <c r="F37" s="13" t="s">
        <v>13</v>
      </c>
      <c r="G37" s="13" t="s">
        <v>16</v>
      </c>
      <c r="H37" s="13" t="s">
        <v>14</v>
      </c>
    </row>
    <row r="38" spans="1:8" x14ac:dyDescent="0.35">
      <c r="A38" s="9" t="s">
        <v>20</v>
      </c>
      <c r="B38" s="9" t="s">
        <v>12</v>
      </c>
      <c r="C38" s="13">
        <v>82</v>
      </c>
      <c r="D38" s="13">
        <v>172</v>
      </c>
      <c r="E38" s="15">
        <f t="shared" si="0"/>
        <v>27.717685235262298</v>
      </c>
      <c r="F38" s="13" t="s">
        <v>13</v>
      </c>
      <c r="G38" s="13" t="s">
        <v>14</v>
      </c>
      <c r="H38" s="13" t="s">
        <v>17</v>
      </c>
    </row>
    <row r="39" spans="1:8" x14ac:dyDescent="0.35">
      <c r="A39" s="9" t="s">
        <v>11</v>
      </c>
      <c r="B39" s="9" t="s">
        <v>12</v>
      </c>
      <c r="C39" s="13">
        <v>89</v>
      </c>
      <c r="D39" s="13">
        <v>184</v>
      </c>
      <c r="E39" s="15">
        <f t="shared" si="0"/>
        <v>26.287807183364837</v>
      </c>
      <c r="F39" s="13" t="s">
        <v>13</v>
      </c>
      <c r="G39" s="13" t="s">
        <v>16</v>
      </c>
      <c r="H39" s="13" t="s">
        <v>14</v>
      </c>
    </row>
    <row r="40" spans="1:8" x14ac:dyDescent="0.35">
      <c r="A40" s="9" t="s">
        <v>20</v>
      </c>
      <c r="B40" s="9" t="s">
        <v>15</v>
      </c>
      <c r="C40" s="13">
        <v>65</v>
      </c>
      <c r="D40" s="13">
        <v>170</v>
      </c>
      <c r="E40" s="15">
        <f t="shared" si="0"/>
        <v>22.491349480968857</v>
      </c>
      <c r="F40" s="13" t="s">
        <v>18</v>
      </c>
      <c r="G40" s="13" t="s">
        <v>14</v>
      </c>
      <c r="H40" s="13" t="s">
        <v>17</v>
      </c>
    </row>
    <row r="41" spans="1:8" x14ac:dyDescent="0.35">
      <c r="A41" s="9" t="s">
        <v>11</v>
      </c>
      <c r="B41" s="9" t="s">
        <v>12</v>
      </c>
      <c r="C41" s="13">
        <v>83</v>
      </c>
      <c r="D41" s="13">
        <v>180</v>
      </c>
      <c r="E41" s="15">
        <f t="shared" si="0"/>
        <v>25.617283950617281</v>
      </c>
      <c r="F41" s="13" t="s">
        <v>13</v>
      </c>
      <c r="G41" s="13" t="s">
        <v>17</v>
      </c>
      <c r="H41" s="13" t="s">
        <v>14</v>
      </c>
    </row>
    <row r="42" spans="1:8" x14ac:dyDescent="0.35">
      <c r="A42" s="9" t="s">
        <v>11</v>
      </c>
      <c r="B42" s="9" t="s">
        <v>12</v>
      </c>
      <c r="C42" s="13">
        <v>75</v>
      </c>
      <c r="D42" s="13">
        <v>180</v>
      </c>
      <c r="E42" s="15">
        <f t="shared" si="0"/>
        <v>23.148148148148145</v>
      </c>
      <c r="F42" s="13" t="s">
        <v>13</v>
      </c>
      <c r="G42" s="13" t="s">
        <v>14</v>
      </c>
      <c r="H42" s="13" t="s">
        <v>14</v>
      </c>
    </row>
    <row r="43" spans="1:8" x14ac:dyDescent="0.35">
      <c r="A43" s="9" t="s">
        <v>21</v>
      </c>
      <c r="B43" s="9" t="s">
        <v>15</v>
      </c>
      <c r="C43" s="13">
        <v>58</v>
      </c>
      <c r="D43" s="13">
        <v>156</v>
      </c>
      <c r="E43" s="15">
        <f t="shared" si="0"/>
        <v>23.83300460223537</v>
      </c>
      <c r="F43" s="13" t="s">
        <v>13</v>
      </c>
      <c r="G43" s="13" t="s">
        <v>16</v>
      </c>
      <c r="H43" s="13" t="s">
        <v>17</v>
      </c>
    </row>
    <row r="44" spans="1:8" x14ac:dyDescent="0.35">
      <c r="A44" s="9" t="s">
        <v>19</v>
      </c>
      <c r="B44" s="9" t="s">
        <v>15</v>
      </c>
      <c r="C44" s="13">
        <v>70</v>
      </c>
      <c r="D44" s="13">
        <v>159</v>
      </c>
      <c r="E44" s="15">
        <f t="shared" si="0"/>
        <v>27.688778133776353</v>
      </c>
      <c r="F44" s="13" t="s">
        <v>23</v>
      </c>
      <c r="G44" s="13" t="s">
        <v>16</v>
      </c>
      <c r="H44" s="13" t="s">
        <v>14</v>
      </c>
    </row>
    <row r="45" spans="1:8" x14ac:dyDescent="0.35">
      <c r="A45" s="9" t="s">
        <v>22</v>
      </c>
      <c r="B45" s="9" t="s">
        <v>12</v>
      </c>
      <c r="C45" s="13">
        <v>90</v>
      </c>
      <c r="D45" s="13">
        <v>169</v>
      </c>
      <c r="E45" s="15">
        <f t="shared" si="0"/>
        <v>31.511501698119812</v>
      </c>
      <c r="F45" s="13" t="s">
        <v>18</v>
      </c>
      <c r="G45" s="13" t="s">
        <v>16</v>
      </c>
      <c r="H45" s="13" t="s">
        <v>17</v>
      </c>
    </row>
    <row r="46" spans="1:8" x14ac:dyDescent="0.35">
      <c r="A46" s="9" t="s">
        <v>19</v>
      </c>
      <c r="B46" s="9" t="s">
        <v>12</v>
      </c>
      <c r="C46" s="13">
        <v>83</v>
      </c>
      <c r="D46" s="13">
        <v>173</v>
      </c>
      <c r="E46" s="15">
        <f t="shared" si="0"/>
        <v>27.732299776136855</v>
      </c>
      <c r="F46" s="13" t="s">
        <v>18</v>
      </c>
      <c r="G46" s="13" t="s">
        <v>17</v>
      </c>
      <c r="H46" s="13" t="s">
        <v>16</v>
      </c>
    </row>
    <row r="47" spans="1:8" x14ac:dyDescent="0.35">
      <c r="A47" s="9" t="s">
        <v>20</v>
      </c>
      <c r="B47" s="9" t="s">
        <v>12</v>
      </c>
      <c r="C47" s="13">
        <v>69</v>
      </c>
      <c r="D47" s="13">
        <v>168</v>
      </c>
      <c r="E47" s="15">
        <f t="shared" si="0"/>
        <v>24.447278911564627</v>
      </c>
      <c r="F47" s="13" t="s">
        <v>23</v>
      </c>
      <c r="G47" s="13" t="s">
        <v>16</v>
      </c>
      <c r="H47" s="13" t="s">
        <v>17</v>
      </c>
    </row>
    <row r="48" spans="1:8" x14ac:dyDescent="0.35">
      <c r="A48" s="9" t="s">
        <v>19</v>
      </c>
      <c r="B48" s="9" t="s">
        <v>15</v>
      </c>
      <c r="C48" s="13">
        <v>90</v>
      </c>
      <c r="D48" s="13">
        <v>171</v>
      </c>
      <c r="E48" s="15">
        <f t="shared" si="0"/>
        <v>30.77870113881194</v>
      </c>
      <c r="F48" s="13" t="s">
        <v>13</v>
      </c>
      <c r="G48" s="13" t="s">
        <v>16</v>
      </c>
      <c r="H48" s="13" t="s">
        <v>14</v>
      </c>
    </row>
    <row r="49" spans="1:8" x14ac:dyDescent="0.35">
      <c r="A49" s="9" t="s">
        <v>20</v>
      </c>
      <c r="B49" s="9" t="s">
        <v>15</v>
      </c>
      <c r="C49" s="13">
        <v>70</v>
      </c>
      <c r="D49" s="13">
        <v>168</v>
      </c>
      <c r="E49" s="15">
        <f t="shared" si="0"/>
        <v>24.801587301587301</v>
      </c>
      <c r="F49" s="13" t="s">
        <v>13</v>
      </c>
      <c r="G49" s="13" t="s">
        <v>16</v>
      </c>
      <c r="H49" s="13" t="s">
        <v>17</v>
      </c>
    </row>
    <row r="50" spans="1:8" x14ac:dyDescent="0.35">
      <c r="A50" s="9" t="s">
        <v>21</v>
      </c>
      <c r="B50" s="9" t="s">
        <v>15</v>
      </c>
      <c r="C50" s="13">
        <v>90</v>
      </c>
      <c r="D50" s="13">
        <v>170</v>
      </c>
      <c r="E50" s="15">
        <f t="shared" si="0"/>
        <v>31.141868512110726</v>
      </c>
      <c r="F50" s="13" t="s">
        <v>13</v>
      </c>
      <c r="G50" s="13" t="s">
        <v>16</v>
      </c>
      <c r="H50" s="13" t="s">
        <v>17</v>
      </c>
    </row>
    <row r="51" spans="1:8" x14ac:dyDescent="0.35">
      <c r="A51" s="9" t="s">
        <v>11</v>
      </c>
      <c r="B51" s="9" t="s">
        <v>12</v>
      </c>
      <c r="C51" s="13">
        <v>91</v>
      </c>
      <c r="D51" s="13">
        <v>180</v>
      </c>
      <c r="E51" s="15">
        <f t="shared" si="0"/>
        <v>28.086419753086417</v>
      </c>
      <c r="F51" s="13" t="s">
        <v>18</v>
      </c>
      <c r="G51" s="13" t="s">
        <v>17</v>
      </c>
      <c r="H51" s="13" t="s">
        <v>16</v>
      </c>
    </row>
    <row r="52" spans="1:8" x14ac:dyDescent="0.35">
      <c r="A52" s="9" t="s">
        <v>11</v>
      </c>
      <c r="B52" s="9" t="s">
        <v>12</v>
      </c>
      <c r="C52" s="13">
        <v>72</v>
      </c>
      <c r="D52" s="13">
        <v>169</v>
      </c>
      <c r="E52" s="15">
        <f t="shared" si="0"/>
        <v>25.20920135849585</v>
      </c>
      <c r="F52" s="13" t="s">
        <v>13</v>
      </c>
      <c r="G52" s="13" t="s">
        <v>17</v>
      </c>
      <c r="H52" s="13" t="s">
        <v>14</v>
      </c>
    </row>
    <row r="53" spans="1:8" x14ac:dyDescent="0.35">
      <c r="A53" s="9" t="s">
        <v>21</v>
      </c>
      <c r="B53" s="9" t="s">
        <v>15</v>
      </c>
      <c r="C53" s="13">
        <v>80</v>
      </c>
      <c r="D53" s="13">
        <v>176</v>
      </c>
      <c r="E53" s="15">
        <f t="shared" si="0"/>
        <v>25.826446280991735</v>
      </c>
      <c r="F53" s="13" t="s">
        <v>23</v>
      </c>
      <c r="G53" s="13" t="s">
        <v>14</v>
      </c>
      <c r="H53" s="13" t="s">
        <v>17</v>
      </c>
    </row>
    <row r="54" spans="1:8" x14ac:dyDescent="0.35">
      <c r="A54" s="9" t="s">
        <v>21</v>
      </c>
      <c r="B54" s="9" t="s">
        <v>15</v>
      </c>
      <c r="C54" s="13">
        <v>111</v>
      </c>
      <c r="D54" s="13">
        <v>175</v>
      </c>
      <c r="E54" s="15">
        <f t="shared" si="0"/>
        <v>36.244897959183675</v>
      </c>
      <c r="F54" s="13" t="s">
        <v>18</v>
      </c>
      <c r="G54" s="13" t="s">
        <v>14</v>
      </c>
      <c r="H54" s="13" t="s">
        <v>14</v>
      </c>
    </row>
    <row r="55" spans="1:8" x14ac:dyDescent="0.35">
      <c r="A55" s="9" t="s">
        <v>21</v>
      </c>
      <c r="B55" s="9" t="s">
        <v>15</v>
      </c>
      <c r="C55" s="13">
        <v>82</v>
      </c>
      <c r="D55" s="13">
        <v>165</v>
      </c>
      <c r="E55" s="15">
        <f t="shared" si="0"/>
        <v>30.119375573921026</v>
      </c>
      <c r="F55" s="13" t="s">
        <v>18</v>
      </c>
      <c r="G55" s="13" t="s">
        <v>16</v>
      </c>
      <c r="H55" s="13" t="s">
        <v>14</v>
      </c>
    </row>
    <row r="56" spans="1:8" x14ac:dyDescent="0.35">
      <c r="A56" s="9" t="s">
        <v>21</v>
      </c>
      <c r="B56" s="9" t="s">
        <v>15</v>
      </c>
      <c r="C56" s="13">
        <v>75</v>
      </c>
      <c r="D56" s="13">
        <v>172</v>
      </c>
      <c r="E56" s="15">
        <f t="shared" si="0"/>
        <v>25.351541373715516</v>
      </c>
      <c r="F56" s="13" t="s">
        <v>18</v>
      </c>
      <c r="G56" s="13" t="s">
        <v>14</v>
      </c>
      <c r="H56" s="13" t="s">
        <v>14</v>
      </c>
    </row>
    <row r="57" spans="1:8" x14ac:dyDescent="0.35">
      <c r="A57" s="9" t="s">
        <v>21</v>
      </c>
      <c r="B57" s="9" t="s">
        <v>15</v>
      </c>
      <c r="C57" s="13">
        <v>80</v>
      </c>
      <c r="D57" s="13">
        <v>170</v>
      </c>
      <c r="E57" s="15">
        <f t="shared" si="0"/>
        <v>27.681660899653977</v>
      </c>
      <c r="F57" s="13" t="s">
        <v>18</v>
      </c>
      <c r="G57" s="13" t="s">
        <v>16</v>
      </c>
      <c r="H57" s="13" t="s">
        <v>14</v>
      </c>
    </row>
    <row r="58" spans="1:8" x14ac:dyDescent="0.35">
      <c r="A58" s="9" t="s">
        <v>21</v>
      </c>
      <c r="B58" s="9" t="s">
        <v>15</v>
      </c>
      <c r="C58" s="13">
        <v>92</v>
      </c>
      <c r="D58" s="13">
        <v>175</v>
      </c>
      <c r="E58" s="15">
        <f t="shared" si="0"/>
        <v>30.040816326530614</v>
      </c>
      <c r="F58" s="13" t="s">
        <v>23</v>
      </c>
      <c r="G58" s="13" t="s">
        <v>14</v>
      </c>
      <c r="H58" s="13" t="s">
        <v>17</v>
      </c>
    </row>
    <row r="59" spans="1:8" x14ac:dyDescent="0.35">
      <c r="A59" s="9" t="s">
        <v>11</v>
      </c>
      <c r="B59" s="9" t="s">
        <v>15</v>
      </c>
      <c r="C59" s="13">
        <v>80</v>
      </c>
      <c r="D59" s="13">
        <v>164</v>
      </c>
      <c r="E59" s="15">
        <f t="shared" si="0"/>
        <v>29.744199881023199</v>
      </c>
      <c r="F59" s="13" t="s">
        <v>23</v>
      </c>
      <c r="G59" s="13" t="s">
        <v>14</v>
      </c>
      <c r="H59" s="13" t="s">
        <v>14</v>
      </c>
    </row>
    <row r="60" spans="1:8" x14ac:dyDescent="0.35">
      <c r="A60" s="9" t="s">
        <v>21</v>
      </c>
      <c r="B60" s="9" t="s">
        <v>12</v>
      </c>
      <c r="C60" s="13">
        <v>75</v>
      </c>
      <c r="D60" s="13">
        <v>170</v>
      </c>
      <c r="E60" s="15">
        <f t="shared" si="0"/>
        <v>25.951557093425606</v>
      </c>
      <c r="F60" s="13" t="s">
        <v>18</v>
      </c>
      <c r="G60" s="13" t="s">
        <v>16</v>
      </c>
      <c r="H60" s="13" t="s">
        <v>17</v>
      </c>
    </row>
    <row r="61" spans="1:8" x14ac:dyDescent="0.35">
      <c r="A61" s="9" t="s">
        <v>20</v>
      </c>
      <c r="B61" s="9" t="s">
        <v>12</v>
      </c>
      <c r="C61" s="13">
        <v>87</v>
      </c>
      <c r="D61" s="13">
        <v>165</v>
      </c>
      <c r="E61" s="15">
        <f t="shared" si="0"/>
        <v>31.955922865013772</v>
      </c>
      <c r="F61" s="13" t="s">
        <v>18</v>
      </c>
      <c r="G61" s="13" t="s">
        <v>17</v>
      </c>
      <c r="H61" s="13" t="s">
        <v>16</v>
      </c>
    </row>
    <row r="62" spans="1:8" x14ac:dyDescent="0.35">
      <c r="A62" s="9" t="s">
        <v>11</v>
      </c>
      <c r="B62" s="9" t="s">
        <v>12</v>
      </c>
      <c r="C62" s="13">
        <v>76</v>
      </c>
      <c r="D62" s="13">
        <v>180</v>
      </c>
      <c r="E62" s="15">
        <f t="shared" si="0"/>
        <v>23.456790123456788</v>
      </c>
      <c r="F62" s="13" t="s">
        <v>18</v>
      </c>
      <c r="G62" s="13" t="s">
        <v>14</v>
      </c>
      <c r="H62" s="13" t="s">
        <v>17</v>
      </c>
    </row>
    <row r="63" spans="1:8" x14ac:dyDescent="0.35">
      <c r="A63" s="9" t="s">
        <v>19</v>
      </c>
      <c r="B63" s="9" t="s">
        <v>15</v>
      </c>
      <c r="C63" s="13">
        <v>72</v>
      </c>
      <c r="D63" s="13">
        <v>158</v>
      </c>
      <c r="E63" s="15">
        <f t="shared" si="0"/>
        <v>28.841531805800347</v>
      </c>
      <c r="F63" s="13" t="s">
        <v>18</v>
      </c>
      <c r="G63" s="13" t="s">
        <v>14</v>
      </c>
      <c r="H63" s="13" t="s">
        <v>17</v>
      </c>
    </row>
    <row r="64" spans="1:8" x14ac:dyDescent="0.35">
      <c r="A64" s="9" t="s">
        <v>20</v>
      </c>
      <c r="B64" s="9" t="s">
        <v>12</v>
      </c>
      <c r="C64" s="13">
        <v>86</v>
      </c>
      <c r="D64" s="13">
        <v>183</v>
      </c>
      <c r="E64" s="15">
        <f t="shared" si="0"/>
        <v>25.68007405416704</v>
      </c>
      <c r="F64" s="13" t="s">
        <v>18</v>
      </c>
      <c r="G64" s="13" t="s">
        <v>17</v>
      </c>
      <c r="H64" s="13" t="s">
        <v>17</v>
      </c>
    </row>
    <row r="65" spans="1:8" x14ac:dyDescent="0.35">
      <c r="A65" s="9" t="s">
        <v>22</v>
      </c>
      <c r="B65" s="9" t="s">
        <v>15</v>
      </c>
      <c r="C65" s="13">
        <v>90</v>
      </c>
      <c r="D65" s="13">
        <v>168</v>
      </c>
      <c r="E65" s="15">
        <f t="shared" si="0"/>
        <v>31.887755102040817</v>
      </c>
      <c r="F65" s="13" t="s">
        <v>13</v>
      </c>
      <c r="G65" s="13" t="s">
        <v>14</v>
      </c>
      <c r="H65" s="13" t="s">
        <v>17</v>
      </c>
    </row>
    <row r="66" spans="1:8" x14ac:dyDescent="0.35">
      <c r="A66" s="9" t="s">
        <v>20</v>
      </c>
      <c r="B66" s="9" t="s">
        <v>15</v>
      </c>
      <c r="C66" s="13">
        <v>83</v>
      </c>
      <c r="D66" s="13">
        <v>168</v>
      </c>
      <c r="E66" s="15">
        <f t="shared" si="0"/>
        <v>29.407596371882086</v>
      </c>
      <c r="F66" s="13" t="s">
        <v>18</v>
      </c>
      <c r="G66" s="13" t="s">
        <v>14</v>
      </c>
      <c r="H66" s="13" t="s">
        <v>14</v>
      </c>
    </row>
    <row r="67" spans="1:8" x14ac:dyDescent="0.35">
      <c r="A67" s="9" t="s">
        <v>20</v>
      </c>
      <c r="B67" s="9" t="s">
        <v>15</v>
      </c>
      <c r="C67" s="13">
        <v>65</v>
      </c>
      <c r="D67" s="13">
        <v>160</v>
      </c>
      <c r="E67" s="15">
        <f t="shared" ref="E67:E130" si="1">C67/(D67*D67*0.01*0.01)</f>
        <v>25.390625</v>
      </c>
      <c r="F67" s="13" t="s">
        <v>23</v>
      </c>
      <c r="G67" s="13" t="s">
        <v>14</v>
      </c>
      <c r="H67" s="13" t="s">
        <v>17</v>
      </c>
    </row>
    <row r="68" spans="1:8" x14ac:dyDescent="0.35">
      <c r="A68" s="9" t="s">
        <v>22</v>
      </c>
      <c r="B68" s="9" t="s">
        <v>15</v>
      </c>
      <c r="C68" s="13">
        <v>95</v>
      </c>
      <c r="D68" s="13">
        <v>150</v>
      </c>
      <c r="E68" s="15">
        <f t="shared" si="1"/>
        <v>42.222222222222221</v>
      </c>
      <c r="F68" s="13" t="s">
        <v>18</v>
      </c>
      <c r="G68" s="13" t="s">
        <v>14</v>
      </c>
      <c r="H68" s="13" t="s">
        <v>14</v>
      </c>
    </row>
    <row r="69" spans="1:8" x14ac:dyDescent="0.35">
      <c r="A69" s="9" t="s">
        <v>20</v>
      </c>
      <c r="B69" s="9" t="s">
        <v>15</v>
      </c>
      <c r="C69" s="13">
        <v>69</v>
      </c>
      <c r="D69" s="13">
        <v>168</v>
      </c>
      <c r="E69" s="15">
        <f t="shared" si="1"/>
        <v>24.447278911564627</v>
      </c>
      <c r="F69" s="13" t="s">
        <v>18</v>
      </c>
      <c r="G69" s="13" t="s">
        <v>16</v>
      </c>
      <c r="H69" s="13" t="s">
        <v>17</v>
      </c>
    </row>
    <row r="70" spans="1:8" x14ac:dyDescent="0.35">
      <c r="A70" s="9" t="s">
        <v>21</v>
      </c>
      <c r="B70" s="9" t="s">
        <v>15</v>
      </c>
      <c r="C70" s="13">
        <v>66</v>
      </c>
      <c r="D70" s="13">
        <v>163</v>
      </c>
      <c r="E70" s="15">
        <f t="shared" si="1"/>
        <v>24.840980089578082</v>
      </c>
      <c r="F70" s="13" t="s">
        <v>18</v>
      </c>
      <c r="G70" s="13" t="s">
        <v>16</v>
      </c>
      <c r="H70" s="13" t="s">
        <v>17</v>
      </c>
    </row>
    <row r="71" spans="1:8" x14ac:dyDescent="0.35">
      <c r="A71" s="9" t="s">
        <v>19</v>
      </c>
      <c r="B71" s="9" t="s">
        <v>15</v>
      </c>
      <c r="C71" s="13">
        <v>96</v>
      </c>
      <c r="D71" s="13">
        <v>173</v>
      </c>
      <c r="E71" s="15">
        <f t="shared" si="1"/>
        <v>32.075912994086003</v>
      </c>
      <c r="F71" s="13" t="s">
        <v>13</v>
      </c>
      <c r="G71" s="13" t="s">
        <v>17</v>
      </c>
      <c r="H71" s="13" t="s">
        <v>14</v>
      </c>
    </row>
    <row r="72" spans="1:8" x14ac:dyDescent="0.35">
      <c r="A72" s="9" t="s">
        <v>19</v>
      </c>
      <c r="B72" s="9" t="s">
        <v>15</v>
      </c>
      <c r="C72" s="13">
        <v>75</v>
      </c>
      <c r="D72" s="13">
        <v>185</v>
      </c>
      <c r="E72" s="15">
        <f t="shared" si="1"/>
        <v>21.913805697589481</v>
      </c>
      <c r="F72" s="13" t="s">
        <v>18</v>
      </c>
      <c r="G72" s="13" t="s">
        <v>14</v>
      </c>
      <c r="H72" s="13" t="s">
        <v>16</v>
      </c>
    </row>
    <row r="73" spans="1:8" x14ac:dyDescent="0.35">
      <c r="A73" s="9" t="s">
        <v>20</v>
      </c>
      <c r="B73" s="9" t="s">
        <v>12</v>
      </c>
      <c r="C73" s="13">
        <v>95</v>
      </c>
      <c r="D73" s="13">
        <v>168</v>
      </c>
      <c r="E73" s="15">
        <f t="shared" si="1"/>
        <v>33.659297052154194</v>
      </c>
      <c r="F73" s="13" t="s">
        <v>23</v>
      </c>
      <c r="G73" s="13" t="s">
        <v>14</v>
      </c>
      <c r="H73" s="13" t="s">
        <v>14</v>
      </c>
    </row>
    <row r="74" spans="1:8" x14ac:dyDescent="0.35">
      <c r="A74" s="9" t="s">
        <v>11</v>
      </c>
      <c r="B74" s="9" t="s">
        <v>15</v>
      </c>
      <c r="C74" s="13">
        <v>108</v>
      </c>
      <c r="D74" s="13">
        <v>170</v>
      </c>
      <c r="E74" s="15">
        <f t="shared" si="1"/>
        <v>37.370242214532873</v>
      </c>
      <c r="F74" s="13" t="s">
        <v>18</v>
      </c>
      <c r="G74" s="13" t="s">
        <v>14</v>
      </c>
      <c r="H74" s="13" t="s">
        <v>14</v>
      </c>
    </row>
    <row r="75" spans="1:8" x14ac:dyDescent="0.35">
      <c r="A75" s="9" t="s">
        <v>20</v>
      </c>
      <c r="B75" s="9" t="s">
        <v>12</v>
      </c>
      <c r="C75" s="13">
        <v>105</v>
      </c>
      <c r="D75" s="13">
        <v>185</v>
      </c>
      <c r="E75" s="15">
        <f t="shared" si="1"/>
        <v>30.679327976625274</v>
      </c>
      <c r="F75" s="13" t="s">
        <v>13</v>
      </c>
      <c r="G75" s="13" t="s">
        <v>14</v>
      </c>
      <c r="H75" s="13" t="s">
        <v>16</v>
      </c>
    </row>
    <row r="76" spans="1:8" x14ac:dyDescent="0.35">
      <c r="A76" s="9" t="s">
        <v>11</v>
      </c>
      <c r="B76" s="9" t="s">
        <v>15</v>
      </c>
      <c r="C76" s="13">
        <v>95</v>
      </c>
      <c r="D76" s="13">
        <v>165</v>
      </c>
      <c r="E76" s="15">
        <f t="shared" si="1"/>
        <v>34.894398530762167</v>
      </c>
      <c r="F76" s="13" t="s">
        <v>18</v>
      </c>
      <c r="G76" s="13" t="s">
        <v>16</v>
      </c>
      <c r="H76" s="13" t="s">
        <v>14</v>
      </c>
    </row>
    <row r="77" spans="1:8" x14ac:dyDescent="0.35">
      <c r="A77" s="9" t="s">
        <v>21</v>
      </c>
      <c r="B77" s="9" t="s">
        <v>15</v>
      </c>
      <c r="C77" s="13">
        <v>90</v>
      </c>
      <c r="D77" s="13">
        <v>160</v>
      </c>
      <c r="E77" s="15">
        <f t="shared" si="1"/>
        <v>35.15625</v>
      </c>
      <c r="F77" s="13" t="s">
        <v>18</v>
      </c>
      <c r="G77" s="13" t="s">
        <v>16</v>
      </c>
      <c r="H77" s="13" t="s">
        <v>14</v>
      </c>
    </row>
    <row r="78" spans="1:8" x14ac:dyDescent="0.35">
      <c r="A78" s="9" t="s">
        <v>21</v>
      </c>
      <c r="B78" s="9" t="s">
        <v>12</v>
      </c>
      <c r="C78" s="13">
        <v>90</v>
      </c>
      <c r="D78" s="13">
        <v>195</v>
      </c>
      <c r="E78" s="15">
        <f t="shared" si="1"/>
        <v>23.668639053254438</v>
      </c>
      <c r="F78" s="13" t="s">
        <v>23</v>
      </c>
      <c r="G78" s="13" t="s">
        <v>16</v>
      </c>
      <c r="H78" s="13" t="s">
        <v>16</v>
      </c>
    </row>
    <row r="79" spans="1:8" x14ac:dyDescent="0.35">
      <c r="A79" s="9" t="s">
        <v>11</v>
      </c>
      <c r="B79" s="9" t="s">
        <v>12</v>
      </c>
      <c r="C79" s="13">
        <v>69</v>
      </c>
      <c r="D79" s="13">
        <v>174</v>
      </c>
      <c r="E79" s="15">
        <f t="shared" si="1"/>
        <v>22.790328973444311</v>
      </c>
      <c r="F79" s="13" t="s">
        <v>13</v>
      </c>
      <c r="G79" s="13" t="s">
        <v>14</v>
      </c>
      <c r="H79" s="13" t="s">
        <v>14</v>
      </c>
    </row>
    <row r="80" spans="1:8" x14ac:dyDescent="0.35">
      <c r="A80" s="9" t="s">
        <v>11</v>
      </c>
      <c r="B80" s="9" t="s">
        <v>12</v>
      </c>
      <c r="C80" s="13">
        <v>64</v>
      </c>
      <c r="D80" s="13">
        <v>164</v>
      </c>
      <c r="E80" s="15">
        <f t="shared" si="1"/>
        <v>23.795359904818561</v>
      </c>
      <c r="F80" s="13" t="s">
        <v>13</v>
      </c>
      <c r="G80" s="13" t="s">
        <v>14</v>
      </c>
      <c r="H80" s="13" t="s">
        <v>14</v>
      </c>
    </row>
    <row r="81" spans="1:8" x14ac:dyDescent="0.35">
      <c r="A81" s="9" t="s">
        <v>11</v>
      </c>
      <c r="B81" s="9" t="s">
        <v>12</v>
      </c>
      <c r="C81" s="13">
        <v>73</v>
      </c>
      <c r="D81" s="13">
        <v>180</v>
      </c>
      <c r="E81" s="15">
        <f t="shared" si="1"/>
        <v>22.530864197530864</v>
      </c>
      <c r="F81" s="13" t="s">
        <v>13</v>
      </c>
      <c r="G81" s="13" t="s">
        <v>14</v>
      </c>
      <c r="H81" s="13" t="s">
        <v>14</v>
      </c>
    </row>
    <row r="82" spans="1:8" x14ac:dyDescent="0.35">
      <c r="A82" s="9" t="s">
        <v>11</v>
      </c>
      <c r="B82" s="9" t="s">
        <v>12</v>
      </c>
      <c r="C82" s="13">
        <v>65</v>
      </c>
      <c r="D82" s="13">
        <v>172</v>
      </c>
      <c r="E82" s="15">
        <f t="shared" si="1"/>
        <v>21.971335857220115</v>
      </c>
      <c r="F82" s="13" t="s">
        <v>13</v>
      </c>
      <c r="G82" s="13" t="s">
        <v>14</v>
      </c>
      <c r="H82" s="13" t="s">
        <v>14</v>
      </c>
    </row>
    <row r="83" spans="1:8" x14ac:dyDescent="0.35">
      <c r="A83" s="9" t="s">
        <v>11</v>
      </c>
      <c r="B83" s="9" t="s">
        <v>12</v>
      </c>
      <c r="C83" s="13">
        <v>57</v>
      </c>
      <c r="D83" s="13">
        <v>149</v>
      </c>
      <c r="E83" s="15">
        <f t="shared" si="1"/>
        <v>25.674519165803343</v>
      </c>
      <c r="F83" s="13" t="s">
        <v>13</v>
      </c>
      <c r="G83" s="13" t="s">
        <v>14</v>
      </c>
      <c r="H83" s="13" t="s">
        <v>14</v>
      </c>
    </row>
    <row r="84" spans="1:8" x14ac:dyDescent="0.35">
      <c r="A84" s="9" t="s">
        <v>11</v>
      </c>
      <c r="B84" s="9" t="s">
        <v>12</v>
      </c>
      <c r="C84" s="13">
        <v>75</v>
      </c>
      <c r="D84" s="13">
        <v>154</v>
      </c>
      <c r="E84" s="15">
        <f t="shared" si="1"/>
        <v>31.624219935908247</v>
      </c>
      <c r="F84" s="13" t="s">
        <v>13</v>
      </c>
      <c r="G84" s="13" t="s">
        <v>14</v>
      </c>
      <c r="H84" s="13" t="s">
        <v>14</v>
      </c>
    </row>
    <row r="85" spans="1:8" x14ac:dyDescent="0.35">
      <c r="A85" s="9" t="s">
        <v>11</v>
      </c>
      <c r="B85" s="9" t="s">
        <v>12</v>
      </c>
      <c r="C85" s="13">
        <v>49</v>
      </c>
      <c r="D85" s="13">
        <v>162</v>
      </c>
      <c r="E85" s="15">
        <f t="shared" si="1"/>
        <v>18.67093430879439</v>
      </c>
      <c r="F85" s="13" t="s">
        <v>13</v>
      </c>
      <c r="G85" s="13" t="s">
        <v>14</v>
      </c>
      <c r="H85" s="13" t="s">
        <v>14</v>
      </c>
    </row>
    <row r="86" spans="1:8" x14ac:dyDescent="0.35">
      <c r="A86" s="9" t="s">
        <v>11</v>
      </c>
      <c r="B86" s="9" t="s">
        <v>12</v>
      </c>
      <c r="C86" s="13">
        <v>69</v>
      </c>
      <c r="D86" s="13">
        <v>176</v>
      </c>
      <c r="E86" s="15">
        <f t="shared" si="1"/>
        <v>22.275309917355372</v>
      </c>
      <c r="F86" s="13" t="s">
        <v>13</v>
      </c>
      <c r="G86" s="13" t="s">
        <v>17</v>
      </c>
      <c r="H86" s="13" t="s">
        <v>14</v>
      </c>
    </row>
    <row r="87" spans="1:8" x14ac:dyDescent="0.35">
      <c r="A87" s="9" t="s">
        <v>11</v>
      </c>
      <c r="B87" s="9" t="s">
        <v>12</v>
      </c>
      <c r="C87" s="13">
        <v>84</v>
      </c>
      <c r="D87" s="13">
        <v>170</v>
      </c>
      <c r="E87" s="15">
        <f t="shared" si="1"/>
        <v>29.065743944636676</v>
      </c>
      <c r="F87" s="13" t="s">
        <v>13</v>
      </c>
      <c r="G87" s="13" t="s">
        <v>17</v>
      </c>
      <c r="H87" s="13" t="s">
        <v>14</v>
      </c>
    </row>
    <row r="88" spans="1:8" x14ac:dyDescent="0.35">
      <c r="A88" s="9" t="s">
        <v>11</v>
      </c>
      <c r="B88" s="9" t="s">
        <v>12</v>
      </c>
      <c r="C88" s="13">
        <v>66</v>
      </c>
      <c r="D88" s="13">
        <v>170</v>
      </c>
      <c r="E88" s="15">
        <f t="shared" si="1"/>
        <v>22.837370242214533</v>
      </c>
      <c r="F88" s="13" t="s">
        <v>13</v>
      </c>
      <c r="G88" s="13" t="s">
        <v>14</v>
      </c>
      <c r="H88" s="13" t="s">
        <v>14</v>
      </c>
    </row>
    <row r="89" spans="1:8" x14ac:dyDescent="0.35">
      <c r="A89" s="9" t="s">
        <v>11</v>
      </c>
      <c r="B89" s="9" t="s">
        <v>12</v>
      </c>
      <c r="C89" s="13">
        <v>57</v>
      </c>
      <c r="D89" s="13">
        <v>162</v>
      </c>
      <c r="E89" s="15">
        <f t="shared" si="1"/>
        <v>21.719250114311841</v>
      </c>
      <c r="F89" s="13" t="s">
        <v>13</v>
      </c>
      <c r="G89" s="13" t="s">
        <v>17</v>
      </c>
      <c r="H89" s="13" t="s">
        <v>14</v>
      </c>
    </row>
    <row r="90" spans="1:8" x14ac:dyDescent="0.35">
      <c r="A90" s="9" t="s">
        <v>11</v>
      </c>
      <c r="B90" s="9" t="s">
        <v>12</v>
      </c>
      <c r="C90" s="13">
        <v>49</v>
      </c>
      <c r="D90" s="13">
        <v>157</v>
      </c>
      <c r="E90" s="15">
        <f t="shared" si="1"/>
        <v>19.879102600511175</v>
      </c>
      <c r="F90" s="13" t="s">
        <v>13</v>
      </c>
      <c r="G90" s="13" t="s">
        <v>14</v>
      </c>
      <c r="H90" s="13" t="s">
        <v>14</v>
      </c>
    </row>
    <row r="91" spans="1:8" x14ac:dyDescent="0.35">
      <c r="A91" s="9" t="s">
        <v>20</v>
      </c>
      <c r="B91" s="9" t="s">
        <v>15</v>
      </c>
      <c r="C91" s="13">
        <v>55</v>
      </c>
      <c r="D91" s="13">
        <v>167</v>
      </c>
      <c r="E91" s="15">
        <f t="shared" si="1"/>
        <v>19.721036967980208</v>
      </c>
      <c r="F91" s="13" t="s">
        <v>18</v>
      </c>
      <c r="G91" s="13" t="s">
        <v>16</v>
      </c>
      <c r="H91" s="13" t="s">
        <v>17</v>
      </c>
    </row>
    <row r="92" spans="1:8" x14ac:dyDescent="0.35">
      <c r="A92" s="9" t="s">
        <v>19</v>
      </c>
      <c r="B92" s="9" t="s">
        <v>15</v>
      </c>
      <c r="C92" s="13">
        <v>67</v>
      </c>
      <c r="D92" s="13">
        <v>170</v>
      </c>
      <c r="E92" s="15">
        <f t="shared" si="1"/>
        <v>23.183391003460205</v>
      </c>
      <c r="F92" s="13" t="s">
        <v>18</v>
      </c>
      <c r="G92" s="13" t="s">
        <v>16</v>
      </c>
      <c r="H92" s="13" t="s">
        <v>17</v>
      </c>
    </row>
    <row r="93" spans="1:8" x14ac:dyDescent="0.35">
      <c r="A93" s="9" t="s">
        <v>20</v>
      </c>
      <c r="B93" s="9" t="s">
        <v>15</v>
      </c>
      <c r="C93" s="13">
        <v>92</v>
      </c>
      <c r="D93" s="13">
        <v>176</v>
      </c>
      <c r="E93" s="15">
        <f t="shared" si="1"/>
        <v>29.700413223140497</v>
      </c>
      <c r="F93" s="13" t="s">
        <v>13</v>
      </c>
      <c r="G93" s="13" t="s">
        <v>16</v>
      </c>
      <c r="H93" s="13" t="s">
        <v>14</v>
      </c>
    </row>
    <row r="94" spans="1:8" x14ac:dyDescent="0.35">
      <c r="A94" s="9" t="s">
        <v>21</v>
      </c>
      <c r="B94" s="9" t="s">
        <v>15</v>
      </c>
      <c r="C94" s="13">
        <v>55</v>
      </c>
      <c r="D94" s="13">
        <v>176</v>
      </c>
      <c r="E94" s="15">
        <f t="shared" si="1"/>
        <v>17.75568181818182</v>
      </c>
      <c r="F94" s="13" t="s">
        <v>23</v>
      </c>
      <c r="G94" s="13" t="s">
        <v>16</v>
      </c>
      <c r="H94" s="13" t="s">
        <v>17</v>
      </c>
    </row>
    <row r="95" spans="1:8" x14ac:dyDescent="0.35">
      <c r="A95" s="9" t="s">
        <v>21</v>
      </c>
      <c r="B95" s="9" t="s">
        <v>15</v>
      </c>
      <c r="C95" s="13">
        <v>105</v>
      </c>
      <c r="D95" s="13">
        <v>172</v>
      </c>
      <c r="E95" s="15">
        <f t="shared" si="1"/>
        <v>35.492157923201724</v>
      </c>
      <c r="F95" s="13" t="s">
        <v>18</v>
      </c>
      <c r="G95" s="13" t="s">
        <v>17</v>
      </c>
      <c r="H95" s="13" t="s">
        <v>17</v>
      </c>
    </row>
    <row r="96" spans="1:8" x14ac:dyDescent="0.35">
      <c r="A96" s="9" t="s">
        <v>19</v>
      </c>
      <c r="B96" s="9" t="s">
        <v>12</v>
      </c>
      <c r="C96" s="13">
        <v>98</v>
      </c>
      <c r="D96" s="13">
        <v>192</v>
      </c>
      <c r="E96" s="15">
        <f t="shared" si="1"/>
        <v>26.584201388888889</v>
      </c>
      <c r="F96" s="13" t="s">
        <v>18</v>
      </c>
      <c r="G96" s="13" t="s">
        <v>16</v>
      </c>
      <c r="H96" s="13" t="s">
        <v>14</v>
      </c>
    </row>
    <row r="97" spans="1:8" x14ac:dyDescent="0.35">
      <c r="A97" s="9" t="s">
        <v>22</v>
      </c>
      <c r="B97" s="9" t="s">
        <v>12</v>
      </c>
      <c r="C97" s="13">
        <v>90</v>
      </c>
      <c r="D97" s="13">
        <v>180</v>
      </c>
      <c r="E97" s="15">
        <f t="shared" si="1"/>
        <v>27.777777777777775</v>
      </c>
      <c r="F97" s="13" t="s">
        <v>18</v>
      </c>
      <c r="G97" s="13" t="s">
        <v>16</v>
      </c>
      <c r="H97" s="13" t="s">
        <v>17</v>
      </c>
    </row>
    <row r="98" spans="1:8" x14ac:dyDescent="0.35">
      <c r="A98" s="9" t="s">
        <v>11</v>
      </c>
      <c r="B98" s="9" t="s">
        <v>12</v>
      </c>
      <c r="C98" s="13">
        <v>80</v>
      </c>
      <c r="D98" s="13">
        <v>180</v>
      </c>
      <c r="E98" s="15">
        <f t="shared" si="1"/>
        <v>24.691358024691358</v>
      </c>
      <c r="F98" s="13" t="s">
        <v>23</v>
      </c>
      <c r="G98" s="13" t="s">
        <v>16</v>
      </c>
      <c r="H98" s="13" t="s">
        <v>17</v>
      </c>
    </row>
    <row r="99" spans="1:8" x14ac:dyDescent="0.35">
      <c r="A99" s="9" t="s">
        <v>21</v>
      </c>
      <c r="B99" s="9" t="s">
        <v>15</v>
      </c>
      <c r="C99" s="13">
        <v>95</v>
      </c>
      <c r="D99" s="13">
        <v>170</v>
      </c>
      <c r="E99" s="15">
        <f t="shared" si="1"/>
        <v>32.871972318339097</v>
      </c>
      <c r="F99" s="13" t="s">
        <v>18</v>
      </c>
      <c r="G99" s="13" t="s">
        <v>14</v>
      </c>
      <c r="H99" s="13" t="s">
        <v>17</v>
      </c>
    </row>
    <row r="100" spans="1:8" x14ac:dyDescent="0.35">
      <c r="A100" s="9" t="s">
        <v>19</v>
      </c>
      <c r="B100" s="9" t="s">
        <v>12</v>
      </c>
      <c r="C100" s="13">
        <v>80</v>
      </c>
      <c r="D100" s="13">
        <v>185</v>
      </c>
      <c r="E100" s="15">
        <f t="shared" si="1"/>
        <v>23.374726077428782</v>
      </c>
      <c r="F100" s="13" t="s">
        <v>23</v>
      </c>
      <c r="G100" s="13" t="s">
        <v>16</v>
      </c>
      <c r="H100" s="13" t="s">
        <v>17</v>
      </c>
    </row>
    <row r="101" spans="1:8" x14ac:dyDescent="0.35">
      <c r="A101" s="9" t="s">
        <v>21</v>
      </c>
      <c r="B101" s="9" t="s">
        <v>15</v>
      </c>
      <c r="C101" s="13">
        <v>90</v>
      </c>
      <c r="D101" s="13">
        <v>168</v>
      </c>
      <c r="E101" s="15">
        <f t="shared" si="1"/>
        <v>31.887755102040817</v>
      </c>
      <c r="F101" s="13" t="s">
        <v>18</v>
      </c>
      <c r="G101" s="13" t="s">
        <v>16</v>
      </c>
      <c r="H101" s="13" t="s">
        <v>17</v>
      </c>
    </row>
    <row r="102" spans="1:8" x14ac:dyDescent="0.35">
      <c r="A102" s="9" t="s">
        <v>20</v>
      </c>
      <c r="B102" s="9" t="s">
        <v>15</v>
      </c>
      <c r="C102" s="13">
        <v>58</v>
      </c>
      <c r="D102" s="13">
        <v>162</v>
      </c>
      <c r="E102" s="15">
        <f t="shared" si="1"/>
        <v>22.100289590001523</v>
      </c>
      <c r="F102" s="13" t="s">
        <v>18</v>
      </c>
      <c r="G102" s="13" t="s">
        <v>17</v>
      </c>
      <c r="H102" s="13" t="s">
        <v>17</v>
      </c>
    </row>
    <row r="103" spans="1:8" x14ac:dyDescent="0.35">
      <c r="A103" s="9" t="s">
        <v>19</v>
      </c>
      <c r="B103" s="9" t="s">
        <v>15</v>
      </c>
      <c r="C103" s="13">
        <v>90</v>
      </c>
      <c r="D103" s="13">
        <v>175</v>
      </c>
      <c r="E103" s="15">
        <f t="shared" si="1"/>
        <v>29.387755102040817</v>
      </c>
      <c r="F103" s="13" t="s">
        <v>23</v>
      </c>
      <c r="G103" s="13" t="s">
        <v>16</v>
      </c>
      <c r="H103" s="13" t="s">
        <v>14</v>
      </c>
    </row>
    <row r="104" spans="1:8" x14ac:dyDescent="0.35">
      <c r="A104" s="9" t="s">
        <v>20</v>
      </c>
      <c r="B104" s="9" t="s">
        <v>15</v>
      </c>
      <c r="C104" s="13">
        <v>100</v>
      </c>
      <c r="D104" s="13">
        <v>170</v>
      </c>
      <c r="E104" s="15">
        <f t="shared" si="1"/>
        <v>34.602076124567475</v>
      </c>
      <c r="F104" s="13" t="s">
        <v>18</v>
      </c>
      <c r="G104" s="13" t="s">
        <v>16</v>
      </c>
      <c r="H104" s="13" t="s">
        <v>17</v>
      </c>
    </row>
    <row r="105" spans="1:8" x14ac:dyDescent="0.35">
      <c r="A105" s="9" t="s">
        <v>21</v>
      </c>
      <c r="B105" s="9" t="s">
        <v>15</v>
      </c>
      <c r="C105" s="13">
        <v>60</v>
      </c>
      <c r="D105" s="13">
        <v>160</v>
      </c>
      <c r="E105" s="15">
        <f t="shared" si="1"/>
        <v>23.4375</v>
      </c>
      <c r="F105" s="13" t="s">
        <v>23</v>
      </c>
      <c r="G105" s="13" t="s">
        <v>16</v>
      </c>
      <c r="H105" s="13" t="s">
        <v>14</v>
      </c>
    </row>
    <row r="106" spans="1:8" x14ac:dyDescent="0.35">
      <c r="A106" s="9" t="s">
        <v>19</v>
      </c>
      <c r="B106" s="9" t="s">
        <v>15</v>
      </c>
      <c r="C106" s="13">
        <v>85</v>
      </c>
      <c r="D106" s="13">
        <v>167</v>
      </c>
      <c r="E106" s="15">
        <f t="shared" si="1"/>
        <v>30.477966223242138</v>
      </c>
      <c r="F106" s="13" t="s">
        <v>18</v>
      </c>
      <c r="G106" s="13" t="s">
        <v>14</v>
      </c>
      <c r="H106" s="13" t="s">
        <v>16</v>
      </c>
    </row>
    <row r="107" spans="1:8" x14ac:dyDescent="0.35">
      <c r="A107" s="9" t="s">
        <v>20</v>
      </c>
      <c r="B107" s="9" t="s">
        <v>15</v>
      </c>
      <c r="C107" s="13">
        <v>55</v>
      </c>
      <c r="D107" s="13">
        <v>170</v>
      </c>
      <c r="E107" s="15">
        <f t="shared" si="1"/>
        <v>19.031141868512108</v>
      </c>
      <c r="F107" s="13" t="s">
        <v>23</v>
      </c>
      <c r="G107" s="13" t="s">
        <v>17</v>
      </c>
      <c r="H107" s="13" t="s">
        <v>16</v>
      </c>
    </row>
    <row r="108" spans="1:8" x14ac:dyDescent="0.35">
      <c r="A108" s="9" t="s">
        <v>21</v>
      </c>
      <c r="B108" s="9" t="s">
        <v>15</v>
      </c>
      <c r="C108" s="13">
        <v>80</v>
      </c>
      <c r="D108" s="13">
        <v>168</v>
      </c>
      <c r="E108" s="15">
        <f t="shared" si="1"/>
        <v>28.344671201814059</v>
      </c>
      <c r="F108" s="13" t="s">
        <v>23</v>
      </c>
      <c r="G108" s="13" t="s">
        <v>17</v>
      </c>
      <c r="H108" s="13" t="s">
        <v>16</v>
      </c>
    </row>
    <row r="109" spans="1:8" x14ac:dyDescent="0.35">
      <c r="A109" s="9" t="s">
        <v>20</v>
      </c>
      <c r="B109" s="9" t="s">
        <v>15</v>
      </c>
      <c r="C109" s="13">
        <v>70</v>
      </c>
      <c r="D109" s="13">
        <v>175</v>
      </c>
      <c r="E109" s="15">
        <f t="shared" si="1"/>
        <v>22.857142857142858</v>
      </c>
      <c r="F109" s="13" t="s">
        <v>23</v>
      </c>
      <c r="G109" s="13" t="s">
        <v>17</v>
      </c>
      <c r="H109" s="13" t="s">
        <v>14</v>
      </c>
    </row>
    <row r="110" spans="1:8" x14ac:dyDescent="0.35">
      <c r="A110" s="9" t="s">
        <v>20</v>
      </c>
      <c r="B110" s="9" t="s">
        <v>12</v>
      </c>
      <c r="C110" s="13">
        <v>85</v>
      </c>
      <c r="D110" s="13">
        <v>185</v>
      </c>
      <c r="E110" s="15">
        <f t="shared" si="1"/>
        <v>24.83564645726808</v>
      </c>
      <c r="F110" s="13" t="s">
        <v>18</v>
      </c>
      <c r="G110" s="13" t="s">
        <v>14</v>
      </c>
      <c r="H110" s="13" t="s">
        <v>17</v>
      </c>
    </row>
    <row r="111" spans="1:8" x14ac:dyDescent="0.35">
      <c r="A111" s="9" t="s">
        <v>20</v>
      </c>
      <c r="B111" s="9" t="s">
        <v>15</v>
      </c>
      <c r="C111" s="13">
        <v>55</v>
      </c>
      <c r="D111" s="13">
        <v>167</v>
      </c>
      <c r="E111" s="15">
        <f t="shared" si="1"/>
        <v>19.721036967980208</v>
      </c>
      <c r="F111" s="13" t="s">
        <v>18</v>
      </c>
      <c r="G111" s="13" t="s">
        <v>16</v>
      </c>
      <c r="H111" s="13" t="s">
        <v>17</v>
      </c>
    </row>
    <row r="112" spans="1:8" x14ac:dyDescent="0.35">
      <c r="A112" s="9" t="s">
        <v>19</v>
      </c>
      <c r="B112" s="9" t="s">
        <v>15</v>
      </c>
      <c r="C112" s="13">
        <v>45</v>
      </c>
      <c r="D112" s="13">
        <v>168</v>
      </c>
      <c r="E112" s="15">
        <f t="shared" si="1"/>
        <v>15.943877551020408</v>
      </c>
      <c r="F112" s="13" t="s">
        <v>23</v>
      </c>
      <c r="G112" s="13" t="s">
        <v>16</v>
      </c>
      <c r="H112" s="13" t="s">
        <v>14</v>
      </c>
    </row>
    <row r="113" spans="1:8" x14ac:dyDescent="0.35">
      <c r="A113" s="9" t="s">
        <v>20</v>
      </c>
      <c r="B113" s="9" t="s">
        <v>15</v>
      </c>
      <c r="C113" s="13">
        <v>70</v>
      </c>
      <c r="D113" s="13">
        <v>160</v>
      </c>
      <c r="E113" s="15">
        <f t="shared" si="1"/>
        <v>27.34375</v>
      </c>
      <c r="F113" s="13" t="s">
        <v>13</v>
      </c>
      <c r="G113" s="13" t="s">
        <v>16</v>
      </c>
      <c r="H113" s="13" t="s">
        <v>17</v>
      </c>
    </row>
    <row r="114" spans="1:8" x14ac:dyDescent="0.35">
      <c r="A114" s="9" t="s">
        <v>20</v>
      </c>
      <c r="B114" s="9" t="s">
        <v>15</v>
      </c>
      <c r="C114" s="13">
        <v>85</v>
      </c>
      <c r="D114" s="13">
        <v>160</v>
      </c>
      <c r="E114" s="15">
        <f t="shared" si="1"/>
        <v>33.203125</v>
      </c>
      <c r="F114" s="13" t="s">
        <v>13</v>
      </c>
      <c r="G114" s="13" t="s">
        <v>14</v>
      </c>
      <c r="H114" s="13" t="s">
        <v>17</v>
      </c>
    </row>
    <row r="115" spans="1:8" x14ac:dyDescent="0.35">
      <c r="A115" s="9" t="s">
        <v>11</v>
      </c>
      <c r="B115" s="9" t="s">
        <v>15</v>
      </c>
      <c r="C115" s="13">
        <v>65</v>
      </c>
      <c r="D115" s="13">
        <v>166</v>
      </c>
      <c r="E115" s="15">
        <f t="shared" si="1"/>
        <v>23.588329220496441</v>
      </c>
      <c r="F115" s="13" t="s">
        <v>18</v>
      </c>
      <c r="G115" s="13" t="s">
        <v>16</v>
      </c>
      <c r="H115" s="13" t="s">
        <v>17</v>
      </c>
    </row>
    <row r="116" spans="1:8" x14ac:dyDescent="0.35">
      <c r="A116" s="9" t="s">
        <v>11</v>
      </c>
      <c r="B116" s="9" t="s">
        <v>15</v>
      </c>
      <c r="C116" s="13">
        <v>68</v>
      </c>
      <c r="D116" s="13">
        <v>162</v>
      </c>
      <c r="E116" s="15">
        <f t="shared" si="1"/>
        <v>25.910684346898339</v>
      </c>
      <c r="F116" s="13" t="s">
        <v>18</v>
      </c>
      <c r="G116" s="13" t="s">
        <v>14</v>
      </c>
      <c r="H116" s="13" t="s">
        <v>14</v>
      </c>
    </row>
    <row r="117" spans="1:8" x14ac:dyDescent="0.35">
      <c r="A117" s="9" t="s">
        <v>21</v>
      </c>
      <c r="B117" s="9" t="s">
        <v>12</v>
      </c>
      <c r="C117" s="13">
        <v>65</v>
      </c>
      <c r="D117" s="13">
        <v>168</v>
      </c>
      <c r="E117" s="15">
        <f t="shared" si="1"/>
        <v>23.030045351473923</v>
      </c>
      <c r="F117" s="13" t="s">
        <v>13</v>
      </c>
      <c r="G117" s="13" t="s">
        <v>16</v>
      </c>
      <c r="H117" s="13" t="s">
        <v>16</v>
      </c>
    </row>
    <row r="118" spans="1:8" x14ac:dyDescent="0.35">
      <c r="A118" s="9" t="s">
        <v>20</v>
      </c>
      <c r="B118" s="9" t="s">
        <v>12</v>
      </c>
      <c r="C118" s="13">
        <v>109</v>
      </c>
      <c r="D118" s="13">
        <v>184</v>
      </c>
      <c r="E118" s="15">
        <f t="shared" si="1"/>
        <v>32.195179584120979</v>
      </c>
      <c r="F118" s="13" t="s">
        <v>18</v>
      </c>
      <c r="G118" s="13" t="s">
        <v>16</v>
      </c>
      <c r="H118" s="13" t="s">
        <v>16</v>
      </c>
    </row>
    <row r="119" spans="1:8" x14ac:dyDescent="0.35">
      <c r="A119" s="9" t="s">
        <v>20</v>
      </c>
      <c r="B119" s="9" t="s">
        <v>12</v>
      </c>
      <c r="C119" s="13">
        <v>85</v>
      </c>
      <c r="D119" s="13">
        <v>178</v>
      </c>
      <c r="E119" s="15">
        <f t="shared" si="1"/>
        <v>26.827420780204516</v>
      </c>
      <c r="F119" s="13" t="s">
        <v>18</v>
      </c>
      <c r="G119" s="13" t="s">
        <v>14</v>
      </c>
      <c r="H119" s="13" t="s">
        <v>17</v>
      </c>
    </row>
    <row r="120" spans="1:8" x14ac:dyDescent="0.35">
      <c r="A120" s="9" t="s">
        <v>20</v>
      </c>
      <c r="B120" s="9" t="s">
        <v>12</v>
      </c>
      <c r="C120" s="13">
        <v>95</v>
      </c>
      <c r="D120" s="13">
        <v>160</v>
      </c>
      <c r="E120" s="15">
        <f t="shared" si="1"/>
        <v>37.109375</v>
      </c>
      <c r="F120" s="13" t="s">
        <v>13</v>
      </c>
      <c r="G120" s="13" t="s">
        <v>16</v>
      </c>
      <c r="H120" s="13" t="s">
        <v>17</v>
      </c>
    </row>
    <row r="121" spans="1:8" x14ac:dyDescent="0.35">
      <c r="A121" s="9" t="s">
        <v>11</v>
      </c>
      <c r="B121" s="9" t="s">
        <v>15</v>
      </c>
      <c r="C121" s="13">
        <v>70</v>
      </c>
      <c r="D121" s="13">
        <v>162</v>
      </c>
      <c r="E121" s="15">
        <f t="shared" si="1"/>
        <v>26.672763298277701</v>
      </c>
      <c r="F121" s="13" t="s">
        <v>18</v>
      </c>
      <c r="G121" s="13" t="s">
        <v>14</v>
      </c>
      <c r="H121" s="13" t="s">
        <v>14</v>
      </c>
    </row>
    <row r="122" spans="1:8" x14ac:dyDescent="0.35">
      <c r="A122" s="9" t="s">
        <v>21</v>
      </c>
      <c r="B122" s="9" t="s">
        <v>12</v>
      </c>
      <c r="C122" s="13">
        <v>63</v>
      </c>
      <c r="D122" s="13">
        <v>170</v>
      </c>
      <c r="E122" s="15">
        <f t="shared" si="1"/>
        <v>21.799307958477506</v>
      </c>
      <c r="F122" s="13" t="s">
        <v>18</v>
      </c>
      <c r="G122" s="13" t="s">
        <v>14</v>
      </c>
      <c r="H122" s="13" t="s">
        <v>17</v>
      </c>
    </row>
    <row r="123" spans="1:8" x14ac:dyDescent="0.35">
      <c r="A123" s="9" t="s">
        <v>22</v>
      </c>
      <c r="B123" s="9" t="s">
        <v>15</v>
      </c>
      <c r="C123" s="13">
        <v>68</v>
      </c>
      <c r="D123" s="13">
        <v>168</v>
      </c>
      <c r="E123" s="15">
        <f t="shared" si="1"/>
        <v>24.09297052154195</v>
      </c>
      <c r="F123" s="13" t="s">
        <v>18</v>
      </c>
      <c r="G123" s="13" t="s">
        <v>17</v>
      </c>
      <c r="H123" s="13" t="s">
        <v>17</v>
      </c>
    </row>
    <row r="124" spans="1:8" x14ac:dyDescent="0.35">
      <c r="A124" s="9" t="s">
        <v>20</v>
      </c>
      <c r="B124" s="9" t="s">
        <v>12</v>
      </c>
      <c r="C124" s="13">
        <v>86</v>
      </c>
      <c r="D124" s="13">
        <v>178</v>
      </c>
      <c r="E124" s="15">
        <f t="shared" si="1"/>
        <v>27.143037495265744</v>
      </c>
      <c r="F124" s="13" t="s">
        <v>18</v>
      </c>
      <c r="G124" s="13" t="s">
        <v>16</v>
      </c>
      <c r="H124" s="13" t="s">
        <v>17</v>
      </c>
    </row>
    <row r="125" spans="1:8" x14ac:dyDescent="0.35">
      <c r="A125" s="9" t="s">
        <v>20</v>
      </c>
      <c r="B125" s="9" t="s">
        <v>15</v>
      </c>
      <c r="C125" s="13">
        <v>80</v>
      </c>
      <c r="D125" s="13">
        <v>162</v>
      </c>
      <c r="E125" s="15">
        <f t="shared" si="1"/>
        <v>30.483158055174517</v>
      </c>
      <c r="F125" s="13" t="s">
        <v>18</v>
      </c>
      <c r="G125" s="13" t="s">
        <v>17</v>
      </c>
      <c r="H125" s="13" t="s">
        <v>14</v>
      </c>
    </row>
    <row r="126" spans="1:8" x14ac:dyDescent="0.35">
      <c r="A126" s="9" t="s">
        <v>22</v>
      </c>
      <c r="B126" s="9" t="s">
        <v>15</v>
      </c>
      <c r="C126" s="13">
        <v>77</v>
      </c>
      <c r="D126" s="13">
        <v>152</v>
      </c>
      <c r="E126" s="15">
        <f t="shared" si="1"/>
        <v>33.327562326869803</v>
      </c>
      <c r="F126" s="13" t="s">
        <v>13</v>
      </c>
      <c r="G126" s="13" t="s">
        <v>14</v>
      </c>
      <c r="H126" s="13" t="s">
        <v>14</v>
      </c>
    </row>
    <row r="127" spans="1:8" x14ac:dyDescent="0.35">
      <c r="A127" s="9" t="s">
        <v>20</v>
      </c>
      <c r="B127" s="9" t="s">
        <v>12</v>
      </c>
      <c r="C127" s="13">
        <v>90</v>
      </c>
      <c r="D127" s="13">
        <v>176</v>
      </c>
      <c r="E127" s="15">
        <f t="shared" si="1"/>
        <v>29.054752066115704</v>
      </c>
      <c r="F127" s="13" t="s">
        <v>18</v>
      </c>
      <c r="G127" s="13" t="s">
        <v>16</v>
      </c>
      <c r="H127" s="13" t="s">
        <v>17</v>
      </c>
    </row>
    <row r="128" spans="1:8" x14ac:dyDescent="0.35">
      <c r="A128" s="9" t="s">
        <v>20</v>
      </c>
      <c r="B128" s="9" t="s">
        <v>15</v>
      </c>
      <c r="C128" s="13">
        <v>64</v>
      </c>
      <c r="D128" s="13">
        <v>162</v>
      </c>
      <c r="E128" s="15">
        <f t="shared" si="1"/>
        <v>24.386526444139612</v>
      </c>
      <c r="F128" s="13" t="s">
        <v>18</v>
      </c>
      <c r="G128" s="13" t="s">
        <v>16</v>
      </c>
      <c r="H128" s="13" t="s">
        <v>17</v>
      </c>
    </row>
    <row r="129" spans="1:8" x14ac:dyDescent="0.35">
      <c r="A129" s="9" t="s">
        <v>21</v>
      </c>
      <c r="B129" s="9" t="s">
        <v>15</v>
      </c>
      <c r="C129" s="13">
        <v>52</v>
      </c>
      <c r="D129" s="13">
        <v>160</v>
      </c>
      <c r="E129" s="15">
        <f t="shared" si="1"/>
        <v>20.3125</v>
      </c>
      <c r="F129" s="13" t="s">
        <v>13</v>
      </c>
      <c r="G129" s="13" t="s">
        <v>14</v>
      </c>
      <c r="H129" s="13" t="s">
        <v>14</v>
      </c>
    </row>
    <row r="130" spans="1:8" x14ac:dyDescent="0.35">
      <c r="A130" s="9" t="s">
        <v>20</v>
      </c>
      <c r="B130" s="9" t="s">
        <v>12</v>
      </c>
      <c r="C130" s="13">
        <v>90</v>
      </c>
      <c r="D130" s="13">
        <v>180</v>
      </c>
      <c r="E130" s="15">
        <f t="shared" si="1"/>
        <v>27.777777777777775</v>
      </c>
      <c r="F130" s="13" t="s">
        <v>18</v>
      </c>
      <c r="G130" s="13" t="s">
        <v>16</v>
      </c>
      <c r="H130" s="13" t="s">
        <v>14</v>
      </c>
    </row>
    <row r="131" spans="1:8" x14ac:dyDescent="0.35">
      <c r="A131" s="9" t="s">
        <v>19</v>
      </c>
      <c r="B131" s="9" t="s">
        <v>12</v>
      </c>
      <c r="C131" s="13">
        <v>70</v>
      </c>
      <c r="D131" s="13">
        <v>175</v>
      </c>
      <c r="E131" s="15">
        <f t="shared" ref="E131:E194" si="2">C131/(D131*D131*0.01*0.01)</f>
        <v>22.857142857142858</v>
      </c>
      <c r="F131" s="13" t="s">
        <v>18</v>
      </c>
      <c r="G131" s="13" t="s">
        <v>16</v>
      </c>
      <c r="H131" s="13" t="s">
        <v>14</v>
      </c>
    </row>
    <row r="132" spans="1:8" x14ac:dyDescent="0.35">
      <c r="A132" s="9" t="s">
        <v>21</v>
      </c>
      <c r="B132" s="9" t="s">
        <v>12</v>
      </c>
      <c r="C132" s="13">
        <v>90</v>
      </c>
      <c r="D132" s="13">
        <v>183</v>
      </c>
      <c r="E132" s="15">
        <f t="shared" si="2"/>
        <v>26.874496103198066</v>
      </c>
      <c r="F132" s="13" t="s">
        <v>18</v>
      </c>
      <c r="G132" s="13" t="s">
        <v>16</v>
      </c>
      <c r="H132" s="13" t="s">
        <v>14</v>
      </c>
    </row>
    <row r="133" spans="1:8" x14ac:dyDescent="0.35">
      <c r="A133" s="9" t="s">
        <v>20</v>
      </c>
      <c r="B133" s="9" t="s">
        <v>15</v>
      </c>
      <c r="C133" s="13">
        <v>93</v>
      </c>
      <c r="D133" s="13">
        <v>171</v>
      </c>
      <c r="E133" s="15">
        <f t="shared" si="2"/>
        <v>31.804657843439006</v>
      </c>
      <c r="F133" s="13" t="s">
        <v>18</v>
      </c>
      <c r="G133" s="13" t="s">
        <v>16</v>
      </c>
      <c r="H133" s="13" t="s">
        <v>17</v>
      </c>
    </row>
    <row r="134" spans="1:8" x14ac:dyDescent="0.35">
      <c r="A134" s="9" t="s">
        <v>11</v>
      </c>
      <c r="B134" s="9" t="s">
        <v>12</v>
      </c>
      <c r="C134" s="13">
        <v>90</v>
      </c>
      <c r="D134" s="13">
        <v>180</v>
      </c>
      <c r="E134" s="15">
        <f t="shared" si="2"/>
        <v>27.777777777777775</v>
      </c>
      <c r="F134" s="13" t="s">
        <v>23</v>
      </c>
      <c r="G134" s="13" t="s">
        <v>17</v>
      </c>
      <c r="H134" s="13" t="s">
        <v>14</v>
      </c>
    </row>
    <row r="135" spans="1:8" x14ac:dyDescent="0.35">
      <c r="A135" s="9" t="s">
        <v>21</v>
      </c>
      <c r="B135" s="9" t="s">
        <v>15</v>
      </c>
      <c r="C135" s="13">
        <v>70</v>
      </c>
      <c r="D135" s="13">
        <v>175</v>
      </c>
      <c r="E135" s="15">
        <f t="shared" si="2"/>
        <v>22.857142857142858</v>
      </c>
      <c r="F135" s="13" t="s">
        <v>13</v>
      </c>
      <c r="G135" s="13" t="s">
        <v>16</v>
      </c>
      <c r="H135" s="13" t="s">
        <v>17</v>
      </c>
    </row>
    <row r="136" spans="1:8" x14ac:dyDescent="0.35">
      <c r="A136" s="9" t="s">
        <v>20</v>
      </c>
      <c r="B136" s="9" t="s">
        <v>15</v>
      </c>
      <c r="C136" s="13">
        <v>73</v>
      </c>
      <c r="D136" s="13">
        <v>168</v>
      </c>
      <c r="E136" s="15">
        <f t="shared" si="2"/>
        <v>25.864512471655328</v>
      </c>
      <c r="F136" s="13" t="s">
        <v>13</v>
      </c>
      <c r="G136" s="13" t="s">
        <v>17</v>
      </c>
      <c r="H136" s="13" t="s">
        <v>17</v>
      </c>
    </row>
    <row r="137" spans="1:8" x14ac:dyDescent="0.35">
      <c r="A137" s="9" t="s">
        <v>20</v>
      </c>
      <c r="B137" s="9" t="s">
        <v>15</v>
      </c>
      <c r="C137" s="13">
        <v>62</v>
      </c>
      <c r="D137" s="13">
        <v>163</v>
      </c>
      <c r="E137" s="15">
        <f t="shared" si="2"/>
        <v>23.335466144755166</v>
      </c>
      <c r="F137" s="13" t="s">
        <v>13</v>
      </c>
      <c r="G137" s="13" t="s">
        <v>16</v>
      </c>
      <c r="H137" s="13" t="s">
        <v>16</v>
      </c>
    </row>
    <row r="138" spans="1:8" x14ac:dyDescent="0.35">
      <c r="A138" s="9" t="s">
        <v>19</v>
      </c>
      <c r="B138" s="9" t="s">
        <v>12</v>
      </c>
      <c r="C138" s="13">
        <v>80</v>
      </c>
      <c r="D138" s="13">
        <v>180</v>
      </c>
      <c r="E138" s="15">
        <f t="shared" si="2"/>
        <v>24.691358024691358</v>
      </c>
      <c r="F138" s="13" t="s">
        <v>13</v>
      </c>
      <c r="G138" s="13" t="s">
        <v>16</v>
      </c>
      <c r="H138" s="13" t="s">
        <v>17</v>
      </c>
    </row>
    <row r="139" spans="1:8" x14ac:dyDescent="0.35">
      <c r="A139" s="9" t="s">
        <v>21</v>
      </c>
      <c r="B139" s="9" t="s">
        <v>12</v>
      </c>
      <c r="C139" s="13">
        <v>96</v>
      </c>
      <c r="D139" s="13">
        <v>180</v>
      </c>
      <c r="E139" s="15">
        <f t="shared" si="2"/>
        <v>29.629629629629626</v>
      </c>
      <c r="F139" s="13" t="s">
        <v>18</v>
      </c>
      <c r="G139" s="13" t="s">
        <v>16</v>
      </c>
      <c r="H139" s="13" t="s">
        <v>17</v>
      </c>
    </row>
    <row r="140" spans="1:8" x14ac:dyDescent="0.35">
      <c r="A140" s="9" t="s">
        <v>20</v>
      </c>
      <c r="B140" s="9" t="s">
        <v>15</v>
      </c>
      <c r="C140" s="13">
        <v>85</v>
      </c>
      <c r="D140" s="13">
        <v>173</v>
      </c>
      <c r="E140" s="15">
        <f t="shared" si="2"/>
        <v>28.400547963513649</v>
      </c>
      <c r="F140" s="13" t="s">
        <v>18</v>
      </c>
      <c r="G140" s="13" t="s">
        <v>14</v>
      </c>
      <c r="H140" s="13" t="s">
        <v>14</v>
      </c>
    </row>
    <row r="141" spans="1:8" x14ac:dyDescent="0.35">
      <c r="A141" s="9" t="s">
        <v>20</v>
      </c>
      <c r="B141" s="9" t="s">
        <v>15</v>
      </c>
      <c r="C141" s="13">
        <v>93</v>
      </c>
      <c r="D141" s="13">
        <v>170</v>
      </c>
      <c r="E141" s="15">
        <f t="shared" si="2"/>
        <v>32.179930795847753</v>
      </c>
      <c r="F141" s="13" t="s">
        <v>18</v>
      </c>
      <c r="G141" s="13" t="s">
        <v>14</v>
      </c>
      <c r="H141" s="13" t="s">
        <v>14</v>
      </c>
    </row>
    <row r="142" spans="1:8" x14ac:dyDescent="0.35">
      <c r="A142" s="9" t="s">
        <v>21</v>
      </c>
      <c r="B142" s="9" t="s">
        <v>12</v>
      </c>
      <c r="C142" s="13">
        <v>105</v>
      </c>
      <c r="D142" s="13">
        <v>196</v>
      </c>
      <c r="E142" s="15">
        <f t="shared" si="2"/>
        <v>27.332361516034986</v>
      </c>
      <c r="F142" s="13" t="s">
        <v>18</v>
      </c>
      <c r="G142" s="13" t="s">
        <v>16</v>
      </c>
      <c r="H142" s="13" t="s">
        <v>14</v>
      </c>
    </row>
    <row r="143" spans="1:8" x14ac:dyDescent="0.35">
      <c r="A143" s="9" t="s">
        <v>20</v>
      </c>
      <c r="B143" s="9" t="s">
        <v>12</v>
      </c>
      <c r="C143" s="13">
        <v>98</v>
      </c>
      <c r="D143" s="13">
        <v>185</v>
      </c>
      <c r="E143" s="15">
        <f t="shared" si="2"/>
        <v>28.634039444850256</v>
      </c>
      <c r="F143" s="13" t="s">
        <v>18</v>
      </c>
      <c r="G143" s="13" t="s">
        <v>16</v>
      </c>
      <c r="H143" s="13" t="s">
        <v>17</v>
      </c>
    </row>
    <row r="144" spans="1:8" x14ac:dyDescent="0.35">
      <c r="A144" s="9" t="s">
        <v>22</v>
      </c>
      <c r="B144" s="9" t="s">
        <v>12</v>
      </c>
      <c r="C144" s="13">
        <v>102</v>
      </c>
      <c r="D144" s="13">
        <v>180</v>
      </c>
      <c r="E144" s="15">
        <f t="shared" si="2"/>
        <v>31.481481481481481</v>
      </c>
      <c r="F144" s="13" t="s">
        <v>18</v>
      </c>
      <c r="G144" s="13" t="s">
        <v>16</v>
      </c>
      <c r="H144" s="13" t="s">
        <v>17</v>
      </c>
    </row>
    <row r="145" spans="1:8" x14ac:dyDescent="0.35">
      <c r="A145" s="9" t="s">
        <v>19</v>
      </c>
      <c r="B145" s="9" t="s">
        <v>15</v>
      </c>
      <c r="C145" s="13">
        <v>85</v>
      </c>
      <c r="D145" s="13">
        <v>167</v>
      </c>
      <c r="E145" s="15">
        <f t="shared" si="2"/>
        <v>30.477966223242138</v>
      </c>
      <c r="F145" s="13" t="s">
        <v>18</v>
      </c>
      <c r="G145" s="13" t="s">
        <v>16</v>
      </c>
      <c r="H145" s="13" t="s">
        <v>17</v>
      </c>
    </row>
    <row r="146" spans="1:8" x14ac:dyDescent="0.35">
      <c r="A146" s="9" t="s">
        <v>22</v>
      </c>
      <c r="B146" s="9" t="s">
        <v>12</v>
      </c>
      <c r="C146" s="13">
        <v>89</v>
      </c>
      <c r="D146" s="13">
        <v>180</v>
      </c>
      <c r="E146" s="15">
        <f t="shared" si="2"/>
        <v>27.469135802469133</v>
      </c>
      <c r="F146" s="13" t="s">
        <v>18</v>
      </c>
      <c r="G146" s="13" t="s">
        <v>14</v>
      </c>
      <c r="H146" s="13" t="s">
        <v>14</v>
      </c>
    </row>
    <row r="147" spans="1:8" x14ac:dyDescent="0.35">
      <c r="A147" s="9" t="s">
        <v>20</v>
      </c>
      <c r="B147" s="9" t="s">
        <v>12</v>
      </c>
      <c r="C147" s="13">
        <v>80</v>
      </c>
      <c r="D147" s="13">
        <v>180</v>
      </c>
      <c r="E147" s="15">
        <f t="shared" si="2"/>
        <v>24.691358024691358</v>
      </c>
      <c r="F147" s="13" t="s">
        <v>18</v>
      </c>
      <c r="G147" s="13" t="s">
        <v>16</v>
      </c>
      <c r="H147" s="13" t="s">
        <v>17</v>
      </c>
    </row>
    <row r="148" spans="1:8" x14ac:dyDescent="0.35">
      <c r="A148" s="9" t="s">
        <v>21</v>
      </c>
      <c r="B148" s="9" t="s">
        <v>15</v>
      </c>
      <c r="C148" s="13">
        <v>86</v>
      </c>
      <c r="D148" s="13">
        <v>172</v>
      </c>
      <c r="E148" s="15">
        <f t="shared" si="2"/>
        <v>29.06976744186046</v>
      </c>
      <c r="F148" s="13" t="s">
        <v>18</v>
      </c>
      <c r="G148" s="13" t="s">
        <v>14</v>
      </c>
      <c r="H148" s="13" t="s">
        <v>14</v>
      </c>
    </row>
    <row r="149" spans="1:8" x14ac:dyDescent="0.35">
      <c r="A149" s="9" t="s">
        <v>11</v>
      </c>
      <c r="B149" s="9" t="s">
        <v>15</v>
      </c>
      <c r="C149" s="13">
        <v>75</v>
      </c>
      <c r="D149" s="13">
        <v>157</v>
      </c>
      <c r="E149" s="15">
        <f t="shared" si="2"/>
        <v>30.427197857925268</v>
      </c>
      <c r="F149" s="13" t="s">
        <v>18</v>
      </c>
      <c r="G149" s="13" t="s">
        <v>16</v>
      </c>
      <c r="H149" s="13" t="s">
        <v>17</v>
      </c>
    </row>
    <row r="150" spans="1:8" x14ac:dyDescent="0.35">
      <c r="A150" s="9" t="s">
        <v>20</v>
      </c>
      <c r="B150" s="9" t="s">
        <v>15</v>
      </c>
      <c r="C150" s="13">
        <v>72</v>
      </c>
      <c r="D150" s="13">
        <v>168</v>
      </c>
      <c r="E150" s="15">
        <f t="shared" si="2"/>
        <v>25.510204081632654</v>
      </c>
      <c r="F150" s="13" t="s">
        <v>23</v>
      </c>
      <c r="G150" s="13" t="s">
        <v>14</v>
      </c>
      <c r="H150" s="13" t="s">
        <v>17</v>
      </c>
    </row>
    <row r="151" spans="1:8" x14ac:dyDescent="0.35">
      <c r="A151" s="9" t="s">
        <v>21</v>
      </c>
      <c r="B151" s="9" t="s">
        <v>15</v>
      </c>
      <c r="C151" s="13">
        <v>69</v>
      </c>
      <c r="D151" s="13">
        <v>162</v>
      </c>
      <c r="E151" s="15">
        <f t="shared" si="2"/>
        <v>26.291723822588018</v>
      </c>
      <c r="F151" s="13" t="s">
        <v>18</v>
      </c>
      <c r="G151" s="13" t="s">
        <v>16</v>
      </c>
      <c r="H151" s="13" t="s">
        <v>17</v>
      </c>
    </row>
    <row r="152" spans="1:8" x14ac:dyDescent="0.35">
      <c r="A152" s="9" t="s">
        <v>20</v>
      </c>
      <c r="B152" s="9" t="s">
        <v>15</v>
      </c>
      <c r="C152" s="13">
        <v>93</v>
      </c>
      <c r="D152" s="13">
        <v>170</v>
      </c>
      <c r="E152" s="15">
        <f t="shared" si="2"/>
        <v>32.179930795847753</v>
      </c>
      <c r="F152" s="13" t="s">
        <v>23</v>
      </c>
      <c r="G152" s="13" t="s">
        <v>16</v>
      </c>
      <c r="H152" s="13" t="s">
        <v>14</v>
      </c>
    </row>
    <row r="153" spans="1:8" x14ac:dyDescent="0.35">
      <c r="A153" s="9" t="s">
        <v>20</v>
      </c>
      <c r="B153" s="9" t="s">
        <v>15</v>
      </c>
      <c r="C153" s="13">
        <v>70</v>
      </c>
      <c r="D153" s="13">
        <v>165</v>
      </c>
      <c r="E153" s="15">
        <f t="shared" si="2"/>
        <v>25.711662075298438</v>
      </c>
      <c r="F153" s="13" t="s">
        <v>18</v>
      </c>
      <c r="G153" s="13" t="s">
        <v>16</v>
      </c>
      <c r="H153" s="13" t="s">
        <v>14</v>
      </c>
    </row>
    <row r="154" spans="1:8" x14ac:dyDescent="0.35">
      <c r="A154" s="9" t="s">
        <v>21</v>
      </c>
      <c r="B154" s="9" t="s">
        <v>12</v>
      </c>
      <c r="C154" s="13">
        <v>80</v>
      </c>
      <c r="D154" s="13">
        <v>180</v>
      </c>
      <c r="E154" s="15">
        <f t="shared" si="2"/>
        <v>24.691358024691358</v>
      </c>
      <c r="F154" s="13" t="s">
        <v>18</v>
      </c>
      <c r="G154" s="13" t="s">
        <v>16</v>
      </c>
      <c r="H154" s="13" t="s">
        <v>17</v>
      </c>
    </row>
    <row r="155" spans="1:8" x14ac:dyDescent="0.35">
      <c r="A155" s="9" t="s">
        <v>11</v>
      </c>
      <c r="B155" s="9" t="s">
        <v>15</v>
      </c>
      <c r="C155" s="13">
        <v>57</v>
      </c>
      <c r="D155" s="13">
        <v>165</v>
      </c>
      <c r="E155" s="15">
        <f t="shared" si="2"/>
        <v>20.9366391184573</v>
      </c>
      <c r="F155" s="13" t="s">
        <v>18</v>
      </c>
      <c r="G155" s="13" t="s">
        <v>17</v>
      </c>
      <c r="H155" s="13" t="s">
        <v>14</v>
      </c>
    </row>
    <row r="156" spans="1:8" x14ac:dyDescent="0.35">
      <c r="A156" s="9" t="s">
        <v>11</v>
      </c>
      <c r="B156" s="9" t="s">
        <v>12</v>
      </c>
      <c r="C156" s="13">
        <v>83</v>
      </c>
      <c r="D156" s="13">
        <v>185</v>
      </c>
      <c r="E156" s="15">
        <f t="shared" si="2"/>
        <v>24.25127830533236</v>
      </c>
      <c r="F156" s="13" t="s">
        <v>18</v>
      </c>
      <c r="G156" s="13" t="s">
        <v>16</v>
      </c>
      <c r="H156" s="13" t="s">
        <v>17</v>
      </c>
    </row>
    <row r="157" spans="1:8" x14ac:dyDescent="0.35">
      <c r="A157" s="9" t="s">
        <v>19</v>
      </c>
      <c r="B157" s="9" t="s">
        <v>15</v>
      </c>
      <c r="C157" s="13">
        <v>89</v>
      </c>
      <c r="D157" s="13">
        <v>168</v>
      </c>
      <c r="E157" s="15">
        <f t="shared" si="2"/>
        <v>31.53344671201814</v>
      </c>
      <c r="F157" s="13" t="s">
        <v>23</v>
      </c>
      <c r="G157" s="13" t="s">
        <v>16</v>
      </c>
      <c r="H157" s="13" t="s">
        <v>17</v>
      </c>
    </row>
    <row r="158" spans="1:8" x14ac:dyDescent="0.35">
      <c r="A158" s="9" t="s">
        <v>20</v>
      </c>
      <c r="B158" s="9" t="s">
        <v>15</v>
      </c>
      <c r="C158" s="13">
        <v>72</v>
      </c>
      <c r="D158" s="13">
        <v>184</v>
      </c>
      <c r="E158" s="15">
        <f t="shared" si="2"/>
        <v>21.266540642722116</v>
      </c>
      <c r="F158" s="13" t="s">
        <v>18</v>
      </c>
      <c r="G158" s="13" t="s">
        <v>16</v>
      </c>
      <c r="H158" s="13" t="s">
        <v>17</v>
      </c>
    </row>
    <row r="159" spans="1:8" x14ac:dyDescent="0.35">
      <c r="A159" s="9" t="s">
        <v>21</v>
      </c>
      <c r="B159" s="9" t="s">
        <v>15</v>
      </c>
      <c r="C159" s="13">
        <v>72</v>
      </c>
      <c r="D159" s="13">
        <v>179</v>
      </c>
      <c r="E159" s="15">
        <f t="shared" si="2"/>
        <v>22.471208763771415</v>
      </c>
      <c r="F159" s="13" t="s">
        <v>18</v>
      </c>
      <c r="G159" s="13" t="s">
        <v>17</v>
      </c>
      <c r="H159" s="13" t="s">
        <v>17</v>
      </c>
    </row>
    <row r="160" spans="1:8" x14ac:dyDescent="0.35">
      <c r="A160" s="9" t="s">
        <v>21</v>
      </c>
      <c r="B160" s="9" t="s">
        <v>15</v>
      </c>
      <c r="C160" s="13">
        <v>68</v>
      </c>
      <c r="D160" s="13">
        <v>168</v>
      </c>
      <c r="E160" s="15">
        <f t="shared" si="2"/>
        <v>24.09297052154195</v>
      </c>
      <c r="F160" s="13" t="s">
        <v>18</v>
      </c>
      <c r="G160" s="13" t="s">
        <v>17</v>
      </c>
      <c r="H160" s="13" t="s">
        <v>17</v>
      </c>
    </row>
    <row r="161" spans="1:8" x14ac:dyDescent="0.35">
      <c r="A161" s="9" t="s">
        <v>20</v>
      </c>
      <c r="B161" s="9" t="s">
        <v>12</v>
      </c>
      <c r="C161" s="13">
        <v>95</v>
      </c>
      <c r="D161" s="13">
        <v>172</v>
      </c>
      <c r="E161" s="15">
        <f t="shared" si="2"/>
        <v>32.111952406706322</v>
      </c>
      <c r="F161" s="13" t="s">
        <v>18</v>
      </c>
      <c r="G161" s="13" t="s">
        <v>16</v>
      </c>
      <c r="H161" s="13" t="s">
        <v>17</v>
      </c>
    </row>
    <row r="162" spans="1:8" x14ac:dyDescent="0.35">
      <c r="A162" s="9" t="s">
        <v>21</v>
      </c>
      <c r="B162" s="9" t="s">
        <v>15</v>
      </c>
      <c r="C162" s="13">
        <v>91</v>
      </c>
      <c r="D162" s="13">
        <v>165</v>
      </c>
      <c r="E162" s="15">
        <f t="shared" si="2"/>
        <v>33.425160697887968</v>
      </c>
      <c r="F162" s="13" t="s">
        <v>23</v>
      </c>
      <c r="G162" s="13" t="s">
        <v>16</v>
      </c>
      <c r="H162" s="13" t="s">
        <v>17</v>
      </c>
    </row>
    <row r="163" spans="1:8" x14ac:dyDescent="0.35">
      <c r="A163" s="9" t="s">
        <v>22</v>
      </c>
      <c r="B163" s="9" t="s">
        <v>12</v>
      </c>
      <c r="C163" s="13">
        <v>68</v>
      </c>
      <c r="D163" s="13">
        <v>172</v>
      </c>
      <c r="E163" s="15">
        <f t="shared" si="2"/>
        <v>22.985397512168735</v>
      </c>
      <c r="F163" s="13" t="s">
        <v>18</v>
      </c>
      <c r="G163" s="13" t="s">
        <v>14</v>
      </c>
      <c r="H163" s="13" t="s">
        <v>17</v>
      </c>
    </row>
    <row r="164" spans="1:8" x14ac:dyDescent="0.35">
      <c r="A164" s="9" t="s">
        <v>22</v>
      </c>
      <c r="B164" s="9" t="s">
        <v>15</v>
      </c>
      <c r="C164" s="13">
        <v>69</v>
      </c>
      <c r="D164" s="13">
        <v>170</v>
      </c>
      <c r="E164" s="15">
        <f t="shared" si="2"/>
        <v>23.875432525951556</v>
      </c>
      <c r="F164" s="13" t="s">
        <v>18</v>
      </c>
      <c r="G164" s="13" t="s">
        <v>14</v>
      </c>
      <c r="H164" s="13" t="s">
        <v>17</v>
      </c>
    </row>
    <row r="165" spans="1:8" x14ac:dyDescent="0.35">
      <c r="A165" s="9" t="s">
        <v>22</v>
      </c>
      <c r="B165" s="9" t="s">
        <v>15</v>
      </c>
      <c r="C165" s="13">
        <v>57</v>
      </c>
      <c r="D165" s="13">
        <v>150</v>
      </c>
      <c r="E165" s="15">
        <f t="shared" si="2"/>
        <v>25.333333333333332</v>
      </c>
      <c r="F165" s="13" t="s">
        <v>18</v>
      </c>
      <c r="G165" s="13" t="s">
        <v>14</v>
      </c>
      <c r="H165" s="13" t="s">
        <v>14</v>
      </c>
    </row>
    <row r="166" spans="1:8" x14ac:dyDescent="0.35">
      <c r="A166" s="9" t="s">
        <v>22</v>
      </c>
      <c r="B166" s="9" t="s">
        <v>15</v>
      </c>
      <c r="C166" s="13">
        <v>89</v>
      </c>
      <c r="D166" s="13">
        <v>166</v>
      </c>
      <c r="E166" s="15">
        <f t="shared" si="2"/>
        <v>32.297866163448973</v>
      </c>
      <c r="F166" s="13" t="s">
        <v>18</v>
      </c>
      <c r="G166" s="13" t="s">
        <v>14</v>
      </c>
      <c r="H166" s="13" t="s">
        <v>14</v>
      </c>
    </row>
    <row r="167" spans="1:8" x14ac:dyDescent="0.35">
      <c r="A167" s="9" t="s">
        <v>22</v>
      </c>
      <c r="B167" s="9" t="s">
        <v>15</v>
      </c>
      <c r="C167" s="13">
        <v>75</v>
      </c>
      <c r="D167" s="13">
        <v>166</v>
      </c>
      <c r="E167" s="15">
        <f t="shared" si="2"/>
        <v>27.217302946726662</v>
      </c>
      <c r="F167" s="13" t="s">
        <v>18</v>
      </c>
      <c r="G167" s="13" t="s">
        <v>14</v>
      </c>
      <c r="H167" s="13" t="s">
        <v>17</v>
      </c>
    </row>
    <row r="168" spans="1:8" x14ac:dyDescent="0.35">
      <c r="A168" s="9" t="s">
        <v>21</v>
      </c>
      <c r="B168" s="9" t="s">
        <v>15</v>
      </c>
      <c r="C168" s="13">
        <v>50</v>
      </c>
      <c r="D168" s="13">
        <v>165</v>
      </c>
      <c r="E168" s="15">
        <f t="shared" si="2"/>
        <v>18.365472910927455</v>
      </c>
      <c r="F168" s="13" t="s">
        <v>23</v>
      </c>
      <c r="G168" s="13" t="s">
        <v>16</v>
      </c>
      <c r="H168" s="13" t="s">
        <v>17</v>
      </c>
    </row>
    <row r="169" spans="1:8" x14ac:dyDescent="0.35">
      <c r="A169" s="9" t="s">
        <v>21</v>
      </c>
      <c r="B169" s="9" t="s">
        <v>12</v>
      </c>
      <c r="C169" s="13">
        <v>70</v>
      </c>
      <c r="D169" s="13">
        <v>173</v>
      </c>
      <c r="E169" s="15">
        <f t="shared" si="2"/>
        <v>23.388686558187711</v>
      </c>
      <c r="F169" s="13" t="s">
        <v>18</v>
      </c>
      <c r="G169" s="13" t="s">
        <v>16</v>
      </c>
      <c r="H169" s="13" t="s">
        <v>16</v>
      </c>
    </row>
    <row r="170" spans="1:8" x14ac:dyDescent="0.35">
      <c r="A170" s="9" t="s">
        <v>20</v>
      </c>
      <c r="B170" s="9" t="s">
        <v>12</v>
      </c>
      <c r="C170" s="13">
        <v>105</v>
      </c>
      <c r="D170" s="13">
        <v>178</v>
      </c>
      <c r="E170" s="15">
        <f t="shared" si="2"/>
        <v>33.139755081429108</v>
      </c>
      <c r="F170" s="13" t="s">
        <v>18</v>
      </c>
      <c r="G170" s="13" t="s">
        <v>16</v>
      </c>
      <c r="H170" s="13" t="s">
        <v>17</v>
      </c>
    </row>
    <row r="171" spans="1:8" x14ac:dyDescent="0.35">
      <c r="A171" s="9" t="s">
        <v>11</v>
      </c>
      <c r="B171" s="9" t="s">
        <v>15</v>
      </c>
      <c r="C171" s="13">
        <v>102</v>
      </c>
      <c r="D171" s="13">
        <v>157</v>
      </c>
      <c r="E171" s="15">
        <f t="shared" si="2"/>
        <v>41.380989086778364</v>
      </c>
      <c r="F171" s="13" t="s">
        <v>18</v>
      </c>
      <c r="G171" s="13" t="s">
        <v>16</v>
      </c>
      <c r="H171" s="13" t="s">
        <v>16</v>
      </c>
    </row>
    <row r="172" spans="1:8" x14ac:dyDescent="0.35">
      <c r="A172" s="9" t="s">
        <v>11</v>
      </c>
      <c r="B172" s="9" t="s">
        <v>12</v>
      </c>
      <c r="C172" s="13">
        <v>60</v>
      </c>
      <c r="D172" s="13">
        <v>180</v>
      </c>
      <c r="E172" s="15">
        <f t="shared" si="2"/>
        <v>18.518518518518519</v>
      </c>
      <c r="F172" s="13" t="s">
        <v>18</v>
      </c>
      <c r="G172" s="13" t="s">
        <v>17</v>
      </c>
      <c r="H172" s="13" t="s">
        <v>17</v>
      </c>
    </row>
    <row r="173" spans="1:8" x14ac:dyDescent="0.35">
      <c r="A173" s="9" t="s">
        <v>20</v>
      </c>
      <c r="B173" s="9" t="s">
        <v>15</v>
      </c>
      <c r="C173" s="13">
        <v>68</v>
      </c>
      <c r="D173" s="13">
        <v>172</v>
      </c>
      <c r="E173" s="15">
        <f t="shared" si="2"/>
        <v>22.985397512168735</v>
      </c>
      <c r="F173" s="13" t="s">
        <v>23</v>
      </c>
      <c r="G173" s="13" t="s">
        <v>16</v>
      </c>
      <c r="H173" s="13" t="s">
        <v>17</v>
      </c>
    </row>
    <row r="174" spans="1:8" x14ac:dyDescent="0.35">
      <c r="A174" s="9" t="s">
        <v>19</v>
      </c>
      <c r="B174" s="9" t="s">
        <v>15</v>
      </c>
      <c r="C174" s="13">
        <v>70</v>
      </c>
      <c r="D174" s="13">
        <v>178</v>
      </c>
      <c r="E174" s="15">
        <f t="shared" si="2"/>
        <v>22.09317005428607</v>
      </c>
      <c r="F174" s="13" t="s">
        <v>23</v>
      </c>
      <c r="G174" s="13" t="s">
        <v>16</v>
      </c>
      <c r="H174" s="13" t="s">
        <v>17</v>
      </c>
    </row>
    <row r="175" spans="1:8" x14ac:dyDescent="0.35">
      <c r="A175" s="9" t="s">
        <v>20</v>
      </c>
      <c r="B175" s="9" t="s">
        <v>12</v>
      </c>
      <c r="C175" s="13">
        <v>63</v>
      </c>
      <c r="D175" s="13">
        <v>176</v>
      </c>
      <c r="E175" s="15">
        <f t="shared" si="2"/>
        <v>20.338326446280991</v>
      </c>
      <c r="F175" s="13" t="s">
        <v>23</v>
      </c>
      <c r="G175" s="13" t="s">
        <v>16</v>
      </c>
      <c r="H175" s="13" t="s">
        <v>14</v>
      </c>
    </row>
    <row r="176" spans="1:8" x14ac:dyDescent="0.35">
      <c r="A176" s="9" t="s">
        <v>20</v>
      </c>
      <c r="B176" s="9" t="s">
        <v>12</v>
      </c>
      <c r="C176" s="13">
        <v>86</v>
      </c>
      <c r="D176" s="13">
        <v>183</v>
      </c>
      <c r="E176" s="15">
        <f t="shared" si="2"/>
        <v>25.68007405416704</v>
      </c>
      <c r="F176" s="13" t="s">
        <v>23</v>
      </c>
      <c r="G176" s="13" t="s">
        <v>16</v>
      </c>
      <c r="H176" s="13" t="s">
        <v>17</v>
      </c>
    </row>
    <row r="177" spans="1:8" x14ac:dyDescent="0.35">
      <c r="A177" s="9" t="s">
        <v>21</v>
      </c>
      <c r="B177" s="9" t="s">
        <v>12</v>
      </c>
      <c r="C177" s="13">
        <v>68</v>
      </c>
      <c r="D177" s="13">
        <v>172</v>
      </c>
      <c r="E177" s="15">
        <f t="shared" si="2"/>
        <v>22.985397512168735</v>
      </c>
      <c r="F177" s="13" t="s">
        <v>23</v>
      </c>
      <c r="G177" s="13" t="s">
        <v>16</v>
      </c>
      <c r="H177" s="13" t="s">
        <v>14</v>
      </c>
    </row>
    <row r="178" spans="1:8" x14ac:dyDescent="0.35">
      <c r="A178" s="9" t="s">
        <v>21</v>
      </c>
      <c r="B178" s="9" t="s">
        <v>15</v>
      </c>
      <c r="C178" s="13">
        <v>66</v>
      </c>
      <c r="D178" s="13">
        <v>166</v>
      </c>
      <c r="E178" s="15">
        <f t="shared" si="2"/>
        <v>23.951226593119465</v>
      </c>
      <c r="F178" s="13" t="s">
        <v>23</v>
      </c>
      <c r="G178" s="13" t="s">
        <v>14</v>
      </c>
      <c r="H178" s="13" t="s">
        <v>14</v>
      </c>
    </row>
    <row r="179" spans="1:8" x14ac:dyDescent="0.35">
      <c r="A179" s="9" t="s">
        <v>21</v>
      </c>
      <c r="B179" s="9" t="s">
        <v>15</v>
      </c>
      <c r="C179" s="13">
        <v>70</v>
      </c>
      <c r="D179" s="13">
        <v>168</v>
      </c>
      <c r="E179" s="15">
        <f t="shared" si="2"/>
        <v>24.801587301587301</v>
      </c>
      <c r="F179" s="13" t="s">
        <v>18</v>
      </c>
      <c r="G179" s="13" t="s">
        <v>16</v>
      </c>
      <c r="H179" s="13" t="s">
        <v>17</v>
      </c>
    </row>
    <row r="180" spans="1:8" x14ac:dyDescent="0.35">
      <c r="A180" s="9" t="s">
        <v>11</v>
      </c>
      <c r="B180" s="9" t="s">
        <v>15</v>
      </c>
      <c r="C180" s="13">
        <v>65</v>
      </c>
      <c r="D180" s="13">
        <v>158</v>
      </c>
      <c r="E180" s="15">
        <f t="shared" si="2"/>
        <v>26.037493991347535</v>
      </c>
      <c r="F180" s="13" t="s">
        <v>23</v>
      </c>
      <c r="G180" s="13" t="s">
        <v>14</v>
      </c>
      <c r="H180" s="13" t="s">
        <v>14</v>
      </c>
    </row>
    <row r="181" spans="1:8" x14ac:dyDescent="0.35">
      <c r="A181" s="9" t="s">
        <v>20</v>
      </c>
      <c r="B181" s="9" t="s">
        <v>15</v>
      </c>
      <c r="C181" s="13">
        <v>89</v>
      </c>
      <c r="D181" s="13">
        <v>164</v>
      </c>
      <c r="E181" s="15">
        <f t="shared" si="2"/>
        <v>33.090422367638311</v>
      </c>
      <c r="F181" s="13" t="s">
        <v>18</v>
      </c>
      <c r="G181" s="13" t="s">
        <v>14</v>
      </c>
      <c r="H181" s="13" t="s">
        <v>14</v>
      </c>
    </row>
    <row r="182" spans="1:8" x14ac:dyDescent="0.35">
      <c r="A182" s="9" t="s">
        <v>20</v>
      </c>
      <c r="B182" s="9" t="s">
        <v>15</v>
      </c>
      <c r="C182" s="13">
        <v>60</v>
      </c>
      <c r="D182" s="13">
        <v>170</v>
      </c>
      <c r="E182" s="15">
        <f t="shared" si="2"/>
        <v>20.761245674740483</v>
      </c>
      <c r="F182" s="13" t="s">
        <v>13</v>
      </c>
      <c r="G182" s="13" t="s">
        <v>16</v>
      </c>
      <c r="H182" s="13" t="s">
        <v>17</v>
      </c>
    </row>
    <row r="183" spans="1:8" x14ac:dyDescent="0.35">
      <c r="A183" s="9" t="s">
        <v>21</v>
      </c>
      <c r="B183" s="9" t="s">
        <v>15</v>
      </c>
      <c r="C183" s="13">
        <v>68</v>
      </c>
      <c r="D183" s="13">
        <v>172</v>
      </c>
      <c r="E183" s="15">
        <f t="shared" si="2"/>
        <v>22.985397512168735</v>
      </c>
      <c r="F183" s="13" t="s">
        <v>18</v>
      </c>
      <c r="G183" s="13" t="s">
        <v>14</v>
      </c>
      <c r="H183" s="13" t="s">
        <v>14</v>
      </c>
    </row>
    <row r="184" spans="1:8" x14ac:dyDescent="0.35">
      <c r="A184" s="9" t="s">
        <v>20</v>
      </c>
      <c r="B184" s="9" t="s">
        <v>12</v>
      </c>
      <c r="C184" s="13">
        <v>85</v>
      </c>
      <c r="D184" s="13">
        <v>185</v>
      </c>
      <c r="E184" s="15">
        <f t="shared" si="2"/>
        <v>24.83564645726808</v>
      </c>
      <c r="F184" s="13" t="s">
        <v>18</v>
      </c>
      <c r="G184" s="13" t="s">
        <v>16</v>
      </c>
      <c r="H184" s="13" t="s">
        <v>17</v>
      </c>
    </row>
    <row r="185" spans="1:8" x14ac:dyDescent="0.35">
      <c r="A185" s="9" t="s">
        <v>11</v>
      </c>
      <c r="B185" s="9" t="s">
        <v>12</v>
      </c>
      <c r="C185" s="13">
        <v>85</v>
      </c>
      <c r="D185" s="13">
        <v>195</v>
      </c>
      <c r="E185" s="15">
        <f t="shared" si="2"/>
        <v>22.353714661406968</v>
      </c>
      <c r="F185" s="13" t="s">
        <v>18</v>
      </c>
      <c r="G185" s="13" t="s">
        <v>14</v>
      </c>
      <c r="H185" s="13" t="s">
        <v>17</v>
      </c>
    </row>
    <row r="186" spans="1:8" x14ac:dyDescent="0.35">
      <c r="A186" s="9" t="s">
        <v>20</v>
      </c>
      <c r="B186" s="9" t="s">
        <v>12</v>
      </c>
      <c r="C186" s="13">
        <v>75</v>
      </c>
      <c r="D186" s="13">
        <v>157</v>
      </c>
      <c r="E186" s="15">
        <f t="shared" si="2"/>
        <v>30.427197857925268</v>
      </c>
      <c r="F186" s="13" t="s">
        <v>13</v>
      </c>
      <c r="G186" s="13" t="s">
        <v>17</v>
      </c>
      <c r="H186" s="13" t="s">
        <v>17</v>
      </c>
    </row>
    <row r="187" spans="1:8" x14ac:dyDescent="0.35">
      <c r="A187" s="9" t="s">
        <v>20</v>
      </c>
      <c r="B187" s="9" t="s">
        <v>15</v>
      </c>
      <c r="C187" s="13">
        <v>69</v>
      </c>
      <c r="D187" s="13">
        <v>168</v>
      </c>
      <c r="E187" s="15">
        <f t="shared" si="2"/>
        <v>24.447278911564627</v>
      </c>
      <c r="F187" s="13" t="s">
        <v>23</v>
      </c>
      <c r="G187" s="13" t="s">
        <v>14</v>
      </c>
      <c r="H187" s="13" t="s">
        <v>14</v>
      </c>
    </row>
    <row r="188" spans="1:8" x14ac:dyDescent="0.35">
      <c r="A188" s="9" t="s">
        <v>20</v>
      </c>
      <c r="B188" s="9" t="s">
        <v>12</v>
      </c>
      <c r="C188" s="13">
        <v>86</v>
      </c>
      <c r="D188" s="13">
        <v>172</v>
      </c>
      <c r="E188" s="15">
        <f t="shared" si="2"/>
        <v>29.06976744186046</v>
      </c>
      <c r="F188" s="13" t="s">
        <v>18</v>
      </c>
      <c r="G188" s="13" t="s">
        <v>14</v>
      </c>
      <c r="H188" s="13" t="s">
        <v>14</v>
      </c>
    </row>
    <row r="189" spans="1:8" x14ac:dyDescent="0.35">
      <c r="A189" s="9" t="s">
        <v>19</v>
      </c>
      <c r="B189" s="9" t="s">
        <v>15</v>
      </c>
      <c r="C189" s="13">
        <v>95</v>
      </c>
      <c r="D189" s="13">
        <v>155</v>
      </c>
      <c r="E189" s="15">
        <f t="shared" si="2"/>
        <v>39.542143600416239</v>
      </c>
      <c r="F189" s="13" t="s">
        <v>13</v>
      </c>
      <c r="G189" s="13" t="s">
        <v>16</v>
      </c>
      <c r="H189" s="13" t="s">
        <v>17</v>
      </c>
    </row>
    <row r="190" spans="1:8" x14ac:dyDescent="0.35">
      <c r="A190" s="9" t="s">
        <v>21</v>
      </c>
      <c r="B190" s="9" t="s">
        <v>12</v>
      </c>
      <c r="C190" s="13">
        <v>66</v>
      </c>
      <c r="D190" s="13">
        <v>181</v>
      </c>
      <c r="E190" s="15">
        <f t="shared" si="2"/>
        <v>20.145905192149201</v>
      </c>
      <c r="F190" s="13" t="s">
        <v>13</v>
      </c>
      <c r="G190" s="13" t="s">
        <v>16</v>
      </c>
      <c r="H190" s="13" t="s">
        <v>16</v>
      </c>
    </row>
    <row r="191" spans="1:8" x14ac:dyDescent="0.35">
      <c r="A191" s="9" t="s">
        <v>21</v>
      </c>
      <c r="B191" s="9" t="s">
        <v>15</v>
      </c>
      <c r="C191" s="13">
        <v>68</v>
      </c>
      <c r="D191" s="13">
        <v>160</v>
      </c>
      <c r="E191" s="15">
        <f t="shared" si="2"/>
        <v>26.5625</v>
      </c>
      <c r="F191" s="13" t="s">
        <v>18</v>
      </c>
      <c r="G191" s="13" t="s">
        <v>14</v>
      </c>
      <c r="H191" s="13" t="s">
        <v>17</v>
      </c>
    </row>
    <row r="192" spans="1:8" x14ac:dyDescent="0.35">
      <c r="A192" s="9" t="s">
        <v>20</v>
      </c>
      <c r="B192" s="9" t="s">
        <v>12</v>
      </c>
      <c r="C192" s="13">
        <v>69</v>
      </c>
      <c r="D192" s="13">
        <v>178</v>
      </c>
      <c r="E192" s="15">
        <f t="shared" si="2"/>
        <v>21.777553339224841</v>
      </c>
      <c r="F192" s="13" t="s">
        <v>18</v>
      </c>
      <c r="G192" s="13" t="s">
        <v>16</v>
      </c>
      <c r="H192" s="13" t="s">
        <v>17</v>
      </c>
    </row>
    <row r="193" spans="1:8" x14ac:dyDescent="0.35">
      <c r="A193" s="9" t="s">
        <v>20</v>
      </c>
      <c r="B193" s="9" t="s">
        <v>15</v>
      </c>
      <c r="C193" s="13">
        <v>89</v>
      </c>
      <c r="D193" s="13">
        <v>170</v>
      </c>
      <c r="E193" s="15">
        <f t="shared" si="2"/>
        <v>30.79584775086505</v>
      </c>
      <c r="F193" s="13" t="s">
        <v>18</v>
      </c>
      <c r="G193" s="13" t="s">
        <v>14</v>
      </c>
      <c r="H193" s="13" t="s">
        <v>17</v>
      </c>
    </row>
    <row r="194" spans="1:8" x14ac:dyDescent="0.35">
      <c r="A194" s="9" t="s">
        <v>21</v>
      </c>
      <c r="B194" s="9" t="s">
        <v>15</v>
      </c>
      <c r="C194" s="13">
        <v>54</v>
      </c>
      <c r="D194" s="13">
        <v>165</v>
      </c>
      <c r="E194" s="15">
        <f t="shared" si="2"/>
        <v>19.834710743801651</v>
      </c>
      <c r="F194" s="13" t="s">
        <v>13</v>
      </c>
      <c r="G194" s="13" t="s">
        <v>16</v>
      </c>
      <c r="H194" s="13" t="s">
        <v>17</v>
      </c>
    </row>
    <row r="195" spans="1:8" x14ac:dyDescent="0.35">
      <c r="A195" s="9" t="s">
        <v>19</v>
      </c>
      <c r="B195" s="9" t="s">
        <v>12</v>
      </c>
      <c r="C195" s="13">
        <v>70</v>
      </c>
      <c r="D195" s="13">
        <v>176</v>
      </c>
      <c r="E195" s="15">
        <f t="shared" ref="E195:E258" si="3">C195/(D195*D195*0.01*0.01)</f>
        <v>22.598140495867771</v>
      </c>
      <c r="F195" s="13" t="s">
        <v>13</v>
      </c>
      <c r="G195" s="13" t="s">
        <v>16</v>
      </c>
      <c r="H195" s="13" t="s">
        <v>16</v>
      </c>
    </row>
    <row r="196" spans="1:8" x14ac:dyDescent="0.35">
      <c r="A196" s="9" t="s">
        <v>19</v>
      </c>
      <c r="B196" s="9" t="s">
        <v>12</v>
      </c>
      <c r="C196" s="13">
        <v>85</v>
      </c>
      <c r="D196" s="13">
        <v>180</v>
      </c>
      <c r="E196" s="15">
        <f t="shared" si="3"/>
        <v>26.234567901234566</v>
      </c>
      <c r="F196" s="13" t="s">
        <v>23</v>
      </c>
      <c r="G196" s="13" t="s">
        <v>17</v>
      </c>
      <c r="H196" s="13" t="s">
        <v>14</v>
      </c>
    </row>
    <row r="197" spans="1:8" x14ac:dyDescent="0.35">
      <c r="A197" s="9" t="s">
        <v>21</v>
      </c>
      <c r="B197" s="9" t="s">
        <v>15</v>
      </c>
      <c r="C197" s="13">
        <v>65</v>
      </c>
      <c r="D197" s="13">
        <v>175</v>
      </c>
      <c r="E197" s="15">
        <f t="shared" si="3"/>
        <v>21.224489795918366</v>
      </c>
      <c r="F197" s="13" t="s">
        <v>23</v>
      </c>
      <c r="G197" s="13" t="s">
        <v>16</v>
      </c>
      <c r="H197" s="13" t="s">
        <v>17</v>
      </c>
    </row>
    <row r="198" spans="1:8" x14ac:dyDescent="0.35">
      <c r="A198" s="9" t="s">
        <v>21</v>
      </c>
      <c r="B198" s="9" t="s">
        <v>12</v>
      </c>
      <c r="C198" s="13">
        <v>80</v>
      </c>
      <c r="D198" s="13">
        <v>195</v>
      </c>
      <c r="E198" s="15">
        <f t="shared" si="3"/>
        <v>21.038790269559499</v>
      </c>
      <c r="F198" s="13" t="s">
        <v>23</v>
      </c>
      <c r="G198" s="13" t="s">
        <v>17</v>
      </c>
      <c r="H198" s="13" t="s">
        <v>16</v>
      </c>
    </row>
    <row r="199" spans="1:8" x14ac:dyDescent="0.35">
      <c r="A199" s="9" t="s">
        <v>22</v>
      </c>
      <c r="B199" s="9" t="s">
        <v>15</v>
      </c>
      <c r="C199" s="13">
        <v>70</v>
      </c>
      <c r="D199" s="13">
        <v>155</v>
      </c>
      <c r="E199" s="15">
        <f t="shared" si="3"/>
        <v>29.136316337148806</v>
      </c>
      <c r="F199" s="13" t="s">
        <v>18</v>
      </c>
      <c r="G199" s="13" t="s">
        <v>14</v>
      </c>
      <c r="H199" s="13" t="s">
        <v>17</v>
      </c>
    </row>
    <row r="200" spans="1:8" x14ac:dyDescent="0.35">
      <c r="A200" s="9" t="s">
        <v>20</v>
      </c>
      <c r="B200" s="9" t="s">
        <v>15</v>
      </c>
      <c r="C200" s="13">
        <v>80</v>
      </c>
      <c r="D200" s="13">
        <v>175</v>
      </c>
      <c r="E200" s="15">
        <f t="shared" si="3"/>
        <v>26.122448979591837</v>
      </c>
      <c r="F200" s="13" t="s">
        <v>18</v>
      </c>
      <c r="G200" s="13" t="s">
        <v>16</v>
      </c>
      <c r="H200" s="13" t="s">
        <v>14</v>
      </c>
    </row>
    <row r="201" spans="1:8" x14ac:dyDescent="0.35">
      <c r="A201" s="9" t="s">
        <v>20</v>
      </c>
      <c r="B201" s="9" t="s">
        <v>15</v>
      </c>
      <c r="C201" s="13">
        <v>100</v>
      </c>
      <c r="D201" s="13">
        <v>165</v>
      </c>
      <c r="E201" s="15">
        <f t="shared" si="3"/>
        <v>36.73094582185491</v>
      </c>
      <c r="F201" s="13" t="s">
        <v>18</v>
      </c>
      <c r="G201" s="13" t="s">
        <v>16</v>
      </c>
      <c r="H201" s="13" t="s">
        <v>14</v>
      </c>
    </row>
    <row r="202" spans="1:8" x14ac:dyDescent="0.35">
      <c r="A202" s="9" t="s">
        <v>21</v>
      </c>
      <c r="B202" s="9" t="s">
        <v>12</v>
      </c>
      <c r="C202" s="13">
        <v>75</v>
      </c>
      <c r="D202" s="13">
        <v>180</v>
      </c>
      <c r="E202" s="15">
        <f t="shared" si="3"/>
        <v>23.148148148148145</v>
      </c>
      <c r="F202" s="13" t="s">
        <v>23</v>
      </c>
      <c r="G202" s="13" t="s">
        <v>17</v>
      </c>
      <c r="H202" s="13" t="s">
        <v>14</v>
      </c>
    </row>
    <row r="203" spans="1:8" x14ac:dyDescent="0.35">
      <c r="A203" s="9" t="s">
        <v>20</v>
      </c>
      <c r="B203" s="9" t="s">
        <v>15</v>
      </c>
      <c r="C203" s="13">
        <v>90</v>
      </c>
      <c r="D203" s="13">
        <v>168</v>
      </c>
      <c r="E203" s="15">
        <f t="shared" si="3"/>
        <v>31.887755102040817</v>
      </c>
      <c r="F203" s="13" t="s">
        <v>18</v>
      </c>
      <c r="G203" s="13" t="s">
        <v>16</v>
      </c>
      <c r="H203" s="13" t="s">
        <v>14</v>
      </c>
    </row>
    <row r="204" spans="1:8" x14ac:dyDescent="0.35">
      <c r="A204" s="9" t="s">
        <v>20</v>
      </c>
      <c r="B204" s="9" t="s">
        <v>15</v>
      </c>
      <c r="C204" s="13">
        <v>91</v>
      </c>
      <c r="D204" s="13">
        <v>170</v>
      </c>
      <c r="E204" s="15">
        <f t="shared" si="3"/>
        <v>31.487889273356402</v>
      </c>
      <c r="F204" s="13" t="s">
        <v>18</v>
      </c>
      <c r="G204" s="13" t="s">
        <v>16</v>
      </c>
      <c r="H204" s="13" t="s">
        <v>14</v>
      </c>
    </row>
    <row r="205" spans="1:8" x14ac:dyDescent="0.35">
      <c r="A205" s="9" t="s">
        <v>19</v>
      </c>
      <c r="B205" s="9" t="s">
        <v>12</v>
      </c>
      <c r="C205" s="13">
        <v>77</v>
      </c>
      <c r="D205" s="13">
        <v>190</v>
      </c>
      <c r="E205" s="15">
        <f t="shared" si="3"/>
        <v>21.329639889196677</v>
      </c>
      <c r="F205" s="13" t="s">
        <v>18</v>
      </c>
      <c r="G205" s="13" t="s">
        <v>16</v>
      </c>
      <c r="H205" s="13" t="s">
        <v>16</v>
      </c>
    </row>
    <row r="206" spans="1:8" x14ac:dyDescent="0.35">
      <c r="A206" s="9" t="s">
        <v>22</v>
      </c>
      <c r="B206" s="9" t="s">
        <v>12</v>
      </c>
      <c r="C206" s="13">
        <v>95</v>
      </c>
      <c r="D206" s="13">
        <v>181</v>
      </c>
      <c r="E206" s="15">
        <f t="shared" si="3"/>
        <v>28.997893837184456</v>
      </c>
      <c r="F206" s="13" t="s">
        <v>18</v>
      </c>
      <c r="G206" s="13" t="s">
        <v>14</v>
      </c>
      <c r="H206" s="13" t="s">
        <v>17</v>
      </c>
    </row>
    <row r="207" spans="1:8" x14ac:dyDescent="0.35">
      <c r="A207" s="9" t="s">
        <v>20</v>
      </c>
      <c r="B207" s="9" t="s">
        <v>12</v>
      </c>
      <c r="C207" s="13">
        <v>97</v>
      </c>
      <c r="D207" s="13">
        <v>172</v>
      </c>
      <c r="E207" s="15">
        <f t="shared" si="3"/>
        <v>32.7879935100054</v>
      </c>
      <c r="F207" s="13" t="s">
        <v>18</v>
      </c>
      <c r="G207" s="13" t="s">
        <v>14</v>
      </c>
      <c r="H207" s="13" t="s">
        <v>17</v>
      </c>
    </row>
    <row r="208" spans="1:8" x14ac:dyDescent="0.35">
      <c r="A208" s="9" t="s">
        <v>20</v>
      </c>
      <c r="B208" s="9" t="s">
        <v>12</v>
      </c>
      <c r="C208" s="13">
        <v>89</v>
      </c>
      <c r="D208" s="13">
        <v>174</v>
      </c>
      <c r="E208" s="15">
        <f t="shared" si="3"/>
        <v>29.396221429515126</v>
      </c>
      <c r="F208" s="13" t="s">
        <v>23</v>
      </c>
      <c r="G208" s="13" t="s">
        <v>14</v>
      </c>
      <c r="H208" s="13" t="s">
        <v>17</v>
      </c>
    </row>
    <row r="209" spans="1:8" x14ac:dyDescent="0.35">
      <c r="A209" s="9" t="s">
        <v>19</v>
      </c>
      <c r="B209" s="9" t="s">
        <v>12</v>
      </c>
      <c r="C209" s="13">
        <v>80</v>
      </c>
      <c r="D209" s="13">
        <v>180</v>
      </c>
      <c r="E209" s="15">
        <f t="shared" si="3"/>
        <v>24.691358024691358</v>
      </c>
      <c r="F209" s="13" t="s">
        <v>13</v>
      </c>
      <c r="G209" s="13" t="s">
        <v>14</v>
      </c>
      <c r="H209" s="13" t="s">
        <v>16</v>
      </c>
    </row>
    <row r="210" spans="1:8" x14ac:dyDescent="0.35">
      <c r="A210" s="9" t="s">
        <v>22</v>
      </c>
      <c r="B210" s="9" t="s">
        <v>12</v>
      </c>
      <c r="C210" s="13">
        <v>79</v>
      </c>
      <c r="D210" s="13">
        <v>179</v>
      </c>
      <c r="E210" s="15">
        <f t="shared" si="3"/>
        <v>24.655909615804749</v>
      </c>
      <c r="F210" s="13" t="s">
        <v>23</v>
      </c>
      <c r="G210" s="13" t="s">
        <v>16</v>
      </c>
      <c r="H210" s="13" t="s">
        <v>17</v>
      </c>
    </row>
    <row r="211" spans="1:8" x14ac:dyDescent="0.35">
      <c r="A211" s="9" t="s">
        <v>22</v>
      </c>
      <c r="B211" s="9" t="s">
        <v>15</v>
      </c>
      <c r="C211" s="13">
        <v>52</v>
      </c>
      <c r="D211" s="13">
        <v>160</v>
      </c>
      <c r="E211" s="15">
        <f t="shared" si="3"/>
        <v>20.3125</v>
      </c>
      <c r="F211" s="13" t="s">
        <v>18</v>
      </c>
      <c r="G211" s="13" t="s">
        <v>17</v>
      </c>
      <c r="H211" s="13" t="s">
        <v>14</v>
      </c>
    </row>
    <row r="212" spans="1:8" x14ac:dyDescent="0.35">
      <c r="A212" s="9" t="s">
        <v>19</v>
      </c>
      <c r="B212" s="9" t="s">
        <v>12</v>
      </c>
      <c r="C212" s="13">
        <v>92</v>
      </c>
      <c r="D212" s="13">
        <v>181</v>
      </c>
      <c r="E212" s="15">
        <f t="shared" si="3"/>
        <v>28.082170873904946</v>
      </c>
      <c r="F212" s="13" t="s">
        <v>18</v>
      </c>
      <c r="G212" s="13" t="s">
        <v>14</v>
      </c>
      <c r="H212" s="13" t="s">
        <v>17</v>
      </c>
    </row>
    <row r="213" spans="1:8" x14ac:dyDescent="0.35">
      <c r="A213" s="9" t="s">
        <v>22</v>
      </c>
      <c r="B213" s="9" t="s">
        <v>15</v>
      </c>
      <c r="C213" s="13">
        <v>89</v>
      </c>
      <c r="D213" s="13">
        <v>168</v>
      </c>
      <c r="E213" s="15">
        <f t="shared" si="3"/>
        <v>31.53344671201814</v>
      </c>
      <c r="F213" s="13" t="s">
        <v>18</v>
      </c>
      <c r="G213" s="13" t="s">
        <v>16</v>
      </c>
      <c r="H213" s="13" t="s">
        <v>17</v>
      </c>
    </row>
    <row r="214" spans="1:8" x14ac:dyDescent="0.35">
      <c r="A214" s="9" t="s">
        <v>19</v>
      </c>
      <c r="B214" s="9" t="s">
        <v>12</v>
      </c>
      <c r="C214" s="13">
        <v>91</v>
      </c>
      <c r="D214" s="13">
        <v>182</v>
      </c>
      <c r="E214" s="15">
        <f t="shared" si="3"/>
        <v>27.472527472527471</v>
      </c>
      <c r="F214" s="13" t="s">
        <v>18</v>
      </c>
      <c r="G214" s="13" t="s">
        <v>16</v>
      </c>
      <c r="H214" s="13" t="s">
        <v>17</v>
      </c>
    </row>
    <row r="215" spans="1:8" x14ac:dyDescent="0.35">
      <c r="A215" s="9" t="s">
        <v>20</v>
      </c>
      <c r="B215" s="9" t="s">
        <v>15</v>
      </c>
      <c r="C215" s="13">
        <v>63</v>
      </c>
      <c r="D215" s="13">
        <v>170</v>
      </c>
      <c r="E215" s="15">
        <f t="shared" si="3"/>
        <v>21.799307958477506</v>
      </c>
      <c r="F215" s="13" t="s">
        <v>18</v>
      </c>
      <c r="G215" s="13" t="s">
        <v>14</v>
      </c>
      <c r="H215" s="13" t="s">
        <v>17</v>
      </c>
    </row>
    <row r="216" spans="1:8" x14ac:dyDescent="0.35">
      <c r="A216" s="9" t="s">
        <v>20</v>
      </c>
      <c r="B216" s="9" t="s">
        <v>12</v>
      </c>
      <c r="C216" s="13">
        <v>79</v>
      </c>
      <c r="D216" s="13">
        <v>169</v>
      </c>
      <c r="E216" s="15">
        <f t="shared" si="3"/>
        <v>27.66009593501628</v>
      </c>
      <c r="F216" s="13" t="s">
        <v>13</v>
      </c>
      <c r="G216" s="13" t="s">
        <v>14</v>
      </c>
      <c r="H216" s="13" t="s">
        <v>17</v>
      </c>
    </row>
    <row r="217" spans="1:8" x14ac:dyDescent="0.35">
      <c r="A217" s="9" t="s">
        <v>22</v>
      </c>
      <c r="B217" s="9" t="s">
        <v>15</v>
      </c>
      <c r="C217" s="13">
        <v>81</v>
      </c>
      <c r="D217" s="13">
        <v>172</v>
      </c>
      <c r="E217" s="15">
        <f t="shared" si="3"/>
        <v>27.379664683612759</v>
      </c>
      <c r="F217" s="13" t="s">
        <v>23</v>
      </c>
      <c r="G217" s="13" t="s">
        <v>14</v>
      </c>
      <c r="H217" s="13" t="s">
        <v>17</v>
      </c>
    </row>
    <row r="218" spans="1:8" x14ac:dyDescent="0.35">
      <c r="A218" s="9" t="s">
        <v>19</v>
      </c>
      <c r="B218" s="9" t="s">
        <v>15</v>
      </c>
      <c r="C218" s="13">
        <v>59</v>
      </c>
      <c r="D218" s="13">
        <v>168</v>
      </c>
      <c r="E218" s="15">
        <f t="shared" si="3"/>
        <v>20.904195011337869</v>
      </c>
      <c r="F218" s="13" t="s">
        <v>18</v>
      </c>
      <c r="G218" s="13" t="s">
        <v>14</v>
      </c>
      <c r="H218" s="13" t="s">
        <v>14</v>
      </c>
    </row>
    <row r="219" spans="1:8" x14ac:dyDescent="0.35">
      <c r="A219" s="9" t="s">
        <v>11</v>
      </c>
      <c r="B219" s="9" t="s">
        <v>12</v>
      </c>
      <c r="C219" s="13">
        <v>110</v>
      </c>
      <c r="D219" s="13">
        <v>178</v>
      </c>
      <c r="E219" s="15">
        <f t="shared" si="3"/>
        <v>34.717838656735253</v>
      </c>
      <c r="F219" s="13" t="s">
        <v>18</v>
      </c>
      <c r="G219" s="13" t="s">
        <v>16</v>
      </c>
      <c r="H219" s="13" t="s">
        <v>17</v>
      </c>
    </row>
    <row r="220" spans="1:8" x14ac:dyDescent="0.35">
      <c r="A220" s="9" t="s">
        <v>20</v>
      </c>
      <c r="B220" s="9" t="s">
        <v>12</v>
      </c>
      <c r="C220" s="13">
        <v>90</v>
      </c>
      <c r="D220" s="13">
        <v>183</v>
      </c>
      <c r="E220" s="15">
        <f t="shared" si="3"/>
        <v>26.874496103198066</v>
      </c>
      <c r="F220" s="13" t="s">
        <v>18</v>
      </c>
      <c r="G220" s="13" t="s">
        <v>14</v>
      </c>
      <c r="H220" s="13" t="s">
        <v>16</v>
      </c>
    </row>
    <row r="221" spans="1:8" x14ac:dyDescent="0.35">
      <c r="A221" s="9" t="s">
        <v>19</v>
      </c>
      <c r="B221" s="9" t="s">
        <v>12</v>
      </c>
      <c r="C221" s="13">
        <v>87</v>
      </c>
      <c r="D221" s="13">
        <v>172</v>
      </c>
      <c r="E221" s="15">
        <f t="shared" si="3"/>
        <v>29.407787993509999</v>
      </c>
      <c r="F221" s="13" t="s">
        <v>18</v>
      </c>
      <c r="G221" s="13" t="s">
        <v>16</v>
      </c>
      <c r="H221" s="13" t="s">
        <v>14</v>
      </c>
    </row>
    <row r="222" spans="1:8" x14ac:dyDescent="0.35">
      <c r="A222" s="9" t="s">
        <v>21</v>
      </c>
      <c r="B222" s="9" t="s">
        <v>15</v>
      </c>
      <c r="C222" s="13">
        <v>80</v>
      </c>
      <c r="D222" s="13">
        <v>187</v>
      </c>
      <c r="E222" s="15">
        <f t="shared" si="3"/>
        <v>22.877405702193371</v>
      </c>
      <c r="F222" s="13" t="s">
        <v>18</v>
      </c>
      <c r="G222" s="13" t="s">
        <v>17</v>
      </c>
      <c r="H222" s="13" t="s">
        <v>17</v>
      </c>
    </row>
    <row r="223" spans="1:8" x14ac:dyDescent="0.35">
      <c r="A223" s="9" t="s">
        <v>21</v>
      </c>
      <c r="B223" s="9" t="s">
        <v>15</v>
      </c>
      <c r="C223" s="13">
        <v>70</v>
      </c>
      <c r="D223" s="13">
        <v>180</v>
      </c>
      <c r="E223" s="15">
        <f t="shared" si="3"/>
        <v>21.604938271604937</v>
      </c>
      <c r="F223" s="13" t="s">
        <v>23</v>
      </c>
      <c r="G223" s="13" t="s">
        <v>16</v>
      </c>
      <c r="H223" s="13" t="s">
        <v>17</v>
      </c>
    </row>
    <row r="224" spans="1:8" x14ac:dyDescent="0.35">
      <c r="A224" s="9" t="s">
        <v>20</v>
      </c>
      <c r="B224" s="9" t="s">
        <v>12</v>
      </c>
      <c r="C224" s="13">
        <v>120</v>
      </c>
      <c r="D224" s="13">
        <v>180</v>
      </c>
      <c r="E224" s="15">
        <f t="shared" si="3"/>
        <v>37.037037037037038</v>
      </c>
      <c r="F224" s="13" t="s">
        <v>18</v>
      </c>
      <c r="G224" s="13" t="s">
        <v>16</v>
      </c>
      <c r="H224" s="13" t="s">
        <v>16</v>
      </c>
    </row>
    <row r="225" spans="1:8" x14ac:dyDescent="0.35">
      <c r="A225" s="9" t="s">
        <v>21</v>
      </c>
      <c r="B225" s="9" t="s">
        <v>12</v>
      </c>
      <c r="C225" s="13">
        <v>70</v>
      </c>
      <c r="D225" s="13">
        <v>180</v>
      </c>
      <c r="E225" s="15">
        <f t="shared" si="3"/>
        <v>21.604938271604937</v>
      </c>
      <c r="F225" s="13" t="s">
        <v>18</v>
      </c>
      <c r="G225" s="13" t="s">
        <v>16</v>
      </c>
      <c r="H225" s="13" t="s">
        <v>16</v>
      </c>
    </row>
    <row r="226" spans="1:8" x14ac:dyDescent="0.35">
      <c r="A226" s="9" t="s">
        <v>20</v>
      </c>
      <c r="B226" s="9" t="s">
        <v>15</v>
      </c>
      <c r="C226" s="13">
        <v>90</v>
      </c>
      <c r="D226" s="13">
        <v>165</v>
      </c>
      <c r="E226" s="15">
        <f t="shared" si="3"/>
        <v>33.057851239669418</v>
      </c>
      <c r="F226" s="13" t="s">
        <v>23</v>
      </c>
      <c r="G226" s="13" t="s">
        <v>14</v>
      </c>
      <c r="H226" s="13" t="s">
        <v>17</v>
      </c>
    </row>
    <row r="227" spans="1:8" x14ac:dyDescent="0.35">
      <c r="A227" s="9" t="s">
        <v>19</v>
      </c>
      <c r="B227" s="9" t="s">
        <v>15</v>
      </c>
      <c r="C227" s="13">
        <v>130</v>
      </c>
      <c r="D227" s="13">
        <v>165</v>
      </c>
      <c r="E227" s="15">
        <f t="shared" si="3"/>
        <v>47.750229568411385</v>
      </c>
      <c r="F227" s="13" t="s">
        <v>18</v>
      </c>
      <c r="G227" s="13" t="s">
        <v>14</v>
      </c>
      <c r="H227" s="13" t="s">
        <v>14</v>
      </c>
    </row>
    <row r="228" spans="1:8" x14ac:dyDescent="0.35">
      <c r="A228" s="9" t="s">
        <v>19</v>
      </c>
      <c r="B228" s="9" t="s">
        <v>12</v>
      </c>
      <c r="C228" s="13">
        <v>120</v>
      </c>
      <c r="D228" s="13">
        <v>184</v>
      </c>
      <c r="E228" s="15">
        <f t="shared" si="3"/>
        <v>35.444234404536857</v>
      </c>
      <c r="F228" s="13" t="s">
        <v>18</v>
      </c>
      <c r="G228" s="13" t="s">
        <v>16</v>
      </c>
      <c r="H228" s="13" t="s">
        <v>17</v>
      </c>
    </row>
    <row r="229" spans="1:8" x14ac:dyDescent="0.35">
      <c r="A229" s="9" t="s">
        <v>20</v>
      </c>
      <c r="B229" s="9" t="s">
        <v>15</v>
      </c>
      <c r="C229" s="13">
        <v>90</v>
      </c>
      <c r="D229" s="13">
        <v>170</v>
      </c>
      <c r="E229" s="15">
        <f t="shared" si="3"/>
        <v>31.141868512110726</v>
      </c>
      <c r="F229" s="13" t="s">
        <v>13</v>
      </c>
      <c r="G229" s="13" t="s">
        <v>16</v>
      </c>
      <c r="H229" s="13" t="s">
        <v>17</v>
      </c>
    </row>
    <row r="230" spans="1:8" x14ac:dyDescent="0.35">
      <c r="A230" s="9" t="s">
        <v>20</v>
      </c>
      <c r="B230" s="9" t="s">
        <v>12</v>
      </c>
      <c r="C230" s="13">
        <v>70</v>
      </c>
      <c r="D230" s="13">
        <v>175</v>
      </c>
      <c r="E230" s="15">
        <f t="shared" si="3"/>
        <v>22.857142857142858</v>
      </c>
      <c r="F230" s="13" t="s">
        <v>18</v>
      </c>
      <c r="G230" s="13" t="s">
        <v>17</v>
      </c>
      <c r="H230" s="13" t="s">
        <v>16</v>
      </c>
    </row>
    <row r="231" spans="1:8" x14ac:dyDescent="0.35">
      <c r="A231" s="9" t="s">
        <v>19</v>
      </c>
      <c r="B231" s="9" t="s">
        <v>12</v>
      </c>
      <c r="C231" s="13">
        <v>130</v>
      </c>
      <c r="D231" s="13">
        <v>185</v>
      </c>
      <c r="E231" s="15">
        <f t="shared" si="3"/>
        <v>37.983929875821772</v>
      </c>
      <c r="F231" s="13" t="s">
        <v>18</v>
      </c>
      <c r="G231" s="13" t="s">
        <v>16</v>
      </c>
      <c r="H231" s="13" t="s">
        <v>17</v>
      </c>
    </row>
    <row r="232" spans="1:8" x14ac:dyDescent="0.35">
      <c r="A232" s="9" t="s">
        <v>11</v>
      </c>
      <c r="B232" s="9" t="s">
        <v>15</v>
      </c>
      <c r="C232" s="13">
        <v>74</v>
      </c>
      <c r="D232" s="13">
        <v>160</v>
      </c>
      <c r="E232" s="15">
        <f t="shared" si="3"/>
        <v>28.90625</v>
      </c>
      <c r="F232" s="13" t="s">
        <v>18</v>
      </c>
      <c r="G232" s="13" t="s">
        <v>14</v>
      </c>
      <c r="H232" s="13" t="s">
        <v>14</v>
      </c>
    </row>
    <row r="233" spans="1:8" x14ac:dyDescent="0.35">
      <c r="A233" s="9" t="s">
        <v>19</v>
      </c>
      <c r="B233" s="9" t="s">
        <v>15</v>
      </c>
      <c r="C233" s="13">
        <v>136</v>
      </c>
      <c r="D233" s="13">
        <v>155</v>
      </c>
      <c r="E233" s="15">
        <f t="shared" si="3"/>
        <v>56.607700312174821</v>
      </c>
      <c r="F233" s="13" t="s">
        <v>13</v>
      </c>
      <c r="G233" s="13" t="s">
        <v>14</v>
      </c>
      <c r="H233" s="13" t="s">
        <v>14</v>
      </c>
    </row>
    <row r="234" spans="1:8" x14ac:dyDescent="0.35">
      <c r="A234" s="9" t="s">
        <v>21</v>
      </c>
      <c r="B234" s="9" t="s">
        <v>12</v>
      </c>
      <c r="C234" s="13">
        <v>90</v>
      </c>
      <c r="D234" s="13">
        <v>180</v>
      </c>
      <c r="E234" s="15">
        <f t="shared" si="3"/>
        <v>27.777777777777775</v>
      </c>
      <c r="F234" s="13" t="s">
        <v>23</v>
      </c>
      <c r="G234" s="13" t="s">
        <v>17</v>
      </c>
      <c r="H234" s="13" t="s">
        <v>14</v>
      </c>
    </row>
    <row r="235" spans="1:8" x14ac:dyDescent="0.35">
      <c r="A235" s="9" t="s">
        <v>19</v>
      </c>
      <c r="B235" s="9" t="s">
        <v>15</v>
      </c>
      <c r="C235" s="13">
        <v>55</v>
      </c>
      <c r="D235" s="13">
        <v>160</v>
      </c>
      <c r="E235" s="15">
        <f t="shared" si="3"/>
        <v>21.484375</v>
      </c>
      <c r="F235" s="13" t="s">
        <v>18</v>
      </c>
      <c r="G235" s="13" t="s">
        <v>16</v>
      </c>
      <c r="H235" s="13" t="s">
        <v>14</v>
      </c>
    </row>
    <row r="236" spans="1:8" x14ac:dyDescent="0.35">
      <c r="A236" s="9" t="s">
        <v>20</v>
      </c>
      <c r="B236" s="9" t="s">
        <v>15</v>
      </c>
      <c r="C236" s="13">
        <v>60</v>
      </c>
      <c r="D236" s="13">
        <v>160</v>
      </c>
      <c r="E236" s="15">
        <f t="shared" si="3"/>
        <v>23.4375</v>
      </c>
      <c r="F236" s="13" t="s">
        <v>13</v>
      </c>
      <c r="G236" s="13" t="s">
        <v>16</v>
      </c>
      <c r="H236" s="13" t="s">
        <v>16</v>
      </c>
    </row>
    <row r="237" spans="1:8" x14ac:dyDescent="0.35">
      <c r="A237" s="9" t="s">
        <v>19</v>
      </c>
      <c r="B237" s="9" t="s">
        <v>15</v>
      </c>
      <c r="C237" s="13">
        <v>62</v>
      </c>
      <c r="D237" s="13">
        <v>164</v>
      </c>
      <c r="E237" s="15">
        <f t="shared" si="3"/>
        <v>23.051754907792979</v>
      </c>
      <c r="F237" s="13" t="s">
        <v>18</v>
      </c>
      <c r="G237" s="13" t="s">
        <v>16</v>
      </c>
      <c r="H237" s="13" t="s">
        <v>17</v>
      </c>
    </row>
    <row r="238" spans="1:8" x14ac:dyDescent="0.35">
      <c r="A238" s="9" t="s">
        <v>20</v>
      </c>
      <c r="B238" s="9" t="s">
        <v>12</v>
      </c>
      <c r="C238" s="13">
        <v>109</v>
      </c>
      <c r="D238" s="13">
        <v>183</v>
      </c>
      <c r="E238" s="15">
        <f t="shared" si="3"/>
        <v>32.548000836095433</v>
      </c>
      <c r="F238" s="13" t="s">
        <v>18</v>
      </c>
      <c r="G238" s="13" t="s">
        <v>17</v>
      </c>
      <c r="H238" s="13" t="s">
        <v>14</v>
      </c>
    </row>
    <row r="239" spans="1:8" x14ac:dyDescent="0.35">
      <c r="A239" s="9" t="s">
        <v>21</v>
      </c>
      <c r="B239" s="9" t="s">
        <v>12</v>
      </c>
      <c r="C239" s="13">
        <v>68</v>
      </c>
      <c r="D239" s="13">
        <v>175</v>
      </c>
      <c r="E239" s="15">
        <f t="shared" si="3"/>
        <v>22.204081632653061</v>
      </c>
      <c r="F239" s="13" t="s">
        <v>23</v>
      </c>
      <c r="G239" s="13" t="s">
        <v>14</v>
      </c>
      <c r="H239" s="13" t="s">
        <v>14</v>
      </c>
    </row>
    <row r="240" spans="1:8" x14ac:dyDescent="0.35">
      <c r="A240" s="9" t="s">
        <v>21</v>
      </c>
      <c r="B240" s="9" t="s">
        <v>12</v>
      </c>
      <c r="C240" s="13">
        <v>70</v>
      </c>
      <c r="D240" s="13">
        <v>178</v>
      </c>
      <c r="E240" s="15">
        <f t="shared" si="3"/>
        <v>22.09317005428607</v>
      </c>
      <c r="F240" s="13" t="s">
        <v>23</v>
      </c>
      <c r="G240" s="13" t="s">
        <v>14</v>
      </c>
      <c r="H240" s="13" t="s">
        <v>17</v>
      </c>
    </row>
    <row r="241" spans="1:8" x14ac:dyDescent="0.35">
      <c r="A241" s="9" t="s">
        <v>21</v>
      </c>
      <c r="B241" s="9" t="s">
        <v>12</v>
      </c>
      <c r="C241" s="13">
        <v>70</v>
      </c>
      <c r="D241" s="13">
        <v>177</v>
      </c>
      <c r="E241" s="15">
        <f t="shared" si="3"/>
        <v>22.343515592581952</v>
      </c>
      <c r="F241" s="13" t="s">
        <v>23</v>
      </c>
      <c r="G241" s="13" t="s">
        <v>14</v>
      </c>
      <c r="H241" s="13" t="s">
        <v>17</v>
      </c>
    </row>
    <row r="242" spans="1:8" x14ac:dyDescent="0.35">
      <c r="A242" s="9" t="s">
        <v>20</v>
      </c>
      <c r="B242" s="9" t="s">
        <v>12</v>
      </c>
      <c r="C242" s="13">
        <v>85</v>
      </c>
      <c r="D242" s="13">
        <v>182</v>
      </c>
      <c r="E242" s="15">
        <f t="shared" si="3"/>
        <v>25.661152034778407</v>
      </c>
      <c r="F242" s="13" t="s">
        <v>23</v>
      </c>
      <c r="G242" s="13" t="s">
        <v>14</v>
      </c>
      <c r="H242" s="13" t="s">
        <v>16</v>
      </c>
    </row>
    <row r="243" spans="1:8" x14ac:dyDescent="0.35">
      <c r="A243" s="9" t="s">
        <v>20</v>
      </c>
      <c r="B243" s="9" t="s">
        <v>12</v>
      </c>
      <c r="C243" s="13">
        <v>80</v>
      </c>
      <c r="D243" s="13">
        <v>182</v>
      </c>
      <c r="E243" s="15">
        <f t="shared" si="3"/>
        <v>24.151672503320853</v>
      </c>
      <c r="F243" s="13" t="s">
        <v>18</v>
      </c>
      <c r="G243" s="13" t="s">
        <v>16</v>
      </c>
      <c r="H243" s="13" t="s">
        <v>16</v>
      </c>
    </row>
    <row r="244" spans="1:8" x14ac:dyDescent="0.35">
      <c r="A244" s="9" t="s">
        <v>20</v>
      </c>
      <c r="B244" s="9" t="s">
        <v>15</v>
      </c>
      <c r="C244" s="13">
        <v>58</v>
      </c>
      <c r="D244" s="13">
        <v>165</v>
      </c>
      <c r="E244" s="15">
        <f t="shared" si="3"/>
        <v>21.303948576675847</v>
      </c>
      <c r="F244" s="13" t="s">
        <v>18</v>
      </c>
      <c r="G244" s="13" t="s">
        <v>16</v>
      </c>
      <c r="H244" s="13" t="s">
        <v>14</v>
      </c>
    </row>
    <row r="245" spans="1:8" x14ac:dyDescent="0.35">
      <c r="A245" s="9" t="s">
        <v>21</v>
      </c>
      <c r="B245" s="9" t="s">
        <v>12</v>
      </c>
      <c r="C245" s="13">
        <v>80</v>
      </c>
      <c r="D245" s="13">
        <v>175</v>
      </c>
      <c r="E245" s="15">
        <f t="shared" si="3"/>
        <v>26.122448979591837</v>
      </c>
      <c r="F245" s="13" t="s">
        <v>18</v>
      </c>
      <c r="G245" s="13" t="s">
        <v>16</v>
      </c>
      <c r="H245" s="13" t="s">
        <v>16</v>
      </c>
    </row>
    <row r="246" spans="1:8" x14ac:dyDescent="0.35">
      <c r="A246" s="9" t="s">
        <v>11</v>
      </c>
      <c r="B246" s="9" t="s">
        <v>15</v>
      </c>
      <c r="C246" s="13">
        <v>65</v>
      </c>
      <c r="D246" s="13">
        <v>160</v>
      </c>
      <c r="E246" s="15">
        <f t="shared" si="3"/>
        <v>25.390625</v>
      </c>
      <c r="F246" s="13" t="s">
        <v>18</v>
      </c>
      <c r="G246" s="13" t="s">
        <v>14</v>
      </c>
      <c r="H246" s="13" t="s">
        <v>14</v>
      </c>
    </row>
    <row r="247" spans="1:8" x14ac:dyDescent="0.35">
      <c r="A247" s="9" t="s">
        <v>22</v>
      </c>
      <c r="B247" s="9" t="s">
        <v>15</v>
      </c>
      <c r="C247" s="13">
        <v>117</v>
      </c>
      <c r="D247" s="13">
        <v>168</v>
      </c>
      <c r="E247" s="15">
        <f t="shared" si="3"/>
        <v>41.454081632653057</v>
      </c>
      <c r="F247" s="13" t="s">
        <v>13</v>
      </c>
      <c r="G247" s="13" t="s">
        <v>16</v>
      </c>
      <c r="H247" s="13" t="s">
        <v>14</v>
      </c>
    </row>
    <row r="248" spans="1:8" x14ac:dyDescent="0.35">
      <c r="A248" s="9" t="s">
        <v>20</v>
      </c>
      <c r="B248" s="9" t="s">
        <v>12</v>
      </c>
      <c r="C248" s="13">
        <v>94</v>
      </c>
      <c r="D248" s="13">
        <v>175</v>
      </c>
      <c r="E248" s="15">
        <f t="shared" si="3"/>
        <v>30.693877551020407</v>
      </c>
      <c r="F248" s="13" t="s">
        <v>23</v>
      </c>
      <c r="G248" s="13" t="s">
        <v>14</v>
      </c>
      <c r="H248" s="13" t="s">
        <v>16</v>
      </c>
    </row>
    <row r="249" spans="1:8" x14ac:dyDescent="0.35">
      <c r="A249" s="9" t="s">
        <v>20</v>
      </c>
      <c r="B249" s="9" t="s">
        <v>12</v>
      </c>
      <c r="C249" s="13">
        <v>95</v>
      </c>
      <c r="D249" s="13">
        <v>172</v>
      </c>
      <c r="E249" s="15">
        <f t="shared" si="3"/>
        <v>32.111952406706322</v>
      </c>
      <c r="F249" s="13" t="s">
        <v>18</v>
      </c>
      <c r="G249" s="13" t="s">
        <v>16</v>
      </c>
      <c r="H249" s="13" t="s">
        <v>17</v>
      </c>
    </row>
    <row r="250" spans="1:8" x14ac:dyDescent="0.35">
      <c r="A250" s="9" t="s">
        <v>20</v>
      </c>
      <c r="B250" s="9" t="s">
        <v>15</v>
      </c>
      <c r="C250" s="13">
        <v>70</v>
      </c>
      <c r="D250" s="13">
        <v>165</v>
      </c>
      <c r="E250" s="15">
        <f t="shared" si="3"/>
        <v>25.711662075298438</v>
      </c>
      <c r="F250" s="13" t="s">
        <v>18</v>
      </c>
      <c r="G250" s="13" t="s">
        <v>14</v>
      </c>
      <c r="H250" s="13" t="s">
        <v>17</v>
      </c>
    </row>
    <row r="251" spans="1:8" x14ac:dyDescent="0.35">
      <c r="A251" s="9" t="s">
        <v>21</v>
      </c>
      <c r="B251" s="9" t="s">
        <v>12</v>
      </c>
      <c r="C251" s="13">
        <v>90</v>
      </c>
      <c r="D251" s="13">
        <v>185</v>
      </c>
      <c r="E251" s="15">
        <f t="shared" si="3"/>
        <v>26.296566837107378</v>
      </c>
      <c r="F251" s="13" t="s">
        <v>18</v>
      </c>
      <c r="G251" s="13" t="s">
        <v>14</v>
      </c>
      <c r="H251" s="13" t="s">
        <v>14</v>
      </c>
    </row>
    <row r="252" spans="1:8" x14ac:dyDescent="0.35">
      <c r="A252" s="9" t="s">
        <v>20</v>
      </c>
      <c r="B252" s="9" t="s">
        <v>12</v>
      </c>
      <c r="C252" s="13">
        <v>91</v>
      </c>
      <c r="D252" s="13">
        <v>174</v>
      </c>
      <c r="E252" s="15">
        <f t="shared" si="3"/>
        <v>30.056810675122207</v>
      </c>
      <c r="F252" s="13" t="s">
        <v>13</v>
      </c>
      <c r="G252" s="13" t="s">
        <v>16</v>
      </c>
      <c r="H252" s="13" t="s">
        <v>17</v>
      </c>
    </row>
    <row r="253" spans="1:8" x14ac:dyDescent="0.35">
      <c r="A253" s="9" t="s">
        <v>11</v>
      </c>
      <c r="B253" s="9" t="s">
        <v>12</v>
      </c>
      <c r="C253" s="13">
        <v>70</v>
      </c>
      <c r="D253" s="13">
        <v>180</v>
      </c>
      <c r="E253" s="15">
        <f t="shared" si="3"/>
        <v>21.604938271604937</v>
      </c>
      <c r="F253" s="13" t="s">
        <v>18</v>
      </c>
      <c r="G253" s="13" t="s">
        <v>16</v>
      </c>
      <c r="H253" s="13" t="s">
        <v>17</v>
      </c>
    </row>
    <row r="254" spans="1:8" x14ac:dyDescent="0.35">
      <c r="A254" s="9" t="s">
        <v>11</v>
      </c>
      <c r="B254" s="9" t="s">
        <v>12</v>
      </c>
      <c r="C254" s="13">
        <v>80</v>
      </c>
      <c r="D254" s="13">
        <v>179</v>
      </c>
      <c r="E254" s="15">
        <f t="shared" si="3"/>
        <v>24.968009737523793</v>
      </c>
      <c r="F254" s="13" t="s">
        <v>13</v>
      </c>
      <c r="G254" s="13" t="s">
        <v>16</v>
      </c>
      <c r="H254" s="13" t="s">
        <v>17</v>
      </c>
    </row>
    <row r="255" spans="1:8" x14ac:dyDescent="0.35">
      <c r="A255" s="9" t="s">
        <v>20</v>
      </c>
      <c r="B255" s="9" t="s">
        <v>12</v>
      </c>
      <c r="C255" s="13">
        <v>74</v>
      </c>
      <c r="D255" s="13">
        <v>185</v>
      </c>
      <c r="E255" s="15">
        <f t="shared" si="3"/>
        <v>21.621621621621621</v>
      </c>
      <c r="F255" s="13" t="s">
        <v>18</v>
      </c>
      <c r="G255" s="13" t="s">
        <v>16</v>
      </c>
      <c r="H255" s="13" t="s">
        <v>14</v>
      </c>
    </row>
    <row r="256" spans="1:8" x14ac:dyDescent="0.35">
      <c r="A256" s="9" t="s">
        <v>11</v>
      </c>
      <c r="B256" s="9" t="s">
        <v>15</v>
      </c>
      <c r="C256" s="13">
        <v>60</v>
      </c>
      <c r="D256" s="13">
        <v>165</v>
      </c>
      <c r="E256" s="15">
        <f t="shared" si="3"/>
        <v>22.038567493112946</v>
      </c>
      <c r="F256" s="13" t="s">
        <v>18</v>
      </c>
      <c r="G256" s="13" t="s">
        <v>16</v>
      </c>
      <c r="H256" s="13" t="s">
        <v>17</v>
      </c>
    </row>
    <row r="257" spans="1:8" x14ac:dyDescent="0.35">
      <c r="A257" s="9" t="s">
        <v>21</v>
      </c>
      <c r="B257" s="9" t="s">
        <v>12</v>
      </c>
      <c r="C257" s="13">
        <v>95</v>
      </c>
      <c r="D257" s="13">
        <v>187</v>
      </c>
      <c r="E257" s="15">
        <f t="shared" si="3"/>
        <v>27.166919271354626</v>
      </c>
      <c r="F257" s="13" t="s">
        <v>23</v>
      </c>
      <c r="G257" s="13" t="s">
        <v>17</v>
      </c>
      <c r="H257" s="13" t="s">
        <v>14</v>
      </c>
    </row>
    <row r="258" spans="1:8" x14ac:dyDescent="0.35">
      <c r="A258" s="9" t="s">
        <v>20</v>
      </c>
      <c r="B258" s="9" t="s">
        <v>15</v>
      </c>
      <c r="C258" s="13">
        <v>70</v>
      </c>
      <c r="D258" s="13">
        <v>158</v>
      </c>
      <c r="E258" s="15">
        <f t="shared" si="3"/>
        <v>28.040378144528116</v>
      </c>
      <c r="F258" s="13" t="s">
        <v>18</v>
      </c>
      <c r="G258" s="13" t="s">
        <v>16</v>
      </c>
      <c r="H258" s="13" t="s">
        <v>14</v>
      </c>
    </row>
    <row r="259" spans="1:8" x14ac:dyDescent="0.35">
      <c r="A259" s="9" t="s">
        <v>20</v>
      </c>
      <c r="B259" s="9" t="s">
        <v>12</v>
      </c>
      <c r="C259" s="13">
        <v>108</v>
      </c>
      <c r="D259" s="13">
        <v>187</v>
      </c>
      <c r="E259" s="15">
        <f t="shared" ref="E259:E322" si="4">C259/(D259*D259*0.01*0.01)</f>
        <v>30.884497697961049</v>
      </c>
      <c r="F259" s="13" t="s">
        <v>18</v>
      </c>
      <c r="G259" s="13" t="s">
        <v>17</v>
      </c>
      <c r="H259" s="13" t="s">
        <v>17</v>
      </c>
    </row>
    <row r="260" spans="1:8" x14ac:dyDescent="0.35">
      <c r="A260" s="9" t="s">
        <v>20</v>
      </c>
      <c r="B260" s="9" t="s">
        <v>15</v>
      </c>
      <c r="C260" s="13">
        <v>82</v>
      </c>
      <c r="D260" s="13">
        <v>163</v>
      </c>
      <c r="E260" s="15">
        <f t="shared" si="4"/>
        <v>30.863035868869737</v>
      </c>
      <c r="F260" s="13" t="s">
        <v>18</v>
      </c>
      <c r="G260" s="13" t="s">
        <v>16</v>
      </c>
      <c r="H260" s="13" t="s">
        <v>14</v>
      </c>
    </row>
    <row r="261" spans="1:8" x14ac:dyDescent="0.35">
      <c r="A261" s="9" t="s">
        <v>19</v>
      </c>
      <c r="B261" s="9" t="s">
        <v>12</v>
      </c>
      <c r="C261" s="13">
        <v>98</v>
      </c>
      <c r="D261" s="13">
        <v>183</v>
      </c>
      <c r="E261" s="15">
        <f t="shared" si="4"/>
        <v>29.263340201260114</v>
      </c>
      <c r="F261" s="13" t="s">
        <v>23</v>
      </c>
      <c r="G261" s="13" t="s">
        <v>16</v>
      </c>
      <c r="H261" s="13" t="s">
        <v>17</v>
      </c>
    </row>
    <row r="262" spans="1:8" x14ac:dyDescent="0.35">
      <c r="A262" s="9" t="s">
        <v>20</v>
      </c>
      <c r="B262" s="9" t="s">
        <v>12</v>
      </c>
      <c r="C262" s="13">
        <v>96</v>
      </c>
      <c r="D262" s="13">
        <v>178</v>
      </c>
      <c r="E262" s="15">
        <f t="shared" si="4"/>
        <v>30.299204645878042</v>
      </c>
      <c r="F262" s="13" t="s">
        <v>18</v>
      </c>
      <c r="G262" s="13" t="s">
        <v>17</v>
      </c>
      <c r="H262" s="13" t="s">
        <v>16</v>
      </c>
    </row>
    <row r="263" spans="1:8" x14ac:dyDescent="0.35">
      <c r="A263" s="9" t="s">
        <v>19</v>
      </c>
      <c r="B263" s="9" t="s">
        <v>15</v>
      </c>
      <c r="C263" s="13">
        <v>90</v>
      </c>
      <c r="D263" s="13">
        <v>170</v>
      </c>
      <c r="E263" s="15">
        <f t="shared" si="4"/>
        <v>31.141868512110726</v>
      </c>
      <c r="F263" s="13" t="s">
        <v>18</v>
      </c>
      <c r="G263" s="13" t="s">
        <v>16</v>
      </c>
      <c r="H263" s="13" t="s">
        <v>14</v>
      </c>
    </row>
    <row r="264" spans="1:8" x14ac:dyDescent="0.35">
      <c r="A264" s="9" t="s">
        <v>20</v>
      </c>
      <c r="B264" s="9" t="s">
        <v>12</v>
      </c>
      <c r="C264" s="13">
        <v>97</v>
      </c>
      <c r="D264" s="13">
        <v>180</v>
      </c>
      <c r="E264" s="15">
        <f t="shared" si="4"/>
        <v>29.938271604938269</v>
      </c>
      <c r="F264" s="13" t="s">
        <v>18</v>
      </c>
      <c r="G264" s="13" t="s">
        <v>16</v>
      </c>
      <c r="H264" s="13" t="s">
        <v>14</v>
      </c>
    </row>
    <row r="265" spans="1:8" x14ac:dyDescent="0.35">
      <c r="A265" s="9" t="s">
        <v>21</v>
      </c>
      <c r="B265" s="9" t="s">
        <v>12</v>
      </c>
      <c r="C265" s="13">
        <v>85</v>
      </c>
      <c r="D265" s="13">
        <v>175</v>
      </c>
      <c r="E265" s="15">
        <f t="shared" si="4"/>
        <v>27.755102040816325</v>
      </c>
      <c r="F265" s="13" t="s">
        <v>23</v>
      </c>
      <c r="G265" s="13" t="s">
        <v>17</v>
      </c>
      <c r="H265" s="13" t="s">
        <v>17</v>
      </c>
    </row>
    <row r="266" spans="1:8" x14ac:dyDescent="0.35">
      <c r="A266" s="9" t="s">
        <v>19</v>
      </c>
      <c r="B266" s="9" t="s">
        <v>15</v>
      </c>
      <c r="C266" s="13">
        <v>92</v>
      </c>
      <c r="D266" s="13">
        <v>181</v>
      </c>
      <c r="E266" s="15">
        <f t="shared" si="4"/>
        <v>28.082170873904946</v>
      </c>
      <c r="F266" s="13" t="s">
        <v>18</v>
      </c>
      <c r="G266" s="13" t="s">
        <v>16</v>
      </c>
      <c r="H266" s="13" t="s">
        <v>14</v>
      </c>
    </row>
    <row r="267" spans="1:8" x14ac:dyDescent="0.35">
      <c r="A267" s="9" t="s">
        <v>20</v>
      </c>
      <c r="B267" s="9" t="s">
        <v>15</v>
      </c>
      <c r="C267" s="13">
        <v>89</v>
      </c>
      <c r="D267" s="13">
        <v>168</v>
      </c>
      <c r="E267" s="15">
        <f t="shared" si="4"/>
        <v>31.53344671201814</v>
      </c>
      <c r="F267" s="13" t="s">
        <v>18</v>
      </c>
      <c r="G267" s="13" t="s">
        <v>16</v>
      </c>
      <c r="H267" s="13" t="s">
        <v>17</v>
      </c>
    </row>
    <row r="268" spans="1:8" x14ac:dyDescent="0.35">
      <c r="A268" s="9" t="s">
        <v>20</v>
      </c>
      <c r="B268" s="9" t="s">
        <v>15</v>
      </c>
      <c r="C268" s="13">
        <v>90</v>
      </c>
      <c r="D268" s="13">
        <v>168</v>
      </c>
      <c r="E268" s="15">
        <f t="shared" si="4"/>
        <v>31.887755102040817</v>
      </c>
      <c r="F268" s="13" t="s">
        <v>18</v>
      </c>
      <c r="G268" s="13" t="s">
        <v>16</v>
      </c>
      <c r="H268" s="13" t="s">
        <v>14</v>
      </c>
    </row>
    <row r="269" spans="1:8" x14ac:dyDescent="0.35">
      <c r="A269" s="9" t="s">
        <v>11</v>
      </c>
      <c r="B269" s="9" t="s">
        <v>12</v>
      </c>
      <c r="C269" s="13">
        <v>70</v>
      </c>
      <c r="D269" s="13">
        <v>181</v>
      </c>
      <c r="E269" s="15">
        <f t="shared" si="4"/>
        <v>21.366869143188548</v>
      </c>
      <c r="F269" s="13" t="s">
        <v>13</v>
      </c>
      <c r="G269" s="13" t="s">
        <v>16</v>
      </c>
      <c r="H269" s="13" t="s">
        <v>16</v>
      </c>
    </row>
    <row r="270" spans="1:8" x14ac:dyDescent="0.35">
      <c r="A270" s="9" t="s">
        <v>21</v>
      </c>
      <c r="B270" s="9" t="s">
        <v>15</v>
      </c>
      <c r="C270" s="13">
        <v>86</v>
      </c>
      <c r="D270" s="13">
        <v>168</v>
      </c>
      <c r="E270" s="15">
        <f t="shared" si="4"/>
        <v>30.470521541950113</v>
      </c>
      <c r="F270" s="13" t="s">
        <v>18</v>
      </c>
      <c r="G270" s="13" t="s">
        <v>16</v>
      </c>
      <c r="H270" s="13" t="s">
        <v>17</v>
      </c>
    </row>
    <row r="271" spans="1:8" x14ac:dyDescent="0.35">
      <c r="A271" s="9" t="s">
        <v>22</v>
      </c>
      <c r="B271" s="9" t="s">
        <v>12</v>
      </c>
      <c r="C271" s="13">
        <v>70</v>
      </c>
      <c r="D271" s="13">
        <v>165</v>
      </c>
      <c r="E271" s="15">
        <f t="shared" si="4"/>
        <v>25.711662075298438</v>
      </c>
      <c r="F271" s="13" t="s">
        <v>23</v>
      </c>
      <c r="G271" s="13" t="s">
        <v>16</v>
      </c>
      <c r="H271" s="13" t="s">
        <v>17</v>
      </c>
    </row>
    <row r="272" spans="1:8" x14ac:dyDescent="0.35">
      <c r="A272" s="9" t="s">
        <v>21</v>
      </c>
      <c r="B272" s="9" t="s">
        <v>12</v>
      </c>
      <c r="C272" s="13">
        <v>75</v>
      </c>
      <c r="D272" s="13">
        <v>178</v>
      </c>
      <c r="E272" s="15">
        <f t="shared" si="4"/>
        <v>23.671253629592218</v>
      </c>
      <c r="F272" s="13" t="s">
        <v>18</v>
      </c>
      <c r="G272" s="13" t="s">
        <v>17</v>
      </c>
      <c r="H272" s="13" t="s">
        <v>16</v>
      </c>
    </row>
    <row r="273" spans="1:8" x14ac:dyDescent="0.35">
      <c r="A273" s="9" t="s">
        <v>21</v>
      </c>
      <c r="B273" s="9" t="s">
        <v>12</v>
      </c>
      <c r="C273" s="13">
        <v>80</v>
      </c>
      <c r="D273" s="13">
        <v>173</v>
      </c>
      <c r="E273" s="15">
        <f t="shared" si="4"/>
        <v>26.729927495071667</v>
      </c>
      <c r="F273" s="13" t="s">
        <v>23</v>
      </c>
      <c r="G273" s="13" t="s">
        <v>16</v>
      </c>
      <c r="H273" s="13" t="s">
        <v>14</v>
      </c>
    </row>
    <row r="274" spans="1:8" x14ac:dyDescent="0.35">
      <c r="A274" s="9" t="s">
        <v>20</v>
      </c>
      <c r="B274" s="9" t="s">
        <v>12</v>
      </c>
      <c r="C274" s="13">
        <v>97</v>
      </c>
      <c r="D274" s="13">
        <v>182</v>
      </c>
      <c r="E274" s="15">
        <f t="shared" si="4"/>
        <v>29.283902910276534</v>
      </c>
      <c r="F274" s="13" t="s">
        <v>23</v>
      </c>
      <c r="G274" s="13" t="s">
        <v>14</v>
      </c>
      <c r="H274" s="13" t="s">
        <v>16</v>
      </c>
    </row>
    <row r="275" spans="1:8" x14ac:dyDescent="0.35">
      <c r="A275" s="9" t="s">
        <v>11</v>
      </c>
      <c r="B275" s="9" t="s">
        <v>12</v>
      </c>
      <c r="C275" s="13">
        <v>52</v>
      </c>
      <c r="D275" s="13">
        <v>160</v>
      </c>
      <c r="E275" s="15">
        <f t="shared" si="4"/>
        <v>20.3125</v>
      </c>
      <c r="F275" s="13" t="s">
        <v>18</v>
      </c>
      <c r="G275" s="13" t="s">
        <v>14</v>
      </c>
      <c r="H275" s="13" t="s">
        <v>14</v>
      </c>
    </row>
    <row r="276" spans="1:8" x14ac:dyDescent="0.35">
      <c r="A276" s="9" t="s">
        <v>20</v>
      </c>
      <c r="B276" s="9" t="s">
        <v>15</v>
      </c>
      <c r="C276" s="13">
        <v>75</v>
      </c>
      <c r="D276" s="13">
        <v>165</v>
      </c>
      <c r="E276" s="15">
        <f t="shared" si="4"/>
        <v>27.548209366391184</v>
      </c>
      <c r="F276" s="13" t="s">
        <v>18</v>
      </c>
      <c r="G276" s="13" t="s">
        <v>17</v>
      </c>
      <c r="H276" s="13" t="s">
        <v>17</v>
      </c>
    </row>
    <row r="277" spans="1:8" x14ac:dyDescent="0.35">
      <c r="A277" s="9" t="s">
        <v>20</v>
      </c>
      <c r="B277" s="9" t="s">
        <v>15</v>
      </c>
      <c r="C277" s="13">
        <v>58</v>
      </c>
      <c r="D277" s="13">
        <v>160</v>
      </c>
      <c r="E277" s="15">
        <f t="shared" si="4"/>
        <v>22.65625</v>
      </c>
      <c r="F277" s="13" t="s">
        <v>18</v>
      </c>
      <c r="G277" s="13" t="s">
        <v>14</v>
      </c>
      <c r="H277" s="13" t="s">
        <v>17</v>
      </c>
    </row>
    <row r="278" spans="1:8" x14ac:dyDescent="0.35">
      <c r="A278" s="9" t="s">
        <v>20</v>
      </c>
      <c r="B278" s="9" t="s">
        <v>15</v>
      </c>
      <c r="C278" s="13">
        <v>70</v>
      </c>
      <c r="D278" s="13">
        <v>170</v>
      </c>
      <c r="E278" s="15">
        <f t="shared" si="4"/>
        <v>24.221453287197232</v>
      </c>
      <c r="F278" s="13" t="s">
        <v>18</v>
      </c>
      <c r="G278" s="13" t="s">
        <v>16</v>
      </c>
      <c r="H278" s="13" t="s">
        <v>17</v>
      </c>
    </row>
    <row r="279" spans="1:8" x14ac:dyDescent="0.35">
      <c r="A279" s="9" t="s">
        <v>20</v>
      </c>
      <c r="B279" s="9" t="s">
        <v>15</v>
      </c>
      <c r="C279" s="13">
        <v>67</v>
      </c>
      <c r="D279" s="13">
        <v>158</v>
      </c>
      <c r="E279" s="15">
        <f t="shared" si="4"/>
        <v>26.83864765261977</v>
      </c>
      <c r="F279" s="13" t="s">
        <v>18</v>
      </c>
      <c r="G279" s="13" t="s">
        <v>14</v>
      </c>
      <c r="H279" s="13" t="s">
        <v>17</v>
      </c>
    </row>
    <row r="280" spans="1:8" x14ac:dyDescent="0.35">
      <c r="A280" s="9" t="s">
        <v>19</v>
      </c>
      <c r="B280" s="9" t="s">
        <v>15</v>
      </c>
      <c r="C280" s="13">
        <v>75</v>
      </c>
      <c r="D280" s="13">
        <v>165</v>
      </c>
      <c r="E280" s="15">
        <f t="shared" si="4"/>
        <v>27.548209366391184</v>
      </c>
      <c r="F280" s="13" t="s">
        <v>18</v>
      </c>
      <c r="G280" s="13" t="s">
        <v>14</v>
      </c>
      <c r="H280" s="13" t="s">
        <v>14</v>
      </c>
    </row>
    <row r="281" spans="1:8" x14ac:dyDescent="0.35">
      <c r="A281" s="9" t="s">
        <v>20</v>
      </c>
      <c r="B281" s="9" t="s">
        <v>12</v>
      </c>
      <c r="C281" s="13">
        <v>95</v>
      </c>
      <c r="D281" s="13">
        <v>185</v>
      </c>
      <c r="E281" s="15">
        <f t="shared" si="4"/>
        <v>27.757487216946679</v>
      </c>
      <c r="F281" s="13" t="s">
        <v>18</v>
      </c>
      <c r="G281" s="13" t="s">
        <v>14</v>
      </c>
      <c r="H281" s="13" t="s">
        <v>16</v>
      </c>
    </row>
    <row r="282" spans="1:8" x14ac:dyDescent="0.35">
      <c r="A282" s="9" t="s">
        <v>20</v>
      </c>
      <c r="B282" s="9" t="s">
        <v>15</v>
      </c>
      <c r="C282" s="13">
        <v>70</v>
      </c>
      <c r="D282" s="13">
        <v>168</v>
      </c>
      <c r="E282" s="15">
        <f t="shared" si="4"/>
        <v>24.801587301587301</v>
      </c>
      <c r="F282" s="13" t="s">
        <v>23</v>
      </c>
      <c r="G282" s="13" t="s">
        <v>17</v>
      </c>
      <c r="H282" s="13" t="s">
        <v>17</v>
      </c>
    </row>
    <row r="283" spans="1:8" x14ac:dyDescent="0.35">
      <c r="A283" s="9" t="s">
        <v>21</v>
      </c>
      <c r="B283" s="9" t="s">
        <v>15</v>
      </c>
      <c r="C283" s="13">
        <v>65</v>
      </c>
      <c r="D283" s="13">
        <v>157</v>
      </c>
      <c r="E283" s="15">
        <f t="shared" si="4"/>
        <v>26.370238143535232</v>
      </c>
      <c r="F283" s="13" t="s">
        <v>23</v>
      </c>
      <c r="G283" s="13" t="s">
        <v>16</v>
      </c>
      <c r="H283" s="13" t="s">
        <v>17</v>
      </c>
    </row>
    <row r="284" spans="1:8" x14ac:dyDescent="0.35">
      <c r="A284" s="9" t="s">
        <v>20</v>
      </c>
      <c r="B284" s="9" t="s">
        <v>12</v>
      </c>
      <c r="C284" s="13">
        <v>100</v>
      </c>
      <c r="D284" s="13">
        <v>190</v>
      </c>
      <c r="E284" s="15">
        <f t="shared" si="4"/>
        <v>27.70083102493075</v>
      </c>
      <c r="F284" s="13" t="s">
        <v>23</v>
      </c>
      <c r="G284" s="13" t="s">
        <v>16</v>
      </c>
      <c r="H284" s="13" t="s">
        <v>16</v>
      </c>
    </row>
    <row r="285" spans="1:8" x14ac:dyDescent="0.35">
      <c r="A285" s="9" t="s">
        <v>19</v>
      </c>
      <c r="B285" s="9" t="s">
        <v>12</v>
      </c>
      <c r="C285" s="13">
        <v>89</v>
      </c>
      <c r="D285" s="13">
        <v>166</v>
      </c>
      <c r="E285" s="15">
        <f t="shared" si="4"/>
        <v>32.297866163448973</v>
      </c>
      <c r="F285" s="13" t="s">
        <v>23</v>
      </c>
      <c r="G285" s="13" t="s">
        <v>16</v>
      </c>
      <c r="H285" s="13" t="s">
        <v>14</v>
      </c>
    </row>
    <row r="286" spans="1:8" x14ac:dyDescent="0.35">
      <c r="A286" s="9" t="s">
        <v>20</v>
      </c>
      <c r="B286" s="9" t="s">
        <v>15</v>
      </c>
      <c r="C286" s="13">
        <v>82</v>
      </c>
      <c r="D286" s="13">
        <v>179</v>
      </c>
      <c r="E286" s="15">
        <f t="shared" si="4"/>
        <v>25.59220998096189</v>
      </c>
      <c r="F286" s="13" t="s">
        <v>18</v>
      </c>
      <c r="G286" s="13" t="s">
        <v>16</v>
      </c>
      <c r="H286" s="13" t="s">
        <v>17</v>
      </c>
    </row>
    <row r="287" spans="1:8" x14ac:dyDescent="0.35">
      <c r="A287" s="9" t="s">
        <v>19</v>
      </c>
      <c r="B287" s="9" t="s">
        <v>15</v>
      </c>
      <c r="C287" s="13">
        <v>55</v>
      </c>
      <c r="D287" s="13">
        <v>160</v>
      </c>
      <c r="E287" s="15">
        <f t="shared" si="4"/>
        <v>21.484375</v>
      </c>
      <c r="F287" s="13" t="s">
        <v>23</v>
      </c>
      <c r="G287" s="13" t="s">
        <v>14</v>
      </c>
      <c r="H287" s="13" t="s">
        <v>14</v>
      </c>
    </row>
    <row r="288" spans="1:8" x14ac:dyDescent="0.35">
      <c r="A288" s="9" t="s">
        <v>20</v>
      </c>
      <c r="B288" s="9" t="s">
        <v>12</v>
      </c>
      <c r="C288" s="13">
        <v>81</v>
      </c>
      <c r="D288" s="13">
        <v>179</v>
      </c>
      <c r="E288" s="15">
        <f t="shared" si="4"/>
        <v>25.280109859242842</v>
      </c>
      <c r="F288" s="13" t="s">
        <v>18</v>
      </c>
      <c r="G288" s="13" t="s">
        <v>16</v>
      </c>
      <c r="H288" s="13" t="s">
        <v>16</v>
      </c>
    </row>
    <row r="289" spans="1:8" x14ac:dyDescent="0.35">
      <c r="A289" s="9" t="s">
        <v>20</v>
      </c>
      <c r="B289" s="9" t="s">
        <v>12</v>
      </c>
      <c r="C289" s="13">
        <v>79</v>
      </c>
      <c r="D289" s="13">
        <v>185</v>
      </c>
      <c r="E289" s="15">
        <f t="shared" si="4"/>
        <v>23.082542001460922</v>
      </c>
      <c r="F289" s="13" t="s">
        <v>23</v>
      </c>
      <c r="G289" s="13" t="s">
        <v>16</v>
      </c>
      <c r="H289" s="13" t="s">
        <v>14</v>
      </c>
    </row>
    <row r="290" spans="1:8" x14ac:dyDescent="0.35">
      <c r="A290" s="9" t="s">
        <v>19</v>
      </c>
      <c r="B290" s="9" t="s">
        <v>15</v>
      </c>
      <c r="C290" s="13">
        <v>65</v>
      </c>
      <c r="D290" s="13">
        <v>175</v>
      </c>
      <c r="E290" s="15">
        <f t="shared" si="4"/>
        <v>21.224489795918366</v>
      </c>
      <c r="F290" s="13" t="s">
        <v>23</v>
      </c>
      <c r="G290" s="13" t="s">
        <v>16</v>
      </c>
      <c r="H290" s="13" t="s">
        <v>14</v>
      </c>
    </row>
    <row r="291" spans="1:8" x14ac:dyDescent="0.35">
      <c r="A291" s="9" t="s">
        <v>20</v>
      </c>
      <c r="B291" s="9" t="s">
        <v>12</v>
      </c>
      <c r="C291" s="13">
        <v>70</v>
      </c>
      <c r="D291" s="13">
        <v>180</v>
      </c>
      <c r="E291" s="15">
        <f t="shared" si="4"/>
        <v>21.604938271604937</v>
      </c>
      <c r="F291" s="13" t="s">
        <v>13</v>
      </c>
      <c r="G291" s="13" t="s">
        <v>16</v>
      </c>
      <c r="H291" s="13" t="s">
        <v>16</v>
      </c>
    </row>
    <row r="292" spans="1:8" x14ac:dyDescent="0.35">
      <c r="A292" s="9" t="s">
        <v>21</v>
      </c>
      <c r="B292" s="9" t="s">
        <v>12</v>
      </c>
      <c r="C292" s="13">
        <v>72</v>
      </c>
      <c r="D292" s="13">
        <v>181</v>
      </c>
      <c r="E292" s="15">
        <f t="shared" si="4"/>
        <v>21.977351118708221</v>
      </c>
      <c r="F292" s="13" t="s">
        <v>13</v>
      </c>
      <c r="G292" s="13" t="s">
        <v>16</v>
      </c>
      <c r="H292" s="13" t="s">
        <v>14</v>
      </c>
    </row>
    <row r="293" spans="1:8" x14ac:dyDescent="0.35">
      <c r="A293" s="9" t="s">
        <v>22</v>
      </c>
      <c r="B293" s="9" t="s">
        <v>15</v>
      </c>
      <c r="C293" s="13">
        <v>90</v>
      </c>
      <c r="D293" s="13">
        <v>168</v>
      </c>
      <c r="E293" s="15">
        <f t="shared" si="4"/>
        <v>31.887755102040817</v>
      </c>
      <c r="F293" s="13" t="s">
        <v>23</v>
      </c>
      <c r="G293" s="13" t="s">
        <v>14</v>
      </c>
      <c r="H293" s="13" t="s">
        <v>14</v>
      </c>
    </row>
    <row r="294" spans="1:8" x14ac:dyDescent="0.35">
      <c r="A294" s="9" t="s">
        <v>20</v>
      </c>
      <c r="B294" s="9" t="s">
        <v>15</v>
      </c>
      <c r="C294" s="13">
        <v>61</v>
      </c>
      <c r="D294" s="13">
        <v>160</v>
      </c>
      <c r="E294" s="15">
        <f t="shared" si="4"/>
        <v>23.828125</v>
      </c>
      <c r="F294" s="13" t="s">
        <v>18</v>
      </c>
      <c r="G294" s="13" t="s">
        <v>16</v>
      </c>
      <c r="H294" s="13" t="s">
        <v>16</v>
      </c>
    </row>
    <row r="295" spans="1:8" x14ac:dyDescent="0.35">
      <c r="A295" s="9" t="s">
        <v>22</v>
      </c>
      <c r="B295" s="9" t="s">
        <v>15</v>
      </c>
      <c r="C295" s="13">
        <v>85</v>
      </c>
      <c r="D295" s="13">
        <v>165</v>
      </c>
      <c r="E295" s="15">
        <f t="shared" si="4"/>
        <v>31.221303948576676</v>
      </c>
      <c r="F295" s="13" t="s">
        <v>13</v>
      </c>
      <c r="G295" s="13" t="s">
        <v>16</v>
      </c>
      <c r="H295" s="13" t="s">
        <v>14</v>
      </c>
    </row>
    <row r="296" spans="1:8" x14ac:dyDescent="0.35">
      <c r="A296" s="9" t="s">
        <v>19</v>
      </c>
      <c r="B296" s="9" t="s">
        <v>12</v>
      </c>
      <c r="C296" s="13">
        <v>71</v>
      </c>
      <c r="D296" s="13">
        <v>172</v>
      </c>
      <c r="E296" s="15">
        <f t="shared" si="4"/>
        <v>23.999459167117354</v>
      </c>
      <c r="F296" s="13" t="s">
        <v>18</v>
      </c>
      <c r="G296" s="13" t="s">
        <v>16</v>
      </c>
      <c r="H296" s="13" t="s">
        <v>14</v>
      </c>
    </row>
    <row r="297" spans="1:8" x14ac:dyDescent="0.35">
      <c r="A297" s="9" t="s">
        <v>20</v>
      </c>
      <c r="B297" s="9" t="s">
        <v>15</v>
      </c>
      <c r="C297" s="13">
        <v>40</v>
      </c>
      <c r="D297" s="13">
        <v>165</v>
      </c>
      <c r="E297" s="15">
        <f t="shared" si="4"/>
        <v>14.692378328741965</v>
      </c>
      <c r="F297" s="13" t="s">
        <v>18</v>
      </c>
      <c r="G297" s="13" t="s">
        <v>16</v>
      </c>
      <c r="H297" s="13" t="s">
        <v>14</v>
      </c>
    </row>
    <row r="298" spans="1:8" x14ac:dyDescent="0.35">
      <c r="A298" s="9" t="s">
        <v>21</v>
      </c>
      <c r="B298" s="9" t="s">
        <v>15</v>
      </c>
      <c r="C298" s="13">
        <v>82</v>
      </c>
      <c r="D298" s="13">
        <v>160</v>
      </c>
      <c r="E298" s="15">
        <f t="shared" si="4"/>
        <v>32.03125</v>
      </c>
      <c r="F298" s="13" t="s">
        <v>18</v>
      </c>
      <c r="G298" s="13" t="s">
        <v>16</v>
      </c>
      <c r="H298" s="13" t="s">
        <v>17</v>
      </c>
    </row>
    <row r="299" spans="1:8" x14ac:dyDescent="0.35">
      <c r="A299" s="9" t="s">
        <v>21</v>
      </c>
      <c r="B299" s="9" t="s">
        <v>15</v>
      </c>
      <c r="C299" s="13">
        <v>50</v>
      </c>
      <c r="D299" s="13">
        <v>158</v>
      </c>
      <c r="E299" s="15">
        <f t="shared" si="4"/>
        <v>20.028841531805796</v>
      </c>
      <c r="F299" s="13" t="s">
        <v>13</v>
      </c>
      <c r="G299" s="13" t="s">
        <v>16</v>
      </c>
      <c r="H299" s="13" t="s">
        <v>14</v>
      </c>
    </row>
    <row r="300" spans="1:8" x14ac:dyDescent="0.35">
      <c r="A300" s="9" t="s">
        <v>20</v>
      </c>
      <c r="B300" s="9" t="s">
        <v>15</v>
      </c>
      <c r="C300" s="13">
        <v>77</v>
      </c>
      <c r="D300" s="13">
        <v>160</v>
      </c>
      <c r="E300" s="15">
        <f t="shared" si="4"/>
        <v>30.078125</v>
      </c>
      <c r="F300" s="13" t="s">
        <v>18</v>
      </c>
      <c r="G300" s="13" t="s">
        <v>14</v>
      </c>
      <c r="H300" s="13" t="s">
        <v>14</v>
      </c>
    </row>
    <row r="301" spans="1:8" x14ac:dyDescent="0.35">
      <c r="A301" s="9" t="s">
        <v>20</v>
      </c>
      <c r="B301" s="9" t="s">
        <v>15</v>
      </c>
      <c r="C301" s="13">
        <v>83</v>
      </c>
      <c r="D301" s="13">
        <v>156</v>
      </c>
      <c r="E301" s="15">
        <f t="shared" si="4"/>
        <v>34.105851413543718</v>
      </c>
      <c r="F301" s="13" t="s">
        <v>18</v>
      </c>
      <c r="G301" s="13" t="s">
        <v>14</v>
      </c>
      <c r="H301" s="13" t="s">
        <v>17</v>
      </c>
    </row>
    <row r="302" spans="1:8" x14ac:dyDescent="0.35">
      <c r="A302" s="9" t="s">
        <v>20</v>
      </c>
      <c r="B302" s="9" t="s">
        <v>12</v>
      </c>
      <c r="C302" s="13">
        <v>78</v>
      </c>
      <c r="D302" s="13">
        <v>176</v>
      </c>
      <c r="E302" s="15">
        <f t="shared" si="4"/>
        <v>25.180785123966942</v>
      </c>
      <c r="F302" s="13" t="s">
        <v>18</v>
      </c>
      <c r="G302" s="13" t="s">
        <v>16</v>
      </c>
      <c r="H302" s="13" t="s">
        <v>14</v>
      </c>
    </row>
    <row r="303" spans="1:8" x14ac:dyDescent="0.35">
      <c r="A303" s="9" t="s">
        <v>20</v>
      </c>
      <c r="B303" s="9" t="s">
        <v>15</v>
      </c>
      <c r="C303" s="13">
        <v>72</v>
      </c>
      <c r="D303" s="13">
        <v>165</v>
      </c>
      <c r="E303" s="15">
        <f t="shared" si="4"/>
        <v>26.446280991735534</v>
      </c>
      <c r="F303" s="13" t="s">
        <v>18</v>
      </c>
      <c r="G303" s="13" t="s">
        <v>17</v>
      </c>
      <c r="H303" s="13" t="s">
        <v>17</v>
      </c>
    </row>
    <row r="304" spans="1:8" x14ac:dyDescent="0.35">
      <c r="A304" s="9" t="s">
        <v>20</v>
      </c>
      <c r="B304" s="9" t="s">
        <v>15</v>
      </c>
      <c r="C304" s="13">
        <v>86</v>
      </c>
      <c r="D304" s="13">
        <v>165</v>
      </c>
      <c r="E304" s="15">
        <f t="shared" si="4"/>
        <v>31.588613406795222</v>
      </c>
      <c r="F304" s="13" t="s">
        <v>18</v>
      </c>
      <c r="G304" s="13" t="s">
        <v>16</v>
      </c>
      <c r="H304" s="13" t="s">
        <v>17</v>
      </c>
    </row>
    <row r="305" spans="1:8" x14ac:dyDescent="0.35">
      <c r="A305" s="9" t="s">
        <v>19</v>
      </c>
      <c r="B305" s="9" t="s">
        <v>15</v>
      </c>
      <c r="C305" s="13">
        <v>85</v>
      </c>
      <c r="D305" s="13">
        <v>168</v>
      </c>
      <c r="E305" s="15">
        <f t="shared" si="4"/>
        <v>30.116213151927436</v>
      </c>
      <c r="F305" s="13" t="s">
        <v>23</v>
      </c>
      <c r="G305" s="13" t="s">
        <v>14</v>
      </c>
      <c r="H305" s="13" t="s">
        <v>17</v>
      </c>
    </row>
    <row r="306" spans="1:8" x14ac:dyDescent="0.35">
      <c r="A306" s="9" t="s">
        <v>20</v>
      </c>
      <c r="B306" s="9" t="s">
        <v>15</v>
      </c>
      <c r="C306" s="13">
        <v>70</v>
      </c>
      <c r="D306" s="13">
        <v>160</v>
      </c>
      <c r="E306" s="15">
        <f t="shared" si="4"/>
        <v>27.34375</v>
      </c>
      <c r="F306" s="13" t="s">
        <v>18</v>
      </c>
      <c r="G306" s="13" t="s">
        <v>14</v>
      </c>
      <c r="H306" s="13" t="s">
        <v>14</v>
      </c>
    </row>
    <row r="307" spans="1:8" x14ac:dyDescent="0.35">
      <c r="A307" s="9" t="s">
        <v>21</v>
      </c>
      <c r="B307" s="9" t="s">
        <v>15</v>
      </c>
      <c r="C307" s="13">
        <v>89</v>
      </c>
      <c r="D307" s="13">
        <v>173</v>
      </c>
      <c r="E307" s="15">
        <f t="shared" si="4"/>
        <v>29.737044338267232</v>
      </c>
      <c r="F307" s="13" t="s">
        <v>18</v>
      </c>
      <c r="G307" s="13" t="s">
        <v>14</v>
      </c>
      <c r="H307" s="13" t="s">
        <v>17</v>
      </c>
    </row>
    <row r="308" spans="1:8" x14ac:dyDescent="0.35">
      <c r="A308" s="9" t="s">
        <v>19</v>
      </c>
      <c r="B308" s="9" t="s">
        <v>12</v>
      </c>
      <c r="C308" s="13">
        <v>110</v>
      </c>
      <c r="D308" s="13">
        <v>170</v>
      </c>
      <c r="E308" s="15">
        <f t="shared" si="4"/>
        <v>38.062283737024217</v>
      </c>
      <c r="F308" s="13" t="s">
        <v>18</v>
      </c>
      <c r="G308" s="13" t="s">
        <v>16</v>
      </c>
      <c r="H308" s="13" t="s">
        <v>16</v>
      </c>
    </row>
    <row r="309" spans="1:8" x14ac:dyDescent="0.35">
      <c r="A309" s="9" t="s">
        <v>20</v>
      </c>
      <c r="B309" s="9" t="s">
        <v>15</v>
      </c>
      <c r="C309" s="13">
        <v>71</v>
      </c>
      <c r="D309" s="13">
        <v>160</v>
      </c>
      <c r="E309" s="15">
        <f t="shared" si="4"/>
        <v>27.734375</v>
      </c>
      <c r="F309" s="13" t="s">
        <v>23</v>
      </c>
      <c r="G309" s="13" t="s">
        <v>14</v>
      </c>
      <c r="H309" s="13" t="s">
        <v>14</v>
      </c>
    </row>
    <row r="310" spans="1:8" x14ac:dyDescent="0.35">
      <c r="A310" s="9" t="s">
        <v>21</v>
      </c>
      <c r="B310" s="9" t="s">
        <v>15</v>
      </c>
      <c r="C310" s="13">
        <v>70</v>
      </c>
      <c r="D310" s="13">
        <v>171</v>
      </c>
      <c r="E310" s="15">
        <f t="shared" si="4"/>
        <v>23.938989774631509</v>
      </c>
      <c r="F310" s="13" t="s">
        <v>23</v>
      </c>
      <c r="G310" s="13" t="s">
        <v>16</v>
      </c>
      <c r="H310" s="13" t="s">
        <v>17</v>
      </c>
    </row>
    <row r="311" spans="1:8" x14ac:dyDescent="0.35">
      <c r="A311" s="9" t="s">
        <v>21</v>
      </c>
      <c r="B311" s="9" t="s">
        <v>12</v>
      </c>
      <c r="C311" s="13">
        <v>96</v>
      </c>
      <c r="D311" s="13">
        <v>186</v>
      </c>
      <c r="E311" s="15">
        <f t="shared" si="4"/>
        <v>27.74887270204648</v>
      </c>
      <c r="F311" s="13" t="s">
        <v>23</v>
      </c>
      <c r="G311" s="13" t="s">
        <v>14</v>
      </c>
      <c r="H311" s="13" t="s">
        <v>17</v>
      </c>
    </row>
    <row r="312" spans="1:8" x14ac:dyDescent="0.35">
      <c r="A312" s="9" t="s">
        <v>20</v>
      </c>
      <c r="B312" s="9" t="s">
        <v>15</v>
      </c>
      <c r="C312" s="13">
        <v>55</v>
      </c>
      <c r="D312" s="13">
        <v>165</v>
      </c>
      <c r="E312" s="15">
        <f t="shared" si="4"/>
        <v>20.202020202020201</v>
      </c>
      <c r="F312" s="13" t="s">
        <v>18</v>
      </c>
      <c r="G312" s="13" t="s">
        <v>16</v>
      </c>
      <c r="H312" s="13" t="s">
        <v>17</v>
      </c>
    </row>
    <row r="313" spans="1:8" x14ac:dyDescent="0.35">
      <c r="A313" s="9" t="s">
        <v>20</v>
      </c>
      <c r="B313" s="9" t="s">
        <v>15</v>
      </c>
      <c r="C313" s="13">
        <v>67</v>
      </c>
      <c r="D313" s="13">
        <v>164</v>
      </c>
      <c r="E313" s="15">
        <f t="shared" si="4"/>
        <v>24.910767400356931</v>
      </c>
      <c r="F313" s="13" t="s">
        <v>18</v>
      </c>
      <c r="G313" s="13" t="s">
        <v>14</v>
      </c>
      <c r="H313" s="13" t="s">
        <v>17</v>
      </c>
    </row>
    <row r="314" spans="1:8" x14ac:dyDescent="0.35">
      <c r="A314" s="9" t="s">
        <v>21</v>
      </c>
      <c r="B314" s="9" t="s">
        <v>15</v>
      </c>
      <c r="C314" s="13">
        <v>65</v>
      </c>
      <c r="D314" s="13">
        <v>162</v>
      </c>
      <c r="E314" s="15">
        <f t="shared" si="4"/>
        <v>24.767565919829295</v>
      </c>
      <c r="F314" s="13" t="s">
        <v>18</v>
      </c>
      <c r="G314" s="13" t="s">
        <v>16</v>
      </c>
      <c r="H314" s="13" t="s">
        <v>14</v>
      </c>
    </row>
    <row r="315" spans="1:8" x14ac:dyDescent="0.35">
      <c r="A315" s="9" t="s">
        <v>21</v>
      </c>
      <c r="B315" s="9" t="s">
        <v>15</v>
      </c>
      <c r="C315" s="13">
        <v>58</v>
      </c>
      <c r="D315" s="13">
        <v>169</v>
      </c>
      <c r="E315" s="15">
        <f t="shared" si="4"/>
        <v>20.307412205454991</v>
      </c>
      <c r="F315" s="13" t="s">
        <v>23</v>
      </c>
      <c r="G315" s="13" t="s">
        <v>14</v>
      </c>
      <c r="H315" s="13" t="s">
        <v>17</v>
      </c>
    </row>
    <row r="316" spans="1:8" x14ac:dyDescent="0.35">
      <c r="A316" s="9" t="s">
        <v>21</v>
      </c>
      <c r="B316" s="9" t="s">
        <v>15</v>
      </c>
      <c r="C316" s="13">
        <v>81</v>
      </c>
      <c r="D316" s="13">
        <v>164</v>
      </c>
      <c r="E316" s="15">
        <f t="shared" si="4"/>
        <v>30.116002379535992</v>
      </c>
      <c r="F316" s="13" t="s">
        <v>18</v>
      </c>
      <c r="G316" s="13" t="s">
        <v>14</v>
      </c>
      <c r="H316" s="13" t="s">
        <v>17</v>
      </c>
    </row>
    <row r="317" spans="1:8" x14ac:dyDescent="0.35">
      <c r="A317" s="9" t="s">
        <v>21</v>
      </c>
      <c r="B317" s="9" t="s">
        <v>15</v>
      </c>
      <c r="C317" s="13">
        <v>60</v>
      </c>
      <c r="D317" s="13">
        <v>172</v>
      </c>
      <c r="E317" s="15">
        <f t="shared" si="4"/>
        <v>20.281233098972415</v>
      </c>
      <c r="F317" s="13" t="s">
        <v>18</v>
      </c>
      <c r="G317" s="13" t="s">
        <v>17</v>
      </c>
      <c r="H317" s="13" t="s">
        <v>17</v>
      </c>
    </row>
    <row r="318" spans="1:8" x14ac:dyDescent="0.35">
      <c r="A318" s="9" t="s">
        <v>21</v>
      </c>
      <c r="B318" s="9" t="s">
        <v>15</v>
      </c>
      <c r="C318" s="13">
        <v>59</v>
      </c>
      <c r="D318" s="13">
        <v>169</v>
      </c>
      <c r="E318" s="15">
        <f t="shared" si="4"/>
        <v>20.657540002100767</v>
      </c>
      <c r="F318" s="13" t="s">
        <v>23</v>
      </c>
      <c r="G318" s="13" t="s">
        <v>16</v>
      </c>
      <c r="H318" s="13" t="s">
        <v>17</v>
      </c>
    </row>
    <row r="319" spans="1:8" x14ac:dyDescent="0.35">
      <c r="A319" s="9" t="s">
        <v>11</v>
      </c>
      <c r="B319" s="9" t="s">
        <v>15</v>
      </c>
      <c r="C319" s="13">
        <v>63</v>
      </c>
      <c r="D319" s="13">
        <v>158</v>
      </c>
      <c r="E319" s="15">
        <f t="shared" si="4"/>
        <v>25.236340330075304</v>
      </c>
      <c r="F319" s="13" t="s">
        <v>18</v>
      </c>
      <c r="G319" s="13" t="s">
        <v>16</v>
      </c>
      <c r="H319" s="13" t="s">
        <v>17</v>
      </c>
    </row>
    <row r="320" spans="1:8" x14ac:dyDescent="0.35">
      <c r="A320" s="9" t="s">
        <v>21</v>
      </c>
      <c r="B320" s="9" t="s">
        <v>15</v>
      </c>
      <c r="C320" s="13">
        <v>72</v>
      </c>
      <c r="D320" s="13">
        <v>169</v>
      </c>
      <c r="E320" s="15">
        <f t="shared" si="4"/>
        <v>25.20920135849585</v>
      </c>
      <c r="F320" s="13" t="s">
        <v>23</v>
      </c>
      <c r="G320" s="13" t="s">
        <v>14</v>
      </c>
      <c r="H320" s="13" t="s">
        <v>16</v>
      </c>
    </row>
    <row r="321" spans="1:8" x14ac:dyDescent="0.35">
      <c r="A321" s="9" t="s">
        <v>20</v>
      </c>
      <c r="B321" s="9" t="s">
        <v>15</v>
      </c>
      <c r="C321" s="13">
        <v>59</v>
      </c>
      <c r="D321" s="13">
        <v>169</v>
      </c>
      <c r="E321" s="15">
        <f t="shared" si="4"/>
        <v>20.657540002100767</v>
      </c>
      <c r="F321" s="13" t="s">
        <v>23</v>
      </c>
      <c r="G321" s="13" t="s">
        <v>17</v>
      </c>
      <c r="H321" s="13" t="s">
        <v>16</v>
      </c>
    </row>
    <row r="322" spans="1:8" x14ac:dyDescent="0.35">
      <c r="A322" s="9" t="s">
        <v>21</v>
      </c>
      <c r="B322" s="9" t="s">
        <v>15</v>
      </c>
      <c r="C322" s="13">
        <v>49</v>
      </c>
      <c r="D322" s="13">
        <v>156</v>
      </c>
      <c r="E322" s="15">
        <f t="shared" si="4"/>
        <v>20.134779750164363</v>
      </c>
      <c r="F322" s="13" t="s">
        <v>23</v>
      </c>
      <c r="G322" s="13" t="s">
        <v>17</v>
      </c>
      <c r="H322" s="13" t="s">
        <v>17</v>
      </c>
    </row>
    <row r="323" spans="1:8" x14ac:dyDescent="0.35">
      <c r="A323" s="9" t="s">
        <v>21</v>
      </c>
      <c r="B323" s="9" t="s">
        <v>15</v>
      </c>
      <c r="C323" s="13">
        <v>66</v>
      </c>
      <c r="D323" s="13">
        <v>168</v>
      </c>
      <c r="E323" s="15">
        <f t="shared" ref="E323:E386" si="5">C323/(D323*D323*0.01*0.01)</f>
        <v>23.3843537414966</v>
      </c>
      <c r="F323" s="13" t="s">
        <v>23</v>
      </c>
      <c r="G323" s="13" t="s">
        <v>14</v>
      </c>
      <c r="H323" s="13" t="s">
        <v>17</v>
      </c>
    </row>
    <row r="324" spans="1:8" x14ac:dyDescent="0.35">
      <c r="A324" s="9" t="s">
        <v>11</v>
      </c>
      <c r="B324" s="9" t="s">
        <v>15</v>
      </c>
      <c r="C324" s="13">
        <v>60</v>
      </c>
      <c r="D324" s="13">
        <v>164</v>
      </c>
      <c r="E324" s="15">
        <f t="shared" si="5"/>
        <v>22.308149910767401</v>
      </c>
      <c r="F324" s="13" t="s">
        <v>23</v>
      </c>
      <c r="G324" s="13" t="s">
        <v>14</v>
      </c>
      <c r="H324" s="13" t="s">
        <v>17</v>
      </c>
    </row>
    <row r="325" spans="1:8" x14ac:dyDescent="0.35">
      <c r="A325" s="9" t="s">
        <v>21</v>
      </c>
      <c r="B325" s="9" t="s">
        <v>15</v>
      </c>
      <c r="C325" s="13">
        <v>76</v>
      </c>
      <c r="D325" s="13">
        <v>170</v>
      </c>
      <c r="E325" s="15">
        <f t="shared" si="5"/>
        <v>26.297577854671278</v>
      </c>
      <c r="F325" s="13" t="s">
        <v>18</v>
      </c>
      <c r="G325" s="13" t="s">
        <v>14</v>
      </c>
      <c r="H325" s="13" t="s">
        <v>17</v>
      </c>
    </row>
    <row r="326" spans="1:8" x14ac:dyDescent="0.35">
      <c r="A326" s="9" t="s">
        <v>21</v>
      </c>
      <c r="B326" s="9" t="s">
        <v>15</v>
      </c>
      <c r="C326" s="13">
        <v>71</v>
      </c>
      <c r="D326" s="13">
        <v>179</v>
      </c>
      <c r="E326" s="15">
        <f t="shared" si="5"/>
        <v>22.159108642052367</v>
      </c>
      <c r="F326" s="13" t="s">
        <v>23</v>
      </c>
      <c r="G326" s="13" t="s">
        <v>14</v>
      </c>
      <c r="H326" s="13" t="s">
        <v>17</v>
      </c>
    </row>
    <row r="327" spans="1:8" x14ac:dyDescent="0.35">
      <c r="A327" s="9" t="s">
        <v>21</v>
      </c>
      <c r="B327" s="9" t="s">
        <v>15</v>
      </c>
      <c r="C327" s="13">
        <v>69</v>
      </c>
      <c r="D327" s="13">
        <v>174</v>
      </c>
      <c r="E327" s="15">
        <f t="shared" si="5"/>
        <v>22.790328973444311</v>
      </c>
      <c r="F327" s="13" t="s">
        <v>23</v>
      </c>
      <c r="G327" s="13" t="s">
        <v>14</v>
      </c>
      <c r="H327" s="13" t="s">
        <v>17</v>
      </c>
    </row>
    <row r="328" spans="1:8" x14ac:dyDescent="0.35">
      <c r="A328" s="9" t="s">
        <v>21</v>
      </c>
      <c r="B328" s="9" t="s">
        <v>15</v>
      </c>
      <c r="C328" s="13">
        <v>60</v>
      </c>
      <c r="D328" s="13">
        <v>165</v>
      </c>
      <c r="E328" s="15">
        <f t="shared" si="5"/>
        <v>22.038567493112946</v>
      </c>
      <c r="F328" s="13" t="s">
        <v>23</v>
      </c>
      <c r="G328" s="13" t="s">
        <v>17</v>
      </c>
      <c r="H328" s="13" t="s">
        <v>17</v>
      </c>
    </row>
    <row r="329" spans="1:8" x14ac:dyDescent="0.35">
      <c r="A329" s="9" t="s">
        <v>21</v>
      </c>
      <c r="B329" s="9" t="s">
        <v>15</v>
      </c>
      <c r="C329" s="13">
        <v>82</v>
      </c>
      <c r="D329" s="13">
        <v>174</v>
      </c>
      <c r="E329" s="15">
        <f t="shared" si="5"/>
        <v>27.08415906989034</v>
      </c>
      <c r="F329" s="13" t="s">
        <v>23</v>
      </c>
      <c r="G329" s="13" t="s">
        <v>14</v>
      </c>
      <c r="H329" s="13" t="s">
        <v>14</v>
      </c>
    </row>
    <row r="330" spans="1:8" x14ac:dyDescent="0.35">
      <c r="A330" s="9" t="s">
        <v>20</v>
      </c>
      <c r="B330" s="9" t="s">
        <v>15</v>
      </c>
      <c r="C330" s="13">
        <v>55</v>
      </c>
      <c r="D330" s="13">
        <v>168</v>
      </c>
      <c r="E330" s="15">
        <f t="shared" si="5"/>
        <v>19.486961451247165</v>
      </c>
      <c r="F330" s="13" t="s">
        <v>18</v>
      </c>
      <c r="G330" s="13" t="s">
        <v>16</v>
      </c>
      <c r="H330" s="13" t="s">
        <v>17</v>
      </c>
    </row>
    <row r="331" spans="1:8" x14ac:dyDescent="0.35">
      <c r="A331" s="9" t="s">
        <v>19</v>
      </c>
      <c r="B331" s="9" t="s">
        <v>12</v>
      </c>
      <c r="C331" s="13">
        <v>130</v>
      </c>
      <c r="D331" s="13">
        <v>180</v>
      </c>
      <c r="E331" s="15">
        <f t="shared" si="5"/>
        <v>40.123456790123456</v>
      </c>
      <c r="F331" s="13" t="s">
        <v>18</v>
      </c>
      <c r="G331" s="13" t="s">
        <v>14</v>
      </c>
      <c r="H331" s="13" t="s">
        <v>17</v>
      </c>
    </row>
    <row r="332" spans="1:8" x14ac:dyDescent="0.35">
      <c r="A332" s="9" t="s">
        <v>20</v>
      </c>
      <c r="B332" s="9" t="s">
        <v>15</v>
      </c>
      <c r="C332" s="13">
        <v>60</v>
      </c>
      <c r="D332" s="13">
        <v>150</v>
      </c>
      <c r="E332" s="15">
        <f t="shared" si="5"/>
        <v>26.666666666666668</v>
      </c>
      <c r="F332" s="13" t="s">
        <v>18</v>
      </c>
      <c r="G332" s="13" t="s">
        <v>17</v>
      </c>
      <c r="H332" s="13" t="s">
        <v>14</v>
      </c>
    </row>
    <row r="333" spans="1:8" x14ac:dyDescent="0.35">
      <c r="A333" s="9" t="s">
        <v>11</v>
      </c>
      <c r="B333" s="9" t="s">
        <v>15</v>
      </c>
      <c r="C333" s="13">
        <v>74</v>
      </c>
      <c r="D333" s="13">
        <v>174</v>
      </c>
      <c r="E333" s="15">
        <f t="shared" si="5"/>
        <v>24.441802087462015</v>
      </c>
      <c r="F333" s="13" t="s">
        <v>23</v>
      </c>
      <c r="G333" s="13" t="s">
        <v>14</v>
      </c>
      <c r="H333" s="13" t="s">
        <v>16</v>
      </c>
    </row>
    <row r="334" spans="1:8" x14ac:dyDescent="0.35">
      <c r="A334" s="9" t="s">
        <v>20</v>
      </c>
      <c r="B334" s="9" t="s">
        <v>12</v>
      </c>
      <c r="C334" s="13">
        <v>69</v>
      </c>
      <c r="D334" s="13">
        <v>174</v>
      </c>
      <c r="E334" s="15">
        <f t="shared" si="5"/>
        <v>22.790328973444311</v>
      </c>
      <c r="F334" s="13" t="s">
        <v>18</v>
      </c>
      <c r="G334" s="13" t="s">
        <v>16</v>
      </c>
      <c r="H334" s="13" t="s">
        <v>14</v>
      </c>
    </row>
    <row r="335" spans="1:8" x14ac:dyDescent="0.35">
      <c r="A335" s="9" t="s">
        <v>21</v>
      </c>
      <c r="B335" s="9" t="s">
        <v>12</v>
      </c>
      <c r="C335" s="13">
        <v>86</v>
      </c>
      <c r="D335" s="13">
        <v>180</v>
      </c>
      <c r="E335" s="15">
        <f t="shared" si="5"/>
        <v>26.543209876543209</v>
      </c>
      <c r="F335" s="13" t="s">
        <v>18</v>
      </c>
      <c r="G335" s="13" t="s">
        <v>16</v>
      </c>
      <c r="H335" s="13" t="s">
        <v>17</v>
      </c>
    </row>
    <row r="336" spans="1:8" x14ac:dyDescent="0.35">
      <c r="A336" s="9" t="s">
        <v>21</v>
      </c>
      <c r="B336" s="9" t="s">
        <v>12</v>
      </c>
      <c r="C336" s="13">
        <v>78</v>
      </c>
      <c r="D336" s="13">
        <v>176</v>
      </c>
      <c r="E336" s="15">
        <f t="shared" si="5"/>
        <v>25.180785123966942</v>
      </c>
      <c r="F336" s="13" t="s">
        <v>13</v>
      </c>
      <c r="G336" s="13" t="s">
        <v>17</v>
      </c>
      <c r="H336" s="13" t="s">
        <v>14</v>
      </c>
    </row>
    <row r="337" spans="1:8" x14ac:dyDescent="0.35">
      <c r="A337" s="9" t="s">
        <v>20</v>
      </c>
      <c r="B337" s="9" t="s">
        <v>12</v>
      </c>
      <c r="C337" s="13">
        <v>95</v>
      </c>
      <c r="D337" s="13">
        <v>175</v>
      </c>
      <c r="E337" s="15">
        <f t="shared" si="5"/>
        <v>31.020408163265305</v>
      </c>
      <c r="F337" s="13" t="s">
        <v>18</v>
      </c>
      <c r="G337" s="13" t="s">
        <v>16</v>
      </c>
      <c r="H337" s="13" t="s">
        <v>17</v>
      </c>
    </row>
    <row r="338" spans="1:8" x14ac:dyDescent="0.35">
      <c r="A338" s="9" t="s">
        <v>19</v>
      </c>
      <c r="B338" s="9" t="s">
        <v>12</v>
      </c>
      <c r="C338" s="13">
        <v>120</v>
      </c>
      <c r="D338" s="13">
        <v>187</v>
      </c>
      <c r="E338" s="15">
        <f t="shared" si="5"/>
        <v>34.316108553290057</v>
      </c>
      <c r="F338" s="13" t="s">
        <v>23</v>
      </c>
      <c r="G338" s="13" t="s">
        <v>16</v>
      </c>
      <c r="H338" s="13" t="s">
        <v>17</v>
      </c>
    </row>
    <row r="339" spans="1:8" x14ac:dyDescent="0.35">
      <c r="A339" s="9" t="s">
        <v>21</v>
      </c>
      <c r="B339" s="9" t="s">
        <v>12</v>
      </c>
      <c r="C339" s="13">
        <v>63</v>
      </c>
      <c r="D339" s="13">
        <v>170</v>
      </c>
      <c r="E339" s="15">
        <f t="shared" si="5"/>
        <v>21.799307958477506</v>
      </c>
      <c r="F339" s="13" t="s">
        <v>18</v>
      </c>
      <c r="G339" s="13" t="s">
        <v>16</v>
      </c>
      <c r="H339" s="13" t="s">
        <v>14</v>
      </c>
    </row>
    <row r="340" spans="1:8" x14ac:dyDescent="0.35">
      <c r="A340" s="9" t="s">
        <v>21</v>
      </c>
      <c r="B340" s="9" t="s">
        <v>12</v>
      </c>
      <c r="C340" s="13">
        <v>75</v>
      </c>
      <c r="D340" s="13">
        <v>185</v>
      </c>
      <c r="E340" s="15">
        <f t="shared" si="5"/>
        <v>21.913805697589481</v>
      </c>
      <c r="F340" s="13" t="s">
        <v>23</v>
      </c>
      <c r="G340" s="13" t="s">
        <v>16</v>
      </c>
      <c r="H340" s="13" t="s">
        <v>16</v>
      </c>
    </row>
    <row r="341" spans="1:8" x14ac:dyDescent="0.35">
      <c r="A341" s="9" t="s">
        <v>11</v>
      </c>
      <c r="B341" s="9" t="s">
        <v>12</v>
      </c>
      <c r="C341" s="13">
        <v>70</v>
      </c>
      <c r="D341" s="13">
        <v>170</v>
      </c>
      <c r="E341" s="15">
        <f t="shared" si="5"/>
        <v>24.221453287197232</v>
      </c>
      <c r="F341" s="13" t="s">
        <v>18</v>
      </c>
      <c r="G341" s="13" t="s">
        <v>14</v>
      </c>
      <c r="H341" s="13" t="s">
        <v>14</v>
      </c>
    </row>
    <row r="342" spans="1:8" x14ac:dyDescent="0.35">
      <c r="A342" s="9" t="s">
        <v>20</v>
      </c>
      <c r="B342" s="9" t="s">
        <v>12</v>
      </c>
      <c r="C342" s="13">
        <v>105</v>
      </c>
      <c r="D342" s="13">
        <v>198</v>
      </c>
      <c r="E342" s="15">
        <f t="shared" si="5"/>
        <v>26.78298132843587</v>
      </c>
      <c r="F342" s="13" t="s">
        <v>18</v>
      </c>
      <c r="G342" s="13" t="s">
        <v>16</v>
      </c>
      <c r="H342" s="13" t="s">
        <v>17</v>
      </c>
    </row>
    <row r="343" spans="1:8" x14ac:dyDescent="0.35">
      <c r="A343" s="9" t="s">
        <v>11</v>
      </c>
      <c r="B343" s="9" t="s">
        <v>12</v>
      </c>
      <c r="C343" s="13">
        <v>80</v>
      </c>
      <c r="D343" s="13">
        <v>178</v>
      </c>
      <c r="E343" s="15">
        <f t="shared" si="5"/>
        <v>25.249337204898367</v>
      </c>
      <c r="F343" s="13" t="s">
        <v>18</v>
      </c>
      <c r="G343" s="13" t="s">
        <v>17</v>
      </c>
      <c r="H343" s="13" t="s">
        <v>17</v>
      </c>
    </row>
    <row r="344" spans="1:8" x14ac:dyDescent="0.35">
      <c r="A344" s="9" t="s">
        <v>22</v>
      </c>
      <c r="B344" s="9" t="s">
        <v>15</v>
      </c>
      <c r="C344" s="13">
        <v>68</v>
      </c>
      <c r="D344" s="13">
        <v>164</v>
      </c>
      <c r="E344" s="15">
        <f t="shared" si="5"/>
        <v>25.282569898869721</v>
      </c>
      <c r="F344" s="13" t="s">
        <v>18</v>
      </c>
      <c r="G344" s="13" t="s">
        <v>16</v>
      </c>
      <c r="H344" s="13" t="s">
        <v>17</v>
      </c>
    </row>
    <row r="345" spans="1:8" x14ac:dyDescent="0.35">
      <c r="A345" s="9" t="s">
        <v>11</v>
      </c>
      <c r="B345" s="9" t="s">
        <v>15</v>
      </c>
      <c r="C345" s="13">
        <v>54</v>
      </c>
      <c r="D345" s="13">
        <v>164</v>
      </c>
      <c r="E345" s="15">
        <f t="shared" si="5"/>
        <v>20.07733491969066</v>
      </c>
      <c r="F345" s="13" t="s">
        <v>18</v>
      </c>
      <c r="G345" s="13" t="s">
        <v>17</v>
      </c>
      <c r="H345" s="13" t="s">
        <v>17</v>
      </c>
    </row>
    <row r="346" spans="1:8" x14ac:dyDescent="0.35">
      <c r="A346" s="9" t="s">
        <v>11</v>
      </c>
      <c r="B346" s="9" t="s">
        <v>12</v>
      </c>
      <c r="C346" s="13">
        <v>65</v>
      </c>
      <c r="D346" s="13">
        <v>178</v>
      </c>
      <c r="E346" s="15">
        <f t="shared" si="5"/>
        <v>20.515086478979924</v>
      </c>
      <c r="F346" s="13" t="s">
        <v>13</v>
      </c>
      <c r="G346" s="13" t="s">
        <v>16</v>
      </c>
      <c r="H346" s="13" t="s">
        <v>17</v>
      </c>
    </row>
    <row r="347" spans="1:8" x14ac:dyDescent="0.35">
      <c r="A347" s="9" t="s">
        <v>11</v>
      </c>
      <c r="B347" s="9" t="s">
        <v>15</v>
      </c>
      <c r="C347" s="13">
        <v>100</v>
      </c>
      <c r="D347" s="13">
        <v>170</v>
      </c>
      <c r="E347" s="15">
        <f t="shared" si="5"/>
        <v>34.602076124567475</v>
      </c>
      <c r="F347" s="13" t="s">
        <v>18</v>
      </c>
      <c r="G347" s="13" t="s">
        <v>16</v>
      </c>
      <c r="H347" s="13" t="s">
        <v>17</v>
      </c>
    </row>
    <row r="348" spans="1:8" x14ac:dyDescent="0.35">
      <c r="A348" s="9" t="s">
        <v>20</v>
      </c>
      <c r="B348" s="9" t="s">
        <v>12</v>
      </c>
      <c r="C348" s="13">
        <v>105</v>
      </c>
      <c r="D348" s="13">
        <v>184</v>
      </c>
      <c r="E348" s="15">
        <f t="shared" si="5"/>
        <v>31.013705103969752</v>
      </c>
      <c r="F348" s="13" t="s">
        <v>18</v>
      </c>
      <c r="G348" s="13" t="s">
        <v>16</v>
      </c>
      <c r="H348" s="13" t="s">
        <v>17</v>
      </c>
    </row>
    <row r="349" spans="1:8" x14ac:dyDescent="0.35">
      <c r="A349" s="9" t="s">
        <v>21</v>
      </c>
      <c r="B349" s="9" t="s">
        <v>12</v>
      </c>
      <c r="C349" s="13">
        <v>92</v>
      </c>
      <c r="D349" s="13">
        <v>186</v>
      </c>
      <c r="E349" s="15">
        <f t="shared" si="5"/>
        <v>26.592669672794543</v>
      </c>
      <c r="F349" s="13" t="s">
        <v>23</v>
      </c>
      <c r="G349" s="13" t="s">
        <v>14</v>
      </c>
      <c r="H349" s="13" t="s">
        <v>14</v>
      </c>
    </row>
    <row r="350" spans="1:8" x14ac:dyDescent="0.35">
      <c r="A350" s="9" t="s">
        <v>19</v>
      </c>
      <c r="B350" s="9" t="s">
        <v>12</v>
      </c>
      <c r="C350" s="13">
        <v>78</v>
      </c>
      <c r="D350" s="13">
        <v>175</v>
      </c>
      <c r="E350" s="15">
        <f t="shared" si="5"/>
        <v>25.469387755102041</v>
      </c>
      <c r="F350" s="13" t="s">
        <v>18</v>
      </c>
      <c r="G350" s="13" t="s">
        <v>16</v>
      </c>
      <c r="H350" s="13" t="s">
        <v>17</v>
      </c>
    </row>
    <row r="351" spans="1:8" x14ac:dyDescent="0.35">
      <c r="A351" s="9" t="s">
        <v>22</v>
      </c>
      <c r="B351" s="9" t="s">
        <v>15</v>
      </c>
      <c r="C351" s="13">
        <v>65</v>
      </c>
      <c r="D351" s="13">
        <v>164</v>
      </c>
      <c r="E351" s="15">
        <f t="shared" si="5"/>
        <v>24.16716240333135</v>
      </c>
      <c r="F351" s="13" t="s">
        <v>18</v>
      </c>
      <c r="G351" s="13" t="s">
        <v>16</v>
      </c>
      <c r="H351" s="13" t="s">
        <v>17</v>
      </c>
    </row>
    <row r="352" spans="1:8" x14ac:dyDescent="0.35">
      <c r="A352" s="9" t="s">
        <v>19</v>
      </c>
      <c r="B352" s="9" t="s">
        <v>15</v>
      </c>
      <c r="C352" s="13">
        <v>58</v>
      </c>
      <c r="D352" s="13">
        <v>162</v>
      </c>
      <c r="E352" s="15">
        <f t="shared" si="5"/>
        <v>22.100289590001523</v>
      </c>
      <c r="F352" s="13" t="s">
        <v>18</v>
      </c>
      <c r="G352" s="13" t="s">
        <v>14</v>
      </c>
      <c r="H352" s="13" t="s">
        <v>14</v>
      </c>
    </row>
    <row r="353" spans="1:8" x14ac:dyDescent="0.35">
      <c r="A353" s="9" t="s">
        <v>21</v>
      </c>
      <c r="B353" s="9" t="s">
        <v>15</v>
      </c>
      <c r="C353" s="13">
        <v>72</v>
      </c>
      <c r="D353" s="13">
        <v>170</v>
      </c>
      <c r="E353" s="15">
        <f t="shared" si="5"/>
        <v>24.913494809688579</v>
      </c>
      <c r="F353" s="13" t="s">
        <v>18</v>
      </c>
      <c r="G353" s="13" t="s">
        <v>14</v>
      </c>
      <c r="H353" s="13" t="s">
        <v>14</v>
      </c>
    </row>
    <row r="354" spans="1:8" x14ac:dyDescent="0.35">
      <c r="A354" s="9" t="s">
        <v>20</v>
      </c>
      <c r="B354" s="9" t="s">
        <v>15</v>
      </c>
      <c r="C354" s="13">
        <v>62</v>
      </c>
      <c r="D354" s="13">
        <v>162</v>
      </c>
      <c r="E354" s="15">
        <f t="shared" si="5"/>
        <v>23.62444749276025</v>
      </c>
      <c r="F354" s="13" t="s">
        <v>18</v>
      </c>
      <c r="G354" s="13" t="s">
        <v>14</v>
      </c>
      <c r="H354" s="13" t="s">
        <v>14</v>
      </c>
    </row>
    <row r="355" spans="1:8" x14ac:dyDescent="0.35">
      <c r="A355" s="9" t="s">
        <v>19</v>
      </c>
      <c r="B355" s="9" t="s">
        <v>12</v>
      </c>
      <c r="C355" s="13">
        <v>89</v>
      </c>
      <c r="D355" s="13">
        <v>188</v>
      </c>
      <c r="E355" s="15">
        <f t="shared" si="5"/>
        <v>25.181077410593026</v>
      </c>
      <c r="F355" s="13" t="s">
        <v>18</v>
      </c>
      <c r="G355" s="13" t="s">
        <v>16</v>
      </c>
      <c r="H355" s="13" t="s">
        <v>17</v>
      </c>
    </row>
    <row r="356" spans="1:8" x14ac:dyDescent="0.35">
      <c r="A356" s="9" t="s">
        <v>21</v>
      </c>
      <c r="B356" s="9" t="s">
        <v>12</v>
      </c>
      <c r="C356" s="13">
        <v>74</v>
      </c>
      <c r="D356" s="13">
        <v>182</v>
      </c>
      <c r="E356" s="15">
        <f t="shared" si="5"/>
        <v>22.340297065571789</v>
      </c>
      <c r="F356" s="13" t="s">
        <v>23</v>
      </c>
      <c r="G356" s="13" t="s">
        <v>16</v>
      </c>
      <c r="H356" s="13" t="s">
        <v>17</v>
      </c>
    </row>
    <row r="357" spans="1:8" x14ac:dyDescent="0.35">
      <c r="A357" s="9" t="s">
        <v>21</v>
      </c>
      <c r="B357" s="9" t="s">
        <v>15</v>
      </c>
      <c r="C357" s="13">
        <v>68</v>
      </c>
      <c r="D357" s="13">
        <v>170</v>
      </c>
      <c r="E357" s="15">
        <f t="shared" si="5"/>
        <v>23.52941176470588</v>
      </c>
      <c r="F357" s="13" t="s">
        <v>13</v>
      </c>
      <c r="G357" s="13" t="s">
        <v>16</v>
      </c>
      <c r="H357" s="13" t="s">
        <v>17</v>
      </c>
    </row>
    <row r="358" spans="1:8" x14ac:dyDescent="0.35">
      <c r="A358" s="9" t="s">
        <v>20</v>
      </c>
      <c r="B358" s="9" t="s">
        <v>12</v>
      </c>
      <c r="C358" s="13">
        <v>90</v>
      </c>
      <c r="D358" s="13">
        <v>190</v>
      </c>
      <c r="E358" s="15">
        <f t="shared" si="5"/>
        <v>24.930747922437675</v>
      </c>
      <c r="F358" s="13" t="s">
        <v>13</v>
      </c>
      <c r="G358" s="13" t="s">
        <v>17</v>
      </c>
      <c r="H358" s="13" t="s">
        <v>16</v>
      </c>
    </row>
    <row r="359" spans="1:8" x14ac:dyDescent="0.35">
      <c r="A359" s="9" t="s">
        <v>22</v>
      </c>
      <c r="B359" s="9" t="s">
        <v>15</v>
      </c>
      <c r="C359" s="13">
        <v>85</v>
      </c>
      <c r="D359" s="13">
        <v>172</v>
      </c>
      <c r="E359" s="15">
        <f t="shared" si="5"/>
        <v>28.731746890210918</v>
      </c>
      <c r="F359" s="13" t="s">
        <v>18</v>
      </c>
      <c r="G359" s="13" t="s">
        <v>14</v>
      </c>
      <c r="H359" s="13" t="s">
        <v>14</v>
      </c>
    </row>
    <row r="360" spans="1:8" x14ac:dyDescent="0.35">
      <c r="A360" s="9" t="s">
        <v>19</v>
      </c>
      <c r="B360" s="9" t="s">
        <v>15</v>
      </c>
      <c r="C360" s="13">
        <v>80</v>
      </c>
      <c r="D360" s="13">
        <v>176</v>
      </c>
      <c r="E360" s="15">
        <f t="shared" si="5"/>
        <v>25.826446280991735</v>
      </c>
      <c r="F360" s="13" t="s">
        <v>18</v>
      </c>
      <c r="G360" s="13" t="s">
        <v>16</v>
      </c>
      <c r="H360" s="13" t="s">
        <v>14</v>
      </c>
    </row>
    <row r="361" spans="1:8" x14ac:dyDescent="0.35">
      <c r="A361" s="9" t="s">
        <v>20</v>
      </c>
      <c r="B361" s="9" t="s">
        <v>15</v>
      </c>
      <c r="C361" s="13">
        <v>90</v>
      </c>
      <c r="D361" s="13">
        <v>180</v>
      </c>
      <c r="E361" s="15">
        <f t="shared" si="5"/>
        <v>27.777777777777775</v>
      </c>
      <c r="F361" s="13" t="s">
        <v>18</v>
      </c>
      <c r="G361" s="13" t="s">
        <v>16</v>
      </c>
      <c r="H361" s="13" t="s">
        <v>17</v>
      </c>
    </row>
    <row r="362" spans="1:8" x14ac:dyDescent="0.35">
      <c r="A362" s="9" t="s">
        <v>21</v>
      </c>
      <c r="B362" s="9" t="s">
        <v>15</v>
      </c>
      <c r="C362" s="13">
        <v>75</v>
      </c>
      <c r="D362" s="13">
        <v>152</v>
      </c>
      <c r="E362" s="15">
        <f t="shared" si="5"/>
        <v>32.461911357340718</v>
      </c>
      <c r="F362" s="13" t="s">
        <v>18</v>
      </c>
      <c r="G362" s="13" t="s">
        <v>16</v>
      </c>
      <c r="H362" s="13" t="s">
        <v>14</v>
      </c>
    </row>
    <row r="363" spans="1:8" x14ac:dyDescent="0.35">
      <c r="A363" s="9" t="s">
        <v>21</v>
      </c>
      <c r="B363" s="9" t="s">
        <v>15</v>
      </c>
      <c r="C363" s="13">
        <v>60</v>
      </c>
      <c r="D363" s="13">
        <v>151</v>
      </c>
      <c r="E363" s="15">
        <f t="shared" si="5"/>
        <v>26.314635323012148</v>
      </c>
      <c r="F363" s="13" t="s">
        <v>23</v>
      </c>
      <c r="G363" s="13" t="s">
        <v>16</v>
      </c>
      <c r="H363" s="13" t="s">
        <v>17</v>
      </c>
    </row>
    <row r="364" spans="1:8" x14ac:dyDescent="0.35">
      <c r="A364" s="9" t="s">
        <v>21</v>
      </c>
      <c r="B364" s="9" t="s">
        <v>15</v>
      </c>
      <c r="C364" s="13">
        <v>65</v>
      </c>
      <c r="D364" s="13">
        <v>170</v>
      </c>
      <c r="E364" s="15">
        <f t="shared" si="5"/>
        <v>22.491349480968857</v>
      </c>
      <c r="F364" s="13" t="s">
        <v>18</v>
      </c>
      <c r="G364" s="13" t="s">
        <v>17</v>
      </c>
      <c r="H364" s="13" t="s">
        <v>17</v>
      </c>
    </row>
    <row r="365" spans="1:8" x14ac:dyDescent="0.35">
      <c r="A365" s="9" t="s">
        <v>11</v>
      </c>
      <c r="B365" s="9" t="s">
        <v>15</v>
      </c>
      <c r="C365" s="13">
        <v>58</v>
      </c>
      <c r="D365" s="13">
        <v>168</v>
      </c>
      <c r="E365" s="15">
        <f t="shared" si="5"/>
        <v>20.549886621315192</v>
      </c>
      <c r="F365" s="13" t="s">
        <v>18</v>
      </c>
      <c r="G365" s="13" t="s">
        <v>17</v>
      </c>
      <c r="H365" s="13" t="s">
        <v>17</v>
      </c>
    </row>
    <row r="366" spans="1:8" x14ac:dyDescent="0.35">
      <c r="A366" s="9" t="s">
        <v>21</v>
      </c>
      <c r="B366" s="9" t="s">
        <v>15</v>
      </c>
      <c r="C366" s="13">
        <v>58</v>
      </c>
      <c r="D366" s="13">
        <v>168</v>
      </c>
      <c r="E366" s="15">
        <f t="shared" si="5"/>
        <v>20.549886621315192</v>
      </c>
      <c r="F366" s="13" t="s">
        <v>18</v>
      </c>
      <c r="G366" s="13" t="s">
        <v>14</v>
      </c>
      <c r="H366" s="13" t="s">
        <v>17</v>
      </c>
    </row>
    <row r="367" spans="1:8" x14ac:dyDescent="0.35">
      <c r="A367" s="9" t="s">
        <v>20</v>
      </c>
      <c r="B367" s="9" t="s">
        <v>15</v>
      </c>
      <c r="C367" s="13">
        <v>62</v>
      </c>
      <c r="D367" s="13">
        <v>163</v>
      </c>
      <c r="E367" s="15">
        <f t="shared" si="5"/>
        <v>23.335466144755166</v>
      </c>
      <c r="F367" s="13" t="s">
        <v>23</v>
      </c>
      <c r="G367" s="13" t="s">
        <v>14</v>
      </c>
      <c r="H367" s="13" t="s">
        <v>17</v>
      </c>
    </row>
    <row r="368" spans="1:8" x14ac:dyDescent="0.35">
      <c r="A368" s="9" t="s">
        <v>20</v>
      </c>
      <c r="B368" s="9" t="s">
        <v>15</v>
      </c>
      <c r="C368" s="13">
        <v>68</v>
      </c>
      <c r="D368" s="13">
        <v>165</v>
      </c>
      <c r="E368" s="15">
        <f t="shared" si="5"/>
        <v>24.977043158861338</v>
      </c>
      <c r="F368" s="13" t="s">
        <v>23</v>
      </c>
      <c r="G368" s="13" t="s">
        <v>17</v>
      </c>
      <c r="H368" s="13" t="s">
        <v>17</v>
      </c>
    </row>
    <row r="369" spans="1:8" x14ac:dyDescent="0.35">
      <c r="A369" s="9" t="s">
        <v>19</v>
      </c>
      <c r="B369" s="9" t="s">
        <v>12</v>
      </c>
      <c r="C369" s="13">
        <v>90</v>
      </c>
      <c r="D369" s="13">
        <v>179</v>
      </c>
      <c r="E369" s="15">
        <f t="shared" si="5"/>
        <v>28.089010954714269</v>
      </c>
      <c r="F369" s="13" t="s">
        <v>18</v>
      </c>
      <c r="G369" s="13" t="s">
        <v>16</v>
      </c>
      <c r="H369" s="13" t="s">
        <v>17</v>
      </c>
    </row>
    <row r="370" spans="1:8" x14ac:dyDescent="0.35">
      <c r="A370" s="9" t="s">
        <v>20</v>
      </c>
      <c r="B370" s="9" t="s">
        <v>15</v>
      </c>
      <c r="C370" s="13">
        <v>86</v>
      </c>
      <c r="D370" s="13">
        <v>170</v>
      </c>
      <c r="E370" s="15">
        <f t="shared" si="5"/>
        <v>29.757785467128027</v>
      </c>
      <c r="F370" s="13" t="s">
        <v>18</v>
      </c>
      <c r="G370" s="13" t="s">
        <v>16</v>
      </c>
      <c r="H370" s="13" t="s">
        <v>17</v>
      </c>
    </row>
    <row r="371" spans="1:8" x14ac:dyDescent="0.35">
      <c r="A371" s="9" t="s">
        <v>22</v>
      </c>
      <c r="B371" s="9" t="s">
        <v>15</v>
      </c>
      <c r="C371" s="13">
        <v>92</v>
      </c>
      <c r="D371" s="13">
        <v>164</v>
      </c>
      <c r="E371" s="15">
        <f t="shared" si="5"/>
        <v>34.205829863176682</v>
      </c>
      <c r="F371" s="13" t="s">
        <v>18</v>
      </c>
      <c r="G371" s="13" t="s">
        <v>14</v>
      </c>
      <c r="H371" s="13" t="s">
        <v>14</v>
      </c>
    </row>
    <row r="372" spans="1:8" x14ac:dyDescent="0.35">
      <c r="A372" s="9" t="s">
        <v>20</v>
      </c>
      <c r="B372" s="9" t="s">
        <v>15</v>
      </c>
      <c r="C372" s="13">
        <v>105</v>
      </c>
      <c r="D372" s="13">
        <v>164</v>
      </c>
      <c r="E372" s="15">
        <f t="shared" si="5"/>
        <v>39.03926234384295</v>
      </c>
      <c r="F372" s="13" t="s">
        <v>13</v>
      </c>
      <c r="G372" s="13" t="s">
        <v>16</v>
      </c>
      <c r="H372" s="13" t="s">
        <v>17</v>
      </c>
    </row>
    <row r="373" spans="1:8" x14ac:dyDescent="0.35">
      <c r="A373" s="9" t="s">
        <v>22</v>
      </c>
      <c r="B373" s="9" t="s">
        <v>15</v>
      </c>
      <c r="C373" s="13">
        <v>98</v>
      </c>
      <c r="D373" s="13">
        <v>160</v>
      </c>
      <c r="E373" s="15">
        <f t="shared" si="5"/>
        <v>38.28125</v>
      </c>
      <c r="F373" s="13" t="s">
        <v>18</v>
      </c>
      <c r="G373" s="13" t="s">
        <v>14</v>
      </c>
      <c r="H373" s="13" t="s">
        <v>17</v>
      </c>
    </row>
    <row r="374" spans="1:8" x14ac:dyDescent="0.35">
      <c r="A374" s="9" t="s">
        <v>19</v>
      </c>
      <c r="B374" s="9" t="s">
        <v>12</v>
      </c>
      <c r="C374" s="13">
        <v>80</v>
      </c>
      <c r="D374" s="13">
        <v>170</v>
      </c>
      <c r="E374" s="15">
        <f t="shared" si="5"/>
        <v>27.681660899653977</v>
      </c>
      <c r="F374" s="13" t="s">
        <v>18</v>
      </c>
      <c r="G374" s="13" t="s">
        <v>17</v>
      </c>
      <c r="H374" s="13" t="s">
        <v>17</v>
      </c>
    </row>
    <row r="375" spans="1:8" x14ac:dyDescent="0.35">
      <c r="A375" s="9" t="s">
        <v>20</v>
      </c>
      <c r="B375" s="9" t="s">
        <v>15</v>
      </c>
      <c r="C375" s="13">
        <v>83</v>
      </c>
      <c r="D375" s="13">
        <v>170</v>
      </c>
      <c r="E375" s="15">
        <f t="shared" si="5"/>
        <v>28.719723183391004</v>
      </c>
      <c r="F375" s="13" t="s">
        <v>18</v>
      </c>
      <c r="G375" s="13" t="s">
        <v>16</v>
      </c>
      <c r="H375" s="13" t="s">
        <v>14</v>
      </c>
    </row>
    <row r="376" spans="1:8" x14ac:dyDescent="0.35">
      <c r="A376" s="9" t="s">
        <v>19</v>
      </c>
      <c r="B376" s="9" t="s">
        <v>15</v>
      </c>
      <c r="C376" s="13">
        <v>83</v>
      </c>
      <c r="D376" s="13">
        <v>174</v>
      </c>
      <c r="E376" s="15">
        <f t="shared" si="5"/>
        <v>27.414453692693883</v>
      </c>
      <c r="F376" s="13" t="s">
        <v>18</v>
      </c>
      <c r="G376" s="13" t="s">
        <v>16</v>
      </c>
      <c r="H376" s="13" t="s">
        <v>17</v>
      </c>
    </row>
    <row r="377" spans="1:8" x14ac:dyDescent="0.35">
      <c r="A377" s="9" t="s">
        <v>20</v>
      </c>
      <c r="B377" s="9" t="s">
        <v>12</v>
      </c>
      <c r="C377" s="13">
        <v>100</v>
      </c>
      <c r="D377" s="13">
        <v>176</v>
      </c>
      <c r="E377" s="15">
        <f t="shared" si="5"/>
        <v>32.283057851239668</v>
      </c>
      <c r="F377" s="13" t="s">
        <v>18</v>
      </c>
      <c r="G377" s="13" t="s">
        <v>16</v>
      </c>
      <c r="H377" s="13" t="s">
        <v>17</v>
      </c>
    </row>
    <row r="378" spans="1:8" x14ac:dyDescent="0.35">
      <c r="A378" s="9" t="s">
        <v>19</v>
      </c>
      <c r="B378" s="9" t="s">
        <v>12</v>
      </c>
      <c r="C378" s="13">
        <v>100</v>
      </c>
      <c r="D378" s="13">
        <v>178</v>
      </c>
      <c r="E378" s="15">
        <f t="shared" si="5"/>
        <v>31.561671506122959</v>
      </c>
      <c r="F378" s="13" t="s">
        <v>18</v>
      </c>
      <c r="G378" s="13" t="s">
        <v>17</v>
      </c>
      <c r="H378" s="13" t="s">
        <v>17</v>
      </c>
    </row>
    <row r="379" spans="1:8" x14ac:dyDescent="0.35">
      <c r="A379" s="9" t="s">
        <v>19</v>
      </c>
      <c r="B379" s="9" t="s">
        <v>15</v>
      </c>
      <c r="C379" s="13">
        <v>95</v>
      </c>
      <c r="D379" s="13">
        <v>173</v>
      </c>
      <c r="E379" s="15">
        <f t="shared" si="5"/>
        <v>31.741788900397605</v>
      </c>
      <c r="F379" s="13" t="s">
        <v>18</v>
      </c>
      <c r="G379" s="13" t="s">
        <v>16</v>
      </c>
      <c r="H379" s="13" t="s">
        <v>14</v>
      </c>
    </row>
    <row r="380" spans="1:8" x14ac:dyDescent="0.35">
      <c r="A380" s="9" t="s">
        <v>22</v>
      </c>
      <c r="B380" s="9" t="s">
        <v>12</v>
      </c>
      <c r="C380" s="13">
        <v>100</v>
      </c>
      <c r="D380" s="13">
        <v>178</v>
      </c>
      <c r="E380" s="15">
        <f t="shared" si="5"/>
        <v>31.561671506122959</v>
      </c>
      <c r="F380" s="13" t="s">
        <v>18</v>
      </c>
      <c r="G380" s="13" t="s">
        <v>16</v>
      </c>
      <c r="H380" s="13" t="s">
        <v>14</v>
      </c>
    </row>
    <row r="381" spans="1:8" x14ac:dyDescent="0.35">
      <c r="A381" s="9" t="s">
        <v>20</v>
      </c>
      <c r="B381" s="9" t="s">
        <v>15</v>
      </c>
      <c r="C381" s="13">
        <v>62</v>
      </c>
      <c r="D381" s="13">
        <v>168</v>
      </c>
      <c r="E381" s="15">
        <f t="shared" si="5"/>
        <v>21.967120181405896</v>
      </c>
      <c r="F381" s="13" t="s">
        <v>18</v>
      </c>
      <c r="G381" s="13" t="s">
        <v>16</v>
      </c>
      <c r="H381" s="13" t="s">
        <v>17</v>
      </c>
    </row>
    <row r="382" spans="1:8" x14ac:dyDescent="0.35">
      <c r="A382" s="9" t="s">
        <v>11</v>
      </c>
      <c r="B382" s="9" t="s">
        <v>12</v>
      </c>
      <c r="C382" s="13">
        <v>70</v>
      </c>
      <c r="D382" s="13">
        <v>185</v>
      </c>
      <c r="E382" s="15">
        <f t="shared" si="5"/>
        <v>20.452885317750184</v>
      </c>
      <c r="F382" s="13" t="s">
        <v>13</v>
      </c>
      <c r="G382" s="13" t="s">
        <v>16</v>
      </c>
      <c r="H382" s="13" t="s">
        <v>14</v>
      </c>
    </row>
    <row r="383" spans="1:8" x14ac:dyDescent="0.35">
      <c r="A383" s="9" t="s">
        <v>21</v>
      </c>
      <c r="B383" s="9" t="s">
        <v>12</v>
      </c>
      <c r="C383" s="13">
        <v>78</v>
      </c>
      <c r="D383" s="13">
        <v>183</v>
      </c>
      <c r="E383" s="15">
        <f t="shared" si="5"/>
        <v>23.291229956104988</v>
      </c>
      <c r="F383" s="13" t="s">
        <v>23</v>
      </c>
      <c r="G383" s="13" t="s">
        <v>17</v>
      </c>
      <c r="H383" s="13" t="s">
        <v>17</v>
      </c>
    </row>
    <row r="384" spans="1:8" x14ac:dyDescent="0.35">
      <c r="A384" s="9" t="s">
        <v>20</v>
      </c>
      <c r="B384" s="9" t="s">
        <v>12</v>
      </c>
      <c r="C384" s="13">
        <v>82</v>
      </c>
      <c r="D384" s="13">
        <v>175</v>
      </c>
      <c r="E384" s="15">
        <f t="shared" si="5"/>
        <v>26.775510204081634</v>
      </c>
      <c r="F384" s="13" t="s">
        <v>18</v>
      </c>
      <c r="G384" s="13" t="s">
        <v>16</v>
      </c>
      <c r="H384" s="13" t="s">
        <v>17</v>
      </c>
    </row>
    <row r="385" spans="1:8" x14ac:dyDescent="0.35">
      <c r="A385" s="9" t="s">
        <v>11</v>
      </c>
      <c r="B385" s="9" t="s">
        <v>15</v>
      </c>
      <c r="C385" s="13">
        <v>54</v>
      </c>
      <c r="D385" s="13">
        <v>170</v>
      </c>
      <c r="E385" s="15">
        <f t="shared" si="5"/>
        <v>18.685121107266436</v>
      </c>
      <c r="F385" s="13" t="s">
        <v>13</v>
      </c>
      <c r="G385" s="13" t="s">
        <v>16</v>
      </c>
      <c r="H385" s="13" t="s">
        <v>16</v>
      </c>
    </row>
    <row r="386" spans="1:8" x14ac:dyDescent="0.35">
      <c r="A386" s="9" t="s">
        <v>22</v>
      </c>
      <c r="B386" s="9" t="s">
        <v>15</v>
      </c>
      <c r="C386" s="13">
        <v>68</v>
      </c>
      <c r="D386" s="13">
        <v>164</v>
      </c>
      <c r="E386" s="15">
        <f t="shared" si="5"/>
        <v>25.282569898869721</v>
      </c>
      <c r="F386" s="13" t="s">
        <v>18</v>
      </c>
      <c r="G386" s="13" t="s">
        <v>16</v>
      </c>
      <c r="H386" s="13" t="s">
        <v>17</v>
      </c>
    </row>
    <row r="387" spans="1:8" x14ac:dyDescent="0.35">
      <c r="A387" s="9" t="s">
        <v>21</v>
      </c>
      <c r="B387" s="9" t="s">
        <v>15</v>
      </c>
      <c r="C387" s="13">
        <v>92</v>
      </c>
      <c r="D387" s="13">
        <v>170</v>
      </c>
      <c r="E387" s="15">
        <f t="shared" ref="E387:E450" si="6">C387/(D387*D387*0.01*0.01)</f>
        <v>31.833910034602074</v>
      </c>
      <c r="F387" s="13" t="s">
        <v>18</v>
      </c>
      <c r="G387" s="13" t="s">
        <v>14</v>
      </c>
      <c r="H387" s="13" t="s">
        <v>17</v>
      </c>
    </row>
    <row r="388" spans="1:8" x14ac:dyDescent="0.35">
      <c r="A388" s="9" t="s">
        <v>20</v>
      </c>
      <c r="B388" s="9" t="s">
        <v>15</v>
      </c>
      <c r="C388" s="13">
        <v>68</v>
      </c>
      <c r="D388" s="13">
        <v>166</v>
      </c>
      <c r="E388" s="15">
        <f t="shared" si="6"/>
        <v>24.677021338365506</v>
      </c>
      <c r="F388" s="13" t="s">
        <v>23</v>
      </c>
      <c r="G388" s="13" t="s">
        <v>16</v>
      </c>
      <c r="H388" s="13" t="s">
        <v>17</v>
      </c>
    </row>
    <row r="389" spans="1:8" x14ac:dyDescent="0.35">
      <c r="A389" s="9" t="s">
        <v>21</v>
      </c>
      <c r="B389" s="9" t="s">
        <v>15</v>
      </c>
      <c r="C389" s="13">
        <v>92</v>
      </c>
      <c r="D389" s="13">
        <v>170</v>
      </c>
      <c r="E389" s="15">
        <f t="shared" si="6"/>
        <v>31.833910034602074</v>
      </c>
      <c r="F389" s="13" t="s">
        <v>18</v>
      </c>
      <c r="G389" s="13" t="s">
        <v>14</v>
      </c>
      <c r="H389" s="13" t="s">
        <v>17</v>
      </c>
    </row>
    <row r="390" spans="1:8" x14ac:dyDescent="0.35">
      <c r="A390" s="9" t="s">
        <v>20</v>
      </c>
      <c r="B390" s="9" t="s">
        <v>15</v>
      </c>
      <c r="C390" s="13">
        <v>70</v>
      </c>
      <c r="D390" s="13">
        <v>170</v>
      </c>
      <c r="E390" s="15">
        <f t="shared" si="6"/>
        <v>24.221453287197232</v>
      </c>
      <c r="F390" s="13" t="s">
        <v>18</v>
      </c>
      <c r="G390" s="13" t="s">
        <v>16</v>
      </c>
      <c r="H390" s="13" t="s">
        <v>17</v>
      </c>
    </row>
    <row r="391" spans="1:8" x14ac:dyDescent="0.35">
      <c r="A391" s="9" t="s">
        <v>20</v>
      </c>
      <c r="B391" s="9" t="s">
        <v>15</v>
      </c>
      <c r="C391" s="13">
        <v>55</v>
      </c>
      <c r="D391" s="13">
        <v>160</v>
      </c>
      <c r="E391" s="15">
        <f t="shared" si="6"/>
        <v>21.484375</v>
      </c>
      <c r="F391" s="13" t="s">
        <v>13</v>
      </c>
      <c r="G391" s="13" t="s">
        <v>14</v>
      </c>
      <c r="H391" s="13" t="s">
        <v>14</v>
      </c>
    </row>
    <row r="392" spans="1:8" x14ac:dyDescent="0.35">
      <c r="A392" s="9" t="s">
        <v>20</v>
      </c>
      <c r="B392" s="9" t="s">
        <v>15</v>
      </c>
      <c r="C392" s="13">
        <v>72</v>
      </c>
      <c r="D392" s="13">
        <v>165</v>
      </c>
      <c r="E392" s="15">
        <f t="shared" si="6"/>
        <v>26.446280991735534</v>
      </c>
      <c r="F392" s="13" t="s">
        <v>18</v>
      </c>
      <c r="G392" s="13" t="s">
        <v>17</v>
      </c>
      <c r="H392" s="13" t="s">
        <v>17</v>
      </c>
    </row>
    <row r="393" spans="1:8" x14ac:dyDescent="0.35">
      <c r="A393" s="9" t="s">
        <v>21</v>
      </c>
      <c r="B393" s="9" t="s">
        <v>12</v>
      </c>
      <c r="C393" s="13">
        <v>80</v>
      </c>
      <c r="D393" s="13">
        <v>175</v>
      </c>
      <c r="E393" s="15">
        <f t="shared" si="6"/>
        <v>26.122448979591837</v>
      </c>
      <c r="F393" s="13" t="s">
        <v>23</v>
      </c>
      <c r="G393" s="13" t="s">
        <v>17</v>
      </c>
      <c r="H393" s="13" t="s">
        <v>17</v>
      </c>
    </row>
    <row r="394" spans="1:8" x14ac:dyDescent="0.35">
      <c r="A394" s="9" t="s">
        <v>20</v>
      </c>
      <c r="B394" s="9" t="s">
        <v>12</v>
      </c>
      <c r="C394" s="13">
        <v>89</v>
      </c>
      <c r="D394" s="13">
        <v>178</v>
      </c>
      <c r="E394" s="15">
        <f t="shared" si="6"/>
        <v>28.089887640449433</v>
      </c>
      <c r="F394" s="13" t="s">
        <v>18</v>
      </c>
      <c r="G394" s="13" t="s">
        <v>16</v>
      </c>
      <c r="H394" s="13" t="s">
        <v>17</v>
      </c>
    </row>
    <row r="395" spans="1:8" x14ac:dyDescent="0.35">
      <c r="A395" s="9" t="s">
        <v>21</v>
      </c>
      <c r="B395" s="9" t="s">
        <v>15</v>
      </c>
      <c r="C395" s="13">
        <v>82</v>
      </c>
      <c r="D395" s="13">
        <v>170</v>
      </c>
      <c r="E395" s="15">
        <f t="shared" si="6"/>
        <v>28.373702422145328</v>
      </c>
      <c r="F395" s="13" t="s">
        <v>13</v>
      </c>
      <c r="G395" s="13" t="s">
        <v>16</v>
      </c>
      <c r="H395" s="13" t="s">
        <v>17</v>
      </c>
    </row>
    <row r="396" spans="1:8" x14ac:dyDescent="0.35">
      <c r="A396" s="9" t="s">
        <v>11</v>
      </c>
      <c r="B396" s="9" t="s">
        <v>12</v>
      </c>
      <c r="C396" s="13">
        <v>100</v>
      </c>
      <c r="D396" s="13">
        <v>173</v>
      </c>
      <c r="E396" s="15">
        <f t="shared" si="6"/>
        <v>33.412409368839583</v>
      </c>
      <c r="F396" s="13" t="s">
        <v>18</v>
      </c>
      <c r="G396" s="13" t="s">
        <v>16</v>
      </c>
      <c r="H396" s="13" t="s">
        <v>17</v>
      </c>
    </row>
    <row r="397" spans="1:8" x14ac:dyDescent="0.35">
      <c r="A397" s="9" t="s">
        <v>11</v>
      </c>
      <c r="B397" s="9" t="s">
        <v>15</v>
      </c>
      <c r="C397" s="13">
        <v>50</v>
      </c>
      <c r="D397" s="13">
        <v>158</v>
      </c>
      <c r="E397" s="15">
        <f t="shared" si="6"/>
        <v>20.028841531805796</v>
      </c>
      <c r="F397" s="13" t="s">
        <v>18</v>
      </c>
      <c r="G397" s="13" t="s">
        <v>17</v>
      </c>
      <c r="H397" s="13" t="s">
        <v>17</v>
      </c>
    </row>
    <row r="398" spans="1:8" x14ac:dyDescent="0.35">
      <c r="A398" s="9" t="s">
        <v>21</v>
      </c>
      <c r="B398" s="9" t="s">
        <v>15</v>
      </c>
      <c r="C398" s="13">
        <v>51</v>
      </c>
      <c r="D398" s="13">
        <v>164</v>
      </c>
      <c r="E398" s="15">
        <f t="shared" si="6"/>
        <v>18.961927424152289</v>
      </c>
      <c r="F398" s="13" t="s">
        <v>23</v>
      </c>
      <c r="G398" s="13" t="s">
        <v>17</v>
      </c>
      <c r="H398" s="13" t="s">
        <v>17</v>
      </c>
    </row>
    <row r="399" spans="1:8" x14ac:dyDescent="0.35">
      <c r="A399" s="9" t="s">
        <v>11</v>
      </c>
      <c r="B399" s="9" t="s">
        <v>15</v>
      </c>
      <c r="C399" s="13">
        <v>60</v>
      </c>
      <c r="D399" s="13">
        <v>162</v>
      </c>
      <c r="E399" s="15">
        <f t="shared" si="6"/>
        <v>22.862368541380885</v>
      </c>
      <c r="F399" s="13" t="s">
        <v>18</v>
      </c>
      <c r="G399" s="13" t="s">
        <v>14</v>
      </c>
      <c r="H399" s="13" t="s">
        <v>14</v>
      </c>
    </row>
    <row r="400" spans="1:8" x14ac:dyDescent="0.35">
      <c r="A400" s="9" t="s">
        <v>21</v>
      </c>
      <c r="B400" s="9" t="s">
        <v>15</v>
      </c>
      <c r="C400" s="13">
        <v>70</v>
      </c>
      <c r="D400" s="13">
        <v>170</v>
      </c>
      <c r="E400" s="15">
        <f t="shared" si="6"/>
        <v>24.221453287197232</v>
      </c>
      <c r="F400" s="13" t="s">
        <v>18</v>
      </c>
      <c r="G400" s="13" t="s">
        <v>17</v>
      </c>
      <c r="H400" s="13" t="s">
        <v>17</v>
      </c>
    </row>
    <row r="401" spans="1:8" x14ac:dyDescent="0.35">
      <c r="A401" s="9" t="s">
        <v>11</v>
      </c>
      <c r="B401" s="9" t="s">
        <v>15</v>
      </c>
      <c r="C401" s="13">
        <v>54</v>
      </c>
      <c r="D401" s="13">
        <v>169</v>
      </c>
      <c r="E401" s="15">
        <f t="shared" si="6"/>
        <v>18.906901018871888</v>
      </c>
      <c r="F401" s="13" t="s">
        <v>23</v>
      </c>
      <c r="G401" s="13" t="s">
        <v>14</v>
      </c>
      <c r="H401" s="13" t="s">
        <v>17</v>
      </c>
    </row>
    <row r="402" spans="1:8" x14ac:dyDescent="0.35">
      <c r="A402" s="9" t="s">
        <v>21</v>
      </c>
      <c r="B402" s="9" t="s">
        <v>15</v>
      </c>
      <c r="C402" s="13">
        <v>56</v>
      </c>
      <c r="D402" s="13">
        <v>165</v>
      </c>
      <c r="E402" s="15">
        <f t="shared" si="6"/>
        <v>20.569329660238751</v>
      </c>
      <c r="F402" s="13" t="s">
        <v>23</v>
      </c>
      <c r="G402" s="13" t="s">
        <v>17</v>
      </c>
      <c r="H402" s="13" t="s">
        <v>17</v>
      </c>
    </row>
    <row r="403" spans="1:8" x14ac:dyDescent="0.35">
      <c r="A403" s="9" t="s">
        <v>19</v>
      </c>
      <c r="B403" s="9" t="s">
        <v>15</v>
      </c>
      <c r="C403" s="13">
        <v>68</v>
      </c>
      <c r="D403" s="13">
        <v>162</v>
      </c>
      <c r="E403" s="15">
        <f t="shared" si="6"/>
        <v>25.910684346898339</v>
      </c>
      <c r="F403" s="13" t="s">
        <v>18</v>
      </c>
      <c r="G403" s="13" t="s">
        <v>16</v>
      </c>
      <c r="H403" s="13" t="s">
        <v>14</v>
      </c>
    </row>
    <row r="404" spans="1:8" x14ac:dyDescent="0.35">
      <c r="A404" s="9" t="s">
        <v>21</v>
      </c>
      <c r="B404" s="9" t="s">
        <v>15</v>
      </c>
      <c r="C404" s="13">
        <v>70</v>
      </c>
      <c r="D404" s="13">
        <v>170</v>
      </c>
      <c r="E404" s="15">
        <f t="shared" si="6"/>
        <v>24.221453287197232</v>
      </c>
      <c r="F404" s="13" t="s">
        <v>23</v>
      </c>
      <c r="G404" s="13" t="s">
        <v>14</v>
      </c>
      <c r="H404" s="13" t="s">
        <v>17</v>
      </c>
    </row>
    <row r="405" spans="1:8" x14ac:dyDescent="0.35">
      <c r="A405" s="9" t="s">
        <v>22</v>
      </c>
      <c r="B405" s="9" t="s">
        <v>12</v>
      </c>
      <c r="C405" s="13">
        <v>98</v>
      </c>
      <c r="D405" s="13">
        <v>169</v>
      </c>
      <c r="E405" s="15">
        <f t="shared" si="6"/>
        <v>34.31252407128602</v>
      </c>
      <c r="F405" s="13" t="s">
        <v>23</v>
      </c>
      <c r="G405" s="13" t="s">
        <v>17</v>
      </c>
      <c r="H405" s="13" t="s">
        <v>14</v>
      </c>
    </row>
    <row r="406" spans="1:8" x14ac:dyDescent="0.35">
      <c r="A406" s="9" t="s">
        <v>20</v>
      </c>
      <c r="B406" s="9" t="s">
        <v>12</v>
      </c>
      <c r="C406" s="13">
        <v>91</v>
      </c>
      <c r="D406" s="13">
        <v>172</v>
      </c>
      <c r="E406" s="15">
        <f t="shared" si="6"/>
        <v>30.759870200108161</v>
      </c>
      <c r="F406" s="13" t="s">
        <v>18</v>
      </c>
      <c r="G406" s="13" t="s">
        <v>16</v>
      </c>
      <c r="H406" s="13" t="s">
        <v>17</v>
      </c>
    </row>
    <row r="407" spans="1:8" x14ac:dyDescent="0.35">
      <c r="A407" s="9" t="s">
        <v>11</v>
      </c>
      <c r="B407" s="9" t="s">
        <v>15</v>
      </c>
      <c r="C407" s="13">
        <v>58</v>
      </c>
      <c r="D407" s="13">
        <v>165</v>
      </c>
      <c r="E407" s="15">
        <f t="shared" si="6"/>
        <v>21.303948576675847</v>
      </c>
      <c r="F407" s="13" t="s">
        <v>23</v>
      </c>
      <c r="G407" s="13" t="s">
        <v>16</v>
      </c>
      <c r="H407" s="13" t="s">
        <v>14</v>
      </c>
    </row>
    <row r="408" spans="1:8" x14ac:dyDescent="0.35">
      <c r="A408" s="9" t="s">
        <v>20</v>
      </c>
      <c r="B408" s="9" t="s">
        <v>15</v>
      </c>
      <c r="C408" s="13">
        <v>72</v>
      </c>
      <c r="D408" s="13">
        <v>161</v>
      </c>
      <c r="E408" s="15">
        <f t="shared" si="6"/>
        <v>27.776706145596236</v>
      </c>
      <c r="F408" s="13" t="s">
        <v>13</v>
      </c>
      <c r="G408" s="13" t="s">
        <v>17</v>
      </c>
      <c r="H408" s="13" t="s">
        <v>14</v>
      </c>
    </row>
    <row r="409" spans="1:8" x14ac:dyDescent="0.35">
      <c r="A409" s="9" t="s">
        <v>21</v>
      </c>
      <c r="B409" s="9" t="s">
        <v>12</v>
      </c>
      <c r="C409" s="13">
        <v>80</v>
      </c>
      <c r="D409" s="13">
        <v>169</v>
      </c>
      <c r="E409" s="15">
        <f t="shared" si="6"/>
        <v>28.010223731662055</v>
      </c>
      <c r="F409" s="13" t="s">
        <v>23</v>
      </c>
      <c r="G409" s="13" t="s">
        <v>17</v>
      </c>
      <c r="H409" s="13" t="s">
        <v>17</v>
      </c>
    </row>
    <row r="410" spans="1:8" x14ac:dyDescent="0.35">
      <c r="A410" s="9" t="s">
        <v>11</v>
      </c>
      <c r="B410" s="9" t="s">
        <v>15</v>
      </c>
      <c r="C410" s="13">
        <v>48</v>
      </c>
      <c r="D410" s="13">
        <v>164</v>
      </c>
      <c r="E410" s="15">
        <f t="shared" si="6"/>
        <v>17.846519928613919</v>
      </c>
      <c r="F410" s="13" t="s">
        <v>18</v>
      </c>
      <c r="G410" s="13" t="s">
        <v>16</v>
      </c>
      <c r="H410" s="13" t="s">
        <v>14</v>
      </c>
    </row>
    <row r="411" spans="1:8" x14ac:dyDescent="0.35">
      <c r="A411" s="9" t="s">
        <v>20</v>
      </c>
      <c r="B411" s="9" t="s">
        <v>12</v>
      </c>
      <c r="C411" s="13">
        <v>90</v>
      </c>
      <c r="D411" s="13">
        <v>185</v>
      </c>
      <c r="E411" s="15">
        <f t="shared" si="6"/>
        <v>26.296566837107378</v>
      </c>
      <c r="F411" s="13" t="s">
        <v>18</v>
      </c>
      <c r="G411" s="13" t="s">
        <v>17</v>
      </c>
      <c r="H411" s="13" t="s">
        <v>17</v>
      </c>
    </row>
    <row r="412" spans="1:8" x14ac:dyDescent="0.35">
      <c r="A412" s="9" t="s">
        <v>19</v>
      </c>
      <c r="B412" s="9" t="s">
        <v>12</v>
      </c>
      <c r="C412" s="13">
        <v>120</v>
      </c>
      <c r="D412" s="13">
        <v>170</v>
      </c>
      <c r="E412" s="15">
        <f t="shared" si="6"/>
        <v>41.522491349480966</v>
      </c>
      <c r="F412" s="13" t="s">
        <v>13</v>
      </c>
      <c r="G412" s="13" t="s">
        <v>16</v>
      </c>
      <c r="H412" s="13" t="s">
        <v>16</v>
      </c>
    </row>
    <row r="413" spans="1:8" x14ac:dyDescent="0.35">
      <c r="A413" s="9" t="s">
        <v>22</v>
      </c>
      <c r="B413" s="9" t="s">
        <v>15</v>
      </c>
      <c r="C413" s="13">
        <v>107</v>
      </c>
      <c r="D413" s="13">
        <v>157</v>
      </c>
      <c r="E413" s="15">
        <f t="shared" si="6"/>
        <v>43.409468943973387</v>
      </c>
      <c r="F413" s="13" t="s">
        <v>23</v>
      </c>
      <c r="G413" s="13" t="s">
        <v>16</v>
      </c>
      <c r="H413" s="13" t="s">
        <v>17</v>
      </c>
    </row>
    <row r="414" spans="1:8" x14ac:dyDescent="0.35">
      <c r="A414" s="9" t="s">
        <v>20</v>
      </c>
      <c r="B414" s="9" t="s">
        <v>15</v>
      </c>
      <c r="C414" s="13">
        <v>89</v>
      </c>
      <c r="D414" s="13">
        <v>164</v>
      </c>
      <c r="E414" s="15">
        <f t="shared" si="6"/>
        <v>33.090422367638311</v>
      </c>
      <c r="F414" s="13" t="s">
        <v>18</v>
      </c>
      <c r="G414" s="13" t="s">
        <v>14</v>
      </c>
      <c r="H414" s="13" t="s">
        <v>17</v>
      </c>
    </row>
    <row r="415" spans="1:8" x14ac:dyDescent="0.35">
      <c r="A415" s="9" t="s">
        <v>21</v>
      </c>
      <c r="B415" s="9" t="s">
        <v>15</v>
      </c>
      <c r="C415" s="13">
        <v>88</v>
      </c>
      <c r="D415" s="13">
        <v>164</v>
      </c>
      <c r="E415" s="15">
        <f t="shared" si="6"/>
        <v>32.718619869125519</v>
      </c>
      <c r="F415" s="13" t="s">
        <v>18</v>
      </c>
      <c r="G415" s="13" t="s">
        <v>14</v>
      </c>
      <c r="H415" s="13" t="s">
        <v>14</v>
      </c>
    </row>
    <row r="416" spans="1:8" x14ac:dyDescent="0.35">
      <c r="A416" s="9" t="s">
        <v>11</v>
      </c>
      <c r="B416" s="9" t="s">
        <v>12</v>
      </c>
      <c r="C416" s="13">
        <v>73</v>
      </c>
      <c r="D416" s="13">
        <v>185</v>
      </c>
      <c r="E416" s="15">
        <f t="shared" si="6"/>
        <v>21.329437545653764</v>
      </c>
      <c r="F416" s="13" t="s">
        <v>18</v>
      </c>
      <c r="G416" s="13" t="s">
        <v>17</v>
      </c>
      <c r="H416" s="13" t="s">
        <v>17</v>
      </c>
    </row>
    <row r="417" spans="1:8" x14ac:dyDescent="0.35">
      <c r="A417" s="9" t="s">
        <v>21</v>
      </c>
      <c r="B417" s="9" t="s">
        <v>12</v>
      </c>
      <c r="C417" s="13">
        <v>78</v>
      </c>
      <c r="D417" s="13">
        <v>182</v>
      </c>
      <c r="E417" s="15">
        <f t="shared" si="6"/>
        <v>23.547880690737831</v>
      </c>
      <c r="F417" s="13" t="s">
        <v>18</v>
      </c>
      <c r="G417" s="13" t="s">
        <v>14</v>
      </c>
      <c r="H417" s="13" t="s">
        <v>17</v>
      </c>
    </row>
    <row r="418" spans="1:8" x14ac:dyDescent="0.35">
      <c r="A418" s="9" t="s">
        <v>19</v>
      </c>
      <c r="B418" s="9" t="s">
        <v>12</v>
      </c>
      <c r="C418" s="13">
        <v>70</v>
      </c>
      <c r="D418" s="13">
        <v>182</v>
      </c>
      <c r="E418" s="15">
        <f t="shared" si="6"/>
        <v>21.132713440405748</v>
      </c>
      <c r="F418" s="13" t="s">
        <v>18</v>
      </c>
      <c r="G418" s="13" t="s">
        <v>14</v>
      </c>
      <c r="H418" s="13" t="s">
        <v>16</v>
      </c>
    </row>
    <row r="419" spans="1:8" x14ac:dyDescent="0.35">
      <c r="A419" s="9" t="s">
        <v>22</v>
      </c>
      <c r="B419" s="9" t="s">
        <v>15</v>
      </c>
      <c r="C419" s="13">
        <v>85</v>
      </c>
      <c r="D419" s="13">
        <v>166</v>
      </c>
      <c r="E419" s="15">
        <f t="shared" si="6"/>
        <v>30.846276672956886</v>
      </c>
      <c r="F419" s="13" t="s">
        <v>23</v>
      </c>
      <c r="G419" s="13" t="s">
        <v>17</v>
      </c>
      <c r="H419" s="13" t="s">
        <v>14</v>
      </c>
    </row>
    <row r="420" spans="1:8" x14ac:dyDescent="0.35">
      <c r="A420" s="9" t="s">
        <v>19</v>
      </c>
      <c r="B420" s="9" t="s">
        <v>15</v>
      </c>
      <c r="C420" s="13">
        <v>76</v>
      </c>
      <c r="D420" s="13">
        <v>155</v>
      </c>
      <c r="E420" s="15">
        <f t="shared" si="6"/>
        <v>31.633714880332988</v>
      </c>
      <c r="F420" s="13" t="s">
        <v>18</v>
      </c>
      <c r="G420" s="13" t="s">
        <v>14</v>
      </c>
      <c r="H420" s="13" t="s">
        <v>16</v>
      </c>
    </row>
    <row r="421" spans="1:8" x14ac:dyDescent="0.35">
      <c r="A421" s="9" t="s">
        <v>19</v>
      </c>
      <c r="B421" s="9" t="s">
        <v>12</v>
      </c>
      <c r="C421" s="13">
        <v>85</v>
      </c>
      <c r="D421" s="13">
        <v>180</v>
      </c>
      <c r="E421" s="15">
        <f t="shared" si="6"/>
        <v>26.234567901234566</v>
      </c>
      <c r="F421" s="13" t="s">
        <v>18</v>
      </c>
      <c r="G421" s="13" t="s">
        <v>16</v>
      </c>
      <c r="H421" s="13" t="s">
        <v>14</v>
      </c>
    </row>
    <row r="422" spans="1:8" x14ac:dyDescent="0.35">
      <c r="A422" s="9" t="s">
        <v>22</v>
      </c>
      <c r="B422" s="9" t="s">
        <v>12</v>
      </c>
      <c r="C422" s="13">
        <v>86</v>
      </c>
      <c r="D422" s="13">
        <v>175</v>
      </c>
      <c r="E422" s="15">
        <f t="shared" si="6"/>
        <v>28.081632653061224</v>
      </c>
      <c r="F422" s="13" t="s">
        <v>18</v>
      </c>
      <c r="G422" s="13" t="s">
        <v>14</v>
      </c>
      <c r="H422" s="13" t="s">
        <v>16</v>
      </c>
    </row>
    <row r="423" spans="1:8" x14ac:dyDescent="0.35">
      <c r="A423" s="9" t="s">
        <v>20</v>
      </c>
      <c r="B423" s="9" t="s">
        <v>15</v>
      </c>
      <c r="C423" s="13">
        <v>85</v>
      </c>
      <c r="D423" s="13">
        <v>172</v>
      </c>
      <c r="E423" s="15">
        <f t="shared" si="6"/>
        <v>28.731746890210918</v>
      </c>
      <c r="F423" s="13" t="s">
        <v>18</v>
      </c>
      <c r="G423" s="13" t="s">
        <v>14</v>
      </c>
      <c r="H423" s="13" t="s">
        <v>17</v>
      </c>
    </row>
    <row r="424" spans="1:8" x14ac:dyDescent="0.35">
      <c r="A424" s="9" t="s">
        <v>20</v>
      </c>
      <c r="B424" s="9" t="s">
        <v>15</v>
      </c>
      <c r="C424" s="13">
        <v>75</v>
      </c>
      <c r="D424" s="13">
        <v>166</v>
      </c>
      <c r="E424" s="15">
        <f t="shared" si="6"/>
        <v>27.217302946726662</v>
      </c>
      <c r="F424" s="13" t="s">
        <v>18</v>
      </c>
      <c r="G424" s="13" t="s">
        <v>16</v>
      </c>
      <c r="H424" s="13" t="s">
        <v>17</v>
      </c>
    </row>
    <row r="425" spans="1:8" x14ac:dyDescent="0.35">
      <c r="A425" s="9" t="s">
        <v>19</v>
      </c>
      <c r="B425" s="9" t="s">
        <v>12</v>
      </c>
      <c r="C425" s="13">
        <v>115</v>
      </c>
      <c r="D425" s="13">
        <v>185</v>
      </c>
      <c r="E425" s="15">
        <f t="shared" si="6"/>
        <v>33.601168736303876</v>
      </c>
      <c r="F425" s="13" t="s">
        <v>18</v>
      </c>
      <c r="G425" s="13" t="s">
        <v>14</v>
      </c>
      <c r="H425" s="13" t="s">
        <v>17</v>
      </c>
    </row>
    <row r="426" spans="1:8" x14ac:dyDescent="0.35">
      <c r="A426" s="9" t="s">
        <v>20</v>
      </c>
      <c r="B426" s="9" t="s">
        <v>12</v>
      </c>
      <c r="C426" s="13">
        <v>110</v>
      </c>
      <c r="D426" s="13">
        <v>190</v>
      </c>
      <c r="E426" s="15">
        <f t="shared" si="6"/>
        <v>30.470914127423825</v>
      </c>
      <c r="F426" s="13" t="s">
        <v>18</v>
      </c>
      <c r="G426" s="13" t="s">
        <v>17</v>
      </c>
      <c r="H426" s="13" t="s">
        <v>17</v>
      </c>
    </row>
    <row r="427" spans="1:8" x14ac:dyDescent="0.35">
      <c r="A427" s="9" t="s">
        <v>22</v>
      </c>
      <c r="B427" s="9" t="s">
        <v>12</v>
      </c>
      <c r="C427" s="13">
        <v>56</v>
      </c>
      <c r="D427" s="13">
        <v>167</v>
      </c>
      <c r="E427" s="15">
        <f t="shared" si="6"/>
        <v>20.07960127648894</v>
      </c>
      <c r="F427" s="13" t="s">
        <v>13</v>
      </c>
      <c r="G427" s="13" t="s">
        <v>16</v>
      </c>
      <c r="H427" s="13" t="s">
        <v>14</v>
      </c>
    </row>
    <row r="428" spans="1:8" x14ac:dyDescent="0.35">
      <c r="A428" s="9" t="s">
        <v>22</v>
      </c>
      <c r="B428" s="9" t="s">
        <v>15</v>
      </c>
      <c r="C428" s="13">
        <v>76</v>
      </c>
      <c r="D428" s="13">
        <v>170</v>
      </c>
      <c r="E428" s="15">
        <f t="shared" si="6"/>
        <v>26.297577854671278</v>
      </c>
      <c r="F428" s="13" t="s">
        <v>13</v>
      </c>
      <c r="G428" s="13" t="s">
        <v>14</v>
      </c>
      <c r="H428" s="13" t="s">
        <v>17</v>
      </c>
    </row>
    <row r="429" spans="1:8" x14ac:dyDescent="0.35">
      <c r="A429" s="9" t="s">
        <v>22</v>
      </c>
      <c r="B429" s="9" t="s">
        <v>12</v>
      </c>
      <c r="C429" s="13">
        <v>106</v>
      </c>
      <c r="D429" s="13">
        <v>172</v>
      </c>
      <c r="E429" s="15">
        <f t="shared" si="6"/>
        <v>35.830178474851266</v>
      </c>
      <c r="F429" s="13" t="s">
        <v>23</v>
      </c>
      <c r="G429" s="13" t="s">
        <v>16</v>
      </c>
      <c r="H429" s="13" t="s">
        <v>14</v>
      </c>
    </row>
    <row r="430" spans="1:8" x14ac:dyDescent="0.35">
      <c r="A430" s="9" t="s">
        <v>22</v>
      </c>
      <c r="B430" s="9" t="s">
        <v>12</v>
      </c>
      <c r="C430" s="13">
        <v>64</v>
      </c>
      <c r="D430" s="13">
        <v>160</v>
      </c>
      <c r="E430" s="15">
        <f t="shared" si="6"/>
        <v>25</v>
      </c>
      <c r="F430" s="13" t="s">
        <v>13</v>
      </c>
      <c r="G430" s="13" t="s">
        <v>16</v>
      </c>
      <c r="H430" s="13" t="s">
        <v>17</v>
      </c>
    </row>
    <row r="431" spans="1:8" x14ac:dyDescent="0.35">
      <c r="A431" s="9" t="s">
        <v>21</v>
      </c>
      <c r="B431" s="9" t="s">
        <v>15</v>
      </c>
      <c r="C431" s="13">
        <v>59</v>
      </c>
      <c r="D431" s="13">
        <v>166</v>
      </c>
      <c r="E431" s="15">
        <f t="shared" si="6"/>
        <v>21.410944984758309</v>
      </c>
      <c r="F431" s="13" t="s">
        <v>23</v>
      </c>
      <c r="G431" s="13" t="s">
        <v>14</v>
      </c>
      <c r="H431" s="13" t="s">
        <v>17</v>
      </c>
    </row>
    <row r="432" spans="1:8" x14ac:dyDescent="0.35">
      <c r="A432" s="9" t="s">
        <v>21</v>
      </c>
      <c r="B432" s="9" t="s">
        <v>15</v>
      </c>
      <c r="C432" s="13">
        <v>89</v>
      </c>
      <c r="D432" s="13">
        <v>171</v>
      </c>
      <c r="E432" s="15">
        <f t="shared" si="6"/>
        <v>30.436715570602917</v>
      </c>
      <c r="F432" s="13" t="s">
        <v>18</v>
      </c>
      <c r="G432" s="13" t="s">
        <v>16</v>
      </c>
      <c r="H432" s="13" t="s">
        <v>17</v>
      </c>
    </row>
    <row r="433" spans="1:8" x14ac:dyDescent="0.35">
      <c r="A433" s="9" t="s">
        <v>11</v>
      </c>
      <c r="B433" s="9" t="s">
        <v>15</v>
      </c>
      <c r="C433" s="13">
        <v>58</v>
      </c>
      <c r="D433" s="13">
        <v>171</v>
      </c>
      <c r="E433" s="15">
        <f t="shared" si="6"/>
        <v>19.835162956123252</v>
      </c>
      <c r="F433" s="13" t="s">
        <v>23</v>
      </c>
      <c r="G433" s="13" t="s">
        <v>14</v>
      </c>
      <c r="H433" s="13" t="s">
        <v>17</v>
      </c>
    </row>
    <row r="434" spans="1:8" x14ac:dyDescent="0.35">
      <c r="A434" s="9" t="s">
        <v>20</v>
      </c>
      <c r="B434" s="9" t="s">
        <v>15</v>
      </c>
      <c r="C434" s="13">
        <v>62</v>
      </c>
      <c r="D434" s="13">
        <v>170</v>
      </c>
      <c r="E434" s="15">
        <f t="shared" si="6"/>
        <v>21.453287197231834</v>
      </c>
      <c r="F434" s="13" t="s">
        <v>18</v>
      </c>
      <c r="G434" s="13" t="s">
        <v>14</v>
      </c>
      <c r="H434" s="13" t="s">
        <v>17</v>
      </c>
    </row>
    <row r="435" spans="1:8" x14ac:dyDescent="0.35">
      <c r="A435" s="9" t="s">
        <v>20</v>
      </c>
      <c r="B435" s="9" t="s">
        <v>15</v>
      </c>
      <c r="C435" s="13">
        <v>85</v>
      </c>
      <c r="D435" s="13">
        <v>180</v>
      </c>
      <c r="E435" s="15">
        <f t="shared" si="6"/>
        <v>26.234567901234566</v>
      </c>
      <c r="F435" s="13" t="s">
        <v>23</v>
      </c>
      <c r="G435" s="13" t="s">
        <v>14</v>
      </c>
      <c r="H435" s="13" t="s">
        <v>17</v>
      </c>
    </row>
    <row r="436" spans="1:8" x14ac:dyDescent="0.35">
      <c r="A436" s="9" t="s">
        <v>20</v>
      </c>
      <c r="B436" s="9" t="s">
        <v>15</v>
      </c>
      <c r="C436" s="13">
        <v>67</v>
      </c>
      <c r="D436" s="13">
        <v>164</v>
      </c>
      <c r="E436" s="15">
        <f t="shared" si="6"/>
        <v>24.910767400356931</v>
      </c>
      <c r="F436" s="13" t="s">
        <v>18</v>
      </c>
      <c r="G436" s="13" t="s">
        <v>14</v>
      </c>
      <c r="H436" s="13" t="s">
        <v>17</v>
      </c>
    </row>
    <row r="437" spans="1:8" x14ac:dyDescent="0.35">
      <c r="A437" s="9" t="s">
        <v>11</v>
      </c>
      <c r="B437" s="9" t="s">
        <v>15</v>
      </c>
      <c r="C437" s="13">
        <v>57</v>
      </c>
      <c r="D437" s="13">
        <v>168</v>
      </c>
      <c r="E437" s="15">
        <f t="shared" si="6"/>
        <v>20.195578231292515</v>
      </c>
      <c r="F437" s="13" t="s">
        <v>23</v>
      </c>
      <c r="G437" s="13" t="s">
        <v>16</v>
      </c>
      <c r="H437" s="13" t="s">
        <v>17</v>
      </c>
    </row>
    <row r="438" spans="1:8" x14ac:dyDescent="0.35">
      <c r="A438" s="9" t="s">
        <v>19</v>
      </c>
      <c r="B438" s="9" t="s">
        <v>12</v>
      </c>
      <c r="C438" s="13">
        <v>100</v>
      </c>
      <c r="D438" s="13">
        <v>172</v>
      </c>
      <c r="E438" s="15">
        <f t="shared" si="6"/>
        <v>33.80205516495402</v>
      </c>
      <c r="F438" s="13" t="s">
        <v>18</v>
      </c>
      <c r="G438" s="13" t="s">
        <v>16</v>
      </c>
      <c r="H438" s="13" t="s">
        <v>16</v>
      </c>
    </row>
    <row r="439" spans="1:8" x14ac:dyDescent="0.35">
      <c r="A439" s="9" t="s">
        <v>22</v>
      </c>
      <c r="B439" s="9" t="s">
        <v>12</v>
      </c>
      <c r="C439" s="13">
        <v>90</v>
      </c>
      <c r="D439" s="13">
        <v>170</v>
      </c>
      <c r="E439" s="15">
        <f t="shared" si="6"/>
        <v>31.141868512110726</v>
      </c>
      <c r="F439" s="13" t="s">
        <v>18</v>
      </c>
      <c r="G439" s="13" t="s">
        <v>16</v>
      </c>
      <c r="H439" s="13" t="s">
        <v>17</v>
      </c>
    </row>
    <row r="440" spans="1:8" x14ac:dyDescent="0.35">
      <c r="A440" s="9" t="s">
        <v>20</v>
      </c>
      <c r="B440" s="9" t="s">
        <v>12</v>
      </c>
      <c r="C440" s="13">
        <v>85</v>
      </c>
      <c r="D440" s="13">
        <v>180</v>
      </c>
      <c r="E440" s="15">
        <f t="shared" si="6"/>
        <v>26.234567901234566</v>
      </c>
      <c r="F440" s="13" t="s">
        <v>18</v>
      </c>
      <c r="G440" s="13" t="s">
        <v>16</v>
      </c>
      <c r="H440" s="13" t="s">
        <v>17</v>
      </c>
    </row>
    <row r="441" spans="1:8" x14ac:dyDescent="0.35">
      <c r="A441" s="9" t="s">
        <v>20</v>
      </c>
      <c r="B441" s="9" t="s">
        <v>15</v>
      </c>
      <c r="C441" s="13">
        <v>75</v>
      </c>
      <c r="D441" s="13">
        <v>162</v>
      </c>
      <c r="E441" s="15">
        <f t="shared" si="6"/>
        <v>28.577960676726107</v>
      </c>
      <c r="F441" s="13" t="s">
        <v>23</v>
      </c>
      <c r="G441" s="13" t="s">
        <v>16</v>
      </c>
      <c r="H441" s="13" t="s">
        <v>17</v>
      </c>
    </row>
    <row r="442" spans="1:8" x14ac:dyDescent="0.35">
      <c r="A442" s="9" t="s">
        <v>21</v>
      </c>
      <c r="B442" s="9" t="s">
        <v>15</v>
      </c>
      <c r="C442" s="13">
        <v>60</v>
      </c>
      <c r="D442" s="13">
        <v>170</v>
      </c>
      <c r="E442" s="15">
        <f t="shared" si="6"/>
        <v>20.761245674740483</v>
      </c>
      <c r="F442" s="13" t="s">
        <v>23</v>
      </c>
      <c r="G442" s="13" t="s">
        <v>16</v>
      </c>
      <c r="H442" s="13" t="s">
        <v>14</v>
      </c>
    </row>
    <row r="443" spans="1:8" x14ac:dyDescent="0.35">
      <c r="A443" s="9" t="s">
        <v>22</v>
      </c>
      <c r="B443" s="9" t="s">
        <v>15</v>
      </c>
      <c r="C443" s="13">
        <v>75</v>
      </c>
      <c r="D443" s="13">
        <v>165</v>
      </c>
      <c r="E443" s="15">
        <f t="shared" si="6"/>
        <v>27.548209366391184</v>
      </c>
      <c r="F443" s="13" t="s">
        <v>18</v>
      </c>
      <c r="G443" s="13" t="s">
        <v>16</v>
      </c>
      <c r="H443" s="13" t="s">
        <v>17</v>
      </c>
    </row>
    <row r="444" spans="1:8" x14ac:dyDescent="0.35">
      <c r="A444" s="9" t="s">
        <v>19</v>
      </c>
      <c r="B444" s="9" t="s">
        <v>15</v>
      </c>
      <c r="C444" s="13">
        <v>70</v>
      </c>
      <c r="D444" s="13">
        <v>168</v>
      </c>
      <c r="E444" s="15">
        <f t="shared" si="6"/>
        <v>24.801587301587301</v>
      </c>
      <c r="F444" s="13" t="s">
        <v>13</v>
      </c>
      <c r="G444" s="13" t="s">
        <v>16</v>
      </c>
      <c r="H444" s="13" t="s">
        <v>17</v>
      </c>
    </row>
    <row r="445" spans="1:8" x14ac:dyDescent="0.35">
      <c r="A445" s="9" t="s">
        <v>19</v>
      </c>
      <c r="B445" s="9" t="s">
        <v>15</v>
      </c>
      <c r="C445" s="13">
        <v>70</v>
      </c>
      <c r="D445" s="13">
        <v>168</v>
      </c>
      <c r="E445" s="15">
        <f t="shared" si="6"/>
        <v>24.801587301587301</v>
      </c>
      <c r="F445" s="13" t="s">
        <v>13</v>
      </c>
      <c r="G445" s="13" t="s">
        <v>16</v>
      </c>
      <c r="H445" s="13" t="s">
        <v>17</v>
      </c>
    </row>
    <row r="446" spans="1:8" x14ac:dyDescent="0.35">
      <c r="A446" s="9" t="s">
        <v>20</v>
      </c>
      <c r="B446" s="9" t="s">
        <v>12</v>
      </c>
      <c r="C446" s="13">
        <v>100</v>
      </c>
      <c r="D446" s="13">
        <v>187</v>
      </c>
      <c r="E446" s="15">
        <f t="shared" si="6"/>
        <v>28.596757127741714</v>
      </c>
      <c r="F446" s="13" t="s">
        <v>18</v>
      </c>
      <c r="G446" s="13" t="s">
        <v>14</v>
      </c>
      <c r="H446" s="13" t="s">
        <v>17</v>
      </c>
    </row>
    <row r="447" spans="1:8" x14ac:dyDescent="0.35">
      <c r="A447" s="9" t="s">
        <v>21</v>
      </c>
      <c r="B447" s="9" t="s">
        <v>15</v>
      </c>
      <c r="C447" s="13">
        <v>61</v>
      </c>
      <c r="D447" s="13">
        <v>165</v>
      </c>
      <c r="E447" s="15">
        <f t="shared" si="6"/>
        <v>22.405876951331496</v>
      </c>
      <c r="F447" s="13" t="s">
        <v>23</v>
      </c>
      <c r="G447" s="13" t="s">
        <v>14</v>
      </c>
      <c r="H447" s="13" t="s">
        <v>17</v>
      </c>
    </row>
    <row r="448" spans="1:8" x14ac:dyDescent="0.35">
      <c r="A448" s="9" t="s">
        <v>20</v>
      </c>
      <c r="B448" s="9" t="s">
        <v>12</v>
      </c>
      <c r="C448" s="13">
        <v>98</v>
      </c>
      <c r="D448" s="13">
        <v>200</v>
      </c>
      <c r="E448" s="15">
        <f t="shared" si="6"/>
        <v>24.5</v>
      </c>
      <c r="F448" s="13" t="s">
        <v>18</v>
      </c>
      <c r="G448" s="13" t="s">
        <v>17</v>
      </c>
      <c r="H448" s="13" t="s">
        <v>17</v>
      </c>
    </row>
    <row r="449" spans="1:8" x14ac:dyDescent="0.35">
      <c r="A449" s="9" t="s">
        <v>22</v>
      </c>
      <c r="B449" s="9" t="s">
        <v>12</v>
      </c>
      <c r="C449" s="13">
        <v>56</v>
      </c>
      <c r="D449" s="13">
        <v>165</v>
      </c>
      <c r="E449" s="15">
        <f t="shared" si="6"/>
        <v>20.569329660238751</v>
      </c>
      <c r="F449" s="13" t="s">
        <v>18</v>
      </c>
      <c r="G449" s="13" t="s">
        <v>17</v>
      </c>
      <c r="H449" s="13" t="s">
        <v>17</v>
      </c>
    </row>
    <row r="450" spans="1:8" x14ac:dyDescent="0.35">
      <c r="A450" s="9" t="s">
        <v>22</v>
      </c>
      <c r="B450" s="9" t="s">
        <v>15</v>
      </c>
      <c r="C450" s="13">
        <v>93</v>
      </c>
      <c r="D450" s="13">
        <v>165</v>
      </c>
      <c r="E450" s="15">
        <f t="shared" si="6"/>
        <v>34.159779614325068</v>
      </c>
      <c r="F450" s="13" t="s">
        <v>13</v>
      </c>
      <c r="G450" s="13" t="s">
        <v>16</v>
      </c>
      <c r="H450" s="13" t="s">
        <v>14</v>
      </c>
    </row>
    <row r="451" spans="1:8" x14ac:dyDescent="0.35">
      <c r="A451" s="9" t="s">
        <v>20</v>
      </c>
      <c r="B451" s="9" t="s">
        <v>15</v>
      </c>
      <c r="C451" s="13">
        <v>95</v>
      </c>
      <c r="D451" s="13">
        <v>165</v>
      </c>
      <c r="E451" s="15">
        <f t="shared" ref="E451:E514" si="7">C451/(D451*D451*0.01*0.01)</f>
        <v>34.894398530762167</v>
      </c>
      <c r="F451" s="13" t="s">
        <v>23</v>
      </c>
      <c r="G451" s="13" t="s">
        <v>16</v>
      </c>
      <c r="H451" s="13" t="s">
        <v>17</v>
      </c>
    </row>
    <row r="452" spans="1:8" x14ac:dyDescent="0.35">
      <c r="A452" s="9" t="s">
        <v>21</v>
      </c>
      <c r="B452" s="9" t="s">
        <v>12</v>
      </c>
      <c r="C452" s="13">
        <v>113</v>
      </c>
      <c r="D452" s="13">
        <v>185</v>
      </c>
      <c r="E452" s="15">
        <f t="shared" si="7"/>
        <v>33.016800584368156</v>
      </c>
      <c r="F452" s="13" t="s">
        <v>18</v>
      </c>
      <c r="G452" s="13" t="s">
        <v>16</v>
      </c>
      <c r="H452" s="13" t="s">
        <v>17</v>
      </c>
    </row>
    <row r="453" spans="1:8" x14ac:dyDescent="0.35">
      <c r="A453" s="9" t="s">
        <v>22</v>
      </c>
      <c r="B453" s="9" t="s">
        <v>15</v>
      </c>
      <c r="C453" s="13">
        <v>43</v>
      </c>
      <c r="D453" s="13">
        <v>152</v>
      </c>
      <c r="E453" s="15">
        <f t="shared" si="7"/>
        <v>18.611495844875346</v>
      </c>
      <c r="F453" s="13" t="s">
        <v>18</v>
      </c>
      <c r="G453" s="13" t="s">
        <v>16</v>
      </c>
      <c r="H453" s="13" t="s">
        <v>17</v>
      </c>
    </row>
    <row r="454" spans="1:8" x14ac:dyDescent="0.35">
      <c r="A454" s="9" t="s">
        <v>20</v>
      </c>
      <c r="B454" s="9" t="s">
        <v>15</v>
      </c>
      <c r="C454" s="13">
        <v>68</v>
      </c>
      <c r="D454" s="13">
        <v>168</v>
      </c>
      <c r="E454" s="15">
        <f t="shared" si="7"/>
        <v>24.09297052154195</v>
      </c>
      <c r="F454" s="13" t="s">
        <v>18</v>
      </c>
      <c r="G454" s="13" t="s">
        <v>16</v>
      </c>
      <c r="H454" s="13" t="s">
        <v>17</v>
      </c>
    </row>
    <row r="455" spans="1:8" x14ac:dyDescent="0.35">
      <c r="A455" s="9" t="s">
        <v>21</v>
      </c>
      <c r="B455" s="9" t="s">
        <v>15</v>
      </c>
      <c r="C455" s="13">
        <v>82</v>
      </c>
      <c r="D455" s="13">
        <v>160</v>
      </c>
      <c r="E455" s="15">
        <f t="shared" si="7"/>
        <v>32.03125</v>
      </c>
      <c r="F455" s="13" t="s">
        <v>18</v>
      </c>
      <c r="G455" s="13" t="s">
        <v>16</v>
      </c>
      <c r="H455" s="13" t="s">
        <v>17</v>
      </c>
    </row>
    <row r="456" spans="1:8" x14ac:dyDescent="0.35">
      <c r="A456" s="9" t="s">
        <v>20</v>
      </c>
      <c r="B456" s="9" t="s">
        <v>15</v>
      </c>
      <c r="C456" s="13">
        <v>50</v>
      </c>
      <c r="D456" s="13">
        <v>168</v>
      </c>
      <c r="E456" s="15">
        <f t="shared" si="7"/>
        <v>17.715419501133788</v>
      </c>
      <c r="F456" s="13" t="s">
        <v>23</v>
      </c>
      <c r="G456" s="13" t="s">
        <v>14</v>
      </c>
      <c r="H456" s="13" t="s">
        <v>17</v>
      </c>
    </row>
    <row r="457" spans="1:8" x14ac:dyDescent="0.35">
      <c r="A457" s="9" t="s">
        <v>20</v>
      </c>
      <c r="B457" s="9" t="s">
        <v>15</v>
      </c>
      <c r="C457" s="13">
        <v>79</v>
      </c>
      <c r="D457" s="13">
        <v>170</v>
      </c>
      <c r="E457" s="15">
        <f t="shared" si="7"/>
        <v>27.335640138408305</v>
      </c>
      <c r="F457" s="13" t="s">
        <v>18</v>
      </c>
      <c r="G457" s="13" t="s">
        <v>16</v>
      </c>
      <c r="H457" s="13" t="s">
        <v>17</v>
      </c>
    </row>
    <row r="458" spans="1:8" x14ac:dyDescent="0.35">
      <c r="A458" s="9" t="s">
        <v>21</v>
      </c>
      <c r="B458" s="9" t="s">
        <v>15</v>
      </c>
      <c r="C458" s="13">
        <v>89</v>
      </c>
      <c r="D458" s="13">
        <v>171</v>
      </c>
      <c r="E458" s="15">
        <f t="shared" si="7"/>
        <v>30.436715570602917</v>
      </c>
      <c r="F458" s="13" t="s">
        <v>18</v>
      </c>
      <c r="G458" s="13" t="s">
        <v>16</v>
      </c>
      <c r="H458" s="13" t="s">
        <v>17</v>
      </c>
    </row>
    <row r="459" spans="1:8" x14ac:dyDescent="0.35">
      <c r="A459" s="9" t="s">
        <v>20</v>
      </c>
      <c r="B459" s="9" t="s">
        <v>15</v>
      </c>
      <c r="C459" s="13">
        <v>85</v>
      </c>
      <c r="D459" s="13">
        <v>161</v>
      </c>
      <c r="E459" s="15">
        <f t="shared" si="7"/>
        <v>32.791944755217777</v>
      </c>
      <c r="F459" s="13" t="s">
        <v>23</v>
      </c>
      <c r="G459" s="13" t="s">
        <v>14</v>
      </c>
      <c r="H459" s="13" t="s">
        <v>17</v>
      </c>
    </row>
    <row r="460" spans="1:8" x14ac:dyDescent="0.35">
      <c r="A460" s="9" t="s">
        <v>21</v>
      </c>
      <c r="B460" s="9" t="s">
        <v>15</v>
      </c>
      <c r="C460" s="13">
        <v>55</v>
      </c>
      <c r="D460" s="13">
        <v>165</v>
      </c>
      <c r="E460" s="15">
        <f t="shared" si="7"/>
        <v>20.202020202020201</v>
      </c>
      <c r="F460" s="13" t="s">
        <v>23</v>
      </c>
      <c r="G460" s="13" t="s">
        <v>17</v>
      </c>
      <c r="H460" s="13" t="s">
        <v>17</v>
      </c>
    </row>
    <row r="461" spans="1:8" x14ac:dyDescent="0.35">
      <c r="A461" s="9" t="s">
        <v>22</v>
      </c>
      <c r="B461" s="9" t="s">
        <v>12</v>
      </c>
      <c r="C461" s="13">
        <v>105</v>
      </c>
      <c r="D461" s="13">
        <v>173</v>
      </c>
      <c r="E461" s="15">
        <f t="shared" si="7"/>
        <v>35.083029837281565</v>
      </c>
      <c r="F461" s="13" t="s">
        <v>18</v>
      </c>
      <c r="G461" s="13" t="s">
        <v>14</v>
      </c>
      <c r="H461" s="13" t="s">
        <v>14</v>
      </c>
    </row>
    <row r="462" spans="1:8" x14ac:dyDescent="0.35">
      <c r="A462" s="9" t="s">
        <v>21</v>
      </c>
      <c r="B462" s="9" t="s">
        <v>12</v>
      </c>
      <c r="C462" s="13">
        <v>75</v>
      </c>
      <c r="D462" s="13">
        <v>172</v>
      </c>
      <c r="E462" s="15">
        <f t="shared" si="7"/>
        <v>25.351541373715516</v>
      </c>
      <c r="F462" s="13" t="s">
        <v>18</v>
      </c>
      <c r="G462" s="13" t="s">
        <v>14</v>
      </c>
      <c r="H462" s="13" t="s">
        <v>17</v>
      </c>
    </row>
    <row r="463" spans="1:8" x14ac:dyDescent="0.35">
      <c r="A463" s="9" t="s">
        <v>11</v>
      </c>
      <c r="B463" s="9" t="s">
        <v>12</v>
      </c>
      <c r="C463" s="13">
        <v>60</v>
      </c>
      <c r="D463" s="13">
        <v>169</v>
      </c>
      <c r="E463" s="15">
        <f t="shared" si="7"/>
        <v>21.007667798746542</v>
      </c>
      <c r="F463" s="13" t="s">
        <v>13</v>
      </c>
      <c r="G463" s="13" t="s">
        <v>16</v>
      </c>
      <c r="H463" s="13" t="s">
        <v>14</v>
      </c>
    </row>
    <row r="464" spans="1:8" x14ac:dyDescent="0.35">
      <c r="A464" s="9" t="s">
        <v>20</v>
      </c>
      <c r="B464" s="9" t="s">
        <v>12</v>
      </c>
      <c r="C464" s="13">
        <v>85</v>
      </c>
      <c r="D464" s="13">
        <v>187</v>
      </c>
      <c r="E464" s="15">
        <f t="shared" si="7"/>
        <v>24.307243558580456</v>
      </c>
      <c r="F464" s="13" t="s">
        <v>18</v>
      </c>
      <c r="G464" s="13" t="s">
        <v>14</v>
      </c>
      <c r="H464" s="13" t="s">
        <v>17</v>
      </c>
    </row>
    <row r="465" spans="1:8" x14ac:dyDescent="0.35">
      <c r="A465" s="9" t="s">
        <v>11</v>
      </c>
      <c r="B465" s="9" t="s">
        <v>15</v>
      </c>
      <c r="C465" s="13">
        <v>63</v>
      </c>
      <c r="D465" s="13">
        <v>170</v>
      </c>
      <c r="E465" s="15">
        <f t="shared" si="7"/>
        <v>21.799307958477506</v>
      </c>
      <c r="F465" s="13" t="s">
        <v>18</v>
      </c>
      <c r="G465" s="13" t="s">
        <v>16</v>
      </c>
      <c r="H465" s="13" t="s">
        <v>17</v>
      </c>
    </row>
    <row r="466" spans="1:8" x14ac:dyDescent="0.35">
      <c r="A466" s="9" t="s">
        <v>19</v>
      </c>
      <c r="B466" s="9" t="s">
        <v>15</v>
      </c>
      <c r="C466" s="13">
        <v>70</v>
      </c>
      <c r="D466" s="13">
        <v>170</v>
      </c>
      <c r="E466" s="15">
        <f t="shared" si="7"/>
        <v>24.221453287197232</v>
      </c>
      <c r="F466" s="13" t="s">
        <v>18</v>
      </c>
      <c r="G466" s="13" t="s">
        <v>16</v>
      </c>
      <c r="H466" s="13" t="s">
        <v>17</v>
      </c>
    </row>
    <row r="467" spans="1:8" x14ac:dyDescent="0.35">
      <c r="A467" s="9" t="s">
        <v>19</v>
      </c>
      <c r="B467" s="9" t="s">
        <v>12</v>
      </c>
      <c r="C467" s="13">
        <v>76</v>
      </c>
      <c r="D467" s="13">
        <v>172</v>
      </c>
      <c r="E467" s="15">
        <f t="shared" si="7"/>
        <v>25.689561925365059</v>
      </c>
      <c r="F467" s="13" t="s">
        <v>18</v>
      </c>
      <c r="G467" s="13" t="s">
        <v>16</v>
      </c>
      <c r="H467" s="13" t="s">
        <v>17</v>
      </c>
    </row>
    <row r="468" spans="1:8" x14ac:dyDescent="0.35">
      <c r="A468" s="9" t="s">
        <v>19</v>
      </c>
      <c r="B468" s="9" t="s">
        <v>12</v>
      </c>
      <c r="C468" s="13">
        <v>89</v>
      </c>
      <c r="D468" s="13">
        <v>179</v>
      </c>
      <c r="E468" s="15">
        <f t="shared" si="7"/>
        <v>27.77691083299522</v>
      </c>
      <c r="F468" s="13" t="s">
        <v>13</v>
      </c>
      <c r="G468" s="13" t="s">
        <v>17</v>
      </c>
      <c r="H468" s="13" t="s">
        <v>17</v>
      </c>
    </row>
    <row r="469" spans="1:8" x14ac:dyDescent="0.35">
      <c r="A469" s="9" t="s">
        <v>19</v>
      </c>
      <c r="B469" s="9" t="s">
        <v>15</v>
      </c>
      <c r="C469" s="13">
        <v>62</v>
      </c>
      <c r="D469" s="13">
        <v>152</v>
      </c>
      <c r="E469" s="15">
        <f t="shared" si="7"/>
        <v>26.835180055401661</v>
      </c>
      <c r="F469" s="13" t="s">
        <v>13</v>
      </c>
      <c r="G469" s="13" t="s">
        <v>17</v>
      </c>
      <c r="H469" s="13" t="s">
        <v>14</v>
      </c>
    </row>
    <row r="470" spans="1:8" x14ac:dyDescent="0.35">
      <c r="A470" s="9" t="s">
        <v>21</v>
      </c>
      <c r="B470" s="9" t="s">
        <v>15</v>
      </c>
      <c r="C470" s="13">
        <v>70</v>
      </c>
      <c r="D470" s="13">
        <v>175</v>
      </c>
      <c r="E470" s="15">
        <f t="shared" si="7"/>
        <v>22.857142857142858</v>
      </c>
      <c r="F470" s="13" t="s">
        <v>18</v>
      </c>
      <c r="G470" s="13" t="s">
        <v>16</v>
      </c>
      <c r="H470" s="13" t="s">
        <v>17</v>
      </c>
    </row>
    <row r="471" spans="1:8" x14ac:dyDescent="0.35">
      <c r="A471" s="9" t="s">
        <v>21</v>
      </c>
      <c r="B471" s="9" t="s">
        <v>12</v>
      </c>
      <c r="C471" s="13">
        <v>78</v>
      </c>
      <c r="D471" s="13">
        <v>181</v>
      </c>
      <c r="E471" s="15">
        <f t="shared" si="7"/>
        <v>23.808797045267237</v>
      </c>
      <c r="F471" s="13" t="s">
        <v>18</v>
      </c>
      <c r="G471" s="13" t="s">
        <v>17</v>
      </c>
      <c r="H471" s="13" t="s">
        <v>17</v>
      </c>
    </row>
    <row r="472" spans="1:8" x14ac:dyDescent="0.35">
      <c r="A472" s="9" t="s">
        <v>19</v>
      </c>
      <c r="B472" s="9" t="s">
        <v>15</v>
      </c>
      <c r="C472" s="13">
        <v>60</v>
      </c>
      <c r="D472" s="13">
        <v>163</v>
      </c>
      <c r="E472" s="15">
        <f t="shared" si="7"/>
        <v>22.582709172343712</v>
      </c>
      <c r="F472" s="13" t="s">
        <v>18</v>
      </c>
      <c r="G472" s="13" t="s">
        <v>16</v>
      </c>
      <c r="H472" s="13" t="s">
        <v>17</v>
      </c>
    </row>
    <row r="473" spans="1:8" x14ac:dyDescent="0.35">
      <c r="A473" s="9" t="s">
        <v>19</v>
      </c>
      <c r="B473" s="9" t="s">
        <v>12</v>
      </c>
      <c r="C473" s="13">
        <v>85</v>
      </c>
      <c r="D473" s="13">
        <v>180</v>
      </c>
      <c r="E473" s="15">
        <f t="shared" si="7"/>
        <v>26.234567901234566</v>
      </c>
      <c r="F473" s="13" t="s">
        <v>13</v>
      </c>
      <c r="G473" s="13" t="s">
        <v>17</v>
      </c>
      <c r="H473" s="13" t="s">
        <v>14</v>
      </c>
    </row>
    <row r="474" spans="1:8" x14ac:dyDescent="0.35">
      <c r="A474" s="9" t="s">
        <v>19</v>
      </c>
      <c r="B474" s="9" t="s">
        <v>12</v>
      </c>
      <c r="C474" s="13">
        <v>92</v>
      </c>
      <c r="D474" s="13">
        <v>186</v>
      </c>
      <c r="E474" s="15">
        <f t="shared" si="7"/>
        <v>26.592669672794543</v>
      </c>
      <c r="F474" s="13" t="s">
        <v>13</v>
      </c>
      <c r="G474" s="13" t="s">
        <v>16</v>
      </c>
      <c r="H474" s="13" t="s">
        <v>14</v>
      </c>
    </row>
    <row r="475" spans="1:8" x14ac:dyDescent="0.35">
      <c r="A475" s="9" t="s">
        <v>20</v>
      </c>
      <c r="B475" s="9" t="s">
        <v>15</v>
      </c>
      <c r="C475" s="13">
        <v>80</v>
      </c>
      <c r="D475" s="13">
        <v>175</v>
      </c>
      <c r="E475" s="15">
        <f t="shared" si="7"/>
        <v>26.122448979591837</v>
      </c>
      <c r="F475" s="13" t="s">
        <v>18</v>
      </c>
      <c r="G475" s="13" t="s">
        <v>16</v>
      </c>
      <c r="H475" s="13" t="s">
        <v>17</v>
      </c>
    </row>
    <row r="476" spans="1:8" x14ac:dyDescent="0.35">
      <c r="A476" s="9" t="s">
        <v>20</v>
      </c>
      <c r="B476" s="9" t="s">
        <v>15</v>
      </c>
      <c r="C476" s="13">
        <v>60</v>
      </c>
      <c r="D476" s="13">
        <v>168</v>
      </c>
      <c r="E476" s="15">
        <f t="shared" si="7"/>
        <v>21.258503401360546</v>
      </c>
      <c r="F476" s="13" t="s">
        <v>18</v>
      </c>
      <c r="G476" s="13" t="s">
        <v>16</v>
      </c>
      <c r="H476" s="13" t="s">
        <v>17</v>
      </c>
    </row>
    <row r="477" spans="1:8" x14ac:dyDescent="0.35">
      <c r="A477" s="9" t="s">
        <v>22</v>
      </c>
      <c r="B477" s="9" t="s">
        <v>12</v>
      </c>
      <c r="C477" s="13">
        <v>80</v>
      </c>
      <c r="D477" s="13">
        <v>171</v>
      </c>
      <c r="E477" s="15">
        <f t="shared" si="7"/>
        <v>27.358845456721724</v>
      </c>
      <c r="F477" s="13" t="s">
        <v>13</v>
      </c>
      <c r="G477" s="13" t="s">
        <v>17</v>
      </c>
      <c r="H477" s="13" t="s">
        <v>17</v>
      </c>
    </row>
    <row r="478" spans="1:8" x14ac:dyDescent="0.35">
      <c r="A478" s="9" t="s">
        <v>21</v>
      </c>
      <c r="B478" s="9" t="s">
        <v>15</v>
      </c>
      <c r="C478" s="13">
        <v>54</v>
      </c>
      <c r="D478" s="13">
        <v>152</v>
      </c>
      <c r="E478" s="15">
        <f t="shared" si="7"/>
        <v>23.372576177285318</v>
      </c>
      <c r="F478" s="13" t="s">
        <v>18</v>
      </c>
      <c r="G478" s="13" t="s">
        <v>16</v>
      </c>
      <c r="H478" s="13" t="s">
        <v>17</v>
      </c>
    </row>
    <row r="479" spans="1:8" x14ac:dyDescent="0.35">
      <c r="A479" s="9" t="s">
        <v>20</v>
      </c>
      <c r="B479" s="9" t="s">
        <v>12</v>
      </c>
      <c r="C479" s="13">
        <v>72</v>
      </c>
      <c r="D479" s="13">
        <v>170</v>
      </c>
      <c r="E479" s="15">
        <f t="shared" si="7"/>
        <v>24.913494809688579</v>
      </c>
      <c r="F479" s="13" t="s">
        <v>18</v>
      </c>
      <c r="G479" s="13" t="s">
        <v>16</v>
      </c>
      <c r="H479" s="13" t="s">
        <v>17</v>
      </c>
    </row>
    <row r="480" spans="1:8" x14ac:dyDescent="0.35">
      <c r="A480" s="9" t="s">
        <v>19</v>
      </c>
      <c r="B480" s="9" t="s">
        <v>15</v>
      </c>
      <c r="C480" s="13">
        <v>105</v>
      </c>
      <c r="D480" s="13">
        <v>170</v>
      </c>
      <c r="E480" s="15">
        <f t="shared" si="7"/>
        <v>36.332179930795846</v>
      </c>
      <c r="F480" s="13" t="s">
        <v>18</v>
      </c>
      <c r="G480" s="13" t="s">
        <v>14</v>
      </c>
      <c r="H480" s="13" t="s">
        <v>14</v>
      </c>
    </row>
    <row r="481" spans="1:8" x14ac:dyDescent="0.35">
      <c r="A481" s="9" t="s">
        <v>20</v>
      </c>
      <c r="B481" s="9" t="s">
        <v>12</v>
      </c>
      <c r="C481" s="13">
        <v>90</v>
      </c>
      <c r="D481" s="13">
        <v>180</v>
      </c>
      <c r="E481" s="15">
        <f t="shared" si="7"/>
        <v>27.777777777777775</v>
      </c>
      <c r="F481" s="13" t="s">
        <v>18</v>
      </c>
      <c r="G481" s="13" t="s">
        <v>16</v>
      </c>
      <c r="H481" s="13" t="s">
        <v>17</v>
      </c>
    </row>
    <row r="482" spans="1:8" x14ac:dyDescent="0.35">
      <c r="A482" s="9" t="s">
        <v>21</v>
      </c>
      <c r="B482" s="9" t="s">
        <v>15</v>
      </c>
      <c r="C482" s="13">
        <v>70</v>
      </c>
      <c r="D482" s="13">
        <v>170</v>
      </c>
      <c r="E482" s="15">
        <f t="shared" si="7"/>
        <v>24.221453287197232</v>
      </c>
      <c r="F482" s="13" t="s">
        <v>23</v>
      </c>
      <c r="G482" s="13" t="s">
        <v>17</v>
      </c>
      <c r="H482" s="13" t="s">
        <v>17</v>
      </c>
    </row>
    <row r="483" spans="1:8" x14ac:dyDescent="0.35">
      <c r="A483" s="9" t="s">
        <v>22</v>
      </c>
      <c r="B483" s="9" t="s">
        <v>15</v>
      </c>
      <c r="C483" s="13">
        <v>80</v>
      </c>
      <c r="D483" s="13">
        <v>165</v>
      </c>
      <c r="E483" s="15">
        <f t="shared" si="7"/>
        <v>29.38475665748393</v>
      </c>
      <c r="F483" s="13" t="s">
        <v>18</v>
      </c>
      <c r="G483" s="13" t="s">
        <v>14</v>
      </c>
      <c r="H483" s="13" t="s">
        <v>17</v>
      </c>
    </row>
    <row r="484" spans="1:8" x14ac:dyDescent="0.35">
      <c r="A484" s="9" t="s">
        <v>20</v>
      </c>
      <c r="B484" s="9" t="s">
        <v>12</v>
      </c>
      <c r="C484" s="13">
        <v>70</v>
      </c>
      <c r="D484" s="13">
        <v>170</v>
      </c>
      <c r="E484" s="15">
        <f t="shared" si="7"/>
        <v>24.221453287197232</v>
      </c>
      <c r="F484" s="13" t="s">
        <v>18</v>
      </c>
      <c r="G484" s="13" t="s">
        <v>16</v>
      </c>
      <c r="H484" s="13" t="s">
        <v>17</v>
      </c>
    </row>
    <row r="485" spans="1:8" x14ac:dyDescent="0.35">
      <c r="A485" s="9" t="s">
        <v>19</v>
      </c>
      <c r="B485" s="9" t="s">
        <v>15</v>
      </c>
      <c r="C485" s="13">
        <v>65</v>
      </c>
      <c r="D485" s="13">
        <v>160</v>
      </c>
      <c r="E485" s="15">
        <f t="shared" si="7"/>
        <v>25.390625</v>
      </c>
      <c r="F485" s="13" t="s">
        <v>18</v>
      </c>
      <c r="G485" s="13" t="s">
        <v>16</v>
      </c>
      <c r="H485" s="13" t="s">
        <v>17</v>
      </c>
    </row>
    <row r="486" spans="1:8" x14ac:dyDescent="0.35">
      <c r="A486" s="9" t="s">
        <v>20</v>
      </c>
      <c r="B486" s="9" t="s">
        <v>12</v>
      </c>
      <c r="C486" s="13">
        <v>80</v>
      </c>
      <c r="D486" s="13">
        <v>180</v>
      </c>
      <c r="E486" s="15">
        <f t="shared" si="7"/>
        <v>24.691358024691358</v>
      </c>
      <c r="F486" s="13" t="s">
        <v>18</v>
      </c>
      <c r="G486" s="13" t="s">
        <v>16</v>
      </c>
      <c r="H486" s="13" t="s">
        <v>17</v>
      </c>
    </row>
    <row r="487" spans="1:8" x14ac:dyDescent="0.35">
      <c r="A487" s="9" t="s">
        <v>19</v>
      </c>
      <c r="B487" s="9" t="s">
        <v>12</v>
      </c>
      <c r="C487" s="13">
        <v>90</v>
      </c>
      <c r="D487" s="13">
        <v>180</v>
      </c>
      <c r="E487" s="15">
        <f t="shared" si="7"/>
        <v>27.777777777777775</v>
      </c>
      <c r="F487" s="13" t="s">
        <v>18</v>
      </c>
      <c r="G487" s="13" t="s">
        <v>16</v>
      </c>
      <c r="H487" s="13" t="s">
        <v>17</v>
      </c>
    </row>
    <row r="488" spans="1:8" x14ac:dyDescent="0.35">
      <c r="A488" s="9" t="s">
        <v>22</v>
      </c>
      <c r="B488" s="9" t="s">
        <v>15</v>
      </c>
      <c r="C488" s="13">
        <v>86</v>
      </c>
      <c r="D488" s="13">
        <v>162</v>
      </c>
      <c r="E488" s="15">
        <f t="shared" si="7"/>
        <v>32.769394909312602</v>
      </c>
      <c r="F488" s="13" t="s">
        <v>23</v>
      </c>
      <c r="G488" s="13" t="s">
        <v>17</v>
      </c>
      <c r="H488" s="13" t="s">
        <v>14</v>
      </c>
    </row>
    <row r="489" spans="1:8" x14ac:dyDescent="0.35">
      <c r="A489" s="9" t="s">
        <v>22</v>
      </c>
      <c r="B489" s="9" t="s">
        <v>15</v>
      </c>
      <c r="C489" s="13">
        <v>85</v>
      </c>
      <c r="D489" s="13">
        <v>162</v>
      </c>
      <c r="E489" s="15">
        <f t="shared" si="7"/>
        <v>32.38835543362292</v>
      </c>
      <c r="F489" s="13" t="s">
        <v>18</v>
      </c>
      <c r="G489" s="13" t="s">
        <v>16</v>
      </c>
      <c r="H489" s="13" t="s">
        <v>14</v>
      </c>
    </row>
    <row r="490" spans="1:8" x14ac:dyDescent="0.35">
      <c r="A490" s="9" t="s">
        <v>22</v>
      </c>
      <c r="B490" s="9" t="s">
        <v>12</v>
      </c>
      <c r="C490" s="13">
        <v>87</v>
      </c>
      <c r="D490" s="13">
        <v>162</v>
      </c>
      <c r="E490" s="15">
        <f t="shared" si="7"/>
        <v>33.150434385002285</v>
      </c>
      <c r="F490" s="13" t="s">
        <v>13</v>
      </c>
      <c r="G490" s="13" t="s">
        <v>17</v>
      </c>
      <c r="H490" s="13" t="s">
        <v>17</v>
      </c>
    </row>
    <row r="491" spans="1:8" x14ac:dyDescent="0.35">
      <c r="A491" s="9" t="s">
        <v>20</v>
      </c>
      <c r="B491" s="9" t="s">
        <v>15</v>
      </c>
      <c r="C491" s="13">
        <v>64</v>
      </c>
      <c r="D491" s="13">
        <v>173</v>
      </c>
      <c r="E491" s="15">
        <f t="shared" si="7"/>
        <v>21.383941996057334</v>
      </c>
      <c r="F491" s="13" t="s">
        <v>18</v>
      </c>
      <c r="G491" s="13" t="s">
        <v>14</v>
      </c>
      <c r="H491" s="13" t="s">
        <v>17</v>
      </c>
    </row>
    <row r="492" spans="1:8" x14ac:dyDescent="0.35">
      <c r="A492" s="9" t="s">
        <v>19</v>
      </c>
      <c r="B492" s="9" t="s">
        <v>12</v>
      </c>
      <c r="C492" s="13">
        <v>107</v>
      </c>
      <c r="D492" s="13">
        <v>183</v>
      </c>
      <c r="E492" s="15">
        <f t="shared" si="7"/>
        <v>31.950789811579924</v>
      </c>
      <c r="F492" s="13" t="s">
        <v>18</v>
      </c>
      <c r="G492" s="13" t="s">
        <v>16</v>
      </c>
      <c r="H492" s="13" t="s">
        <v>17</v>
      </c>
    </row>
    <row r="493" spans="1:8" x14ac:dyDescent="0.35">
      <c r="A493" s="9" t="s">
        <v>19</v>
      </c>
      <c r="B493" s="9" t="s">
        <v>15</v>
      </c>
      <c r="C493" s="13">
        <v>90</v>
      </c>
      <c r="D493" s="13">
        <v>171</v>
      </c>
      <c r="E493" s="15">
        <f t="shared" si="7"/>
        <v>30.77870113881194</v>
      </c>
      <c r="F493" s="13" t="s">
        <v>18</v>
      </c>
      <c r="G493" s="13" t="s">
        <v>14</v>
      </c>
      <c r="H493" s="13" t="s">
        <v>17</v>
      </c>
    </row>
    <row r="494" spans="1:8" x14ac:dyDescent="0.35">
      <c r="A494" s="9" t="s">
        <v>22</v>
      </c>
      <c r="B494" s="9" t="s">
        <v>12</v>
      </c>
      <c r="C494" s="13">
        <v>86</v>
      </c>
      <c r="D494" s="13">
        <v>162</v>
      </c>
      <c r="E494" s="15">
        <f t="shared" si="7"/>
        <v>32.769394909312602</v>
      </c>
      <c r="F494" s="13" t="s">
        <v>13</v>
      </c>
      <c r="G494" s="13" t="s">
        <v>16</v>
      </c>
      <c r="H494" s="13" t="s">
        <v>17</v>
      </c>
    </row>
    <row r="495" spans="1:8" x14ac:dyDescent="0.35">
      <c r="A495" s="9" t="s">
        <v>22</v>
      </c>
      <c r="B495" s="9" t="s">
        <v>15</v>
      </c>
      <c r="C495" s="13">
        <v>86</v>
      </c>
      <c r="D495" s="13">
        <v>163</v>
      </c>
      <c r="E495" s="15">
        <f t="shared" si="7"/>
        <v>32.368549813692653</v>
      </c>
      <c r="F495" s="13" t="s">
        <v>13</v>
      </c>
      <c r="G495" s="13" t="s">
        <v>16</v>
      </c>
      <c r="H495" s="13" t="s">
        <v>17</v>
      </c>
    </row>
    <row r="496" spans="1:8" x14ac:dyDescent="0.35">
      <c r="A496" s="9" t="s">
        <v>22</v>
      </c>
      <c r="B496" s="9" t="s">
        <v>15</v>
      </c>
      <c r="C496" s="13">
        <v>85</v>
      </c>
      <c r="D496" s="13">
        <v>162</v>
      </c>
      <c r="E496" s="15">
        <f t="shared" si="7"/>
        <v>32.38835543362292</v>
      </c>
      <c r="F496" s="13" t="s">
        <v>18</v>
      </c>
      <c r="G496" s="13" t="s">
        <v>16</v>
      </c>
      <c r="H496" s="13" t="s">
        <v>17</v>
      </c>
    </row>
    <row r="497" spans="1:8" x14ac:dyDescent="0.35">
      <c r="A497" s="9" t="s">
        <v>22</v>
      </c>
      <c r="B497" s="9" t="s">
        <v>15</v>
      </c>
      <c r="C497" s="13">
        <v>89</v>
      </c>
      <c r="D497" s="13">
        <v>156</v>
      </c>
      <c r="E497" s="15">
        <f t="shared" si="7"/>
        <v>36.571334648257725</v>
      </c>
      <c r="F497" s="13" t="s">
        <v>13</v>
      </c>
      <c r="G497" s="13" t="s">
        <v>16</v>
      </c>
      <c r="H497" s="13" t="s">
        <v>17</v>
      </c>
    </row>
    <row r="498" spans="1:8" x14ac:dyDescent="0.35">
      <c r="A498" s="9" t="s">
        <v>21</v>
      </c>
      <c r="B498" s="9" t="s">
        <v>15</v>
      </c>
      <c r="C498" s="13">
        <v>60</v>
      </c>
      <c r="D498" s="13">
        <v>169</v>
      </c>
      <c r="E498" s="15">
        <f t="shared" si="7"/>
        <v>21.007667798746542</v>
      </c>
      <c r="F498" s="13" t="s">
        <v>18</v>
      </c>
      <c r="G498" s="13" t="s">
        <v>14</v>
      </c>
      <c r="H498" s="13" t="s">
        <v>17</v>
      </c>
    </row>
    <row r="499" spans="1:8" x14ac:dyDescent="0.35">
      <c r="A499" s="9" t="s">
        <v>21</v>
      </c>
      <c r="B499" s="9" t="s">
        <v>15</v>
      </c>
      <c r="C499" s="13">
        <v>62</v>
      </c>
      <c r="D499" s="13">
        <v>176</v>
      </c>
      <c r="E499" s="15">
        <f t="shared" si="7"/>
        <v>20.015495867768596</v>
      </c>
      <c r="F499" s="13" t="s">
        <v>18</v>
      </c>
      <c r="G499" s="13" t="s">
        <v>14</v>
      </c>
      <c r="H499" s="13" t="s">
        <v>14</v>
      </c>
    </row>
    <row r="500" spans="1:8" x14ac:dyDescent="0.35">
      <c r="A500" s="9" t="s">
        <v>21</v>
      </c>
      <c r="B500" s="9" t="s">
        <v>15</v>
      </c>
      <c r="C500" s="13">
        <v>88</v>
      </c>
      <c r="D500" s="13">
        <v>174</v>
      </c>
      <c r="E500" s="15">
        <f t="shared" si="7"/>
        <v>29.065926806711587</v>
      </c>
      <c r="F500" s="13" t="s">
        <v>23</v>
      </c>
      <c r="G500" s="13" t="s">
        <v>14</v>
      </c>
      <c r="H500" s="13" t="s">
        <v>17</v>
      </c>
    </row>
    <row r="501" spans="1:8" x14ac:dyDescent="0.35">
      <c r="A501" s="9" t="s">
        <v>20</v>
      </c>
      <c r="B501" s="9" t="s">
        <v>15</v>
      </c>
      <c r="C501" s="13">
        <v>58</v>
      </c>
      <c r="D501" s="13">
        <v>168</v>
      </c>
      <c r="E501" s="15">
        <f t="shared" si="7"/>
        <v>20.549886621315192</v>
      </c>
      <c r="F501" s="13" t="s">
        <v>18</v>
      </c>
      <c r="G501" s="13" t="s">
        <v>14</v>
      </c>
      <c r="H501" s="13" t="s">
        <v>14</v>
      </c>
    </row>
    <row r="502" spans="1:8" x14ac:dyDescent="0.35">
      <c r="A502" s="9" t="s">
        <v>20</v>
      </c>
      <c r="B502" s="9" t="s">
        <v>12</v>
      </c>
      <c r="C502" s="13">
        <v>60</v>
      </c>
      <c r="D502" s="13">
        <v>174</v>
      </c>
      <c r="E502" s="15">
        <f t="shared" si="7"/>
        <v>19.817677368212443</v>
      </c>
      <c r="F502" s="13" t="s">
        <v>23</v>
      </c>
      <c r="G502" s="13" t="s">
        <v>16</v>
      </c>
      <c r="H502" s="13" t="s">
        <v>17</v>
      </c>
    </row>
    <row r="503" spans="1:8" x14ac:dyDescent="0.35">
      <c r="A503" s="9" t="s">
        <v>19</v>
      </c>
      <c r="B503" s="9" t="s">
        <v>15</v>
      </c>
      <c r="C503" s="13">
        <v>63</v>
      </c>
      <c r="D503" s="13">
        <v>158</v>
      </c>
      <c r="E503" s="15">
        <f t="shared" si="7"/>
        <v>25.236340330075304</v>
      </c>
      <c r="F503" s="13" t="s">
        <v>18</v>
      </c>
      <c r="G503" s="13" t="s">
        <v>16</v>
      </c>
      <c r="H503" s="13" t="s">
        <v>14</v>
      </c>
    </row>
    <row r="504" spans="1:8" x14ac:dyDescent="0.35">
      <c r="A504" s="9" t="s">
        <v>20</v>
      </c>
      <c r="B504" s="9" t="s">
        <v>12</v>
      </c>
      <c r="C504" s="13">
        <v>105</v>
      </c>
      <c r="D504" s="13">
        <v>187</v>
      </c>
      <c r="E504" s="15">
        <f t="shared" si="7"/>
        <v>30.026594984128799</v>
      </c>
      <c r="F504" s="13" t="s">
        <v>18</v>
      </c>
      <c r="G504" s="13" t="s">
        <v>16</v>
      </c>
      <c r="H504" s="13" t="s">
        <v>17</v>
      </c>
    </row>
    <row r="505" spans="1:8" x14ac:dyDescent="0.35">
      <c r="A505" s="9" t="s">
        <v>20</v>
      </c>
      <c r="B505" s="9" t="s">
        <v>12</v>
      </c>
      <c r="C505" s="13">
        <v>88</v>
      </c>
      <c r="D505" s="13">
        <v>175</v>
      </c>
      <c r="E505" s="15">
        <f t="shared" si="7"/>
        <v>28.73469387755102</v>
      </c>
      <c r="F505" s="13" t="s">
        <v>18</v>
      </c>
      <c r="G505" s="13" t="s">
        <v>14</v>
      </c>
      <c r="H505" s="13" t="s">
        <v>16</v>
      </c>
    </row>
    <row r="506" spans="1:8" x14ac:dyDescent="0.35">
      <c r="A506" s="9" t="s">
        <v>20</v>
      </c>
      <c r="B506" s="9" t="s">
        <v>12</v>
      </c>
      <c r="C506" s="13">
        <v>95</v>
      </c>
      <c r="D506" s="13">
        <v>185</v>
      </c>
      <c r="E506" s="15">
        <f t="shared" si="7"/>
        <v>27.757487216946679</v>
      </c>
      <c r="F506" s="13" t="s">
        <v>18</v>
      </c>
      <c r="G506" s="13" t="s">
        <v>16</v>
      </c>
      <c r="H506" s="13" t="s">
        <v>17</v>
      </c>
    </row>
    <row r="507" spans="1:8" x14ac:dyDescent="0.35">
      <c r="A507" s="9" t="s">
        <v>21</v>
      </c>
      <c r="B507" s="9" t="s">
        <v>15</v>
      </c>
      <c r="C507" s="13">
        <v>60</v>
      </c>
      <c r="D507" s="13">
        <v>165</v>
      </c>
      <c r="E507" s="15">
        <f t="shared" si="7"/>
        <v>22.038567493112946</v>
      </c>
      <c r="F507" s="13" t="s">
        <v>18</v>
      </c>
      <c r="G507" s="13" t="s">
        <v>16</v>
      </c>
      <c r="H507" s="13" t="s">
        <v>17</v>
      </c>
    </row>
    <row r="508" spans="1:8" x14ac:dyDescent="0.35">
      <c r="A508" s="9" t="s">
        <v>21</v>
      </c>
      <c r="B508" s="9" t="s">
        <v>12</v>
      </c>
      <c r="C508" s="13">
        <v>80</v>
      </c>
      <c r="D508" s="13">
        <v>175</v>
      </c>
      <c r="E508" s="15">
        <f t="shared" si="7"/>
        <v>26.122448979591837</v>
      </c>
      <c r="F508" s="13" t="s">
        <v>23</v>
      </c>
      <c r="G508" s="13" t="s">
        <v>16</v>
      </c>
      <c r="H508" s="13" t="s">
        <v>17</v>
      </c>
    </row>
    <row r="509" spans="1:8" x14ac:dyDescent="0.35">
      <c r="A509" s="9" t="s">
        <v>22</v>
      </c>
      <c r="B509" s="9" t="s">
        <v>12</v>
      </c>
      <c r="C509" s="13">
        <v>85</v>
      </c>
      <c r="D509" s="13">
        <v>192</v>
      </c>
      <c r="E509" s="15">
        <f t="shared" si="7"/>
        <v>23.057725694444446</v>
      </c>
      <c r="F509" s="13" t="s">
        <v>18</v>
      </c>
      <c r="G509" s="13" t="s">
        <v>16</v>
      </c>
      <c r="H509" s="13" t="s">
        <v>17</v>
      </c>
    </row>
    <row r="510" spans="1:8" x14ac:dyDescent="0.35">
      <c r="A510" s="9" t="s">
        <v>19</v>
      </c>
      <c r="B510" s="9" t="s">
        <v>15</v>
      </c>
      <c r="C510" s="13">
        <v>102</v>
      </c>
      <c r="D510" s="13">
        <v>170</v>
      </c>
      <c r="E510" s="15">
        <f t="shared" si="7"/>
        <v>35.294117647058819</v>
      </c>
      <c r="F510" s="13" t="s">
        <v>13</v>
      </c>
      <c r="G510" s="13" t="s">
        <v>14</v>
      </c>
      <c r="H510" s="13" t="s">
        <v>14</v>
      </c>
    </row>
    <row r="511" spans="1:8" x14ac:dyDescent="0.35">
      <c r="A511" s="9" t="s">
        <v>22</v>
      </c>
      <c r="B511" s="9" t="s">
        <v>15</v>
      </c>
      <c r="C511" s="13">
        <v>94</v>
      </c>
      <c r="D511" s="13">
        <v>158</v>
      </c>
      <c r="E511" s="15">
        <f t="shared" si="7"/>
        <v>37.654222079794899</v>
      </c>
      <c r="F511" s="13" t="s">
        <v>18</v>
      </c>
      <c r="G511" s="13" t="s">
        <v>16</v>
      </c>
      <c r="H511" s="13" t="s">
        <v>14</v>
      </c>
    </row>
    <row r="512" spans="1:8" x14ac:dyDescent="0.35">
      <c r="A512" s="9" t="s">
        <v>19</v>
      </c>
      <c r="B512" s="9" t="s">
        <v>12</v>
      </c>
      <c r="C512" s="13">
        <v>102</v>
      </c>
      <c r="D512" s="13">
        <v>186</v>
      </c>
      <c r="E512" s="15">
        <f t="shared" si="7"/>
        <v>29.483177245924384</v>
      </c>
      <c r="F512" s="13" t="s">
        <v>18</v>
      </c>
      <c r="G512" s="13" t="s">
        <v>16</v>
      </c>
      <c r="H512" s="13" t="s">
        <v>14</v>
      </c>
    </row>
    <row r="513" spans="1:8" x14ac:dyDescent="0.35">
      <c r="A513" s="9" t="s">
        <v>21</v>
      </c>
      <c r="B513" s="9" t="s">
        <v>15</v>
      </c>
      <c r="C513" s="13">
        <v>68</v>
      </c>
      <c r="D513" s="13">
        <v>162</v>
      </c>
      <c r="E513" s="15">
        <f t="shared" si="7"/>
        <v>25.910684346898339</v>
      </c>
      <c r="F513" s="13" t="s">
        <v>23</v>
      </c>
      <c r="G513" s="13" t="s">
        <v>16</v>
      </c>
      <c r="H513" s="13" t="s">
        <v>14</v>
      </c>
    </row>
    <row r="514" spans="1:8" x14ac:dyDescent="0.35">
      <c r="A514" s="9" t="s">
        <v>20</v>
      </c>
      <c r="B514" s="9" t="s">
        <v>15</v>
      </c>
      <c r="C514" s="13">
        <v>66</v>
      </c>
      <c r="D514" s="13">
        <v>174</v>
      </c>
      <c r="E514" s="15">
        <f t="shared" si="7"/>
        <v>21.799445105033691</v>
      </c>
      <c r="F514" s="13" t="s">
        <v>18</v>
      </c>
      <c r="G514" s="13" t="s">
        <v>14</v>
      </c>
      <c r="H514" s="13" t="s">
        <v>14</v>
      </c>
    </row>
    <row r="515" spans="1:8" x14ac:dyDescent="0.35">
      <c r="A515" s="9" t="s">
        <v>19</v>
      </c>
      <c r="B515" s="9" t="s">
        <v>12</v>
      </c>
      <c r="C515" s="13">
        <v>93</v>
      </c>
      <c r="D515" s="13">
        <v>178</v>
      </c>
      <c r="E515" s="15">
        <f t="shared" ref="E515:E578" si="8">C515/(D515*D515*0.01*0.01)</f>
        <v>29.35235450069435</v>
      </c>
      <c r="F515" s="13" t="s">
        <v>18</v>
      </c>
      <c r="G515" s="13" t="s">
        <v>17</v>
      </c>
      <c r="H515" s="13" t="s">
        <v>14</v>
      </c>
    </row>
    <row r="516" spans="1:8" x14ac:dyDescent="0.35">
      <c r="A516" s="9" t="s">
        <v>20</v>
      </c>
      <c r="B516" s="9" t="s">
        <v>15</v>
      </c>
      <c r="C516" s="13">
        <v>63</v>
      </c>
      <c r="D516" s="13">
        <v>164</v>
      </c>
      <c r="E516" s="15">
        <f t="shared" si="8"/>
        <v>23.423557406305772</v>
      </c>
      <c r="F516" s="13" t="s">
        <v>23</v>
      </c>
      <c r="G516" s="13" t="s">
        <v>17</v>
      </c>
      <c r="H516" s="13" t="s">
        <v>14</v>
      </c>
    </row>
    <row r="517" spans="1:8" x14ac:dyDescent="0.35">
      <c r="A517" s="9" t="s">
        <v>21</v>
      </c>
      <c r="B517" s="9" t="s">
        <v>12</v>
      </c>
      <c r="C517" s="13">
        <v>80</v>
      </c>
      <c r="D517" s="13">
        <v>164</v>
      </c>
      <c r="E517" s="15">
        <f t="shared" si="8"/>
        <v>29.744199881023199</v>
      </c>
      <c r="F517" s="13" t="s">
        <v>18</v>
      </c>
      <c r="G517" s="13" t="s">
        <v>16</v>
      </c>
      <c r="H517" s="13" t="s">
        <v>14</v>
      </c>
    </row>
    <row r="518" spans="1:8" x14ac:dyDescent="0.35">
      <c r="A518" s="9" t="s">
        <v>20</v>
      </c>
      <c r="B518" s="9" t="s">
        <v>15</v>
      </c>
      <c r="C518" s="13">
        <v>70</v>
      </c>
      <c r="D518" s="13">
        <v>175</v>
      </c>
      <c r="E518" s="15">
        <f t="shared" si="8"/>
        <v>22.857142857142858</v>
      </c>
      <c r="F518" s="13" t="s">
        <v>18</v>
      </c>
      <c r="G518" s="13" t="s">
        <v>16</v>
      </c>
      <c r="H518" s="13" t="s">
        <v>17</v>
      </c>
    </row>
    <row r="519" spans="1:8" x14ac:dyDescent="0.35">
      <c r="A519" s="9" t="s">
        <v>22</v>
      </c>
      <c r="B519" s="9" t="s">
        <v>12</v>
      </c>
      <c r="C519" s="13">
        <v>65</v>
      </c>
      <c r="D519" s="13">
        <v>169</v>
      </c>
      <c r="E519" s="15">
        <f t="shared" si="8"/>
        <v>22.758306781975421</v>
      </c>
      <c r="F519" s="13" t="s">
        <v>13</v>
      </c>
      <c r="G519" s="13" t="s">
        <v>16</v>
      </c>
      <c r="H519" s="13" t="s">
        <v>16</v>
      </c>
    </row>
    <row r="520" spans="1:8" x14ac:dyDescent="0.35">
      <c r="A520" s="9" t="s">
        <v>19</v>
      </c>
      <c r="B520" s="9" t="s">
        <v>15</v>
      </c>
      <c r="C520" s="13">
        <v>80</v>
      </c>
      <c r="D520" s="13">
        <v>165</v>
      </c>
      <c r="E520" s="15">
        <f t="shared" si="8"/>
        <v>29.38475665748393</v>
      </c>
      <c r="F520" s="13" t="s">
        <v>18</v>
      </c>
      <c r="G520" s="13" t="s">
        <v>14</v>
      </c>
      <c r="H520" s="13" t="s">
        <v>14</v>
      </c>
    </row>
    <row r="521" spans="1:8" x14ac:dyDescent="0.35">
      <c r="A521" s="9" t="s">
        <v>20</v>
      </c>
      <c r="B521" s="9" t="s">
        <v>15</v>
      </c>
      <c r="C521" s="13">
        <v>70</v>
      </c>
      <c r="D521" s="13">
        <v>160</v>
      </c>
      <c r="E521" s="15">
        <f t="shared" si="8"/>
        <v>27.34375</v>
      </c>
      <c r="F521" s="13" t="s">
        <v>18</v>
      </c>
      <c r="G521" s="13" t="s">
        <v>16</v>
      </c>
      <c r="H521" s="13" t="s">
        <v>14</v>
      </c>
    </row>
    <row r="522" spans="1:8" x14ac:dyDescent="0.35">
      <c r="A522" s="9" t="s">
        <v>11</v>
      </c>
      <c r="B522" s="9" t="s">
        <v>12</v>
      </c>
      <c r="C522" s="13">
        <v>69</v>
      </c>
      <c r="D522" s="13">
        <v>168</v>
      </c>
      <c r="E522" s="15">
        <f t="shared" si="8"/>
        <v>24.447278911564627</v>
      </c>
      <c r="F522" s="13" t="s">
        <v>13</v>
      </c>
      <c r="G522" s="13" t="s">
        <v>14</v>
      </c>
      <c r="H522" s="13" t="s">
        <v>14</v>
      </c>
    </row>
    <row r="523" spans="1:8" x14ac:dyDescent="0.35">
      <c r="A523" s="9" t="s">
        <v>19</v>
      </c>
      <c r="B523" s="9" t="s">
        <v>12</v>
      </c>
      <c r="C523" s="13">
        <v>95</v>
      </c>
      <c r="D523" s="13">
        <v>170</v>
      </c>
      <c r="E523" s="15">
        <f t="shared" si="8"/>
        <v>32.871972318339097</v>
      </c>
      <c r="F523" s="13" t="s">
        <v>13</v>
      </c>
      <c r="G523" s="13" t="s">
        <v>16</v>
      </c>
      <c r="H523" s="13" t="s">
        <v>16</v>
      </c>
    </row>
    <row r="524" spans="1:8" x14ac:dyDescent="0.35">
      <c r="A524" s="9" t="s">
        <v>22</v>
      </c>
      <c r="B524" s="9" t="s">
        <v>12</v>
      </c>
      <c r="C524" s="13">
        <v>84</v>
      </c>
      <c r="D524" s="13">
        <v>168</v>
      </c>
      <c r="E524" s="15">
        <f t="shared" si="8"/>
        <v>29.761904761904763</v>
      </c>
      <c r="F524" s="13" t="s">
        <v>13</v>
      </c>
      <c r="G524" s="13" t="s">
        <v>16</v>
      </c>
      <c r="H524" s="13" t="s">
        <v>17</v>
      </c>
    </row>
    <row r="525" spans="1:8" x14ac:dyDescent="0.35">
      <c r="A525" s="9" t="s">
        <v>11</v>
      </c>
      <c r="B525" s="9" t="s">
        <v>12</v>
      </c>
      <c r="C525" s="13">
        <v>69</v>
      </c>
      <c r="D525" s="13">
        <v>168</v>
      </c>
      <c r="E525" s="15">
        <f t="shared" si="8"/>
        <v>24.447278911564627</v>
      </c>
      <c r="F525" s="13" t="s">
        <v>13</v>
      </c>
      <c r="G525" s="13" t="s">
        <v>17</v>
      </c>
      <c r="H525" s="13" t="s">
        <v>14</v>
      </c>
    </row>
    <row r="526" spans="1:8" x14ac:dyDescent="0.35">
      <c r="A526" s="9" t="s">
        <v>22</v>
      </c>
      <c r="B526" s="9" t="s">
        <v>15</v>
      </c>
      <c r="C526" s="13">
        <v>75</v>
      </c>
      <c r="D526" s="13">
        <v>168</v>
      </c>
      <c r="E526" s="15">
        <f t="shared" si="8"/>
        <v>26.573129251700681</v>
      </c>
      <c r="F526" s="13" t="s">
        <v>18</v>
      </c>
      <c r="G526" s="13" t="s">
        <v>14</v>
      </c>
      <c r="H526" s="13" t="s">
        <v>14</v>
      </c>
    </row>
    <row r="527" spans="1:8" x14ac:dyDescent="0.35">
      <c r="A527" s="9" t="s">
        <v>21</v>
      </c>
      <c r="B527" s="9" t="s">
        <v>12</v>
      </c>
      <c r="C527" s="13">
        <v>68</v>
      </c>
      <c r="D527" s="13">
        <v>165</v>
      </c>
      <c r="E527" s="15">
        <f t="shared" si="8"/>
        <v>24.977043158861338</v>
      </c>
      <c r="F527" s="13" t="s">
        <v>18</v>
      </c>
      <c r="G527" s="13" t="s">
        <v>14</v>
      </c>
      <c r="H527" s="13" t="s">
        <v>17</v>
      </c>
    </row>
    <row r="528" spans="1:8" x14ac:dyDescent="0.35">
      <c r="A528" s="9" t="s">
        <v>20</v>
      </c>
      <c r="B528" s="9" t="s">
        <v>15</v>
      </c>
      <c r="C528" s="13">
        <v>56</v>
      </c>
      <c r="D528" s="13">
        <v>164</v>
      </c>
      <c r="E528" s="15">
        <f t="shared" si="8"/>
        <v>20.820939916716242</v>
      </c>
      <c r="F528" s="13" t="s">
        <v>18</v>
      </c>
      <c r="G528" s="13" t="s">
        <v>14</v>
      </c>
      <c r="H528" s="13" t="s">
        <v>17</v>
      </c>
    </row>
    <row r="529" spans="1:8" x14ac:dyDescent="0.35">
      <c r="A529" s="9" t="s">
        <v>22</v>
      </c>
      <c r="B529" s="9" t="s">
        <v>15</v>
      </c>
      <c r="C529" s="13">
        <v>80</v>
      </c>
      <c r="D529" s="13">
        <v>175</v>
      </c>
      <c r="E529" s="15">
        <f t="shared" si="8"/>
        <v>26.122448979591837</v>
      </c>
      <c r="F529" s="13" t="s">
        <v>13</v>
      </c>
      <c r="G529" s="13" t="s">
        <v>16</v>
      </c>
      <c r="H529" s="13" t="s">
        <v>17</v>
      </c>
    </row>
    <row r="530" spans="1:8" x14ac:dyDescent="0.35">
      <c r="A530" s="9" t="s">
        <v>22</v>
      </c>
      <c r="B530" s="9" t="s">
        <v>12</v>
      </c>
      <c r="C530" s="13">
        <v>80</v>
      </c>
      <c r="D530" s="13">
        <v>180</v>
      </c>
      <c r="E530" s="15">
        <f t="shared" si="8"/>
        <v>24.691358024691358</v>
      </c>
      <c r="F530" s="13" t="s">
        <v>18</v>
      </c>
      <c r="G530" s="13" t="s">
        <v>16</v>
      </c>
      <c r="H530" s="13" t="s">
        <v>17</v>
      </c>
    </row>
    <row r="531" spans="1:8" x14ac:dyDescent="0.35">
      <c r="A531" s="9" t="s">
        <v>19</v>
      </c>
      <c r="B531" s="9" t="s">
        <v>12</v>
      </c>
      <c r="C531" s="13">
        <v>80</v>
      </c>
      <c r="D531" s="13">
        <v>180</v>
      </c>
      <c r="E531" s="15">
        <f t="shared" si="8"/>
        <v>24.691358024691358</v>
      </c>
      <c r="F531" s="13" t="s">
        <v>23</v>
      </c>
      <c r="G531" s="13" t="s">
        <v>16</v>
      </c>
      <c r="H531" s="13" t="s">
        <v>17</v>
      </c>
    </row>
    <row r="532" spans="1:8" x14ac:dyDescent="0.35">
      <c r="A532" s="9" t="s">
        <v>22</v>
      </c>
      <c r="B532" s="9" t="s">
        <v>12</v>
      </c>
      <c r="C532" s="13">
        <v>65</v>
      </c>
      <c r="D532" s="13">
        <v>170</v>
      </c>
      <c r="E532" s="15">
        <f t="shared" si="8"/>
        <v>22.491349480968857</v>
      </c>
      <c r="F532" s="13" t="s">
        <v>18</v>
      </c>
      <c r="G532" s="13" t="s">
        <v>17</v>
      </c>
      <c r="H532" s="13" t="s">
        <v>16</v>
      </c>
    </row>
    <row r="533" spans="1:8" x14ac:dyDescent="0.35">
      <c r="A533" s="9" t="s">
        <v>19</v>
      </c>
      <c r="B533" s="9" t="s">
        <v>12</v>
      </c>
      <c r="C533" s="13">
        <v>95</v>
      </c>
      <c r="D533" s="13">
        <v>180</v>
      </c>
      <c r="E533" s="15">
        <f t="shared" si="8"/>
        <v>29.320987654320987</v>
      </c>
      <c r="F533" s="13" t="s">
        <v>18</v>
      </c>
      <c r="G533" s="13" t="s">
        <v>16</v>
      </c>
      <c r="H533" s="13" t="s">
        <v>17</v>
      </c>
    </row>
    <row r="534" spans="1:8" x14ac:dyDescent="0.35">
      <c r="A534" s="9" t="s">
        <v>19</v>
      </c>
      <c r="B534" s="9" t="s">
        <v>15</v>
      </c>
      <c r="C534" s="13">
        <v>50</v>
      </c>
      <c r="D534" s="13">
        <v>157</v>
      </c>
      <c r="E534" s="15">
        <f t="shared" si="8"/>
        <v>20.28479857195018</v>
      </c>
      <c r="F534" s="13" t="s">
        <v>18</v>
      </c>
      <c r="G534" s="13" t="s">
        <v>16</v>
      </c>
      <c r="H534" s="13" t="s">
        <v>16</v>
      </c>
    </row>
    <row r="535" spans="1:8" x14ac:dyDescent="0.35">
      <c r="A535" s="9" t="s">
        <v>19</v>
      </c>
      <c r="B535" s="9" t="s">
        <v>12</v>
      </c>
      <c r="C535" s="13">
        <v>90</v>
      </c>
      <c r="D535" s="13">
        <v>185</v>
      </c>
      <c r="E535" s="15">
        <f t="shared" si="8"/>
        <v>26.296566837107378</v>
      </c>
      <c r="F535" s="13" t="s">
        <v>18</v>
      </c>
      <c r="G535" s="13" t="s">
        <v>16</v>
      </c>
      <c r="H535" s="13" t="s">
        <v>16</v>
      </c>
    </row>
    <row r="536" spans="1:8" x14ac:dyDescent="0.35">
      <c r="A536" s="9" t="s">
        <v>19</v>
      </c>
      <c r="B536" s="9" t="s">
        <v>12</v>
      </c>
      <c r="C536" s="13">
        <v>70</v>
      </c>
      <c r="D536" s="13">
        <v>175</v>
      </c>
      <c r="E536" s="15">
        <f t="shared" si="8"/>
        <v>22.857142857142858</v>
      </c>
      <c r="F536" s="13" t="s">
        <v>18</v>
      </c>
      <c r="G536" s="13" t="s">
        <v>16</v>
      </c>
      <c r="H536" s="13" t="s">
        <v>17</v>
      </c>
    </row>
    <row r="537" spans="1:8" x14ac:dyDescent="0.35">
      <c r="A537" s="9" t="s">
        <v>21</v>
      </c>
      <c r="B537" s="9" t="s">
        <v>15</v>
      </c>
      <c r="C537" s="13">
        <v>75</v>
      </c>
      <c r="D537" s="13">
        <v>165</v>
      </c>
      <c r="E537" s="15">
        <f t="shared" si="8"/>
        <v>27.548209366391184</v>
      </c>
      <c r="F537" s="13" t="s">
        <v>18</v>
      </c>
      <c r="G537" s="13" t="s">
        <v>16</v>
      </c>
      <c r="H537" s="13" t="s">
        <v>17</v>
      </c>
    </row>
    <row r="538" spans="1:8" x14ac:dyDescent="0.35">
      <c r="A538" s="9" t="s">
        <v>20</v>
      </c>
      <c r="B538" s="9" t="s">
        <v>15</v>
      </c>
      <c r="C538" s="13">
        <v>73</v>
      </c>
      <c r="D538" s="13">
        <v>159</v>
      </c>
      <c r="E538" s="15">
        <f t="shared" si="8"/>
        <v>28.875440053795337</v>
      </c>
      <c r="F538" s="13" t="s">
        <v>18</v>
      </c>
      <c r="G538" s="13" t="s">
        <v>14</v>
      </c>
      <c r="H538" s="13" t="s">
        <v>17</v>
      </c>
    </row>
    <row r="539" spans="1:8" x14ac:dyDescent="0.35">
      <c r="A539" s="9" t="s">
        <v>11</v>
      </c>
      <c r="B539" s="9" t="s">
        <v>12</v>
      </c>
      <c r="C539" s="13">
        <v>65</v>
      </c>
      <c r="D539" s="13">
        <v>175</v>
      </c>
      <c r="E539" s="15">
        <f t="shared" si="8"/>
        <v>21.224489795918366</v>
      </c>
      <c r="F539" s="13" t="s">
        <v>18</v>
      </c>
      <c r="G539" s="13" t="s">
        <v>16</v>
      </c>
      <c r="H539" s="13" t="s">
        <v>17</v>
      </c>
    </row>
    <row r="540" spans="1:8" x14ac:dyDescent="0.35">
      <c r="A540" s="9" t="s">
        <v>20</v>
      </c>
      <c r="B540" s="9" t="s">
        <v>15</v>
      </c>
      <c r="C540" s="13">
        <v>72</v>
      </c>
      <c r="D540" s="13">
        <v>169</v>
      </c>
      <c r="E540" s="15">
        <f t="shared" si="8"/>
        <v>25.20920135849585</v>
      </c>
      <c r="F540" s="13" t="s">
        <v>18</v>
      </c>
      <c r="G540" s="13" t="s">
        <v>16</v>
      </c>
      <c r="H540" s="13" t="s">
        <v>17</v>
      </c>
    </row>
    <row r="541" spans="1:8" x14ac:dyDescent="0.35">
      <c r="A541" s="9" t="s">
        <v>20</v>
      </c>
      <c r="B541" s="9" t="s">
        <v>15</v>
      </c>
      <c r="C541" s="13">
        <v>68</v>
      </c>
      <c r="D541" s="13">
        <v>161</v>
      </c>
      <c r="E541" s="15">
        <f t="shared" si="8"/>
        <v>26.233555804174223</v>
      </c>
      <c r="F541" s="13" t="s">
        <v>18</v>
      </c>
      <c r="G541" s="13" t="s">
        <v>14</v>
      </c>
      <c r="H541" s="13" t="s">
        <v>17</v>
      </c>
    </row>
    <row r="542" spans="1:8" x14ac:dyDescent="0.35">
      <c r="A542" s="9" t="s">
        <v>22</v>
      </c>
      <c r="B542" s="9" t="s">
        <v>15</v>
      </c>
      <c r="C542" s="13">
        <v>75</v>
      </c>
      <c r="D542" s="13">
        <v>180</v>
      </c>
      <c r="E542" s="15">
        <f t="shared" si="8"/>
        <v>23.148148148148145</v>
      </c>
      <c r="F542" s="13" t="s">
        <v>23</v>
      </c>
      <c r="G542" s="13" t="s">
        <v>16</v>
      </c>
      <c r="H542" s="13" t="s">
        <v>14</v>
      </c>
    </row>
    <row r="543" spans="1:8" x14ac:dyDescent="0.35">
      <c r="A543" s="9" t="s">
        <v>22</v>
      </c>
      <c r="B543" s="9" t="s">
        <v>12</v>
      </c>
      <c r="C543" s="13">
        <v>60</v>
      </c>
      <c r="D543" s="13">
        <v>170</v>
      </c>
      <c r="E543" s="15">
        <f t="shared" si="8"/>
        <v>20.761245674740483</v>
      </c>
      <c r="F543" s="13" t="s">
        <v>18</v>
      </c>
      <c r="G543" s="13" t="s">
        <v>16</v>
      </c>
      <c r="H543" s="13" t="s">
        <v>14</v>
      </c>
    </row>
    <row r="544" spans="1:8" x14ac:dyDescent="0.35">
      <c r="A544" s="9" t="s">
        <v>19</v>
      </c>
      <c r="B544" s="9" t="s">
        <v>12</v>
      </c>
      <c r="C544" s="13">
        <v>85</v>
      </c>
      <c r="D544" s="13">
        <v>180</v>
      </c>
      <c r="E544" s="15">
        <f t="shared" si="8"/>
        <v>26.234567901234566</v>
      </c>
      <c r="F544" s="13" t="s">
        <v>23</v>
      </c>
      <c r="G544" s="13" t="s">
        <v>16</v>
      </c>
      <c r="H544" s="13" t="s">
        <v>17</v>
      </c>
    </row>
    <row r="545" spans="1:8" x14ac:dyDescent="0.35">
      <c r="A545" s="9" t="s">
        <v>20</v>
      </c>
      <c r="B545" s="9" t="s">
        <v>12</v>
      </c>
      <c r="C545" s="13">
        <v>85</v>
      </c>
      <c r="D545" s="13">
        <v>197</v>
      </c>
      <c r="E545" s="15">
        <f t="shared" si="8"/>
        <v>21.902136102450459</v>
      </c>
      <c r="F545" s="13" t="s">
        <v>18</v>
      </c>
      <c r="G545" s="13" t="s">
        <v>16</v>
      </c>
      <c r="H545" s="13" t="s">
        <v>17</v>
      </c>
    </row>
    <row r="546" spans="1:8" x14ac:dyDescent="0.35">
      <c r="A546" s="9" t="s">
        <v>22</v>
      </c>
      <c r="B546" s="9" t="s">
        <v>12</v>
      </c>
      <c r="C546" s="13">
        <v>79</v>
      </c>
      <c r="D546" s="13">
        <v>180</v>
      </c>
      <c r="E546" s="15">
        <f t="shared" si="8"/>
        <v>24.382716049382715</v>
      </c>
      <c r="F546" s="13" t="s">
        <v>18</v>
      </c>
      <c r="G546" s="13" t="s">
        <v>14</v>
      </c>
      <c r="H546" s="13" t="s">
        <v>16</v>
      </c>
    </row>
    <row r="547" spans="1:8" x14ac:dyDescent="0.35">
      <c r="A547" s="9" t="s">
        <v>21</v>
      </c>
      <c r="B547" s="9" t="s">
        <v>12</v>
      </c>
      <c r="C547" s="13">
        <v>84</v>
      </c>
      <c r="D547" s="13">
        <v>190</v>
      </c>
      <c r="E547" s="15">
        <f t="shared" si="8"/>
        <v>23.26869806094183</v>
      </c>
      <c r="F547" s="13" t="s">
        <v>23</v>
      </c>
      <c r="G547" s="13" t="s">
        <v>16</v>
      </c>
      <c r="H547" s="13" t="s">
        <v>17</v>
      </c>
    </row>
    <row r="548" spans="1:8" x14ac:dyDescent="0.35">
      <c r="A548" s="9" t="s">
        <v>20</v>
      </c>
      <c r="B548" s="9" t="s">
        <v>12</v>
      </c>
      <c r="C548" s="13">
        <v>83</v>
      </c>
      <c r="D548" s="13">
        <v>189</v>
      </c>
      <c r="E548" s="15">
        <f t="shared" si="8"/>
        <v>23.23563170124017</v>
      </c>
      <c r="F548" s="13" t="s">
        <v>18</v>
      </c>
      <c r="G548" s="13" t="s">
        <v>17</v>
      </c>
      <c r="H548" s="13" t="s">
        <v>16</v>
      </c>
    </row>
    <row r="549" spans="1:8" x14ac:dyDescent="0.35">
      <c r="A549" s="9" t="s">
        <v>20</v>
      </c>
      <c r="B549" s="9" t="s">
        <v>12</v>
      </c>
      <c r="C549" s="13">
        <v>102</v>
      </c>
      <c r="D549" s="13">
        <v>179</v>
      </c>
      <c r="E549" s="15">
        <f t="shared" si="8"/>
        <v>31.834212415342837</v>
      </c>
      <c r="F549" s="13" t="s">
        <v>18</v>
      </c>
      <c r="G549" s="13" t="s">
        <v>16</v>
      </c>
      <c r="H549" s="13" t="s">
        <v>14</v>
      </c>
    </row>
    <row r="550" spans="1:8" x14ac:dyDescent="0.35">
      <c r="A550" s="9" t="s">
        <v>21</v>
      </c>
      <c r="B550" s="9" t="s">
        <v>15</v>
      </c>
      <c r="C550" s="13">
        <v>55</v>
      </c>
      <c r="D550" s="13">
        <v>160</v>
      </c>
      <c r="E550" s="15">
        <f t="shared" si="8"/>
        <v>21.484375</v>
      </c>
      <c r="F550" s="13" t="s">
        <v>13</v>
      </c>
      <c r="G550" s="13" t="s">
        <v>14</v>
      </c>
      <c r="H550" s="13" t="s">
        <v>17</v>
      </c>
    </row>
    <row r="551" spans="1:8" x14ac:dyDescent="0.35">
      <c r="A551" s="9" t="s">
        <v>20</v>
      </c>
      <c r="B551" s="9" t="s">
        <v>12</v>
      </c>
      <c r="C551" s="13">
        <v>85</v>
      </c>
      <c r="D551" s="13">
        <v>180</v>
      </c>
      <c r="E551" s="15">
        <f t="shared" si="8"/>
        <v>26.234567901234566</v>
      </c>
      <c r="F551" s="13" t="s">
        <v>18</v>
      </c>
      <c r="G551" s="13" t="s">
        <v>14</v>
      </c>
      <c r="H551" s="13" t="s">
        <v>17</v>
      </c>
    </row>
    <row r="552" spans="1:8" x14ac:dyDescent="0.35">
      <c r="A552" s="9" t="s">
        <v>19</v>
      </c>
      <c r="B552" s="9" t="s">
        <v>15</v>
      </c>
      <c r="C552" s="13">
        <v>100</v>
      </c>
      <c r="D552" s="13">
        <v>170</v>
      </c>
      <c r="E552" s="15">
        <f t="shared" si="8"/>
        <v>34.602076124567475</v>
      </c>
      <c r="F552" s="13" t="s">
        <v>13</v>
      </c>
      <c r="G552" s="13" t="s">
        <v>16</v>
      </c>
      <c r="H552" s="13" t="s">
        <v>14</v>
      </c>
    </row>
    <row r="553" spans="1:8" x14ac:dyDescent="0.35">
      <c r="A553" s="9" t="s">
        <v>21</v>
      </c>
      <c r="B553" s="9" t="s">
        <v>15</v>
      </c>
      <c r="C553" s="13">
        <v>96</v>
      </c>
      <c r="D553" s="13">
        <v>165</v>
      </c>
      <c r="E553" s="15">
        <f t="shared" si="8"/>
        <v>35.261707988980717</v>
      </c>
      <c r="F553" s="13" t="s">
        <v>13</v>
      </c>
      <c r="G553" s="13" t="s">
        <v>16</v>
      </c>
      <c r="H553" s="13" t="s">
        <v>17</v>
      </c>
    </row>
    <row r="554" spans="1:8" x14ac:dyDescent="0.35">
      <c r="A554" s="9" t="s">
        <v>21</v>
      </c>
      <c r="B554" s="9" t="s">
        <v>15</v>
      </c>
      <c r="C554" s="13">
        <v>74</v>
      </c>
      <c r="D554" s="13">
        <v>165</v>
      </c>
      <c r="E554" s="15">
        <f t="shared" si="8"/>
        <v>27.180899908172634</v>
      </c>
      <c r="F554" s="13" t="s">
        <v>23</v>
      </c>
      <c r="G554" s="13" t="s">
        <v>16</v>
      </c>
      <c r="H554" s="13" t="s">
        <v>17</v>
      </c>
    </row>
    <row r="555" spans="1:8" x14ac:dyDescent="0.35">
      <c r="A555" s="9" t="s">
        <v>20</v>
      </c>
      <c r="B555" s="9" t="s">
        <v>12</v>
      </c>
      <c r="C555" s="13">
        <v>90</v>
      </c>
      <c r="D555" s="13">
        <v>180</v>
      </c>
      <c r="E555" s="15">
        <f t="shared" si="8"/>
        <v>27.777777777777775</v>
      </c>
      <c r="F555" s="13" t="s">
        <v>18</v>
      </c>
      <c r="G555" s="13" t="s">
        <v>16</v>
      </c>
      <c r="H555" s="13" t="s">
        <v>17</v>
      </c>
    </row>
    <row r="556" spans="1:8" x14ac:dyDescent="0.35">
      <c r="A556" s="9" t="s">
        <v>22</v>
      </c>
      <c r="B556" s="9" t="s">
        <v>12</v>
      </c>
      <c r="C556" s="13">
        <v>90</v>
      </c>
      <c r="D556" s="13">
        <v>182</v>
      </c>
      <c r="E556" s="15">
        <f t="shared" si="8"/>
        <v>27.170631566235961</v>
      </c>
      <c r="F556" s="13" t="s">
        <v>18</v>
      </c>
      <c r="G556" s="13" t="s">
        <v>16</v>
      </c>
      <c r="H556" s="13" t="s">
        <v>16</v>
      </c>
    </row>
    <row r="557" spans="1:8" x14ac:dyDescent="0.35">
      <c r="A557" s="9" t="s">
        <v>19</v>
      </c>
      <c r="B557" s="9" t="s">
        <v>15</v>
      </c>
      <c r="C557" s="13">
        <v>72</v>
      </c>
      <c r="D557" s="13">
        <v>171</v>
      </c>
      <c r="E557" s="15">
        <f t="shared" si="8"/>
        <v>24.622960911049553</v>
      </c>
      <c r="F557" s="13" t="s">
        <v>13</v>
      </c>
      <c r="G557" s="13" t="s">
        <v>17</v>
      </c>
      <c r="H557" s="13" t="s">
        <v>17</v>
      </c>
    </row>
    <row r="558" spans="1:8" x14ac:dyDescent="0.35">
      <c r="A558" s="9" t="s">
        <v>20</v>
      </c>
      <c r="B558" s="9" t="s">
        <v>15</v>
      </c>
      <c r="C558" s="13">
        <v>55</v>
      </c>
      <c r="D558" s="13">
        <v>173</v>
      </c>
      <c r="E558" s="15">
        <f t="shared" si="8"/>
        <v>18.376825152861773</v>
      </c>
      <c r="F558" s="13" t="s">
        <v>18</v>
      </c>
      <c r="G558" s="13" t="s">
        <v>14</v>
      </c>
      <c r="H558" s="13" t="s">
        <v>17</v>
      </c>
    </row>
    <row r="559" spans="1:8" x14ac:dyDescent="0.35">
      <c r="A559" s="9" t="s">
        <v>19</v>
      </c>
      <c r="B559" s="9" t="s">
        <v>12</v>
      </c>
      <c r="C559" s="13">
        <v>80</v>
      </c>
      <c r="D559" s="13">
        <v>180</v>
      </c>
      <c r="E559" s="15">
        <f t="shared" si="8"/>
        <v>24.691358024691358</v>
      </c>
      <c r="F559" s="13" t="s">
        <v>23</v>
      </c>
      <c r="G559" s="13" t="s">
        <v>14</v>
      </c>
      <c r="H559" s="13" t="s">
        <v>14</v>
      </c>
    </row>
    <row r="560" spans="1:8" x14ac:dyDescent="0.35">
      <c r="A560" s="9" t="s">
        <v>20</v>
      </c>
      <c r="B560" s="9" t="s">
        <v>12</v>
      </c>
      <c r="C560" s="13">
        <v>110</v>
      </c>
      <c r="D560" s="13">
        <v>189</v>
      </c>
      <c r="E560" s="15">
        <f t="shared" si="8"/>
        <v>30.794210688390585</v>
      </c>
      <c r="F560" s="13" t="s">
        <v>18</v>
      </c>
      <c r="G560" s="13" t="s">
        <v>16</v>
      </c>
      <c r="H560" s="13" t="s">
        <v>16</v>
      </c>
    </row>
    <row r="561" spans="1:8" x14ac:dyDescent="0.35">
      <c r="A561" s="9" t="s">
        <v>19</v>
      </c>
      <c r="B561" s="9" t="s">
        <v>12</v>
      </c>
      <c r="C561" s="13">
        <v>70</v>
      </c>
      <c r="D561" s="13">
        <v>171</v>
      </c>
      <c r="E561" s="15">
        <f t="shared" si="8"/>
        <v>23.938989774631509</v>
      </c>
      <c r="F561" s="13" t="s">
        <v>13</v>
      </c>
      <c r="G561" s="13" t="s">
        <v>14</v>
      </c>
      <c r="H561" s="13" t="s">
        <v>14</v>
      </c>
    </row>
    <row r="562" spans="1:8" x14ac:dyDescent="0.35">
      <c r="A562" s="9" t="s">
        <v>20</v>
      </c>
      <c r="B562" s="9" t="s">
        <v>15</v>
      </c>
      <c r="C562" s="13">
        <v>110</v>
      </c>
      <c r="D562" s="13">
        <v>168</v>
      </c>
      <c r="E562" s="15">
        <f t="shared" si="8"/>
        <v>38.97392290249433</v>
      </c>
      <c r="F562" s="13" t="s">
        <v>18</v>
      </c>
      <c r="G562" s="13" t="s">
        <v>16</v>
      </c>
      <c r="H562" s="13" t="s">
        <v>17</v>
      </c>
    </row>
    <row r="563" spans="1:8" x14ac:dyDescent="0.35">
      <c r="A563" s="9" t="s">
        <v>19</v>
      </c>
      <c r="B563" s="9" t="s">
        <v>15</v>
      </c>
      <c r="C563" s="13">
        <v>68</v>
      </c>
      <c r="D563" s="13">
        <v>160</v>
      </c>
      <c r="E563" s="15">
        <f t="shared" si="8"/>
        <v>26.5625</v>
      </c>
      <c r="F563" s="13" t="s">
        <v>23</v>
      </c>
      <c r="G563" s="13" t="s">
        <v>16</v>
      </c>
      <c r="H563" s="13" t="s">
        <v>17</v>
      </c>
    </row>
    <row r="564" spans="1:8" x14ac:dyDescent="0.35">
      <c r="A564" s="9" t="s">
        <v>19</v>
      </c>
      <c r="B564" s="9" t="s">
        <v>12</v>
      </c>
      <c r="C564" s="13">
        <v>50</v>
      </c>
      <c r="D564" s="13">
        <v>171</v>
      </c>
      <c r="E564" s="15">
        <f t="shared" si="8"/>
        <v>17.099278410451078</v>
      </c>
      <c r="F564" s="13" t="s">
        <v>13</v>
      </c>
      <c r="G564" s="13" t="s">
        <v>16</v>
      </c>
      <c r="H564" s="13" t="s">
        <v>17</v>
      </c>
    </row>
    <row r="565" spans="1:8" x14ac:dyDescent="0.35">
      <c r="A565" s="9" t="s">
        <v>20</v>
      </c>
      <c r="B565" s="9" t="s">
        <v>15</v>
      </c>
      <c r="C565" s="13">
        <v>65</v>
      </c>
      <c r="D565" s="13">
        <v>158</v>
      </c>
      <c r="E565" s="15">
        <f t="shared" si="8"/>
        <v>26.037493991347535</v>
      </c>
      <c r="F565" s="13" t="s">
        <v>18</v>
      </c>
      <c r="G565" s="13" t="s">
        <v>16</v>
      </c>
      <c r="H565" s="13" t="s">
        <v>17</v>
      </c>
    </row>
    <row r="566" spans="1:8" x14ac:dyDescent="0.35">
      <c r="A566" s="9" t="s">
        <v>19</v>
      </c>
      <c r="B566" s="9" t="s">
        <v>12</v>
      </c>
      <c r="C566" s="13">
        <v>60</v>
      </c>
      <c r="D566" s="13">
        <v>175</v>
      </c>
      <c r="E566" s="15">
        <f t="shared" si="8"/>
        <v>19.591836734693878</v>
      </c>
      <c r="F566" s="13" t="s">
        <v>13</v>
      </c>
      <c r="G566" s="13" t="s">
        <v>16</v>
      </c>
      <c r="H566" s="13" t="s">
        <v>16</v>
      </c>
    </row>
    <row r="567" spans="1:8" x14ac:dyDescent="0.35">
      <c r="A567" s="9" t="s">
        <v>20</v>
      </c>
      <c r="B567" s="9" t="s">
        <v>15</v>
      </c>
      <c r="C567" s="13">
        <v>89</v>
      </c>
      <c r="D567" s="13">
        <v>165</v>
      </c>
      <c r="E567" s="15">
        <f t="shared" si="8"/>
        <v>32.690541781450868</v>
      </c>
      <c r="F567" s="13" t="s">
        <v>18</v>
      </c>
      <c r="G567" s="13" t="s">
        <v>14</v>
      </c>
      <c r="H567" s="13" t="s">
        <v>17</v>
      </c>
    </row>
    <row r="568" spans="1:8" x14ac:dyDescent="0.35">
      <c r="A568" s="9" t="s">
        <v>19</v>
      </c>
      <c r="B568" s="9" t="s">
        <v>15</v>
      </c>
      <c r="C568" s="13">
        <v>72</v>
      </c>
      <c r="D568" s="13">
        <v>172</v>
      </c>
      <c r="E568" s="15">
        <f t="shared" si="8"/>
        <v>24.337479718766897</v>
      </c>
      <c r="F568" s="13" t="s">
        <v>23</v>
      </c>
      <c r="G568" s="13" t="s">
        <v>16</v>
      </c>
      <c r="H568" s="13" t="s">
        <v>14</v>
      </c>
    </row>
    <row r="569" spans="1:8" x14ac:dyDescent="0.35">
      <c r="A569" s="9" t="s">
        <v>11</v>
      </c>
      <c r="B569" s="9" t="s">
        <v>15</v>
      </c>
      <c r="C569" s="13">
        <v>53</v>
      </c>
      <c r="D569" s="13">
        <v>169</v>
      </c>
      <c r="E569" s="15">
        <f t="shared" si="8"/>
        <v>18.556773222226113</v>
      </c>
      <c r="F569" s="13" t="s">
        <v>18</v>
      </c>
      <c r="G569" s="13" t="s">
        <v>14</v>
      </c>
      <c r="H569" s="13" t="s">
        <v>14</v>
      </c>
    </row>
    <row r="570" spans="1:8" x14ac:dyDescent="0.35">
      <c r="A570" s="9" t="s">
        <v>20</v>
      </c>
      <c r="B570" s="9" t="s">
        <v>12</v>
      </c>
      <c r="C570" s="13">
        <v>78</v>
      </c>
      <c r="D570" s="13">
        <v>169</v>
      </c>
      <c r="E570" s="15">
        <f t="shared" si="8"/>
        <v>27.309968138370504</v>
      </c>
      <c r="F570" s="13" t="s">
        <v>18</v>
      </c>
      <c r="G570" s="13" t="s">
        <v>17</v>
      </c>
      <c r="H570" s="13" t="s">
        <v>14</v>
      </c>
    </row>
    <row r="571" spans="1:8" x14ac:dyDescent="0.35">
      <c r="A571" s="9" t="s">
        <v>21</v>
      </c>
      <c r="B571" s="9" t="s">
        <v>15</v>
      </c>
      <c r="C571" s="13">
        <v>63</v>
      </c>
      <c r="D571" s="13">
        <v>175</v>
      </c>
      <c r="E571" s="15">
        <f t="shared" si="8"/>
        <v>20.571428571428573</v>
      </c>
      <c r="F571" s="13" t="s">
        <v>23</v>
      </c>
      <c r="G571" s="13" t="s">
        <v>14</v>
      </c>
      <c r="H571" s="13" t="s">
        <v>14</v>
      </c>
    </row>
    <row r="572" spans="1:8" x14ac:dyDescent="0.35">
      <c r="A572" s="9" t="s">
        <v>20</v>
      </c>
      <c r="B572" s="9" t="s">
        <v>15</v>
      </c>
      <c r="C572" s="13">
        <v>60</v>
      </c>
      <c r="D572" s="13">
        <v>170</v>
      </c>
      <c r="E572" s="15">
        <f t="shared" si="8"/>
        <v>20.761245674740483</v>
      </c>
      <c r="F572" s="13" t="s">
        <v>23</v>
      </c>
      <c r="G572" s="13" t="s">
        <v>16</v>
      </c>
      <c r="H572" s="13" t="s">
        <v>14</v>
      </c>
    </row>
    <row r="573" spans="1:8" x14ac:dyDescent="0.35">
      <c r="A573" s="9" t="s">
        <v>20</v>
      </c>
      <c r="B573" s="9" t="s">
        <v>15</v>
      </c>
      <c r="C573" s="13">
        <v>76</v>
      </c>
      <c r="D573" s="13">
        <v>165</v>
      </c>
      <c r="E573" s="15">
        <f t="shared" si="8"/>
        <v>27.915518824609734</v>
      </c>
      <c r="F573" s="13" t="s">
        <v>18</v>
      </c>
      <c r="G573" s="13" t="s">
        <v>14</v>
      </c>
      <c r="H573" s="13" t="s">
        <v>17</v>
      </c>
    </row>
    <row r="574" spans="1:8" x14ac:dyDescent="0.35">
      <c r="A574" s="9" t="s">
        <v>20</v>
      </c>
      <c r="B574" s="9" t="s">
        <v>15</v>
      </c>
      <c r="C574" s="13">
        <v>59</v>
      </c>
      <c r="D574" s="13">
        <v>173</v>
      </c>
      <c r="E574" s="15">
        <f t="shared" si="8"/>
        <v>19.713321527615356</v>
      </c>
      <c r="F574" s="13" t="s">
        <v>23</v>
      </c>
      <c r="G574" s="13" t="s">
        <v>16</v>
      </c>
      <c r="H574" s="13" t="s">
        <v>17</v>
      </c>
    </row>
    <row r="575" spans="1:8" x14ac:dyDescent="0.35">
      <c r="A575" s="9" t="s">
        <v>21</v>
      </c>
      <c r="B575" s="9" t="s">
        <v>12</v>
      </c>
      <c r="C575" s="13">
        <v>80</v>
      </c>
      <c r="D575" s="13">
        <v>182</v>
      </c>
      <c r="E575" s="15">
        <f t="shared" si="8"/>
        <v>24.151672503320853</v>
      </c>
      <c r="F575" s="13" t="s">
        <v>18</v>
      </c>
      <c r="G575" s="13" t="s">
        <v>16</v>
      </c>
      <c r="H575" s="13" t="s">
        <v>17</v>
      </c>
    </row>
    <row r="576" spans="1:8" x14ac:dyDescent="0.35">
      <c r="A576" s="9" t="s">
        <v>11</v>
      </c>
      <c r="B576" s="9" t="s">
        <v>12</v>
      </c>
      <c r="C576" s="13">
        <v>68</v>
      </c>
      <c r="D576" s="13">
        <v>175</v>
      </c>
      <c r="E576" s="15">
        <f t="shared" si="8"/>
        <v>22.204081632653061</v>
      </c>
      <c r="F576" s="13" t="s">
        <v>18</v>
      </c>
      <c r="G576" s="13" t="s">
        <v>16</v>
      </c>
      <c r="H576" s="13" t="s">
        <v>17</v>
      </c>
    </row>
    <row r="577" spans="1:8" x14ac:dyDescent="0.35">
      <c r="A577" s="9" t="s">
        <v>20</v>
      </c>
      <c r="B577" s="9" t="s">
        <v>12</v>
      </c>
      <c r="C577" s="13">
        <v>75</v>
      </c>
      <c r="D577" s="13">
        <v>170</v>
      </c>
      <c r="E577" s="15">
        <f t="shared" si="8"/>
        <v>25.951557093425606</v>
      </c>
      <c r="F577" s="13" t="s">
        <v>18</v>
      </c>
      <c r="G577" s="13" t="s">
        <v>14</v>
      </c>
      <c r="H577" s="13" t="s">
        <v>16</v>
      </c>
    </row>
    <row r="578" spans="1:8" x14ac:dyDescent="0.35">
      <c r="A578" s="9" t="s">
        <v>19</v>
      </c>
      <c r="B578" s="9" t="s">
        <v>15</v>
      </c>
      <c r="C578" s="13">
        <v>70</v>
      </c>
      <c r="D578" s="13">
        <v>168</v>
      </c>
      <c r="E578" s="15">
        <f t="shared" si="8"/>
        <v>24.801587301587301</v>
      </c>
      <c r="F578" s="13" t="s">
        <v>23</v>
      </c>
      <c r="G578" s="13" t="s">
        <v>14</v>
      </c>
      <c r="H578" s="13" t="s">
        <v>14</v>
      </c>
    </row>
    <row r="579" spans="1:8" x14ac:dyDescent="0.35">
      <c r="A579" s="9" t="s">
        <v>21</v>
      </c>
      <c r="B579" s="9" t="s">
        <v>15</v>
      </c>
      <c r="C579" s="13">
        <v>62</v>
      </c>
      <c r="D579" s="13">
        <v>165</v>
      </c>
      <c r="E579" s="15">
        <f t="shared" ref="E579:E642" si="9">C579/(D579*D579*0.01*0.01)</f>
        <v>22.773186409550046</v>
      </c>
      <c r="F579" s="13" t="s">
        <v>23</v>
      </c>
      <c r="G579" s="13" t="s">
        <v>14</v>
      </c>
      <c r="H579" s="13" t="s">
        <v>14</v>
      </c>
    </row>
    <row r="580" spans="1:8" x14ac:dyDescent="0.35">
      <c r="A580" s="9" t="s">
        <v>11</v>
      </c>
      <c r="B580" s="9" t="s">
        <v>12</v>
      </c>
      <c r="C580" s="13">
        <v>100</v>
      </c>
      <c r="D580" s="13">
        <v>189</v>
      </c>
      <c r="E580" s="15">
        <f t="shared" si="9"/>
        <v>27.994736989445986</v>
      </c>
      <c r="F580" s="13" t="s">
        <v>23</v>
      </c>
      <c r="G580" s="13" t="s">
        <v>14</v>
      </c>
      <c r="H580" s="13" t="s">
        <v>14</v>
      </c>
    </row>
    <row r="581" spans="1:8" x14ac:dyDescent="0.35">
      <c r="A581" s="9" t="s">
        <v>21</v>
      </c>
      <c r="B581" s="9" t="s">
        <v>12</v>
      </c>
      <c r="C581" s="13">
        <v>65</v>
      </c>
      <c r="D581" s="13">
        <v>160</v>
      </c>
      <c r="E581" s="15">
        <f t="shared" si="9"/>
        <v>25.390625</v>
      </c>
      <c r="F581" s="13" t="s">
        <v>18</v>
      </c>
      <c r="G581" s="13" t="s">
        <v>16</v>
      </c>
      <c r="H581" s="13" t="s">
        <v>16</v>
      </c>
    </row>
    <row r="582" spans="1:8" x14ac:dyDescent="0.35">
      <c r="A582" s="9" t="s">
        <v>11</v>
      </c>
      <c r="B582" s="9" t="s">
        <v>12</v>
      </c>
      <c r="C582" s="13">
        <v>100</v>
      </c>
      <c r="D582" s="13">
        <v>189</v>
      </c>
      <c r="E582" s="15">
        <f t="shared" si="9"/>
        <v>27.994736989445986</v>
      </c>
      <c r="F582" s="13" t="s">
        <v>23</v>
      </c>
      <c r="G582" s="13" t="s">
        <v>14</v>
      </c>
      <c r="H582" s="13" t="s">
        <v>14</v>
      </c>
    </row>
    <row r="583" spans="1:8" x14ac:dyDescent="0.35">
      <c r="A583" s="9" t="s">
        <v>20</v>
      </c>
      <c r="B583" s="9" t="s">
        <v>12</v>
      </c>
      <c r="C583" s="13">
        <v>98</v>
      </c>
      <c r="D583" s="13">
        <v>190</v>
      </c>
      <c r="E583" s="15">
        <f t="shared" si="9"/>
        <v>27.146814404432135</v>
      </c>
      <c r="F583" s="13" t="s">
        <v>23</v>
      </c>
      <c r="G583" s="13" t="s">
        <v>16</v>
      </c>
      <c r="H583" s="13" t="s">
        <v>16</v>
      </c>
    </row>
    <row r="584" spans="1:8" x14ac:dyDescent="0.35">
      <c r="A584" s="9" t="s">
        <v>21</v>
      </c>
      <c r="B584" s="9" t="s">
        <v>15</v>
      </c>
      <c r="C584" s="13">
        <v>54</v>
      </c>
      <c r="D584" s="13">
        <v>165</v>
      </c>
      <c r="E584" s="15">
        <f t="shared" si="9"/>
        <v>19.834710743801651</v>
      </c>
      <c r="F584" s="13" t="s">
        <v>23</v>
      </c>
      <c r="G584" s="13" t="s">
        <v>17</v>
      </c>
      <c r="H584" s="13" t="s">
        <v>17</v>
      </c>
    </row>
    <row r="585" spans="1:8" x14ac:dyDescent="0.35">
      <c r="A585" s="9" t="s">
        <v>20</v>
      </c>
      <c r="B585" s="9" t="s">
        <v>12</v>
      </c>
      <c r="C585" s="13">
        <v>82</v>
      </c>
      <c r="D585" s="13">
        <v>178</v>
      </c>
      <c r="E585" s="15">
        <f t="shared" si="9"/>
        <v>25.880570635020828</v>
      </c>
      <c r="F585" s="13" t="s">
        <v>18</v>
      </c>
      <c r="G585" s="13" t="s">
        <v>17</v>
      </c>
      <c r="H585" s="13" t="s">
        <v>17</v>
      </c>
    </row>
    <row r="586" spans="1:8" x14ac:dyDescent="0.35">
      <c r="A586" s="9" t="s">
        <v>21</v>
      </c>
      <c r="B586" s="9" t="s">
        <v>15</v>
      </c>
      <c r="C586" s="13">
        <v>54</v>
      </c>
      <c r="D586" s="13">
        <v>159</v>
      </c>
      <c r="E586" s="15">
        <f t="shared" si="9"/>
        <v>21.359914560341757</v>
      </c>
      <c r="F586" s="13" t="s">
        <v>18</v>
      </c>
      <c r="G586" s="13" t="s">
        <v>14</v>
      </c>
      <c r="H586" s="13" t="s">
        <v>14</v>
      </c>
    </row>
    <row r="587" spans="1:8" x14ac:dyDescent="0.35">
      <c r="A587" s="9" t="s">
        <v>20</v>
      </c>
      <c r="B587" s="9" t="s">
        <v>15</v>
      </c>
      <c r="C587" s="13">
        <v>65</v>
      </c>
      <c r="D587" s="13">
        <v>150</v>
      </c>
      <c r="E587" s="15">
        <f t="shared" si="9"/>
        <v>28.888888888888889</v>
      </c>
      <c r="F587" s="13" t="s">
        <v>18</v>
      </c>
      <c r="G587" s="13" t="s">
        <v>14</v>
      </c>
      <c r="H587" s="13" t="s">
        <v>14</v>
      </c>
    </row>
    <row r="588" spans="1:8" x14ac:dyDescent="0.35">
      <c r="A588" s="9" t="s">
        <v>20</v>
      </c>
      <c r="B588" s="9" t="s">
        <v>12</v>
      </c>
      <c r="C588" s="13">
        <v>77</v>
      </c>
      <c r="D588" s="13">
        <v>170</v>
      </c>
      <c r="E588" s="15">
        <f t="shared" si="9"/>
        <v>26.643598615916954</v>
      </c>
      <c r="F588" s="13" t="s">
        <v>18</v>
      </c>
      <c r="G588" s="13" t="s">
        <v>16</v>
      </c>
      <c r="H588" s="13" t="s">
        <v>17</v>
      </c>
    </row>
    <row r="589" spans="1:8" x14ac:dyDescent="0.35">
      <c r="A589" s="9" t="s">
        <v>20</v>
      </c>
      <c r="B589" s="9" t="s">
        <v>12</v>
      </c>
      <c r="C589" s="13">
        <v>69</v>
      </c>
      <c r="D589" s="13">
        <v>170</v>
      </c>
      <c r="E589" s="15">
        <f t="shared" si="9"/>
        <v>23.875432525951556</v>
      </c>
      <c r="F589" s="13" t="s">
        <v>18</v>
      </c>
      <c r="G589" s="13" t="s">
        <v>16</v>
      </c>
      <c r="H589" s="13" t="s">
        <v>17</v>
      </c>
    </row>
    <row r="590" spans="1:8" x14ac:dyDescent="0.35">
      <c r="A590" s="9" t="s">
        <v>20</v>
      </c>
      <c r="B590" s="9" t="s">
        <v>12</v>
      </c>
      <c r="C590" s="13">
        <v>61</v>
      </c>
      <c r="D590" s="13">
        <v>170</v>
      </c>
      <c r="E590" s="15">
        <f t="shared" si="9"/>
        <v>21.107266435986158</v>
      </c>
      <c r="F590" s="13" t="s">
        <v>23</v>
      </c>
      <c r="G590" s="13" t="s">
        <v>16</v>
      </c>
      <c r="H590" s="13" t="s">
        <v>14</v>
      </c>
    </row>
    <row r="591" spans="1:8" x14ac:dyDescent="0.35">
      <c r="A591" s="9" t="s">
        <v>21</v>
      </c>
      <c r="B591" s="9" t="s">
        <v>15</v>
      </c>
      <c r="C591" s="13">
        <v>55</v>
      </c>
      <c r="D591" s="13">
        <v>160</v>
      </c>
      <c r="E591" s="15">
        <f t="shared" si="9"/>
        <v>21.484375</v>
      </c>
      <c r="F591" s="13" t="s">
        <v>23</v>
      </c>
      <c r="G591" s="13" t="s">
        <v>16</v>
      </c>
      <c r="H591" s="13" t="s">
        <v>17</v>
      </c>
    </row>
    <row r="592" spans="1:8" x14ac:dyDescent="0.35">
      <c r="A592" s="9" t="s">
        <v>20</v>
      </c>
      <c r="B592" s="9" t="s">
        <v>12</v>
      </c>
      <c r="C592" s="13">
        <v>96</v>
      </c>
      <c r="D592" s="13">
        <v>170</v>
      </c>
      <c r="E592" s="15">
        <f t="shared" si="9"/>
        <v>33.217993079584772</v>
      </c>
      <c r="F592" s="13" t="s">
        <v>13</v>
      </c>
      <c r="G592" s="13" t="s">
        <v>16</v>
      </c>
      <c r="H592" s="13" t="s">
        <v>17</v>
      </c>
    </row>
    <row r="593" spans="1:8" x14ac:dyDescent="0.35">
      <c r="A593" s="9" t="s">
        <v>20</v>
      </c>
      <c r="B593" s="9" t="s">
        <v>15</v>
      </c>
      <c r="C593" s="13">
        <v>57</v>
      </c>
      <c r="D593" s="13">
        <v>168</v>
      </c>
      <c r="E593" s="15">
        <f t="shared" si="9"/>
        <v>20.195578231292515</v>
      </c>
      <c r="F593" s="13" t="s">
        <v>23</v>
      </c>
      <c r="G593" s="13" t="s">
        <v>17</v>
      </c>
      <c r="H593" s="13" t="s">
        <v>16</v>
      </c>
    </row>
    <row r="594" spans="1:8" x14ac:dyDescent="0.35">
      <c r="A594" s="9" t="s">
        <v>22</v>
      </c>
      <c r="B594" s="9" t="s">
        <v>12</v>
      </c>
      <c r="C594" s="13">
        <v>103</v>
      </c>
      <c r="D594" s="13">
        <v>178</v>
      </c>
      <c r="E594" s="15">
        <f t="shared" si="9"/>
        <v>32.508521651306644</v>
      </c>
      <c r="F594" s="13" t="s">
        <v>18</v>
      </c>
      <c r="G594" s="13" t="s">
        <v>16</v>
      </c>
      <c r="H594" s="13" t="s">
        <v>17</v>
      </c>
    </row>
    <row r="595" spans="1:8" x14ac:dyDescent="0.35">
      <c r="A595" s="9" t="s">
        <v>22</v>
      </c>
      <c r="B595" s="9" t="s">
        <v>12</v>
      </c>
      <c r="C595" s="13">
        <v>105</v>
      </c>
      <c r="D595" s="13">
        <v>179</v>
      </c>
      <c r="E595" s="15">
        <f t="shared" si="9"/>
        <v>32.770512780499978</v>
      </c>
      <c r="F595" s="13" t="s">
        <v>18</v>
      </c>
      <c r="G595" s="13" t="s">
        <v>16</v>
      </c>
      <c r="H595" s="13" t="s">
        <v>16</v>
      </c>
    </row>
    <row r="596" spans="1:8" x14ac:dyDescent="0.35">
      <c r="A596" s="9" t="s">
        <v>21</v>
      </c>
      <c r="B596" s="9" t="s">
        <v>15</v>
      </c>
      <c r="C596" s="13">
        <v>78</v>
      </c>
      <c r="D596" s="13">
        <v>169</v>
      </c>
      <c r="E596" s="15">
        <f t="shared" si="9"/>
        <v>27.309968138370504</v>
      </c>
      <c r="F596" s="13" t="s">
        <v>18</v>
      </c>
      <c r="G596" s="13" t="s">
        <v>17</v>
      </c>
      <c r="H596" s="13" t="s">
        <v>17</v>
      </c>
    </row>
    <row r="597" spans="1:8" x14ac:dyDescent="0.35">
      <c r="A597" s="9" t="s">
        <v>19</v>
      </c>
      <c r="B597" s="9" t="s">
        <v>15</v>
      </c>
      <c r="C597" s="13">
        <v>86</v>
      </c>
      <c r="D597" s="13">
        <v>171</v>
      </c>
      <c r="E597" s="15">
        <f t="shared" si="9"/>
        <v>29.410758865975854</v>
      </c>
      <c r="F597" s="13" t="s">
        <v>18</v>
      </c>
      <c r="G597" s="13" t="s">
        <v>17</v>
      </c>
      <c r="H597" s="13" t="s">
        <v>17</v>
      </c>
    </row>
    <row r="598" spans="1:8" x14ac:dyDescent="0.35">
      <c r="A598" s="9" t="s">
        <v>22</v>
      </c>
      <c r="B598" s="9" t="s">
        <v>12</v>
      </c>
      <c r="C598" s="13">
        <v>90</v>
      </c>
      <c r="D598" s="13">
        <v>176</v>
      </c>
      <c r="E598" s="15">
        <f t="shared" si="9"/>
        <v>29.054752066115704</v>
      </c>
      <c r="F598" s="13" t="s">
        <v>18</v>
      </c>
      <c r="G598" s="13" t="s">
        <v>16</v>
      </c>
      <c r="H598" s="13" t="s">
        <v>14</v>
      </c>
    </row>
    <row r="599" spans="1:8" x14ac:dyDescent="0.35">
      <c r="A599" s="9" t="s">
        <v>19</v>
      </c>
      <c r="B599" s="9" t="s">
        <v>12</v>
      </c>
      <c r="C599" s="13">
        <v>91</v>
      </c>
      <c r="D599" s="13">
        <v>180</v>
      </c>
      <c r="E599" s="15">
        <f t="shared" si="9"/>
        <v>28.086419753086417</v>
      </c>
      <c r="F599" s="13" t="s">
        <v>23</v>
      </c>
      <c r="G599" s="13" t="s">
        <v>16</v>
      </c>
      <c r="H599" s="13" t="s">
        <v>17</v>
      </c>
    </row>
    <row r="600" spans="1:8" x14ac:dyDescent="0.35">
      <c r="A600" s="9" t="s">
        <v>11</v>
      </c>
      <c r="B600" s="9" t="s">
        <v>12</v>
      </c>
      <c r="C600" s="13">
        <v>70</v>
      </c>
      <c r="D600" s="13">
        <v>175</v>
      </c>
      <c r="E600" s="15">
        <f t="shared" si="9"/>
        <v>22.857142857142858</v>
      </c>
      <c r="F600" s="13" t="s">
        <v>18</v>
      </c>
      <c r="G600" s="13" t="s">
        <v>14</v>
      </c>
      <c r="H600" s="13" t="s">
        <v>17</v>
      </c>
    </row>
    <row r="601" spans="1:8" x14ac:dyDescent="0.35">
      <c r="A601" s="9" t="s">
        <v>21</v>
      </c>
      <c r="B601" s="9" t="s">
        <v>15</v>
      </c>
      <c r="C601" s="13">
        <v>64</v>
      </c>
      <c r="D601" s="13">
        <v>172</v>
      </c>
      <c r="E601" s="15">
        <f t="shared" si="9"/>
        <v>21.633315305570573</v>
      </c>
      <c r="F601" s="13" t="s">
        <v>23</v>
      </c>
      <c r="G601" s="13" t="s">
        <v>17</v>
      </c>
      <c r="H601" s="13" t="s">
        <v>17</v>
      </c>
    </row>
    <row r="602" spans="1:8" x14ac:dyDescent="0.35">
      <c r="A602" s="9" t="s">
        <v>20</v>
      </c>
      <c r="B602" s="9" t="s">
        <v>12</v>
      </c>
      <c r="C602" s="13">
        <v>80</v>
      </c>
      <c r="D602" s="13">
        <v>179</v>
      </c>
      <c r="E602" s="15">
        <f t="shared" si="9"/>
        <v>24.968009737523793</v>
      </c>
      <c r="F602" s="13" t="s">
        <v>18</v>
      </c>
      <c r="G602" s="13" t="s">
        <v>16</v>
      </c>
      <c r="H602" s="13" t="s">
        <v>17</v>
      </c>
    </row>
    <row r="603" spans="1:8" x14ac:dyDescent="0.35">
      <c r="A603" s="9" t="s">
        <v>21</v>
      </c>
      <c r="B603" s="9" t="s">
        <v>15</v>
      </c>
      <c r="C603" s="13">
        <v>70</v>
      </c>
      <c r="D603" s="13">
        <v>163</v>
      </c>
      <c r="E603" s="15">
        <f t="shared" si="9"/>
        <v>26.346494034400994</v>
      </c>
      <c r="F603" s="13" t="s">
        <v>18</v>
      </c>
      <c r="G603" s="13" t="s">
        <v>16</v>
      </c>
      <c r="H603" s="13" t="s">
        <v>14</v>
      </c>
    </row>
    <row r="604" spans="1:8" x14ac:dyDescent="0.35">
      <c r="A604" s="9" t="s">
        <v>11</v>
      </c>
      <c r="B604" s="9" t="s">
        <v>15</v>
      </c>
      <c r="C604" s="13">
        <v>59</v>
      </c>
      <c r="D604" s="13">
        <v>172</v>
      </c>
      <c r="E604" s="15">
        <f t="shared" si="9"/>
        <v>19.943212547322872</v>
      </c>
      <c r="F604" s="13" t="s">
        <v>18</v>
      </c>
      <c r="G604" s="13" t="s">
        <v>16</v>
      </c>
      <c r="H604" s="13" t="s">
        <v>14</v>
      </c>
    </row>
    <row r="605" spans="1:8" x14ac:dyDescent="0.35">
      <c r="A605" s="9" t="s">
        <v>21</v>
      </c>
      <c r="B605" s="9" t="s">
        <v>12</v>
      </c>
      <c r="C605" s="13">
        <v>102</v>
      </c>
      <c r="D605" s="13">
        <v>192</v>
      </c>
      <c r="E605" s="15">
        <f t="shared" si="9"/>
        <v>27.669270833333336</v>
      </c>
      <c r="F605" s="13" t="s">
        <v>18</v>
      </c>
      <c r="G605" s="13" t="s">
        <v>16</v>
      </c>
      <c r="H605" s="13" t="s">
        <v>17</v>
      </c>
    </row>
    <row r="606" spans="1:8" x14ac:dyDescent="0.35">
      <c r="A606" s="9" t="s">
        <v>20</v>
      </c>
      <c r="B606" s="9" t="s">
        <v>15</v>
      </c>
      <c r="C606" s="13">
        <v>68</v>
      </c>
      <c r="D606" s="13">
        <v>170</v>
      </c>
      <c r="E606" s="15">
        <f t="shared" si="9"/>
        <v>23.52941176470588</v>
      </c>
      <c r="F606" s="13" t="s">
        <v>18</v>
      </c>
      <c r="G606" s="13" t="s">
        <v>16</v>
      </c>
      <c r="H606" s="13" t="s">
        <v>14</v>
      </c>
    </row>
    <row r="607" spans="1:8" x14ac:dyDescent="0.35">
      <c r="A607" s="9" t="s">
        <v>20</v>
      </c>
      <c r="B607" s="9" t="s">
        <v>12</v>
      </c>
      <c r="C607" s="13">
        <v>92</v>
      </c>
      <c r="D607" s="13">
        <v>180</v>
      </c>
      <c r="E607" s="15">
        <f t="shared" si="9"/>
        <v>28.39506172839506</v>
      </c>
      <c r="F607" s="13" t="s">
        <v>18</v>
      </c>
      <c r="G607" s="13" t="s">
        <v>16</v>
      </c>
      <c r="H607" s="13" t="s">
        <v>17</v>
      </c>
    </row>
    <row r="608" spans="1:8" x14ac:dyDescent="0.35">
      <c r="A608" s="9" t="s">
        <v>21</v>
      </c>
      <c r="B608" s="9" t="s">
        <v>12</v>
      </c>
      <c r="C608" s="13">
        <v>89</v>
      </c>
      <c r="D608" s="13">
        <v>180</v>
      </c>
      <c r="E608" s="15">
        <f t="shared" si="9"/>
        <v>27.469135802469133</v>
      </c>
      <c r="F608" s="13" t="s">
        <v>18</v>
      </c>
      <c r="G608" s="13" t="s">
        <v>16</v>
      </c>
      <c r="H608" s="13" t="s">
        <v>17</v>
      </c>
    </row>
    <row r="609" spans="1:8" x14ac:dyDescent="0.35">
      <c r="A609" s="9" t="s">
        <v>20</v>
      </c>
      <c r="B609" s="9" t="s">
        <v>15</v>
      </c>
      <c r="C609" s="13">
        <v>69</v>
      </c>
      <c r="D609" s="13">
        <v>170</v>
      </c>
      <c r="E609" s="15">
        <f t="shared" si="9"/>
        <v>23.875432525951556</v>
      </c>
      <c r="F609" s="13" t="s">
        <v>23</v>
      </c>
      <c r="G609" s="13" t="s">
        <v>16</v>
      </c>
      <c r="H609" s="13" t="s">
        <v>17</v>
      </c>
    </row>
    <row r="610" spans="1:8" x14ac:dyDescent="0.35">
      <c r="A610" s="9" t="s">
        <v>11</v>
      </c>
      <c r="B610" s="9" t="s">
        <v>15</v>
      </c>
      <c r="C610" s="13">
        <v>50</v>
      </c>
      <c r="D610" s="13">
        <v>160</v>
      </c>
      <c r="E610" s="15">
        <f t="shared" si="9"/>
        <v>19.53125</v>
      </c>
      <c r="F610" s="13" t="s">
        <v>18</v>
      </c>
      <c r="G610" s="13" t="s">
        <v>16</v>
      </c>
      <c r="H610" s="13" t="s">
        <v>14</v>
      </c>
    </row>
    <row r="611" spans="1:8" x14ac:dyDescent="0.35">
      <c r="A611" s="9" t="s">
        <v>21</v>
      </c>
      <c r="B611" s="9" t="s">
        <v>12</v>
      </c>
      <c r="C611" s="13">
        <v>80</v>
      </c>
      <c r="D611" s="13">
        <v>170</v>
      </c>
      <c r="E611" s="15">
        <f t="shared" si="9"/>
        <v>27.681660899653977</v>
      </c>
      <c r="F611" s="13" t="s">
        <v>18</v>
      </c>
      <c r="G611" s="13" t="s">
        <v>16</v>
      </c>
      <c r="H611" s="13" t="s">
        <v>17</v>
      </c>
    </row>
    <row r="612" spans="1:8" x14ac:dyDescent="0.35">
      <c r="A612" s="9" t="s">
        <v>21</v>
      </c>
      <c r="B612" s="9" t="s">
        <v>15</v>
      </c>
      <c r="C612" s="13">
        <v>50</v>
      </c>
      <c r="D612" s="13">
        <v>158</v>
      </c>
      <c r="E612" s="15">
        <f t="shared" si="9"/>
        <v>20.028841531805796</v>
      </c>
      <c r="F612" s="13" t="s">
        <v>18</v>
      </c>
      <c r="G612" s="13" t="s">
        <v>16</v>
      </c>
      <c r="H612" s="13" t="s">
        <v>17</v>
      </c>
    </row>
    <row r="613" spans="1:8" x14ac:dyDescent="0.35">
      <c r="A613" s="9" t="s">
        <v>20</v>
      </c>
      <c r="B613" s="9" t="s">
        <v>12</v>
      </c>
      <c r="C613" s="13">
        <v>78</v>
      </c>
      <c r="D613" s="13">
        <v>170</v>
      </c>
      <c r="E613" s="15">
        <f t="shared" si="9"/>
        <v>26.989619377162629</v>
      </c>
      <c r="F613" s="13" t="s">
        <v>23</v>
      </c>
      <c r="G613" s="13" t="s">
        <v>16</v>
      </c>
      <c r="H613" s="13" t="s">
        <v>17</v>
      </c>
    </row>
    <row r="614" spans="1:8" x14ac:dyDescent="0.35">
      <c r="A614" s="9" t="s">
        <v>21</v>
      </c>
      <c r="B614" s="9" t="s">
        <v>12</v>
      </c>
      <c r="C614" s="13">
        <v>100</v>
      </c>
      <c r="D614" s="13">
        <v>180</v>
      </c>
      <c r="E614" s="15">
        <f t="shared" si="9"/>
        <v>30.864197530864196</v>
      </c>
      <c r="F614" s="13" t="s">
        <v>18</v>
      </c>
      <c r="G614" s="13" t="s">
        <v>16</v>
      </c>
      <c r="H614" s="13" t="s">
        <v>17</v>
      </c>
    </row>
    <row r="615" spans="1:8" x14ac:dyDescent="0.35">
      <c r="A615" s="9" t="s">
        <v>20</v>
      </c>
      <c r="B615" s="9" t="s">
        <v>15</v>
      </c>
      <c r="C615" s="13">
        <v>52</v>
      </c>
      <c r="D615" s="13">
        <v>165</v>
      </c>
      <c r="E615" s="15">
        <f t="shared" si="9"/>
        <v>19.100091827364555</v>
      </c>
      <c r="F615" s="13" t="s">
        <v>23</v>
      </c>
      <c r="G615" s="13" t="s">
        <v>16</v>
      </c>
      <c r="H615" s="13" t="s">
        <v>17</v>
      </c>
    </row>
    <row r="616" spans="1:8" x14ac:dyDescent="0.35">
      <c r="A616" s="9" t="s">
        <v>21</v>
      </c>
      <c r="B616" s="9" t="s">
        <v>12</v>
      </c>
      <c r="C616" s="13">
        <v>78</v>
      </c>
      <c r="D616" s="13">
        <v>170</v>
      </c>
      <c r="E616" s="15">
        <f t="shared" si="9"/>
        <v>26.989619377162629</v>
      </c>
      <c r="F616" s="13" t="s">
        <v>18</v>
      </c>
      <c r="G616" s="13" t="s">
        <v>16</v>
      </c>
      <c r="H616" s="13" t="s">
        <v>14</v>
      </c>
    </row>
    <row r="617" spans="1:8" x14ac:dyDescent="0.35">
      <c r="A617" s="9" t="s">
        <v>21</v>
      </c>
      <c r="B617" s="9" t="s">
        <v>12</v>
      </c>
      <c r="C617" s="13">
        <v>89</v>
      </c>
      <c r="D617" s="13">
        <v>177</v>
      </c>
      <c r="E617" s="15">
        <f t="shared" si="9"/>
        <v>28.408184110568481</v>
      </c>
      <c r="F617" s="13" t="s">
        <v>23</v>
      </c>
      <c r="G617" s="13" t="s">
        <v>16</v>
      </c>
      <c r="H617" s="13" t="s">
        <v>17</v>
      </c>
    </row>
    <row r="618" spans="1:8" x14ac:dyDescent="0.35">
      <c r="A618" s="9" t="s">
        <v>19</v>
      </c>
      <c r="B618" s="9" t="s">
        <v>12</v>
      </c>
      <c r="C618" s="13">
        <v>82</v>
      </c>
      <c r="D618" s="13">
        <v>176</v>
      </c>
      <c r="E618" s="15">
        <f t="shared" si="9"/>
        <v>26.472107438016529</v>
      </c>
      <c r="F618" s="13" t="s">
        <v>18</v>
      </c>
      <c r="G618" s="13" t="s">
        <v>16</v>
      </c>
      <c r="H618" s="13" t="s">
        <v>17</v>
      </c>
    </row>
    <row r="619" spans="1:8" x14ac:dyDescent="0.35">
      <c r="A619" s="9" t="s">
        <v>19</v>
      </c>
      <c r="B619" s="9" t="s">
        <v>12</v>
      </c>
      <c r="C619" s="13">
        <v>89</v>
      </c>
      <c r="D619" s="13">
        <v>183</v>
      </c>
      <c r="E619" s="15">
        <f t="shared" si="9"/>
        <v>26.575890590940308</v>
      </c>
      <c r="F619" s="13" t="s">
        <v>18</v>
      </c>
      <c r="G619" s="13" t="s">
        <v>16</v>
      </c>
      <c r="H619" s="13" t="s">
        <v>16</v>
      </c>
    </row>
    <row r="620" spans="1:8" x14ac:dyDescent="0.35">
      <c r="A620" s="9" t="s">
        <v>20</v>
      </c>
      <c r="B620" s="9" t="s">
        <v>12</v>
      </c>
      <c r="C620" s="13">
        <v>79</v>
      </c>
      <c r="D620" s="13">
        <v>180</v>
      </c>
      <c r="E620" s="15">
        <f t="shared" si="9"/>
        <v>24.382716049382715</v>
      </c>
      <c r="F620" s="13" t="s">
        <v>23</v>
      </c>
      <c r="G620" s="13" t="s">
        <v>14</v>
      </c>
      <c r="H620" s="13" t="s">
        <v>16</v>
      </c>
    </row>
    <row r="621" spans="1:8" x14ac:dyDescent="0.35">
      <c r="A621" s="9" t="s">
        <v>20</v>
      </c>
      <c r="B621" s="9" t="s">
        <v>15</v>
      </c>
      <c r="C621" s="13">
        <v>60</v>
      </c>
      <c r="D621" s="13">
        <v>170</v>
      </c>
      <c r="E621" s="15">
        <f t="shared" si="9"/>
        <v>20.761245674740483</v>
      </c>
      <c r="F621" s="13" t="s">
        <v>18</v>
      </c>
      <c r="G621" s="13" t="s">
        <v>16</v>
      </c>
      <c r="H621" s="13" t="s">
        <v>17</v>
      </c>
    </row>
    <row r="622" spans="1:8" x14ac:dyDescent="0.35">
      <c r="A622" s="9" t="s">
        <v>20</v>
      </c>
      <c r="B622" s="9" t="s">
        <v>15</v>
      </c>
      <c r="C622" s="13">
        <v>77</v>
      </c>
      <c r="D622" s="13">
        <v>173</v>
      </c>
      <c r="E622" s="15">
        <f t="shared" si="9"/>
        <v>25.727555214006482</v>
      </c>
      <c r="F622" s="13" t="s">
        <v>18</v>
      </c>
      <c r="G622" s="13" t="s">
        <v>16</v>
      </c>
      <c r="H622" s="13" t="s">
        <v>17</v>
      </c>
    </row>
    <row r="623" spans="1:8" x14ac:dyDescent="0.35">
      <c r="A623" s="9" t="s">
        <v>20</v>
      </c>
      <c r="B623" s="9" t="s">
        <v>12</v>
      </c>
      <c r="C623" s="13">
        <v>75</v>
      </c>
      <c r="D623" s="13">
        <v>175</v>
      </c>
      <c r="E623" s="15">
        <f t="shared" si="9"/>
        <v>24.489795918367346</v>
      </c>
      <c r="F623" s="13" t="s">
        <v>18</v>
      </c>
      <c r="G623" s="13" t="s">
        <v>14</v>
      </c>
      <c r="H623" s="13" t="s">
        <v>14</v>
      </c>
    </row>
    <row r="624" spans="1:8" x14ac:dyDescent="0.35">
      <c r="A624" s="9" t="s">
        <v>20</v>
      </c>
      <c r="B624" s="9" t="s">
        <v>15</v>
      </c>
      <c r="C624" s="13">
        <v>50</v>
      </c>
      <c r="D624" s="13">
        <v>165</v>
      </c>
      <c r="E624" s="15">
        <f t="shared" si="9"/>
        <v>18.365472910927455</v>
      </c>
      <c r="F624" s="13" t="s">
        <v>18</v>
      </c>
      <c r="G624" s="13" t="s">
        <v>16</v>
      </c>
      <c r="H624" s="13" t="s">
        <v>17</v>
      </c>
    </row>
    <row r="625" spans="1:8" x14ac:dyDescent="0.35">
      <c r="A625" s="9" t="s">
        <v>19</v>
      </c>
      <c r="B625" s="9" t="s">
        <v>15</v>
      </c>
      <c r="C625" s="13">
        <v>65</v>
      </c>
      <c r="D625" s="13">
        <v>175</v>
      </c>
      <c r="E625" s="15">
        <f t="shared" si="9"/>
        <v>21.224489795918366</v>
      </c>
      <c r="F625" s="13" t="s">
        <v>23</v>
      </c>
      <c r="G625" s="13" t="s">
        <v>17</v>
      </c>
      <c r="H625" s="13" t="s">
        <v>16</v>
      </c>
    </row>
    <row r="626" spans="1:8" x14ac:dyDescent="0.35">
      <c r="A626" s="9" t="s">
        <v>20</v>
      </c>
      <c r="B626" s="9" t="s">
        <v>15</v>
      </c>
      <c r="C626" s="13">
        <v>57</v>
      </c>
      <c r="D626" s="13">
        <v>170</v>
      </c>
      <c r="E626" s="15">
        <f t="shared" si="9"/>
        <v>19.72318339100346</v>
      </c>
      <c r="F626" s="13" t="s">
        <v>23</v>
      </c>
      <c r="G626" s="13" t="s">
        <v>16</v>
      </c>
      <c r="H626" s="13" t="s">
        <v>16</v>
      </c>
    </row>
    <row r="627" spans="1:8" x14ac:dyDescent="0.35">
      <c r="A627" s="9" t="s">
        <v>21</v>
      </c>
      <c r="B627" s="9" t="s">
        <v>15</v>
      </c>
      <c r="C627" s="13">
        <v>86</v>
      </c>
      <c r="D627" s="13">
        <v>169</v>
      </c>
      <c r="E627" s="15">
        <f t="shared" si="9"/>
        <v>30.110990511536709</v>
      </c>
      <c r="F627" s="13" t="s">
        <v>23</v>
      </c>
      <c r="G627" s="13" t="s">
        <v>16</v>
      </c>
      <c r="H627" s="13" t="s">
        <v>17</v>
      </c>
    </row>
    <row r="628" spans="1:8" x14ac:dyDescent="0.35">
      <c r="A628" s="9" t="s">
        <v>22</v>
      </c>
      <c r="B628" s="9" t="s">
        <v>15</v>
      </c>
      <c r="C628" s="13">
        <v>55</v>
      </c>
      <c r="D628" s="13">
        <v>168</v>
      </c>
      <c r="E628" s="15">
        <f t="shared" si="9"/>
        <v>19.486961451247165</v>
      </c>
      <c r="F628" s="13" t="s">
        <v>18</v>
      </c>
      <c r="G628" s="13" t="s">
        <v>14</v>
      </c>
      <c r="H628" s="13" t="s">
        <v>14</v>
      </c>
    </row>
    <row r="629" spans="1:8" x14ac:dyDescent="0.35">
      <c r="A629" s="9" t="s">
        <v>20</v>
      </c>
      <c r="B629" s="9" t="s">
        <v>15</v>
      </c>
      <c r="C629" s="13">
        <v>51</v>
      </c>
      <c r="D629" s="13">
        <v>165</v>
      </c>
      <c r="E629" s="15">
        <f t="shared" si="9"/>
        <v>18.732782369146005</v>
      </c>
      <c r="F629" s="13" t="s">
        <v>23</v>
      </c>
      <c r="G629" s="13" t="s">
        <v>14</v>
      </c>
      <c r="H629" s="13" t="s">
        <v>17</v>
      </c>
    </row>
    <row r="630" spans="1:8" x14ac:dyDescent="0.35">
      <c r="A630" s="9" t="s">
        <v>20</v>
      </c>
      <c r="B630" s="9" t="s">
        <v>15</v>
      </c>
      <c r="C630" s="13">
        <v>52</v>
      </c>
      <c r="D630" s="13">
        <v>170</v>
      </c>
      <c r="E630" s="15">
        <f t="shared" si="9"/>
        <v>17.993079584775085</v>
      </c>
      <c r="F630" s="13" t="s">
        <v>23</v>
      </c>
      <c r="G630" s="13" t="s">
        <v>14</v>
      </c>
      <c r="H630" s="13" t="s">
        <v>17</v>
      </c>
    </row>
    <row r="631" spans="1:8" x14ac:dyDescent="0.35">
      <c r="A631" s="9" t="s">
        <v>21</v>
      </c>
      <c r="B631" s="9" t="s">
        <v>15</v>
      </c>
      <c r="C631" s="13">
        <v>95</v>
      </c>
      <c r="D631" s="13">
        <v>170</v>
      </c>
      <c r="E631" s="15">
        <f t="shared" si="9"/>
        <v>32.871972318339097</v>
      </c>
      <c r="F631" s="13" t="s">
        <v>23</v>
      </c>
      <c r="G631" s="13" t="s">
        <v>14</v>
      </c>
      <c r="H631" s="13" t="s">
        <v>14</v>
      </c>
    </row>
    <row r="632" spans="1:8" x14ac:dyDescent="0.35">
      <c r="A632" s="9" t="s">
        <v>22</v>
      </c>
      <c r="B632" s="9" t="s">
        <v>15</v>
      </c>
      <c r="C632" s="13">
        <v>54</v>
      </c>
      <c r="D632" s="13">
        <v>162</v>
      </c>
      <c r="E632" s="15">
        <f t="shared" si="9"/>
        <v>20.576131687242796</v>
      </c>
      <c r="F632" s="13" t="s">
        <v>18</v>
      </c>
      <c r="G632" s="13" t="s">
        <v>14</v>
      </c>
      <c r="H632" s="13" t="s">
        <v>14</v>
      </c>
    </row>
    <row r="633" spans="1:8" x14ac:dyDescent="0.35">
      <c r="A633" s="9" t="s">
        <v>19</v>
      </c>
      <c r="B633" s="9" t="s">
        <v>12</v>
      </c>
      <c r="C633" s="13">
        <v>95</v>
      </c>
      <c r="D633" s="13">
        <v>179</v>
      </c>
      <c r="E633" s="15">
        <f t="shared" si="9"/>
        <v>29.649511563309506</v>
      </c>
      <c r="F633" s="13" t="s">
        <v>18</v>
      </c>
      <c r="G633" s="13" t="s">
        <v>16</v>
      </c>
      <c r="H633" s="13" t="s">
        <v>17</v>
      </c>
    </row>
    <row r="634" spans="1:8" x14ac:dyDescent="0.35">
      <c r="A634" s="9" t="s">
        <v>19</v>
      </c>
      <c r="B634" s="9" t="s">
        <v>12</v>
      </c>
      <c r="C634" s="13">
        <v>56</v>
      </c>
      <c r="D634" s="13">
        <v>175</v>
      </c>
      <c r="E634" s="15">
        <f t="shared" si="9"/>
        <v>18.285714285714285</v>
      </c>
      <c r="F634" s="13" t="s">
        <v>23</v>
      </c>
      <c r="G634" s="13" t="s">
        <v>17</v>
      </c>
      <c r="H634" s="13" t="s">
        <v>17</v>
      </c>
    </row>
    <row r="635" spans="1:8" x14ac:dyDescent="0.35">
      <c r="A635" s="9" t="s">
        <v>22</v>
      </c>
      <c r="B635" s="9" t="s">
        <v>15</v>
      </c>
      <c r="C635" s="13">
        <v>49</v>
      </c>
      <c r="D635" s="13">
        <v>162</v>
      </c>
      <c r="E635" s="15">
        <f t="shared" si="9"/>
        <v>18.67093430879439</v>
      </c>
      <c r="F635" s="13" t="s">
        <v>13</v>
      </c>
      <c r="G635" s="13" t="s">
        <v>14</v>
      </c>
      <c r="H635" s="13" t="s">
        <v>17</v>
      </c>
    </row>
    <row r="636" spans="1:8" x14ac:dyDescent="0.35">
      <c r="A636" s="9" t="s">
        <v>21</v>
      </c>
      <c r="B636" s="9" t="s">
        <v>15</v>
      </c>
      <c r="C636" s="13">
        <v>48</v>
      </c>
      <c r="D636" s="13">
        <v>163</v>
      </c>
      <c r="E636" s="15">
        <f t="shared" si="9"/>
        <v>18.066167337874969</v>
      </c>
      <c r="F636" s="13" t="s">
        <v>18</v>
      </c>
      <c r="G636" s="13" t="s">
        <v>16</v>
      </c>
      <c r="H636" s="13" t="s">
        <v>17</v>
      </c>
    </row>
    <row r="637" spans="1:8" x14ac:dyDescent="0.35">
      <c r="A637" s="9" t="s">
        <v>22</v>
      </c>
      <c r="B637" s="9" t="s">
        <v>12</v>
      </c>
      <c r="C637" s="13">
        <v>75</v>
      </c>
      <c r="D637" s="13">
        <v>158</v>
      </c>
      <c r="E637" s="15">
        <f t="shared" si="9"/>
        <v>30.043262297708697</v>
      </c>
      <c r="F637" s="13" t="s">
        <v>13</v>
      </c>
      <c r="G637" s="13" t="s">
        <v>14</v>
      </c>
      <c r="H637" s="13" t="s">
        <v>17</v>
      </c>
    </row>
    <row r="638" spans="1:8" x14ac:dyDescent="0.35">
      <c r="A638" s="9" t="s">
        <v>21</v>
      </c>
      <c r="B638" s="9" t="s">
        <v>15</v>
      </c>
      <c r="C638" s="13">
        <v>61</v>
      </c>
      <c r="D638" s="13">
        <v>170</v>
      </c>
      <c r="E638" s="15">
        <f t="shared" si="9"/>
        <v>21.107266435986158</v>
      </c>
      <c r="F638" s="13" t="s">
        <v>23</v>
      </c>
      <c r="G638" s="13" t="s">
        <v>14</v>
      </c>
      <c r="H638" s="13" t="s">
        <v>17</v>
      </c>
    </row>
    <row r="639" spans="1:8" x14ac:dyDescent="0.35">
      <c r="A639" s="9" t="s">
        <v>19</v>
      </c>
      <c r="B639" s="9" t="s">
        <v>12</v>
      </c>
      <c r="C639" s="13">
        <v>80</v>
      </c>
      <c r="D639" s="13">
        <v>170</v>
      </c>
      <c r="E639" s="15">
        <f t="shared" si="9"/>
        <v>27.681660899653977</v>
      </c>
      <c r="F639" s="13" t="s">
        <v>18</v>
      </c>
      <c r="G639" s="13" t="s">
        <v>17</v>
      </c>
      <c r="H639" s="13" t="s">
        <v>16</v>
      </c>
    </row>
    <row r="640" spans="1:8" x14ac:dyDescent="0.35">
      <c r="A640" s="9" t="s">
        <v>20</v>
      </c>
      <c r="B640" s="9" t="s">
        <v>12</v>
      </c>
      <c r="C640" s="13">
        <v>72</v>
      </c>
      <c r="D640" s="13">
        <v>170</v>
      </c>
      <c r="E640" s="15">
        <f t="shared" si="9"/>
        <v>24.913494809688579</v>
      </c>
      <c r="F640" s="13" t="s">
        <v>18</v>
      </c>
      <c r="G640" s="13" t="s">
        <v>16</v>
      </c>
      <c r="H640" s="13" t="s">
        <v>14</v>
      </c>
    </row>
    <row r="641" spans="1:8" x14ac:dyDescent="0.35">
      <c r="A641" s="9" t="s">
        <v>21</v>
      </c>
      <c r="B641" s="9" t="s">
        <v>15</v>
      </c>
      <c r="C641" s="13">
        <v>69</v>
      </c>
      <c r="D641" s="13">
        <v>161</v>
      </c>
      <c r="E641" s="15">
        <f t="shared" si="9"/>
        <v>26.619343389529728</v>
      </c>
      <c r="F641" s="13" t="s">
        <v>18</v>
      </c>
      <c r="G641" s="13" t="s">
        <v>16</v>
      </c>
      <c r="H641" s="13" t="s">
        <v>17</v>
      </c>
    </row>
    <row r="642" spans="1:8" x14ac:dyDescent="0.35">
      <c r="A642" s="9" t="s">
        <v>20</v>
      </c>
      <c r="B642" s="9" t="s">
        <v>12</v>
      </c>
      <c r="C642" s="13">
        <v>92</v>
      </c>
      <c r="D642" s="13">
        <v>183</v>
      </c>
      <c r="E642" s="15">
        <f t="shared" si="9"/>
        <v>27.471707127713579</v>
      </c>
      <c r="F642" s="13" t="s">
        <v>18</v>
      </c>
      <c r="G642" s="13" t="s">
        <v>14</v>
      </c>
      <c r="H642" s="13" t="s">
        <v>17</v>
      </c>
    </row>
    <row r="643" spans="1:8" x14ac:dyDescent="0.35">
      <c r="A643" s="9" t="s">
        <v>20</v>
      </c>
      <c r="B643" s="9" t="s">
        <v>12</v>
      </c>
      <c r="C643" s="13">
        <v>92</v>
      </c>
      <c r="D643" s="13">
        <v>183</v>
      </c>
      <c r="E643" s="15">
        <f t="shared" ref="E643:E706" si="10">C643/(D643*D643*0.01*0.01)</f>
        <v>27.471707127713579</v>
      </c>
      <c r="F643" s="13" t="s">
        <v>18</v>
      </c>
      <c r="G643" s="13" t="s">
        <v>14</v>
      </c>
      <c r="H643" s="13" t="s">
        <v>17</v>
      </c>
    </row>
    <row r="644" spans="1:8" x14ac:dyDescent="0.35">
      <c r="A644" s="9" t="s">
        <v>20</v>
      </c>
      <c r="B644" s="9" t="s">
        <v>12</v>
      </c>
      <c r="C644" s="13">
        <v>72</v>
      </c>
      <c r="D644" s="13">
        <v>170</v>
      </c>
      <c r="E644" s="15">
        <f t="shared" si="10"/>
        <v>24.913494809688579</v>
      </c>
      <c r="F644" s="13" t="s">
        <v>18</v>
      </c>
      <c r="G644" s="13" t="s">
        <v>16</v>
      </c>
      <c r="H644" s="13" t="s">
        <v>14</v>
      </c>
    </row>
    <row r="645" spans="1:8" x14ac:dyDescent="0.35">
      <c r="A645" s="9" t="s">
        <v>21</v>
      </c>
      <c r="B645" s="9" t="s">
        <v>12</v>
      </c>
      <c r="C645" s="13">
        <v>88</v>
      </c>
      <c r="D645" s="13">
        <v>165</v>
      </c>
      <c r="E645" s="15">
        <f t="shared" si="10"/>
        <v>32.323232323232318</v>
      </c>
      <c r="F645" s="13" t="s">
        <v>18</v>
      </c>
      <c r="G645" s="13" t="s">
        <v>17</v>
      </c>
      <c r="H645" s="13" t="s">
        <v>17</v>
      </c>
    </row>
    <row r="646" spans="1:8" x14ac:dyDescent="0.35">
      <c r="A646" s="9" t="s">
        <v>20</v>
      </c>
      <c r="B646" s="9" t="s">
        <v>12</v>
      </c>
      <c r="C646" s="13">
        <v>80</v>
      </c>
      <c r="D646" s="13">
        <v>172</v>
      </c>
      <c r="E646" s="15">
        <f t="shared" si="10"/>
        <v>27.041644131963217</v>
      </c>
      <c r="F646" s="13" t="s">
        <v>23</v>
      </c>
      <c r="G646" s="13" t="s">
        <v>14</v>
      </c>
      <c r="H646" s="13" t="s">
        <v>14</v>
      </c>
    </row>
    <row r="647" spans="1:8" x14ac:dyDescent="0.35">
      <c r="A647" s="9" t="s">
        <v>20</v>
      </c>
      <c r="B647" s="9" t="s">
        <v>12</v>
      </c>
      <c r="C647" s="13">
        <v>110</v>
      </c>
      <c r="D647" s="13">
        <v>183</v>
      </c>
      <c r="E647" s="15">
        <f t="shared" si="10"/>
        <v>32.846606348353191</v>
      </c>
      <c r="F647" s="13" t="s">
        <v>18</v>
      </c>
      <c r="G647" s="13" t="s">
        <v>14</v>
      </c>
      <c r="H647" s="13" t="s">
        <v>17</v>
      </c>
    </row>
    <row r="648" spans="1:8" x14ac:dyDescent="0.35">
      <c r="A648" s="9" t="s">
        <v>20</v>
      </c>
      <c r="B648" s="9" t="s">
        <v>15</v>
      </c>
      <c r="C648" s="13">
        <v>70</v>
      </c>
      <c r="D648" s="13">
        <v>172</v>
      </c>
      <c r="E648" s="15">
        <f t="shared" si="10"/>
        <v>23.661438615467816</v>
      </c>
      <c r="F648" s="13" t="s">
        <v>18</v>
      </c>
      <c r="G648" s="13" t="s">
        <v>14</v>
      </c>
      <c r="H648" s="13" t="s">
        <v>17</v>
      </c>
    </row>
    <row r="649" spans="1:8" x14ac:dyDescent="0.35">
      <c r="A649" s="9" t="s">
        <v>21</v>
      </c>
      <c r="B649" s="9" t="s">
        <v>15</v>
      </c>
      <c r="C649" s="13">
        <v>69</v>
      </c>
      <c r="D649" s="13">
        <v>161</v>
      </c>
      <c r="E649" s="15">
        <f t="shared" si="10"/>
        <v>26.619343389529728</v>
      </c>
      <c r="F649" s="13" t="s">
        <v>13</v>
      </c>
      <c r="G649" s="13" t="s">
        <v>16</v>
      </c>
      <c r="H649" s="13" t="s">
        <v>17</v>
      </c>
    </row>
    <row r="650" spans="1:8" x14ac:dyDescent="0.35">
      <c r="A650" s="9" t="s">
        <v>20</v>
      </c>
      <c r="B650" s="9" t="s">
        <v>15</v>
      </c>
      <c r="C650" s="13">
        <v>70</v>
      </c>
      <c r="D650" s="13">
        <v>171</v>
      </c>
      <c r="E650" s="15">
        <f t="shared" si="10"/>
        <v>23.938989774631509</v>
      </c>
      <c r="F650" s="13" t="s">
        <v>13</v>
      </c>
      <c r="G650" s="13" t="s">
        <v>16</v>
      </c>
      <c r="H650" s="13" t="s">
        <v>17</v>
      </c>
    </row>
    <row r="651" spans="1:8" x14ac:dyDescent="0.35">
      <c r="A651" s="9" t="s">
        <v>20</v>
      </c>
      <c r="B651" s="9" t="s">
        <v>12</v>
      </c>
      <c r="C651" s="13">
        <v>80</v>
      </c>
      <c r="D651" s="13">
        <v>164</v>
      </c>
      <c r="E651" s="15">
        <f t="shared" si="10"/>
        <v>29.744199881023199</v>
      </c>
      <c r="F651" s="13" t="s">
        <v>18</v>
      </c>
      <c r="G651" s="13" t="s">
        <v>14</v>
      </c>
      <c r="H651" s="13" t="s">
        <v>17</v>
      </c>
    </row>
    <row r="652" spans="1:8" x14ac:dyDescent="0.35">
      <c r="A652" s="9" t="s">
        <v>20</v>
      </c>
      <c r="B652" s="9" t="s">
        <v>15</v>
      </c>
      <c r="C652" s="13">
        <v>63</v>
      </c>
      <c r="D652" s="13">
        <v>165</v>
      </c>
      <c r="E652" s="15">
        <f t="shared" si="10"/>
        <v>23.140495867768593</v>
      </c>
      <c r="F652" s="13" t="s">
        <v>18</v>
      </c>
      <c r="G652" s="13" t="s">
        <v>16</v>
      </c>
      <c r="H652" s="13" t="s">
        <v>16</v>
      </c>
    </row>
    <row r="653" spans="1:8" x14ac:dyDescent="0.35">
      <c r="A653" s="9" t="s">
        <v>19</v>
      </c>
      <c r="B653" s="9" t="s">
        <v>12</v>
      </c>
      <c r="C653" s="13">
        <v>74</v>
      </c>
      <c r="D653" s="13">
        <v>171</v>
      </c>
      <c r="E653" s="15">
        <f t="shared" si="10"/>
        <v>25.306932047467594</v>
      </c>
      <c r="F653" s="13" t="s">
        <v>18</v>
      </c>
      <c r="G653" s="13" t="s">
        <v>16</v>
      </c>
      <c r="H653" s="13" t="s">
        <v>17</v>
      </c>
    </row>
    <row r="654" spans="1:8" x14ac:dyDescent="0.35">
      <c r="A654" s="9" t="s">
        <v>21</v>
      </c>
      <c r="B654" s="9" t="s">
        <v>15</v>
      </c>
      <c r="C654" s="13">
        <v>60</v>
      </c>
      <c r="D654" s="13">
        <v>160</v>
      </c>
      <c r="E654" s="15">
        <f t="shared" si="10"/>
        <v>23.4375</v>
      </c>
      <c r="F654" s="13" t="s">
        <v>18</v>
      </c>
      <c r="G654" s="13" t="s">
        <v>16</v>
      </c>
      <c r="H654" s="13" t="s">
        <v>17</v>
      </c>
    </row>
    <row r="655" spans="1:8" x14ac:dyDescent="0.35">
      <c r="A655" s="9" t="s">
        <v>21</v>
      </c>
      <c r="B655" s="9" t="s">
        <v>15</v>
      </c>
      <c r="C655" s="13">
        <v>55</v>
      </c>
      <c r="D655" s="13">
        <v>168</v>
      </c>
      <c r="E655" s="15">
        <f t="shared" si="10"/>
        <v>19.486961451247165</v>
      </c>
      <c r="F655" s="13" t="s">
        <v>13</v>
      </c>
      <c r="G655" s="13" t="s">
        <v>16</v>
      </c>
      <c r="H655" s="13" t="s">
        <v>17</v>
      </c>
    </row>
    <row r="656" spans="1:8" x14ac:dyDescent="0.35">
      <c r="A656" s="9" t="s">
        <v>11</v>
      </c>
      <c r="B656" s="9" t="s">
        <v>12</v>
      </c>
      <c r="C656" s="13">
        <v>86</v>
      </c>
      <c r="D656" s="13">
        <v>177</v>
      </c>
      <c r="E656" s="15">
        <f t="shared" si="10"/>
        <v>27.450604870886398</v>
      </c>
      <c r="F656" s="13" t="s">
        <v>18</v>
      </c>
      <c r="G656" s="13" t="s">
        <v>16</v>
      </c>
      <c r="H656" s="13" t="s">
        <v>14</v>
      </c>
    </row>
    <row r="657" spans="1:8" x14ac:dyDescent="0.35">
      <c r="A657" s="9" t="s">
        <v>20</v>
      </c>
      <c r="B657" s="9" t="s">
        <v>12</v>
      </c>
      <c r="C657" s="13">
        <v>80</v>
      </c>
      <c r="D657" s="13">
        <v>176</v>
      </c>
      <c r="E657" s="15">
        <f t="shared" si="10"/>
        <v>25.826446280991735</v>
      </c>
      <c r="F657" s="13" t="s">
        <v>18</v>
      </c>
      <c r="G657" s="13" t="s">
        <v>16</v>
      </c>
      <c r="H657" s="13" t="s">
        <v>17</v>
      </c>
    </row>
    <row r="658" spans="1:8" x14ac:dyDescent="0.35">
      <c r="A658" s="9" t="s">
        <v>19</v>
      </c>
      <c r="B658" s="9" t="s">
        <v>12</v>
      </c>
      <c r="C658" s="13">
        <v>95</v>
      </c>
      <c r="D658" s="13">
        <v>182</v>
      </c>
      <c r="E658" s="15">
        <f t="shared" si="10"/>
        <v>28.680111097693512</v>
      </c>
      <c r="F658" s="13" t="s">
        <v>18</v>
      </c>
      <c r="G658" s="13" t="s">
        <v>16</v>
      </c>
      <c r="H658" s="13" t="s">
        <v>17</v>
      </c>
    </row>
    <row r="659" spans="1:8" x14ac:dyDescent="0.35">
      <c r="A659" s="9" t="s">
        <v>19</v>
      </c>
      <c r="B659" s="9" t="s">
        <v>12</v>
      </c>
      <c r="C659" s="13">
        <v>75</v>
      </c>
      <c r="D659" s="13">
        <v>173</v>
      </c>
      <c r="E659" s="15">
        <f t="shared" si="10"/>
        <v>25.059307026629689</v>
      </c>
      <c r="F659" s="13" t="s">
        <v>18</v>
      </c>
      <c r="G659" s="13" t="s">
        <v>16</v>
      </c>
      <c r="H659" s="13" t="s">
        <v>14</v>
      </c>
    </row>
    <row r="660" spans="1:8" x14ac:dyDescent="0.35">
      <c r="A660" s="9" t="s">
        <v>20</v>
      </c>
      <c r="B660" s="9" t="s">
        <v>15</v>
      </c>
      <c r="C660" s="13">
        <v>65</v>
      </c>
      <c r="D660" s="13">
        <v>160</v>
      </c>
      <c r="E660" s="15">
        <f t="shared" si="10"/>
        <v>25.390625</v>
      </c>
      <c r="F660" s="13" t="s">
        <v>18</v>
      </c>
      <c r="G660" s="13" t="s">
        <v>17</v>
      </c>
      <c r="H660" s="13" t="s">
        <v>17</v>
      </c>
    </row>
    <row r="661" spans="1:8" x14ac:dyDescent="0.35">
      <c r="A661" s="9" t="s">
        <v>19</v>
      </c>
      <c r="B661" s="9" t="s">
        <v>15</v>
      </c>
      <c r="C661" s="13">
        <v>65</v>
      </c>
      <c r="D661" s="13">
        <v>170</v>
      </c>
      <c r="E661" s="15">
        <f t="shared" si="10"/>
        <v>22.491349480968857</v>
      </c>
      <c r="F661" s="13" t="s">
        <v>13</v>
      </c>
      <c r="G661" s="13" t="s">
        <v>17</v>
      </c>
      <c r="H661" s="13" t="s">
        <v>17</v>
      </c>
    </row>
    <row r="662" spans="1:8" x14ac:dyDescent="0.35">
      <c r="A662" s="9" t="s">
        <v>19</v>
      </c>
      <c r="B662" s="9" t="s">
        <v>12</v>
      </c>
      <c r="C662" s="13">
        <v>68</v>
      </c>
      <c r="D662" s="13">
        <v>175</v>
      </c>
      <c r="E662" s="15">
        <f t="shared" si="10"/>
        <v>22.204081632653061</v>
      </c>
      <c r="F662" s="13" t="s">
        <v>18</v>
      </c>
      <c r="G662" s="13" t="s">
        <v>17</v>
      </c>
      <c r="H662" s="13" t="s">
        <v>17</v>
      </c>
    </row>
    <row r="663" spans="1:8" x14ac:dyDescent="0.35">
      <c r="A663" s="9" t="s">
        <v>20</v>
      </c>
      <c r="B663" s="9" t="s">
        <v>12</v>
      </c>
      <c r="C663" s="13">
        <v>65</v>
      </c>
      <c r="D663" s="13">
        <v>167</v>
      </c>
      <c r="E663" s="15">
        <f t="shared" si="10"/>
        <v>23.306680053067517</v>
      </c>
      <c r="F663" s="13" t="s">
        <v>18</v>
      </c>
      <c r="G663" s="13" t="s">
        <v>16</v>
      </c>
      <c r="H663" s="13" t="s">
        <v>16</v>
      </c>
    </row>
    <row r="664" spans="1:8" x14ac:dyDescent="0.35">
      <c r="A664" s="9" t="s">
        <v>20</v>
      </c>
      <c r="B664" s="9" t="s">
        <v>15</v>
      </c>
      <c r="C664" s="13">
        <v>75</v>
      </c>
      <c r="D664" s="13">
        <v>157</v>
      </c>
      <c r="E664" s="15">
        <f t="shared" si="10"/>
        <v>30.427197857925268</v>
      </c>
      <c r="F664" s="13" t="s">
        <v>18</v>
      </c>
      <c r="G664" s="13" t="s">
        <v>16</v>
      </c>
      <c r="H664" s="13" t="s">
        <v>16</v>
      </c>
    </row>
    <row r="665" spans="1:8" x14ac:dyDescent="0.35">
      <c r="A665" s="9" t="s">
        <v>22</v>
      </c>
      <c r="B665" s="9" t="s">
        <v>15</v>
      </c>
      <c r="C665" s="13">
        <v>53</v>
      </c>
      <c r="D665" s="13">
        <v>161</v>
      </c>
      <c r="E665" s="15">
        <f t="shared" si="10"/>
        <v>20.446742023841676</v>
      </c>
      <c r="F665" s="13" t="s">
        <v>18</v>
      </c>
      <c r="G665" s="13" t="s">
        <v>16</v>
      </c>
      <c r="H665" s="13" t="s">
        <v>16</v>
      </c>
    </row>
    <row r="666" spans="1:8" x14ac:dyDescent="0.35">
      <c r="A666" s="9" t="s">
        <v>20</v>
      </c>
      <c r="B666" s="9" t="s">
        <v>12</v>
      </c>
      <c r="C666" s="13">
        <v>64</v>
      </c>
      <c r="D666" s="13">
        <v>172</v>
      </c>
      <c r="E666" s="15">
        <f t="shared" si="10"/>
        <v>21.633315305570573</v>
      </c>
      <c r="F666" s="13" t="s">
        <v>18</v>
      </c>
      <c r="G666" s="13" t="s">
        <v>16</v>
      </c>
      <c r="H666" s="13" t="s">
        <v>16</v>
      </c>
    </row>
    <row r="667" spans="1:8" x14ac:dyDescent="0.35">
      <c r="A667" s="9" t="s">
        <v>20</v>
      </c>
      <c r="B667" s="9" t="s">
        <v>12</v>
      </c>
      <c r="C667" s="13">
        <v>67</v>
      </c>
      <c r="D667" s="13">
        <v>170</v>
      </c>
      <c r="E667" s="15">
        <f t="shared" si="10"/>
        <v>23.183391003460205</v>
      </c>
      <c r="F667" s="13" t="s">
        <v>13</v>
      </c>
      <c r="G667" s="13" t="s">
        <v>16</v>
      </c>
      <c r="H667" s="13" t="s">
        <v>16</v>
      </c>
    </row>
    <row r="668" spans="1:8" x14ac:dyDescent="0.35">
      <c r="A668" s="9" t="s">
        <v>19</v>
      </c>
      <c r="B668" s="9" t="s">
        <v>15</v>
      </c>
      <c r="C668" s="13">
        <v>90</v>
      </c>
      <c r="D668" s="13">
        <v>170</v>
      </c>
      <c r="E668" s="15">
        <f t="shared" si="10"/>
        <v>31.141868512110726</v>
      </c>
      <c r="F668" s="13" t="s">
        <v>18</v>
      </c>
      <c r="G668" s="13" t="s">
        <v>14</v>
      </c>
      <c r="H668" s="13" t="s">
        <v>17</v>
      </c>
    </row>
    <row r="669" spans="1:8" x14ac:dyDescent="0.35">
      <c r="A669" s="9" t="s">
        <v>11</v>
      </c>
      <c r="B669" s="9" t="s">
        <v>12</v>
      </c>
      <c r="C669" s="13">
        <v>68</v>
      </c>
      <c r="D669" s="13">
        <v>175</v>
      </c>
      <c r="E669" s="15">
        <f t="shared" si="10"/>
        <v>22.204081632653061</v>
      </c>
      <c r="F669" s="13" t="s">
        <v>18</v>
      </c>
      <c r="G669" s="13" t="s">
        <v>16</v>
      </c>
      <c r="H669" s="13" t="s">
        <v>17</v>
      </c>
    </row>
    <row r="670" spans="1:8" x14ac:dyDescent="0.35">
      <c r="A670" s="9" t="s">
        <v>20</v>
      </c>
      <c r="B670" s="9" t="s">
        <v>15</v>
      </c>
      <c r="C670" s="13">
        <v>70</v>
      </c>
      <c r="D670" s="13">
        <v>164</v>
      </c>
      <c r="E670" s="15">
        <f t="shared" si="10"/>
        <v>26.026174895895302</v>
      </c>
      <c r="F670" s="13" t="s">
        <v>18</v>
      </c>
      <c r="G670" s="13" t="s">
        <v>14</v>
      </c>
      <c r="H670" s="13" t="s">
        <v>17</v>
      </c>
    </row>
    <row r="671" spans="1:8" x14ac:dyDescent="0.35">
      <c r="A671" s="9" t="s">
        <v>21</v>
      </c>
      <c r="B671" s="9" t="s">
        <v>12</v>
      </c>
      <c r="C671" s="13">
        <v>86</v>
      </c>
      <c r="D671" s="13">
        <v>175</v>
      </c>
      <c r="E671" s="15">
        <f t="shared" si="10"/>
        <v>28.081632653061224</v>
      </c>
      <c r="F671" s="13" t="s">
        <v>18</v>
      </c>
      <c r="G671" s="13" t="s">
        <v>16</v>
      </c>
      <c r="H671" s="13" t="s">
        <v>17</v>
      </c>
    </row>
    <row r="672" spans="1:8" x14ac:dyDescent="0.35">
      <c r="A672" s="9" t="s">
        <v>20</v>
      </c>
      <c r="B672" s="9" t="s">
        <v>15</v>
      </c>
      <c r="C672" s="13">
        <v>70</v>
      </c>
      <c r="D672" s="13">
        <v>164</v>
      </c>
      <c r="E672" s="15">
        <f t="shared" si="10"/>
        <v>26.026174895895302</v>
      </c>
      <c r="F672" s="13" t="s">
        <v>18</v>
      </c>
      <c r="G672" s="13" t="s">
        <v>14</v>
      </c>
      <c r="H672" s="13" t="s">
        <v>17</v>
      </c>
    </row>
    <row r="673" spans="1:8" x14ac:dyDescent="0.35">
      <c r="A673" s="9" t="s">
        <v>19</v>
      </c>
      <c r="B673" s="9" t="s">
        <v>12</v>
      </c>
      <c r="C673" s="13">
        <v>105</v>
      </c>
      <c r="D673" s="13">
        <v>180</v>
      </c>
      <c r="E673" s="15">
        <f t="shared" si="10"/>
        <v>32.407407407407405</v>
      </c>
      <c r="F673" s="13" t="s">
        <v>18</v>
      </c>
      <c r="G673" s="13" t="s">
        <v>16</v>
      </c>
      <c r="H673" s="13" t="s">
        <v>17</v>
      </c>
    </row>
    <row r="674" spans="1:8" x14ac:dyDescent="0.35">
      <c r="A674" s="9" t="s">
        <v>20</v>
      </c>
      <c r="B674" s="9" t="s">
        <v>15</v>
      </c>
      <c r="C674" s="13">
        <v>75</v>
      </c>
      <c r="D674" s="13">
        <v>168</v>
      </c>
      <c r="E674" s="15">
        <f t="shared" si="10"/>
        <v>26.573129251700681</v>
      </c>
      <c r="F674" s="13" t="s">
        <v>18</v>
      </c>
      <c r="G674" s="13" t="s">
        <v>16</v>
      </c>
      <c r="H674" s="13" t="s">
        <v>17</v>
      </c>
    </row>
    <row r="675" spans="1:8" x14ac:dyDescent="0.35">
      <c r="A675" s="9" t="s">
        <v>19</v>
      </c>
      <c r="B675" s="9" t="s">
        <v>12</v>
      </c>
      <c r="C675" s="13">
        <v>96</v>
      </c>
      <c r="D675" s="13">
        <v>176</v>
      </c>
      <c r="E675" s="15">
        <f t="shared" si="10"/>
        <v>30.991735537190085</v>
      </c>
      <c r="F675" s="13" t="s">
        <v>18</v>
      </c>
      <c r="G675" s="13" t="s">
        <v>16</v>
      </c>
      <c r="H675" s="13" t="s">
        <v>17</v>
      </c>
    </row>
    <row r="676" spans="1:8" x14ac:dyDescent="0.35">
      <c r="A676" s="9" t="s">
        <v>22</v>
      </c>
      <c r="B676" s="9" t="s">
        <v>12</v>
      </c>
      <c r="C676" s="13">
        <v>101</v>
      </c>
      <c r="D676" s="13">
        <v>182</v>
      </c>
      <c r="E676" s="15">
        <f t="shared" si="10"/>
        <v>30.491486535442576</v>
      </c>
      <c r="F676" s="13" t="s">
        <v>18</v>
      </c>
      <c r="G676" s="13" t="s">
        <v>14</v>
      </c>
      <c r="H676" s="13" t="s">
        <v>17</v>
      </c>
    </row>
    <row r="677" spans="1:8" x14ac:dyDescent="0.35">
      <c r="A677" s="9" t="s">
        <v>22</v>
      </c>
      <c r="B677" s="9" t="s">
        <v>12</v>
      </c>
      <c r="C677" s="13">
        <v>80</v>
      </c>
      <c r="D677" s="13">
        <v>176</v>
      </c>
      <c r="E677" s="15">
        <f t="shared" si="10"/>
        <v>25.826446280991735</v>
      </c>
      <c r="F677" s="13" t="s">
        <v>18</v>
      </c>
      <c r="G677" s="13" t="s">
        <v>16</v>
      </c>
      <c r="H677" s="13" t="s">
        <v>17</v>
      </c>
    </row>
    <row r="678" spans="1:8" x14ac:dyDescent="0.35">
      <c r="A678" s="9" t="s">
        <v>20</v>
      </c>
      <c r="B678" s="9" t="s">
        <v>12</v>
      </c>
      <c r="C678" s="13">
        <v>98</v>
      </c>
      <c r="D678" s="13">
        <v>185</v>
      </c>
      <c r="E678" s="15">
        <f t="shared" si="10"/>
        <v>28.634039444850256</v>
      </c>
      <c r="F678" s="13" t="s">
        <v>23</v>
      </c>
      <c r="G678" s="13" t="s">
        <v>16</v>
      </c>
      <c r="H678" s="13" t="s">
        <v>17</v>
      </c>
    </row>
    <row r="679" spans="1:8" x14ac:dyDescent="0.35">
      <c r="A679" s="9" t="s">
        <v>22</v>
      </c>
      <c r="B679" s="9" t="s">
        <v>12</v>
      </c>
      <c r="C679" s="13">
        <v>120</v>
      </c>
      <c r="D679" s="13">
        <v>179</v>
      </c>
      <c r="E679" s="15">
        <f t="shared" si="10"/>
        <v>37.452014606285694</v>
      </c>
      <c r="F679" s="13" t="s">
        <v>18</v>
      </c>
      <c r="G679" s="13" t="s">
        <v>17</v>
      </c>
      <c r="H679" s="13" t="s">
        <v>17</v>
      </c>
    </row>
    <row r="680" spans="1:8" x14ac:dyDescent="0.35">
      <c r="A680" s="9" t="s">
        <v>20</v>
      </c>
      <c r="B680" s="9" t="s">
        <v>12</v>
      </c>
      <c r="C680" s="13">
        <v>90</v>
      </c>
      <c r="D680" s="13">
        <v>181</v>
      </c>
      <c r="E680" s="15">
        <f t="shared" si="10"/>
        <v>27.471688898385274</v>
      </c>
      <c r="F680" s="13" t="s">
        <v>23</v>
      </c>
      <c r="G680" s="13" t="s">
        <v>14</v>
      </c>
      <c r="H680" s="13" t="s">
        <v>17</v>
      </c>
    </row>
    <row r="681" spans="1:8" x14ac:dyDescent="0.35">
      <c r="A681" s="9" t="s">
        <v>20</v>
      </c>
      <c r="B681" s="9" t="s">
        <v>15</v>
      </c>
      <c r="C681" s="13">
        <v>75</v>
      </c>
      <c r="D681" s="13">
        <v>168</v>
      </c>
      <c r="E681" s="15">
        <f t="shared" si="10"/>
        <v>26.573129251700681</v>
      </c>
      <c r="F681" s="13" t="s">
        <v>18</v>
      </c>
      <c r="G681" s="13" t="s">
        <v>16</v>
      </c>
      <c r="H681" s="13" t="s">
        <v>17</v>
      </c>
    </row>
    <row r="682" spans="1:8" x14ac:dyDescent="0.35">
      <c r="A682" s="9" t="s">
        <v>19</v>
      </c>
      <c r="B682" s="9" t="s">
        <v>12</v>
      </c>
      <c r="C682" s="13">
        <v>96</v>
      </c>
      <c r="D682" s="13">
        <v>176</v>
      </c>
      <c r="E682" s="15">
        <f t="shared" si="10"/>
        <v>30.991735537190085</v>
      </c>
      <c r="F682" s="13" t="s">
        <v>18</v>
      </c>
      <c r="G682" s="13" t="s">
        <v>16</v>
      </c>
      <c r="H682" s="13" t="s">
        <v>17</v>
      </c>
    </row>
    <row r="683" spans="1:8" x14ac:dyDescent="0.35">
      <c r="A683" s="9" t="s">
        <v>19</v>
      </c>
      <c r="B683" s="9" t="s">
        <v>12</v>
      </c>
      <c r="C683" s="13">
        <v>75</v>
      </c>
      <c r="D683" s="13">
        <v>174</v>
      </c>
      <c r="E683" s="15">
        <f t="shared" si="10"/>
        <v>24.772096710265558</v>
      </c>
      <c r="F683" s="13" t="s">
        <v>13</v>
      </c>
      <c r="G683" s="13" t="s">
        <v>16</v>
      </c>
      <c r="H683" s="13" t="s">
        <v>14</v>
      </c>
    </row>
    <row r="684" spans="1:8" x14ac:dyDescent="0.35">
      <c r="A684" s="9" t="s">
        <v>19</v>
      </c>
      <c r="B684" s="9" t="s">
        <v>12</v>
      </c>
      <c r="C684" s="13">
        <v>100</v>
      </c>
      <c r="D684" s="13">
        <v>182</v>
      </c>
      <c r="E684" s="15">
        <f t="shared" si="10"/>
        <v>30.189590629151066</v>
      </c>
      <c r="F684" s="13" t="s">
        <v>13</v>
      </c>
      <c r="G684" s="13" t="s">
        <v>16</v>
      </c>
      <c r="H684" s="13" t="s">
        <v>16</v>
      </c>
    </row>
    <row r="685" spans="1:8" x14ac:dyDescent="0.35">
      <c r="A685" s="9" t="s">
        <v>20</v>
      </c>
      <c r="B685" s="9" t="s">
        <v>12</v>
      </c>
      <c r="C685" s="13">
        <v>110</v>
      </c>
      <c r="D685" s="13">
        <v>196</v>
      </c>
      <c r="E685" s="15">
        <f t="shared" si="10"/>
        <v>28.63390254060808</v>
      </c>
      <c r="F685" s="13" t="s">
        <v>23</v>
      </c>
      <c r="G685" s="13" t="s">
        <v>14</v>
      </c>
      <c r="H685" s="13" t="s">
        <v>16</v>
      </c>
    </row>
    <row r="686" spans="1:8" x14ac:dyDescent="0.35">
      <c r="A686" s="9" t="s">
        <v>11</v>
      </c>
      <c r="B686" s="9" t="s">
        <v>12</v>
      </c>
      <c r="C686" s="13">
        <v>81</v>
      </c>
      <c r="D686" s="13">
        <v>184</v>
      </c>
      <c r="E686" s="15">
        <f t="shared" si="10"/>
        <v>23.92485822306238</v>
      </c>
      <c r="F686" s="13" t="s">
        <v>13</v>
      </c>
      <c r="G686" s="13" t="s">
        <v>16</v>
      </c>
      <c r="H686" s="13" t="s">
        <v>17</v>
      </c>
    </row>
    <row r="687" spans="1:8" x14ac:dyDescent="0.35">
      <c r="A687" s="9" t="s">
        <v>21</v>
      </c>
      <c r="B687" s="9" t="s">
        <v>15</v>
      </c>
      <c r="C687" s="13">
        <v>78</v>
      </c>
      <c r="D687" s="13">
        <v>163</v>
      </c>
      <c r="E687" s="15">
        <f t="shared" si="10"/>
        <v>29.357521924046825</v>
      </c>
      <c r="F687" s="13" t="s">
        <v>18</v>
      </c>
      <c r="G687" s="13" t="s">
        <v>14</v>
      </c>
      <c r="H687" s="13" t="s">
        <v>17</v>
      </c>
    </row>
    <row r="688" spans="1:8" x14ac:dyDescent="0.35">
      <c r="A688" s="9" t="s">
        <v>19</v>
      </c>
      <c r="B688" s="9" t="s">
        <v>12</v>
      </c>
      <c r="C688" s="13">
        <v>72</v>
      </c>
      <c r="D688" s="13">
        <v>175</v>
      </c>
      <c r="E688" s="15">
        <f t="shared" si="10"/>
        <v>23.510204081632654</v>
      </c>
      <c r="F688" s="13" t="s">
        <v>18</v>
      </c>
      <c r="G688" s="13" t="s">
        <v>17</v>
      </c>
      <c r="H688" s="13" t="s">
        <v>16</v>
      </c>
    </row>
    <row r="689" spans="1:8" x14ac:dyDescent="0.35">
      <c r="A689" s="9" t="s">
        <v>20</v>
      </c>
      <c r="B689" s="9" t="s">
        <v>15</v>
      </c>
      <c r="C689" s="13">
        <v>55</v>
      </c>
      <c r="D689" s="13">
        <v>161</v>
      </c>
      <c r="E689" s="15">
        <f t="shared" si="10"/>
        <v>21.218317194552682</v>
      </c>
      <c r="F689" s="13" t="s">
        <v>23</v>
      </c>
      <c r="G689" s="13" t="s">
        <v>14</v>
      </c>
      <c r="H689" s="13" t="s">
        <v>17</v>
      </c>
    </row>
    <row r="690" spans="1:8" x14ac:dyDescent="0.35">
      <c r="A690" s="9" t="s">
        <v>20</v>
      </c>
      <c r="B690" s="9" t="s">
        <v>15</v>
      </c>
      <c r="C690" s="13">
        <v>62</v>
      </c>
      <c r="D690" s="13">
        <v>160</v>
      </c>
      <c r="E690" s="15">
        <f t="shared" si="10"/>
        <v>24.21875</v>
      </c>
      <c r="F690" s="13" t="s">
        <v>18</v>
      </c>
      <c r="G690" s="13" t="s">
        <v>14</v>
      </c>
      <c r="H690" s="13" t="s">
        <v>16</v>
      </c>
    </row>
    <row r="691" spans="1:8" x14ac:dyDescent="0.35">
      <c r="A691" s="9" t="s">
        <v>20</v>
      </c>
      <c r="B691" s="9" t="s">
        <v>12</v>
      </c>
      <c r="C691" s="13">
        <v>80</v>
      </c>
      <c r="D691" s="13">
        <v>180</v>
      </c>
      <c r="E691" s="15">
        <f t="shared" si="10"/>
        <v>24.691358024691358</v>
      </c>
      <c r="F691" s="13" t="s">
        <v>18</v>
      </c>
      <c r="G691" s="13" t="s">
        <v>14</v>
      </c>
      <c r="H691" s="13" t="s">
        <v>16</v>
      </c>
    </row>
    <row r="692" spans="1:8" x14ac:dyDescent="0.35">
      <c r="A692" s="9" t="s">
        <v>21</v>
      </c>
      <c r="B692" s="9" t="s">
        <v>15</v>
      </c>
      <c r="C692" s="13">
        <v>98</v>
      </c>
      <c r="D692" s="13">
        <v>165</v>
      </c>
      <c r="E692" s="15">
        <f t="shared" si="10"/>
        <v>35.99632690541781</v>
      </c>
      <c r="F692" s="13" t="s">
        <v>23</v>
      </c>
      <c r="G692" s="13" t="s">
        <v>16</v>
      </c>
      <c r="H692" s="13" t="s">
        <v>17</v>
      </c>
    </row>
    <row r="693" spans="1:8" x14ac:dyDescent="0.35">
      <c r="A693" s="9" t="s">
        <v>20</v>
      </c>
      <c r="B693" s="9" t="s">
        <v>15</v>
      </c>
      <c r="C693" s="13">
        <v>84</v>
      </c>
      <c r="D693" s="13">
        <v>160</v>
      </c>
      <c r="E693" s="15">
        <f t="shared" si="10"/>
        <v>32.8125</v>
      </c>
      <c r="F693" s="13" t="s">
        <v>18</v>
      </c>
      <c r="G693" s="13" t="s">
        <v>16</v>
      </c>
      <c r="H693" s="13" t="s">
        <v>17</v>
      </c>
    </row>
    <row r="694" spans="1:8" x14ac:dyDescent="0.35">
      <c r="A694" s="9" t="s">
        <v>20</v>
      </c>
      <c r="B694" s="9" t="s">
        <v>15</v>
      </c>
      <c r="C694" s="13">
        <v>70</v>
      </c>
      <c r="D694" s="13">
        <v>155</v>
      </c>
      <c r="E694" s="15">
        <f t="shared" si="10"/>
        <v>29.136316337148806</v>
      </c>
      <c r="F694" s="13" t="s">
        <v>18</v>
      </c>
      <c r="G694" s="13" t="s">
        <v>16</v>
      </c>
      <c r="H694" s="13" t="s">
        <v>17</v>
      </c>
    </row>
    <row r="695" spans="1:8" x14ac:dyDescent="0.35">
      <c r="A695" s="9" t="s">
        <v>20</v>
      </c>
      <c r="B695" s="9" t="s">
        <v>15</v>
      </c>
      <c r="C695" s="13">
        <v>123</v>
      </c>
      <c r="D695" s="13">
        <v>167</v>
      </c>
      <c r="E695" s="15">
        <f t="shared" si="10"/>
        <v>44.103409946573919</v>
      </c>
      <c r="F695" s="13" t="s">
        <v>18</v>
      </c>
      <c r="G695" s="13" t="s">
        <v>14</v>
      </c>
      <c r="H695" s="13" t="s">
        <v>17</v>
      </c>
    </row>
    <row r="696" spans="1:8" x14ac:dyDescent="0.35">
      <c r="A696" s="9" t="s">
        <v>20</v>
      </c>
      <c r="B696" s="9" t="s">
        <v>15</v>
      </c>
      <c r="C696" s="13">
        <v>82</v>
      </c>
      <c r="D696" s="13">
        <v>168</v>
      </c>
      <c r="E696" s="15">
        <f t="shared" si="10"/>
        <v>29.053287981859409</v>
      </c>
      <c r="F696" s="13" t="s">
        <v>18</v>
      </c>
      <c r="G696" s="13" t="s">
        <v>16</v>
      </c>
      <c r="H696" s="13" t="s">
        <v>17</v>
      </c>
    </row>
    <row r="697" spans="1:8" x14ac:dyDescent="0.35">
      <c r="A697" s="9" t="s">
        <v>11</v>
      </c>
      <c r="B697" s="9" t="s">
        <v>12</v>
      </c>
      <c r="C697" s="13">
        <v>98</v>
      </c>
      <c r="D697" s="13">
        <v>179</v>
      </c>
      <c r="E697" s="15">
        <f t="shared" si="10"/>
        <v>30.585811928466647</v>
      </c>
      <c r="F697" s="13" t="s">
        <v>18</v>
      </c>
      <c r="G697" s="13" t="s">
        <v>16</v>
      </c>
      <c r="H697" s="13" t="s">
        <v>17</v>
      </c>
    </row>
    <row r="698" spans="1:8" x14ac:dyDescent="0.35">
      <c r="A698" s="9" t="s">
        <v>20</v>
      </c>
      <c r="B698" s="9" t="s">
        <v>12</v>
      </c>
      <c r="C698" s="13">
        <v>75</v>
      </c>
      <c r="D698" s="13">
        <v>168</v>
      </c>
      <c r="E698" s="15">
        <f t="shared" si="10"/>
        <v>26.573129251700681</v>
      </c>
      <c r="F698" s="13" t="s">
        <v>18</v>
      </c>
      <c r="G698" s="13" t="s">
        <v>16</v>
      </c>
      <c r="H698" s="13" t="s">
        <v>17</v>
      </c>
    </row>
    <row r="699" spans="1:8" x14ac:dyDescent="0.35">
      <c r="A699" s="9" t="s">
        <v>20</v>
      </c>
      <c r="B699" s="9" t="s">
        <v>12</v>
      </c>
      <c r="C699" s="13">
        <v>102</v>
      </c>
      <c r="D699" s="13">
        <v>183</v>
      </c>
      <c r="E699" s="15">
        <f t="shared" si="10"/>
        <v>30.45776225029114</v>
      </c>
      <c r="F699" s="13" t="s">
        <v>18</v>
      </c>
      <c r="G699" s="13" t="s">
        <v>16</v>
      </c>
      <c r="H699" s="13" t="s">
        <v>16</v>
      </c>
    </row>
    <row r="700" spans="1:8" x14ac:dyDescent="0.35">
      <c r="A700" s="9" t="s">
        <v>20</v>
      </c>
      <c r="B700" s="9" t="s">
        <v>15</v>
      </c>
      <c r="C700" s="13">
        <v>95</v>
      </c>
      <c r="D700" s="13">
        <v>167</v>
      </c>
      <c r="E700" s="15">
        <f t="shared" si="10"/>
        <v>34.063609308329447</v>
      </c>
      <c r="F700" s="13" t="s">
        <v>23</v>
      </c>
      <c r="G700" s="13" t="s">
        <v>16</v>
      </c>
      <c r="H700" s="13" t="s">
        <v>17</v>
      </c>
    </row>
    <row r="701" spans="1:8" x14ac:dyDescent="0.35">
      <c r="A701" s="9" t="s">
        <v>20</v>
      </c>
      <c r="B701" s="9" t="s">
        <v>12</v>
      </c>
      <c r="C701" s="13">
        <v>104</v>
      </c>
      <c r="D701" s="13">
        <v>175</v>
      </c>
      <c r="E701" s="15">
        <f t="shared" si="10"/>
        <v>33.95918367346939</v>
      </c>
      <c r="F701" s="13" t="s">
        <v>18</v>
      </c>
      <c r="G701" s="13" t="s">
        <v>16</v>
      </c>
      <c r="H701" s="13" t="s">
        <v>16</v>
      </c>
    </row>
    <row r="702" spans="1:8" x14ac:dyDescent="0.35">
      <c r="A702" s="9" t="s">
        <v>20</v>
      </c>
      <c r="B702" s="9" t="s">
        <v>15</v>
      </c>
      <c r="C702" s="13">
        <v>67</v>
      </c>
      <c r="D702" s="13">
        <v>150</v>
      </c>
      <c r="E702" s="15">
        <f t="shared" si="10"/>
        <v>29.777777777777779</v>
      </c>
      <c r="F702" s="13" t="s">
        <v>18</v>
      </c>
      <c r="G702" s="13" t="s">
        <v>16</v>
      </c>
      <c r="H702" s="13" t="s">
        <v>17</v>
      </c>
    </row>
    <row r="703" spans="1:8" x14ac:dyDescent="0.35">
      <c r="A703" s="9" t="s">
        <v>19</v>
      </c>
      <c r="B703" s="9" t="s">
        <v>15</v>
      </c>
      <c r="C703" s="13">
        <v>42</v>
      </c>
      <c r="D703" s="13">
        <v>150</v>
      </c>
      <c r="E703" s="15">
        <f t="shared" si="10"/>
        <v>18.666666666666668</v>
      </c>
      <c r="F703" s="13" t="s">
        <v>23</v>
      </c>
      <c r="G703" s="13" t="s">
        <v>16</v>
      </c>
      <c r="H703" s="13" t="s">
        <v>17</v>
      </c>
    </row>
    <row r="704" spans="1:8" x14ac:dyDescent="0.35">
      <c r="A704" s="9" t="s">
        <v>21</v>
      </c>
      <c r="B704" s="9" t="s">
        <v>12</v>
      </c>
      <c r="C704" s="13">
        <v>72</v>
      </c>
      <c r="D704" s="13">
        <v>172</v>
      </c>
      <c r="E704" s="15">
        <f t="shared" si="10"/>
        <v>24.337479718766897</v>
      </c>
      <c r="F704" s="13" t="s">
        <v>18</v>
      </c>
      <c r="G704" s="13" t="s">
        <v>16</v>
      </c>
      <c r="H704" s="13" t="s">
        <v>17</v>
      </c>
    </row>
    <row r="705" spans="1:8" x14ac:dyDescent="0.35">
      <c r="A705" s="9" t="s">
        <v>19</v>
      </c>
      <c r="B705" s="9" t="s">
        <v>12</v>
      </c>
      <c r="C705" s="13">
        <v>65</v>
      </c>
      <c r="D705" s="13">
        <v>175</v>
      </c>
      <c r="E705" s="15">
        <f t="shared" si="10"/>
        <v>21.224489795918366</v>
      </c>
      <c r="F705" s="13" t="s">
        <v>18</v>
      </c>
      <c r="G705" s="13" t="s">
        <v>17</v>
      </c>
      <c r="H705" s="13" t="s">
        <v>17</v>
      </c>
    </row>
    <row r="706" spans="1:8" x14ac:dyDescent="0.35">
      <c r="A706" s="9" t="s">
        <v>20</v>
      </c>
      <c r="B706" s="9" t="s">
        <v>15</v>
      </c>
      <c r="C706" s="13">
        <v>55</v>
      </c>
      <c r="D706" s="13">
        <v>155</v>
      </c>
      <c r="E706" s="15">
        <f t="shared" si="10"/>
        <v>22.892819979188346</v>
      </c>
      <c r="F706" s="13" t="s">
        <v>23</v>
      </c>
      <c r="G706" s="13" t="s">
        <v>17</v>
      </c>
      <c r="H706" s="13" t="s">
        <v>17</v>
      </c>
    </row>
    <row r="707" spans="1:8" x14ac:dyDescent="0.35">
      <c r="A707" s="9" t="s">
        <v>20</v>
      </c>
      <c r="B707" s="9" t="s">
        <v>12</v>
      </c>
      <c r="C707" s="13">
        <v>110</v>
      </c>
      <c r="D707" s="13">
        <v>180</v>
      </c>
      <c r="E707" s="15">
        <f t="shared" ref="E707:E770" si="11">C707/(D707*D707*0.01*0.01)</f>
        <v>33.950617283950614</v>
      </c>
      <c r="F707" s="13" t="s">
        <v>23</v>
      </c>
      <c r="G707" s="13" t="s">
        <v>16</v>
      </c>
      <c r="H707" s="13" t="s">
        <v>17</v>
      </c>
    </row>
    <row r="708" spans="1:8" x14ac:dyDescent="0.35">
      <c r="A708" s="9" t="s">
        <v>19</v>
      </c>
      <c r="B708" s="9" t="s">
        <v>15</v>
      </c>
      <c r="C708" s="13">
        <v>92</v>
      </c>
      <c r="D708" s="13">
        <v>165</v>
      </c>
      <c r="E708" s="15">
        <f t="shared" si="11"/>
        <v>33.792470156106518</v>
      </c>
      <c r="F708" s="13" t="s">
        <v>18</v>
      </c>
      <c r="G708" s="13" t="s">
        <v>16</v>
      </c>
      <c r="H708" s="13" t="s">
        <v>17</v>
      </c>
    </row>
    <row r="709" spans="1:8" x14ac:dyDescent="0.35">
      <c r="A709" s="9" t="s">
        <v>21</v>
      </c>
      <c r="B709" s="9" t="s">
        <v>15</v>
      </c>
      <c r="C709" s="13">
        <v>63</v>
      </c>
      <c r="D709" s="13">
        <v>158</v>
      </c>
      <c r="E709" s="15">
        <f t="shared" si="11"/>
        <v>25.236340330075304</v>
      </c>
      <c r="F709" s="13" t="s">
        <v>23</v>
      </c>
      <c r="G709" s="13" t="s">
        <v>14</v>
      </c>
      <c r="H709" s="13" t="s">
        <v>17</v>
      </c>
    </row>
    <row r="710" spans="1:8" x14ac:dyDescent="0.35">
      <c r="A710" s="9" t="s">
        <v>21</v>
      </c>
      <c r="B710" s="9" t="s">
        <v>12</v>
      </c>
      <c r="C710" s="13">
        <v>75</v>
      </c>
      <c r="D710" s="13">
        <v>178</v>
      </c>
      <c r="E710" s="15">
        <f t="shared" si="11"/>
        <v>23.671253629592218</v>
      </c>
      <c r="F710" s="13" t="s">
        <v>18</v>
      </c>
      <c r="G710" s="13" t="s">
        <v>16</v>
      </c>
      <c r="H710" s="13" t="s">
        <v>17</v>
      </c>
    </row>
    <row r="711" spans="1:8" x14ac:dyDescent="0.35">
      <c r="A711" s="9" t="s">
        <v>19</v>
      </c>
      <c r="B711" s="9" t="s">
        <v>15</v>
      </c>
      <c r="C711" s="13">
        <v>86</v>
      </c>
      <c r="D711" s="13">
        <v>150</v>
      </c>
      <c r="E711" s="15">
        <f t="shared" si="11"/>
        <v>38.222222222222221</v>
      </c>
      <c r="F711" s="13" t="s">
        <v>23</v>
      </c>
      <c r="G711" s="13" t="s">
        <v>14</v>
      </c>
      <c r="H711" s="13" t="s">
        <v>17</v>
      </c>
    </row>
    <row r="712" spans="1:8" x14ac:dyDescent="0.35">
      <c r="A712" s="9" t="s">
        <v>20</v>
      </c>
      <c r="B712" s="9" t="s">
        <v>12</v>
      </c>
      <c r="C712" s="13">
        <v>88</v>
      </c>
      <c r="D712" s="13">
        <v>189</v>
      </c>
      <c r="E712" s="15">
        <f t="shared" si="11"/>
        <v>24.635368550712467</v>
      </c>
      <c r="F712" s="13" t="s">
        <v>13</v>
      </c>
      <c r="G712" s="13" t="s">
        <v>16</v>
      </c>
      <c r="H712" s="13" t="s">
        <v>16</v>
      </c>
    </row>
    <row r="713" spans="1:8" x14ac:dyDescent="0.35">
      <c r="A713" s="9" t="s">
        <v>19</v>
      </c>
      <c r="B713" s="9" t="s">
        <v>12</v>
      </c>
      <c r="C713" s="13">
        <v>95</v>
      </c>
      <c r="D713" s="13">
        <v>192</v>
      </c>
      <c r="E713" s="15">
        <f t="shared" si="11"/>
        <v>25.770399305555557</v>
      </c>
      <c r="F713" s="13" t="s">
        <v>18</v>
      </c>
      <c r="G713" s="13" t="s">
        <v>16</v>
      </c>
      <c r="H713" s="13" t="s">
        <v>16</v>
      </c>
    </row>
    <row r="714" spans="1:8" x14ac:dyDescent="0.35">
      <c r="A714" s="9" t="s">
        <v>20</v>
      </c>
      <c r="B714" s="9" t="s">
        <v>15</v>
      </c>
      <c r="C714" s="13">
        <v>52</v>
      </c>
      <c r="D714" s="13">
        <v>162</v>
      </c>
      <c r="E714" s="15">
        <f t="shared" si="11"/>
        <v>19.814052735863434</v>
      </c>
      <c r="F714" s="13" t="s">
        <v>18</v>
      </c>
      <c r="G714" s="13" t="s">
        <v>17</v>
      </c>
      <c r="H714" s="13" t="s">
        <v>17</v>
      </c>
    </row>
    <row r="715" spans="1:8" x14ac:dyDescent="0.35">
      <c r="A715" s="9" t="s">
        <v>11</v>
      </c>
      <c r="B715" s="9" t="s">
        <v>12</v>
      </c>
      <c r="C715" s="13">
        <v>84</v>
      </c>
      <c r="D715" s="13">
        <v>180</v>
      </c>
      <c r="E715" s="15">
        <f t="shared" si="11"/>
        <v>25.925925925925924</v>
      </c>
      <c r="F715" s="13" t="s">
        <v>13</v>
      </c>
      <c r="G715" s="13" t="s">
        <v>16</v>
      </c>
      <c r="H715" s="13" t="s">
        <v>16</v>
      </c>
    </row>
    <row r="716" spans="1:8" x14ac:dyDescent="0.35">
      <c r="A716" s="9" t="s">
        <v>22</v>
      </c>
      <c r="B716" s="9" t="s">
        <v>15</v>
      </c>
      <c r="C716" s="13">
        <v>85</v>
      </c>
      <c r="D716" s="13">
        <v>163</v>
      </c>
      <c r="E716" s="15">
        <f t="shared" si="11"/>
        <v>31.992171327486922</v>
      </c>
      <c r="F716" s="13" t="s">
        <v>13</v>
      </c>
      <c r="G716" s="13" t="s">
        <v>16</v>
      </c>
      <c r="H716" s="13" t="s">
        <v>17</v>
      </c>
    </row>
    <row r="717" spans="1:8" x14ac:dyDescent="0.35">
      <c r="A717" s="9" t="s">
        <v>22</v>
      </c>
      <c r="B717" s="9" t="s">
        <v>15</v>
      </c>
      <c r="C717" s="13">
        <v>90</v>
      </c>
      <c r="D717" s="13">
        <v>186</v>
      </c>
      <c r="E717" s="15">
        <f t="shared" si="11"/>
        <v>26.014568158168576</v>
      </c>
      <c r="F717" s="13" t="s">
        <v>18</v>
      </c>
      <c r="G717" s="13" t="s">
        <v>16</v>
      </c>
      <c r="H717" s="13" t="s">
        <v>16</v>
      </c>
    </row>
    <row r="718" spans="1:8" x14ac:dyDescent="0.35">
      <c r="A718" s="9" t="s">
        <v>20</v>
      </c>
      <c r="B718" s="9" t="s">
        <v>15</v>
      </c>
      <c r="C718" s="13">
        <v>60</v>
      </c>
      <c r="D718" s="13">
        <v>168</v>
      </c>
      <c r="E718" s="15">
        <f t="shared" si="11"/>
        <v>21.258503401360546</v>
      </c>
      <c r="F718" s="13" t="s">
        <v>13</v>
      </c>
      <c r="G718" s="13" t="s">
        <v>16</v>
      </c>
      <c r="H718" s="13" t="s">
        <v>14</v>
      </c>
    </row>
    <row r="719" spans="1:8" x14ac:dyDescent="0.35">
      <c r="A719" s="9" t="s">
        <v>20</v>
      </c>
      <c r="B719" s="9" t="s">
        <v>15</v>
      </c>
      <c r="C719" s="13">
        <v>69</v>
      </c>
      <c r="D719" s="13">
        <v>174</v>
      </c>
      <c r="E719" s="15">
        <f t="shared" si="11"/>
        <v>22.790328973444311</v>
      </c>
      <c r="F719" s="13" t="s">
        <v>18</v>
      </c>
      <c r="G719" s="13" t="s">
        <v>16</v>
      </c>
      <c r="H719" s="13" t="s">
        <v>14</v>
      </c>
    </row>
    <row r="720" spans="1:8" x14ac:dyDescent="0.35">
      <c r="A720" s="9" t="s">
        <v>19</v>
      </c>
      <c r="B720" s="9" t="s">
        <v>15</v>
      </c>
      <c r="C720" s="13">
        <v>75</v>
      </c>
      <c r="D720" s="13">
        <v>156</v>
      </c>
      <c r="E720" s="15">
        <f t="shared" si="11"/>
        <v>30.818540433925047</v>
      </c>
      <c r="F720" s="13" t="s">
        <v>13</v>
      </c>
      <c r="G720" s="13" t="s">
        <v>14</v>
      </c>
      <c r="H720" s="13" t="s">
        <v>14</v>
      </c>
    </row>
    <row r="721" spans="1:8" x14ac:dyDescent="0.35">
      <c r="A721" s="9" t="s">
        <v>21</v>
      </c>
      <c r="B721" s="9" t="s">
        <v>12</v>
      </c>
      <c r="C721" s="13">
        <v>102</v>
      </c>
      <c r="D721" s="13">
        <v>194</v>
      </c>
      <c r="E721" s="15">
        <f t="shared" si="11"/>
        <v>27.101711127643743</v>
      </c>
      <c r="F721" s="13" t="s">
        <v>18</v>
      </c>
      <c r="G721" s="13" t="s">
        <v>14</v>
      </c>
      <c r="H721" s="13" t="s">
        <v>14</v>
      </c>
    </row>
    <row r="722" spans="1:8" x14ac:dyDescent="0.35">
      <c r="A722" s="9" t="s">
        <v>19</v>
      </c>
      <c r="B722" s="9" t="s">
        <v>15</v>
      </c>
      <c r="C722" s="13">
        <v>86</v>
      </c>
      <c r="D722" s="13">
        <v>171</v>
      </c>
      <c r="E722" s="15">
        <f t="shared" si="11"/>
        <v>29.410758865975854</v>
      </c>
      <c r="F722" s="13" t="s">
        <v>13</v>
      </c>
      <c r="G722" s="13" t="s">
        <v>14</v>
      </c>
      <c r="H722" s="13" t="s">
        <v>14</v>
      </c>
    </row>
    <row r="723" spans="1:8" x14ac:dyDescent="0.35">
      <c r="A723" s="9" t="s">
        <v>20</v>
      </c>
      <c r="B723" s="9" t="s">
        <v>12</v>
      </c>
      <c r="C723" s="13">
        <v>82</v>
      </c>
      <c r="D723" s="13">
        <v>189</v>
      </c>
      <c r="E723" s="15">
        <f t="shared" si="11"/>
        <v>22.955684331345708</v>
      </c>
      <c r="F723" s="13" t="s">
        <v>18</v>
      </c>
      <c r="G723" s="13" t="s">
        <v>16</v>
      </c>
      <c r="H723" s="13" t="s">
        <v>14</v>
      </c>
    </row>
    <row r="724" spans="1:8" x14ac:dyDescent="0.35">
      <c r="A724" s="9" t="s">
        <v>19</v>
      </c>
      <c r="B724" s="9" t="s">
        <v>12</v>
      </c>
      <c r="C724" s="13">
        <v>105</v>
      </c>
      <c r="D724" s="13">
        <v>185</v>
      </c>
      <c r="E724" s="15">
        <f t="shared" si="11"/>
        <v>30.679327976625274</v>
      </c>
      <c r="F724" s="13" t="s">
        <v>18</v>
      </c>
      <c r="G724" s="13" t="s">
        <v>14</v>
      </c>
      <c r="H724" s="13" t="s">
        <v>14</v>
      </c>
    </row>
    <row r="725" spans="1:8" x14ac:dyDescent="0.35">
      <c r="A725" s="9" t="s">
        <v>21</v>
      </c>
      <c r="B725" s="9" t="s">
        <v>15</v>
      </c>
      <c r="C725" s="13">
        <v>64</v>
      </c>
      <c r="D725" s="13">
        <v>165</v>
      </c>
      <c r="E725" s="15">
        <f t="shared" si="11"/>
        <v>23.507805325987142</v>
      </c>
      <c r="F725" s="13" t="s">
        <v>18</v>
      </c>
      <c r="G725" s="13" t="s">
        <v>16</v>
      </c>
      <c r="H725" s="13" t="s">
        <v>14</v>
      </c>
    </row>
    <row r="726" spans="1:8" x14ac:dyDescent="0.35">
      <c r="A726" s="9" t="s">
        <v>19</v>
      </c>
      <c r="B726" s="9" t="s">
        <v>15</v>
      </c>
      <c r="C726" s="13">
        <v>93</v>
      </c>
      <c r="D726" s="13">
        <v>172</v>
      </c>
      <c r="E726" s="15">
        <f t="shared" si="11"/>
        <v>31.435911303407241</v>
      </c>
      <c r="F726" s="13" t="s">
        <v>13</v>
      </c>
      <c r="G726" s="13" t="s">
        <v>16</v>
      </c>
      <c r="H726" s="13" t="s">
        <v>14</v>
      </c>
    </row>
    <row r="727" spans="1:8" x14ac:dyDescent="0.35">
      <c r="A727" s="9" t="s">
        <v>11</v>
      </c>
      <c r="B727" s="9" t="s">
        <v>15</v>
      </c>
      <c r="C727" s="13">
        <v>67</v>
      </c>
      <c r="D727" s="13">
        <v>164</v>
      </c>
      <c r="E727" s="15">
        <f t="shared" si="11"/>
        <v>24.910767400356931</v>
      </c>
      <c r="F727" s="13" t="s">
        <v>18</v>
      </c>
      <c r="G727" s="13" t="s">
        <v>17</v>
      </c>
      <c r="H727" s="13" t="s">
        <v>17</v>
      </c>
    </row>
    <row r="728" spans="1:8" x14ac:dyDescent="0.35">
      <c r="A728" s="9" t="s">
        <v>21</v>
      </c>
      <c r="B728" s="9" t="s">
        <v>12</v>
      </c>
      <c r="C728" s="13">
        <v>90</v>
      </c>
      <c r="D728" s="13">
        <v>170</v>
      </c>
      <c r="E728" s="15">
        <f t="shared" si="11"/>
        <v>31.141868512110726</v>
      </c>
      <c r="F728" s="13" t="s">
        <v>23</v>
      </c>
      <c r="G728" s="13" t="s">
        <v>16</v>
      </c>
      <c r="H728" s="13" t="s">
        <v>16</v>
      </c>
    </row>
    <row r="729" spans="1:8" x14ac:dyDescent="0.35">
      <c r="A729" s="9" t="s">
        <v>20</v>
      </c>
      <c r="B729" s="9" t="s">
        <v>12</v>
      </c>
      <c r="C729" s="13">
        <v>110</v>
      </c>
      <c r="D729" s="13">
        <v>186</v>
      </c>
      <c r="E729" s="15">
        <f t="shared" si="11"/>
        <v>31.795583304428259</v>
      </c>
      <c r="F729" s="13" t="s">
        <v>18</v>
      </c>
      <c r="G729" s="13" t="s">
        <v>14</v>
      </c>
      <c r="H729" s="13" t="s">
        <v>14</v>
      </c>
    </row>
    <row r="730" spans="1:8" x14ac:dyDescent="0.35">
      <c r="A730" s="9" t="s">
        <v>11</v>
      </c>
      <c r="B730" s="9" t="s">
        <v>15</v>
      </c>
      <c r="C730" s="13">
        <v>96</v>
      </c>
      <c r="D730" s="13">
        <v>166</v>
      </c>
      <c r="E730" s="15">
        <f t="shared" si="11"/>
        <v>34.838147771810128</v>
      </c>
      <c r="F730" s="13" t="s">
        <v>23</v>
      </c>
      <c r="G730" s="13" t="s">
        <v>16</v>
      </c>
      <c r="H730" s="13" t="s">
        <v>17</v>
      </c>
    </row>
    <row r="731" spans="1:8" x14ac:dyDescent="0.35">
      <c r="A731" s="9" t="s">
        <v>22</v>
      </c>
      <c r="B731" s="9" t="s">
        <v>15</v>
      </c>
      <c r="C731" s="13">
        <v>85</v>
      </c>
      <c r="D731" s="13">
        <v>166</v>
      </c>
      <c r="E731" s="15">
        <f t="shared" si="11"/>
        <v>30.846276672956886</v>
      </c>
      <c r="F731" s="13" t="s">
        <v>13</v>
      </c>
      <c r="G731" s="13" t="s">
        <v>16</v>
      </c>
      <c r="H731" s="13" t="s">
        <v>17</v>
      </c>
    </row>
    <row r="732" spans="1:8" x14ac:dyDescent="0.35">
      <c r="A732" s="9" t="s">
        <v>20</v>
      </c>
      <c r="B732" s="9" t="s">
        <v>12</v>
      </c>
      <c r="C732" s="13">
        <v>77</v>
      </c>
      <c r="D732" s="13">
        <v>193</v>
      </c>
      <c r="E732" s="15">
        <f t="shared" si="11"/>
        <v>20.671695884453271</v>
      </c>
      <c r="F732" s="13" t="s">
        <v>13</v>
      </c>
      <c r="G732" s="13" t="s">
        <v>17</v>
      </c>
      <c r="H732" s="13" t="s">
        <v>16</v>
      </c>
    </row>
    <row r="733" spans="1:8" x14ac:dyDescent="0.35">
      <c r="A733" s="9" t="s">
        <v>11</v>
      </c>
      <c r="B733" s="9" t="s">
        <v>12</v>
      </c>
      <c r="C733" s="13">
        <v>69</v>
      </c>
      <c r="D733" s="13">
        <v>175</v>
      </c>
      <c r="E733" s="15">
        <f t="shared" si="11"/>
        <v>22.530612244897959</v>
      </c>
      <c r="F733" s="13" t="s">
        <v>18</v>
      </c>
      <c r="G733" s="13" t="s">
        <v>17</v>
      </c>
      <c r="H733" s="13" t="s">
        <v>17</v>
      </c>
    </row>
    <row r="734" spans="1:8" x14ac:dyDescent="0.35">
      <c r="A734" s="9" t="s">
        <v>19</v>
      </c>
      <c r="B734" s="9" t="s">
        <v>12</v>
      </c>
      <c r="C734" s="13">
        <v>82</v>
      </c>
      <c r="D734" s="13">
        <v>179</v>
      </c>
      <c r="E734" s="15">
        <f t="shared" si="11"/>
        <v>25.59220998096189</v>
      </c>
      <c r="F734" s="13" t="s">
        <v>23</v>
      </c>
      <c r="G734" s="13" t="s">
        <v>17</v>
      </c>
      <c r="H734" s="13" t="s">
        <v>17</v>
      </c>
    </row>
    <row r="735" spans="1:8" x14ac:dyDescent="0.35">
      <c r="A735" s="9" t="s">
        <v>20</v>
      </c>
      <c r="B735" s="9" t="s">
        <v>15</v>
      </c>
      <c r="C735" s="13">
        <v>72</v>
      </c>
      <c r="D735" s="13">
        <v>170</v>
      </c>
      <c r="E735" s="15">
        <f t="shared" si="11"/>
        <v>24.913494809688579</v>
      </c>
      <c r="F735" s="13" t="s">
        <v>18</v>
      </c>
      <c r="G735" s="13" t="s">
        <v>16</v>
      </c>
      <c r="H735" s="13" t="s">
        <v>16</v>
      </c>
    </row>
    <row r="736" spans="1:8" x14ac:dyDescent="0.35">
      <c r="A736" s="9" t="s">
        <v>20</v>
      </c>
      <c r="B736" s="9" t="s">
        <v>15</v>
      </c>
      <c r="C736" s="13">
        <v>75</v>
      </c>
      <c r="D736" s="13">
        <v>175</v>
      </c>
      <c r="E736" s="15">
        <f t="shared" si="11"/>
        <v>24.489795918367346</v>
      </c>
      <c r="F736" s="13" t="s">
        <v>13</v>
      </c>
      <c r="G736" s="13" t="s">
        <v>17</v>
      </c>
      <c r="H736" s="13" t="s">
        <v>17</v>
      </c>
    </row>
    <row r="737" spans="1:8" x14ac:dyDescent="0.35">
      <c r="A737" s="9" t="s">
        <v>21</v>
      </c>
      <c r="B737" s="9" t="s">
        <v>15</v>
      </c>
      <c r="C737" s="13">
        <v>87</v>
      </c>
      <c r="D737" s="13">
        <v>173</v>
      </c>
      <c r="E737" s="15">
        <f t="shared" si="11"/>
        <v>29.068796150890439</v>
      </c>
      <c r="F737" s="13" t="s">
        <v>13</v>
      </c>
      <c r="G737" s="13" t="s">
        <v>16</v>
      </c>
      <c r="H737" s="13" t="s">
        <v>17</v>
      </c>
    </row>
    <row r="738" spans="1:8" x14ac:dyDescent="0.35">
      <c r="A738" s="9" t="s">
        <v>20</v>
      </c>
      <c r="B738" s="9" t="s">
        <v>12</v>
      </c>
      <c r="C738" s="13">
        <v>110</v>
      </c>
      <c r="D738" s="13">
        <v>170</v>
      </c>
      <c r="E738" s="15">
        <f t="shared" si="11"/>
        <v>38.062283737024217</v>
      </c>
      <c r="F738" s="13" t="s">
        <v>18</v>
      </c>
      <c r="G738" s="13" t="s">
        <v>16</v>
      </c>
      <c r="H738" s="13" t="s">
        <v>16</v>
      </c>
    </row>
    <row r="739" spans="1:8" x14ac:dyDescent="0.35">
      <c r="A739" s="9" t="s">
        <v>19</v>
      </c>
      <c r="B739" s="9" t="s">
        <v>15</v>
      </c>
      <c r="C739" s="13">
        <v>67</v>
      </c>
      <c r="D739" s="13">
        <v>176</v>
      </c>
      <c r="E739" s="15">
        <f t="shared" si="11"/>
        <v>21.629648760330578</v>
      </c>
      <c r="F739" s="13" t="s">
        <v>18</v>
      </c>
      <c r="G739" s="13" t="s">
        <v>16</v>
      </c>
      <c r="H739" s="13" t="s">
        <v>17</v>
      </c>
    </row>
    <row r="740" spans="1:8" x14ac:dyDescent="0.35">
      <c r="A740" s="9" t="s">
        <v>22</v>
      </c>
      <c r="B740" s="9" t="s">
        <v>12</v>
      </c>
      <c r="C740" s="13">
        <v>118</v>
      </c>
      <c r="D740" s="13">
        <v>180</v>
      </c>
      <c r="E740" s="15">
        <f t="shared" si="11"/>
        <v>36.419753086419753</v>
      </c>
      <c r="F740" s="13" t="s">
        <v>13</v>
      </c>
      <c r="G740" s="13" t="s">
        <v>14</v>
      </c>
      <c r="H740" s="13" t="s">
        <v>16</v>
      </c>
    </row>
    <row r="741" spans="1:8" x14ac:dyDescent="0.35">
      <c r="A741" s="9" t="s">
        <v>11</v>
      </c>
      <c r="B741" s="9" t="s">
        <v>12</v>
      </c>
      <c r="C741" s="13">
        <v>72</v>
      </c>
      <c r="D741" s="13">
        <v>169</v>
      </c>
      <c r="E741" s="15">
        <f t="shared" si="11"/>
        <v>25.20920135849585</v>
      </c>
      <c r="F741" s="13" t="s">
        <v>18</v>
      </c>
      <c r="G741" s="13" t="s">
        <v>14</v>
      </c>
      <c r="H741" s="13" t="s">
        <v>16</v>
      </c>
    </row>
    <row r="742" spans="1:8" x14ac:dyDescent="0.35">
      <c r="A742" s="9" t="s">
        <v>11</v>
      </c>
      <c r="B742" s="9" t="s">
        <v>15</v>
      </c>
      <c r="C742" s="13">
        <v>70</v>
      </c>
      <c r="D742" s="13">
        <v>166</v>
      </c>
      <c r="E742" s="15">
        <f t="shared" si="11"/>
        <v>25.402816083611551</v>
      </c>
      <c r="F742" s="13" t="s">
        <v>23</v>
      </c>
      <c r="G742" s="13" t="s">
        <v>14</v>
      </c>
      <c r="H742" s="13" t="s">
        <v>17</v>
      </c>
    </row>
    <row r="743" spans="1:8" x14ac:dyDescent="0.35">
      <c r="A743" s="9" t="s">
        <v>11</v>
      </c>
      <c r="B743" s="9" t="s">
        <v>12</v>
      </c>
      <c r="C743" s="13">
        <v>50</v>
      </c>
      <c r="D743" s="13">
        <v>148</v>
      </c>
      <c r="E743" s="15">
        <f t="shared" si="11"/>
        <v>22.826880934989045</v>
      </c>
      <c r="F743" s="13" t="s">
        <v>13</v>
      </c>
      <c r="G743" s="13" t="s">
        <v>14</v>
      </c>
      <c r="H743" s="13" t="s">
        <v>14</v>
      </c>
    </row>
    <row r="744" spans="1:8" x14ac:dyDescent="0.35">
      <c r="A744" s="9" t="s">
        <v>11</v>
      </c>
      <c r="B744" s="9" t="s">
        <v>12</v>
      </c>
      <c r="C744" s="13">
        <v>65</v>
      </c>
      <c r="D744" s="13">
        <v>176</v>
      </c>
      <c r="E744" s="15">
        <f t="shared" si="11"/>
        <v>20.983987603305785</v>
      </c>
      <c r="F744" s="13" t="s">
        <v>13</v>
      </c>
      <c r="G744" s="13" t="s">
        <v>14</v>
      </c>
      <c r="H744" s="13" t="s">
        <v>14</v>
      </c>
    </row>
    <row r="745" spans="1:8" x14ac:dyDescent="0.35">
      <c r="A745" s="9" t="s">
        <v>11</v>
      </c>
      <c r="B745" s="9" t="s">
        <v>12</v>
      </c>
      <c r="C745" s="13">
        <v>62</v>
      </c>
      <c r="D745" s="13">
        <v>167</v>
      </c>
      <c r="E745" s="15">
        <f t="shared" si="11"/>
        <v>22.230987127541326</v>
      </c>
      <c r="F745" s="13" t="s">
        <v>13</v>
      </c>
      <c r="G745" s="13" t="s">
        <v>14</v>
      </c>
      <c r="H745" s="13" t="s">
        <v>14</v>
      </c>
    </row>
    <row r="746" spans="1:8" x14ac:dyDescent="0.35">
      <c r="A746" s="9" t="s">
        <v>11</v>
      </c>
      <c r="B746" s="9" t="s">
        <v>15</v>
      </c>
      <c r="C746" s="13">
        <v>43</v>
      </c>
      <c r="D746" s="13">
        <v>162</v>
      </c>
      <c r="E746" s="15">
        <f t="shared" si="11"/>
        <v>16.384697454656301</v>
      </c>
      <c r="F746" s="13" t="s">
        <v>13</v>
      </c>
      <c r="G746" s="13" t="s">
        <v>14</v>
      </c>
      <c r="H746" s="13" t="s">
        <v>14</v>
      </c>
    </row>
    <row r="747" spans="1:8" x14ac:dyDescent="0.35">
      <c r="A747" s="9" t="s">
        <v>11</v>
      </c>
      <c r="B747" s="9" t="s">
        <v>12</v>
      </c>
      <c r="C747" s="13">
        <v>116</v>
      </c>
      <c r="D747" s="13">
        <v>179</v>
      </c>
      <c r="E747" s="15">
        <f t="shared" si="11"/>
        <v>36.203614119409501</v>
      </c>
      <c r="F747" s="13" t="s">
        <v>13</v>
      </c>
      <c r="G747" s="13" t="s">
        <v>16</v>
      </c>
      <c r="H747" s="13" t="s">
        <v>17</v>
      </c>
    </row>
    <row r="748" spans="1:8" x14ac:dyDescent="0.35">
      <c r="A748" s="9" t="s">
        <v>11</v>
      </c>
      <c r="B748" s="9" t="s">
        <v>12</v>
      </c>
      <c r="C748" s="13">
        <v>124</v>
      </c>
      <c r="D748" s="13">
        <v>186</v>
      </c>
      <c r="E748" s="15">
        <f t="shared" si="11"/>
        <v>35.842293906810035</v>
      </c>
      <c r="F748" s="13" t="s">
        <v>13</v>
      </c>
      <c r="G748" s="13" t="s">
        <v>14</v>
      </c>
      <c r="H748" s="13" t="s">
        <v>14</v>
      </c>
    </row>
    <row r="749" spans="1:8" x14ac:dyDescent="0.35">
      <c r="A749" s="9" t="s">
        <v>11</v>
      </c>
      <c r="B749" s="9" t="s">
        <v>15</v>
      </c>
      <c r="C749" s="13">
        <v>68</v>
      </c>
      <c r="D749" s="13">
        <v>158</v>
      </c>
      <c r="E749" s="15">
        <f t="shared" si="11"/>
        <v>27.239224483255885</v>
      </c>
      <c r="F749" s="13" t="s">
        <v>13</v>
      </c>
      <c r="G749" s="13" t="s">
        <v>16</v>
      </c>
      <c r="H749" s="13" t="s">
        <v>17</v>
      </c>
    </row>
    <row r="750" spans="1:8" x14ac:dyDescent="0.35">
      <c r="A750" s="9" t="s">
        <v>11</v>
      </c>
      <c r="B750" s="9" t="s">
        <v>15</v>
      </c>
      <c r="C750" s="13">
        <v>83</v>
      </c>
      <c r="D750" s="13">
        <v>176</v>
      </c>
      <c r="E750" s="15">
        <f t="shared" si="11"/>
        <v>26.794938016528928</v>
      </c>
      <c r="F750" s="13" t="s">
        <v>23</v>
      </c>
      <c r="G750" s="13" t="s">
        <v>17</v>
      </c>
      <c r="H750" s="13" t="s">
        <v>17</v>
      </c>
    </row>
    <row r="751" spans="1:8" x14ac:dyDescent="0.35">
      <c r="A751" s="9" t="s">
        <v>20</v>
      </c>
      <c r="B751" s="9" t="s">
        <v>12</v>
      </c>
      <c r="C751" s="13">
        <v>85</v>
      </c>
      <c r="D751" s="13">
        <v>179</v>
      </c>
      <c r="E751" s="15">
        <f t="shared" si="11"/>
        <v>26.528510346119031</v>
      </c>
      <c r="F751" s="13" t="s">
        <v>18</v>
      </c>
      <c r="G751" s="13" t="s">
        <v>16</v>
      </c>
      <c r="H751" s="13" t="s">
        <v>14</v>
      </c>
    </row>
    <row r="752" spans="1:8" x14ac:dyDescent="0.35">
      <c r="A752" s="9" t="s">
        <v>20</v>
      </c>
      <c r="B752" s="9" t="s">
        <v>15</v>
      </c>
      <c r="C752" s="13">
        <v>75</v>
      </c>
      <c r="D752" s="13">
        <v>175</v>
      </c>
      <c r="E752" s="15">
        <f t="shared" si="11"/>
        <v>24.489795918367346</v>
      </c>
      <c r="F752" s="13" t="s">
        <v>18</v>
      </c>
      <c r="G752" s="13" t="s">
        <v>14</v>
      </c>
      <c r="H752" s="13" t="s">
        <v>14</v>
      </c>
    </row>
    <row r="753" spans="1:8" x14ac:dyDescent="0.35">
      <c r="A753" s="9" t="s">
        <v>11</v>
      </c>
      <c r="B753" s="9" t="s">
        <v>12</v>
      </c>
      <c r="C753" s="13">
        <v>120</v>
      </c>
      <c r="D753" s="13">
        <v>184</v>
      </c>
      <c r="E753" s="15">
        <f t="shared" si="11"/>
        <v>35.444234404536857</v>
      </c>
      <c r="F753" s="13" t="s">
        <v>18</v>
      </c>
      <c r="G753" s="13" t="s">
        <v>16</v>
      </c>
      <c r="H753" s="13" t="s">
        <v>17</v>
      </c>
    </row>
    <row r="754" spans="1:8" x14ac:dyDescent="0.35">
      <c r="A754" s="9" t="s">
        <v>20</v>
      </c>
      <c r="B754" s="9" t="s">
        <v>15</v>
      </c>
      <c r="C754" s="13">
        <v>90</v>
      </c>
      <c r="D754" s="13">
        <v>168</v>
      </c>
      <c r="E754" s="15">
        <f t="shared" si="11"/>
        <v>31.887755102040817</v>
      </c>
      <c r="F754" s="13" t="s">
        <v>18</v>
      </c>
      <c r="G754" s="13" t="s">
        <v>16</v>
      </c>
      <c r="H754" s="13" t="s">
        <v>17</v>
      </c>
    </row>
    <row r="755" spans="1:8" x14ac:dyDescent="0.35">
      <c r="A755" s="9" t="s">
        <v>19</v>
      </c>
      <c r="B755" s="9" t="s">
        <v>15</v>
      </c>
      <c r="C755" s="13">
        <v>82</v>
      </c>
      <c r="D755" s="13">
        <v>169</v>
      </c>
      <c r="E755" s="15">
        <f t="shared" si="11"/>
        <v>28.710479324953607</v>
      </c>
      <c r="F755" s="13" t="s">
        <v>13</v>
      </c>
      <c r="G755" s="13" t="s">
        <v>14</v>
      </c>
      <c r="H755" s="13" t="s">
        <v>17</v>
      </c>
    </row>
    <row r="756" spans="1:8" x14ac:dyDescent="0.35">
      <c r="A756" s="9" t="s">
        <v>21</v>
      </c>
      <c r="B756" s="9" t="s">
        <v>12</v>
      </c>
      <c r="C756" s="13">
        <v>75</v>
      </c>
      <c r="D756" s="13">
        <v>180</v>
      </c>
      <c r="E756" s="15">
        <f t="shared" si="11"/>
        <v>23.148148148148145</v>
      </c>
      <c r="F756" s="13" t="s">
        <v>18</v>
      </c>
      <c r="G756" s="13" t="s">
        <v>16</v>
      </c>
      <c r="H756" s="13" t="s">
        <v>16</v>
      </c>
    </row>
    <row r="757" spans="1:8" x14ac:dyDescent="0.35">
      <c r="A757" s="9" t="s">
        <v>21</v>
      </c>
      <c r="B757" s="9" t="s">
        <v>12</v>
      </c>
      <c r="C757" s="13">
        <v>70</v>
      </c>
      <c r="D757" s="13">
        <v>176</v>
      </c>
      <c r="E757" s="15">
        <f t="shared" si="11"/>
        <v>22.598140495867771</v>
      </c>
      <c r="F757" s="13" t="s">
        <v>23</v>
      </c>
      <c r="G757" s="13" t="s">
        <v>17</v>
      </c>
      <c r="H757" s="13" t="s">
        <v>17</v>
      </c>
    </row>
    <row r="758" spans="1:8" x14ac:dyDescent="0.35">
      <c r="A758" s="9" t="s">
        <v>20</v>
      </c>
      <c r="B758" s="9" t="s">
        <v>15</v>
      </c>
      <c r="C758" s="13">
        <v>65</v>
      </c>
      <c r="D758" s="13">
        <v>168</v>
      </c>
      <c r="E758" s="15">
        <f t="shared" si="11"/>
        <v>23.030045351473923</v>
      </c>
      <c r="F758" s="13" t="s">
        <v>18</v>
      </c>
      <c r="G758" s="13" t="s">
        <v>16</v>
      </c>
      <c r="H758" s="13" t="s">
        <v>17</v>
      </c>
    </row>
    <row r="759" spans="1:8" x14ac:dyDescent="0.35">
      <c r="A759" s="9" t="s">
        <v>11</v>
      </c>
      <c r="B759" s="9" t="s">
        <v>15</v>
      </c>
      <c r="C759" s="13">
        <v>60</v>
      </c>
      <c r="D759" s="13">
        <v>168</v>
      </c>
      <c r="E759" s="15">
        <f t="shared" si="11"/>
        <v>21.258503401360546</v>
      </c>
      <c r="F759" s="13" t="s">
        <v>18</v>
      </c>
      <c r="G759" s="13" t="s">
        <v>14</v>
      </c>
      <c r="H759" s="13" t="s">
        <v>14</v>
      </c>
    </row>
    <row r="760" spans="1:8" x14ac:dyDescent="0.35">
      <c r="A760" s="9" t="s">
        <v>11</v>
      </c>
      <c r="B760" s="9" t="s">
        <v>12</v>
      </c>
      <c r="C760" s="13">
        <v>78</v>
      </c>
      <c r="D760" s="13">
        <v>185</v>
      </c>
      <c r="E760" s="15">
        <f t="shared" si="11"/>
        <v>22.790357925493062</v>
      </c>
      <c r="F760" s="13" t="s">
        <v>18</v>
      </c>
      <c r="G760" s="13" t="s">
        <v>16</v>
      </c>
      <c r="H760" s="13" t="s">
        <v>17</v>
      </c>
    </row>
    <row r="761" spans="1:8" x14ac:dyDescent="0.35">
      <c r="A761" s="9" t="s">
        <v>21</v>
      </c>
      <c r="B761" s="9" t="s">
        <v>12</v>
      </c>
      <c r="C761" s="13">
        <v>118</v>
      </c>
      <c r="D761" s="13">
        <v>184</v>
      </c>
      <c r="E761" s="15">
        <f t="shared" si="11"/>
        <v>34.853497164461245</v>
      </c>
      <c r="F761" s="13" t="s">
        <v>18</v>
      </c>
      <c r="G761" s="13" t="s">
        <v>14</v>
      </c>
      <c r="H761" s="13" t="s">
        <v>14</v>
      </c>
    </row>
    <row r="762" spans="1:8" x14ac:dyDescent="0.35">
      <c r="A762" s="9" t="s">
        <v>11</v>
      </c>
      <c r="B762" s="9" t="s">
        <v>15</v>
      </c>
      <c r="C762" s="13">
        <v>68</v>
      </c>
      <c r="D762" s="13">
        <v>153</v>
      </c>
      <c r="E762" s="15">
        <f t="shared" si="11"/>
        <v>29.048656499636891</v>
      </c>
      <c r="F762" s="13" t="s">
        <v>18</v>
      </c>
      <c r="G762" s="13" t="s">
        <v>17</v>
      </c>
      <c r="H762" s="13" t="s">
        <v>17</v>
      </c>
    </row>
    <row r="763" spans="1:8" x14ac:dyDescent="0.35">
      <c r="A763" s="9" t="s">
        <v>20</v>
      </c>
      <c r="B763" s="9" t="s">
        <v>12</v>
      </c>
      <c r="C763" s="13">
        <v>98</v>
      </c>
      <c r="D763" s="13">
        <v>179</v>
      </c>
      <c r="E763" s="15">
        <f t="shared" si="11"/>
        <v>30.585811928466647</v>
      </c>
      <c r="F763" s="13" t="s">
        <v>23</v>
      </c>
      <c r="G763" s="13" t="s">
        <v>16</v>
      </c>
      <c r="H763" s="13" t="s">
        <v>17</v>
      </c>
    </row>
    <row r="764" spans="1:8" x14ac:dyDescent="0.35">
      <c r="A764" s="9" t="s">
        <v>20</v>
      </c>
      <c r="B764" s="9" t="s">
        <v>15</v>
      </c>
      <c r="C764" s="13">
        <v>82</v>
      </c>
      <c r="D764" s="13">
        <v>170</v>
      </c>
      <c r="E764" s="15">
        <f t="shared" si="11"/>
        <v>28.373702422145328</v>
      </c>
      <c r="F764" s="13" t="s">
        <v>13</v>
      </c>
      <c r="G764" s="13" t="s">
        <v>16</v>
      </c>
      <c r="H764" s="13" t="s">
        <v>16</v>
      </c>
    </row>
    <row r="765" spans="1:8" x14ac:dyDescent="0.35">
      <c r="A765" s="9" t="s">
        <v>20</v>
      </c>
      <c r="B765" s="9" t="s">
        <v>15</v>
      </c>
      <c r="C765" s="13">
        <v>89</v>
      </c>
      <c r="D765" s="13">
        <v>173</v>
      </c>
      <c r="E765" s="15">
        <f t="shared" si="11"/>
        <v>29.737044338267232</v>
      </c>
      <c r="F765" s="13" t="s">
        <v>13</v>
      </c>
      <c r="G765" s="13" t="s">
        <v>16</v>
      </c>
      <c r="H765" s="13" t="s">
        <v>17</v>
      </c>
    </row>
    <row r="766" spans="1:8" x14ac:dyDescent="0.35">
      <c r="A766" s="9" t="s">
        <v>19</v>
      </c>
      <c r="B766" s="9" t="s">
        <v>12</v>
      </c>
      <c r="C766" s="13">
        <v>79</v>
      </c>
      <c r="D766" s="13">
        <v>165</v>
      </c>
      <c r="E766" s="15">
        <f t="shared" si="11"/>
        <v>29.01744719926538</v>
      </c>
      <c r="F766" s="13" t="s">
        <v>13</v>
      </c>
      <c r="G766" s="13" t="s">
        <v>16</v>
      </c>
      <c r="H766" s="13" t="s">
        <v>16</v>
      </c>
    </row>
    <row r="767" spans="1:8" x14ac:dyDescent="0.35">
      <c r="A767" s="9" t="s">
        <v>20</v>
      </c>
      <c r="B767" s="9" t="s">
        <v>15</v>
      </c>
      <c r="C767" s="13">
        <v>39</v>
      </c>
      <c r="D767" s="13">
        <v>172</v>
      </c>
      <c r="E767" s="15">
        <f t="shared" si="11"/>
        <v>13.182801514332068</v>
      </c>
      <c r="F767" s="13" t="s">
        <v>18</v>
      </c>
      <c r="G767" s="13" t="s">
        <v>14</v>
      </c>
      <c r="H767" s="13" t="s">
        <v>14</v>
      </c>
    </row>
    <row r="768" spans="1:8" x14ac:dyDescent="0.35">
      <c r="A768" s="9" t="s">
        <v>20</v>
      </c>
      <c r="B768" s="9" t="s">
        <v>15</v>
      </c>
      <c r="C768" s="13">
        <v>79</v>
      </c>
      <c r="D768" s="13">
        <v>172</v>
      </c>
      <c r="E768" s="15">
        <f t="shared" si="11"/>
        <v>26.703623580313678</v>
      </c>
      <c r="F768" s="13" t="s">
        <v>18</v>
      </c>
      <c r="G768" s="13" t="s">
        <v>14</v>
      </c>
      <c r="H768" s="13" t="s">
        <v>16</v>
      </c>
    </row>
    <row r="769" spans="1:8" x14ac:dyDescent="0.35">
      <c r="A769" s="9" t="s">
        <v>19</v>
      </c>
      <c r="B769" s="9" t="s">
        <v>12</v>
      </c>
      <c r="C769" s="13">
        <v>120</v>
      </c>
      <c r="D769" s="13">
        <v>180</v>
      </c>
      <c r="E769" s="15">
        <f t="shared" si="11"/>
        <v>37.037037037037038</v>
      </c>
      <c r="F769" s="13" t="s">
        <v>13</v>
      </c>
      <c r="G769" s="13" t="s">
        <v>16</v>
      </c>
      <c r="H769" s="13" t="s">
        <v>16</v>
      </c>
    </row>
    <row r="770" spans="1:8" x14ac:dyDescent="0.35">
      <c r="A770" s="9" t="s">
        <v>19</v>
      </c>
      <c r="B770" s="9" t="s">
        <v>15</v>
      </c>
      <c r="C770" s="13">
        <v>72</v>
      </c>
      <c r="D770" s="13">
        <v>169</v>
      </c>
      <c r="E770" s="15">
        <f t="shared" si="11"/>
        <v>25.20920135849585</v>
      </c>
      <c r="F770" s="13" t="s">
        <v>18</v>
      </c>
      <c r="G770" s="13" t="s">
        <v>17</v>
      </c>
      <c r="H770" s="13" t="s">
        <v>14</v>
      </c>
    </row>
    <row r="771" spans="1:8" x14ac:dyDescent="0.35">
      <c r="A771" s="9" t="s">
        <v>21</v>
      </c>
      <c r="B771" s="9" t="s">
        <v>12</v>
      </c>
      <c r="C771" s="13">
        <v>90</v>
      </c>
      <c r="D771" s="13">
        <v>190</v>
      </c>
      <c r="E771" s="15">
        <f t="shared" ref="E771:E834" si="12">C771/(D771*D771*0.01*0.01)</f>
        <v>24.930747922437675</v>
      </c>
      <c r="F771" s="13" t="s">
        <v>23</v>
      </c>
      <c r="G771" s="13" t="s">
        <v>16</v>
      </c>
      <c r="H771" s="13" t="s">
        <v>14</v>
      </c>
    </row>
    <row r="772" spans="1:8" x14ac:dyDescent="0.35">
      <c r="A772" s="9" t="s">
        <v>19</v>
      </c>
      <c r="B772" s="9" t="s">
        <v>12</v>
      </c>
      <c r="C772" s="13">
        <v>92</v>
      </c>
      <c r="D772" s="13">
        <v>186</v>
      </c>
      <c r="E772" s="15">
        <f t="shared" si="12"/>
        <v>26.592669672794543</v>
      </c>
      <c r="F772" s="13" t="s">
        <v>23</v>
      </c>
      <c r="G772" s="13" t="s">
        <v>14</v>
      </c>
      <c r="H772" s="13" t="s">
        <v>17</v>
      </c>
    </row>
    <row r="773" spans="1:8" x14ac:dyDescent="0.35">
      <c r="A773" s="9" t="s">
        <v>11</v>
      </c>
      <c r="B773" s="9" t="s">
        <v>15</v>
      </c>
      <c r="C773" s="13">
        <v>80</v>
      </c>
      <c r="D773" s="13">
        <v>182</v>
      </c>
      <c r="E773" s="15">
        <f t="shared" si="12"/>
        <v>24.151672503320853</v>
      </c>
      <c r="F773" s="13" t="s">
        <v>23</v>
      </c>
      <c r="G773" s="13" t="s">
        <v>14</v>
      </c>
      <c r="H773" s="13" t="s">
        <v>17</v>
      </c>
    </row>
    <row r="774" spans="1:8" x14ac:dyDescent="0.35">
      <c r="A774" s="9" t="s">
        <v>11</v>
      </c>
      <c r="B774" s="9" t="s">
        <v>12</v>
      </c>
      <c r="C774" s="13">
        <v>75</v>
      </c>
      <c r="D774" s="13">
        <v>189</v>
      </c>
      <c r="E774" s="15">
        <f t="shared" si="12"/>
        <v>20.99605274208449</v>
      </c>
      <c r="F774" s="13" t="s">
        <v>23</v>
      </c>
      <c r="G774" s="13" t="s">
        <v>14</v>
      </c>
      <c r="H774" s="13" t="s">
        <v>17</v>
      </c>
    </row>
    <row r="775" spans="1:8" x14ac:dyDescent="0.35">
      <c r="A775" s="9" t="s">
        <v>20</v>
      </c>
      <c r="B775" s="9" t="s">
        <v>15</v>
      </c>
      <c r="C775" s="13">
        <v>61</v>
      </c>
      <c r="D775" s="13">
        <v>163</v>
      </c>
      <c r="E775" s="15">
        <f t="shared" si="12"/>
        <v>22.959087658549439</v>
      </c>
      <c r="F775" s="13" t="s">
        <v>18</v>
      </c>
      <c r="G775" s="13" t="s">
        <v>16</v>
      </c>
      <c r="H775" s="13" t="s">
        <v>14</v>
      </c>
    </row>
    <row r="776" spans="1:8" x14ac:dyDescent="0.35">
      <c r="A776" s="9" t="s">
        <v>11</v>
      </c>
      <c r="B776" s="9" t="s">
        <v>15</v>
      </c>
      <c r="C776" s="13">
        <v>52</v>
      </c>
      <c r="D776" s="13">
        <v>159</v>
      </c>
      <c r="E776" s="15">
        <f t="shared" si="12"/>
        <v>20.568806613662431</v>
      </c>
      <c r="F776" s="13" t="s">
        <v>13</v>
      </c>
      <c r="G776" s="13" t="s">
        <v>14</v>
      </c>
      <c r="H776" s="13" t="s">
        <v>14</v>
      </c>
    </row>
    <row r="777" spans="1:8" x14ac:dyDescent="0.35">
      <c r="A777" s="9" t="s">
        <v>19</v>
      </c>
      <c r="B777" s="9" t="s">
        <v>15</v>
      </c>
      <c r="C777" s="13">
        <v>79</v>
      </c>
      <c r="D777" s="13">
        <v>152</v>
      </c>
      <c r="E777" s="15">
        <f t="shared" si="12"/>
        <v>34.193213296398895</v>
      </c>
      <c r="F777" s="13" t="s">
        <v>18</v>
      </c>
      <c r="G777" s="13" t="s">
        <v>16</v>
      </c>
      <c r="H777" s="13" t="s">
        <v>17</v>
      </c>
    </row>
    <row r="778" spans="1:8" x14ac:dyDescent="0.35">
      <c r="A778" s="9" t="s">
        <v>19</v>
      </c>
      <c r="B778" s="9" t="s">
        <v>15</v>
      </c>
      <c r="C778" s="13">
        <v>82</v>
      </c>
      <c r="D778" s="13">
        <v>166</v>
      </c>
      <c r="E778" s="15">
        <f t="shared" si="12"/>
        <v>29.757584555087817</v>
      </c>
      <c r="F778" s="13" t="s">
        <v>18</v>
      </c>
      <c r="G778" s="13" t="s">
        <v>16</v>
      </c>
      <c r="H778" s="13" t="s">
        <v>17</v>
      </c>
    </row>
    <row r="779" spans="1:8" x14ac:dyDescent="0.35">
      <c r="A779" s="9" t="s">
        <v>20</v>
      </c>
      <c r="B779" s="9" t="s">
        <v>15</v>
      </c>
      <c r="C779" s="13">
        <v>87</v>
      </c>
      <c r="D779" s="13">
        <v>172</v>
      </c>
      <c r="E779" s="15">
        <f t="shared" si="12"/>
        <v>29.407787993509999</v>
      </c>
      <c r="F779" s="13" t="s">
        <v>18</v>
      </c>
      <c r="G779" s="13" t="s">
        <v>14</v>
      </c>
      <c r="H779" s="13" t="s">
        <v>17</v>
      </c>
    </row>
    <row r="780" spans="1:8" x14ac:dyDescent="0.35">
      <c r="A780" s="9" t="s">
        <v>20</v>
      </c>
      <c r="B780" s="9" t="s">
        <v>15</v>
      </c>
      <c r="C780" s="13">
        <v>65</v>
      </c>
      <c r="D780" s="13">
        <v>168</v>
      </c>
      <c r="E780" s="15">
        <f t="shared" si="12"/>
        <v>23.030045351473923</v>
      </c>
      <c r="F780" s="13" t="s">
        <v>18</v>
      </c>
      <c r="G780" s="13" t="s">
        <v>14</v>
      </c>
      <c r="H780" s="13" t="s">
        <v>17</v>
      </c>
    </row>
    <row r="781" spans="1:8" x14ac:dyDescent="0.35">
      <c r="A781" s="9" t="s">
        <v>19</v>
      </c>
      <c r="B781" s="9" t="s">
        <v>12</v>
      </c>
      <c r="C781" s="13">
        <v>80</v>
      </c>
      <c r="D781" s="13">
        <v>174</v>
      </c>
      <c r="E781" s="15">
        <f t="shared" si="12"/>
        <v>26.423569824283259</v>
      </c>
      <c r="F781" s="13" t="s">
        <v>18</v>
      </c>
      <c r="G781" s="13" t="s">
        <v>14</v>
      </c>
      <c r="H781" s="13" t="s">
        <v>17</v>
      </c>
    </row>
    <row r="782" spans="1:8" x14ac:dyDescent="0.35">
      <c r="A782" s="9" t="s">
        <v>20</v>
      </c>
      <c r="B782" s="9" t="s">
        <v>12</v>
      </c>
      <c r="C782" s="13">
        <v>80</v>
      </c>
      <c r="D782" s="13">
        <v>182</v>
      </c>
      <c r="E782" s="15">
        <f t="shared" si="12"/>
        <v>24.151672503320853</v>
      </c>
      <c r="F782" s="13" t="s">
        <v>18</v>
      </c>
      <c r="G782" s="13" t="s">
        <v>17</v>
      </c>
      <c r="H782" s="13" t="s">
        <v>16</v>
      </c>
    </row>
    <row r="783" spans="1:8" x14ac:dyDescent="0.35">
      <c r="A783" s="9" t="s">
        <v>20</v>
      </c>
      <c r="B783" s="9" t="s">
        <v>12</v>
      </c>
      <c r="C783" s="13">
        <v>80</v>
      </c>
      <c r="D783" s="13">
        <v>182</v>
      </c>
      <c r="E783" s="15">
        <f t="shared" si="12"/>
        <v>24.151672503320853</v>
      </c>
      <c r="F783" s="13" t="s">
        <v>18</v>
      </c>
      <c r="G783" s="13" t="s">
        <v>16</v>
      </c>
      <c r="H783" s="13" t="s">
        <v>17</v>
      </c>
    </row>
    <row r="784" spans="1:8" x14ac:dyDescent="0.35">
      <c r="A784" s="9" t="s">
        <v>20</v>
      </c>
      <c r="B784" s="9" t="s">
        <v>15</v>
      </c>
      <c r="C784" s="13">
        <v>48</v>
      </c>
      <c r="D784" s="13">
        <v>153</v>
      </c>
      <c r="E784" s="15">
        <f t="shared" si="12"/>
        <v>20.504933999743688</v>
      </c>
      <c r="F784" s="13" t="s">
        <v>18</v>
      </c>
      <c r="G784" s="13" t="s">
        <v>14</v>
      </c>
      <c r="H784" s="13" t="s">
        <v>14</v>
      </c>
    </row>
    <row r="785" spans="1:8" x14ac:dyDescent="0.35">
      <c r="A785" s="9" t="s">
        <v>20</v>
      </c>
      <c r="B785" s="9" t="s">
        <v>15</v>
      </c>
      <c r="C785" s="13">
        <v>100</v>
      </c>
      <c r="D785" s="13">
        <v>172</v>
      </c>
      <c r="E785" s="15">
        <f t="shared" si="12"/>
        <v>33.80205516495402</v>
      </c>
      <c r="F785" s="13" t="s">
        <v>18</v>
      </c>
      <c r="G785" s="13" t="s">
        <v>16</v>
      </c>
      <c r="H785" s="13" t="s">
        <v>17</v>
      </c>
    </row>
    <row r="786" spans="1:8" x14ac:dyDescent="0.35">
      <c r="A786" s="9" t="s">
        <v>21</v>
      </c>
      <c r="B786" s="9" t="s">
        <v>12</v>
      </c>
      <c r="C786" s="13">
        <v>90</v>
      </c>
      <c r="D786" s="13">
        <v>185</v>
      </c>
      <c r="E786" s="15">
        <f t="shared" si="12"/>
        <v>26.296566837107378</v>
      </c>
      <c r="F786" s="13" t="s">
        <v>23</v>
      </c>
      <c r="G786" s="13" t="s">
        <v>14</v>
      </c>
      <c r="H786" s="13" t="s">
        <v>17</v>
      </c>
    </row>
    <row r="787" spans="1:8" x14ac:dyDescent="0.35">
      <c r="A787" s="9" t="s">
        <v>21</v>
      </c>
      <c r="B787" s="9" t="s">
        <v>12</v>
      </c>
      <c r="C787" s="13">
        <v>84</v>
      </c>
      <c r="D787" s="13">
        <v>183</v>
      </c>
      <c r="E787" s="15">
        <f t="shared" si="12"/>
        <v>25.082863029651527</v>
      </c>
      <c r="F787" s="13" t="s">
        <v>23</v>
      </c>
      <c r="G787" s="13" t="s">
        <v>14</v>
      </c>
      <c r="H787" s="13" t="s">
        <v>17</v>
      </c>
    </row>
    <row r="788" spans="1:8" x14ac:dyDescent="0.35">
      <c r="A788" s="9" t="s">
        <v>21</v>
      </c>
      <c r="B788" s="9" t="s">
        <v>15</v>
      </c>
      <c r="C788" s="13">
        <v>57</v>
      </c>
      <c r="D788" s="13">
        <v>170</v>
      </c>
      <c r="E788" s="15">
        <f t="shared" si="12"/>
        <v>19.72318339100346</v>
      </c>
      <c r="F788" s="13" t="s">
        <v>18</v>
      </c>
      <c r="G788" s="13" t="s">
        <v>17</v>
      </c>
      <c r="H788" s="13" t="s">
        <v>17</v>
      </c>
    </row>
    <row r="789" spans="1:8" x14ac:dyDescent="0.35">
      <c r="A789" s="9" t="s">
        <v>21</v>
      </c>
      <c r="B789" s="9" t="s">
        <v>15</v>
      </c>
      <c r="C789" s="13">
        <v>60</v>
      </c>
      <c r="D789" s="13">
        <v>160</v>
      </c>
      <c r="E789" s="15">
        <f t="shared" si="12"/>
        <v>23.4375</v>
      </c>
      <c r="F789" s="13" t="s">
        <v>18</v>
      </c>
      <c r="G789" s="13" t="s">
        <v>16</v>
      </c>
      <c r="H789" s="13" t="s">
        <v>17</v>
      </c>
    </row>
    <row r="790" spans="1:8" x14ac:dyDescent="0.35">
      <c r="A790" s="9" t="s">
        <v>21</v>
      </c>
      <c r="B790" s="9" t="s">
        <v>15</v>
      </c>
      <c r="C790" s="13">
        <v>65</v>
      </c>
      <c r="D790" s="13">
        <v>165</v>
      </c>
      <c r="E790" s="15">
        <f t="shared" si="12"/>
        <v>23.875114784205692</v>
      </c>
      <c r="F790" s="13" t="s">
        <v>18</v>
      </c>
      <c r="G790" s="13" t="s">
        <v>16</v>
      </c>
      <c r="H790" s="13" t="s">
        <v>17</v>
      </c>
    </row>
    <row r="791" spans="1:8" x14ac:dyDescent="0.35">
      <c r="A791" s="9" t="s">
        <v>19</v>
      </c>
      <c r="B791" s="9" t="s">
        <v>12</v>
      </c>
      <c r="C791" s="13">
        <v>90</v>
      </c>
      <c r="D791" s="13">
        <v>180</v>
      </c>
      <c r="E791" s="15">
        <f t="shared" si="12"/>
        <v>27.777777777777775</v>
      </c>
      <c r="F791" s="13" t="s">
        <v>18</v>
      </c>
      <c r="G791" s="13" t="s">
        <v>16</v>
      </c>
      <c r="H791" s="13" t="s">
        <v>16</v>
      </c>
    </row>
    <row r="792" spans="1:8" x14ac:dyDescent="0.35">
      <c r="A792" s="9" t="s">
        <v>21</v>
      </c>
      <c r="B792" s="9" t="s">
        <v>12</v>
      </c>
      <c r="C792" s="13">
        <v>90</v>
      </c>
      <c r="D792" s="13">
        <v>185</v>
      </c>
      <c r="E792" s="15">
        <f t="shared" si="12"/>
        <v>26.296566837107378</v>
      </c>
      <c r="F792" s="13" t="s">
        <v>23</v>
      </c>
      <c r="G792" s="13" t="s">
        <v>17</v>
      </c>
      <c r="H792" s="13" t="s">
        <v>17</v>
      </c>
    </row>
    <row r="793" spans="1:8" x14ac:dyDescent="0.35">
      <c r="A793" s="9" t="s">
        <v>22</v>
      </c>
      <c r="B793" s="9" t="s">
        <v>12</v>
      </c>
      <c r="C793" s="13">
        <v>80</v>
      </c>
      <c r="D793" s="13">
        <v>168</v>
      </c>
      <c r="E793" s="15">
        <f t="shared" si="12"/>
        <v>28.344671201814059</v>
      </c>
      <c r="F793" s="13" t="s">
        <v>13</v>
      </c>
      <c r="G793" s="13" t="s">
        <v>14</v>
      </c>
      <c r="H793" s="13" t="s">
        <v>17</v>
      </c>
    </row>
    <row r="794" spans="1:8" x14ac:dyDescent="0.35">
      <c r="A794" s="9" t="s">
        <v>22</v>
      </c>
      <c r="B794" s="9" t="s">
        <v>15</v>
      </c>
      <c r="C794" s="13">
        <v>68</v>
      </c>
      <c r="D794" s="13">
        <v>165</v>
      </c>
      <c r="E794" s="15">
        <f t="shared" si="12"/>
        <v>24.977043158861338</v>
      </c>
      <c r="F794" s="13" t="s">
        <v>23</v>
      </c>
      <c r="G794" s="13" t="s">
        <v>17</v>
      </c>
      <c r="H794" s="13" t="s">
        <v>17</v>
      </c>
    </row>
    <row r="795" spans="1:8" x14ac:dyDescent="0.35">
      <c r="A795" s="9" t="s">
        <v>22</v>
      </c>
      <c r="B795" s="9" t="s">
        <v>15</v>
      </c>
      <c r="C795" s="13">
        <v>62</v>
      </c>
      <c r="D795" s="13">
        <v>162</v>
      </c>
      <c r="E795" s="15">
        <f t="shared" si="12"/>
        <v>23.62444749276025</v>
      </c>
      <c r="F795" s="13" t="s">
        <v>18</v>
      </c>
      <c r="G795" s="13" t="s">
        <v>14</v>
      </c>
      <c r="H795" s="13" t="s">
        <v>14</v>
      </c>
    </row>
    <row r="796" spans="1:8" x14ac:dyDescent="0.35">
      <c r="A796" s="9" t="s">
        <v>20</v>
      </c>
      <c r="B796" s="9" t="s">
        <v>15</v>
      </c>
      <c r="C796" s="13">
        <v>67</v>
      </c>
      <c r="D796" s="13">
        <v>167</v>
      </c>
      <c r="E796" s="15">
        <f t="shared" si="12"/>
        <v>24.023808670084982</v>
      </c>
      <c r="F796" s="13" t="s">
        <v>13</v>
      </c>
      <c r="G796" s="13" t="s">
        <v>14</v>
      </c>
      <c r="H796" s="13" t="s">
        <v>16</v>
      </c>
    </row>
    <row r="797" spans="1:8" x14ac:dyDescent="0.35">
      <c r="A797" s="9" t="s">
        <v>19</v>
      </c>
      <c r="B797" s="9" t="s">
        <v>15</v>
      </c>
      <c r="C797" s="13">
        <v>90</v>
      </c>
      <c r="D797" s="13">
        <v>160</v>
      </c>
      <c r="E797" s="15">
        <f t="shared" si="12"/>
        <v>35.15625</v>
      </c>
      <c r="F797" s="13" t="s">
        <v>23</v>
      </c>
      <c r="G797" s="13" t="s">
        <v>14</v>
      </c>
      <c r="H797" s="13" t="s">
        <v>14</v>
      </c>
    </row>
    <row r="798" spans="1:8" x14ac:dyDescent="0.35">
      <c r="A798" s="9" t="s">
        <v>22</v>
      </c>
      <c r="B798" s="9" t="s">
        <v>15</v>
      </c>
      <c r="C798" s="13">
        <v>65</v>
      </c>
      <c r="D798" s="13">
        <v>165</v>
      </c>
      <c r="E798" s="15">
        <f t="shared" si="12"/>
        <v>23.875114784205692</v>
      </c>
      <c r="F798" s="13" t="s">
        <v>13</v>
      </c>
      <c r="G798" s="13" t="s">
        <v>14</v>
      </c>
      <c r="H798" s="13" t="s">
        <v>14</v>
      </c>
    </row>
    <row r="799" spans="1:8" x14ac:dyDescent="0.35">
      <c r="A799" s="9" t="s">
        <v>20</v>
      </c>
      <c r="B799" s="9" t="s">
        <v>15</v>
      </c>
      <c r="C799" s="13">
        <v>78</v>
      </c>
      <c r="D799" s="13">
        <v>173</v>
      </c>
      <c r="E799" s="15">
        <f t="shared" si="12"/>
        <v>26.061679307694877</v>
      </c>
      <c r="F799" s="13" t="s">
        <v>13</v>
      </c>
      <c r="G799" s="13" t="s">
        <v>16</v>
      </c>
      <c r="H799" s="13" t="s">
        <v>17</v>
      </c>
    </row>
    <row r="800" spans="1:8" x14ac:dyDescent="0.35">
      <c r="A800" s="9" t="s">
        <v>20</v>
      </c>
      <c r="B800" s="9" t="s">
        <v>15</v>
      </c>
      <c r="C800" s="13">
        <v>64</v>
      </c>
      <c r="D800" s="13">
        <v>164</v>
      </c>
      <c r="E800" s="15">
        <f t="shared" si="12"/>
        <v>23.795359904818561</v>
      </c>
      <c r="F800" s="13" t="s">
        <v>18</v>
      </c>
      <c r="G800" s="13" t="s">
        <v>16</v>
      </c>
      <c r="H800" s="13" t="s">
        <v>17</v>
      </c>
    </row>
    <row r="801" spans="1:8" x14ac:dyDescent="0.35">
      <c r="A801" s="9" t="s">
        <v>11</v>
      </c>
      <c r="B801" s="9" t="s">
        <v>12</v>
      </c>
      <c r="C801" s="13">
        <v>65</v>
      </c>
      <c r="D801" s="13">
        <v>184</v>
      </c>
      <c r="E801" s="15">
        <f t="shared" si="12"/>
        <v>19.198960302457465</v>
      </c>
      <c r="F801" s="13" t="s">
        <v>13</v>
      </c>
      <c r="G801" s="13" t="s">
        <v>17</v>
      </c>
      <c r="H801" s="13" t="s">
        <v>17</v>
      </c>
    </row>
    <row r="802" spans="1:8" x14ac:dyDescent="0.35">
      <c r="A802" s="9" t="s">
        <v>20</v>
      </c>
      <c r="B802" s="9" t="s">
        <v>15</v>
      </c>
      <c r="C802" s="13">
        <v>80</v>
      </c>
      <c r="D802" s="13">
        <v>169</v>
      </c>
      <c r="E802" s="15">
        <f t="shared" si="12"/>
        <v>28.010223731662055</v>
      </c>
      <c r="F802" s="13" t="s">
        <v>18</v>
      </c>
      <c r="G802" s="13" t="s">
        <v>17</v>
      </c>
      <c r="H802" s="13" t="s">
        <v>17</v>
      </c>
    </row>
    <row r="803" spans="1:8" x14ac:dyDescent="0.35">
      <c r="A803" s="9" t="s">
        <v>20</v>
      </c>
      <c r="B803" s="9" t="s">
        <v>15</v>
      </c>
      <c r="C803" s="13">
        <v>71</v>
      </c>
      <c r="D803" s="13">
        <v>164</v>
      </c>
      <c r="E803" s="15">
        <f t="shared" si="12"/>
        <v>26.397977394408091</v>
      </c>
      <c r="F803" s="13" t="s">
        <v>18</v>
      </c>
      <c r="G803" s="13" t="s">
        <v>16</v>
      </c>
      <c r="H803" s="13" t="s">
        <v>16</v>
      </c>
    </row>
    <row r="804" spans="1:8" x14ac:dyDescent="0.35">
      <c r="A804" s="9" t="s">
        <v>20</v>
      </c>
      <c r="B804" s="9" t="s">
        <v>15</v>
      </c>
      <c r="C804" s="13">
        <v>75</v>
      </c>
      <c r="D804" s="13">
        <v>167</v>
      </c>
      <c r="E804" s="15">
        <f t="shared" si="12"/>
        <v>26.892323138154829</v>
      </c>
      <c r="F804" s="13" t="s">
        <v>13</v>
      </c>
      <c r="G804" s="13" t="s">
        <v>16</v>
      </c>
      <c r="H804" s="13" t="s">
        <v>17</v>
      </c>
    </row>
    <row r="805" spans="1:8" x14ac:dyDescent="0.35">
      <c r="A805" s="9" t="s">
        <v>22</v>
      </c>
      <c r="B805" s="9" t="s">
        <v>15</v>
      </c>
      <c r="C805" s="13">
        <v>60</v>
      </c>
      <c r="D805" s="13">
        <v>152</v>
      </c>
      <c r="E805" s="15">
        <f t="shared" si="12"/>
        <v>25.969529085872576</v>
      </c>
      <c r="F805" s="13" t="s">
        <v>18</v>
      </c>
      <c r="G805" s="13" t="s">
        <v>14</v>
      </c>
      <c r="H805" s="13" t="s">
        <v>14</v>
      </c>
    </row>
    <row r="806" spans="1:8" x14ac:dyDescent="0.35">
      <c r="A806" s="9" t="s">
        <v>20</v>
      </c>
      <c r="B806" s="9" t="s">
        <v>12</v>
      </c>
      <c r="C806" s="13">
        <v>105</v>
      </c>
      <c r="D806" s="13">
        <v>195</v>
      </c>
      <c r="E806" s="15">
        <f t="shared" si="12"/>
        <v>27.613412228796843</v>
      </c>
      <c r="F806" s="13" t="s">
        <v>18</v>
      </c>
      <c r="G806" s="13" t="s">
        <v>14</v>
      </c>
      <c r="H806" s="13" t="s">
        <v>14</v>
      </c>
    </row>
    <row r="807" spans="1:8" x14ac:dyDescent="0.35">
      <c r="A807" s="9" t="s">
        <v>19</v>
      </c>
      <c r="B807" s="9" t="s">
        <v>12</v>
      </c>
      <c r="C807" s="13">
        <v>93</v>
      </c>
      <c r="D807" s="13">
        <v>184</v>
      </c>
      <c r="E807" s="15">
        <f t="shared" si="12"/>
        <v>27.469281663516067</v>
      </c>
      <c r="F807" s="13" t="s">
        <v>18</v>
      </c>
      <c r="G807" s="13" t="s">
        <v>16</v>
      </c>
      <c r="H807" s="13" t="s">
        <v>14</v>
      </c>
    </row>
    <row r="808" spans="1:8" x14ac:dyDescent="0.35">
      <c r="A808" s="9" t="s">
        <v>21</v>
      </c>
      <c r="B808" s="9" t="s">
        <v>15</v>
      </c>
      <c r="C808" s="13">
        <v>58</v>
      </c>
      <c r="D808" s="13">
        <v>165</v>
      </c>
      <c r="E808" s="15">
        <f t="shared" si="12"/>
        <v>21.303948576675847</v>
      </c>
      <c r="F808" s="13" t="s">
        <v>23</v>
      </c>
      <c r="G808" s="13" t="s">
        <v>14</v>
      </c>
      <c r="H808" s="13" t="s">
        <v>14</v>
      </c>
    </row>
    <row r="809" spans="1:8" x14ac:dyDescent="0.35">
      <c r="A809" s="9" t="s">
        <v>21</v>
      </c>
      <c r="B809" s="9" t="s">
        <v>15</v>
      </c>
      <c r="C809" s="13">
        <v>53</v>
      </c>
      <c r="D809" s="13">
        <v>168</v>
      </c>
      <c r="E809" s="15">
        <f t="shared" si="12"/>
        <v>18.778344671201815</v>
      </c>
      <c r="F809" s="13" t="s">
        <v>18</v>
      </c>
      <c r="G809" s="13" t="s">
        <v>14</v>
      </c>
      <c r="H809" s="13" t="s">
        <v>16</v>
      </c>
    </row>
    <row r="810" spans="1:8" x14ac:dyDescent="0.35">
      <c r="A810" s="9" t="s">
        <v>22</v>
      </c>
      <c r="B810" s="9" t="s">
        <v>12</v>
      </c>
      <c r="C810" s="13">
        <v>78</v>
      </c>
      <c r="D810" s="13">
        <v>182</v>
      </c>
      <c r="E810" s="15">
        <f t="shared" si="12"/>
        <v>23.547880690737831</v>
      </c>
      <c r="F810" s="13" t="s">
        <v>23</v>
      </c>
      <c r="G810" s="13" t="s">
        <v>14</v>
      </c>
      <c r="H810" s="13" t="s">
        <v>17</v>
      </c>
    </row>
    <row r="811" spans="1:8" x14ac:dyDescent="0.35">
      <c r="A811" s="9" t="s">
        <v>20</v>
      </c>
      <c r="B811" s="9" t="s">
        <v>12</v>
      </c>
      <c r="C811" s="13">
        <v>98</v>
      </c>
      <c r="D811" s="13">
        <v>191</v>
      </c>
      <c r="E811" s="15">
        <f t="shared" si="12"/>
        <v>26.863298703434666</v>
      </c>
      <c r="F811" s="13" t="s">
        <v>18</v>
      </c>
      <c r="G811" s="13" t="s">
        <v>16</v>
      </c>
      <c r="H811" s="13" t="s">
        <v>17</v>
      </c>
    </row>
    <row r="812" spans="1:8" x14ac:dyDescent="0.35">
      <c r="A812" s="9" t="s">
        <v>19</v>
      </c>
      <c r="B812" s="9" t="s">
        <v>15</v>
      </c>
      <c r="C812" s="13">
        <v>103</v>
      </c>
      <c r="D812" s="13">
        <v>168</v>
      </c>
      <c r="E812" s="15">
        <f t="shared" si="12"/>
        <v>36.493764172335602</v>
      </c>
      <c r="F812" s="13" t="s">
        <v>13</v>
      </c>
      <c r="G812" s="13" t="s">
        <v>14</v>
      </c>
      <c r="H812" s="13" t="s">
        <v>16</v>
      </c>
    </row>
    <row r="813" spans="1:8" x14ac:dyDescent="0.35">
      <c r="A813" s="9" t="s">
        <v>21</v>
      </c>
      <c r="B813" s="9" t="s">
        <v>15</v>
      </c>
      <c r="C813" s="13">
        <v>68</v>
      </c>
      <c r="D813" s="13">
        <v>169</v>
      </c>
      <c r="E813" s="15">
        <f t="shared" si="12"/>
        <v>23.808690171912748</v>
      </c>
      <c r="F813" s="13" t="s">
        <v>18</v>
      </c>
      <c r="G813" s="13" t="s">
        <v>14</v>
      </c>
      <c r="H813" s="13" t="s">
        <v>17</v>
      </c>
    </row>
    <row r="814" spans="1:8" x14ac:dyDescent="0.35">
      <c r="A814" s="9" t="s">
        <v>20</v>
      </c>
      <c r="B814" s="9" t="s">
        <v>15</v>
      </c>
      <c r="C814" s="13">
        <v>56</v>
      </c>
      <c r="D814" s="13">
        <v>162</v>
      </c>
      <c r="E814" s="15">
        <f t="shared" si="12"/>
        <v>21.338210638622161</v>
      </c>
      <c r="F814" s="13" t="s">
        <v>18</v>
      </c>
      <c r="G814" s="13" t="s">
        <v>16</v>
      </c>
      <c r="H814" s="13" t="s">
        <v>14</v>
      </c>
    </row>
    <row r="815" spans="1:8" x14ac:dyDescent="0.35">
      <c r="A815" s="9" t="s">
        <v>11</v>
      </c>
      <c r="B815" s="9" t="s">
        <v>12</v>
      </c>
      <c r="C815" s="13">
        <v>63</v>
      </c>
      <c r="D815" s="13">
        <v>176</v>
      </c>
      <c r="E815" s="15">
        <f t="shared" si="12"/>
        <v>20.338326446280991</v>
      </c>
      <c r="F815" s="13" t="s">
        <v>18</v>
      </c>
      <c r="G815" s="13" t="s">
        <v>17</v>
      </c>
      <c r="H815" s="13" t="s">
        <v>16</v>
      </c>
    </row>
    <row r="816" spans="1:8" x14ac:dyDescent="0.35">
      <c r="A816" s="9" t="s">
        <v>20</v>
      </c>
      <c r="B816" s="9" t="s">
        <v>15</v>
      </c>
      <c r="C816" s="13">
        <v>67</v>
      </c>
      <c r="D816" s="13">
        <v>172</v>
      </c>
      <c r="E816" s="15">
        <f t="shared" si="12"/>
        <v>22.647376960519196</v>
      </c>
      <c r="F816" s="13" t="s">
        <v>18</v>
      </c>
      <c r="G816" s="13" t="s">
        <v>14</v>
      </c>
      <c r="H816" s="13" t="s">
        <v>14</v>
      </c>
    </row>
    <row r="817" spans="1:8" x14ac:dyDescent="0.35">
      <c r="A817" s="9" t="s">
        <v>19</v>
      </c>
      <c r="B817" s="9" t="s">
        <v>12</v>
      </c>
      <c r="C817" s="13">
        <v>120</v>
      </c>
      <c r="D817" s="13">
        <v>191</v>
      </c>
      <c r="E817" s="15">
        <f t="shared" si="12"/>
        <v>32.893835147062859</v>
      </c>
      <c r="F817" s="13" t="s">
        <v>18</v>
      </c>
      <c r="G817" s="13" t="s">
        <v>16</v>
      </c>
      <c r="H817" s="13" t="s">
        <v>14</v>
      </c>
    </row>
    <row r="818" spans="1:8" x14ac:dyDescent="0.35">
      <c r="A818" s="9" t="s">
        <v>21</v>
      </c>
      <c r="B818" s="9" t="s">
        <v>15</v>
      </c>
      <c r="C818" s="13">
        <v>70</v>
      </c>
      <c r="D818" s="13">
        <v>171</v>
      </c>
      <c r="E818" s="15">
        <f t="shared" si="12"/>
        <v>23.938989774631509</v>
      </c>
      <c r="F818" s="13" t="s">
        <v>18</v>
      </c>
      <c r="G818" s="13" t="s">
        <v>17</v>
      </c>
      <c r="H818" s="13" t="s">
        <v>14</v>
      </c>
    </row>
    <row r="819" spans="1:8" x14ac:dyDescent="0.35">
      <c r="A819" s="9" t="s">
        <v>11</v>
      </c>
      <c r="B819" s="9" t="s">
        <v>12</v>
      </c>
      <c r="C819" s="13">
        <v>75</v>
      </c>
      <c r="D819" s="13">
        <v>192</v>
      </c>
      <c r="E819" s="15">
        <f t="shared" si="12"/>
        <v>20.345052083333332</v>
      </c>
      <c r="F819" s="13" t="s">
        <v>18</v>
      </c>
      <c r="G819" s="13" t="s">
        <v>16</v>
      </c>
      <c r="H819" s="13" t="s">
        <v>14</v>
      </c>
    </row>
    <row r="820" spans="1:8" x14ac:dyDescent="0.35">
      <c r="A820" s="9" t="s">
        <v>21</v>
      </c>
      <c r="B820" s="9" t="s">
        <v>12</v>
      </c>
      <c r="C820" s="13">
        <v>90</v>
      </c>
      <c r="D820" s="13">
        <v>180</v>
      </c>
      <c r="E820" s="15">
        <f t="shared" si="12"/>
        <v>27.777777777777775</v>
      </c>
      <c r="F820" s="13" t="s">
        <v>18</v>
      </c>
      <c r="G820" s="13" t="s">
        <v>16</v>
      </c>
      <c r="H820" s="13" t="s">
        <v>17</v>
      </c>
    </row>
    <row r="821" spans="1:8" x14ac:dyDescent="0.35">
      <c r="A821" s="9" t="s">
        <v>19</v>
      </c>
      <c r="B821" s="9" t="s">
        <v>12</v>
      </c>
      <c r="C821" s="13">
        <v>120</v>
      </c>
      <c r="D821" s="13">
        <v>179</v>
      </c>
      <c r="E821" s="15">
        <f t="shared" si="12"/>
        <v>37.452014606285694</v>
      </c>
      <c r="F821" s="13" t="s">
        <v>13</v>
      </c>
      <c r="G821" s="13" t="s">
        <v>16</v>
      </c>
      <c r="H821" s="13" t="s">
        <v>16</v>
      </c>
    </row>
    <row r="822" spans="1:8" x14ac:dyDescent="0.35">
      <c r="A822" s="9" t="s">
        <v>21</v>
      </c>
      <c r="B822" s="9" t="s">
        <v>15</v>
      </c>
      <c r="C822" s="13">
        <v>53</v>
      </c>
      <c r="D822" s="13">
        <v>170</v>
      </c>
      <c r="E822" s="15">
        <f t="shared" si="12"/>
        <v>18.339100346020761</v>
      </c>
      <c r="F822" s="13" t="s">
        <v>23</v>
      </c>
      <c r="G822" s="13" t="s">
        <v>17</v>
      </c>
      <c r="H822" s="13" t="s">
        <v>17</v>
      </c>
    </row>
    <row r="823" spans="1:8" x14ac:dyDescent="0.35">
      <c r="A823" s="9" t="s">
        <v>20</v>
      </c>
      <c r="B823" s="9" t="s">
        <v>12</v>
      </c>
      <c r="C823" s="13">
        <v>98</v>
      </c>
      <c r="D823" s="13">
        <v>186</v>
      </c>
      <c r="E823" s="15">
        <f t="shared" si="12"/>
        <v>28.326974216672447</v>
      </c>
      <c r="F823" s="13" t="s">
        <v>18</v>
      </c>
      <c r="G823" s="13" t="s">
        <v>14</v>
      </c>
      <c r="H823" s="13" t="s">
        <v>17</v>
      </c>
    </row>
    <row r="824" spans="1:8" x14ac:dyDescent="0.35">
      <c r="A824" s="9" t="s">
        <v>11</v>
      </c>
      <c r="B824" s="9" t="s">
        <v>15</v>
      </c>
      <c r="C824" s="13">
        <v>68</v>
      </c>
      <c r="D824" s="13">
        <v>169</v>
      </c>
      <c r="E824" s="15">
        <f t="shared" si="12"/>
        <v>23.808690171912748</v>
      </c>
      <c r="F824" s="13" t="s">
        <v>18</v>
      </c>
      <c r="G824" s="13" t="s">
        <v>17</v>
      </c>
      <c r="H824" s="13" t="s">
        <v>14</v>
      </c>
    </row>
    <row r="825" spans="1:8" x14ac:dyDescent="0.35">
      <c r="A825" s="9" t="s">
        <v>19</v>
      </c>
      <c r="B825" s="9" t="s">
        <v>12</v>
      </c>
      <c r="C825" s="13">
        <v>86</v>
      </c>
      <c r="D825" s="13">
        <v>185</v>
      </c>
      <c r="E825" s="15">
        <f t="shared" si="12"/>
        <v>25.12783053323594</v>
      </c>
      <c r="F825" s="13" t="s">
        <v>18</v>
      </c>
      <c r="G825" s="13" t="s">
        <v>17</v>
      </c>
      <c r="H825" s="13" t="s">
        <v>17</v>
      </c>
    </row>
    <row r="826" spans="1:8" x14ac:dyDescent="0.35">
      <c r="A826" s="9" t="s">
        <v>11</v>
      </c>
      <c r="B826" s="9" t="s">
        <v>15</v>
      </c>
      <c r="C826" s="13">
        <v>80</v>
      </c>
      <c r="D826" s="13">
        <v>172</v>
      </c>
      <c r="E826" s="15">
        <f t="shared" si="12"/>
        <v>27.041644131963217</v>
      </c>
      <c r="F826" s="13" t="s">
        <v>18</v>
      </c>
      <c r="G826" s="13" t="s">
        <v>16</v>
      </c>
      <c r="H826" s="13" t="s">
        <v>17</v>
      </c>
    </row>
    <row r="827" spans="1:8" x14ac:dyDescent="0.35">
      <c r="A827" s="9" t="s">
        <v>22</v>
      </c>
      <c r="B827" s="9" t="s">
        <v>15</v>
      </c>
      <c r="C827" s="13">
        <v>68</v>
      </c>
      <c r="D827" s="13">
        <v>167</v>
      </c>
      <c r="E827" s="15">
        <f t="shared" si="12"/>
        <v>24.382372978593711</v>
      </c>
      <c r="F827" s="13" t="s">
        <v>13</v>
      </c>
      <c r="G827" s="13" t="s">
        <v>14</v>
      </c>
      <c r="H827" s="13" t="s">
        <v>14</v>
      </c>
    </row>
    <row r="828" spans="1:8" x14ac:dyDescent="0.35">
      <c r="A828" s="9" t="s">
        <v>22</v>
      </c>
      <c r="B828" s="9" t="s">
        <v>12</v>
      </c>
      <c r="C828" s="13">
        <v>65</v>
      </c>
      <c r="D828" s="13">
        <v>170</v>
      </c>
      <c r="E828" s="15">
        <f t="shared" si="12"/>
        <v>22.491349480968857</v>
      </c>
      <c r="F828" s="13" t="s">
        <v>13</v>
      </c>
      <c r="G828" s="13" t="s">
        <v>14</v>
      </c>
      <c r="H828" s="13" t="s">
        <v>14</v>
      </c>
    </row>
    <row r="829" spans="1:8" x14ac:dyDescent="0.35">
      <c r="A829" s="9" t="s">
        <v>20</v>
      </c>
      <c r="B829" s="9" t="s">
        <v>15</v>
      </c>
      <c r="C829" s="13">
        <v>98</v>
      </c>
      <c r="D829" s="13">
        <v>182</v>
      </c>
      <c r="E829" s="15">
        <f t="shared" si="12"/>
        <v>29.585798816568044</v>
      </c>
      <c r="F829" s="13" t="s">
        <v>18</v>
      </c>
      <c r="G829" s="13" t="s">
        <v>16</v>
      </c>
      <c r="H829" s="13" t="s">
        <v>17</v>
      </c>
    </row>
    <row r="830" spans="1:8" x14ac:dyDescent="0.35">
      <c r="A830" s="9" t="s">
        <v>21</v>
      </c>
      <c r="B830" s="9" t="s">
        <v>12</v>
      </c>
      <c r="C830" s="13">
        <v>77</v>
      </c>
      <c r="D830" s="13">
        <v>172</v>
      </c>
      <c r="E830" s="15">
        <f t="shared" si="12"/>
        <v>26.027582477014597</v>
      </c>
      <c r="F830" s="13" t="s">
        <v>18</v>
      </c>
      <c r="G830" s="13" t="s">
        <v>17</v>
      </c>
      <c r="H830" s="13" t="s">
        <v>17</v>
      </c>
    </row>
    <row r="831" spans="1:8" x14ac:dyDescent="0.35">
      <c r="A831" s="9" t="s">
        <v>20</v>
      </c>
      <c r="B831" s="9" t="s">
        <v>15</v>
      </c>
      <c r="C831" s="13">
        <v>80</v>
      </c>
      <c r="D831" s="13">
        <v>168</v>
      </c>
      <c r="E831" s="15">
        <f t="shared" si="12"/>
        <v>28.344671201814059</v>
      </c>
      <c r="F831" s="13" t="s">
        <v>23</v>
      </c>
      <c r="G831" s="13" t="s">
        <v>14</v>
      </c>
      <c r="H831" s="13" t="s">
        <v>17</v>
      </c>
    </row>
    <row r="832" spans="1:8" x14ac:dyDescent="0.35">
      <c r="A832" s="9" t="s">
        <v>22</v>
      </c>
      <c r="B832" s="9" t="s">
        <v>15</v>
      </c>
      <c r="C832" s="13">
        <v>80</v>
      </c>
      <c r="D832" s="13">
        <v>180</v>
      </c>
      <c r="E832" s="15">
        <f t="shared" si="12"/>
        <v>24.691358024691358</v>
      </c>
      <c r="F832" s="13" t="s">
        <v>18</v>
      </c>
      <c r="G832" s="13" t="s">
        <v>14</v>
      </c>
      <c r="H832" s="13" t="s">
        <v>16</v>
      </c>
    </row>
    <row r="833" spans="1:8" x14ac:dyDescent="0.35">
      <c r="A833" s="9" t="s">
        <v>20</v>
      </c>
      <c r="B833" s="9" t="s">
        <v>15</v>
      </c>
      <c r="C833" s="13">
        <v>78</v>
      </c>
      <c r="D833" s="13">
        <v>175</v>
      </c>
      <c r="E833" s="15">
        <f t="shared" si="12"/>
        <v>25.469387755102041</v>
      </c>
      <c r="F833" s="13" t="s">
        <v>23</v>
      </c>
      <c r="G833" s="13" t="s">
        <v>14</v>
      </c>
      <c r="H833" s="13" t="s">
        <v>17</v>
      </c>
    </row>
    <row r="834" spans="1:8" x14ac:dyDescent="0.35">
      <c r="A834" s="9" t="s">
        <v>20</v>
      </c>
      <c r="B834" s="9" t="s">
        <v>12</v>
      </c>
      <c r="C834" s="13">
        <v>89</v>
      </c>
      <c r="D834" s="13">
        <v>180</v>
      </c>
      <c r="E834" s="15">
        <f t="shared" si="12"/>
        <v>27.469135802469133</v>
      </c>
      <c r="F834" s="13" t="s">
        <v>13</v>
      </c>
      <c r="G834" s="13" t="s">
        <v>16</v>
      </c>
      <c r="H834" s="13" t="s">
        <v>17</v>
      </c>
    </row>
    <row r="835" spans="1:8" x14ac:dyDescent="0.35">
      <c r="A835" s="9" t="s">
        <v>21</v>
      </c>
      <c r="B835" s="9" t="s">
        <v>15</v>
      </c>
      <c r="C835" s="13">
        <v>63</v>
      </c>
      <c r="D835" s="13">
        <v>178</v>
      </c>
      <c r="E835" s="15">
        <f t="shared" ref="E835:E898" si="13">C835/(D835*D835*0.01*0.01)</f>
        <v>19.883853048857464</v>
      </c>
      <c r="F835" s="13" t="s">
        <v>18</v>
      </c>
      <c r="G835" s="13" t="s">
        <v>17</v>
      </c>
      <c r="H835" s="13" t="s">
        <v>17</v>
      </c>
    </row>
    <row r="836" spans="1:8" x14ac:dyDescent="0.35">
      <c r="A836" s="9" t="s">
        <v>21</v>
      </c>
      <c r="B836" s="9" t="s">
        <v>12</v>
      </c>
      <c r="C836" s="13">
        <v>78</v>
      </c>
      <c r="D836" s="13">
        <v>196</v>
      </c>
      <c r="E836" s="15">
        <f t="shared" si="13"/>
        <v>20.304039983340274</v>
      </c>
      <c r="F836" s="13" t="s">
        <v>23</v>
      </c>
      <c r="G836" s="13" t="s">
        <v>16</v>
      </c>
      <c r="H836" s="13" t="s">
        <v>14</v>
      </c>
    </row>
    <row r="837" spans="1:8" x14ac:dyDescent="0.35">
      <c r="A837" s="9" t="s">
        <v>22</v>
      </c>
      <c r="B837" s="9" t="s">
        <v>12</v>
      </c>
      <c r="C837" s="13">
        <v>80</v>
      </c>
      <c r="D837" s="13">
        <v>180</v>
      </c>
      <c r="E837" s="15">
        <f t="shared" si="13"/>
        <v>24.691358024691358</v>
      </c>
      <c r="F837" s="13" t="s">
        <v>18</v>
      </c>
      <c r="G837" s="13" t="s">
        <v>17</v>
      </c>
      <c r="H837" s="13" t="s">
        <v>16</v>
      </c>
    </row>
    <row r="838" spans="1:8" x14ac:dyDescent="0.35">
      <c r="A838" s="9" t="s">
        <v>19</v>
      </c>
      <c r="B838" s="9" t="s">
        <v>15</v>
      </c>
      <c r="C838" s="13">
        <v>59</v>
      </c>
      <c r="D838" s="13">
        <v>172</v>
      </c>
      <c r="E838" s="15">
        <f t="shared" si="13"/>
        <v>19.943212547322872</v>
      </c>
      <c r="F838" s="13" t="s">
        <v>13</v>
      </c>
      <c r="G838" s="13" t="s">
        <v>14</v>
      </c>
      <c r="H838" s="13" t="s">
        <v>17</v>
      </c>
    </row>
    <row r="839" spans="1:8" x14ac:dyDescent="0.35">
      <c r="A839" s="9" t="s">
        <v>19</v>
      </c>
      <c r="B839" s="9" t="s">
        <v>15</v>
      </c>
      <c r="C839" s="13">
        <v>80</v>
      </c>
      <c r="D839" s="13">
        <v>158</v>
      </c>
      <c r="E839" s="15">
        <f t="shared" si="13"/>
        <v>32.046146450889275</v>
      </c>
      <c r="F839" s="13" t="s">
        <v>13</v>
      </c>
      <c r="G839" s="13" t="s">
        <v>14</v>
      </c>
      <c r="H839" s="13" t="s">
        <v>17</v>
      </c>
    </row>
    <row r="840" spans="1:8" x14ac:dyDescent="0.35">
      <c r="A840" s="9" t="s">
        <v>22</v>
      </c>
      <c r="B840" s="9" t="s">
        <v>12</v>
      </c>
      <c r="C840" s="13">
        <v>115</v>
      </c>
      <c r="D840" s="13">
        <v>189</v>
      </c>
      <c r="E840" s="15">
        <f t="shared" si="13"/>
        <v>32.193947537862883</v>
      </c>
      <c r="F840" s="13" t="s">
        <v>13</v>
      </c>
      <c r="G840" s="13" t="s">
        <v>16</v>
      </c>
      <c r="H840" s="13" t="s">
        <v>14</v>
      </c>
    </row>
    <row r="841" spans="1:8" x14ac:dyDescent="0.35">
      <c r="A841" s="9" t="s">
        <v>20</v>
      </c>
      <c r="B841" s="9" t="s">
        <v>12</v>
      </c>
      <c r="C841" s="13">
        <v>135</v>
      </c>
      <c r="D841" s="13">
        <v>185</v>
      </c>
      <c r="E841" s="15">
        <f t="shared" si="13"/>
        <v>39.444850255661066</v>
      </c>
      <c r="F841" s="13" t="s">
        <v>13</v>
      </c>
      <c r="G841" s="13" t="s">
        <v>14</v>
      </c>
      <c r="H841" s="13" t="s">
        <v>14</v>
      </c>
    </row>
    <row r="842" spans="1:8" x14ac:dyDescent="0.35">
      <c r="A842" s="9" t="s">
        <v>11</v>
      </c>
      <c r="B842" s="9" t="s">
        <v>15</v>
      </c>
      <c r="C842" s="13">
        <v>77</v>
      </c>
      <c r="D842" s="13">
        <v>175</v>
      </c>
      <c r="E842" s="15">
        <f t="shared" si="13"/>
        <v>25.142857142857142</v>
      </c>
      <c r="F842" s="13" t="s">
        <v>18</v>
      </c>
      <c r="G842" s="13" t="s">
        <v>16</v>
      </c>
      <c r="H842" s="13" t="s">
        <v>14</v>
      </c>
    </row>
    <row r="843" spans="1:8" x14ac:dyDescent="0.35">
      <c r="A843" s="9" t="s">
        <v>21</v>
      </c>
      <c r="B843" s="9" t="s">
        <v>15</v>
      </c>
      <c r="C843" s="13">
        <v>68</v>
      </c>
      <c r="D843" s="13">
        <v>162</v>
      </c>
      <c r="E843" s="15">
        <f t="shared" si="13"/>
        <v>25.910684346898339</v>
      </c>
      <c r="F843" s="13" t="s">
        <v>13</v>
      </c>
      <c r="G843" s="13" t="s">
        <v>14</v>
      </c>
      <c r="H843" s="13" t="s">
        <v>14</v>
      </c>
    </row>
    <row r="844" spans="1:8" x14ac:dyDescent="0.35">
      <c r="A844" s="9" t="s">
        <v>11</v>
      </c>
      <c r="B844" s="9" t="s">
        <v>12</v>
      </c>
      <c r="C844" s="13">
        <v>80</v>
      </c>
      <c r="D844" s="13">
        <v>195</v>
      </c>
      <c r="E844" s="15">
        <f t="shared" si="13"/>
        <v>21.038790269559499</v>
      </c>
      <c r="F844" s="13" t="s">
        <v>18</v>
      </c>
      <c r="G844" s="13" t="s">
        <v>14</v>
      </c>
      <c r="H844" s="13" t="s">
        <v>14</v>
      </c>
    </row>
    <row r="845" spans="1:8" x14ac:dyDescent="0.35">
      <c r="A845" s="9" t="s">
        <v>21</v>
      </c>
      <c r="B845" s="9" t="s">
        <v>12</v>
      </c>
      <c r="C845" s="13">
        <v>65</v>
      </c>
      <c r="D845" s="13">
        <v>170</v>
      </c>
      <c r="E845" s="15">
        <f t="shared" si="13"/>
        <v>22.491349480968857</v>
      </c>
      <c r="F845" s="13" t="s">
        <v>23</v>
      </c>
      <c r="G845" s="13" t="s">
        <v>14</v>
      </c>
      <c r="H845" s="13" t="s">
        <v>14</v>
      </c>
    </row>
    <row r="846" spans="1:8" x14ac:dyDescent="0.35">
      <c r="A846" s="9" t="s">
        <v>19</v>
      </c>
      <c r="B846" s="9" t="s">
        <v>15</v>
      </c>
      <c r="C846" s="13">
        <v>78</v>
      </c>
      <c r="D846" s="13">
        <v>175</v>
      </c>
      <c r="E846" s="15">
        <f t="shared" si="13"/>
        <v>25.469387755102041</v>
      </c>
      <c r="F846" s="13" t="s">
        <v>13</v>
      </c>
      <c r="G846" s="13" t="s">
        <v>16</v>
      </c>
      <c r="H846" s="13" t="s">
        <v>14</v>
      </c>
    </row>
    <row r="847" spans="1:8" x14ac:dyDescent="0.35">
      <c r="A847" s="9" t="s">
        <v>20</v>
      </c>
      <c r="B847" s="9" t="s">
        <v>12</v>
      </c>
      <c r="C847" s="13">
        <v>100</v>
      </c>
      <c r="D847" s="13">
        <v>185</v>
      </c>
      <c r="E847" s="15">
        <f t="shared" si="13"/>
        <v>29.218407596785976</v>
      </c>
      <c r="F847" s="13" t="s">
        <v>23</v>
      </c>
      <c r="G847" s="13" t="s">
        <v>16</v>
      </c>
      <c r="H847" s="13" t="s">
        <v>14</v>
      </c>
    </row>
    <row r="848" spans="1:8" x14ac:dyDescent="0.35">
      <c r="A848" s="9" t="s">
        <v>19</v>
      </c>
      <c r="B848" s="9" t="s">
        <v>15</v>
      </c>
      <c r="C848" s="13">
        <v>84</v>
      </c>
      <c r="D848" s="13">
        <v>155</v>
      </c>
      <c r="E848" s="15">
        <f t="shared" si="13"/>
        <v>34.96357960457857</v>
      </c>
      <c r="F848" s="13" t="s">
        <v>13</v>
      </c>
      <c r="G848" s="13" t="s">
        <v>14</v>
      </c>
      <c r="H848" s="13" t="s">
        <v>17</v>
      </c>
    </row>
    <row r="849" spans="1:8" x14ac:dyDescent="0.35">
      <c r="A849" s="9" t="s">
        <v>11</v>
      </c>
      <c r="B849" s="9" t="s">
        <v>15</v>
      </c>
      <c r="C849" s="13">
        <v>80</v>
      </c>
      <c r="D849" s="13">
        <v>175</v>
      </c>
      <c r="E849" s="15">
        <f t="shared" si="13"/>
        <v>26.122448979591837</v>
      </c>
      <c r="F849" s="13" t="s">
        <v>18</v>
      </c>
      <c r="G849" s="13" t="s">
        <v>14</v>
      </c>
      <c r="H849" s="13" t="s">
        <v>17</v>
      </c>
    </row>
    <row r="850" spans="1:8" x14ac:dyDescent="0.35">
      <c r="A850" s="9" t="s">
        <v>20</v>
      </c>
      <c r="B850" s="9" t="s">
        <v>12</v>
      </c>
      <c r="C850" s="13">
        <v>100</v>
      </c>
      <c r="D850" s="13">
        <v>185</v>
      </c>
      <c r="E850" s="15">
        <f t="shared" si="13"/>
        <v>29.218407596785976</v>
      </c>
      <c r="F850" s="13" t="s">
        <v>23</v>
      </c>
      <c r="G850" s="13" t="s">
        <v>14</v>
      </c>
      <c r="H850" s="13" t="s">
        <v>17</v>
      </c>
    </row>
    <row r="851" spans="1:8" x14ac:dyDescent="0.35">
      <c r="A851" s="9" t="s">
        <v>22</v>
      </c>
      <c r="B851" s="9" t="s">
        <v>15</v>
      </c>
      <c r="C851" s="13">
        <v>120</v>
      </c>
      <c r="D851" s="13">
        <v>152</v>
      </c>
      <c r="E851" s="15">
        <f t="shared" si="13"/>
        <v>51.939058171745152</v>
      </c>
      <c r="F851" s="13" t="s">
        <v>13</v>
      </c>
      <c r="G851" s="13" t="s">
        <v>16</v>
      </c>
      <c r="H851" s="13" t="s">
        <v>14</v>
      </c>
    </row>
    <row r="852" spans="1:8" x14ac:dyDescent="0.35">
      <c r="A852" s="9" t="s">
        <v>22</v>
      </c>
      <c r="B852" s="9" t="s">
        <v>15</v>
      </c>
      <c r="C852" s="13">
        <v>120</v>
      </c>
      <c r="D852" s="13">
        <v>152</v>
      </c>
      <c r="E852" s="15">
        <f t="shared" si="13"/>
        <v>51.939058171745152</v>
      </c>
      <c r="F852" s="13" t="s">
        <v>13</v>
      </c>
      <c r="G852" s="13" t="s">
        <v>16</v>
      </c>
      <c r="H852" s="13" t="s">
        <v>14</v>
      </c>
    </row>
    <row r="853" spans="1:8" x14ac:dyDescent="0.35">
      <c r="A853" s="9" t="s">
        <v>11</v>
      </c>
      <c r="B853" s="9" t="s">
        <v>12</v>
      </c>
      <c r="C853" s="13">
        <v>78</v>
      </c>
      <c r="D853" s="13">
        <v>175</v>
      </c>
      <c r="E853" s="15">
        <f t="shared" si="13"/>
        <v>25.469387755102041</v>
      </c>
      <c r="F853" s="13" t="s">
        <v>18</v>
      </c>
      <c r="G853" s="13" t="s">
        <v>16</v>
      </c>
      <c r="H853" s="13" t="s">
        <v>17</v>
      </c>
    </row>
    <row r="854" spans="1:8" x14ac:dyDescent="0.35">
      <c r="A854" s="9" t="s">
        <v>20</v>
      </c>
      <c r="B854" s="9" t="s">
        <v>12</v>
      </c>
      <c r="C854" s="13">
        <v>101</v>
      </c>
      <c r="D854" s="13">
        <v>180</v>
      </c>
      <c r="E854" s="15">
        <f t="shared" si="13"/>
        <v>31.172839506172838</v>
      </c>
      <c r="F854" s="13" t="s">
        <v>23</v>
      </c>
      <c r="G854" s="13" t="s">
        <v>16</v>
      </c>
      <c r="H854" s="13" t="s">
        <v>17</v>
      </c>
    </row>
    <row r="855" spans="1:8" x14ac:dyDescent="0.35">
      <c r="A855" s="9" t="s">
        <v>20</v>
      </c>
      <c r="B855" s="9" t="s">
        <v>12</v>
      </c>
      <c r="C855" s="13">
        <v>95</v>
      </c>
      <c r="D855" s="13">
        <v>180</v>
      </c>
      <c r="E855" s="15">
        <f t="shared" si="13"/>
        <v>29.320987654320987</v>
      </c>
      <c r="F855" s="13" t="s">
        <v>18</v>
      </c>
      <c r="G855" s="13" t="s">
        <v>17</v>
      </c>
      <c r="H855" s="13" t="s">
        <v>14</v>
      </c>
    </row>
    <row r="856" spans="1:8" x14ac:dyDescent="0.35">
      <c r="A856" s="9" t="s">
        <v>21</v>
      </c>
      <c r="B856" s="9" t="s">
        <v>15</v>
      </c>
      <c r="C856" s="13">
        <v>50</v>
      </c>
      <c r="D856" s="13">
        <v>175</v>
      </c>
      <c r="E856" s="15">
        <f t="shared" si="13"/>
        <v>16.326530612244898</v>
      </c>
      <c r="F856" s="13" t="s">
        <v>23</v>
      </c>
      <c r="G856" s="13" t="s">
        <v>14</v>
      </c>
      <c r="H856" s="13" t="s">
        <v>17</v>
      </c>
    </row>
    <row r="857" spans="1:8" x14ac:dyDescent="0.35">
      <c r="A857" s="9" t="s">
        <v>19</v>
      </c>
      <c r="B857" s="9" t="s">
        <v>15</v>
      </c>
      <c r="C857" s="13">
        <v>85</v>
      </c>
      <c r="D857" s="13">
        <v>168</v>
      </c>
      <c r="E857" s="15">
        <f t="shared" si="13"/>
        <v>30.116213151927436</v>
      </c>
      <c r="F857" s="13" t="s">
        <v>18</v>
      </c>
      <c r="G857" s="13" t="s">
        <v>16</v>
      </c>
      <c r="H857" s="13" t="s">
        <v>16</v>
      </c>
    </row>
    <row r="858" spans="1:8" x14ac:dyDescent="0.35">
      <c r="A858" s="9" t="s">
        <v>20</v>
      </c>
      <c r="B858" s="9" t="s">
        <v>12</v>
      </c>
      <c r="C858" s="13">
        <v>96</v>
      </c>
      <c r="D858" s="13">
        <v>178</v>
      </c>
      <c r="E858" s="15">
        <f t="shared" si="13"/>
        <v>30.299204645878042</v>
      </c>
      <c r="F858" s="13" t="s">
        <v>23</v>
      </c>
      <c r="G858" s="13" t="s">
        <v>14</v>
      </c>
      <c r="H858" s="13" t="s">
        <v>16</v>
      </c>
    </row>
    <row r="859" spans="1:8" x14ac:dyDescent="0.35">
      <c r="A859" s="9" t="s">
        <v>21</v>
      </c>
      <c r="B859" s="9" t="s">
        <v>15</v>
      </c>
      <c r="C859" s="13">
        <v>58</v>
      </c>
      <c r="D859" s="13">
        <v>173</v>
      </c>
      <c r="E859" s="15">
        <f t="shared" si="13"/>
        <v>19.379197433926961</v>
      </c>
      <c r="F859" s="13" t="s">
        <v>18</v>
      </c>
      <c r="G859" s="13" t="s">
        <v>17</v>
      </c>
      <c r="H859" s="13" t="s">
        <v>17</v>
      </c>
    </row>
    <row r="860" spans="1:8" x14ac:dyDescent="0.35">
      <c r="A860" s="9" t="s">
        <v>11</v>
      </c>
      <c r="B860" s="9" t="s">
        <v>15</v>
      </c>
      <c r="C860" s="13">
        <v>40</v>
      </c>
      <c r="D860" s="13">
        <v>170</v>
      </c>
      <c r="E860" s="15">
        <f t="shared" si="13"/>
        <v>13.840830449826989</v>
      </c>
      <c r="F860" s="13" t="s">
        <v>18</v>
      </c>
      <c r="G860" s="13" t="s">
        <v>14</v>
      </c>
      <c r="H860" s="13" t="s">
        <v>17</v>
      </c>
    </row>
    <row r="861" spans="1:8" x14ac:dyDescent="0.35">
      <c r="A861" s="9" t="s">
        <v>11</v>
      </c>
      <c r="B861" s="9" t="s">
        <v>15</v>
      </c>
      <c r="C861" s="13">
        <v>73</v>
      </c>
      <c r="D861" s="13">
        <v>175</v>
      </c>
      <c r="E861" s="15">
        <f t="shared" si="13"/>
        <v>23.836734693877553</v>
      </c>
      <c r="F861" s="13" t="s">
        <v>23</v>
      </c>
      <c r="G861" s="13" t="s">
        <v>14</v>
      </c>
      <c r="H861" s="13" t="s">
        <v>17</v>
      </c>
    </row>
    <row r="862" spans="1:8" x14ac:dyDescent="0.35">
      <c r="A862" s="9" t="s">
        <v>20</v>
      </c>
      <c r="B862" s="9" t="s">
        <v>15</v>
      </c>
      <c r="C862" s="13">
        <v>92</v>
      </c>
      <c r="D862" s="13">
        <v>170</v>
      </c>
      <c r="E862" s="15">
        <f t="shared" si="13"/>
        <v>31.833910034602074</v>
      </c>
      <c r="F862" s="13" t="s">
        <v>18</v>
      </c>
      <c r="G862" s="13" t="s">
        <v>17</v>
      </c>
      <c r="H862" s="13" t="s">
        <v>14</v>
      </c>
    </row>
    <row r="863" spans="1:8" x14ac:dyDescent="0.35">
      <c r="A863" s="9" t="s">
        <v>20</v>
      </c>
      <c r="B863" s="9" t="s">
        <v>15</v>
      </c>
      <c r="C863" s="13">
        <v>99</v>
      </c>
      <c r="D863" s="13">
        <v>171</v>
      </c>
      <c r="E863" s="15">
        <f t="shared" si="13"/>
        <v>33.856571252693136</v>
      </c>
      <c r="F863" s="13" t="s">
        <v>18</v>
      </c>
      <c r="G863" s="13" t="s">
        <v>14</v>
      </c>
      <c r="H863" s="13" t="s">
        <v>17</v>
      </c>
    </row>
    <row r="864" spans="1:8" x14ac:dyDescent="0.35">
      <c r="A864" s="9" t="s">
        <v>20</v>
      </c>
      <c r="B864" s="9" t="s">
        <v>15</v>
      </c>
      <c r="C864" s="13">
        <v>84</v>
      </c>
      <c r="D864" s="13">
        <v>162</v>
      </c>
      <c r="E864" s="15">
        <f t="shared" si="13"/>
        <v>32.007315957933244</v>
      </c>
      <c r="F864" s="13" t="s">
        <v>18</v>
      </c>
      <c r="G864" s="13" t="s">
        <v>14</v>
      </c>
      <c r="H864" s="13" t="s">
        <v>14</v>
      </c>
    </row>
    <row r="865" spans="1:8" x14ac:dyDescent="0.35">
      <c r="A865" s="9" t="s">
        <v>21</v>
      </c>
      <c r="B865" s="9" t="s">
        <v>15</v>
      </c>
      <c r="C865" s="13">
        <v>84</v>
      </c>
      <c r="D865" s="13">
        <v>162</v>
      </c>
      <c r="E865" s="15">
        <f t="shared" si="13"/>
        <v>32.007315957933244</v>
      </c>
      <c r="F865" s="13" t="s">
        <v>18</v>
      </c>
      <c r="G865" s="13" t="s">
        <v>17</v>
      </c>
      <c r="H865" s="13" t="s">
        <v>17</v>
      </c>
    </row>
    <row r="866" spans="1:8" x14ac:dyDescent="0.35">
      <c r="A866" s="9" t="s">
        <v>11</v>
      </c>
      <c r="B866" s="9" t="s">
        <v>15</v>
      </c>
      <c r="C866" s="13">
        <v>64</v>
      </c>
      <c r="D866" s="13">
        <v>165</v>
      </c>
      <c r="E866" s="15">
        <f t="shared" si="13"/>
        <v>23.507805325987142</v>
      </c>
      <c r="F866" s="13" t="s">
        <v>18</v>
      </c>
      <c r="G866" s="13" t="s">
        <v>14</v>
      </c>
      <c r="H866" s="13" t="s">
        <v>16</v>
      </c>
    </row>
    <row r="867" spans="1:8" x14ac:dyDescent="0.35">
      <c r="A867" s="9" t="s">
        <v>20</v>
      </c>
      <c r="B867" s="9" t="s">
        <v>12</v>
      </c>
      <c r="C867" s="13">
        <v>87</v>
      </c>
      <c r="D867" s="13">
        <v>178</v>
      </c>
      <c r="E867" s="15">
        <f t="shared" si="13"/>
        <v>27.458654210326973</v>
      </c>
      <c r="F867" s="13" t="s">
        <v>18</v>
      </c>
      <c r="G867" s="13" t="s">
        <v>14</v>
      </c>
      <c r="H867" s="13" t="s">
        <v>14</v>
      </c>
    </row>
    <row r="868" spans="1:8" x14ac:dyDescent="0.35">
      <c r="A868" s="9" t="s">
        <v>19</v>
      </c>
      <c r="B868" s="9" t="s">
        <v>12</v>
      </c>
      <c r="C868" s="13">
        <v>105</v>
      </c>
      <c r="D868" s="13">
        <v>180</v>
      </c>
      <c r="E868" s="15">
        <f t="shared" si="13"/>
        <v>32.407407407407405</v>
      </c>
      <c r="F868" s="13" t="s">
        <v>18</v>
      </c>
      <c r="G868" s="13" t="s">
        <v>17</v>
      </c>
      <c r="H868" s="13" t="s">
        <v>17</v>
      </c>
    </row>
    <row r="869" spans="1:8" x14ac:dyDescent="0.35">
      <c r="A869" s="9" t="s">
        <v>20</v>
      </c>
      <c r="B869" s="9" t="s">
        <v>15</v>
      </c>
      <c r="C869" s="13">
        <v>70</v>
      </c>
      <c r="D869" s="13">
        <v>165</v>
      </c>
      <c r="E869" s="15">
        <f t="shared" si="13"/>
        <v>25.711662075298438</v>
      </c>
      <c r="F869" s="13" t="s">
        <v>18</v>
      </c>
      <c r="G869" s="13" t="s">
        <v>16</v>
      </c>
      <c r="H869" s="13" t="s">
        <v>14</v>
      </c>
    </row>
    <row r="870" spans="1:8" x14ac:dyDescent="0.35">
      <c r="A870" s="9" t="s">
        <v>21</v>
      </c>
      <c r="B870" s="9" t="s">
        <v>15</v>
      </c>
      <c r="C870" s="13">
        <v>58</v>
      </c>
      <c r="D870" s="13">
        <v>175</v>
      </c>
      <c r="E870" s="15">
        <f t="shared" si="13"/>
        <v>18.938775510204081</v>
      </c>
      <c r="F870" s="13" t="s">
        <v>23</v>
      </c>
      <c r="G870" s="13" t="s">
        <v>17</v>
      </c>
      <c r="H870" s="13" t="s">
        <v>17</v>
      </c>
    </row>
    <row r="871" spans="1:8" x14ac:dyDescent="0.35">
      <c r="A871" s="9" t="s">
        <v>11</v>
      </c>
      <c r="B871" s="9" t="s">
        <v>15</v>
      </c>
      <c r="C871" s="13">
        <v>46</v>
      </c>
      <c r="D871" s="13">
        <v>160</v>
      </c>
      <c r="E871" s="15">
        <f t="shared" si="13"/>
        <v>17.96875</v>
      </c>
      <c r="F871" s="13" t="s">
        <v>18</v>
      </c>
      <c r="G871" s="13" t="s">
        <v>14</v>
      </c>
      <c r="H871" s="13" t="s">
        <v>14</v>
      </c>
    </row>
    <row r="872" spans="1:8" x14ac:dyDescent="0.35">
      <c r="A872" s="9" t="s">
        <v>21</v>
      </c>
      <c r="B872" s="9" t="s">
        <v>12</v>
      </c>
      <c r="C872" s="13">
        <v>86</v>
      </c>
      <c r="D872" s="13">
        <v>195</v>
      </c>
      <c r="E872" s="15">
        <f t="shared" si="13"/>
        <v>22.616699539776462</v>
      </c>
      <c r="F872" s="13" t="s">
        <v>18</v>
      </c>
      <c r="G872" s="13" t="s">
        <v>16</v>
      </c>
      <c r="H872" s="13" t="s">
        <v>14</v>
      </c>
    </row>
    <row r="873" spans="1:8" x14ac:dyDescent="0.35">
      <c r="A873" s="9" t="s">
        <v>22</v>
      </c>
      <c r="B873" s="9" t="s">
        <v>12</v>
      </c>
      <c r="C873" s="13">
        <v>86</v>
      </c>
      <c r="D873" s="13">
        <v>170</v>
      </c>
      <c r="E873" s="15">
        <f t="shared" si="13"/>
        <v>29.757785467128027</v>
      </c>
      <c r="F873" s="13" t="s">
        <v>18</v>
      </c>
      <c r="G873" s="13" t="s">
        <v>14</v>
      </c>
      <c r="H873" s="13" t="s">
        <v>17</v>
      </c>
    </row>
    <row r="874" spans="1:8" x14ac:dyDescent="0.35">
      <c r="A874" s="9" t="s">
        <v>20</v>
      </c>
      <c r="B874" s="9" t="s">
        <v>15</v>
      </c>
      <c r="C874" s="13">
        <v>62</v>
      </c>
      <c r="D874" s="13">
        <v>178</v>
      </c>
      <c r="E874" s="15">
        <f t="shared" si="13"/>
        <v>19.568236333796236</v>
      </c>
      <c r="F874" s="13" t="s">
        <v>18</v>
      </c>
      <c r="G874" s="13" t="s">
        <v>14</v>
      </c>
      <c r="H874" s="13" t="s">
        <v>14</v>
      </c>
    </row>
    <row r="875" spans="1:8" x14ac:dyDescent="0.35">
      <c r="A875" s="9" t="s">
        <v>20</v>
      </c>
      <c r="B875" s="9" t="s">
        <v>12</v>
      </c>
      <c r="C875" s="13">
        <v>100</v>
      </c>
      <c r="D875" s="13">
        <v>182</v>
      </c>
      <c r="E875" s="15">
        <f t="shared" si="13"/>
        <v>30.189590629151066</v>
      </c>
      <c r="F875" s="13" t="s">
        <v>13</v>
      </c>
      <c r="G875" s="13" t="s">
        <v>14</v>
      </c>
      <c r="H875" s="13" t="s">
        <v>14</v>
      </c>
    </row>
    <row r="876" spans="1:8" x14ac:dyDescent="0.35">
      <c r="A876" s="9" t="s">
        <v>19</v>
      </c>
      <c r="B876" s="9" t="s">
        <v>12</v>
      </c>
      <c r="C876" s="13">
        <v>89</v>
      </c>
      <c r="D876" s="13">
        <v>196</v>
      </c>
      <c r="E876" s="15">
        <f t="shared" si="13"/>
        <v>23.167430237401081</v>
      </c>
      <c r="F876" s="13" t="s">
        <v>23</v>
      </c>
      <c r="G876" s="13" t="s">
        <v>16</v>
      </c>
      <c r="H876" s="13" t="s">
        <v>17</v>
      </c>
    </row>
    <row r="877" spans="1:8" x14ac:dyDescent="0.35">
      <c r="A877" s="9" t="s">
        <v>22</v>
      </c>
      <c r="B877" s="9" t="s">
        <v>12</v>
      </c>
      <c r="C877" s="13">
        <v>80</v>
      </c>
      <c r="D877" s="13">
        <v>166</v>
      </c>
      <c r="E877" s="15">
        <f t="shared" si="13"/>
        <v>29.031789809841772</v>
      </c>
      <c r="F877" s="13" t="s">
        <v>13</v>
      </c>
      <c r="G877" s="13" t="s">
        <v>17</v>
      </c>
      <c r="H877" s="13" t="s">
        <v>17</v>
      </c>
    </row>
    <row r="878" spans="1:8" x14ac:dyDescent="0.35">
      <c r="A878" s="9" t="s">
        <v>21</v>
      </c>
      <c r="B878" s="9" t="s">
        <v>15</v>
      </c>
      <c r="C878" s="13">
        <v>80</v>
      </c>
      <c r="D878" s="13">
        <v>160</v>
      </c>
      <c r="E878" s="15">
        <f t="shared" si="13"/>
        <v>31.25</v>
      </c>
      <c r="F878" s="13" t="s">
        <v>18</v>
      </c>
      <c r="G878" s="13" t="s">
        <v>16</v>
      </c>
      <c r="H878" s="13" t="s">
        <v>17</v>
      </c>
    </row>
    <row r="879" spans="1:8" x14ac:dyDescent="0.35">
      <c r="A879" s="9" t="s">
        <v>21</v>
      </c>
      <c r="B879" s="9" t="s">
        <v>15</v>
      </c>
      <c r="C879" s="13">
        <v>78</v>
      </c>
      <c r="D879" s="13">
        <v>165</v>
      </c>
      <c r="E879" s="15">
        <f t="shared" si="13"/>
        <v>28.65013774104683</v>
      </c>
      <c r="F879" s="13" t="s">
        <v>18</v>
      </c>
      <c r="G879" s="13" t="s">
        <v>17</v>
      </c>
      <c r="H879" s="13" t="s">
        <v>17</v>
      </c>
    </row>
    <row r="880" spans="1:8" x14ac:dyDescent="0.35">
      <c r="A880" s="9" t="s">
        <v>21</v>
      </c>
      <c r="B880" s="9" t="s">
        <v>15</v>
      </c>
      <c r="C880" s="13">
        <v>80</v>
      </c>
      <c r="D880" s="13">
        <v>165</v>
      </c>
      <c r="E880" s="15">
        <f t="shared" si="13"/>
        <v>29.38475665748393</v>
      </c>
      <c r="F880" s="13" t="s">
        <v>18</v>
      </c>
      <c r="G880" s="13" t="s">
        <v>17</v>
      </c>
      <c r="H880" s="13" t="s">
        <v>17</v>
      </c>
    </row>
    <row r="881" spans="1:8" x14ac:dyDescent="0.35">
      <c r="A881" s="9" t="s">
        <v>22</v>
      </c>
      <c r="B881" s="9" t="s">
        <v>12</v>
      </c>
      <c r="C881" s="13">
        <v>85</v>
      </c>
      <c r="D881" s="13">
        <v>167</v>
      </c>
      <c r="E881" s="15">
        <f t="shared" si="13"/>
        <v>30.477966223242138</v>
      </c>
      <c r="F881" s="13" t="s">
        <v>18</v>
      </c>
      <c r="G881" s="13" t="s">
        <v>17</v>
      </c>
      <c r="H881" s="13" t="s">
        <v>17</v>
      </c>
    </row>
    <row r="882" spans="1:8" x14ac:dyDescent="0.35">
      <c r="A882" s="9" t="s">
        <v>19</v>
      </c>
      <c r="B882" s="9" t="s">
        <v>12</v>
      </c>
      <c r="C882" s="13">
        <v>80</v>
      </c>
      <c r="D882" s="13">
        <v>160</v>
      </c>
      <c r="E882" s="15">
        <f t="shared" si="13"/>
        <v>31.25</v>
      </c>
      <c r="F882" s="13" t="s">
        <v>23</v>
      </c>
      <c r="G882" s="13" t="s">
        <v>16</v>
      </c>
      <c r="H882" s="13" t="s">
        <v>14</v>
      </c>
    </row>
    <row r="883" spans="1:8" x14ac:dyDescent="0.35">
      <c r="A883" s="9" t="s">
        <v>19</v>
      </c>
      <c r="B883" s="9" t="s">
        <v>12</v>
      </c>
      <c r="C883" s="13">
        <v>89</v>
      </c>
      <c r="D883" s="13">
        <v>185</v>
      </c>
      <c r="E883" s="15">
        <f t="shared" si="13"/>
        <v>26.004382761139517</v>
      </c>
      <c r="F883" s="13" t="s">
        <v>23</v>
      </c>
      <c r="G883" s="13" t="s">
        <v>17</v>
      </c>
      <c r="H883" s="13" t="s">
        <v>17</v>
      </c>
    </row>
    <row r="884" spans="1:8" x14ac:dyDescent="0.35">
      <c r="A884" s="9" t="s">
        <v>20</v>
      </c>
      <c r="B884" s="9" t="s">
        <v>15</v>
      </c>
      <c r="C884" s="13">
        <v>65</v>
      </c>
      <c r="D884" s="13">
        <v>165</v>
      </c>
      <c r="E884" s="15">
        <f t="shared" si="13"/>
        <v>23.875114784205692</v>
      </c>
      <c r="F884" s="13" t="s">
        <v>18</v>
      </c>
      <c r="G884" s="13" t="s">
        <v>17</v>
      </c>
      <c r="H884" s="13" t="s">
        <v>17</v>
      </c>
    </row>
    <row r="885" spans="1:8" x14ac:dyDescent="0.35">
      <c r="A885" s="9" t="s">
        <v>22</v>
      </c>
      <c r="B885" s="9" t="s">
        <v>12</v>
      </c>
      <c r="C885" s="13">
        <v>84</v>
      </c>
      <c r="D885" s="13">
        <v>180</v>
      </c>
      <c r="E885" s="15">
        <f t="shared" si="13"/>
        <v>25.925925925925924</v>
      </c>
      <c r="F885" s="13" t="s">
        <v>13</v>
      </c>
      <c r="G885" s="13" t="s">
        <v>16</v>
      </c>
      <c r="H885" s="13" t="s">
        <v>17</v>
      </c>
    </row>
    <row r="886" spans="1:8" x14ac:dyDescent="0.35">
      <c r="A886" s="9" t="s">
        <v>19</v>
      </c>
      <c r="B886" s="9" t="s">
        <v>15</v>
      </c>
      <c r="C886" s="13">
        <v>63</v>
      </c>
      <c r="D886" s="13">
        <v>154</v>
      </c>
      <c r="E886" s="15">
        <f t="shared" si="13"/>
        <v>26.564344746162927</v>
      </c>
      <c r="F886" s="13" t="s">
        <v>18</v>
      </c>
      <c r="G886" s="13" t="s">
        <v>14</v>
      </c>
      <c r="H886" s="13" t="s">
        <v>14</v>
      </c>
    </row>
    <row r="887" spans="1:8" x14ac:dyDescent="0.35">
      <c r="A887" s="9" t="s">
        <v>20</v>
      </c>
      <c r="B887" s="9" t="s">
        <v>15</v>
      </c>
      <c r="C887" s="13">
        <v>61</v>
      </c>
      <c r="D887" s="13">
        <v>168</v>
      </c>
      <c r="E887" s="15">
        <f t="shared" si="13"/>
        <v>21.612811791383219</v>
      </c>
      <c r="F887" s="13" t="s">
        <v>18</v>
      </c>
      <c r="G887" s="13" t="s">
        <v>14</v>
      </c>
      <c r="H887" s="13" t="s">
        <v>17</v>
      </c>
    </row>
    <row r="888" spans="1:8" x14ac:dyDescent="0.35">
      <c r="A888" s="9" t="s">
        <v>20</v>
      </c>
      <c r="B888" s="9" t="s">
        <v>12</v>
      </c>
      <c r="C888" s="13">
        <v>80</v>
      </c>
      <c r="D888" s="13">
        <v>170</v>
      </c>
      <c r="E888" s="15">
        <f t="shared" si="13"/>
        <v>27.681660899653977</v>
      </c>
      <c r="F888" s="13" t="s">
        <v>18</v>
      </c>
      <c r="G888" s="13" t="s">
        <v>14</v>
      </c>
      <c r="H888" s="13" t="s">
        <v>17</v>
      </c>
    </row>
    <row r="889" spans="1:8" x14ac:dyDescent="0.35">
      <c r="A889" s="9" t="s">
        <v>20</v>
      </c>
      <c r="B889" s="9" t="s">
        <v>12</v>
      </c>
      <c r="C889" s="13">
        <v>68</v>
      </c>
      <c r="D889" s="13">
        <v>167</v>
      </c>
      <c r="E889" s="15">
        <f t="shared" si="13"/>
        <v>24.382372978593711</v>
      </c>
      <c r="F889" s="13" t="s">
        <v>18</v>
      </c>
      <c r="G889" s="13" t="s">
        <v>14</v>
      </c>
      <c r="H889" s="13" t="s">
        <v>16</v>
      </c>
    </row>
    <row r="890" spans="1:8" x14ac:dyDescent="0.35">
      <c r="A890" s="9" t="s">
        <v>19</v>
      </c>
      <c r="B890" s="9" t="s">
        <v>15</v>
      </c>
      <c r="C890" s="13">
        <v>107</v>
      </c>
      <c r="D890" s="13">
        <v>172</v>
      </c>
      <c r="E890" s="15">
        <f t="shared" si="13"/>
        <v>36.168199026500801</v>
      </c>
      <c r="F890" s="13" t="s">
        <v>18</v>
      </c>
      <c r="G890" s="13" t="s">
        <v>14</v>
      </c>
      <c r="H890" s="13" t="s">
        <v>16</v>
      </c>
    </row>
    <row r="891" spans="1:8" x14ac:dyDescent="0.35">
      <c r="A891" s="9" t="s">
        <v>20</v>
      </c>
      <c r="B891" s="9" t="s">
        <v>15</v>
      </c>
      <c r="C891" s="13">
        <v>70</v>
      </c>
      <c r="D891" s="13">
        <v>170</v>
      </c>
      <c r="E891" s="15">
        <f t="shared" si="13"/>
        <v>24.221453287197232</v>
      </c>
      <c r="F891" s="13" t="s">
        <v>18</v>
      </c>
      <c r="G891" s="13" t="s">
        <v>16</v>
      </c>
      <c r="H891" s="13" t="s">
        <v>17</v>
      </c>
    </row>
    <row r="892" spans="1:8" x14ac:dyDescent="0.35">
      <c r="A892" s="9" t="s">
        <v>19</v>
      </c>
      <c r="B892" s="9" t="s">
        <v>15</v>
      </c>
      <c r="C892" s="13">
        <v>86</v>
      </c>
      <c r="D892" s="13">
        <v>165</v>
      </c>
      <c r="E892" s="15">
        <f t="shared" si="13"/>
        <v>31.588613406795222</v>
      </c>
      <c r="F892" s="13" t="s">
        <v>18</v>
      </c>
      <c r="G892" s="13" t="s">
        <v>16</v>
      </c>
      <c r="H892" s="13" t="s">
        <v>17</v>
      </c>
    </row>
    <row r="893" spans="1:8" x14ac:dyDescent="0.35">
      <c r="A893" s="9" t="s">
        <v>20</v>
      </c>
      <c r="B893" s="9" t="s">
        <v>12</v>
      </c>
      <c r="C893" s="13">
        <v>96</v>
      </c>
      <c r="D893" s="13">
        <v>170</v>
      </c>
      <c r="E893" s="15">
        <f t="shared" si="13"/>
        <v>33.217993079584772</v>
      </c>
      <c r="F893" s="13" t="s">
        <v>23</v>
      </c>
      <c r="G893" s="13" t="s">
        <v>16</v>
      </c>
      <c r="H893" s="13" t="s">
        <v>16</v>
      </c>
    </row>
    <row r="894" spans="1:8" x14ac:dyDescent="0.35">
      <c r="A894" s="9" t="s">
        <v>19</v>
      </c>
      <c r="B894" s="9" t="s">
        <v>15</v>
      </c>
      <c r="C894" s="13">
        <v>82</v>
      </c>
      <c r="D894" s="13">
        <v>166</v>
      </c>
      <c r="E894" s="15">
        <f t="shared" si="13"/>
        <v>29.757584555087817</v>
      </c>
      <c r="F894" s="13" t="s">
        <v>18</v>
      </c>
      <c r="G894" s="13" t="s">
        <v>16</v>
      </c>
      <c r="H894" s="13" t="s">
        <v>17</v>
      </c>
    </row>
    <row r="895" spans="1:8" x14ac:dyDescent="0.35">
      <c r="A895" s="9" t="s">
        <v>11</v>
      </c>
      <c r="B895" s="9" t="s">
        <v>15</v>
      </c>
      <c r="C895" s="13">
        <v>60</v>
      </c>
      <c r="D895" s="13">
        <v>165</v>
      </c>
      <c r="E895" s="15">
        <f t="shared" si="13"/>
        <v>22.038567493112946</v>
      </c>
      <c r="F895" s="13" t="s">
        <v>18</v>
      </c>
      <c r="G895" s="13" t="s">
        <v>16</v>
      </c>
      <c r="H895" s="13" t="s">
        <v>17</v>
      </c>
    </row>
    <row r="896" spans="1:8" x14ac:dyDescent="0.35">
      <c r="A896" s="9" t="s">
        <v>22</v>
      </c>
      <c r="B896" s="9" t="s">
        <v>15</v>
      </c>
      <c r="C896" s="13">
        <v>80</v>
      </c>
      <c r="D896" s="13">
        <v>175</v>
      </c>
      <c r="E896" s="15">
        <f t="shared" si="13"/>
        <v>26.122448979591837</v>
      </c>
      <c r="F896" s="13" t="s">
        <v>13</v>
      </c>
      <c r="G896" s="13" t="s">
        <v>14</v>
      </c>
      <c r="H896" s="13" t="s">
        <v>17</v>
      </c>
    </row>
    <row r="897" spans="1:8" x14ac:dyDescent="0.35">
      <c r="A897" s="9" t="s">
        <v>21</v>
      </c>
      <c r="B897" s="9" t="s">
        <v>12</v>
      </c>
      <c r="C897" s="13">
        <v>78</v>
      </c>
      <c r="D897" s="13">
        <v>172</v>
      </c>
      <c r="E897" s="15">
        <f t="shared" si="13"/>
        <v>26.365603028664136</v>
      </c>
      <c r="F897" s="13" t="s">
        <v>18</v>
      </c>
      <c r="G897" s="13" t="s">
        <v>16</v>
      </c>
      <c r="H897" s="13" t="s">
        <v>17</v>
      </c>
    </row>
    <row r="898" spans="1:8" x14ac:dyDescent="0.35">
      <c r="A898" s="9" t="s">
        <v>22</v>
      </c>
      <c r="B898" s="9" t="s">
        <v>15</v>
      </c>
      <c r="C898" s="13">
        <v>55</v>
      </c>
      <c r="D898" s="13">
        <v>160</v>
      </c>
      <c r="E898" s="15">
        <f t="shared" si="13"/>
        <v>21.484375</v>
      </c>
      <c r="F898" s="13" t="s">
        <v>13</v>
      </c>
      <c r="G898" s="13" t="s">
        <v>16</v>
      </c>
      <c r="H898" s="13" t="s">
        <v>17</v>
      </c>
    </row>
    <row r="899" spans="1:8" x14ac:dyDescent="0.35">
      <c r="A899" s="9" t="s">
        <v>19</v>
      </c>
      <c r="B899" s="9" t="s">
        <v>15</v>
      </c>
      <c r="C899" s="13">
        <v>70</v>
      </c>
      <c r="D899" s="13">
        <v>175</v>
      </c>
      <c r="E899" s="15">
        <f t="shared" ref="E899:E962" si="14">C899/(D899*D899*0.01*0.01)</f>
        <v>22.857142857142858</v>
      </c>
      <c r="F899" s="13" t="s">
        <v>18</v>
      </c>
      <c r="G899" s="13" t="s">
        <v>17</v>
      </c>
      <c r="H899" s="13" t="s">
        <v>17</v>
      </c>
    </row>
    <row r="900" spans="1:8" x14ac:dyDescent="0.35">
      <c r="A900" s="9" t="s">
        <v>19</v>
      </c>
      <c r="B900" s="9" t="s">
        <v>12</v>
      </c>
      <c r="C900" s="13">
        <v>100</v>
      </c>
      <c r="D900" s="13">
        <v>180</v>
      </c>
      <c r="E900" s="15">
        <f t="shared" si="14"/>
        <v>30.864197530864196</v>
      </c>
      <c r="F900" s="13" t="s">
        <v>13</v>
      </c>
      <c r="G900" s="13" t="s">
        <v>16</v>
      </c>
      <c r="H900" s="13" t="s">
        <v>17</v>
      </c>
    </row>
    <row r="901" spans="1:8" x14ac:dyDescent="0.35">
      <c r="A901" s="9" t="s">
        <v>20</v>
      </c>
      <c r="B901" s="9" t="s">
        <v>15</v>
      </c>
      <c r="C901" s="13">
        <v>58</v>
      </c>
      <c r="D901" s="13">
        <v>158</v>
      </c>
      <c r="E901" s="15">
        <f t="shared" si="14"/>
        <v>23.233456176894723</v>
      </c>
      <c r="F901" s="13" t="s">
        <v>18</v>
      </c>
      <c r="G901" s="13" t="s">
        <v>16</v>
      </c>
      <c r="H901" s="13" t="s">
        <v>17</v>
      </c>
    </row>
    <row r="902" spans="1:8" x14ac:dyDescent="0.35">
      <c r="A902" s="9" t="s">
        <v>19</v>
      </c>
      <c r="B902" s="9" t="s">
        <v>12</v>
      </c>
      <c r="C902" s="13">
        <v>80</v>
      </c>
      <c r="D902" s="13">
        <v>175</v>
      </c>
      <c r="E902" s="15">
        <f t="shared" si="14"/>
        <v>26.122448979591837</v>
      </c>
      <c r="F902" s="13" t="s">
        <v>18</v>
      </c>
      <c r="G902" s="13" t="s">
        <v>16</v>
      </c>
      <c r="H902" s="13" t="s">
        <v>17</v>
      </c>
    </row>
    <row r="903" spans="1:8" x14ac:dyDescent="0.35">
      <c r="A903" s="9" t="s">
        <v>20</v>
      </c>
      <c r="B903" s="9" t="s">
        <v>15</v>
      </c>
      <c r="C903" s="13">
        <v>100</v>
      </c>
      <c r="D903" s="13">
        <v>160</v>
      </c>
      <c r="E903" s="15">
        <f t="shared" si="14"/>
        <v>39.0625</v>
      </c>
      <c r="F903" s="13" t="s">
        <v>18</v>
      </c>
      <c r="G903" s="13" t="s">
        <v>16</v>
      </c>
      <c r="H903" s="13" t="s">
        <v>17</v>
      </c>
    </row>
    <row r="904" spans="1:8" x14ac:dyDescent="0.35">
      <c r="A904" s="9" t="s">
        <v>19</v>
      </c>
      <c r="B904" s="9" t="s">
        <v>12</v>
      </c>
      <c r="C904" s="13">
        <v>100</v>
      </c>
      <c r="D904" s="13">
        <v>198</v>
      </c>
      <c r="E904" s="15">
        <f t="shared" si="14"/>
        <v>25.507601265177019</v>
      </c>
      <c r="F904" s="13" t="s">
        <v>18</v>
      </c>
      <c r="G904" s="13" t="s">
        <v>14</v>
      </c>
      <c r="H904" s="13" t="s">
        <v>14</v>
      </c>
    </row>
    <row r="905" spans="1:8" x14ac:dyDescent="0.35">
      <c r="A905" s="9" t="s">
        <v>21</v>
      </c>
      <c r="B905" s="9" t="s">
        <v>15</v>
      </c>
      <c r="C905" s="13">
        <v>56</v>
      </c>
      <c r="D905" s="13">
        <v>158</v>
      </c>
      <c r="E905" s="15">
        <f t="shared" si="14"/>
        <v>22.432302515622492</v>
      </c>
      <c r="F905" s="13" t="s">
        <v>18</v>
      </c>
      <c r="G905" s="13" t="s">
        <v>17</v>
      </c>
      <c r="H905" s="13" t="s">
        <v>17</v>
      </c>
    </row>
    <row r="906" spans="1:8" x14ac:dyDescent="0.35">
      <c r="A906" s="9" t="s">
        <v>11</v>
      </c>
      <c r="B906" s="9" t="s">
        <v>15</v>
      </c>
      <c r="C906" s="13">
        <v>57</v>
      </c>
      <c r="D906" s="13">
        <v>165</v>
      </c>
      <c r="E906" s="15">
        <f t="shared" si="14"/>
        <v>20.9366391184573</v>
      </c>
      <c r="F906" s="13" t="s">
        <v>18</v>
      </c>
      <c r="G906" s="13" t="s">
        <v>17</v>
      </c>
      <c r="H906" s="13" t="s">
        <v>17</v>
      </c>
    </row>
    <row r="907" spans="1:8" x14ac:dyDescent="0.35">
      <c r="A907" s="9" t="s">
        <v>19</v>
      </c>
      <c r="B907" s="9" t="s">
        <v>15</v>
      </c>
      <c r="C907" s="13">
        <v>60</v>
      </c>
      <c r="D907" s="13">
        <v>160</v>
      </c>
      <c r="E907" s="15">
        <f t="shared" si="14"/>
        <v>23.4375</v>
      </c>
      <c r="F907" s="13" t="s">
        <v>13</v>
      </c>
      <c r="G907" s="13" t="s">
        <v>16</v>
      </c>
      <c r="H907" s="13" t="s">
        <v>16</v>
      </c>
    </row>
    <row r="908" spans="1:8" x14ac:dyDescent="0.35">
      <c r="A908" s="9" t="s">
        <v>21</v>
      </c>
      <c r="B908" s="9" t="s">
        <v>12</v>
      </c>
      <c r="C908" s="13">
        <v>91</v>
      </c>
      <c r="D908" s="13">
        <v>178</v>
      </c>
      <c r="E908" s="15">
        <f t="shared" si="14"/>
        <v>28.721121070571893</v>
      </c>
      <c r="F908" s="13" t="s">
        <v>18</v>
      </c>
      <c r="G908" s="13" t="s">
        <v>16</v>
      </c>
      <c r="H908" s="13" t="s">
        <v>17</v>
      </c>
    </row>
    <row r="909" spans="1:8" x14ac:dyDescent="0.35">
      <c r="A909" s="9" t="s">
        <v>20</v>
      </c>
      <c r="B909" s="9" t="s">
        <v>15</v>
      </c>
      <c r="C909" s="13">
        <v>60</v>
      </c>
      <c r="D909" s="13">
        <v>155</v>
      </c>
      <c r="E909" s="15">
        <f t="shared" si="14"/>
        <v>24.973985431841832</v>
      </c>
      <c r="F909" s="13" t="s">
        <v>23</v>
      </c>
      <c r="G909" s="13" t="s">
        <v>14</v>
      </c>
      <c r="H909" s="13" t="s">
        <v>14</v>
      </c>
    </row>
    <row r="910" spans="1:8" x14ac:dyDescent="0.35">
      <c r="A910" s="9" t="s">
        <v>20</v>
      </c>
      <c r="B910" s="9" t="s">
        <v>12</v>
      </c>
      <c r="C910" s="13">
        <v>90</v>
      </c>
      <c r="D910" s="13">
        <v>185</v>
      </c>
      <c r="E910" s="15">
        <f t="shared" si="14"/>
        <v>26.296566837107378</v>
      </c>
      <c r="F910" s="13" t="s">
        <v>13</v>
      </c>
      <c r="G910" s="13" t="s">
        <v>17</v>
      </c>
      <c r="H910" s="13" t="s">
        <v>17</v>
      </c>
    </row>
    <row r="911" spans="1:8" x14ac:dyDescent="0.35">
      <c r="A911" s="9" t="s">
        <v>19</v>
      </c>
      <c r="B911" s="9" t="s">
        <v>15</v>
      </c>
      <c r="C911" s="13">
        <v>95</v>
      </c>
      <c r="D911" s="13">
        <v>164</v>
      </c>
      <c r="E911" s="15">
        <f t="shared" si="14"/>
        <v>35.321237358715052</v>
      </c>
      <c r="F911" s="13" t="s">
        <v>13</v>
      </c>
      <c r="G911" s="13" t="s">
        <v>14</v>
      </c>
      <c r="H911" s="13" t="s">
        <v>17</v>
      </c>
    </row>
    <row r="912" spans="1:8" x14ac:dyDescent="0.35">
      <c r="A912" s="9" t="s">
        <v>11</v>
      </c>
      <c r="B912" s="9" t="s">
        <v>12</v>
      </c>
      <c r="C912" s="13">
        <v>65</v>
      </c>
      <c r="D912" s="13">
        <v>179</v>
      </c>
      <c r="E912" s="15">
        <f t="shared" si="14"/>
        <v>20.286507911738084</v>
      </c>
      <c r="F912" s="13" t="s">
        <v>18</v>
      </c>
      <c r="G912" s="13" t="s">
        <v>14</v>
      </c>
      <c r="H912" s="13" t="s">
        <v>17</v>
      </c>
    </row>
    <row r="913" spans="1:8" x14ac:dyDescent="0.35">
      <c r="A913" s="9" t="s">
        <v>22</v>
      </c>
      <c r="B913" s="9" t="s">
        <v>12</v>
      </c>
      <c r="C913" s="13">
        <v>98</v>
      </c>
      <c r="D913" s="13">
        <v>183</v>
      </c>
      <c r="E913" s="15">
        <f t="shared" si="14"/>
        <v>29.263340201260114</v>
      </c>
      <c r="F913" s="13" t="s">
        <v>23</v>
      </c>
      <c r="G913" s="13" t="s">
        <v>17</v>
      </c>
      <c r="H913" s="13" t="s">
        <v>17</v>
      </c>
    </row>
    <row r="914" spans="1:8" x14ac:dyDescent="0.35">
      <c r="A914" s="9" t="s">
        <v>22</v>
      </c>
      <c r="B914" s="9" t="s">
        <v>15</v>
      </c>
      <c r="C914" s="13">
        <v>104</v>
      </c>
      <c r="D914" s="13">
        <v>168</v>
      </c>
      <c r="E914" s="15">
        <f t="shared" si="14"/>
        <v>36.848072562358276</v>
      </c>
      <c r="F914" s="13" t="s">
        <v>23</v>
      </c>
      <c r="G914" s="13" t="s">
        <v>14</v>
      </c>
      <c r="H914" s="13" t="s">
        <v>16</v>
      </c>
    </row>
    <row r="915" spans="1:8" x14ac:dyDescent="0.35">
      <c r="A915" s="9" t="s">
        <v>21</v>
      </c>
      <c r="B915" s="9" t="s">
        <v>15</v>
      </c>
      <c r="C915" s="13">
        <v>56</v>
      </c>
      <c r="D915" s="13">
        <v>170</v>
      </c>
      <c r="E915" s="15">
        <f t="shared" si="14"/>
        <v>19.377162629757784</v>
      </c>
      <c r="F915" s="13" t="s">
        <v>18</v>
      </c>
      <c r="G915" s="13" t="s">
        <v>16</v>
      </c>
      <c r="H915" s="13" t="s">
        <v>14</v>
      </c>
    </row>
    <row r="916" spans="1:8" x14ac:dyDescent="0.35">
      <c r="A916" s="9" t="s">
        <v>19</v>
      </c>
      <c r="B916" s="9" t="s">
        <v>15</v>
      </c>
      <c r="C916" s="13">
        <v>105</v>
      </c>
      <c r="D916" s="13">
        <v>150</v>
      </c>
      <c r="E916" s="15">
        <f t="shared" si="14"/>
        <v>46.666666666666664</v>
      </c>
      <c r="F916" s="13" t="s">
        <v>13</v>
      </c>
      <c r="G916" s="13" t="s">
        <v>17</v>
      </c>
      <c r="H916" s="13" t="s">
        <v>17</v>
      </c>
    </row>
    <row r="917" spans="1:8" x14ac:dyDescent="0.35">
      <c r="A917" s="9" t="s">
        <v>21</v>
      </c>
      <c r="B917" s="9" t="s">
        <v>15</v>
      </c>
      <c r="C917" s="13">
        <v>68</v>
      </c>
      <c r="D917" s="13">
        <v>156</v>
      </c>
      <c r="E917" s="15">
        <f t="shared" si="14"/>
        <v>27.94214332675871</v>
      </c>
      <c r="F917" s="13" t="s">
        <v>18</v>
      </c>
      <c r="G917" s="13" t="s">
        <v>16</v>
      </c>
      <c r="H917" s="13" t="s">
        <v>14</v>
      </c>
    </row>
    <row r="918" spans="1:8" x14ac:dyDescent="0.35">
      <c r="A918" s="9" t="s">
        <v>21</v>
      </c>
      <c r="B918" s="9" t="s">
        <v>12</v>
      </c>
      <c r="C918" s="13">
        <v>68</v>
      </c>
      <c r="D918" s="13">
        <v>158</v>
      </c>
      <c r="E918" s="15">
        <f t="shared" si="14"/>
        <v>27.239224483255885</v>
      </c>
      <c r="F918" s="13" t="s">
        <v>18</v>
      </c>
      <c r="G918" s="13" t="s">
        <v>16</v>
      </c>
      <c r="H918" s="13" t="s">
        <v>16</v>
      </c>
    </row>
    <row r="919" spans="1:8" x14ac:dyDescent="0.35">
      <c r="A919" s="9" t="s">
        <v>19</v>
      </c>
      <c r="B919" s="9" t="s">
        <v>12</v>
      </c>
      <c r="C919" s="13">
        <v>98</v>
      </c>
      <c r="D919" s="13">
        <v>180</v>
      </c>
      <c r="E919" s="15">
        <f t="shared" si="14"/>
        <v>30.246913580246911</v>
      </c>
      <c r="F919" s="13" t="s">
        <v>18</v>
      </c>
      <c r="G919" s="13" t="s">
        <v>16</v>
      </c>
      <c r="H919" s="13" t="s">
        <v>14</v>
      </c>
    </row>
    <row r="920" spans="1:8" x14ac:dyDescent="0.35">
      <c r="A920" s="9" t="s">
        <v>21</v>
      </c>
      <c r="B920" s="9" t="s">
        <v>15</v>
      </c>
      <c r="C920" s="13">
        <v>59</v>
      </c>
      <c r="D920" s="13">
        <v>185</v>
      </c>
      <c r="E920" s="15">
        <f t="shared" si="14"/>
        <v>17.238860482103725</v>
      </c>
      <c r="F920" s="13" t="s">
        <v>23</v>
      </c>
      <c r="G920" s="13" t="s">
        <v>14</v>
      </c>
      <c r="H920" s="13" t="s">
        <v>14</v>
      </c>
    </row>
    <row r="921" spans="1:8" x14ac:dyDescent="0.35">
      <c r="A921" s="9" t="s">
        <v>11</v>
      </c>
      <c r="B921" s="9" t="s">
        <v>15</v>
      </c>
      <c r="C921" s="13">
        <v>55</v>
      </c>
      <c r="D921" s="13">
        <v>173</v>
      </c>
      <c r="E921" s="15">
        <f t="shared" si="14"/>
        <v>18.376825152861773</v>
      </c>
      <c r="F921" s="13" t="s">
        <v>23</v>
      </c>
      <c r="G921" s="13" t="s">
        <v>14</v>
      </c>
      <c r="H921" s="13" t="s">
        <v>14</v>
      </c>
    </row>
    <row r="922" spans="1:8" x14ac:dyDescent="0.35">
      <c r="A922" s="9" t="s">
        <v>20</v>
      </c>
      <c r="B922" s="9" t="s">
        <v>12</v>
      </c>
      <c r="C922" s="13">
        <v>90</v>
      </c>
      <c r="D922" s="13">
        <v>189</v>
      </c>
      <c r="E922" s="15">
        <f t="shared" si="14"/>
        <v>25.195263290501387</v>
      </c>
      <c r="F922" s="13" t="s">
        <v>13</v>
      </c>
      <c r="G922" s="13" t="s">
        <v>14</v>
      </c>
      <c r="H922" s="13" t="s">
        <v>16</v>
      </c>
    </row>
    <row r="923" spans="1:8" x14ac:dyDescent="0.35">
      <c r="A923" s="9" t="s">
        <v>21</v>
      </c>
      <c r="B923" s="9" t="s">
        <v>12</v>
      </c>
      <c r="C923" s="13">
        <v>68</v>
      </c>
      <c r="D923" s="13">
        <v>172</v>
      </c>
      <c r="E923" s="15">
        <f t="shared" si="14"/>
        <v>22.985397512168735</v>
      </c>
      <c r="F923" s="13" t="s">
        <v>18</v>
      </c>
      <c r="G923" s="13" t="s">
        <v>14</v>
      </c>
      <c r="H923" s="13" t="s">
        <v>14</v>
      </c>
    </row>
    <row r="924" spans="1:8" x14ac:dyDescent="0.35">
      <c r="A924" s="9" t="s">
        <v>22</v>
      </c>
      <c r="B924" s="9" t="s">
        <v>15</v>
      </c>
      <c r="C924" s="13">
        <v>60</v>
      </c>
      <c r="D924" s="13">
        <v>180</v>
      </c>
      <c r="E924" s="15">
        <f t="shared" si="14"/>
        <v>18.518518518518519</v>
      </c>
      <c r="F924" s="13" t="s">
        <v>18</v>
      </c>
      <c r="G924" s="13" t="s">
        <v>16</v>
      </c>
      <c r="H924" s="13" t="s">
        <v>16</v>
      </c>
    </row>
    <row r="925" spans="1:8" x14ac:dyDescent="0.35">
      <c r="A925" s="9" t="s">
        <v>20</v>
      </c>
      <c r="B925" s="9" t="s">
        <v>12</v>
      </c>
      <c r="C925" s="13">
        <v>98</v>
      </c>
      <c r="D925" s="13">
        <v>180</v>
      </c>
      <c r="E925" s="15">
        <f t="shared" si="14"/>
        <v>30.246913580246911</v>
      </c>
      <c r="F925" s="13" t="s">
        <v>18</v>
      </c>
      <c r="G925" s="13" t="s">
        <v>16</v>
      </c>
      <c r="H925" s="13" t="s">
        <v>17</v>
      </c>
    </row>
    <row r="926" spans="1:8" x14ac:dyDescent="0.35">
      <c r="A926" s="9" t="s">
        <v>19</v>
      </c>
      <c r="B926" s="9" t="s">
        <v>12</v>
      </c>
      <c r="C926" s="13">
        <v>100</v>
      </c>
      <c r="D926" s="13">
        <v>180</v>
      </c>
      <c r="E926" s="15">
        <f t="shared" si="14"/>
        <v>30.864197530864196</v>
      </c>
      <c r="F926" s="13" t="s">
        <v>13</v>
      </c>
      <c r="G926" s="13" t="s">
        <v>16</v>
      </c>
      <c r="H926" s="13" t="s">
        <v>16</v>
      </c>
    </row>
    <row r="927" spans="1:8" x14ac:dyDescent="0.35">
      <c r="A927" s="9" t="s">
        <v>19</v>
      </c>
      <c r="B927" s="9" t="s">
        <v>15</v>
      </c>
      <c r="C927" s="13">
        <v>65</v>
      </c>
      <c r="D927" s="13">
        <v>165</v>
      </c>
      <c r="E927" s="15">
        <f t="shared" si="14"/>
        <v>23.875114784205692</v>
      </c>
      <c r="F927" s="13" t="s">
        <v>23</v>
      </c>
      <c r="G927" s="13" t="s">
        <v>14</v>
      </c>
      <c r="H927" s="13" t="s">
        <v>17</v>
      </c>
    </row>
    <row r="928" spans="1:8" x14ac:dyDescent="0.35">
      <c r="A928" s="9" t="s">
        <v>19</v>
      </c>
      <c r="B928" s="9" t="s">
        <v>12</v>
      </c>
      <c r="C928" s="13">
        <v>84</v>
      </c>
      <c r="D928" s="13">
        <v>178</v>
      </c>
      <c r="E928" s="15">
        <f t="shared" si="14"/>
        <v>26.511804065143284</v>
      </c>
      <c r="F928" s="13" t="s">
        <v>18</v>
      </c>
      <c r="G928" s="13" t="s">
        <v>16</v>
      </c>
      <c r="H928" s="13" t="s">
        <v>17</v>
      </c>
    </row>
    <row r="929" spans="1:8" x14ac:dyDescent="0.35">
      <c r="A929" s="9" t="s">
        <v>11</v>
      </c>
      <c r="B929" s="9" t="s">
        <v>15</v>
      </c>
      <c r="C929" s="13">
        <v>70</v>
      </c>
      <c r="D929" s="13">
        <v>175</v>
      </c>
      <c r="E929" s="15">
        <f t="shared" si="14"/>
        <v>22.857142857142858</v>
      </c>
      <c r="F929" s="13" t="s">
        <v>23</v>
      </c>
      <c r="G929" s="13" t="s">
        <v>16</v>
      </c>
      <c r="H929" s="13" t="s">
        <v>14</v>
      </c>
    </row>
    <row r="930" spans="1:8" x14ac:dyDescent="0.35">
      <c r="A930" s="9" t="s">
        <v>21</v>
      </c>
      <c r="B930" s="9" t="s">
        <v>12</v>
      </c>
      <c r="C930" s="13">
        <v>80</v>
      </c>
      <c r="D930" s="13">
        <v>179</v>
      </c>
      <c r="E930" s="15">
        <f t="shared" si="14"/>
        <v>24.968009737523793</v>
      </c>
      <c r="F930" s="13" t="s">
        <v>18</v>
      </c>
      <c r="G930" s="13" t="s">
        <v>16</v>
      </c>
      <c r="H930" s="13" t="s">
        <v>17</v>
      </c>
    </row>
    <row r="931" spans="1:8" x14ac:dyDescent="0.35">
      <c r="A931" s="9" t="s">
        <v>20</v>
      </c>
      <c r="B931" s="9" t="s">
        <v>12</v>
      </c>
      <c r="C931" s="13">
        <v>80</v>
      </c>
      <c r="D931" s="13">
        <v>180</v>
      </c>
      <c r="E931" s="15">
        <f t="shared" si="14"/>
        <v>24.691358024691358</v>
      </c>
      <c r="F931" s="13" t="s">
        <v>23</v>
      </c>
      <c r="G931" s="13" t="s">
        <v>17</v>
      </c>
      <c r="H931" s="13" t="s">
        <v>17</v>
      </c>
    </row>
    <row r="932" spans="1:8" x14ac:dyDescent="0.35">
      <c r="A932" s="9" t="s">
        <v>22</v>
      </c>
      <c r="B932" s="9" t="s">
        <v>12</v>
      </c>
      <c r="C932" s="13">
        <v>65</v>
      </c>
      <c r="D932" s="13">
        <v>175</v>
      </c>
      <c r="E932" s="15">
        <f t="shared" si="14"/>
        <v>21.224489795918366</v>
      </c>
      <c r="F932" s="13" t="s">
        <v>18</v>
      </c>
      <c r="G932" s="13" t="s">
        <v>14</v>
      </c>
      <c r="H932" s="13" t="s">
        <v>14</v>
      </c>
    </row>
    <row r="933" spans="1:8" x14ac:dyDescent="0.35">
      <c r="A933" s="9" t="s">
        <v>21</v>
      </c>
      <c r="B933" s="9" t="s">
        <v>15</v>
      </c>
      <c r="C933" s="13">
        <v>110</v>
      </c>
      <c r="D933" s="13">
        <v>170</v>
      </c>
      <c r="E933" s="15">
        <f t="shared" si="14"/>
        <v>38.062283737024217</v>
      </c>
      <c r="F933" s="13" t="s">
        <v>13</v>
      </c>
      <c r="G933" s="13" t="s">
        <v>17</v>
      </c>
      <c r="H933" s="13" t="s">
        <v>17</v>
      </c>
    </row>
    <row r="934" spans="1:8" x14ac:dyDescent="0.35">
      <c r="A934" s="9" t="s">
        <v>20</v>
      </c>
      <c r="B934" s="9" t="s">
        <v>12</v>
      </c>
      <c r="C934" s="13">
        <v>105</v>
      </c>
      <c r="D934" s="13">
        <v>183</v>
      </c>
      <c r="E934" s="15">
        <f t="shared" si="14"/>
        <v>31.353578787064411</v>
      </c>
      <c r="F934" s="13" t="s">
        <v>18</v>
      </c>
      <c r="G934" s="13" t="s">
        <v>17</v>
      </c>
      <c r="H934" s="13" t="s">
        <v>16</v>
      </c>
    </row>
    <row r="935" spans="1:8" x14ac:dyDescent="0.35">
      <c r="A935" s="9" t="s">
        <v>22</v>
      </c>
      <c r="B935" s="9" t="s">
        <v>15</v>
      </c>
      <c r="C935" s="13">
        <v>65</v>
      </c>
      <c r="D935" s="13">
        <v>164</v>
      </c>
      <c r="E935" s="15">
        <f t="shared" si="14"/>
        <v>24.16716240333135</v>
      </c>
      <c r="F935" s="13" t="s">
        <v>18</v>
      </c>
      <c r="G935" s="13" t="s">
        <v>16</v>
      </c>
      <c r="H935" s="13" t="s">
        <v>17</v>
      </c>
    </row>
    <row r="936" spans="1:8" x14ac:dyDescent="0.35">
      <c r="A936" s="9" t="s">
        <v>21</v>
      </c>
      <c r="B936" s="9" t="s">
        <v>15</v>
      </c>
      <c r="C936" s="13">
        <v>60</v>
      </c>
      <c r="D936" s="13">
        <v>175</v>
      </c>
      <c r="E936" s="15">
        <f t="shared" si="14"/>
        <v>19.591836734693878</v>
      </c>
      <c r="F936" s="13" t="s">
        <v>23</v>
      </c>
      <c r="G936" s="13" t="s">
        <v>14</v>
      </c>
      <c r="H936" s="13" t="s">
        <v>17</v>
      </c>
    </row>
    <row r="937" spans="1:8" x14ac:dyDescent="0.35">
      <c r="A937" s="9" t="s">
        <v>20</v>
      </c>
      <c r="B937" s="9" t="s">
        <v>15</v>
      </c>
      <c r="C937" s="13">
        <v>74</v>
      </c>
      <c r="D937" s="13">
        <v>180</v>
      </c>
      <c r="E937" s="15">
        <f t="shared" si="14"/>
        <v>22.839506172839506</v>
      </c>
      <c r="F937" s="13" t="s">
        <v>18</v>
      </c>
      <c r="G937" s="13" t="s">
        <v>16</v>
      </c>
      <c r="H937" s="13" t="s">
        <v>17</v>
      </c>
    </row>
    <row r="938" spans="1:8" x14ac:dyDescent="0.35">
      <c r="A938" s="9" t="s">
        <v>19</v>
      </c>
      <c r="B938" s="9" t="s">
        <v>15</v>
      </c>
      <c r="C938" s="13">
        <v>74</v>
      </c>
      <c r="D938" s="13">
        <v>180</v>
      </c>
      <c r="E938" s="15">
        <f t="shared" si="14"/>
        <v>22.839506172839506</v>
      </c>
      <c r="F938" s="13" t="s">
        <v>18</v>
      </c>
      <c r="G938" s="13" t="s">
        <v>16</v>
      </c>
      <c r="H938" s="13" t="s">
        <v>14</v>
      </c>
    </row>
    <row r="939" spans="1:8" x14ac:dyDescent="0.35">
      <c r="A939" s="9" t="s">
        <v>19</v>
      </c>
      <c r="B939" s="9" t="s">
        <v>12</v>
      </c>
      <c r="C939" s="13">
        <v>92</v>
      </c>
      <c r="D939" s="13">
        <v>187</v>
      </c>
      <c r="E939" s="15">
        <f t="shared" si="14"/>
        <v>26.309016557522376</v>
      </c>
      <c r="F939" s="13" t="s">
        <v>18</v>
      </c>
      <c r="G939" s="13" t="s">
        <v>16</v>
      </c>
      <c r="H939" s="13" t="s">
        <v>17</v>
      </c>
    </row>
    <row r="940" spans="1:8" x14ac:dyDescent="0.35">
      <c r="A940" s="9" t="s">
        <v>22</v>
      </c>
      <c r="B940" s="9" t="s">
        <v>12</v>
      </c>
      <c r="C940" s="13">
        <v>79</v>
      </c>
      <c r="D940" s="13">
        <v>185</v>
      </c>
      <c r="E940" s="15">
        <f t="shared" si="14"/>
        <v>23.082542001460922</v>
      </c>
      <c r="F940" s="13" t="s">
        <v>18</v>
      </c>
      <c r="G940" s="13" t="s">
        <v>17</v>
      </c>
      <c r="H940" s="13" t="s">
        <v>17</v>
      </c>
    </row>
    <row r="941" spans="1:8" x14ac:dyDescent="0.35">
      <c r="A941" s="9" t="s">
        <v>22</v>
      </c>
      <c r="B941" s="9" t="s">
        <v>15</v>
      </c>
      <c r="C941" s="13">
        <v>59</v>
      </c>
      <c r="D941" s="13">
        <v>162</v>
      </c>
      <c r="E941" s="15">
        <f t="shared" si="14"/>
        <v>22.481329065691206</v>
      </c>
      <c r="F941" s="13" t="s">
        <v>18</v>
      </c>
      <c r="G941" s="13" t="s">
        <v>16</v>
      </c>
      <c r="H941" s="13" t="s">
        <v>16</v>
      </c>
    </row>
    <row r="942" spans="1:8" x14ac:dyDescent="0.35">
      <c r="A942" s="9" t="s">
        <v>20</v>
      </c>
      <c r="B942" s="9" t="s">
        <v>15</v>
      </c>
      <c r="C942" s="13">
        <v>62</v>
      </c>
      <c r="D942" s="13">
        <v>165</v>
      </c>
      <c r="E942" s="15">
        <f t="shared" si="14"/>
        <v>22.773186409550046</v>
      </c>
      <c r="F942" s="13" t="s">
        <v>18</v>
      </c>
      <c r="G942" s="13" t="s">
        <v>17</v>
      </c>
      <c r="H942" s="13" t="s">
        <v>17</v>
      </c>
    </row>
    <row r="943" spans="1:8" x14ac:dyDescent="0.35">
      <c r="A943" s="9" t="s">
        <v>19</v>
      </c>
      <c r="B943" s="9" t="s">
        <v>15</v>
      </c>
      <c r="C943" s="13">
        <v>65</v>
      </c>
      <c r="D943" s="13">
        <v>158</v>
      </c>
      <c r="E943" s="15">
        <f t="shared" si="14"/>
        <v>26.037493991347535</v>
      </c>
      <c r="F943" s="13" t="s">
        <v>18</v>
      </c>
      <c r="G943" s="13" t="s">
        <v>17</v>
      </c>
      <c r="H943" s="13" t="s">
        <v>17</v>
      </c>
    </row>
    <row r="944" spans="1:8" x14ac:dyDescent="0.35">
      <c r="A944" s="9" t="s">
        <v>11</v>
      </c>
      <c r="B944" s="9" t="s">
        <v>12</v>
      </c>
      <c r="C944" s="13">
        <v>84</v>
      </c>
      <c r="D944" s="13">
        <v>182</v>
      </c>
      <c r="E944" s="15">
        <f t="shared" si="14"/>
        <v>25.359256128486894</v>
      </c>
      <c r="F944" s="13" t="s">
        <v>23</v>
      </c>
      <c r="G944" s="13" t="s">
        <v>14</v>
      </c>
      <c r="H944" s="13" t="s">
        <v>17</v>
      </c>
    </row>
    <row r="945" spans="1:8" x14ac:dyDescent="0.35">
      <c r="A945" s="9" t="s">
        <v>20</v>
      </c>
      <c r="B945" s="9" t="s">
        <v>15</v>
      </c>
      <c r="C945" s="13">
        <v>95</v>
      </c>
      <c r="D945" s="13">
        <v>168</v>
      </c>
      <c r="E945" s="15">
        <f t="shared" si="14"/>
        <v>33.659297052154194</v>
      </c>
      <c r="F945" s="13" t="s">
        <v>18</v>
      </c>
      <c r="G945" s="13" t="s">
        <v>17</v>
      </c>
      <c r="H945" s="13" t="s">
        <v>17</v>
      </c>
    </row>
    <row r="946" spans="1:8" x14ac:dyDescent="0.35">
      <c r="A946" s="9" t="s">
        <v>20</v>
      </c>
      <c r="B946" s="9" t="s">
        <v>12</v>
      </c>
      <c r="C946" s="13">
        <v>85</v>
      </c>
      <c r="D946" s="13">
        <v>175</v>
      </c>
      <c r="E946" s="15">
        <f t="shared" si="14"/>
        <v>27.755102040816325</v>
      </c>
      <c r="F946" s="13" t="s">
        <v>23</v>
      </c>
      <c r="G946" s="13" t="s">
        <v>17</v>
      </c>
      <c r="H946" s="13" t="s">
        <v>14</v>
      </c>
    </row>
    <row r="947" spans="1:8" x14ac:dyDescent="0.35">
      <c r="A947" s="9" t="s">
        <v>19</v>
      </c>
      <c r="B947" s="9" t="s">
        <v>12</v>
      </c>
      <c r="C947" s="13">
        <v>98</v>
      </c>
      <c r="D947" s="13">
        <v>172</v>
      </c>
      <c r="E947" s="15">
        <f t="shared" si="14"/>
        <v>33.126014061654942</v>
      </c>
      <c r="F947" s="13" t="s">
        <v>13</v>
      </c>
      <c r="G947" s="13" t="s">
        <v>17</v>
      </c>
      <c r="H947" s="13" t="s">
        <v>16</v>
      </c>
    </row>
    <row r="948" spans="1:8" x14ac:dyDescent="0.35">
      <c r="A948" s="9" t="s">
        <v>20</v>
      </c>
      <c r="B948" s="9" t="s">
        <v>15</v>
      </c>
      <c r="C948" s="13">
        <v>86</v>
      </c>
      <c r="D948" s="13">
        <v>168</v>
      </c>
      <c r="E948" s="15">
        <f t="shared" si="14"/>
        <v>30.470521541950113</v>
      </c>
      <c r="F948" s="13" t="s">
        <v>13</v>
      </c>
      <c r="G948" s="13" t="s">
        <v>16</v>
      </c>
      <c r="H948" s="13" t="s">
        <v>17</v>
      </c>
    </row>
    <row r="949" spans="1:8" x14ac:dyDescent="0.35">
      <c r="A949" s="9" t="s">
        <v>20</v>
      </c>
      <c r="B949" s="9" t="s">
        <v>12</v>
      </c>
      <c r="C949" s="13">
        <v>89</v>
      </c>
      <c r="D949" s="13">
        <v>185</v>
      </c>
      <c r="E949" s="15">
        <f t="shared" si="14"/>
        <v>26.004382761139517</v>
      </c>
      <c r="F949" s="13" t="s">
        <v>18</v>
      </c>
      <c r="G949" s="13" t="s">
        <v>17</v>
      </c>
      <c r="H949" s="13" t="s">
        <v>17</v>
      </c>
    </row>
    <row r="950" spans="1:8" x14ac:dyDescent="0.35">
      <c r="A950" s="9" t="s">
        <v>22</v>
      </c>
      <c r="B950" s="9" t="s">
        <v>12</v>
      </c>
      <c r="C950" s="13">
        <v>123</v>
      </c>
      <c r="D950" s="13">
        <v>185</v>
      </c>
      <c r="E950" s="15">
        <f t="shared" si="14"/>
        <v>35.938641344046751</v>
      </c>
      <c r="F950" s="13" t="s">
        <v>13</v>
      </c>
      <c r="G950" s="13" t="s">
        <v>16</v>
      </c>
      <c r="H950" s="13" t="s">
        <v>16</v>
      </c>
    </row>
    <row r="951" spans="1:8" x14ac:dyDescent="0.35">
      <c r="A951" s="9" t="s">
        <v>19</v>
      </c>
      <c r="B951" s="9" t="s">
        <v>12</v>
      </c>
      <c r="C951" s="13">
        <v>91</v>
      </c>
      <c r="D951" s="13">
        <v>178</v>
      </c>
      <c r="E951" s="15">
        <f t="shared" si="14"/>
        <v>28.721121070571893</v>
      </c>
      <c r="F951" s="13" t="s">
        <v>18</v>
      </c>
      <c r="G951" s="13" t="s">
        <v>14</v>
      </c>
      <c r="H951" s="13" t="s">
        <v>17</v>
      </c>
    </row>
    <row r="952" spans="1:8" x14ac:dyDescent="0.35">
      <c r="A952" s="9" t="s">
        <v>21</v>
      </c>
      <c r="B952" s="9" t="s">
        <v>15</v>
      </c>
      <c r="C952" s="13">
        <v>68</v>
      </c>
      <c r="D952" s="13">
        <v>175</v>
      </c>
      <c r="E952" s="15">
        <f t="shared" si="14"/>
        <v>22.204081632653061</v>
      </c>
      <c r="F952" s="13" t="s">
        <v>18</v>
      </c>
      <c r="G952" s="13" t="s">
        <v>16</v>
      </c>
      <c r="H952" s="13" t="s">
        <v>17</v>
      </c>
    </row>
    <row r="953" spans="1:8" x14ac:dyDescent="0.35">
      <c r="A953" s="9" t="s">
        <v>19</v>
      </c>
      <c r="B953" s="9" t="s">
        <v>15</v>
      </c>
      <c r="C953" s="13">
        <v>45</v>
      </c>
      <c r="D953" s="13">
        <v>165</v>
      </c>
      <c r="E953" s="15">
        <f t="shared" si="14"/>
        <v>16.528925619834709</v>
      </c>
      <c r="F953" s="13" t="s">
        <v>18</v>
      </c>
      <c r="G953" s="13" t="s">
        <v>14</v>
      </c>
      <c r="H953" s="13" t="s">
        <v>14</v>
      </c>
    </row>
    <row r="954" spans="1:8" x14ac:dyDescent="0.35">
      <c r="A954" s="9" t="s">
        <v>22</v>
      </c>
      <c r="B954" s="9" t="s">
        <v>12</v>
      </c>
      <c r="C954" s="13">
        <v>74</v>
      </c>
      <c r="D954" s="13">
        <v>168</v>
      </c>
      <c r="E954" s="15">
        <f t="shared" si="14"/>
        <v>26.218820861678005</v>
      </c>
      <c r="F954" s="13" t="s">
        <v>18</v>
      </c>
      <c r="G954" s="13" t="s">
        <v>14</v>
      </c>
      <c r="H954" s="13" t="s">
        <v>17</v>
      </c>
    </row>
    <row r="955" spans="1:8" x14ac:dyDescent="0.35">
      <c r="A955" s="9" t="s">
        <v>22</v>
      </c>
      <c r="B955" s="9" t="s">
        <v>12</v>
      </c>
      <c r="C955" s="13">
        <v>65</v>
      </c>
      <c r="D955" s="13">
        <v>164</v>
      </c>
      <c r="E955" s="15">
        <f t="shared" si="14"/>
        <v>24.16716240333135</v>
      </c>
      <c r="F955" s="13" t="s">
        <v>18</v>
      </c>
      <c r="G955" s="13" t="s">
        <v>14</v>
      </c>
      <c r="H955" s="13" t="s">
        <v>17</v>
      </c>
    </row>
    <row r="956" spans="1:8" x14ac:dyDescent="0.35">
      <c r="A956" s="9" t="s">
        <v>22</v>
      </c>
      <c r="B956" s="9" t="s">
        <v>12</v>
      </c>
      <c r="C956" s="13">
        <v>80</v>
      </c>
      <c r="D956" s="13">
        <v>168</v>
      </c>
      <c r="E956" s="15">
        <f t="shared" si="14"/>
        <v>28.344671201814059</v>
      </c>
      <c r="F956" s="13" t="s">
        <v>18</v>
      </c>
      <c r="G956" s="13" t="s">
        <v>14</v>
      </c>
      <c r="H956" s="13" t="s">
        <v>17</v>
      </c>
    </row>
    <row r="957" spans="1:8" x14ac:dyDescent="0.35">
      <c r="A957" s="9" t="s">
        <v>21</v>
      </c>
      <c r="B957" s="9" t="s">
        <v>12</v>
      </c>
      <c r="C957" s="13">
        <v>85</v>
      </c>
      <c r="D957" s="13">
        <v>177</v>
      </c>
      <c r="E957" s="15">
        <f t="shared" si="14"/>
        <v>27.13141179099237</v>
      </c>
      <c r="F957" s="13" t="s">
        <v>13</v>
      </c>
      <c r="G957" s="13" t="s">
        <v>17</v>
      </c>
      <c r="H957" s="13" t="s">
        <v>17</v>
      </c>
    </row>
    <row r="958" spans="1:8" x14ac:dyDescent="0.35">
      <c r="A958" s="9" t="s">
        <v>20</v>
      </c>
      <c r="B958" s="9" t="s">
        <v>12</v>
      </c>
      <c r="C958" s="13">
        <v>90</v>
      </c>
      <c r="D958" s="13">
        <v>184</v>
      </c>
      <c r="E958" s="15">
        <f t="shared" si="14"/>
        <v>26.583175803402646</v>
      </c>
      <c r="F958" s="13" t="s">
        <v>13</v>
      </c>
      <c r="G958" s="13" t="s">
        <v>16</v>
      </c>
      <c r="H958" s="13" t="s">
        <v>14</v>
      </c>
    </row>
    <row r="959" spans="1:8" x14ac:dyDescent="0.35">
      <c r="A959" s="9" t="s">
        <v>20</v>
      </c>
      <c r="B959" s="9" t="s">
        <v>15</v>
      </c>
      <c r="C959" s="13">
        <v>65</v>
      </c>
      <c r="D959" s="13">
        <v>170</v>
      </c>
      <c r="E959" s="15">
        <f t="shared" si="14"/>
        <v>22.491349480968857</v>
      </c>
      <c r="F959" s="13" t="s">
        <v>18</v>
      </c>
      <c r="G959" s="13" t="s">
        <v>17</v>
      </c>
      <c r="H959" s="13" t="s">
        <v>17</v>
      </c>
    </row>
    <row r="960" spans="1:8" x14ac:dyDescent="0.35">
      <c r="A960" s="9" t="s">
        <v>22</v>
      </c>
      <c r="B960" s="9" t="s">
        <v>12</v>
      </c>
      <c r="C960" s="13">
        <v>86</v>
      </c>
      <c r="D960" s="13">
        <v>176</v>
      </c>
      <c r="E960" s="15">
        <f t="shared" si="14"/>
        <v>27.763429752066116</v>
      </c>
      <c r="F960" s="13" t="s">
        <v>18</v>
      </c>
      <c r="G960" s="13" t="s">
        <v>14</v>
      </c>
      <c r="H960" s="13" t="s">
        <v>17</v>
      </c>
    </row>
    <row r="961" spans="1:8" x14ac:dyDescent="0.35">
      <c r="A961" s="9" t="s">
        <v>21</v>
      </c>
      <c r="B961" s="9" t="s">
        <v>12</v>
      </c>
      <c r="C961" s="13">
        <v>90</v>
      </c>
      <c r="D961" s="13">
        <v>184</v>
      </c>
      <c r="E961" s="15">
        <f t="shared" si="14"/>
        <v>26.583175803402646</v>
      </c>
      <c r="F961" s="13" t="s">
        <v>13</v>
      </c>
      <c r="G961" s="13" t="s">
        <v>14</v>
      </c>
      <c r="H961" s="13" t="s">
        <v>14</v>
      </c>
    </row>
    <row r="962" spans="1:8" x14ac:dyDescent="0.35">
      <c r="A962" s="9" t="s">
        <v>20</v>
      </c>
      <c r="B962" s="9" t="s">
        <v>15</v>
      </c>
      <c r="C962" s="13">
        <v>75</v>
      </c>
      <c r="D962" s="13">
        <v>169</v>
      </c>
      <c r="E962" s="15">
        <f t="shared" si="14"/>
        <v>26.259584748433177</v>
      </c>
      <c r="F962" s="13" t="s">
        <v>18</v>
      </c>
      <c r="G962" s="13" t="s">
        <v>14</v>
      </c>
      <c r="H962" s="13" t="s">
        <v>16</v>
      </c>
    </row>
    <row r="963" spans="1:8" x14ac:dyDescent="0.35">
      <c r="A963" s="9" t="s">
        <v>20</v>
      </c>
      <c r="B963" s="9" t="s">
        <v>15</v>
      </c>
      <c r="C963" s="13">
        <v>79</v>
      </c>
      <c r="D963" s="13">
        <v>170</v>
      </c>
      <c r="E963" s="15">
        <f t="shared" ref="E963:E1026" si="15">C963/(D963*D963*0.01*0.01)</f>
        <v>27.335640138408305</v>
      </c>
      <c r="F963" s="13" t="s">
        <v>18</v>
      </c>
      <c r="G963" s="13" t="s">
        <v>14</v>
      </c>
      <c r="H963" s="13" t="s">
        <v>17</v>
      </c>
    </row>
    <row r="964" spans="1:8" x14ac:dyDescent="0.35">
      <c r="A964" s="9" t="s">
        <v>11</v>
      </c>
      <c r="B964" s="9" t="s">
        <v>12</v>
      </c>
      <c r="C964" s="13">
        <v>89</v>
      </c>
      <c r="D964" s="13">
        <v>192</v>
      </c>
      <c r="E964" s="15">
        <f t="shared" si="15"/>
        <v>24.142795138888889</v>
      </c>
      <c r="F964" s="13" t="s">
        <v>18</v>
      </c>
      <c r="G964" s="13" t="s">
        <v>16</v>
      </c>
      <c r="H964" s="13" t="s">
        <v>17</v>
      </c>
    </row>
    <row r="965" spans="1:8" x14ac:dyDescent="0.35">
      <c r="A965" s="9" t="s">
        <v>11</v>
      </c>
      <c r="B965" s="9" t="s">
        <v>12</v>
      </c>
      <c r="C965" s="13">
        <v>69</v>
      </c>
      <c r="D965" s="13">
        <v>192</v>
      </c>
      <c r="E965" s="15">
        <f t="shared" si="15"/>
        <v>18.717447916666668</v>
      </c>
      <c r="F965" s="13" t="s">
        <v>18</v>
      </c>
      <c r="G965" s="13" t="s">
        <v>14</v>
      </c>
      <c r="H965" s="13" t="s">
        <v>17</v>
      </c>
    </row>
    <row r="966" spans="1:8" x14ac:dyDescent="0.35">
      <c r="A966" s="9" t="s">
        <v>11</v>
      </c>
      <c r="B966" s="9" t="s">
        <v>12</v>
      </c>
      <c r="C966" s="13">
        <v>80</v>
      </c>
      <c r="D966" s="13">
        <v>172</v>
      </c>
      <c r="E966" s="15">
        <f t="shared" si="15"/>
        <v>27.041644131963217</v>
      </c>
      <c r="F966" s="13" t="s">
        <v>18</v>
      </c>
      <c r="G966" s="13" t="s">
        <v>16</v>
      </c>
      <c r="H966" s="13" t="s">
        <v>17</v>
      </c>
    </row>
    <row r="967" spans="1:8" x14ac:dyDescent="0.35">
      <c r="A967" s="9" t="s">
        <v>11</v>
      </c>
      <c r="B967" s="9" t="s">
        <v>15</v>
      </c>
      <c r="C967" s="13">
        <v>57</v>
      </c>
      <c r="D967" s="13">
        <v>165</v>
      </c>
      <c r="E967" s="15">
        <f t="shared" si="15"/>
        <v>20.9366391184573</v>
      </c>
      <c r="F967" s="13" t="s">
        <v>18</v>
      </c>
      <c r="G967" s="13" t="s">
        <v>17</v>
      </c>
      <c r="H967" s="13" t="s">
        <v>16</v>
      </c>
    </row>
    <row r="968" spans="1:8" x14ac:dyDescent="0.35">
      <c r="A968" s="9" t="s">
        <v>20</v>
      </c>
      <c r="B968" s="9" t="s">
        <v>15</v>
      </c>
      <c r="C968" s="13">
        <v>71</v>
      </c>
      <c r="D968" s="13">
        <v>150</v>
      </c>
      <c r="E968" s="15">
        <f t="shared" si="15"/>
        <v>31.555555555555557</v>
      </c>
      <c r="F968" s="13" t="s">
        <v>18</v>
      </c>
      <c r="G968" s="13" t="s">
        <v>14</v>
      </c>
      <c r="H968" s="13" t="s">
        <v>14</v>
      </c>
    </row>
    <row r="969" spans="1:8" x14ac:dyDescent="0.35">
      <c r="A969" s="9" t="s">
        <v>11</v>
      </c>
      <c r="B969" s="9" t="s">
        <v>12</v>
      </c>
      <c r="C969" s="13">
        <v>69</v>
      </c>
      <c r="D969" s="13">
        <v>172</v>
      </c>
      <c r="E969" s="15">
        <f t="shared" si="15"/>
        <v>23.323418063818277</v>
      </c>
      <c r="F969" s="13" t="s">
        <v>18</v>
      </c>
      <c r="G969" s="13" t="s">
        <v>14</v>
      </c>
      <c r="H969" s="13" t="s">
        <v>16</v>
      </c>
    </row>
    <row r="970" spans="1:8" x14ac:dyDescent="0.35">
      <c r="A970" s="9" t="s">
        <v>19</v>
      </c>
      <c r="B970" s="9" t="s">
        <v>15</v>
      </c>
      <c r="C970" s="13">
        <v>75</v>
      </c>
      <c r="D970" s="13">
        <v>180</v>
      </c>
      <c r="E970" s="15">
        <f t="shared" si="15"/>
        <v>23.148148148148145</v>
      </c>
      <c r="F970" s="13" t="s">
        <v>18</v>
      </c>
      <c r="G970" s="13" t="s">
        <v>16</v>
      </c>
      <c r="H970" s="13" t="s">
        <v>14</v>
      </c>
    </row>
    <row r="971" spans="1:8" x14ac:dyDescent="0.35">
      <c r="A971" s="11" t="s">
        <v>21</v>
      </c>
      <c r="B971" s="11" t="s">
        <v>15</v>
      </c>
      <c r="C971" s="14">
        <v>58</v>
      </c>
      <c r="D971" s="14">
        <v>168</v>
      </c>
      <c r="E971" s="15">
        <f t="shared" si="15"/>
        <v>20.549886621315192</v>
      </c>
      <c r="F971" s="14" t="s">
        <v>18</v>
      </c>
      <c r="G971" s="14" t="s">
        <v>16</v>
      </c>
      <c r="H971" s="14" t="s">
        <v>16</v>
      </c>
    </row>
    <row r="972" spans="1:8" x14ac:dyDescent="0.35">
      <c r="A972" s="11" t="s">
        <v>22</v>
      </c>
      <c r="B972" s="11" t="s">
        <v>15</v>
      </c>
      <c r="C972" s="14">
        <v>79</v>
      </c>
      <c r="D972" s="14">
        <v>178</v>
      </c>
      <c r="E972" s="15">
        <f t="shared" si="15"/>
        <v>24.933720489837139</v>
      </c>
      <c r="F972" s="14" t="s">
        <v>18</v>
      </c>
      <c r="G972" s="14" t="s">
        <v>14</v>
      </c>
      <c r="H972" s="14" t="s">
        <v>17</v>
      </c>
    </row>
    <row r="973" spans="1:8" x14ac:dyDescent="0.35">
      <c r="A973" s="11" t="s">
        <v>21</v>
      </c>
      <c r="B973" s="11" t="s">
        <v>12</v>
      </c>
      <c r="C973" s="14">
        <v>82</v>
      </c>
      <c r="D973" s="14">
        <v>187</v>
      </c>
      <c r="E973" s="15">
        <f t="shared" si="15"/>
        <v>23.449340844748203</v>
      </c>
      <c r="F973" s="14" t="s">
        <v>18</v>
      </c>
      <c r="G973" s="14" t="s">
        <v>17</v>
      </c>
      <c r="H973" s="14" t="s">
        <v>17</v>
      </c>
    </row>
    <row r="974" spans="1:8" x14ac:dyDescent="0.35">
      <c r="A974" s="11" t="s">
        <v>19</v>
      </c>
      <c r="B974" s="11" t="s">
        <v>12</v>
      </c>
      <c r="C974" s="14">
        <v>100</v>
      </c>
      <c r="D974" s="14">
        <v>180</v>
      </c>
      <c r="E974" s="15">
        <f t="shared" si="15"/>
        <v>30.864197530864196</v>
      </c>
      <c r="F974" s="14" t="s">
        <v>18</v>
      </c>
      <c r="G974" s="14" t="s">
        <v>17</v>
      </c>
      <c r="H974" s="14" t="s">
        <v>17</v>
      </c>
    </row>
    <row r="975" spans="1:8" x14ac:dyDescent="0.35">
      <c r="A975" s="11" t="s">
        <v>21</v>
      </c>
      <c r="B975" s="11" t="s">
        <v>12</v>
      </c>
      <c r="C975" s="14">
        <v>80</v>
      </c>
      <c r="D975" s="14">
        <v>178</v>
      </c>
      <c r="E975" s="15">
        <f t="shared" si="15"/>
        <v>25.249337204898367</v>
      </c>
      <c r="F975" s="14" t="s">
        <v>23</v>
      </c>
      <c r="G975" s="14" t="s">
        <v>16</v>
      </c>
      <c r="H975" s="14" t="s">
        <v>17</v>
      </c>
    </row>
    <row r="976" spans="1:8" x14ac:dyDescent="0.35">
      <c r="A976" s="11" t="s">
        <v>20</v>
      </c>
      <c r="B976" s="11" t="s">
        <v>12</v>
      </c>
      <c r="C976" s="14">
        <v>98</v>
      </c>
      <c r="D976" s="14">
        <v>175</v>
      </c>
      <c r="E976" s="15">
        <f t="shared" si="15"/>
        <v>32</v>
      </c>
      <c r="F976" s="14" t="s">
        <v>23</v>
      </c>
      <c r="G976" s="14" t="s">
        <v>16</v>
      </c>
      <c r="H976" s="14" t="s">
        <v>17</v>
      </c>
    </row>
    <row r="977" spans="1:8" x14ac:dyDescent="0.35">
      <c r="A977" s="11" t="s">
        <v>20</v>
      </c>
      <c r="B977" s="11" t="s">
        <v>15</v>
      </c>
      <c r="C977" s="14">
        <v>55</v>
      </c>
      <c r="D977" s="14">
        <v>160</v>
      </c>
      <c r="E977" s="15">
        <f t="shared" si="15"/>
        <v>21.484375</v>
      </c>
      <c r="F977" s="14" t="s">
        <v>23</v>
      </c>
      <c r="G977" s="14" t="s">
        <v>14</v>
      </c>
      <c r="H977" s="14" t="s">
        <v>17</v>
      </c>
    </row>
    <row r="978" spans="1:8" x14ac:dyDescent="0.35">
      <c r="A978" s="11" t="s">
        <v>20</v>
      </c>
      <c r="B978" s="11" t="s">
        <v>12</v>
      </c>
      <c r="C978" s="14">
        <v>90</v>
      </c>
      <c r="D978" s="14">
        <v>170</v>
      </c>
      <c r="E978" s="15">
        <f t="shared" si="15"/>
        <v>31.141868512110726</v>
      </c>
      <c r="F978" s="14" t="s">
        <v>18</v>
      </c>
      <c r="G978" s="14" t="s">
        <v>16</v>
      </c>
      <c r="H978" s="14" t="s">
        <v>17</v>
      </c>
    </row>
    <row r="979" spans="1:8" x14ac:dyDescent="0.35">
      <c r="A979" s="11" t="s">
        <v>21</v>
      </c>
      <c r="B979" s="11" t="s">
        <v>12</v>
      </c>
      <c r="C979" s="14">
        <v>78</v>
      </c>
      <c r="D979" s="14">
        <v>176</v>
      </c>
      <c r="E979" s="15">
        <f t="shared" si="15"/>
        <v>25.180785123966942</v>
      </c>
      <c r="F979" s="14" t="s">
        <v>18</v>
      </c>
      <c r="G979" s="14" t="s">
        <v>16</v>
      </c>
      <c r="H979" s="14" t="s">
        <v>17</v>
      </c>
    </row>
    <row r="980" spans="1:8" x14ac:dyDescent="0.35">
      <c r="A980" s="11" t="s">
        <v>11</v>
      </c>
      <c r="B980" s="11" t="s">
        <v>15</v>
      </c>
      <c r="C980" s="14">
        <v>100</v>
      </c>
      <c r="D980" s="14">
        <v>165</v>
      </c>
      <c r="E980" s="15">
        <f t="shared" si="15"/>
        <v>36.73094582185491</v>
      </c>
      <c r="F980" s="14" t="s">
        <v>23</v>
      </c>
      <c r="G980" s="14" t="s">
        <v>14</v>
      </c>
      <c r="H980" s="14" t="s">
        <v>17</v>
      </c>
    </row>
    <row r="981" spans="1:8" x14ac:dyDescent="0.35">
      <c r="A981" s="11" t="s">
        <v>19</v>
      </c>
      <c r="B981" s="11" t="s">
        <v>12</v>
      </c>
      <c r="C981" s="14">
        <v>96</v>
      </c>
      <c r="D981" s="14">
        <v>186</v>
      </c>
      <c r="E981" s="15">
        <f t="shared" si="15"/>
        <v>27.74887270204648</v>
      </c>
      <c r="F981" s="14" t="s">
        <v>23</v>
      </c>
      <c r="G981" s="14" t="s">
        <v>14</v>
      </c>
      <c r="H981" s="14" t="s">
        <v>17</v>
      </c>
    </row>
    <row r="982" spans="1:8" x14ac:dyDescent="0.35">
      <c r="A982" s="11" t="s">
        <v>20</v>
      </c>
      <c r="B982" s="11" t="s">
        <v>15</v>
      </c>
      <c r="C982" s="14">
        <v>80</v>
      </c>
      <c r="D982" s="14">
        <v>175</v>
      </c>
      <c r="E982" s="15">
        <f t="shared" si="15"/>
        <v>26.122448979591837</v>
      </c>
      <c r="F982" s="14" t="s">
        <v>23</v>
      </c>
      <c r="G982" s="14" t="s">
        <v>14</v>
      </c>
      <c r="H982" s="14" t="s">
        <v>17</v>
      </c>
    </row>
    <row r="983" spans="1:8" x14ac:dyDescent="0.35">
      <c r="A983" s="11" t="s">
        <v>19</v>
      </c>
      <c r="B983" s="11" t="s">
        <v>12</v>
      </c>
      <c r="C983" s="14">
        <v>105</v>
      </c>
      <c r="D983" s="14">
        <v>182</v>
      </c>
      <c r="E983" s="15">
        <f t="shared" si="15"/>
        <v>31.69907016060862</v>
      </c>
      <c r="F983" s="14" t="s">
        <v>18</v>
      </c>
      <c r="G983" s="14" t="s">
        <v>16</v>
      </c>
      <c r="H983" s="14" t="s">
        <v>17</v>
      </c>
    </row>
    <row r="984" spans="1:8" x14ac:dyDescent="0.35">
      <c r="A984" s="11" t="s">
        <v>19</v>
      </c>
      <c r="B984" s="11" t="s">
        <v>15</v>
      </c>
      <c r="C984" s="14">
        <v>79</v>
      </c>
      <c r="D984" s="14">
        <v>180</v>
      </c>
      <c r="E984" s="15">
        <f t="shared" si="15"/>
        <v>24.382716049382715</v>
      </c>
      <c r="F984" s="14" t="s">
        <v>23</v>
      </c>
      <c r="G984" s="14" t="s">
        <v>14</v>
      </c>
      <c r="H984" s="14" t="s">
        <v>17</v>
      </c>
    </row>
    <row r="985" spans="1:8" x14ac:dyDescent="0.35">
      <c r="A985" s="11" t="s">
        <v>19</v>
      </c>
      <c r="B985" s="11" t="s">
        <v>12</v>
      </c>
      <c r="C985" s="14">
        <v>87</v>
      </c>
      <c r="D985" s="14">
        <v>183</v>
      </c>
      <c r="E985" s="15">
        <f t="shared" si="15"/>
        <v>25.978679566424795</v>
      </c>
      <c r="F985" s="14" t="s">
        <v>18</v>
      </c>
      <c r="G985" s="14" t="s">
        <v>14</v>
      </c>
      <c r="H985" s="14" t="s">
        <v>17</v>
      </c>
    </row>
    <row r="986" spans="1:8" x14ac:dyDescent="0.35">
      <c r="A986" s="11" t="s">
        <v>11</v>
      </c>
      <c r="B986" s="11" t="s">
        <v>15</v>
      </c>
      <c r="C986" s="14">
        <v>100</v>
      </c>
      <c r="D986" s="14">
        <v>165</v>
      </c>
      <c r="E986" s="15">
        <f t="shared" si="15"/>
        <v>36.73094582185491</v>
      </c>
      <c r="F986" s="14" t="s">
        <v>23</v>
      </c>
      <c r="G986" s="14" t="s">
        <v>14</v>
      </c>
      <c r="H986" s="14" t="s">
        <v>17</v>
      </c>
    </row>
    <row r="987" spans="1:8" x14ac:dyDescent="0.35">
      <c r="A987" s="11" t="s">
        <v>19</v>
      </c>
      <c r="B987" s="11" t="s">
        <v>15</v>
      </c>
      <c r="C987" s="14">
        <v>75</v>
      </c>
      <c r="D987" s="14">
        <v>170</v>
      </c>
      <c r="E987" s="15">
        <f t="shared" si="15"/>
        <v>25.951557093425606</v>
      </c>
      <c r="F987" s="14" t="s">
        <v>18</v>
      </c>
      <c r="G987" s="14" t="s">
        <v>14</v>
      </c>
      <c r="H987" s="14" t="s">
        <v>17</v>
      </c>
    </row>
    <row r="988" spans="1:8" x14ac:dyDescent="0.35">
      <c r="A988" s="11" t="s">
        <v>19</v>
      </c>
      <c r="B988" s="11" t="s">
        <v>12</v>
      </c>
      <c r="C988" s="14">
        <v>86</v>
      </c>
      <c r="D988" s="14">
        <v>185</v>
      </c>
      <c r="E988" s="15">
        <f t="shared" si="15"/>
        <v>25.12783053323594</v>
      </c>
      <c r="F988" s="14" t="s">
        <v>23</v>
      </c>
      <c r="G988" s="14" t="s">
        <v>14</v>
      </c>
      <c r="H988" s="14" t="s">
        <v>14</v>
      </c>
    </row>
    <row r="989" spans="1:8" x14ac:dyDescent="0.35">
      <c r="A989" s="11" t="s">
        <v>21</v>
      </c>
      <c r="B989" s="11" t="s">
        <v>12</v>
      </c>
      <c r="C989" s="14">
        <v>78</v>
      </c>
      <c r="D989" s="14">
        <v>176</v>
      </c>
      <c r="E989" s="15">
        <f t="shared" si="15"/>
        <v>25.180785123966942</v>
      </c>
      <c r="F989" s="14" t="s">
        <v>18</v>
      </c>
      <c r="G989" s="14" t="s">
        <v>16</v>
      </c>
      <c r="H989" s="14" t="s">
        <v>17</v>
      </c>
    </row>
    <row r="990" spans="1:8" x14ac:dyDescent="0.35">
      <c r="A990" s="11" t="s">
        <v>20</v>
      </c>
      <c r="B990" s="11" t="s">
        <v>12</v>
      </c>
      <c r="C990" s="14">
        <v>78</v>
      </c>
      <c r="D990" s="14">
        <v>183</v>
      </c>
      <c r="E990" s="15">
        <f t="shared" si="15"/>
        <v>23.291229956104988</v>
      </c>
      <c r="F990" s="14" t="s">
        <v>23</v>
      </c>
      <c r="G990" s="14" t="s">
        <v>16</v>
      </c>
      <c r="H990" s="14" t="s">
        <v>17</v>
      </c>
    </row>
    <row r="991" spans="1:8" x14ac:dyDescent="0.35">
      <c r="A991" s="11" t="s">
        <v>11</v>
      </c>
      <c r="B991" s="11" t="s">
        <v>15</v>
      </c>
      <c r="C991" s="14">
        <v>57</v>
      </c>
      <c r="D991" s="14">
        <v>165</v>
      </c>
      <c r="E991" s="15">
        <f t="shared" si="15"/>
        <v>20.9366391184573</v>
      </c>
      <c r="F991" s="14" t="s">
        <v>18</v>
      </c>
      <c r="G991" s="14" t="s">
        <v>17</v>
      </c>
      <c r="H991" s="14" t="s">
        <v>17</v>
      </c>
    </row>
    <row r="992" spans="1:8" x14ac:dyDescent="0.35">
      <c r="A992" s="11" t="s">
        <v>19</v>
      </c>
      <c r="B992" s="11" t="s">
        <v>12</v>
      </c>
      <c r="C992" s="14">
        <v>75</v>
      </c>
      <c r="D992" s="14">
        <v>180</v>
      </c>
      <c r="E992" s="15">
        <f t="shared" si="15"/>
        <v>23.148148148148145</v>
      </c>
      <c r="F992" s="14" t="s">
        <v>18</v>
      </c>
      <c r="G992" s="14" t="s">
        <v>14</v>
      </c>
      <c r="H992" s="14" t="s">
        <v>14</v>
      </c>
    </row>
    <row r="993" spans="1:8" x14ac:dyDescent="0.35">
      <c r="A993" s="11" t="s">
        <v>19</v>
      </c>
      <c r="B993" s="11" t="s">
        <v>15</v>
      </c>
      <c r="C993" s="14">
        <v>65</v>
      </c>
      <c r="D993" s="14">
        <v>176</v>
      </c>
      <c r="E993" s="15">
        <f t="shared" si="15"/>
        <v>20.983987603305785</v>
      </c>
      <c r="F993" s="14" t="s">
        <v>18</v>
      </c>
      <c r="G993" s="14" t="s">
        <v>16</v>
      </c>
      <c r="H993" s="14" t="s">
        <v>17</v>
      </c>
    </row>
    <row r="994" spans="1:8" x14ac:dyDescent="0.35">
      <c r="A994" s="11" t="s">
        <v>20</v>
      </c>
      <c r="B994" s="11" t="s">
        <v>15</v>
      </c>
      <c r="C994" s="14">
        <v>62</v>
      </c>
      <c r="D994" s="14">
        <v>161</v>
      </c>
      <c r="E994" s="15">
        <f t="shared" si="15"/>
        <v>23.918830292041203</v>
      </c>
      <c r="F994" s="14" t="s">
        <v>18</v>
      </c>
      <c r="G994" s="14" t="s">
        <v>16</v>
      </c>
      <c r="H994" s="14" t="s">
        <v>17</v>
      </c>
    </row>
    <row r="995" spans="1:8" x14ac:dyDescent="0.35">
      <c r="A995" s="11" t="s">
        <v>20</v>
      </c>
      <c r="B995" s="11" t="s">
        <v>12</v>
      </c>
      <c r="C995" s="14">
        <v>84</v>
      </c>
      <c r="D995" s="14">
        <v>180</v>
      </c>
      <c r="E995" s="15">
        <f t="shared" si="15"/>
        <v>25.925925925925924</v>
      </c>
      <c r="F995" s="14" t="s">
        <v>18</v>
      </c>
      <c r="G995" s="14" t="s">
        <v>16</v>
      </c>
      <c r="H995" s="14" t="s">
        <v>17</v>
      </c>
    </row>
    <row r="996" spans="1:8" x14ac:dyDescent="0.35">
      <c r="A996" s="11" t="s">
        <v>20</v>
      </c>
      <c r="B996" s="11" t="s">
        <v>15</v>
      </c>
      <c r="C996" s="14">
        <v>76</v>
      </c>
      <c r="D996" s="14">
        <v>168</v>
      </c>
      <c r="E996" s="15">
        <f t="shared" si="15"/>
        <v>26.927437641723355</v>
      </c>
      <c r="F996" s="14" t="s">
        <v>13</v>
      </c>
      <c r="G996" s="14" t="s">
        <v>16</v>
      </c>
      <c r="H996" s="14" t="s">
        <v>14</v>
      </c>
    </row>
    <row r="997" spans="1:8" x14ac:dyDescent="0.35">
      <c r="A997" s="11" t="s">
        <v>21</v>
      </c>
      <c r="B997" s="11" t="s">
        <v>15</v>
      </c>
      <c r="C997" s="14">
        <v>82</v>
      </c>
      <c r="D997" s="14">
        <v>170</v>
      </c>
      <c r="E997" s="15">
        <f t="shared" si="15"/>
        <v>28.373702422145328</v>
      </c>
      <c r="F997" s="14" t="s">
        <v>18</v>
      </c>
      <c r="G997" s="14" t="s">
        <v>14</v>
      </c>
      <c r="H997" s="14" t="s">
        <v>14</v>
      </c>
    </row>
    <row r="998" spans="1:8" x14ac:dyDescent="0.35">
      <c r="A998" s="11" t="s">
        <v>11</v>
      </c>
      <c r="B998" s="11" t="s">
        <v>15</v>
      </c>
      <c r="C998" s="14">
        <v>60</v>
      </c>
      <c r="D998" s="14">
        <v>165</v>
      </c>
      <c r="E998" s="15">
        <f t="shared" si="15"/>
        <v>22.038567493112946</v>
      </c>
      <c r="F998" s="14" t="s">
        <v>13</v>
      </c>
      <c r="G998" s="14" t="s">
        <v>17</v>
      </c>
      <c r="H998" s="14" t="s">
        <v>17</v>
      </c>
    </row>
    <row r="999" spans="1:8" x14ac:dyDescent="0.35">
      <c r="A999" s="11" t="s">
        <v>19</v>
      </c>
      <c r="B999" s="11" t="s">
        <v>15</v>
      </c>
      <c r="C999" s="14">
        <v>90</v>
      </c>
      <c r="D999" s="14">
        <v>168</v>
      </c>
      <c r="E999" s="15">
        <f t="shared" si="15"/>
        <v>31.887755102040817</v>
      </c>
      <c r="F999" s="14" t="s">
        <v>23</v>
      </c>
      <c r="G999" s="14" t="s">
        <v>14</v>
      </c>
      <c r="H999" s="14" t="s">
        <v>17</v>
      </c>
    </row>
    <row r="1000" spans="1:8" x14ac:dyDescent="0.35">
      <c r="A1000" s="11" t="s">
        <v>21</v>
      </c>
      <c r="B1000" s="11" t="s">
        <v>15</v>
      </c>
      <c r="C1000" s="14">
        <v>83</v>
      </c>
      <c r="D1000" s="14">
        <v>172</v>
      </c>
      <c r="E1000" s="15">
        <f t="shared" si="15"/>
        <v>28.05570578691184</v>
      </c>
      <c r="F1000" s="14" t="s">
        <v>18</v>
      </c>
      <c r="G1000" s="14" t="s">
        <v>14</v>
      </c>
      <c r="H1000" s="14" t="s">
        <v>14</v>
      </c>
    </row>
    <row r="1001" spans="1:8" x14ac:dyDescent="0.35">
      <c r="A1001" s="11" t="s">
        <v>21</v>
      </c>
      <c r="B1001" s="11" t="s">
        <v>15</v>
      </c>
      <c r="C1001" s="14">
        <v>82</v>
      </c>
      <c r="D1001" s="14">
        <v>170</v>
      </c>
      <c r="E1001" s="15">
        <f t="shared" si="15"/>
        <v>28.373702422145328</v>
      </c>
      <c r="F1001" s="14" t="s">
        <v>23</v>
      </c>
      <c r="G1001" s="14" t="s">
        <v>14</v>
      </c>
      <c r="H1001" s="14" t="s">
        <v>14</v>
      </c>
    </row>
    <row r="1002" spans="1:8" x14ac:dyDescent="0.35">
      <c r="A1002" s="11" t="s">
        <v>21</v>
      </c>
      <c r="B1002" s="11" t="s">
        <v>15</v>
      </c>
      <c r="C1002" s="14">
        <v>90</v>
      </c>
      <c r="D1002" s="14">
        <v>172</v>
      </c>
      <c r="E1002" s="15">
        <f t="shared" si="15"/>
        <v>30.421849648458622</v>
      </c>
      <c r="F1002" s="14" t="s">
        <v>18</v>
      </c>
      <c r="G1002" s="14" t="s">
        <v>14</v>
      </c>
      <c r="H1002" s="14" t="s">
        <v>14</v>
      </c>
    </row>
    <row r="1003" spans="1:8" x14ac:dyDescent="0.35">
      <c r="A1003" s="11" t="s">
        <v>11</v>
      </c>
      <c r="B1003" s="11" t="s">
        <v>15</v>
      </c>
      <c r="C1003" s="14">
        <v>70</v>
      </c>
      <c r="D1003" s="14">
        <v>165</v>
      </c>
      <c r="E1003" s="15">
        <f t="shared" si="15"/>
        <v>25.711662075298438</v>
      </c>
      <c r="F1003" s="14" t="s">
        <v>13</v>
      </c>
      <c r="G1003" s="14" t="s">
        <v>16</v>
      </c>
      <c r="H1003" s="14" t="s">
        <v>14</v>
      </c>
    </row>
    <row r="1004" spans="1:8" x14ac:dyDescent="0.35">
      <c r="A1004" s="11" t="s">
        <v>21</v>
      </c>
      <c r="B1004" s="11" t="s">
        <v>15</v>
      </c>
      <c r="C1004" s="14">
        <v>95</v>
      </c>
      <c r="D1004" s="14">
        <v>178</v>
      </c>
      <c r="E1004" s="15">
        <f t="shared" si="15"/>
        <v>29.98358793081681</v>
      </c>
      <c r="F1004" s="14" t="s">
        <v>18</v>
      </c>
      <c r="G1004" s="14" t="s">
        <v>14</v>
      </c>
      <c r="H1004" s="14" t="s">
        <v>14</v>
      </c>
    </row>
    <row r="1005" spans="1:8" x14ac:dyDescent="0.35">
      <c r="A1005" s="11" t="s">
        <v>11</v>
      </c>
      <c r="B1005" s="11" t="s">
        <v>15</v>
      </c>
      <c r="C1005" s="14">
        <v>85</v>
      </c>
      <c r="D1005" s="14">
        <v>170</v>
      </c>
      <c r="E1005" s="15">
        <f t="shared" si="15"/>
        <v>29.411764705882351</v>
      </c>
      <c r="F1005" s="14" t="s">
        <v>13</v>
      </c>
      <c r="G1005" s="14" t="s">
        <v>16</v>
      </c>
      <c r="H1005" s="14" t="s">
        <v>14</v>
      </c>
    </row>
    <row r="1006" spans="1:8" x14ac:dyDescent="0.35">
      <c r="A1006" s="11" t="s">
        <v>11</v>
      </c>
      <c r="B1006" s="11" t="s">
        <v>15</v>
      </c>
      <c r="C1006" s="14">
        <v>80</v>
      </c>
      <c r="D1006" s="14">
        <v>176</v>
      </c>
      <c r="E1006" s="15">
        <f t="shared" si="15"/>
        <v>25.826446280991735</v>
      </c>
      <c r="F1006" s="14" t="s">
        <v>13</v>
      </c>
      <c r="G1006" s="14" t="s">
        <v>17</v>
      </c>
      <c r="H1006" s="14" t="s">
        <v>17</v>
      </c>
    </row>
    <row r="1007" spans="1:8" x14ac:dyDescent="0.35">
      <c r="A1007" s="11" t="s">
        <v>11</v>
      </c>
      <c r="B1007" s="11" t="s">
        <v>15</v>
      </c>
      <c r="C1007" s="14">
        <v>90</v>
      </c>
      <c r="D1007" s="14">
        <v>168</v>
      </c>
      <c r="E1007" s="15">
        <f t="shared" si="15"/>
        <v>31.887755102040817</v>
      </c>
      <c r="F1007" s="14" t="s">
        <v>13</v>
      </c>
      <c r="G1007" s="14" t="s">
        <v>17</v>
      </c>
      <c r="H1007" s="14" t="s">
        <v>16</v>
      </c>
    </row>
    <row r="1008" spans="1:8" x14ac:dyDescent="0.35">
      <c r="A1008" s="11" t="s">
        <v>11</v>
      </c>
      <c r="B1008" s="11" t="s">
        <v>15</v>
      </c>
      <c r="C1008" s="14">
        <v>60</v>
      </c>
      <c r="D1008" s="14">
        <v>162</v>
      </c>
      <c r="E1008" s="15">
        <f t="shared" si="15"/>
        <v>22.862368541380885</v>
      </c>
      <c r="F1008" s="14" t="s">
        <v>13</v>
      </c>
      <c r="G1008" s="14" t="s">
        <v>17</v>
      </c>
      <c r="H1008" s="14" t="s">
        <v>17</v>
      </c>
    </row>
    <row r="1009" spans="1:8" x14ac:dyDescent="0.35">
      <c r="A1009" s="11" t="s">
        <v>20</v>
      </c>
      <c r="B1009" s="11" t="s">
        <v>15</v>
      </c>
      <c r="C1009" s="14">
        <v>73</v>
      </c>
      <c r="D1009" s="14">
        <v>162</v>
      </c>
      <c r="E1009" s="15">
        <f t="shared" si="15"/>
        <v>27.815881725346745</v>
      </c>
      <c r="F1009" s="14" t="s">
        <v>18</v>
      </c>
      <c r="G1009" s="14" t="s">
        <v>14</v>
      </c>
      <c r="H1009" s="14" t="s">
        <v>16</v>
      </c>
    </row>
    <row r="1010" spans="1:8" x14ac:dyDescent="0.35">
      <c r="A1010" s="11" t="s">
        <v>21</v>
      </c>
      <c r="B1010" s="11" t="s">
        <v>15</v>
      </c>
      <c r="C1010" s="14">
        <v>61</v>
      </c>
      <c r="D1010" s="14">
        <v>173</v>
      </c>
      <c r="E1010" s="15">
        <f t="shared" si="15"/>
        <v>20.381569714992146</v>
      </c>
      <c r="F1010" s="14" t="s">
        <v>18</v>
      </c>
      <c r="G1010" s="14" t="s">
        <v>14</v>
      </c>
      <c r="H1010" s="14" t="s">
        <v>17</v>
      </c>
    </row>
    <row r="1011" spans="1:8" x14ac:dyDescent="0.35">
      <c r="A1011" s="11" t="s">
        <v>20</v>
      </c>
      <c r="B1011" s="11" t="s">
        <v>15</v>
      </c>
      <c r="C1011" s="14">
        <v>73</v>
      </c>
      <c r="D1011" s="14">
        <v>162</v>
      </c>
      <c r="E1011" s="15">
        <f t="shared" si="15"/>
        <v>27.815881725346745</v>
      </c>
      <c r="F1011" s="14" t="s">
        <v>18</v>
      </c>
      <c r="G1011" s="14" t="s">
        <v>14</v>
      </c>
      <c r="H1011" s="14" t="s">
        <v>17</v>
      </c>
    </row>
    <row r="1012" spans="1:8" x14ac:dyDescent="0.35">
      <c r="A1012" s="11" t="s">
        <v>21</v>
      </c>
      <c r="B1012" s="11" t="s">
        <v>12</v>
      </c>
      <c r="C1012" s="14">
        <v>84</v>
      </c>
      <c r="D1012" s="14">
        <v>190</v>
      </c>
      <c r="E1012" s="15">
        <f t="shared" si="15"/>
        <v>23.26869806094183</v>
      </c>
      <c r="F1012" s="14" t="s">
        <v>18</v>
      </c>
      <c r="G1012" s="14" t="s">
        <v>16</v>
      </c>
      <c r="H1012" s="14" t="s">
        <v>14</v>
      </c>
    </row>
    <row r="1013" spans="1:8" x14ac:dyDescent="0.35">
      <c r="A1013" s="11" t="s">
        <v>21</v>
      </c>
      <c r="B1013" s="11" t="s">
        <v>15</v>
      </c>
      <c r="C1013" s="14">
        <v>61</v>
      </c>
      <c r="D1013" s="14">
        <v>173</v>
      </c>
      <c r="E1013" s="15">
        <f t="shared" si="15"/>
        <v>20.381569714992146</v>
      </c>
      <c r="F1013" s="14" t="s">
        <v>13</v>
      </c>
      <c r="G1013" s="14" t="s">
        <v>16</v>
      </c>
      <c r="H1013" s="14" t="s">
        <v>17</v>
      </c>
    </row>
    <row r="1014" spans="1:8" x14ac:dyDescent="0.35">
      <c r="A1014" s="11" t="s">
        <v>11</v>
      </c>
      <c r="B1014" s="11" t="s">
        <v>12</v>
      </c>
      <c r="C1014" s="14">
        <v>78</v>
      </c>
      <c r="D1014" s="14">
        <v>173</v>
      </c>
      <c r="E1014" s="15">
        <f t="shared" si="15"/>
        <v>26.061679307694877</v>
      </c>
      <c r="F1014" s="14" t="s">
        <v>13</v>
      </c>
      <c r="G1014" s="14" t="s">
        <v>17</v>
      </c>
      <c r="H1014" s="14" t="s">
        <v>17</v>
      </c>
    </row>
    <row r="1015" spans="1:8" x14ac:dyDescent="0.35">
      <c r="A1015" s="11" t="s">
        <v>11</v>
      </c>
      <c r="B1015" s="11" t="s">
        <v>12</v>
      </c>
      <c r="C1015" s="14">
        <v>78</v>
      </c>
      <c r="D1015" s="14">
        <v>173</v>
      </c>
      <c r="E1015" s="15">
        <f t="shared" si="15"/>
        <v>26.061679307694877</v>
      </c>
      <c r="F1015" s="14" t="s">
        <v>13</v>
      </c>
      <c r="G1015" s="14" t="s">
        <v>17</v>
      </c>
      <c r="H1015" s="14" t="s">
        <v>17</v>
      </c>
    </row>
    <row r="1016" spans="1:8" x14ac:dyDescent="0.35">
      <c r="A1016" s="11" t="s">
        <v>19</v>
      </c>
      <c r="B1016" s="11" t="s">
        <v>15</v>
      </c>
      <c r="C1016" s="14">
        <v>129</v>
      </c>
      <c r="D1016" s="14">
        <v>160</v>
      </c>
      <c r="E1016" s="15">
        <f t="shared" si="15"/>
        <v>50.390625</v>
      </c>
      <c r="F1016" s="14" t="s">
        <v>13</v>
      </c>
      <c r="G1016" s="14" t="s">
        <v>14</v>
      </c>
      <c r="H1016" s="14" t="s">
        <v>14</v>
      </c>
    </row>
    <row r="1017" spans="1:8" x14ac:dyDescent="0.35">
      <c r="A1017" s="11" t="s">
        <v>20</v>
      </c>
      <c r="B1017" s="11" t="s">
        <v>15</v>
      </c>
      <c r="C1017" s="14">
        <v>94</v>
      </c>
      <c r="D1017" s="14">
        <v>175</v>
      </c>
      <c r="E1017" s="15">
        <f t="shared" si="15"/>
        <v>30.693877551020407</v>
      </c>
      <c r="F1017" s="14" t="s">
        <v>13</v>
      </c>
      <c r="G1017" s="14" t="s">
        <v>16</v>
      </c>
      <c r="H1017" s="14" t="s">
        <v>14</v>
      </c>
    </row>
    <row r="1018" spans="1:8" x14ac:dyDescent="0.35">
      <c r="A1018" s="11" t="s">
        <v>20</v>
      </c>
      <c r="B1018" s="11" t="s">
        <v>12</v>
      </c>
      <c r="C1018" s="14">
        <v>63</v>
      </c>
      <c r="D1018" s="14">
        <v>162</v>
      </c>
      <c r="E1018" s="15">
        <f t="shared" si="15"/>
        <v>24.005486968449929</v>
      </c>
      <c r="F1018" s="14" t="s">
        <v>13</v>
      </c>
      <c r="G1018" s="14" t="s">
        <v>14</v>
      </c>
      <c r="H1018" s="14" t="s">
        <v>14</v>
      </c>
    </row>
    <row r="1019" spans="1:8" x14ac:dyDescent="0.35">
      <c r="A1019" s="11" t="s">
        <v>19</v>
      </c>
      <c r="B1019" s="11" t="s">
        <v>15</v>
      </c>
      <c r="C1019" s="14">
        <v>65</v>
      </c>
      <c r="D1019" s="14">
        <v>158</v>
      </c>
      <c r="E1019" s="15">
        <f t="shared" si="15"/>
        <v>26.037493991347535</v>
      </c>
      <c r="F1019" s="14" t="s">
        <v>13</v>
      </c>
      <c r="G1019" s="14" t="s">
        <v>14</v>
      </c>
      <c r="H1019" s="14" t="s">
        <v>14</v>
      </c>
    </row>
    <row r="1020" spans="1:8" x14ac:dyDescent="0.35">
      <c r="A1020" s="11" t="s">
        <v>19</v>
      </c>
      <c r="B1020" s="11" t="s">
        <v>12</v>
      </c>
      <c r="C1020" s="14">
        <v>97</v>
      </c>
      <c r="D1020" s="14">
        <v>192</v>
      </c>
      <c r="E1020" s="15">
        <f t="shared" si="15"/>
        <v>26.312934027777779</v>
      </c>
      <c r="F1020" s="14" t="s">
        <v>23</v>
      </c>
      <c r="G1020" s="14" t="s">
        <v>14</v>
      </c>
      <c r="H1020" s="14" t="s">
        <v>17</v>
      </c>
    </row>
    <row r="1021" spans="1:8" x14ac:dyDescent="0.35">
      <c r="A1021" s="11" t="s">
        <v>11</v>
      </c>
      <c r="B1021" s="11" t="s">
        <v>15</v>
      </c>
      <c r="C1021" s="14">
        <v>59</v>
      </c>
      <c r="D1021" s="14">
        <v>167</v>
      </c>
      <c r="E1021" s="15">
        <f t="shared" si="15"/>
        <v>21.155294202015131</v>
      </c>
      <c r="F1021" s="14" t="s">
        <v>23</v>
      </c>
      <c r="G1021" s="14" t="s">
        <v>16</v>
      </c>
      <c r="H1021" s="14" t="s">
        <v>17</v>
      </c>
    </row>
    <row r="1022" spans="1:8" x14ac:dyDescent="0.35">
      <c r="A1022" s="11" t="s">
        <v>19</v>
      </c>
      <c r="B1022" s="11" t="s">
        <v>15</v>
      </c>
      <c r="C1022" s="14">
        <v>69</v>
      </c>
      <c r="D1022" s="14">
        <v>164</v>
      </c>
      <c r="E1022" s="15">
        <f t="shared" si="15"/>
        <v>25.65437239738251</v>
      </c>
      <c r="F1022" s="14" t="s">
        <v>13</v>
      </c>
      <c r="G1022" s="14" t="s">
        <v>14</v>
      </c>
      <c r="H1022" s="14" t="s">
        <v>14</v>
      </c>
    </row>
    <row r="1023" spans="1:8" x14ac:dyDescent="0.35">
      <c r="A1023" s="11" t="s">
        <v>20</v>
      </c>
      <c r="B1023" s="11" t="s">
        <v>12</v>
      </c>
      <c r="C1023" s="14">
        <v>79</v>
      </c>
      <c r="D1023" s="14">
        <v>187</v>
      </c>
      <c r="E1023" s="15">
        <f t="shared" si="15"/>
        <v>22.591438130915954</v>
      </c>
      <c r="F1023" s="14" t="s">
        <v>18</v>
      </c>
      <c r="G1023" s="14" t="s">
        <v>17</v>
      </c>
      <c r="H1023" s="14" t="s">
        <v>14</v>
      </c>
    </row>
    <row r="1024" spans="1:8" x14ac:dyDescent="0.35">
      <c r="A1024" s="11" t="s">
        <v>19</v>
      </c>
      <c r="B1024" s="11" t="s">
        <v>15</v>
      </c>
      <c r="C1024" s="14">
        <v>79</v>
      </c>
      <c r="D1024" s="14">
        <v>172</v>
      </c>
      <c r="E1024" s="15">
        <f t="shared" si="15"/>
        <v>26.703623580313678</v>
      </c>
      <c r="F1024" s="14" t="s">
        <v>18</v>
      </c>
      <c r="G1024" s="14" t="s">
        <v>14</v>
      </c>
      <c r="H1024" s="14" t="s">
        <v>17</v>
      </c>
    </row>
    <row r="1025" spans="1:8" x14ac:dyDescent="0.35">
      <c r="A1025" s="11" t="s">
        <v>22</v>
      </c>
      <c r="B1025" s="11" t="s">
        <v>12</v>
      </c>
      <c r="C1025" s="14">
        <v>67</v>
      </c>
      <c r="D1025" s="14">
        <v>172</v>
      </c>
      <c r="E1025" s="15">
        <f t="shared" si="15"/>
        <v>22.647376960519196</v>
      </c>
      <c r="F1025" s="14" t="s">
        <v>18</v>
      </c>
      <c r="G1025" s="14" t="s">
        <v>17</v>
      </c>
      <c r="H1025" s="14" t="s">
        <v>17</v>
      </c>
    </row>
    <row r="1026" spans="1:8" x14ac:dyDescent="0.35">
      <c r="A1026" s="11" t="s">
        <v>19</v>
      </c>
      <c r="B1026" s="11" t="s">
        <v>12</v>
      </c>
      <c r="C1026" s="14">
        <v>92</v>
      </c>
      <c r="D1026" s="14">
        <v>190</v>
      </c>
      <c r="E1026" s="15">
        <f t="shared" si="15"/>
        <v>25.48476454293629</v>
      </c>
      <c r="F1026" s="14" t="s">
        <v>18</v>
      </c>
      <c r="G1026" s="14" t="s">
        <v>14</v>
      </c>
      <c r="H1026" s="14" t="s">
        <v>14</v>
      </c>
    </row>
    <row r="1027" spans="1:8" x14ac:dyDescent="0.35">
      <c r="A1027" s="11" t="s">
        <v>21</v>
      </c>
      <c r="B1027" s="11" t="s">
        <v>15</v>
      </c>
      <c r="C1027" s="14">
        <v>72</v>
      </c>
      <c r="D1027" s="14">
        <v>169</v>
      </c>
      <c r="E1027" s="15">
        <f t="shared" ref="E1027:E1090" si="16">C1027/(D1027*D1027*0.01*0.01)</f>
        <v>25.20920135849585</v>
      </c>
      <c r="F1027" s="14" t="s">
        <v>23</v>
      </c>
      <c r="G1027" s="14" t="s">
        <v>14</v>
      </c>
      <c r="H1027" s="14" t="s">
        <v>17</v>
      </c>
    </row>
    <row r="1028" spans="1:8" x14ac:dyDescent="0.35">
      <c r="A1028" s="11" t="s">
        <v>20</v>
      </c>
      <c r="B1028" s="11" t="s">
        <v>15</v>
      </c>
      <c r="C1028" s="14">
        <v>57</v>
      </c>
      <c r="D1028" s="14">
        <v>162</v>
      </c>
      <c r="E1028" s="15">
        <f t="shared" si="16"/>
        <v>21.719250114311841</v>
      </c>
      <c r="F1028" s="14" t="s">
        <v>18</v>
      </c>
      <c r="G1028" s="14" t="s">
        <v>17</v>
      </c>
      <c r="H1028" s="14" t="s">
        <v>14</v>
      </c>
    </row>
    <row r="1029" spans="1:8" x14ac:dyDescent="0.35">
      <c r="A1029" s="11" t="s">
        <v>19</v>
      </c>
      <c r="B1029" s="11" t="s">
        <v>12</v>
      </c>
      <c r="C1029" s="14">
        <v>87</v>
      </c>
      <c r="D1029" s="14">
        <v>179</v>
      </c>
      <c r="E1029" s="15">
        <f t="shared" si="16"/>
        <v>27.152710589557127</v>
      </c>
      <c r="F1029" s="14" t="s">
        <v>23</v>
      </c>
      <c r="G1029" s="14" t="s">
        <v>14</v>
      </c>
      <c r="H1029" s="14" t="s">
        <v>14</v>
      </c>
    </row>
    <row r="1030" spans="1:8" x14ac:dyDescent="0.35">
      <c r="A1030" s="11" t="s">
        <v>21</v>
      </c>
      <c r="B1030" s="11" t="s">
        <v>15</v>
      </c>
      <c r="C1030" s="14">
        <v>57</v>
      </c>
      <c r="D1030" s="14">
        <v>162</v>
      </c>
      <c r="E1030" s="15">
        <f t="shared" si="16"/>
        <v>21.719250114311841</v>
      </c>
      <c r="F1030" s="14" t="s">
        <v>18</v>
      </c>
      <c r="G1030" s="14" t="s">
        <v>14</v>
      </c>
      <c r="H1030" s="14" t="s">
        <v>14</v>
      </c>
    </row>
    <row r="1031" spans="1:8" x14ac:dyDescent="0.35">
      <c r="A1031" s="11" t="s">
        <v>21</v>
      </c>
      <c r="B1031" s="11" t="s">
        <v>15</v>
      </c>
      <c r="C1031" s="14">
        <v>57</v>
      </c>
      <c r="D1031" s="14">
        <v>163</v>
      </c>
      <c r="E1031" s="15">
        <f t="shared" si="16"/>
        <v>21.453573713726524</v>
      </c>
      <c r="F1031" s="14" t="s">
        <v>18</v>
      </c>
      <c r="G1031" s="14" t="s">
        <v>16</v>
      </c>
      <c r="H1031" s="14" t="s">
        <v>14</v>
      </c>
    </row>
    <row r="1032" spans="1:8" x14ac:dyDescent="0.35">
      <c r="A1032" s="11" t="s">
        <v>21</v>
      </c>
      <c r="B1032" s="11" t="s">
        <v>15</v>
      </c>
      <c r="C1032" s="14">
        <v>57</v>
      </c>
      <c r="D1032" s="14">
        <v>168</v>
      </c>
      <c r="E1032" s="15">
        <f t="shared" si="16"/>
        <v>20.195578231292515</v>
      </c>
      <c r="F1032" s="14" t="s">
        <v>23</v>
      </c>
      <c r="G1032" s="14" t="s">
        <v>14</v>
      </c>
      <c r="H1032" s="14" t="s">
        <v>14</v>
      </c>
    </row>
    <row r="1033" spans="1:8" x14ac:dyDescent="0.35">
      <c r="A1033" s="11" t="s">
        <v>19</v>
      </c>
      <c r="B1033" s="11" t="s">
        <v>15</v>
      </c>
      <c r="C1033" s="14">
        <v>80</v>
      </c>
      <c r="D1033" s="14">
        <v>170</v>
      </c>
      <c r="E1033" s="15">
        <f t="shared" si="16"/>
        <v>27.681660899653977</v>
      </c>
      <c r="F1033" s="14" t="s">
        <v>18</v>
      </c>
      <c r="G1033" s="14" t="s">
        <v>14</v>
      </c>
      <c r="H1033" s="14" t="s">
        <v>17</v>
      </c>
    </row>
    <row r="1034" spans="1:8" x14ac:dyDescent="0.35">
      <c r="A1034" s="11" t="s">
        <v>20</v>
      </c>
      <c r="B1034" s="11" t="s">
        <v>15</v>
      </c>
      <c r="C1034" s="14">
        <v>89</v>
      </c>
      <c r="D1034" s="14">
        <v>173</v>
      </c>
      <c r="E1034" s="15">
        <f t="shared" si="16"/>
        <v>29.737044338267232</v>
      </c>
      <c r="F1034" s="14" t="s">
        <v>18</v>
      </c>
      <c r="G1034" s="14" t="s">
        <v>16</v>
      </c>
      <c r="H1034" s="14" t="s">
        <v>17</v>
      </c>
    </row>
    <row r="1035" spans="1:8" x14ac:dyDescent="0.35">
      <c r="A1035" s="11" t="s">
        <v>21</v>
      </c>
      <c r="B1035" s="11" t="s">
        <v>15</v>
      </c>
      <c r="C1035" s="14">
        <v>56</v>
      </c>
      <c r="D1035" s="14">
        <v>171</v>
      </c>
      <c r="E1035" s="15">
        <f t="shared" si="16"/>
        <v>19.151191819705208</v>
      </c>
      <c r="F1035" s="14" t="s">
        <v>23</v>
      </c>
      <c r="G1035" s="14" t="s">
        <v>14</v>
      </c>
      <c r="H1035" s="14" t="s">
        <v>14</v>
      </c>
    </row>
    <row r="1036" spans="1:8" x14ac:dyDescent="0.35">
      <c r="A1036" s="11" t="s">
        <v>21</v>
      </c>
      <c r="B1036" s="11" t="s">
        <v>15</v>
      </c>
      <c r="C1036" s="14">
        <v>60</v>
      </c>
      <c r="D1036" s="14">
        <v>155</v>
      </c>
      <c r="E1036" s="15">
        <f t="shared" si="16"/>
        <v>24.973985431841832</v>
      </c>
      <c r="F1036" s="14" t="s">
        <v>23</v>
      </c>
      <c r="G1036" s="14" t="s">
        <v>14</v>
      </c>
      <c r="H1036" s="14" t="s">
        <v>17</v>
      </c>
    </row>
    <row r="1037" spans="1:8" x14ac:dyDescent="0.35">
      <c r="A1037" s="11" t="s">
        <v>11</v>
      </c>
      <c r="B1037" s="11" t="s">
        <v>12</v>
      </c>
      <c r="C1037" s="14">
        <v>65</v>
      </c>
      <c r="D1037" s="14">
        <v>170</v>
      </c>
      <c r="E1037" s="15">
        <f t="shared" si="16"/>
        <v>22.491349480968857</v>
      </c>
      <c r="F1037" s="14" t="s">
        <v>13</v>
      </c>
      <c r="G1037" s="14" t="s">
        <v>14</v>
      </c>
      <c r="H1037" s="14" t="s">
        <v>14</v>
      </c>
    </row>
    <row r="1038" spans="1:8" x14ac:dyDescent="0.35">
      <c r="A1038" s="11" t="s">
        <v>21</v>
      </c>
      <c r="B1038" s="11" t="s">
        <v>15</v>
      </c>
      <c r="C1038" s="14">
        <v>64</v>
      </c>
      <c r="D1038" s="14">
        <v>173</v>
      </c>
      <c r="E1038" s="15">
        <f t="shared" si="16"/>
        <v>21.383941996057334</v>
      </c>
      <c r="F1038" s="14" t="s">
        <v>23</v>
      </c>
      <c r="G1038" s="14" t="s">
        <v>14</v>
      </c>
      <c r="H1038" s="14" t="s">
        <v>17</v>
      </c>
    </row>
    <row r="1039" spans="1:8" x14ac:dyDescent="0.35">
      <c r="A1039" s="11" t="s">
        <v>22</v>
      </c>
      <c r="B1039" s="11" t="s">
        <v>12</v>
      </c>
      <c r="C1039" s="14">
        <v>67</v>
      </c>
      <c r="D1039" s="14">
        <v>172</v>
      </c>
      <c r="E1039" s="15">
        <f t="shared" si="16"/>
        <v>22.647376960519196</v>
      </c>
      <c r="F1039" s="14" t="s">
        <v>13</v>
      </c>
      <c r="G1039" s="14" t="s">
        <v>14</v>
      </c>
      <c r="H1039" s="14" t="s">
        <v>14</v>
      </c>
    </row>
    <row r="1040" spans="1:8" x14ac:dyDescent="0.35">
      <c r="A1040" s="11" t="s">
        <v>11</v>
      </c>
      <c r="B1040" s="11" t="s">
        <v>12</v>
      </c>
      <c r="C1040" s="14">
        <v>60</v>
      </c>
      <c r="D1040" s="14">
        <v>156</v>
      </c>
      <c r="E1040" s="15">
        <f t="shared" si="16"/>
        <v>24.654832347140037</v>
      </c>
      <c r="F1040" s="14" t="s">
        <v>13</v>
      </c>
      <c r="G1040" s="14" t="s">
        <v>14</v>
      </c>
      <c r="H1040" s="14" t="s">
        <v>14</v>
      </c>
    </row>
    <row r="1041" spans="1:8" x14ac:dyDescent="0.35">
      <c r="A1041" s="11" t="s">
        <v>20</v>
      </c>
      <c r="B1041" s="11" t="s">
        <v>15</v>
      </c>
      <c r="C1041" s="14">
        <v>62</v>
      </c>
      <c r="D1041" s="14">
        <v>170</v>
      </c>
      <c r="E1041" s="15">
        <f t="shared" si="16"/>
        <v>21.453287197231834</v>
      </c>
      <c r="F1041" s="14" t="s">
        <v>23</v>
      </c>
      <c r="G1041" s="14" t="s">
        <v>14</v>
      </c>
      <c r="H1041" s="14" t="s">
        <v>17</v>
      </c>
    </row>
    <row r="1042" spans="1:8" x14ac:dyDescent="0.35">
      <c r="A1042" s="11" t="s">
        <v>22</v>
      </c>
      <c r="B1042" s="11" t="s">
        <v>15</v>
      </c>
      <c r="C1042" s="14">
        <v>58</v>
      </c>
      <c r="D1042" s="14">
        <v>165</v>
      </c>
      <c r="E1042" s="15">
        <f t="shared" si="16"/>
        <v>21.303948576675847</v>
      </c>
      <c r="F1042" s="14" t="s">
        <v>18</v>
      </c>
      <c r="G1042" s="14" t="s">
        <v>16</v>
      </c>
      <c r="H1042" s="14" t="s">
        <v>17</v>
      </c>
    </row>
    <row r="1043" spans="1:8" x14ac:dyDescent="0.35">
      <c r="A1043" s="11" t="s">
        <v>20</v>
      </c>
      <c r="B1043" s="11" t="s">
        <v>12</v>
      </c>
      <c r="C1043" s="14">
        <v>94</v>
      </c>
      <c r="D1043" s="14">
        <v>196</v>
      </c>
      <c r="E1043" s="15">
        <f t="shared" si="16"/>
        <v>24.468971261974175</v>
      </c>
      <c r="F1043" s="14" t="s">
        <v>18</v>
      </c>
      <c r="G1043" s="14" t="s">
        <v>17</v>
      </c>
      <c r="H1043" s="14" t="s">
        <v>17</v>
      </c>
    </row>
    <row r="1044" spans="1:8" x14ac:dyDescent="0.35">
      <c r="A1044" s="11" t="s">
        <v>19</v>
      </c>
      <c r="B1044" s="11" t="s">
        <v>15</v>
      </c>
      <c r="C1044" s="14">
        <v>97</v>
      </c>
      <c r="D1044" s="14">
        <v>168</v>
      </c>
      <c r="E1044" s="15">
        <f t="shared" si="16"/>
        <v>34.367913832199548</v>
      </c>
      <c r="F1044" s="14" t="s">
        <v>23</v>
      </c>
      <c r="G1044" s="14" t="s">
        <v>16</v>
      </c>
      <c r="H1044" s="14" t="s">
        <v>14</v>
      </c>
    </row>
    <row r="1045" spans="1:8" x14ac:dyDescent="0.35">
      <c r="A1045" s="11" t="s">
        <v>20</v>
      </c>
      <c r="B1045" s="11" t="s">
        <v>12</v>
      </c>
      <c r="C1045" s="14">
        <v>84</v>
      </c>
      <c r="D1045" s="14">
        <v>178</v>
      </c>
      <c r="E1045" s="15">
        <f t="shared" si="16"/>
        <v>26.511804065143284</v>
      </c>
      <c r="F1045" s="14" t="s">
        <v>18</v>
      </c>
      <c r="G1045" s="14" t="s">
        <v>14</v>
      </c>
      <c r="H1045" s="14" t="s">
        <v>14</v>
      </c>
    </row>
    <row r="1046" spans="1:8" x14ac:dyDescent="0.35">
      <c r="A1046" s="11" t="s">
        <v>21</v>
      </c>
      <c r="B1046" s="11" t="s">
        <v>12</v>
      </c>
      <c r="C1046" s="14">
        <v>80</v>
      </c>
      <c r="D1046" s="14">
        <v>170</v>
      </c>
      <c r="E1046" s="15">
        <f t="shared" si="16"/>
        <v>27.681660899653977</v>
      </c>
      <c r="F1046" s="14" t="s">
        <v>18</v>
      </c>
      <c r="G1046" s="14" t="s">
        <v>17</v>
      </c>
      <c r="H1046" s="14" t="s">
        <v>17</v>
      </c>
    </row>
    <row r="1047" spans="1:8" x14ac:dyDescent="0.35">
      <c r="A1047" s="11" t="s">
        <v>21</v>
      </c>
      <c r="B1047" s="11" t="s">
        <v>15</v>
      </c>
      <c r="C1047" s="14">
        <v>53</v>
      </c>
      <c r="D1047" s="14">
        <v>164</v>
      </c>
      <c r="E1047" s="15">
        <f t="shared" si="16"/>
        <v>19.705532421177871</v>
      </c>
      <c r="F1047" s="14" t="s">
        <v>18</v>
      </c>
      <c r="G1047" s="14" t="s">
        <v>14</v>
      </c>
      <c r="H1047" s="14" t="s">
        <v>14</v>
      </c>
    </row>
    <row r="1048" spans="1:8" x14ac:dyDescent="0.35">
      <c r="A1048" s="11" t="s">
        <v>11</v>
      </c>
      <c r="B1048" s="11" t="s">
        <v>15</v>
      </c>
      <c r="C1048" s="14">
        <v>70</v>
      </c>
      <c r="D1048" s="14">
        <v>175</v>
      </c>
      <c r="E1048" s="15">
        <f t="shared" si="16"/>
        <v>22.857142857142858</v>
      </c>
      <c r="F1048" s="14" t="s">
        <v>18</v>
      </c>
      <c r="G1048" s="14" t="s">
        <v>14</v>
      </c>
      <c r="H1048" s="14" t="s">
        <v>17</v>
      </c>
    </row>
    <row r="1049" spans="1:8" x14ac:dyDescent="0.35">
      <c r="A1049" s="11" t="s">
        <v>20</v>
      </c>
      <c r="B1049" s="11" t="s">
        <v>15</v>
      </c>
      <c r="C1049" s="14">
        <v>80</v>
      </c>
      <c r="D1049" s="14">
        <v>160</v>
      </c>
      <c r="E1049" s="15">
        <f t="shared" si="16"/>
        <v>31.25</v>
      </c>
      <c r="F1049" s="14" t="s">
        <v>18</v>
      </c>
      <c r="G1049" s="14" t="s">
        <v>16</v>
      </c>
      <c r="H1049" s="14" t="s">
        <v>17</v>
      </c>
    </row>
    <row r="1050" spans="1:8" x14ac:dyDescent="0.35">
      <c r="A1050" s="11" t="s">
        <v>19</v>
      </c>
      <c r="B1050" s="11" t="s">
        <v>12</v>
      </c>
      <c r="C1050" s="14">
        <v>68</v>
      </c>
      <c r="D1050" s="14">
        <v>187</v>
      </c>
      <c r="E1050" s="15">
        <f t="shared" si="16"/>
        <v>19.445794846864366</v>
      </c>
      <c r="F1050" s="14" t="s">
        <v>13</v>
      </c>
      <c r="G1050" s="14" t="s">
        <v>14</v>
      </c>
      <c r="H1050" s="14" t="s">
        <v>14</v>
      </c>
    </row>
    <row r="1051" spans="1:8" x14ac:dyDescent="0.35">
      <c r="A1051" s="11" t="s">
        <v>22</v>
      </c>
      <c r="B1051" s="11" t="s">
        <v>12</v>
      </c>
      <c r="C1051" s="14">
        <v>80</v>
      </c>
      <c r="D1051" s="14">
        <v>160</v>
      </c>
      <c r="E1051" s="15">
        <f t="shared" si="16"/>
        <v>31.25</v>
      </c>
      <c r="F1051" s="14" t="s">
        <v>13</v>
      </c>
      <c r="G1051" s="14" t="s">
        <v>14</v>
      </c>
      <c r="H1051" s="14" t="s">
        <v>17</v>
      </c>
    </row>
    <row r="1052" spans="1:8" x14ac:dyDescent="0.35">
      <c r="A1052" s="11" t="s">
        <v>11</v>
      </c>
      <c r="B1052" s="11" t="s">
        <v>12</v>
      </c>
      <c r="C1052" s="14">
        <v>103</v>
      </c>
      <c r="D1052" s="14">
        <v>170</v>
      </c>
      <c r="E1052" s="15">
        <f t="shared" si="16"/>
        <v>35.640138408304495</v>
      </c>
      <c r="F1052" s="14" t="s">
        <v>18</v>
      </c>
      <c r="G1052" s="14" t="s">
        <v>16</v>
      </c>
      <c r="H1052" s="14" t="s">
        <v>16</v>
      </c>
    </row>
    <row r="1053" spans="1:8" x14ac:dyDescent="0.35">
      <c r="A1053" s="11" t="s">
        <v>21</v>
      </c>
      <c r="B1053" s="11" t="s">
        <v>15</v>
      </c>
      <c r="C1053" s="14">
        <v>62</v>
      </c>
      <c r="D1053" s="14">
        <v>178</v>
      </c>
      <c r="E1053" s="15">
        <f t="shared" si="16"/>
        <v>19.568236333796236</v>
      </c>
      <c r="F1053" s="14" t="s">
        <v>13</v>
      </c>
      <c r="G1053" s="14" t="s">
        <v>16</v>
      </c>
      <c r="H1053" s="14" t="s">
        <v>16</v>
      </c>
    </row>
    <row r="1054" spans="1:8" x14ac:dyDescent="0.35">
      <c r="A1054" s="11" t="s">
        <v>20</v>
      </c>
      <c r="B1054" s="11" t="s">
        <v>12</v>
      </c>
      <c r="C1054" s="14">
        <v>64</v>
      </c>
      <c r="D1054" s="14">
        <v>165</v>
      </c>
      <c r="E1054" s="15">
        <f t="shared" si="16"/>
        <v>23.507805325987142</v>
      </c>
      <c r="F1054" s="14" t="s">
        <v>13</v>
      </c>
      <c r="G1054" s="14" t="s">
        <v>14</v>
      </c>
      <c r="H1054" s="14" t="s">
        <v>14</v>
      </c>
    </row>
    <row r="1055" spans="1:8" x14ac:dyDescent="0.35">
      <c r="A1055" s="11" t="s">
        <v>21</v>
      </c>
      <c r="B1055" s="11" t="s">
        <v>15</v>
      </c>
      <c r="C1055" s="14">
        <v>76</v>
      </c>
      <c r="D1055" s="14">
        <v>159</v>
      </c>
      <c r="E1055" s="15">
        <f t="shared" si="16"/>
        <v>30.062101973814325</v>
      </c>
      <c r="F1055" s="14" t="s">
        <v>23</v>
      </c>
      <c r="G1055" s="14" t="s">
        <v>14</v>
      </c>
      <c r="H1055" s="14" t="s">
        <v>14</v>
      </c>
    </row>
    <row r="1056" spans="1:8" x14ac:dyDescent="0.35">
      <c r="A1056" s="11" t="s">
        <v>19</v>
      </c>
      <c r="B1056" s="11" t="s">
        <v>15</v>
      </c>
      <c r="C1056" s="14">
        <v>112</v>
      </c>
      <c r="D1056" s="14">
        <v>160</v>
      </c>
      <c r="E1056" s="15">
        <f t="shared" si="16"/>
        <v>43.75</v>
      </c>
      <c r="F1056" s="14" t="s">
        <v>13</v>
      </c>
      <c r="G1056" s="14" t="s">
        <v>14</v>
      </c>
      <c r="H1056" s="14" t="s">
        <v>17</v>
      </c>
    </row>
    <row r="1057" spans="1:8" x14ac:dyDescent="0.35">
      <c r="A1057" s="11" t="s">
        <v>19</v>
      </c>
      <c r="B1057" s="11" t="s">
        <v>15</v>
      </c>
      <c r="C1057" s="14">
        <v>65</v>
      </c>
      <c r="D1057" s="14">
        <v>162</v>
      </c>
      <c r="E1057" s="15">
        <f t="shared" si="16"/>
        <v>24.767565919829295</v>
      </c>
      <c r="F1057" s="14" t="s">
        <v>13</v>
      </c>
      <c r="G1057" s="14" t="s">
        <v>14</v>
      </c>
      <c r="H1057" s="14" t="s">
        <v>14</v>
      </c>
    </row>
    <row r="1058" spans="1:8" x14ac:dyDescent="0.35">
      <c r="A1058" s="11" t="s">
        <v>20</v>
      </c>
      <c r="B1058" s="11" t="s">
        <v>12</v>
      </c>
      <c r="C1058" s="14">
        <v>115</v>
      </c>
      <c r="D1058" s="14">
        <v>172</v>
      </c>
      <c r="E1058" s="15">
        <f t="shared" si="16"/>
        <v>38.872363439697125</v>
      </c>
      <c r="F1058" s="14" t="s">
        <v>18</v>
      </c>
      <c r="G1058" s="14" t="s">
        <v>17</v>
      </c>
      <c r="H1058" s="14" t="s">
        <v>16</v>
      </c>
    </row>
    <row r="1059" spans="1:8" x14ac:dyDescent="0.35">
      <c r="A1059" s="11" t="s">
        <v>19</v>
      </c>
      <c r="B1059" s="11" t="s">
        <v>15</v>
      </c>
      <c r="C1059" s="14">
        <v>81</v>
      </c>
      <c r="D1059" s="14">
        <v>170</v>
      </c>
      <c r="E1059" s="15">
        <f t="shared" si="16"/>
        <v>28.027681660899653</v>
      </c>
      <c r="F1059" s="14" t="s">
        <v>13</v>
      </c>
      <c r="G1059" s="14" t="s">
        <v>14</v>
      </c>
      <c r="H1059" s="14" t="s">
        <v>14</v>
      </c>
    </row>
    <row r="1060" spans="1:8" x14ac:dyDescent="0.35">
      <c r="A1060" s="11" t="s">
        <v>20</v>
      </c>
      <c r="B1060" s="11" t="s">
        <v>15</v>
      </c>
      <c r="C1060" s="14">
        <v>73</v>
      </c>
      <c r="D1060" s="14">
        <v>176</v>
      </c>
      <c r="E1060" s="15">
        <f t="shared" si="16"/>
        <v>23.566632231404959</v>
      </c>
      <c r="F1060" s="14" t="s">
        <v>18</v>
      </c>
      <c r="G1060" s="14" t="s">
        <v>17</v>
      </c>
      <c r="H1060" s="14" t="s">
        <v>17</v>
      </c>
    </row>
    <row r="1061" spans="1:8" x14ac:dyDescent="0.35">
      <c r="A1061" s="11" t="s">
        <v>22</v>
      </c>
      <c r="B1061" s="11" t="s">
        <v>15</v>
      </c>
      <c r="C1061" s="14">
        <v>90</v>
      </c>
      <c r="D1061" s="14">
        <v>173</v>
      </c>
      <c r="E1061" s="15">
        <f t="shared" si="16"/>
        <v>30.071168431955627</v>
      </c>
      <c r="F1061" s="14" t="s">
        <v>18</v>
      </c>
      <c r="G1061" s="14" t="s">
        <v>17</v>
      </c>
      <c r="H1061" s="14" t="s">
        <v>17</v>
      </c>
    </row>
    <row r="1062" spans="1:8" x14ac:dyDescent="0.35">
      <c r="A1062" s="11" t="s">
        <v>20</v>
      </c>
      <c r="B1062" s="11" t="s">
        <v>15</v>
      </c>
      <c r="C1062" s="14">
        <v>78</v>
      </c>
      <c r="D1062" s="14">
        <v>165</v>
      </c>
      <c r="E1062" s="15">
        <f t="shared" si="16"/>
        <v>28.65013774104683</v>
      </c>
      <c r="F1062" s="14" t="s">
        <v>23</v>
      </c>
      <c r="G1062" s="14" t="s">
        <v>14</v>
      </c>
      <c r="H1062" s="14" t="s">
        <v>14</v>
      </c>
    </row>
    <row r="1063" spans="1:8" x14ac:dyDescent="0.35">
      <c r="A1063" s="11" t="s">
        <v>20</v>
      </c>
      <c r="B1063" s="11" t="s">
        <v>15</v>
      </c>
      <c r="C1063" s="14">
        <v>88</v>
      </c>
      <c r="D1063" s="14">
        <v>173</v>
      </c>
      <c r="E1063" s="15">
        <f t="shared" si="16"/>
        <v>29.402920244578837</v>
      </c>
      <c r="F1063" s="14" t="s">
        <v>18</v>
      </c>
      <c r="G1063" s="14" t="s">
        <v>14</v>
      </c>
      <c r="H1063" s="14" t="s">
        <v>16</v>
      </c>
    </row>
    <row r="1064" spans="1:8" x14ac:dyDescent="0.35">
      <c r="A1064" s="11" t="s">
        <v>20</v>
      </c>
      <c r="B1064" s="11" t="s">
        <v>15</v>
      </c>
      <c r="C1064" s="14">
        <v>95</v>
      </c>
      <c r="D1064" s="14">
        <v>170</v>
      </c>
      <c r="E1064" s="15">
        <f t="shared" si="16"/>
        <v>32.871972318339097</v>
      </c>
      <c r="F1064" s="14" t="s">
        <v>13</v>
      </c>
      <c r="G1064" s="14" t="s">
        <v>14</v>
      </c>
      <c r="H1064" s="14" t="s">
        <v>17</v>
      </c>
    </row>
    <row r="1065" spans="1:8" x14ac:dyDescent="0.35">
      <c r="A1065" s="11" t="s">
        <v>20</v>
      </c>
      <c r="B1065" s="11" t="s">
        <v>15</v>
      </c>
      <c r="C1065" s="14">
        <v>75</v>
      </c>
      <c r="D1065" s="14">
        <v>172</v>
      </c>
      <c r="E1065" s="15">
        <f t="shared" si="16"/>
        <v>25.351541373715516</v>
      </c>
      <c r="F1065" s="14" t="s">
        <v>23</v>
      </c>
      <c r="G1065" s="14" t="s">
        <v>14</v>
      </c>
      <c r="H1065" s="14" t="s">
        <v>16</v>
      </c>
    </row>
    <row r="1066" spans="1:8" x14ac:dyDescent="0.35">
      <c r="A1066" s="11" t="s">
        <v>19</v>
      </c>
      <c r="B1066" s="11" t="s">
        <v>15</v>
      </c>
      <c r="C1066" s="14">
        <v>72</v>
      </c>
      <c r="D1066" s="14">
        <v>168</v>
      </c>
      <c r="E1066" s="15">
        <f t="shared" si="16"/>
        <v>25.510204081632654</v>
      </c>
      <c r="F1066" s="14" t="s">
        <v>18</v>
      </c>
      <c r="G1066" s="14" t="s">
        <v>16</v>
      </c>
      <c r="H1066" s="14" t="s">
        <v>14</v>
      </c>
    </row>
    <row r="1067" spans="1:8" x14ac:dyDescent="0.35">
      <c r="A1067" s="11" t="s">
        <v>21</v>
      </c>
      <c r="B1067" s="11" t="s">
        <v>15</v>
      </c>
      <c r="C1067" s="14">
        <v>65</v>
      </c>
      <c r="D1067" s="14">
        <v>170</v>
      </c>
      <c r="E1067" s="15">
        <f t="shared" si="16"/>
        <v>22.491349480968857</v>
      </c>
      <c r="F1067" s="14" t="s">
        <v>13</v>
      </c>
      <c r="G1067" s="14" t="s">
        <v>16</v>
      </c>
      <c r="H1067" s="14" t="s">
        <v>14</v>
      </c>
    </row>
    <row r="1068" spans="1:8" x14ac:dyDescent="0.35">
      <c r="A1068" s="11" t="s">
        <v>19</v>
      </c>
      <c r="B1068" s="11" t="s">
        <v>15</v>
      </c>
      <c r="C1068" s="14">
        <v>60</v>
      </c>
      <c r="D1068" s="14">
        <v>150</v>
      </c>
      <c r="E1068" s="15">
        <f t="shared" si="16"/>
        <v>26.666666666666668</v>
      </c>
      <c r="F1068" s="14" t="s">
        <v>18</v>
      </c>
      <c r="G1068" s="14" t="s">
        <v>16</v>
      </c>
      <c r="H1068" s="14" t="s">
        <v>14</v>
      </c>
    </row>
    <row r="1069" spans="1:8" x14ac:dyDescent="0.35">
      <c r="A1069" s="11" t="s">
        <v>19</v>
      </c>
      <c r="B1069" s="11" t="s">
        <v>15</v>
      </c>
      <c r="C1069" s="14">
        <v>56</v>
      </c>
      <c r="D1069" s="14">
        <v>161</v>
      </c>
      <c r="E1069" s="15">
        <f t="shared" si="16"/>
        <v>21.604104779908184</v>
      </c>
      <c r="F1069" s="14" t="s">
        <v>18</v>
      </c>
      <c r="G1069" s="14" t="s">
        <v>14</v>
      </c>
      <c r="H1069" s="14" t="s">
        <v>16</v>
      </c>
    </row>
    <row r="1070" spans="1:8" x14ac:dyDescent="0.35">
      <c r="A1070" s="11" t="s">
        <v>19</v>
      </c>
      <c r="B1070" s="11" t="s">
        <v>15</v>
      </c>
      <c r="C1070" s="14">
        <v>88</v>
      </c>
      <c r="D1070" s="14">
        <v>177</v>
      </c>
      <c r="E1070" s="15">
        <f t="shared" si="16"/>
        <v>28.088991030674453</v>
      </c>
      <c r="F1070" s="14" t="s">
        <v>13</v>
      </c>
      <c r="G1070" s="14" t="s">
        <v>14</v>
      </c>
      <c r="H1070" s="14" t="s">
        <v>17</v>
      </c>
    </row>
    <row r="1071" spans="1:8" x14ac:dyDescent="0.35">
      <c r="A1071" s="11" t="s">
        <v>20</v>
      </c>
      <c r="B1071" s="11" t="s">
        <v>15</v>
      </c>
      <c r="C1071" s="14">
        <v>83</v>
      </c>
      <c r="D1071" s="14">
        <v>170</v>
      </c>
      <c r="E1071" s="15">
        <f t="shared" si="16"/>
        <v>28.719723183391004</v>
      </c>
      <c r="F1071" s="14" t="s">
        <v>18</v>
      </c>
      <c r="G1071" s="14" t="s">
        <v>14</v>
      </c>
      <c r="H1071" s="14" t="s">
        <v>14</v>
      </c>
    </row>
    <row r="1072" spans="1:8" x14ac:dyDescent="0.35">
      <c r="A1072" s="11" t="s">
        <v>22</v>
      </c>
      <c r="B1072" s="11" t="s">
        <v>15</v>
      </c>
      <c r="C1072" s="14">
        <v>65</v>
      </c>
      <c r="D1072" s="14">
        <v>165</v>
      </c>
      <c r="E1072" s="15">
        <f t="shared" si="16"/>
        <v>23.875114784205692</v>
      </c>
      <c r="F1072" s="14" t="s">
        <v>18</v>
      </c>
      <c r="G1072" s="14" t="s">
        <v>16</v>
      </c>
      <c r="H1072" s="14" t="s">
        <v>14</v>
      </c>
    </row>
    <row r="1073" spans="1:8" x14ac:dyDescent="0.35">
      <c r="A1073" s="11" t="s">
        <v>19</v>
      </c>
      <c r="B1073" s="11" t="s">
        <v>15</v>
      </c>
      <c r="C1073" s="14">
        <v>80</v>
      </c>
      <c r="D1073" s="14">
        <v>171</v>
      </c>
      <c r="E1073" s="15">
        <f t="shared" si="16"/>
        <v>27.358845456721724</v>
      </c>
      <c r="F1073" s="14" t="s">
        <v>18</v>
      </c>
      <c r="G1073" s="14" t="s">
        <v>14</v>
      </c>
      <c r="H1073" s="14" t="s">
        <v>16</v>
      </c>
    </row>
    <row r="1074" spans="1:8" x14ac:dyDescent="0.35">
      <c r="A1074" s="11" t="s">
        <v>19</v>
      </c>
      <c r="B1074" s="11" t="s">
        <v>15</v>
      </c>
      <c r="C1074" s="14">
        <v>70</v>
      </c>
      <c r="D1074" s="14">
        <v>165</v>
      </c>
      <c r="E1074" s="15">
        <f t="shared" si="16"/>
        <v>25.711662075298438</v>
      </c>
      <c r="F1074" s="14" t="s">
        <v>13</v>
      </c>
      <c r="G1074" s="14" t="s">
        <v>17</v>
      </c>
      <c r="H1074" s="14" t="s">
        <v>17</v>
      </c>
    </row>
    <row r="1075" spans="1:8" x14ac:dyDescent="0.35">
      <c r="A1075" s="11" t="s">
        <v>22</v>
      </c>
      <c r="B1075" s="11" t="s">
        <v>15</v>
      </c>
      <c r="C1075" s="14">
        <v>69</v>
      </c>
      <c r="D1075" s="14">
        <v>160</v>
      </c>
      <c r="E1075" s="15">
        <f t="shared" si="16"/>
        <v>26.953125</v>
      </c>
      <c r="F1075" s="14" t="s">
        <v>18</v>
      </c>
      <c r="G1075" s="14" t="s">
        <v>14</v>
      </c>
      <c r="H1075" s="14" t="s">
        <v>14</v>
      </c>
    </row>
    <row r="1076" spans="1:8" x14ac:dyDescent="0.35">
      <c r="A1076" s="11" t="s">
        <v>19</v>
      </c>
      <c r="B1076" s="11" t="s">
        <v>15</v>
      </c>
      <c r="C1076" s="14">
        <v>73</v>
      </c>
      <c r="D1076" s="14">
        <v>168</v>
      </c>
      <c r="E1076" s="15">
        <f t="shared" si="16"/>
        <v>25.864512471655328</v>
      </c>
      <c r="F1076" s="14" t="s">
        <v>18</v>
      </c>
      <c r="G1076" s="14" t="s">
        <v>14</v>
      </c>
      <c r="H1076" s="14" t="s">
        <v>14</v>
      </c>
    </row>
    <row r="1077" spans="1:8" x14ac:dyDescent="0.35">
      <c r="A1077" s="11" t="s">
        <v>22</v>
      </c>
      <c r="B1077" s="11" t="s">
        <v>15</v>
      </c>
      <c r="C1077" s="14">
        <v>60</v>
      </c>
      <c r="D1077" s="14">
        <v>150</v>
      </c>
      <c r="E1077" s="15">
        <f t="shared" si="16"/>
        <v>26.666666666666668</v>
      </c>
      <c r="F1077" s="14" t="s">
        <v>18</v>
      </c>
      <c r="G1077" s="14" t="s">
        <v>14</v>
      </c>
      <c r="H1077" s="14" t="s">
        <v>14</v>
      </c>
    </row>
    <row r="1078" spans="1:8" x14ac:dyDescent="0.35">
      <c r="A1078" s="11" t="s">
        <v>19</v>
      </c>
      <c r="B1078" s="11" t="s">
        <v>12</v>
      </c>
      <c r="C1078" s="14">
        <v>107</v>
      </c>
      <c r="D1078" s="14">
        <v>185</v>
      </c>
      <c r="E1078" s="15">
        <f t="shared" si="16"/>
        <v>31.263696128560994</v>
      </c>
      <c r="F1078" s="14" t="s">
        <v>13</v>
      </c>
      <c r="G1078" s="14" t="s">
        <v>16</v>
      </c>
      <c r="H1078" s="14" t="s">
        <v>16</v>
      </c>
    </row>
    <row r="1079" spans="1:8" x14ac:dyDescent="0.35">
      <c r="A1079" s="11" t="s">
        <v>20</v>
      </c>
      <c r="B1079" s="11" t="s">
        <v>15</v>
      </c>
      <c r="C1079" s="14">
        <v>72</v>
      </c>
      <c r="D1079" s="14">
        <v>172</v>
      </c>
      <c r="E1079" s="15">
        <f t="shared" si="16"/>
        <v>24.337479718766897</v>
      </c>
      <c r="F1079" s="14" t="s">
        <v>18</v>
      </c>
      <c r="G1079" s="14" t="s">
        <v>14</v>
      </c>
      <c r="H1079" s="14" t="s">
        <v>16</v>
      </c>
    </row>
    <row r="1080" spans="1:8" x14ac:dyDescent="0.35">
      <c r="A1080" s="11" t="s">
        <v>19</v>
      </c>
      <c r="B1080" s="11" t="s">
        <v>15</v>
      </c>
      <c r="C1080" s="14">
        <v>90</v>
      </c>
      <c r="D1080" s="14">
        <v>170</v>
      </c>
      <c r="E1080" s="15">
        <f t="shared" si="16"/>
        <v>31.141868512110726</v>
      </c>
      <c r="F1080" s="14" t="s">
        <v>23</v>
      </c>
      <c r="G1080" s="14" t="s">
        <v>14</v>
      </c>
      <c r="H1080" s="14" t="s">
        <v>17</v>
      </c>
    </row>
    <row r="1081" spans="1:8" x14ac:dyDescent="0.35">
      <c r="A1081" s="11" t="s">
        <v>19</v>
      </c>
      <c r="B1081" s="11" t="s">
        <v>15</v>
      </c>
      <c r="C1081" s="14">
        <v>70</v>
      </c>
      <c r="D1081" s="14">
        <v>165</v>
      </c>
      <c r="E1081" s="15">
        <f t="shared" si="16"/>
        <v>25.711662075298438</v>
      </c>
      <c r="F1081" s="14" t="s">
        <v>18</v>
      </c>
      <c r="G1081" s="14" t="s">
        <v>14</v>
      </c>
      <c r="H1081" s="14" t="s">
        <v>14</v>
      </c>
    </row>
    <row r="1082" spans="1:8" x14ac:dyDescent="0.35">
      <c r="A1082" s="11" t="s">
        <v>19</v>
      </c>
      <c r="B1082" s="11" t="s">
        <v>15</v>
      </c>
      <c r="C1082" s="14">
        <v>68</v>
      </c>
      <c r="D1082" s="14">
        <v>167</v>
      </c>
      <c r="E1082" s="15">
        <f t="shared" si="16"/>
        <v>24.382372978593711</v>
      </c>
      <c r="F1082" s="14" t="s">
        <v>18</v>
      </c>
      <c r="G1082" s="14" t="s">
        <v>16</v>
      </c>
      <c r="H1082" s="14" t="s">
        <v>17</v>
      </c>
    </row>
    <row r="1083" spans="1:8" x14ac:dyDescent="0.35">
      <c r="A1083" s="11" t="s">
        <v>19</v>
      </c>
      <c r="B1083" s="11" t="s">
        <v>12</v>
      </c>
      <c r="C1083" s="14">
        <v>75</v>
      </c>
      <c r="D1083" s="14">
        <v>165</v>
      </c>
      <c r="E1083" s="15">
        <f t="shared" si="16"/>
        <v>27.548209366391184</v>
      </c>
      <c r="F1083" s="14" t="s">
        <v>13</v>
      </c>
      <c r="G1083" s="14" t="s">
        <v>16</v>
      </c>
      <c r="H1083" s="14" t="s">
        <v>17</v>
      </c>
    </row>
    <row r="1084" spans="1:8" x14ac:dyDescent="0.35">
      <c r="A1084" s="11" t="s">
        <v>20</v>
      </c>
      <c r="B1084" s="11" t="s">
        <v>15</v>
      </c>
      <c r="C1084" s="14">
        <v>59</v>
      </c>
      <c r="D1084" s="14">
        <v>168</v>
      </c>
      <c r="E1084" s="15">
        <f t="shared" si="16"/>
        <v>20.904195011337869</v>
      </c>
      <c r="F1084" s="14" t="s">
        <v>18</v>
      </c>
      <c r="G1084" s="14" t="s">
        <v>17</v>
      </c>
      <c r="H1084" s="14" t="s">
        <v>17</v>
      </c>
    </row>
    <row r="1085" spans="1:8" x14ac:dyDescent="0.35">
      <c r="A1085" s="11" t="s">
        <v>20</v>
      </c>
      <c r="B1085" s="11" t="s">
        <v>12</v>
      </c>
      <c r="C1085" s="14">
        <v>65</v>
      </c>
      <c r="D1085" s="14">
        <v>182</v>
      </c>
      <c r="E1085" s="15">
        <f t="shared" si="16"/>
        <v>19.623233908948194</v>
      </c>
      <c r="F1085" s="14" t="s">
        <v>18</v>
      </c>
      <c r="G1085" s="14" t="s">
        <v>16</v>
      </c>
      <c r="H1085" s="14" t="s">
        <v>17</v>
      </c>
    </row>
    <row r="1086" spans="1:8" x14ac:dyDescent="0.35">
      <c r="A1086" s="11" t="s">
        <v>11</v>
      </c>
      <c r="B1086" s="11" t="s">
        <v>15</v>
      </c>
      <c r="C1086" s="14">
        <v>60</v>
      </c>
      <c r="D1086" s="14">
        <v>170</v>
      </c>
      <c r="E1086" s="15">
        <f t="shared" si="16"/>
        <v>20.761245674740483</v>
      </c>
      <c r="F1086" s="14" t="s">
        <v>18</v>
      </c>
      <c r="G1086" s="14" t="s">
        <v>16</v>
      </c>
      <c r="H1086" s="14" t="s">
        <v>17</v>
      </c>
    </row>
    <row r="1087" spans="1:8" x14ac:dyDescent="0.35">
      <c r="A1087" s="11" t="s">
        <v>21</v>
      </c>
      <c r="B1087" s="11" t="s">
        <v>12</v>
      </c>
      <c r="C1087" s="14">
        <v>72</v>
      </c>
      <c r="D1087" s="14">
        <v>178</v>
      </c>
      <c r="E1087" s="15">
        <f t="shared" si="16"/>
        <v>22.72440348440853</v>
      </c>
      <c r="F1087" s="14" t="s">
        <v>18</v>
      </c>
      <c r="G1087" s="14" t="s">
        <v>16</v>
      </c>
      <c r="H1087" s="14" t="s">
        <v>17</v>
      </c>
    </row>
    <row r="1088" spans="1:8" x14ac:dyDescent="0.35">
      <c r="A1088" s="11" t="s">
        <v>19</v>
      </c>
      <c r="B1088" s="11" t="s">
        <v>15</v>
      </c>
      <c r="C1088" s="14">
        <v>54</v>
      </c>
      <c r="D1088" s="14">
        <v>165</v>
      </c>
      <c r="E1088" s="15">
        <f t="shared" si="16"/>
        <v>19.834710743801651</v>
      </c>
      <c r="F1088" s="14" t="s">
        <v>18</v>
      </c>
      <c r="G1088" s="14" t="s">
        <v>16</v>
      </c>
      <c r="H1088" s="14" t="s">
        <v>17</v>
      </c>
    </row>
    <row r="1089" spans="1:8" x14ac:dyDescent="0.35">
      <c r="A1089" s="11" t="s">
        <v>19</v>
      </c>
      <c r="B1089" s="11" t="s">
        <v>15</v>
      </c>
      <c r="C1089" s="14">
        <v>85</v>
      </c>
      <c r="D1089" s="14">
        <v>171</v>
      </c>
      <c r="E1089" s="15">
        <f t="shared" si="16"/>
        <v>29.068773297766832</v>
      </c>
      <c r="F1089" s="14" t="s">
        <v>23</v>
      </c>
      <c r="G1089" s="14" t="s">
        <v>16</v>
      </c>
      <c r="H1089" s="14" t="s">
        <v>14</v>
      </c>
    </row>
    <row r="1090" spans="1:8" x14ac:dyDescent="0.35">
      <c r="A1090" s="11" t="s">
        <v>20</v>
      </c>
      <c r="B1090" s="11" t="s">
        <v>12</v>
      </c>
      <c r="C1090" s="14">
        <v>120</v>
      </c>
      <c r="D1090" s="14">
        <v>198</v>
      </c>
      <c r="E1090" s="15">
        <f t="shared" si="16"/>
        <v>30.609121518212426</v>
      </c>
      <c r="F1090" s="14" t="s">
        <v>18</v>
      </c>
      <c r="G1090" s="14" t="s">
        <v>16</v>
      </c>
      <c r="H1090" s="14" t="s">
        <v>17</v>
      </c>
    </row>
    <row r="1091" spans="1:8" x14ac:dyDescent="0.35">
      <c r="A1091" s="11" t="s">
        <v>19</v>
      </c>
      <c r="B1091" s="11" t="s">
        <v>15</v>
      </c>
      <c r="C1091" s="14">
        <v>89</v>
      </c>
      <c r="D1091" s="14">
        <v>168</v>
      </c>
      <c r="E1091" s="15">
        <f t="shared" ref="E1091:E1154" si="17">C1091/(D1091*D1091*0.01*0.01)</f>
        <v>31.53344671201814</v>
      </c>
      <c r="F1091" s="14" t="s">
        <v>23</v>
      </c>
      <c r="G1091" s="14" t="s">
        <v>14</v>
      </c>
      <c r="H1091" s="14" t="s">
        <v>14</v>
      </c>
    </row>
    <row r="1092" spans="1:8" x14ac:dyDescent="0.35">
      <c r="A1092" s="11" t="s">
        <v>20</v>
      </c>
      <c r="B1092" s="11" t="s">
        <v>15</v>
      </c>
      <c r="C1092" s="14">
        <v>60</v>
      </c>
      <c r="D1092" s="14">
        <v>162</v>
      </c>
      <c r="E1092" s="15">
        <f t="shared" si="17"/>
        <v>22.862368541380885</v>
      </c>
      <c r="F1092" s="14" t="s">
        <v>18</v>
      </c>
      <c r="G1092" s="14" t="s">
        <v>16</v>
      </c>
      <c r="H1092" s="14" t="s">
        <v>17</v>
      </c>
    </row>
    <row r="1093" spans="1:8" x14ac:dyDescent="0.35">
      <c r="A1093" s="11" t="s">
        <v>22</v>
      </c>
      <c r="B1093" s="11" t="s">
        <v>15</v>
      </c>
      <c r="C1093" s="14">
        <v>102</v>
      </c>
      <c r="D1093" s="14">
        <v>180</v>
      </c>
      <c r="E1093" s="15">
        <f t="shared" si="17"/>
        <v>31.481481481481481</v>
      </c>
      <c r="F1093" s="14" t="s">
        <v>18</v>
      </c>
      <c r="G1093" s="14" t="s">
        <v>14</v>
      </c>
      <c r="H1093" s="14" t="s">
        <v>17</v>
      </c>
    </row>
    <row r="1094" spans="1:8" x14ac:dyDescent="0.35">
      <c r="A1094" s="11" t="s">
        <v>19</v>
      </c>
      <c r="B1094" s="11" t="s">
        <v>15</v>
      </c>
      <c r="C1094" s="14">
        <v>80</v>
      </c>
      <c r="D1094" s="14">
        <v>170</v>
      </c>
      <c r="E1094" s="15">
        <f t="shared" si="17"/>
        <v>27.681660899653977</v>
      </c>
      <c r="F1094" s="14" t="s">
        <v>18</v>
      </c>
      <c r="G1094" s="14" t="s">
        <v>16</v>
      </c>
      <c r="H1094" s="14" t="s">
        <v>17</v>
      </c>
    </row>
    <row r="1095" spans="1:8" x14ac:dyDescent="0.35">
      <c r="A1095" s="11" t="s">
        <v>19</v>
      </c>
      <c r="B1095" s="11" t="s">
        <v>15</v>
      </c>
      <c r="C1095" s="14">
        <v>80</v>
      </c>
      <c r="D1095" s="14">
        <v>168</v>
      </c>
      <c r="E1095" s="15">
        <f t="shared" si="17"/>
        <v>28.344671201814059</v>
      </c>
      <c r="F1095" s="14" t="s">
        <v>18</v>
      </c>
      <c r="G1095" s="14" t="s">
        <v>14</v>
      </c>
      <c r="H1095" s="14" t="s">
        <v>17</v>
      </c>
    </row>
    <row r="1096" spans="1:8" x14ac:dyDescent="0.35">
      <c r="A1096" s="11" t="s">
        <v>19</v>
      </c>
      <c r="B1096" s="11" t="s">
        <v>12</v>
      </c>
      <c r="C1096" s="14">
        <v>90</v>
      </c>
      <c r="D1096" s="14">
        <v>180</v>
      </c>
      <c r="E1096" s="15">
        <f t="shared" si="17"/>
        <v>27.777777777777775</v>
      </c>
      <c r="F1096" s="14" t="s">
        <v>13</v>
      </c>
      <c r="G1096" s="14" t="s">
        <v>16</v>
      </c>
      <c r="H1096" s="14" t="s">
        <v>17</v>
      </c>
    </row>
    <row r="1097" spans="1:8" x14ac:dyDescent="0.35">
      <c r="A1097" s="11" t="s">
        <v>21</v>
      </c>
      <c r="B1097" s="11" t="s">
        <v>12</v>
      </c>
      <c r="C1097" s="14">
        <v>101</v>
      </c>
      <c r="D1097" s="14">
        <v>170</v>
      </c>
      <c r="E1097" s="15">
        <f t="shared" si="17"/>
        <v>34.94809688581315</v>
      </c>
      <c r="F1097" s="14" t="s">
        <v>18</v>
      </c>
      <c r="G1097" s="14" t="s">
        <v>14</v>
      </c>
      <c r="H1097" s="14" t="s">
        <v>16</v>
      </c>
    </row>
    <row r="1098" spans="1:8" x14ac:dyDescent="0.35">
      <c r="A1098" s="11" t="s">
        <v>11</v>
      </c>
      <c r="B1098" s="11" t="s">
        <v>15</v>
      </c>
      <c r="C1098" s="14">
        <v>48</v>
      </c>
      <c r="D1098" s="14">
        <v>160</v>
      </c>
      <c r="E1098" s="15">
        <f t="shared" si="17"/>
        <v>18.75</v>
      </c>
      <c r="F1098" s="14" t="s">
        <v>13</v>
      </c>
      <c r="G1098" s="14" t="s">
        <v>16</v>
      </c>
      <c r="H1098" s="14" t="s">
        <v>14</v>
      </c>
    </row>
    <row r="1099" spans="1:8" x14ac:dyDescent="0.35">
      <c r="A1099" s="11" t="s">
        <v>11</v>
      </c>
      <c r="B1099" s="11" t="s">
        <v>12</v>
      </c>
      <c r="C1099" s="14">
        <v>68</v>
      </c>
      <c r="D1099" s="14">
        <v>173</v>
      </c>
      <c r="E1099" s="15">
        <f t="shared" si="17"/>
        <v>22.720438370810918</v>
      </c>
      <c r="F1099" s="14" t="s">
        <v>18</v>
      </c>
      <c r="G1099" s="14" t="s">
        <v>14</v>
      </c>
      <c r="H1099" s="14" t="s">
        <v>14</v>
      </c>
    </row>
    <row r="1100" spans="1:8" x14ac:dyDescent="0.35">
      <c r="A1100" s="11" t="s">
        <v>22</v>
      </c>
      <c r="B1100" s="11" t="s">
        <v>15</v>
      </c>
      <c r="C1100" s="14">
        <v>76</v>
      </c>
      <c r="D1100" s="14">
        <v>180</v>
      </c>
      <c r="E1100" s="15">
        <f t="shared" si="17"/>
        <v>23.456790123456788</v>
      </c>
      <c r="F1100" s="14" t="s">
        <v>23</v>
      </c>
      <c r="G1100" s="14" t="s">
        <v>14</v>
      </c>
      <c r="H1100" s="14" t="s">
        <v>17</v>
      </c>
    </row>
    <row r="1101" spans="1:8" x14ac:dyDescent="0.35">
      <c r="A1101" s="11" t="s">
        <v>22</v>
      </c>
      <c r="B1101" s="11" t="s">
        <v>15</v>
      </c>
      <c r="C1101" s="14">
        <v>90</v>
      </c>
      <c r="D1101" s="14">
        <v>161</v>
      </c>
      <c r="E1101" s="15">
        <f t="shared" si="17"/>
        <v>34.720882681995299</v>
      </c>
      <c r="F1101" s="14" t="s">
        <v>13</v>
      </c>
      <c r="G1101" s="14" t="s">
        <v>14</v>
      </c>
      <c r="H1101" s="14" t="s">
        <v>14</v>
      </c>
    </row>
    <row r="1102" spans="1:8" x14ac:dyDescent="0.35">
      <c r="A1102" s="11" t="s">
        <v>21</v>
      </c>
      <c r="B1102" s="11" t="s">
        <v>12</v>
      </c>
      <c r="C1102" s="14">
        <v>101</v>
      </c>
      <c r="D1102" s="14">
        <v>170</v>
      </c>
      <c r="E1102" s="15">
        <f t="shared" si="17"/>
        <v>34.94809688581315</v>
      </c>
      <c r="F1102" s="14" t="s">
        <v>18</v>
      </c>
      <c r="G1102" s="14" t="s">
        <v>14</v>
      </c>
      <c r="H1102" s="14" t="s">
        <v>17</v>
      </c>
    </row>
    <row r="1103" spans="1:8" x14ac:dyDescent="0.35">
      <c r="A1103" s="11" t="s">
        <v>11</v>
      </c>
      <c r="B1103" s="11" t="s">
        <v>15</v>
      </c>
      <c r="C1103" s="14">
        <v>60</v>
      </c>
      <c r="D1103" s="14">
        <v>162</v>
      </c>
      <c r="E1103" s="15">
        <f t="shared" si="17"/>
        <v>22.862368541380885</v>
      </c>
      <c r="F1103" s="14" t="s">
        <v>18</v>
      </c>
      <c r="G1103" s="14" t="s">
        <v>14</v>
      </c>
      <c r="H1103" s="14" t="s">
        <v>17</v>
      </c>
    </row>
    <row r="1104" spans="1:8" x14ac:dyDescent="0.35">
      <c r="A1104" s="11" t="s">
        <v>21</v>
      </c>
      <c r="B1104" s="11" t="s">
        <v>12</v>
      </c>
      <c r="C1104" s="14">
        <v>105</v>
      </c>
      <c r="D1104" s="14">
        <v>165</v>
      </c>
      <c r="E1104" s="15">
        <f t="shared" si="17"/>
        <v>38.567493112947659</v>
      </c>
      <c r="F1104" s="14" t="s">
        <v>18</v>
      </c>
      <c r="G1104" s="14" t="s">
        <v>14</v>
      </c>
      <c r="H1104" s="14" t="s">
        <v>14</v>
      </c>
    </row>
    <row r="1105" spans="1:8" x14ac:dyDescent="0.35">
      <c r="A1105" s="11" t="s">
        <v>20</v>
      </c>
      <c r="B1105" s="11" t="s">
        <v>12</v>
      </c>
      <c r="C1105" s="14">
        <v>65</v>
      </c>
      <c r="D1105" s="14">
        <v>165</v>
      </c>
      <c r="E1105" s="15">
        <f t="shared" si="17"/>
        <v>23.875114784205692</v>
      </c>
      <c r="F1105" s="14" t="s">
        <v>18</v>
      </c>
      <c r="G1105" s="14" t="s">
        <v>16</v>
      </c>
      <c r="H1105" s="14" t="s">
        <v>16</v>
      </c>
    </row>
    <row r="1106" spans="1:8" x14ac:dyDescent="0.35">
      <c r="A1106" s="11" t="s">
        <v>19</v>
      </c>
      <c r="B1106" s="11" t="s">
        <v>12</v>
      </c>
      <c r="C1106" s="14">
        <v>77</v>
      </c>
      <c r="D1106" s="14">
        <v>184</v>
      </c>
      <c r="E1106" s="15">
        <f t="shared" si="17"/>
        <v>22.743383742911153</v>
      </c>
      <c r="F1106" s="14" t="s">
        <v>18</v>
      </c>
      <c r="G1106" s="14" t="s">
        <v>16</v>
      </c>
      <c r="H1106" s="14" t="s">
        <v>16</v>
      </c>
    </row>
    <row r="1107" spans="1:8" x14ac:dyDescent="0.35">
      <c r="A1107" s="11" t="s">
        <v>22</v>
      </c>
      <c r="B1107" s="11" t="s">
        <v>12</v>
      </c>
      <c r="C1107" s="14">
        <v>78</v>
      </c>
      <c r="D1107" s="14">
        <v>180</v>
      </c>
      <c r="E1107" s="15">
        <f t="shared" si="17"/>
        <v>24.074074074074073</v>
      </c>
      <c r="F1107" s="14" t="s">
        <v>13</v>
      </c>
      <c r="G1107" s="14" t="s">
        <v>16</v>
      </c>
      <c r="H1107" s="14" t="s">
        <v>17</v>
      </c>
    </row>
    <row r="1108" spans="1:8" x14ac:dyDescent="0.35">
      <c r="A1108" s="11" t="s">
        <v>20</v>
      </c>
      <c r="B1108" s="11" t="s">
        <v>15</v>
      </c>
      <c r="C1108" s="14">
        <v>48</v>
      </c>
      <c r="D1108" s="14">
        <v>158</v>
      </c>
      <c r="E1108" s="15">
        <f t="shared" si="17"/>
        <v>19.227687870533565</v>
      </c>
      <c r="F1108" s="14" t="s">
        <v>23</v>
      </c>
      <c r="G1108" s="14" t="s">
        <v>17</v>
      </c>
      <c r="H1108" s="14" t="s">
        <v>14</v>
      </c>
    </row>
    <row r="1109" spans="1:8" x14ac:dyDescent="0.35">
      <c r="A1109" s="11" t="s">
        <v>20</v>
      </c>
      <c r="B1109" s="11" t="s">
        <v>12</v>
      </c>
      <c r="C1109" s="14">
        <v>68</v>
      </c>
      <c r="D1109" s="14">
        <v>175</v>
      </c>
      <c r="E1109" s="15">
        <f t="shared" si="17"/>
        <v>22.204081632653061</v>
      </c>
      <c r="F1109" s="14" t="s">
        <v>18</v>
      </c>
      <c r="G1109" s="14" t="s">
        <v>16</v>
      </c>
      <c r="H1109" s="14" t="s">
        <v>17</v>
      </c>
    </row>
    <row r="1110" spans="1:8" x14ac:dyDescent="0.35">
      <c r="A1110" s="11" t="s">
        <v>11</v>
      </c>
      <c r="B1110" s="11" t="s">
        <v>12</v>
      </c>
      <c r="C1110" s="14">
        <v>92</v>
      </c>
      <c r="D1110" s="14">
        <v>195</v>
      </c>
      <c r="E1110" s="15">
        <f t="shared" si="17"/>
        <v>24.194608809993426</v>
      </c>
      <c r="F1110" s="14" t="s">
        <v>18</v>
      </c>
      <c r="G1110" s="14" t="s">
        <v>16</v>
      </c>
      <c r="H1110" s="14" t="s">
        <v>17</v>
      </c>
    </row>
    <row r="1111" spans="1:8" x14ac:dyDescent="0.35">
      <c r="A1111" s="11" t="s">
        <v>19</v>
      </c>
      <c r="B1111" s="11" t="s">
        <v>12</v>
      </c>
      <c r="C1111" s="14">
        <v>85</v>
      </c>
      <c r="D1111" s="14">
        <v>180</v>
      </c>
      <c r="E1111" s="15">
        <f t="shared" si="17"/>
        <v>26.234567901234566</v>
      </c>
      <c r="F1111" s="14" t="s">
        <v>18</v>
      </c>
      <c r="G1111" s="14" t="s">
        <v>16</v>
      </c>
      <c r="H1111" s="14" t="s">
        <v>17</v>
      </c>
    </row>
    <row r="1112" spans="1:8" x14ac:dyDescent="0.35">
      <c r="A1112" s="11" t="s">
        <v>19</v>
      </c>
      <c r="B1112" s="11" t="s">
        <v>12</v>
      </c>
      <c r="C1112" s="14">
        <v>70</v>
      </c>
      <c r="D1112" s="14">
        <v>175</v>
      </c>
      <c r="E1112" s="15">
        <f t="shared" si="17"/>
        <v>22.857142857142858</v>
      </c>
      <c r="F1112" s="14" t="s">
        <v>23</v>
      </c>
      <c r="G1112" s="14" t="s">
        <v>16</v>
      </c>
      <c r="H1112" s="14" t="s">
        <v>14</v>
      </c>
    </row>
    <row r="1113" spans="1:8" x14ac:dyDescent="0.35">
      <c r="A1113" s="11" t="s">
        <v>21</v>
      </c>
      <c r="B1113" s="11" t="s">
        <v>12</v>
      </c>
      <c r="C1113" s="14">
        <v>75</v>
      </c>
      <c r="D1113" s="14">
        <v>180</v>
      </c>
      <c r="E1113" s="15">
        <f t="shared" si="17"/>
        <v>23.148148148148145</v>
      </c>
      <c r="F1113" s="14" t="s">
        <v>23</v>
      </c>
      <c r="G1113" s="14" t="s">
        <v>17</v>
      </c>
      <c r="H1113" s="14" t="s">
        <v>17</v>
      </c>
    </row>
    <row r="1114" spans="1:8" x14ac:dyDescent="0.35">
      <c r="A1114" s="11" t="s">
        <v>11</v>
      </c>
      <c r="B1114" s="11" t="s">
        <v>15</v>
      </c>
      <c r="C1114" s="14">
        <v>79</v>
      </c>
      <c r="D1114" s="14">
        <v>170</v>
      </c>
      <c r="E1114" s="15">
        <f t="shared" si="17"/>
        <v>27.335640138408305</v>
      </c>
      <c r="F1114" s="14" t="s">
        <v>23</v>
      </c>
      <c r="G1114" s="14" t="s">
        <v>17</v>
      </c>
      <c r="H1114" s="14" t="s">
        <v>17</v>
      </c>
    </row>
    <row r="1115" spans="1:8" x14ac:dyDescent="0.35">
      <c r="A1115" s="11" t="s">
        <v>21</v>
      </c>
      <c r="B1115" s="11" t="s">
        <v>12</v>
      </c>
      <c r="C1115" s="14">
        <v>95</v>
      </c>
      <c r="D1115" s="14">
        <v>190</v>
      </c>
      <c r="E1115" s="15">
        <f t="shared" si="17"/>
        <v>26.315789473684212</v>
      </c>
      <c r="F1115" s="14" t="s">
        <v>18</v>
      </c>
      <c r="G1115" s="14" t="s">
        <v>16</v>
      </c>
      <c r="H1115" s="14" t="s">
        <v>17</v>
      </c>
    </row>
    <row r="1116" spans="1:8" x14ac:dyDescent="0.35">
      <c r="A1116" s="11" t="s">
        <v>21</v>
      </c>
      <c r="B1116" s="11" t="s">
        <v>12</v>
      </c>
      <c r="C1116" s="14">
        <v>83</v>
      </c>
      <c r="D1116" s="14">
        <v>186</v>
      </c>
      <c r="E1116" s="15">
        <f t="shared" si="17"/>
        <v>23.991212856977686</v>
      </c>
      <c r="F1116" s="14" t="s">
        <v>18</v>
      </c>
      <c r="G1116" s="14" t="s">
        <v>16</v>
      </c>
      <c r="H1116" s="14" t="s">
        <v>16</v>
      </c>
    </row>
    <row r="1117" spans="1:8" x14ac:dyDescent="0.35">
      <c r="A1117" s="11" t="s">
        <v>20</v>
      </c>
      <c r="B1117" s="11" t="s">
        <v>15</v>
      </c>
      <c r="C1117" s="14">
        <v>51</v>
      </c>
      <c r="D1117" s="14">
        <v>164</v>
      </c>
      <c r="E1117" s="15">
        <f t="shared" si="17"/>
        <v>18.961927424152289</v>
      </c>
      <c r="F1117" s="14" t="s">
        <v>18</v>
      </c>
      <c r="G1117" s="14" t="s">
        <v>16</v>
      </c>
      <c r="H1117" s="14" t="s">
        <v>17</v>
      </c>
    </row>
    <row r="1118" spans="1:8" x14ac:dyDescent="0.35">
      <c r="A1118" s="11" t="s">
        <v>11</v>
      </c>
      <c r="B1118" s="11" t="s">
        <v>15</v>
      </c>
      <c r="C1118" s="14">
        <v>64</v>
      </c>
      <c r="D1118" s="14">
        <v>175</v>
      </c>
      <c r="E1118" s="15">
        <f t="shared" si="17"/>
        <v>20.897959183673468</v>
      </c>
      <c r="F1118" s="14" t="s">
        <v>18</v>
      </c>
      <c r="G1118" s="14" t="s">
        <v>16</v>
      </c>
      <c r="H1118" s="14" t="s">
        <v>17</v>
      </c>
    </row>
    <row r="1119" spans="1:8" x14ac:dyDescent="0.35">
      <c r="A1119" s="11" t="s">
        <v>21</v>
      </c>
      <c r="B1119" s="11" t="s">
        <v>12</v>
      </c>
      <c r="C1119" s="14">
        <v>92</v>
      </c>
      <c r="D1119" s="14">
        <v>198</v>
      </c>
      <c r="E1119" s="15">
        <f t="shared" si="17"/>
        <v>23.466993163962858</v>
      </c>
      <c r="F1119" s="14" t="s">
        <v>23</v>
      </c>
      <c r="G1119" s="14" t="s">
        <v>17</v>
      </c>
      <c r="H1119" s="14" t="s">
        <v>16</v>
      </c>
    </row>
    <row r="1120" spans="1:8" x14ac:dyDescent="0.35">
      <c r="A1120" s="11" t="s">
        <v>21</v>
      </c>
      <c r="B1120" s="11" t="s">
        <v>12</v>
      </c>
      <c r="C1120" s="14">
        <v>65</v>
      </c>
      <c r="D1120" s="14">
        <v>179</v>
      </c>
      <c r="E1120" s="15">
        <f t="shared" si="17"/>
        <v>20.286507911738084</v>
      </c>
      <c r="F1120" s="14" t="s">
        <v>23</v>
      </c>
      <c r="G1120" s="14" t="s">
        <v>17</v>
      </c>
      <c r="H1120" s="14" t="s">
        <v>17</v>
      </c>
    </row>
    <row r="1121" spans="1:8" x14ac:dyDescent="0.35">
      <c r="A1121" s="11" t="s">
        <v>20</v>
      </c>
      <c r="B1121" s="11" t="s">
        <v>15</v>
      </c>
      <c r="C1121" s="14">
        <v>55</v>
      </c>
      <c r="D1121" s="14">
        <v>167</v>
      </c>
      <c r="E1121" s="15">
        <f t="shared" si="17"/>
        <v>19.721036967980208</v>
      </c>
      <c r="F1121" s="14" t="s">
        <v>18</v>
      </c>
      <c r="G1121" s="14" t="s">
        <v>14</v>
      </c>
      <c r="H1121" s="14" t="s">
        <v>17</v>
      </c>
    </row>
    <row r="1122" spans="1:8" x14ac:dyDescent="0.35">
      <c r="A1122" s="11" t="s">
        <v>20</v>
      </c>
      <c r="B1122" s="11" t="s">
        <v>12</v>
      </c>
      <c r="C1122" s="14">
        <v>90</v>
      </c>
      <c r="D1122" s="14">
        <v>170</v>
      </c>
      <c r="E1122" s="15">
        <f t="shared" si="17"/>
        <v>31.141868512110726</v>
      </c>
      <c r="F1122" s="14" t="s">
        <v>18</v>
      </c>
      <c r="G1122" s="14" t="s">
        <v>14</v>
      </c>
      <c r="H1122" s="14" t="s">
        <v>16</v>
      </c>
    </row>
    <row r="1123" spans="1:8" x14ac:dyDescent="0.35">
      <c r="A1123" s="11" t="s">
        <v>19</v>
      </c>
      <c r="B1123" s="11" t="s">
        <v>12</v>
      </c>
      <c r="C1123" s="14">
        <v>120</v>
      </c>
      <c r="D1123" s="14">
        <v>180</v>
      </c>
      <c r="E1123" s="15">
        <f t="shared" si="17"/>
        <v>37.037037037037038</v>
      </c>
      <c r="F1123" s="14" t="s">
        <v>18</v>
      </c>
      <c r="G1123" s="14" t="s">
        <v>17</v>
      </c>
      <c r="H1123" s="14" t="s">
        <v>17</v>
      </c>
    </row>
    <row r="1124" spans="1:8" x14ac:dyDescent="0.35">
      <c r="A1124" s="11" t="s">
        <v>19</v>
      </c>
      <c r="B1124" s="11" t="s">
        <v>15</v>
      </c>
      <c r="C1124" s="14">
        <v>58</v>
      </c>
      <c r="D1124" s="14">
        <v>160</v>
      </c>
      <c r="E1124" s="15">
        <f t="shared" si="17"/>
        <v>22.65625</v>
      </c>
      <c r="F1124" s="14" t="s">
        <v>18</v>
      </c>
      <c r="G1124" s="14" t="s">
        <v>17</v>
      </c>
      <c r="H1124" s="14" t="s">
        <v>17</v>
      </c>
    </row>
    <row r="1125" spans="1:8" x14ac:dyDescent="0.35">
      <c r="A1125" s="11" t="s">
        <v>22</v>
      </c>
      <c r="B1125" s="11" t="s">
        <v>12</v>
      </c>
      <c r="C1125" s="14">
        <v>92</v>
      </c>
      <c r="D1125" s="14">
        <v>172</v>
      </c>
      <c r="E1125" s="15">
        <f t="shared" si="17"/>
        <v>31.097890751757699</v>
      </c>
      <c r="F1125" s="14" t="s">
        <v>18</v>
      </c>
      <c r="G1125" s="14" t="s">
        <v>14</v>
      </c>
      <c r="H1125" s="14" t="s">
        <v>17</v>
      </c>
    </row>
    <row r="1126" spans="1:8" x14ac:dyDescent="0.35">
      <c r="A1126" s="11" t="s">
        <v>21</v>
      </c>
      <c r="B1126" s="11" t="s">
        <v>12</v>
      </c>
      <c r="C1126" s="14">
        <v>84</v>
      </c>
      <c r="D1126" s="14">
        <v>174</v>
      </c>
      <c r="E1126" s="15">
        <f t="shared" si="17"/>
        <v>27.744748315497421</v>
      </c>
      <c r="F1126" s="14" t="s">
        <v>18</v>
      </c>
      <c r="G1126" s="14" t="s">
        <v>14</v>
      </c>
      <c r="H1126" s="14" t="s">
        <v>14</v>
      </c>
    </row>
    <row r="1127" spans="1:8" x14ac:dyDescent="0.35">
      <c r="A1127" s="11" t="s">
        <v>22</v>
      </c>
      <c r="B1127" s="11" t="s">
        <v>15</v>
      </c>
      <c r="C1127" s="14">
        <v>94</v>
      </c>
      <c r="D1127" s="14">
        <v>163</v>
      </c>
      <c r="E1127" s="15">
        <f t="shared" si="17"/>
        <v>35.379577703338477</v>
      </c>
      <c r="F1127" s="14" t="s">
        <v>13</v>
      </c>
      <c r="G1127" s="14" t="s">
        <v>17</v>
      </c>
      <c r="H1127" s="14" t="s">
        <v>17</v>
      </c>
    </row>
    <row r="1128" spans="1:8" x14ac:dyDescent="0.35">
      <c r="A1128" s="11" t="s">
        <v>22</v>
      </c>
      <c r="B1128" s="11" t="s">
        <v>12</v>
      </c>
      <c r="C1128" s="14">
        <v>120</v>
      </c>
      <c r="D1128" s="14">
        <v>180</v>
      </c>
      <c r="E1128" s="15">
        <f t="shared" si="17"/>
        <v>37.037037037037038</v>
      </c>
      <c r="F1128" s="14" t="s">
        <v>18</v>
      </c>
      <c r="G1128" s="14" t="s">
        <v>17</v>
      </c>
      <c r="H1128" s="14" t="s">
        <v>17</v>
      </c>
    </row>
    <row r="1129" spans="1:8" x14ac:dyDescent="0.35">
      <c r="A1129" s="11" t="s">
        <v>21</v>
      </c>
      <c r="B1129" s="11" t="s">
        <v>15</v>
      </c>
      <c r="C1129" s="14">
        <v>70</v>
      </c>
      <c r="D1129" s="14">
        <v>165</v>
      </c>
      <c r="E1129" s="15">
        <f t="shared" si="17"/>
        <v>25.711662075298438</v>
      </c>
      <c r="F1129" s="14" t="s">
        <v>18</v>
      </c>
      <c r="G1129" s="14" t="s">
        <v>14</v>
      </c>
      <c r="H1129" s="14" t="s">
        <v>14</v>
      </c>
    </row>
    <row r="1130" spans="1:8" x14ac:dyDescent="0.35">
      <c r="A1130" s="11" t="s">
        <v>22</v>
      </c>
      <c r="B1130" s="11" t="s">
        <v>12</v>
      </c>
      <c r="C1130" s="14">
        <v>86</v>
      </c>
      <c r="D1130" s="14">
        <v>180</v>
      </c>
      <c r="E1130" s="15">
        <f t="shared" si="17"/>
        <v>26.543209876543209</v>
      </c>
      <c r="F1130" s="14" t="s">
        <v>18</v>
      </c>
      <c r="G1130" s="14" t="s">
        <v>14</v>
      </c>
      <c r="H1130" s="14" t="s">
        <v>17</v>
      </c>
    </row>
    <row r="1131" spans="1:8" x14ac:dyDescent="0.35">
      <c r="A1131" s="11" t="s">
        <v>19</v>
      </c>
      <c r="B1131" s="11" t="s">
        <v>15</v>
      </c>
      <c r="C1131" s="14">
        <v>64</v>
      </c>
      <c r="D1131" s="14">
        <v>160</v>
      </c>
      <c r="E1131" s="15">
        <f t="shared" si="17"/>
        <v>25</v>
      </c>
      <c r="F1131" s="14" t="s">
        <v>18</v>
      </c>
      <c r="G1131" s="14" t="s">
        <v>14</v>
      </c>
      <c r="H1131" s="14" t="s">
        <v>17</v>
      </c>
    </row>
    <row r="1132" spans="1:8" x14ac:dyDescent="0.35">
      <c r="A1132" s="11" t="s">
        <v>22</v>
      </c>
      <c r="B1132" s="11" t="s">
        <v>12</v>
      </c>
      <c r="C1132" s="14">
        <v>79</v>
      </c>
      <c r="D1132" s="14">
        <v>182</v>
      </c>
      <c r="E1132" s="15">
        <f t="shared" si="17"/>
        <v>23.849776597029344</v>
      </c>
      <c r="F1132" s="14" t="s">
        <v>18</v>
      </c>
      <c r="G1132" s="14" t="s">
        <v>14</v>
      </c>
      <c r="H1132" s="14" t="s">
        <v>17</v>
      </c>
    </row>
    <row r="1133" spans="1:8" x14ac:dyDescent="0.35">
      <c r="A1133" s="11" t="s">
        <v>19</v>
      </c>
      <c r="B1133" s="11" t="s">
        <v>15</v>
      </c>
      <c r="C1133" s="14">
        <v>65</v>
      </c>
      <c r="D1133" s="14">
        <v>155</v>
      </c>
      <c r="E1133" s="15">
        <f t="shared" si="17"/>
        <v>27.055150884495319</v>
      </c>
      <c r="F1133" s="14" t="s">
        <v>18</v>
      </c>
      <c r="G1133" s="14" t="s">
        <v>14</v>
      </c>
      <c r="H1133" s="14" t="s">
        <v>14</v>
      </c>
    </row>
    <row r="1134" spans="1:8" x14ac:dyDescent="0.35">
      <c r="A1134" s="11" t="s">
        <v>20</v>
      </c>
      <c r="B1134" s="11" t="s">
        <v>12</v>
      </c>
      <c r="C1134" s="14">
        <v>70</v>
      </c>
      <c r="D1134" s="14">
        <v>175</v>
      </c>
      <c r="E1134" s="15">
        <f t="shared" si="17"/>
        <v>22.857142857142858</v>
      </c>
      <c r="F1134" s="14" t="s">
        <v>18</v>
      </c>
      <c r="G1134" s="14" t="s">
        <v>14</v>
      </c>
      <c r="H1134" s="14" t="s">
        <v>16</v>
      </c>
    </row>
    <row r="1135" spans="1:8" x14ac:dyDescent="0.35">
      <c r="A1135" s="11" t="s">
        <v>21</v>
      </c>
      <c r="B1135" s="11" t="s">
        <v>15</v>
      </c>
      <c r="C1135" s="14">
        <v>55</v>
      </c>
      <c r="D1135" s="14">
        <v>170</v>
      </c>
      <c r="E1135" s="15">
        <f t="shared" si="17"/>
        <v>19.031141868512108</v>
      </c>
      <c r="F1135" s="14" t="s">
        <v>23</v>
      </c>
      <c r="G1135" s="14" t="s">
        <v>16</v>
      </c>
      <c r="H1135" s="14" t="s">
        <v>16</v>
      </c>
    </row>
    <row r="1136" spans="1:8" x14ac:dyDescent="0.35">
      <c r="A1136" s="11" t="s">
        <v>21</v>
      </c>
      <c r="B1136" s="11" t="s">
        <v>15</v>
      </c>
      <c r="C1136" s="14">
        <v>53</v>
      </c>
      <c r="D1136" s="14">
        <v>167</v>
      </c>
      <c r="E1136" s="15">
        <f t="shared" si="17"/>
        <v>19.003908350962746</v>
      </c>
      <c r="F1136" s="14" t="s">
        <v>23</v>
      </c>
      <c r="G1136" s="14" t="s">
        <v>14</v>
      </c>
      <c r="H1136" s="14" t="s">
        <v>16</v>
      </c>
    </row>
    <row r="1137" spans="1:8" x14ac:dyDescent="0.35">
      <c r="A1137" s="11" t="s">
        <v>21</v>
      </c>
      <c r="B1137" s="11" t="s">
        <v>12</v>
      </c>
      <c r="C1137" s="14">
        <v>109</v>
      </c>
      <c r="D1137" s="14">
        <v>189</v>
      </c>
      <c r="E1137" s="15">
        <f t="shared" si="17"/>
        <v>30.514263318496123</v>
      </c>
      <c r="F1137" s="14" t="s">
        <v>13</v>
      </c>
      <c r="G1137" s="14" t="s">
        <v>16</v>
      </c>
      <c r="H1137" s="14" t="s">
        <v>16</v>
      </c>
    </row>
    <row r="1138" spans="1:8" x14ac:dyDescent="0.35">
      <c r="A1138" s="11" t="s">
        <v>19</v>
      </c>
      <c r="B1138" s="11" t="s">
        <v>12</v>
      </c>
      <c r="C1138" s="14">
        <v>106</v>
      </c>
      <c r="D1138" s="14">
        <v>170</v>
      </c>
      <c r="E1138" s="15">
        <f t="shared" si="17"/>
        <v>36.678200692041521</v>
      </c>
      <c r="F1138" s="14" t="s">
        <v>13</v>
      </c>
      <c r="G1138" s="14" t="s">
        <v>16</v>
      </c>
      <c r="H1138" s="14" t="s">
        <v>17</v>
      </c>
    </row>
    <row r="1139" spans="1:8" x14ac:dyDescent="0.35">
      <c r="A1139" s="11" t="s">
        <v>19</v>
      </c>
      <c r="B1139" s="11" t="s">
        <v>12</v>
      </c>
      <c r="C1139" s="14">
        <v>98</v>
      </c>
      <c r="D1139" s="14">
        <v>176</v>
      </c>
      <c r="E1139" s="15">
        <f t="shared" si="17"/>
        <v>31.637396694214878</v>
      </c>
      <c r="F1139" s="14" t="s">
        <v>18</v>
      </c>
      <c r="G1139" s="14" t="s">
        <v>16</v>
      </c>
      <c r="H1139" s="14" t="s">
        <v>17</v>
      </c>
    </row>
    <row r="1140" spans="1:8" x14ac:dyDescent="0.35">
      <c r="A1140" s="11" t="s">
        <v>22</v>
      </c>
      <c r="B1140" s="11" t="s">
        <v>12</v>
      </c>
      <c r="C1140" s="14">
        <v>94</v>
      </c>
      <c r="D1140" s="14">
        <v>177</v>
      </c>
      <c r="E1140" s="15">
        <f t="shared" si="17"/>
        <v>30.004149510038619</v>
      </c>
      <c r="F1140" s="14" t="s">
        <v>18</v>
      </c>
      <c r="G1140" s="14" t="s">
        <v>16</v>
      </c>
      <c r="H1140" s="14" t="s">
        <v>17</v>
      </c>
    </row>
    <row r="1141" spans="1:8" x14ac:dyDescent="0.35">
      <c r="A1141" s="11" t="s">
        <v>19</v>
      </c>
      <c r="B1141" s="11" t="s">
        <v>12</v>
      </c>
      <c r="C1141" s="14">
        <v>70</v>
      </c>
      <c r="D1141" s="14">
        <v>168</v>
      </c>
      <c r="E1141" s="15">
        <f t="shared" si="17"/>
        <v>24.801587301587301</v>
      </c>
      <c r="F1141" s="14" t="s">
        <v>13</v>
      </c>
      <c r="G1141" s="14" t="s">
        <v>16</v>
      </c>
      <c r="H1141" s="14" t="s">
        <v>17</v>
      </c>
    </row>
    <row r="1142" spans="1:8" x14ac:dyDescent="0.35">
      <c r="A1142" s="11" t="s">
        <v>22</v>
      </c>
      <c r="B1142" s="11" t="s">
        <v>12</v>
      </c>
      <c r="C1142" s="14">
        <v>75</v>
      </c>
      <c r="D1142" s="14">
        <v>175</v>
      </c>
      <c r="E1142" s="15">
        <f t="shared" si="17"/>
        <v>24.489795918367346</v>
      </c>
      <c r="F1142" s="14" t="s">
        <v>18</v>
      </c>
      <c r="G1142" s="14" t="s">
        <v>14</v>
      </c>
      <c r="H1142" s="14" t="s">
        <v>17</v>
      </c>
    </row>
    <row r="1143" spans="1:8" x14ac:dyDescent="0.35">
      <c r="A1143" s="11" t="s">
        <v>20</v>
      </c>
      <c r="B1143" s="11" t="s">
        <v>15</v>
      </c>
      <c r="C1143" s="14">
        <v>65</v>
      </c>
      <c r="D1143" s="14">
        <v>171</v>
      </c>
      <c r="E1143" s="15">
        <f t="shared" si="17"/>
        <v>22.229061933586401</v>
      </c>
      <c r="F1143" s="14" t="s">
        <v>18</v>
      </c>
      <c r="G1143" s="14" t="s">
        <v>17</v>
      </c>
      <c r="H1143" s="14" t="s">
        <v>14</v>
      </c>
    </row>
    <row r="1144" spans="1:8" x14ac:dyDescent="0.35">
      <c r="A1144" s="11" t="s">
        <v>20</v>
      </c>
      <c r="B1144" s="11" t="s">
        <v>12</v>
      </c>
      <c r="C1144" s="14">
        <v>81</v>
      </c>
      <c r="D1144" s="14">
        <v>182</v>
      </c>
      <c r="E1144" s="15">
        <f t="shared" si="17"/>
        <v>24.453568409612362</v>
      </c>
      <c r="F1144" s="14" t="s">
        <v>18</v>
      </c>
      <c r="G1144" s="14" t="s">
        <v>16</v>
      </c>
      <c r="H1144" s="14" t="s">
        <v>17</v>
      </c>
    </row>
    <row r="1145" spans="1:8" x14ac:dyDescent="0.35">
      <c r="A1145" s="11" t="s">
        <v>11</v>
      </c>
      <c r="B1145" s="11" t="s">
        <v>12</v>
      </c>
      <c r="C1145" s="14">
        <v>77</v>
      </c>
      <c r="D1145" s="14">
        <v>175</v>
      </c>
      <c r="E1145" s="15">
        <f t="shared" si="17"/>
        <v>25.142857142857142</v>
      </c>
      <c r="F1145" s="14" t="s">
        <v>18</v>
      </c>
      <c r="G1145" s="14" t="s">
        <v>16</v>
      </c>
      <c r="H1145" s="14" t="s">
        <v>17</v>
      </c>
    </row>
    <row r="1146" spans="1:8" x14ac:dyDescent="0.35">
      <c r="A1146" s="11" t="s">
        <v>19</v>
      </c>
      <c r="B1146" s="11" t="s">
        <v>12</v>
      </c>
      <c r="C1146" s="14">
        <v>88</v>
      </c>
      <c r="D1146" s="14">
        <v>178</v>
      </c>
      <c r="E1146" s="15">
        <f t="shared" si="17"/>
        <v>27.774270925388205</v>
      </c>
      <c r="F1146" s="14" t="s">
        <v>13</v>
      </c>
      <c r="G1146" s="14" t="s">
        <v>16</v>
      </c>
      <c r="H1146" s="14" t="s">
        <v>16</v>
      </c>
    </row>
    <row r="1147" spans="1:8" x14ac:dyDescent="0.35">
      <c r="A1147" s="11" t="s">
        <v>20</v>
      </c>
      <c r="B1147" s="11" t="s">
        <v>15</v>
      </c>
      <c r="C1147" s="14">
        <v>89</v>
      </c>
      <c r="D1147" s="14">
        <v>175</v>
      </c>
      <c r="E1147" s="15">
        <f t="shared" si="17"/>
        <v>29.061224489795919</v>
      </c>
      <c r="F1147" s="14" t="s">
        <v>18</v>
      </c>
      <c r="G1147" s="14" t="s">
        <v>14</v>
      </c>
      <c r="H1147" s="14" t="s">
        <v>17</v>
      </c>
    </row>
    <row r="1148" spans="1:8" x14ac:dyDescent="0.35">
      <c r="A1148" s="11" t="s">
        <v>20</v>
      </c>
      <c r="B1148" s="11" t="s">
        <v>15</v>
      </c>
      <c r="C1148" s="14">
        <v>75</v>
      </c>
      <c r="D1148" s="14">
        <v>172</v>
      </c>
      <c r="E1148" s="15">
        <f t="shared" si="17"/>
        <v>25.351541373715516</v>
      </c>
      <c r="F1148" s="14" t="s">
        <v>18</v>
      </c>
      <c r="G1148" s="14" t="s">
        <v>16</v>
      </c>
      <c r="H1148" s="14" t="s">
        <v>17</v>
      </c>
    </row>
    <row r="1149" spans="1:8" x14ac:dyDescent="0.35">
      <c r="A1149" s="11" t="s">
        <v>11</v>
      </c>
      <c r="B1149" s="11" t="s">
        <v>12</v>
      </c>
      <c r="C1149" s="14">
        <v>110</v>
      </c>
      <c r="D1149" s="14">
        <v>176</v>
      </c>
      <c r="E1149" s="15">
        <f t="shared" si="17"/>
        <v>35.51136363636364</v>
      </c>
      <c r="F1149" s="14" t="s">
        <v>18</v>
      </c>
      <c r="G1149" s="14" t="s">
        <v>16</v>
      </c>
      <c r="H1149" s="14" t="s">
        <v>17</v>
      </c>
    </row>
    <row r="1150" spans="1:8" x14ac:dyDescent="0.35">
      <c r="A1150" s="11" t="s">
        <v>20</v>
      </c>
      <c r="B1150" s="11" t="s">
        <v>15</v>
      </c>
      <c r="C1150" s="14">
        <v>58</v>
      </c>
      <c r="D1150" s="14">
        <v>159</v>
      </c>
      <c r="E1150" s="15">
        <f t="shared" si="17"/>
        <v>22.942130453700404</v>
      </c>
      <c r="F1150" s="14" t="s">
        <v>13</v>
      </c>
      <c r="G1150" s="14" t="s">
        <v>16</v>
      </c>
      <c r="H1150" s="14" t="s">
        <v>17</v>
      </c>
    </row>
    <row r="1151" spans="1:8" x14ac:dyDescent="0.35">
      <c r="A1151" s="11" t="s">
        <v>20</v>
      </c>
      <c r="B1151" s="11" t="s">
        <v>15</v>
      </c>
      <c r="C1151" s="14">
        <v>65</v>
      </c>
      <c r="D1151" s="14">
        <v>178</v>
      </c>
      <c r="E1151" s="15">
        <f t="shared" si="17"/>
        <v>20.515086478979924</v>
      </c>
      <c r="F1151" s="14" t="s">
        <v>18</v>
      </c>
      <c r="G1151" s="14" t="s">
        <v>14</v>
      </c>
      <c r="H1151" s="14" t="s">
        <v>14</v>
      </c>
    </row>
    <row r="1152" spans="1:8" x14ac:dyDescent="0.35">
      <c r="A1152" s="11" t="s">
        <v>11</v>
      </c>
      <c r="B1152" s="11" t="s">
        <v>15</v>
      </c>
      <c r="C1152" s="14">
        <v>66</v>
      </c>
      <c r="D1152" s="14">
        <v>167</v>
      </c>
      <c r="E1152" s="15">
        <f t="shared" si="17"/>
        <v>23.665244361576249</v>
      </c>
      <c r="F1152" s="14" t="s">
        <v>18</v>
      </c>
      <c r="G1152" s="14" t="s">
        <v>16</v>
      </c>
      <c r="H1152" s="14" t="s">
        <v>17</v>
      </c>
    </row>
    <row r="1153" spans="1:8" x14ac:dyDescent="0.35">
      <c r="A1153" s="11" t="s">
        <v>22</v>
      </c>
      <c r="B1153" s="11" t="s">
        <v>12</v>
      </c>
      <c r="C1153" s="14">
        <v>95</v>
      </c>
      <c r="D1153" s="14">
        <v>175</v>
      </c>
      <c r="E1153" s="15">
        <f t="shared" si="17"/>
        <v>31.020408163265305</v>
      </c>
      <c r="F1153" s="14" t="s">
        <v>13</v>
      </c>
      <c r="G1153" s="14" t="s">
        <v>17</v>
      </c>
      <c r="H1153" s="14" t="s">
        <v>17</v>
      </c>
    </row>
    <row r="1154" spans="1:8" x14ac:dyDescent="0.35">
      <c r="A1154" s="11" t="s">
        <v>21</v>
      </c>
      <c r="B1154" s="11" t="s">
        <v>12</v>
      </c>
      <c r="C1154" s="14">
        <v>82</v>
      </c>
      <c r="D1154" s="14">
        <v>187</v>
      </c>
      <c r="E1154" s="15">
        <f t="shared" si="17"/>
        <v>23.449340844748203</v>
      </c>
      <c r="F1154" s="14" t="s">
        <v>13</v>
      </c>
      <c r="G1154" s="14" t="s">
        <v>14</v>
      </c>
      <c r="H1154" s="14" t="s">
        <v>17</v>
      </c>
    </row>
    <row r="1155" spans="1:8" x14ac:dyDescent="0.35">
      <c r="A1155" s="11" t="s">
        <v>11</v>
      </c>
      <c r="B1155" s="11" t="s">
        <v>12</v>
      </c>
      <c r="C1155" s="14">
        <v>82</v>
      </c>
      <c r="D1155" s="14">
        <v>187</v>
      </c>
      <c r="E1155" s="15">
        <f t="shared" ref="E1155:E1218" si="18">C1155/(D1155*D1155*0.01*0.01)</f>
        <v>23.449340844748203</v>
      </c>
      <c r="F1155" s="14" t="s">
        <v>23</v>
      </c>
      <c r="G1155" s="14" t="s">
        <v>14</v>
      </c>
      <c r="H1155" s="14" t="s">
        <v>17</v>
      </c>
    </row>
    <row r="1156" spans="1:8" x14ac:dyDescent="0.35">
      <c r="A1156" s="11" t="s">
        <v>20</v>
      </c>
      <c r="B1156" s="11" t="s">
        <v>12</v>
      </c>
      <c r="C1156" s="14">
        <v>75</v>
      </c>
      <c r="D1156" s="14">
        <v>179</v>
      </c>
      <c r="E1156" s="15">
        <f t="shared" si="18"/>
        <v>23.407509128928556</v>
      </c>
      <c r="F1156" s="14" t="s">
        <v>13</v>
      </c>
      <c r="G1156" s="14" t="s">
        <v>14</v>
      </c>
      <c r="H1156" s="14" t="s">
        <v>16</v>
      </c>
    </row>
    <row r="1157" spans="1:8" x14ac:dyDescent="0.35">
      <c r="A1157" s="11" t="s">
        <v>22</v>
      </c>
      <c r="B1157" s="11" t="s">
        <v>12</v>
      </c>
      <c r="C1157" s="14">
        <v>75</v>
      </c>
      <c r="D1157" s="14">
        <v>160</v>
      </c>
      <c r="E1157" s="15">
        <f t="shared" si="18"/>
        <v>29.296875</v>
      </c>
      <c r="F1157" s="14" t="s">
        <v>18</v>
      </c>
      <c r="G1157" s="14" t="s">
        <v>16</v>
      </c>
      <c r="H1157" s="14" t="s">
        <v>16</v>
      </c>
    </row>
    <row r="1158" spans="1:8" x14ac:dyDescent="0.35">
      <c r="A1158" s="11" t="s">
        <v>11</v>
      </c>
      <c r="B1158" s="11" t="s">
        <v>15</v>
      </c>
      <c r="C1158" s="14">
        <v>80</v>
      </c>
      <c r="D1158" s="14">
        <v>159</v>
      </c>
      <c r="E1158" s="15">
        <f t="shared" si="18"/>
        <v>31.644317867172973</v>
      </c>
      <c r="F1158" s="14" t="s">
        <v>18</v>
      </c>
      <c r="G1158" s="14" t="s">
        <v>16</v>
      </c>
      <c r="H1158" s="14" t="s">
        <v>17</v>
      </c>
    </row>
    <row r="1159" spans="1:8" x14ac:dyDescent="0.35">
      <c r="A1159" s="11" t="s">
        <v>20</v>
      </c>
      <c r="B1159" s="11" t="s">
        <v>15</v>
      </c>
      <c r="C1159" s="14">
        <v>90</v>
      </c>
      <c r="D1159" s="14">
        <v>170</v>
      </c>
      <c r="E1159" s="15">
        <f t="shared" si="18"/>
        <v>31.141868512110726</v>
      </c>
      <c r="F1159" s="14" t="s">
        <v>13</v>
      </c>
      <c r="G1159" s="14" t="s">
        <v>16</v>
      </c>
      <c r="H1159" s="14" t="s">
        <v>17</v>
      </c>
    </row>
    <row r="1160" spans="1:8" x14ac:dyDescent="0.35">
      <c r="A1160" s="11" t="s">
        <v>11</v>
      </c>
      <c r="B1160" s="11" t="s">
        <v>15</v>
      </c>
      <c r="C1160" s="14">
        <v>69</v>
      </c>
      <c r="D1160" s="14">
        <v>172</v>
      </c>
      <c r="E1160" s="15">
        <f t="shared" si="18"/>
        <v>23.323418063818277</v>
      </c>
      <c r="F1160" s="14" t="s">
        <v>23</v>
      </c>
      <c r="G1160" s="14" t="s">
        <v>16</v>
      </c>
      <c r="H1160" s="14" t="s">
        <v>14</v>
      </c>
    </row>
    <row r="1161" spans="1:8" x14ac:dyDescent="0.35">
      <c r="A1161" s="11" t="s">
        <v>20</v>
      </c>
      <c r="B1161" s="11" t="s">
        <v>12</v>
      </c>
      <c r="C1161" s="14">
        <v>110</v>
      </c>
      <c r="D1161" s="14">
        <v>180</v>
      </c>
      <c r="E1161" s="15">
        <f t="shared" si="18"/>
        <v>33.950617283950614</v>
      </c>
      <c r="F1161" s="14" t="s">
        <v>18</v>
      </c>
      <c r="G1161" s="14" t="s">
        <v>14</v>
      </c>
      <c r="H1161" s="14" t="s">
        <v>17</v>
      </c>
    </row>
    <row r="1162" spans="1:8" x14ac:dyDescent="0.35">
      <c r="A1162" s="11" t="s">
        <v>20</v>
      </c>
      <c r="B1162" s="11" t="s">
        <v>15</v>
      </c>
      <c r="C1162" s="14">
        <v>83</v>
      </c>
      <c r="D1162" s="14">
        <v>164</v>
      </c>
      <c r="E1162" s="15">
        <f t="shared" si="18"/>
        <v>30.85960737656157</v>
      </c>
      <c r="F1162" s="14" t="s">
        <v>18</v>
      </c>
      <c r="G1162" s="14" t="s">
        <v>14</v>
      </c>
      <c r="H1162" s="14" t="s">
        <v>16</v>
      </c>
    </row>
    <row r="1163" spans="1:8" x14ac:dyDescent="0.35">
      <c r="A1163" s="11" t="s">
        <v>20</v>
      </c>
      <c r="B1163" s="11" t="s">
        <v>12</v>
      </c>
      <c r="C1163" s="14">
        <v>98</v>
      </c>
      <c r="D1163" s="14">
        <v>180</v>
      </c>
      <c r="E1163" s="15">
        <f t="shared" si="18"/>
        <v>30.246913580246911</v>
      </c>
      <c r="F1163" s="14" t="s">
        <v>13</v>
      </c>
      <c r="G1163" s="14" t="s">
        <v>14</v>
      </c>
      <c r="H1163" s="14" t="s">
        <v>17</v>
      </c>
    </row>
    <row r="1164" spans="1:8" x14ac:dyDescent="0.35">
      <c r="A1164" s="11" t="s">
        <v>22</v>
      </c>
      <c r="B1164" s="11" t="s">
        <v>15</v>
      </c>
      <c r="C1164" s="14">
        <v>90</v>
      </c>
      <c r="D1164" s="14">
        <v>160</v>
      </c>
      <c r="E1164" s="15">
        <f t="shared" si="18"/>
        <v>35.15625</v>
      </c>
      <c r="F1164" s="14" t="s">
        <v>18</v>
      </c>
      <c r="G1164" s="14" t="s">
        <v>14</v>
      </c>
      <c r="H1164" s="14" t="s">
        <v>14</v>
      </c>
    </row>
    <row r="1165" spans="1:8" x14ac:dyDescent="0.35">
      <c r="A1165" s="11" t="s">
        <v>20</v>
      </c>
      <c r="B1165" s="11" t="s">
        <v>15</v>
      </c>
      <c r="C1165" s="14">
        <v>83</v>
      </c>
      <c r="D1165" s="14">
        <v>170</v>
      </c>
      <c r="E1165" s="15">
        <f t="shared" si="18"/>
        <v>28.719723183391004</v>
      </c>
      <c r="F1165" s="14" t="s">
        <v>23</v>
      </c>
      <c r="G1165" s="14" t="s">
        <v>16</v>
      </c>
      <c r="H1165" s="14" t="s">
        <v>14</v>
      </c>
    </row>
    <row r="1166" spans="1:8" x14ac:dyDescent="0.35">
      <c r="A1166" s="11" t="s">
        <v>21</v>
      </c>
      <c r="B1166" s="11" t="s">
        <v>15</v>
      </c>
      <c r="C1166" s="14">
        <v>61</v>
      </c>
      <c r="D1166" s="14">
        <v>160</v>
      </c>
      <c r="E1166" s="15">
        <f t="shared" si="18"/>
        <v>23.828125</v>
      </c>
      <c r="F1166" s="14" t="s">
        <v>18</v>
      </c>
      <c r="G1166" s="14" t="s">
        <v>14</v>
      </c>
      <c r="H1166" s="14" t="s">
        <v>14</v>
      </c>
    </row>
    <row r="1167" spans="1:8" x14ac:dyDescent="0.35">
      <c r="A1167" s="11" t="s">
        <v>20</v>
      </c>
      <c r="B1167" s="11" t="s">
        <v>12</v>
      </c>
      <c r="C1167" s="14">
        <v>72</v>
      </c>
      <c r="D1167" s="14">
        <v>174</v>
      </c>
      <c r="E1167" s="15">
        <f t="shared" si="18"/>
        <v>23.781212841854934</v>
      </c>
      <c r="F1167" s="14" t="s">
        <v>13</v>
      </c>
      <c r="G1167" s="14" t="s">
        <v>16</v>
      </c>
      <c r="H1167" s="14" t="s">
        <v>17</v>
      </c>
    </row>
    <row r="1168" spans="1:8" x14ac:dyDescent="0.35">
      <c r="A1168" s="11" t="s">
        <v>22</v>
      </c>
      <c r="B1168" s="11" t="s">
        <v>12</v>
      </c>
      <c r="C1168" s="14">
        <v>116</v>
      </c>
      <c r="D1168" s="14">
        <v>164</v>
      </c>
      <c r="E1168" s="15">
        <f t="shared" si="18"/>
        <v>43.129089827483639</v>
      </c>
      <c r="F1168" s="14" t="s">
        <v>13</v>
      </c>
      <c r="G1168" s="14" t="s">
        <v>14</v>
      </c>
      <c r="H1168" s="14" t="s">
        <v>14</v>
      </c>
    </row>
    <row r="1169" spans="1:8" x14ac:dyDescent="0.35">
      <c r="A1169" s="11" t="s">
        <v>21</v>
      </c>
      <c r="B1169" s="11" t="s">
        <v>12</v>
      </c>
      <c r="C1169" s="14">
        <v>90</v>
      </c>
      <c r="D1169" s="14">
        <v>163</v>
      </c>
      <c r="E1169" s="15">
        <f t="shared" si="18"/>
        <v>33.874063758515568</v>
      </c>
      <c r="F1169" s="14" t="s">
        <v>18</v>
      </c>
      <c r="G1169" s="14" t="s">
        <v>14</v>
      </c>
      <c r="H1169" s="14" t="s">
        <v>14</v>
      </c>
    </row>
    <row r="1170" spans="1:8" x14ac:dyDescent="0.35">
      <c r="A1170" s="11" t="s">
        <v>20</v>
      </c>
      <c r="B1170" s="11" t="s">
        <v>12</v>
      </c>
      <c r="C1170" s="14">
        <v>94</v>
      </c>
      <c r="D1170" s="14">
        <v>180</v>
      </c>
      <c r="E1170" s="15">
        <f t="shared" si="18"/>
        <v>29.012345679012345</v>
      </c>
      <c r="F1170" s="14" t="s">
        <v>18</v>
      </c>
      <c r="G1170" s="14" t="s">
        <v>17</v>
      </c>
      <c r="H1170" s="14" t="s">
        <v>17</v>
      </c>
    </row>
    <row r="1171" spans="1:8" x14ac:dyDescent="0.35">
      <c r="A1171" s="11" t="s">
        <v>21</v>
      </c>
      <c r="B1171" s="11" t="s">
        <v>12</v>
      </c>
      <c r="C1171" s="14">
        <v>85</v>
      </c>
      <c r="D1171" s="14">
        <v>178</v>
      </c>
      <c r="E1171" s="15">
        <f t="shared" si="18"/>
        <v>26.827420780204516</v>
      </c>
      <c r="F1171" s="14" t="s">
        <v>18</v>
      </c>
      <c r="G1171" s="14" t="s">
        <v>16</v>
      </c>
      <c r="H1171" s="14" t="s">
        <v>17</v>
      </c>
    </row>
    <row r="1172" spans="1:8" x14ac:dyDescent="0.35">
      <c r="A1172" s="11" t="s">
        <v>20</v>
      </c>
      <c r="B1172" s="11" t="s">
        <v>15</v>
      </c>
      <c r="C1172" s="14">
        <v>89</v>
      </c>
      <c r="D1172" s="14">
        <v>164</v>
      </c>
      <c r="E1172" s="15">
        <f t="shared" si="18"/>
        <v>33.090422367638311</v>
      </c>
      <c r="F1172" s="14" t="s">
        <v>18</v>
      </c>
      <c r="G1172" s="14" t="s">
        <v>14</v>
      </c>
      <c r="H1172" s="14" t="s">
        <v>17</v>
      </c>
    </row>
    <row r="1173" spans="1:8" x14ac:dyDescent="0.35">
      <c r="A1173" s="11" t="s">
        <v>20</v>
      </c>
      <c r="B1173" s="11" t="s">
        <v>12</v>
      </c>
      <c r="C1173" s="14">
        <v>88</v>
      </c>
      <c r="D1173" s="14">
        <v>184</v>
      </c>
      <c r="E1173" s="15">
        <f t="shared" si="18"/>
        <v>25.992438563327031</v>
      </c>
      <c r="F1173" s="14" t="s">
        <v>18</v>
      </c>
      <c r="G1173" s="14" t="s">
        <v>16</v>
      </c>
      <c r="H1173" s="14" t="s">
        <v>17</v>
      </c>
    </row>
    <row r="1174" spans="1:8" x14ac:dyDescent="0.35">
      <c r="A1174" s="11" t="s">
        <v>20</v>
      </c>
      <c r="B1174" s="11" t="s">
        <v>12</v>
      </c>
      <c r="C1174" s="14">
        <v>109</v>
      </c>
      <c r="D1174" s="14">
        <v>189</v>
      </c>
      <c r="E1174" s="15">
        <f t="shared" si="18"/>
        <v>30.514263318496123</v>
      </c>
      <c r="F1174" s="14" t="s">
        <v>13</v>
      </c>
      <c r="G1174" s="14" t="s">
        <v>14</v>
      </c>
      <c r="H1174" s="14" t="s">
        <v>17</v>
      </c>
    </row>
    <row r="1175" spans="1:8" x14ac:dyDescent="0.35">
      <c r="A1175" s="11" t="s">
        <v>20</v>
      </c>
      <c r="B1175" s="11" t="s">
        <v>15</v>
      </c>
      <c r="C1175" s="14">
        <v>73</v>
      </c>
      <c r="D1175" s="14">
        <v>164</v>
      </c>
      <c r="E1175" s="15">
        <f t="shared" si="18"/>
        <v>27.141582391433669</v>
      </c>
      <c r="F1175" s="14" t="s">
        <v>18</v>
      </c>
      <c r="G1175" s="14" t="s">
        <v>14</v>
      </c>
      <c r="H1175" s="14" t="s">
        <v>14</v>
      </c>
    </row>
    <row r="1176" spans="1:8" x14ac:dyDescent="0.35">
      <c r="A1176" s="11" t="s">
        <v>11</v>
      </c>
      <c r="B1176" s="11" t="s">
        <v>15</v>
      </c>
      <c r="C1176" s="14">
        <v>48</v>
      </c>
      <c r="D1176" s="14">
        <v>167</v>
      </c>
      <c r="E1176" s="15">
        <f t="shared" si="18"/>
        <v>17.21108680841909</v>
      </c>
      <c r="F1176" s="14" t="s">
        <v>18</v>
      </c>
      <c r="G1176" s="14" t="s">
        <v>16</v>
      </c>
      <c r="H1176" s="14" t="s">
        <v>14</v>
      </c>
    </row>
    <row r="1177" spans="1:8" x14ac:dyDescent="0.35">
      <c r="A1177" s="11" t="s">
        <v>22</v>
      </c>
      <c r="B1177" s="11" t="s">
        <v>15</v>
      </c>
      <c r="C1177" s="14">
        <v>62</v>
      </c>
      <c r="D1177" s="14">
        <v>163</v>
      </c>
      <c r="E1177" s="15">
        <f t="shared" si="18"/>
        <v>23.335466144755166</v>
      </c>
      <c r="F1177" s="14" t="s">
        <v>23</v>
      </c>
      <c r="G1177" s="14" t="s">
        <v>16</v>
      </c>
      <c r="H1177" s="14" t="s">
        <v>17</v>
      </c>
    </row>
    <row r="1178" spans="1:8" x14ac:dyDescent="0.35">
      <c r="A1178" s="11" t="s">
        <v>22</v>
      </c>
      <c r="B1178" s="11" t="s">
        <v>15</v>
      </c>
      <c r="C1178" s="14">
        <v>64</v>
      </c>
      <c r="D1178" s="14">
        <v>163</v>
      </c>
      <c r="E1178" s="15">
        <f t="shared" si="18"/>
        <v>24.088223117166624</v>
      </c>
      <c r="F1178" s="14" t="s">
        <v>23</v>
      </c>
      <c r="G1178" s="14" t="s">
        <v>14</v>
      </c>
      <c r="H1178" s="14" t="s">
        <v>14</v>
      </c>
    </row>
    <row r="1179" spans="1:8" x14ac:dyDescent="0.35">
      <c r="A1179" s="11" t="s">
        <v>22</v>
      </c>
      <c r="B1179" s="11" t="s">
        <v>12</v>
      </c>
      <c r="C1179" s="14">
        <v>107</v>
      </c>
      <c r="D1179" s="14">
        <v>185</v>
      </c>
      <c r="E1179" s="15">
        <f t="shared" si="18"/>
        <v>31.263696128560994</v>
      </c>
      <c r="F1179" s="14" t="s">
        <v>23</v>
      </c>
      <c r="G1179" s="14" t="s">
        <v>14</v>
      </c>
      <c r="H1179" s="14" t="s">
        <v>16</v>
      </c>
    </row>
    <row r="1180" spans="1:8" x14ac:dyDescent="0.35">
      <c r="A1180" s="11" t="s">
        <v>22</v>
      </c>
      <c r="B1180" s="11" t="s">
        <v>12</v>
      </c>
      <c r="C1180" s="14">
        <v>82</v>
      </c>
      <c r="D1180" s="14">
        <v>183</v>
      </c>
      <c r="E1180" s="15">
        <f t="shared" si="18"/>
        <v>24.485652005136014</v>
      </c>
      <c r="F1180" s="14" t="s">
        <v>18</v>
      </c>
      <c r="G1180" s="14" t="s">
        <v>14</v>
      </c>
      <c r="H1180" s="14" t="s">
        <v>14</v>
      </c>
    </row>
    <row r="1181" spans="1:8" x14ac:dyDescent="0.35">
      <c r="A1181" s="11" t="s">
        <v>19</v>
      </c>
      <c r="B1181" s="11" t="s">
        <v>12</v>
      </c>
      <c r="C1181" s="14">
        <v>86</v>
      </c>
      <c r="D1181" s="14">
        <v>170</v>
      </c>
      <c r="E1181" s="15">
        <f t="shared" si="18"/>
        <v>29.757785467128027</v>
      </c>
      <c r="F1181" s="14" t="s">
        <v>18</v>
      </c>
      <c r="G1181" s="14" t="s">
        <v>16</v>
      </c>
      <c r="H1181" s="14" t="s">
        <v>17</v>
      </c>
    </row>
    <row r="1182" spans="1:8" x14ac:dyDescent="0.35">
      <c r="A1182" s="11" t="s">
        <v>20</v>
      </c>
      <c r="B1182" s="11" t="s">
        <v>12</v>
      </c>
      <c r="C1182" s="14">
        <v>100</v>
      </c>
      <c r="D1182" s="14">
        <v>182</v>
      </c>
      <c r="E1182" s="15">
        <f t="shared" si="18"/>
        <v>30.189590629151066</v>
      </c>
      <c r="F1182" s="14" t="s">
        <v>13</v>
      </c>
      <c r="G1182" s="14" t="s">
        <v>14</v>
      </c>
      <c r="H1182" s="14" t="s">
        <v>14</v>
      </c>
    </row>
    <row r="1183" spans="1:8" x14ac:dyDescent="0.35">
      <c r="A1183" s="11" t="s">
        <v>19</v>
      </c>
      <c r="B1183" s="11" t="s">
        <v>12</v>
      </c>
      <c r="C1183" s="14">
        <v>89</v>
      </c>
      <c r="D1183" s="14">
        <v>176</v>
      </c>
      <c r="E1183" s="15">
        <f t="shared" si="18"/>
        <v>28.731921487603305</v>
      </c>
      <c r="F1183" s="14" t="s">
        <v>23</v>
      </c>
      <c r="G1183" s="14" t="s">
        <v>16</v>
      </c>
      <c r="H1183" s="14" t="s">
        <v>17</v>
      </c>
    </row>
    <row r="1184" spans="1:8" x14ac:dyDescent="0.35">
      <c r="A1184" s="11" t="s">
        <v>19</v>
      </c>
      <c r="B1184" s="11" t="s">
        <v>15</v>
      </c>
      <c r="C1184" s="14">
        <v>79</v>
      </c>
      <c r="D1184" s="14">
        <v>173</v>
      </c>
      <c r="E1184" s="15">
        <f t="shared" si="18"/>
        <v>26.395803401383272</v>
      </c>
      <c r="F1184" s="14" t="s">
        <v>18</v>
      </c>
      <c r="G1184" s="14" t="s">
        <v>14</v>
      </c>
      <c r="H1184" s="14" t="s">
        <v>14</v>
      </c>
    </row>
    <row r="1185" spans="1:8" x14ac:dyDescent="0.35">
      <c r="A1185" s="11" t="s">
        <v>19</v>
      </c>
      <c r="B1185" s="11" t="s">
        <v>15</v>
      </c>
      <c r="C1185" s="14">
        <v>60</v>
      </c>
      <c r="D1185" s="14">
        <v>168</v>
      </c>
      <c r="E1185" s="15">
        <f t="shared" si="18"/>
        <v>21.258503401360546</v>
      </c>
      <c r="F1185" s="14" t="s">
        <v>18</v>
      </c>
      <c r="G1185" s="14" t="s">
        <v>14</v>
      </c>
      <c r="H1185" s="14" t="s">
        <v>17</v>
      </c>
    </row>
    <row r="1186" spans="1:8" x14ac:dyDescent="0.35">
      <c r="A1186" s="11" t="s">
        <v>19</v>
      </c>
      <c r="B1186" s="11" t="s">
        <v>15</v>
      </c>
      <c r="C1186" s="14">
        <v>69</v>
      </c>
      <c r="D1186" s="14">
        <v>172</v>
      </c>
      <c r="E1186" s="15">
        <f t="shared" si="18"/>
        <v>23.323418063818277</v>
      </c>
      <c r="F1186" s="14" t="s">
        <v>23</v>
      </c>
      <c r="G1186" s="14" t="s">
        <v>16</v>
      </c>
      <c r="H1186" s="14" t="s">
        <v>14</v>
      </c>
    </row>
    <row r="1187" spans="1:8" x14ac:dyDescent="0.35">
      <c r="A1187" s="11" t="s">
        <v>19</v>
      </c>
      <c r="B1187" s="11" t="s">
        <v>15</v>
      </c>
      <c r="C1187" s="14">
        <v>63</v>
      </c>
      <c r="D1187" s="14">
        <v>168</v>
      </c>
      <c r="E1187" s="15">
        <f t="shared" si="18"/>
        <v>22.321428571428573</v>
      </c>
      <c r="F1187" s="14" t="s">
        <v>13</v>
      </c>
      <c r="G1187" s="14" t="s">
        <v>16</v>
      </c>
      <c r="H1187" s="14" t="s">
        <v>17</v>
      </c>
    </row>
    <row r="1188" spans="1:8" x14ac:dyDescent="0.35">
      <c r="A1188" s="11" t="s">
        <v>11</v>
      </c>
      <c r="B1188" s="11" t="s">
        <v>15</v>
      </c>
      <c r="C1188" s="14">
        <v>65</v>
      </c>
      <c r="D1188" s="14">
        <v>171</v>
      </c>
      <c r="E1188" s="15">
        <f t="shared" si="18"/>
        <v>22.229061933586401</v>
      </c>
      <c r="F1188" s="14" t="s">
        <v>18</v>
      </c>
      <c r="G1188" s="14" t="s">
        <v>16</v>
      </c>
      <c r="H1188" s="14" t="s">
        <v>14</v>
      </c>
    </row>
    <row r="1189" spans="1:8" x14ac:dyDescent="0.35">
      <c r="A1189" s="11" t="s">
        <v>21</v>
      </c>
      <c r="B1189" s="11" t="s">
        <v>15</v>
      </c>
      <c r="C1189" s="14">
        <v>60</v>
      </c>
      <c r="D1189" s="14">
        <v>169</v>
      </c>
      <c r="E1189" s="15">
        <f t="shared" si="18"/>
        <v>21.007667798746542</v>
      </c>
      <c r="F1189" s="14" t="s">
        <v>18</v>
      </c>
      <c r="G1189" s="14" t="s">
        <v>16</v>
      </c>
      <c r="H1189" s="14" t="s">
        <v>14</v>
      </c>
    </row>
    <row r="1190" spans="1:8" x14ac:dyDescent="0.35">
      <c r="A1190" s="11" t="s">
        <v>19</v>
      </c>
      <c r="B1190" s="11" t="s">
        <v>12</v>
      </c>
      <c r="C1190" s="14">
        <v>84</v>
      </c>
      <c r="D1190" s="14">
        <v>172</v>
      </c>
      <c r="E1190" s="15">
        <f t="shared" si="18"/>
        <v>28.393726338561379</v>
      </c>
      <c r="F1190" s="14" t="s">
        <v>18</v>
      </c>
      <c r="G1190" s="14" t="s">
        <v>16</v>
      </c>
      <c r="H1190" s="14" t="s">
        <v>17</v>
      </c>
    </row>
    <row r="1191" spans="1:8" x14ac:dyDescent="0.35">
      <c r="A1191" s="11" t="s">
        <v>20</v>
      </c>
      <c r="B1191" s="11" t="s">
        <v>12</v>
      </c>
      <c r="C1191" s="14">
        <v>62</v>
      </c>
      <c r="D1191" s="14">
        <v>176</v>
      </c>
      <c r="E1191" s="15">
        <f t="shared" si="18"/>
        <v>20.015495867768596</v>
      </c>
      <c r="F1191" s="14" t="s">
        <v>18</v>
      </c>
      <c r="G1191" s="14" t="s">
        <v>16</v>
      </c>
      <c r="H1191" s="14" t="s">
        <v>14</v>
      </c>
    </row>
    <row r="1192" spans="1:8" x14ac:dyDescent="0.35">
      <c r="A1192" s="11" t="s">
        <v>22</v>
      </c>
      <c r="B1192" s="11" t="s">
        <v>12</v>
      </c>
      <c r="C1192" s="14">
        <v>66</v>
      </c>
      <c r="D1192" s="14">
        <v>175</v>
      </c>
      <c r="E1192" s="15">
        <f t="shared" si="18"/>
        <v>21.551020408163264</v>
      </c>
      <c r="F1192" s="14" t="s">
        <v>18</v>
      </c>
      <c r="G1192" s="14" t="s">
        <v>14</v>
      </c>
      <c r="H1192" s="14" t="s">
        <v>16</v>
      </c>
    </row>
    <row r="1193" spans="1:8" x14ac:dyDescent="0.35">
      <c r="A1193" s="11" t="s">
        <v>20</v>
      </c>
      <c r="B1193" s="11" t="s">
        <v>15</v>
      </c>
      <c r="C1193" s="14">
        <v>86</v>
      </c>
      <c r="D1193" s="14">
        <v>166</v>
      </c>
      <c r="E1193" s="15">
        <f t="shared" si="18"/>
        <v>31.209174045579907</v>
      </c>
      <c r="F1193" s="14" t="s">
        <v>18</v>
      </c>
      <c r="G1193" s="14" t="s">
        <v>16</v>
      </c>
      <c r="H1193" s="14" t="s">
        <v>17</v>
      </c>
    </row>
    <row r="1194" spans="1:8" x14ac:dyDescent="0.35">
      <c r="A1194" s="11" t="s">
        <v>19</v>
      </c>
      <c r="B1194" s="11" t="s">
        <v>15</v>
      </c>
      <c r="C1194" s="14">
        <v>64</v>
      </c>
      <c r="D1194" s="14">
        <v>172</v>
      </c>
      <c r="E1194" s="15">
        <f t="shared" si="18"/>
        <v>21.633315305570573</v>
      </c>
      <c r="F1194" s="14" t="s">
        <v>18</v>
      </c>
      <c r="G1194" s="14" t="s">
        <v>17</v>
      </c>
      <c r="H1194" s="14" t="s">
        <v>17</v>
      </c>
    </row>
    <row r="1195" spans="1:8" x14ac:dyDescent="0.35">
      <c r="A1195" s="11" t="s">
        <v>22</v>
      </c>
      <c r="B1195" s="11" t="s">
        <v>15</v>
      </c>
      <c r="C1195" s="14">
        <v>45</v>
      </c>
      <c r="D1195" s="14">
        <v>168</v>
      </c>
      <c r="E1195" s="15">
        <f t="shared" si="18"/>
        <v>15.943877551020408</v>
      </c>
      <c r="F1195" s="14" t="s">
        <v>13</v>
      </c>
      <c r="G1195" s="14" t="s">
        <v>14</v>
      </c>
      <c r="H1195" s="14" t="s">
        <v>14</v>
      </c>
    </row>
    <row r="1196" spans="1:8" x14ac:dyDescent="0.35">
      <c r="A1196" s="11" t="s">
        <v>20</v>
      </c>
      <c r="B1196" s="11" t="s">
        <v>15</v>
      </c>
      <c r="C1196" s="14">
        <v>55</v>
      </c>
      <c r="D1196" s="14">
        <v>159</v>
      </c>
      <c r="E1196" s="15">
        <f t="shared" si="18"/>
        <v>21.75546853368142</v>
      </c>
      <c r="F1196" s="14" t="s">
        <v>23</v>
      </c>
      <c r="G1196" s="14" t="s">
        <v>17</v>
      </c>
      <c r="H1196" s="14" t="s">
        <v>17</v>
      </c>
    </row>
    <row r="1197" spans="1:8" x14ac:dyDescent="0.35">
      <c r="A1197" s="11" t="s">
        <v>11</v>
      </c>
      <c r="B1197" s="11" t="s">
        <v>12</v>
      </c>
      <c r="C1197" s="14">
        <v>86</v>
      </c>
      <c r="D1197" s="14">
        <v>198</v>
      </c>
      <c r="E1197" s="15">
        <f t="shared" si="18"/>
        <v>21.936537088052237</v>
      </c>
      <c r="F1197" s="14" t="s">
        <v>13</v>
      </c>
      <c r="G1197" s="14" t="s">
        <v>14</v>
      </c>
      <c r="H1197" s="14" t="s">
        <v>14</v>
      </c>
    </row>
    <row r="1198" spans="1:8" x14ac:dyDescent="0.35">
      <c r="A1198" s="11" t="s">
        <v>20</v>
      </c>
      <c r="B1198" s="11" t="s">
        <v>12</v>
      </c>
      <c r="C1198" s="14">
        <v>80</v>
      </c>
      <c r="D1198" s="14">
        <v>198</v>
      </c>
      <c r="E1198" s="15">
        <f t="shared" si="18"/>
        <v>20.406081012141616</v>
      </c>
      <c r="F1198" s="14" t="s">
        <v>23</v>
      </c>
      <c r="G1198" s="14" t="s">
        <v>14</v>
      </c>
      <c r="H1198" s="14" t="s">
        <v>17</v>
      </c>
    </row>
    <row r="1199" spans="1:8" x14ac:dyDescent="0.35">
      <c r="A1199" s="11" t="s">
        <v>21</v>
      </c>
      <c r="B1199" s="11" t="s">
        <v>15</v>
      </c>
      <c r="C1199" s="14">
        <v>58</v>
      </c>
      <c r="D1199" s="14">
        <v>158</v>
      </c>
      <c r="E1199" s="15">
        <f t="shared" si="18"/>
        <v>23.233456176894723</v>
      </c>
      <c r="F1199" s="14" t="s">
        <v>23</v>
      </c>
      <c r="G1199" s="14" t="s">
        <v>17</v>
      </c>
      <c r="H1199" s="14" t="s">
        <v>17</v>
      </c>
    </row>
    <row r="1200" spans="1:8" x14ac:dyDescent="0.35">
      <c r="A1200" s="11" t="s">
        <v>20</v>
      </c>
      <c r="B1200" s="11" t="s">
        <v>15</v>
      </c>
      <c r="C1200" s="14">
        <v>64</v>
      </c>
      <c r="D1200" s="14">
        <v>182</v>
      </c>
      <c r="E1200" s="15">
        <f t="shared" si="18"/>
        <v>19.321338002656681</v>
      </c>
      <c r="F1200" s="14" t="s">
        <v>23</v>
      </c>
      <c r="G1200" s="14" t="s">
        <v>16</v>
      </c>
      <c r="H1200" s="14" t="s">
        <v>17</v>
      </c>
    </row>
    <row r="1201" spans="1:8" x14ac:dyDescent="0.35">
      <c r="A1201" s="11" t="s">
        <v>20</v>
      </c>
      <c r="B1201" s="11" t="s">
        <v>15</v>
      </c>
      <c r="C1201" s="14">
        <v>74</v>
      </c>
      <c r="D1201" s="14">
        <v>155</v>
      </c>
      <c r="E1201" s="15">
        <f t="shared" si="18"/>
        <v>30.801248699271593</v>
      </c>
      <c r="F1201" s="14" t="s">
        <v>13</v>
      </c>
      <c r="G1201" s="14" t="s">
        <v>17</v>
      </c>
      <c r="H1201" s="14" t="s">
        <v>17</v>
      </c>
    </row>
    <row r="1202" spans="1:8" x14ac:dyDescent="0.35">
      <c r="A1202" s="11" t="s">
        <v>11</v>
      </c>
      <c r="B1202" s="11" t="s">
        <v>15</v>
      </c>
      <c r="C1202" s="14">
        <v>63</v>
      </c>
      <c r="D1202" s="14">
        <v>170</v>
      </c>
      <c r="E1202" s="15">
        <f t="shared" si="18"/>
        <v>21.799307958477506</v>
      </c>
      <c r="F1202" s="14" t="s">
        <v>18</v>
      </c>
      <c r="G1202" s="14" t="s">
        <v>16</v>
      </c>
      <c r="H1202" s="14" t="s">
        <v>17</v>
      </c>
    </row>
    <row r="1203" spans="1:8" x14ac:dyDescent="0.35">
      <c r="A1203" s="11" t="s">
        <v>21</v>
      </c>
      <c r="B1203" s="11" t="s">
        <v>12</v>
      </c>
      <c r="C1203" s="14">
        <v>92</v>
      </c>
      <c r="D1203" s="14">
        <v>193</v>
      </c>
      <c r="E1203" s="15">
        <f t="shared" si="18"/>
        <v>24.698649628177936</v>
      </c>
      <c r="F1203" s="14" t="s">
        <v>23</v>
      </c>
      <c r="G1203" s="14" t="s">
        <v>17</v>
      </c>
      <c r="H1203" s="14" t="s">
        <v>17</v>
      </c>
    </row>
    <row r="1204" spans="1:8" x14ac:dyDescent="0.35">
      <c r="A1204" s="11" t="s">
        <v>20</v>
      </c>
      <c r="B1204" s="11" t="s">
        <v>15</v>
      </c>
      <c r="C1204" s="14">
        <v>74</v>
      </c>
      <c r="D1204" s="14">
        <v>182</v>
      </c>
      <c r="E1204" s="15">
        <f t="shared" si="18"/>
        <v>22.340297065571789</v>
      </c>
      <c r="F1204" s="14" t="s">
        <v>18</v>
      </c>
      <c r="G1204" s="14" t="s">
        <v>17</v>
      </c>
      <c r="H1204" s="14" t="s">
        <v>17</v>
      </c>
    </row>
    <row r="1205" spans="1:8" x14ac:dyDescent="0.35">
      <c r="A1205" s="11" t="s">
        <v>21</v>
      </c>
      <c r="B1205" s="11" t="s">
        <v>15</v>
      </c>
      <c r="C1205" s="14">
        <v>64</v>
      </c>
      <c r="D1205" s="14">
        <v>173</v>
      </c>
      <c r="E1205" s="15">
        <f t="shared" si="18"/>
        <v>21.383941996057334</v>
      </c>
      <c r="F1205" s="14" t="s">
        <v>23</v>
      </c>
      <c r="G1205" s="14" t="s">
        <v>17</v>
      </c>
      <c r="H1205" s="14" t="s">
        <v>17</v>
      </c>
    </row>
    <row r="1206" spans="1:8" x14ac:dyDescent="0.35">
      <c r="A1206" s="11" t="s">
        <v>21</v>
      </c>
      <c r="B1206" s="11" t="s">
        <v>12</v>
      </c>
      <c r="C1206" s="14">
        <v>90</v>
      </c>
      <c r="D1206" s="14">
        <v>210</v>
      </c>
      <c r="E1206" s="15">
        <f t="shared" si="18"/>
        <v>20.408163265306122</v>
      </c>
      <c r="F1206" s="14" t="s">
        <v>18</v>
      </c>
      <c r="G1206" s="14" t="s">
        <v>16</v>
      </c>
      <c r="H1206" s="14" t="s">
        <v>17</v>
      </c>
    </row>
    <row r="1207" spans="1:8" x14ac:dyDescent="0.35">
      <c r="A1207" s="11" t="s">
        <v>19</v>
      </c>
      <c r="B1207" s="11" t="s">
        <v>15</v>
      </c>
      <c r="C1207" s="14">
        <v>67</v>
      </c>
      <c r="D1207" s="14">
        <v>160</v>
      </c>
      <c r="E1207" s="15">
        <f t="shared" si="18"/>
        <v>26.171875</v>
      </c>
      <c r="F1207" s="14" t="s">
        <v>13</v>
      </c>
      <c r="G1207" s="14" t="s">
        <v>16</v>
      </c>
      <c r="H1207" s="14" t="s">
        <v>17</v>
      </c>
    </row>
    <row r="1208" spans="1:8" x14ac:dyDescent="0.35">
      <c r="A1208" s="11" t="s">
        <v>11</v>
      </c>
      <c r="B1208" s="11" t="s">
        <v>15</v>
      </c>
      <c r="C1208" s="14">
        <v>61</v>
      </c>
      <c r="D1208" s="14">
        <v>169</v>
      </c>
      <c r="E1208" s="15">
        <f t="shared" si="18"/>
        <v>21.357795595392318</v>
      </c>
      <c r="F1208" s="14" t="s">
        <v>18</v>
      </c>
      <c r="G1208" s="14" t="s">
        <v>16</v>
      </c>
      <c r="H1208" s="14" t="s">
        <v>17</v>
      </c>
    </row>
    <row r="1209" spans="1:8" x14ac:dyDescent="0.35">
      <c r="A1209" s="11" t="s">
        <v>21</v>
      </c>
      <c r="B1209" s="11" t="s">
        <v>15</v>
      </c>
      <c r="C1209" s="14">
        <v>93</v>
      </c>
      <c r="D1209" s="14">
        <v>178</v>
      </c>
      <c r="E1209" s="15">
        <f t="shared" si="18"/>
        <v>29.35235450069435</v>
      </c>
      <c r="F1209" s="14" t="s">
        <v>18</v>
      </c>
      <c r="G1209" s="14" t="s">
        <v>16</v>
      </c>
      <c r="H1209" s="14" t="s">
        <v>17</v>
      </c>
    </row>
    <row r="1210" spans="1:8" x14ac:dyDescent="0.35">
      <c r="A1210" s="11" t="s">
        <v>21</v>
      </c>
      <c r="B1210" s="11" t="s">
        <v>12</v>
      </c>
      <c r="C1210" s="14">
        <v>82</v>
      </c>
      <c r="D1210" s="14">
        <v>170</v>
      </c>
      <c r="E1210" s="15">
        <f t="shared" si="18"/>
        <v>28.373702422145328</v>
      </c>
      <c r="F1210" s="14" t="s">
        <v>23</v>
      </c>
      <c r="G1210" s="14" t="s">
        <v>17</v>
      </c>
      <c r="H1210" s="14" t="s">
        <v>17</v>
      </c>
    </row>
    <row r="1211" spans="1:8" x14ac:dyDescent="0.35">
      <c r="A1211" s="11" t="s">
        <v>22</v>
      </c>
      <c r="B1211" s="11" t="s">
        <v>12</v>
      </c>
      <c r="C1211" s="14">
        <v>88</v>
      </c>
      <c r="D1211" s="14">
        <v>186</v>
      </c>
      <c r="E1211" s="15">
        <f t="shared" si="18"/>
        <v>25.436466643542605</v>
      </c>
      <c r="F1211" s="14" t="s">
        <v>18</v>
      </c>
      <c r="G1211" s="14" t="s">
        <v>14</v>
      </c>
      <c r="H1211" s="14" t="s">
        <v>14</v>
      </c>
    </row>
    <row r="1212" spans="1:8" x14ac:dyDescent="0.35">
      <c r="A1212" s="11" t="s">
        <v>19</v>
      </c>
      <c r="B1212" s="11" t="s">
        <v>15</v>
      </c>
      <c r="C1212" s="14">
        <v>68</v>
      </c>
      <c r="D1212" s="14">
        <v>169</v>
      </c>
      <c r="E1212" s="15">
        <f t="shared" si="18"/>
        <v>23.808690171912748</v>
      </c>
      <c r="F1212" s="14" t="s">
        <v>18</v>
      </c>
      <c r="G1212" s="14" t="s">
        <v>17</v>
      </c>
      <c r="H1212" s="14" t="s">
        <v>17</v>
      </c>
    </row>
    <row r="1213" spans="1:8" x14ac:dyDescent="0.35">
      <c r="A1213" s="11" t="s">
        <v>21</v>
      </c>
      <c r="B1213" s="11" t="s">
        <v>12</v>
      </c>
      <c r="C1213" s="14">
        <v>69</v>
      </c>
      <c r="D1213" s="14">
        <v>173</v>
      </c>
      <c r="E1213" s="15">
        <f t="shared" si="18"/>
        <v>23.054562464499313</v>
      </c>
      <c r="F1213" s="14" t="s">
        <v>18</v>
      </c>
      <c r="G1213" s="14" t="s">
        <v>17</v>
      </c>
      <c r="H1213" s="14" t="s">
        <v>17</v>
      </c>
    </row>
    <row r="1214" spans="1:8" x14ac:dyDescent="0.35">
      <c r="A1214" s="11" t="s">
        <v>21</v>
      </c>
      <c r="B1214" s="11" t="s">
        <v>15</v>
      </c>
      <c r="C1214" s="14">
        <v>54</v>
      </c>
      <c r="D1214" s="14">
        <v>173</v>
      </c>
      <c r="E1214" s="15">
        <f t="shared" si="18"/>
        <v>18.042701059173375</v>
      </c>
      <c r="F1214" s="14" t="s">
        <v>18</v>
      </c>
      <c r="G1214" s="14" t="s">
        <v>16</v>
      </c>
      <c r="H1214" s="14" t="s">
        <v>14</v>
      </c>
    </row>
    <row r="1215" spans="1:8" x14ac:dyDescent="0.35">
      <c r="A1215" s="11" t="s">
        <v>21</v>
      </c>
      <c r="B1215" s="11" t="s">
        <v>15</v>
      </c>
      <c r="C1215" s="14">
        <v>54</v>
      </c>
      <c r="D1215" s="14">
        <v>173</v>
      </c>
      <c r="E1215" s="15">
        <f t="shared" si="18"/>
        <v>18.042701059173375</v>
      </c>
      <c r="F1215" s="14" t="s">
        <v>18</v>
      </c>
      <c r="G1215" s="14" t="s">
        <v>16</v>
      </c>
      <c r="H1215" s="14" t="s">
        <v>16</v>
      </c>
    </row>
    <row r="1216" spans="1:8" x14ac:dyDescent="0.35">
      <c r="A1216" s="11" t="s">
        <v>22</v>
      </c>
      <c r="B1216" s="11" t="s">
        <v>12</v>
      </c>
      <c r="C1216" s="14">
        <v>92</v>
      </c>
      <c r="D1216" s="14">
        <v>174</v>
      </c>
      <c r="E1216" s="15">
        <f t="shared" si="18"/>
        <v>30.38710529792575</v>
      </c>
      <c r="F1216" s="14" t="s">
        <v>13</v>
      </c>
      <c r="G1216" s="14" t="s">
        <v>16</v>
      </c>
      <c r="H1216" s="14" t="s">
        <v>17</v>
      </c>
    </row>
    <row r="1217" spans="1:8" x14ac:dyDescent="0.35">
      <c r="A1217" s="11" t="s">
        <v>20</v>
      </c>
      <c r="B1217" s="11" t="s">
        <v>15</v>
      </c>
      <c r="C1217" s="14">
        <v>83</v>
      </c>
      <c r="D1217" s="14">
        <v>162</v>
      </c>
      <c r="E1217" s="15">
        <f t="shared" si="18"/>
        <v>31.626276482243561</v>
      </c>
      <c r="F1217" s="14" t="s">
        <v>18</v>
      </c>
      <c r="G1217" s="14" t="s">
        <v>17</v>
      </c>
      <c r="H1217" s="14" t="s">
        <v>17</v>
      </c>
    </row>
    <row r="1218" spans="1:8" x14ac:dyDescent="0.35">
      <c r="A1218" s="11" t="s">
        <v>19</v>
      </c>
      <c r="B1218" s="11" t="s">
        <v>15</v>
      </c>
      <c r="C1218" s="14">
        <v>60</v>
      </c>
      <c r="D1218" s="14">
        <v>160</v>
      </c>
      <c r="E1218" s="15">
        <f t="shared" si="18"/>
        <v>23.4375</v>
      </c>
      <c r="F1218" s="14" t="s">
        <v>18</v>
      </c>
      <c r="G1218" s="14" t="s">
        <v>14</v>
      </c>
      <c r="H1218" s="14" t="s">
        <v>17</v>
      </c>
    </row>
    <row r="1219" spans="1:8" x14ac:dyDescent="0.35">
      <c r="A1219" s="11" t="s">
        <v>19</v>
      </c>
      <c r="B1219" s="11" t="s">
        <v>15</v>
      </c>
      <c r="C1219" s="14">
        <v>95</v>
      </c>
      <c r="D1219" s="14">
        <v>165</v>
      </c>
      <c r="E1219" s="15">
        <f t="shared" ref="E1219:E1282" si="19">C1219/(D1219*D1219*0.01*0.01)</f>
        <v>34.894398530762167</v>
      </c>
      <c r="F1219" s="14" t="s">
        <v>18</v>
      </c>
      <c r="G1219" s="14" t="s">
        <v>17</v>
      </c>
      <c r="H1219" s="14" t="s">
        <v>17</v>
      </c>
    </row>
    <row r="1220" spans="1:8" x14ac:dyDescent="0.35">
      <c r="A1220" s="11" t="s">
        <v>20</v>
      </c>
      <c r="B1220" s="11" t="s">
        <v>12</v>
      </c>
      <c r="C1220" s="14">
        <v>110</v>
      </c>
      <c r="D1220" s="14">
        <v>170</v>
      </c>
      <c r="E1220" s="15">
        <f t="shared" si="19"/>
        <v>38.062283737024217</v>
      </c>
      <c r="F1220" s="14" t="s">
        <v>18</v>
      </c>
      <c r="G1220" s="14" t="s">
        <v>16</v>
      </c>
      <c r="H1220" s="14" t="s">
        <v>16</v>
      </c>
    </row>
    <row r="1221" spans="1:8" x14ac:dyDescent="0.35">
      <c r="A1221" s="11" t="s">
        <v>21</v>
      </c>
      <c r="B1221" s="11" t="s">
        <v>15</v>
      </c>
      <c r="C1221" s="14">
        <v>65</v>
      </c>
      <c r="D1221" s="14">
        <v>172</v>
      </c>
      <c r="E1221" s="15">
        <f t="shared" si="19"/>
        <v>21.971335857220115</v>
      </c>
      <c r="F1221" s="14" t="s">
        <v>18</v>
      </c>
      <c r="G1221" s="14" t="s">
        <v>14</v>
      </c>
      <c r="H1221" s="14" t="s">
        <v>17</v>
      </c>
    </row>
    <row r="1222" spans="1:8" x14ac:dyDescent="0.35">
      <c r="A1222" s="11" t="s">
        <v>21</v>
      </c>
      <c r="B1222" s="11" t="s">
        <v>15</v>
      </c>
      <c r="C1222" s="14">
        <v>70</v>
      </c>
      <c r="D1222" s="14">
        <v>168</v>
      </c>
      <c r="E1222" s="15">
        <f t="shared" si="19"/>
        <v>24.801587301587301</v>
      </c>
      <c r="F1222" s="14" t="s">
        <v>23</v>
      </c>
      <c r="G1222" s="14" t="s">
        <v>14</v>
      </c>
      <c r="H1222" s="14" t="s">
        <v>16</v>
      </c>
    </row>
    <row r="1223" spans="1:8" x14ac:dyDescent="0.35">
      <c r="A1223" s="11" t="s">
        <v>21</v>
      </c>
      <c r="B1223" s="11" t="s">
        <v>15</v>
      </c>
      <c r="C1223" s="14">
        <v>75</v>
      </c>
      <c r="D1223" s="14">
        <v>168</v>
      </c>
      <c r="E1223" s="15">
        <f t="shared" si="19"/>
        <v>26.573129251700681</v>
      </c>
      <c r="F1223" s="14" t="s">
        <v>23</v>
      </c>
      <c r="G1223" s="14" t="s">
        <v>14</v>
      </c>
      <c r="H1223" s="14" t="s">
        <v>16</v>
      </c>
    </row>
    <row r="1224" spans="1:8" x14ac:dyDescent="0.35">
      <c r="A1224" s="11" t="s">
        <v>22</v>
      </c>
      <c r="B1224" s="11" t="s">
        <v>15</v>
      </c>
      <c r="C1224" s="14">
        <v>50</v>
      </c>
      <c r="D1224" s="14">
        <v>165</v>
      </c>
      <c r="E1224" s="15">
        <f t="shared" si="19"/>
        <v>18.365472910927455</v>
      </c>
      <c r="F1224" s="14" t="s">
        <v>23</v>
      </c>
      <c r="G1224" s="14" t="s">
        <v>14</v>
      </c>
      <c r="H1224" s="14" t="s">
        <v>14</v>
      </c>
    </row>
    <row r="1225" spans="1:8" x14ac:dyDescent="0.35">
      <c r="A1225" s="11" t="s">
        <v>11</v>
      </c>
      <c r="B1225" s="11" t="s">
        <v>15</v>
      </c>
      <c r="C1225" s="14">
        <v>56</v>
      </c>
      <c r="D1225" s="14">
        <v>171</v>
      </c>
      <c r="E1225" s="15">
        <f t="shared" si="19"/>
        <v>19.151191819705208</v>
      </c>
      <c r="F1225" s="14" t="s">
        <v>13</v>
      </c>
      <c r="G1225" s="14" t="s">
        <v>16</v>
      </c>
      <c r="H1225" s="14" t="s">
        <v>14</v>
      </c>
    </row>
    <row r="1226" spans="1:8" x14ac:dyDescent="0.35">
      <c r="A1226" s="11" t="s">
        <v>22</v>
      </c>
      <c r="B1226" s="11" t="s">
        <v>12</v>
      </c>
      <c r="C1226" s="14">
        <v>98</v>
      </c>
      <c r="D1226" s="14">
        <v>189</v>
      </c>
      <c r="E1226" s="15">
        <f t="shared" si="19"/>
        <v>27.434842249657066</v>
      </c>
      <c r="F1226" s="14" t="s">
        <v>23</v>
      </c>
      <c r="G1226" s="14" t="s">
        <v>16</v>
      </c>
      <c r="H1226" s="14" t="s">
        <v>17</v>
      </c>
    </row>
    <row r="1227" spans="1:8" x14ac:dyDescent="0.35">
      <c r="A1227" s="11" t="s">
        <v>22</v>
      </c>
      <c r="B1227" s="11" t="s">
        <v>12</v>
      </c>
      <c r="C1227" s="14">
        <v>89</v>
      </c>
      <c r="D1227" s="14">
        <v>180</v>
      </c>
      <c r="E1227" s="15">
        <f t="shared" si="19"/>
        <v>27.469135802469133</v>
      </c>
      <c r="F1227" s="14" t="s">
        <v>18</v>
      </c>
      <c r="G1227" s="14" t="s">
        <v>16</v>
      </c>
      <c r="H1227" s="14" t="s">
        <v>16</v>
      </c>
    </row>
    <row r="1228" spans="1:8" x14ac:dyDescent="0.35">
      <c r="A1228" s="11" t="s">
        <v>22</v>
      </c>
      <c r="B1228" s="11" t="s">
        <v>12</v>
      </c>
      <c r="C1228" s="14">
        <v>82</v>
      </c>
      <c r="D1228" s="14">
        <v>180</v>
      </c>
      <c r="E1228" s="15">
        <f t="shared" si="19"/>
        <v>25.308641975308639</v>
      </c>
      <c r="F1228" s="14" t="s">
        <v>23</v>
      </c>
      <c r="G1228" s="14" t="s">
        <v>14</v>
      </c>
      <c r="H1228" s="14" t="s">
        <v>14</v>
      </c>
    </row>
    <row r="1229" spans="1:8" x14ac:dyDescent="0.35">
      <c r="A1229" s="11" t="s">
        <v>19</v>
      </c>
      <c r="B1229" s="11" t="s">
        <v>15</v>
      </c>
      <c r="C1229" s="14">
        <v>85</v>
      </c>
      <c r="D1229" s="14">
        <v>162</v>
      </c>
      <c r="E1229" s="15">
        <f t="shared" si="19"/>
        <v>32.38835543362292</v>
      </c>
      <c r="F1229" s="14" t="s">
        <v>18</v>
      </c>
      <c r="G1229" s="14" t="s">
        <v>14</v>
      </c>
      <c r="H1229" s="14" t="s">
        <v>17</v>
      </c>
    </row>
    <row r="1230" spans="1:8" x14ac:dyDescent="0.35">
      <c r="A1230" s="11" t="s">
        <v>21</v>
      </c>
      <c r="B1230" s="11" t="s">
        <v>12</v>
      </c>
      <c r="C1230" s="14">
        <v>70</v>
      </c>
      <c r="D1230" s="14">
        <v>177</v>
      </c>
      <c r="E1230" s="15">
        <f t="shared" si="19"/>
        <v>22.343515592581952</v>
      </c>
      <c r="F1230" s="14" t="s">
        <v>23</v>
      </c>
      <c r="G1230" s="14" t="s">
        <v>14</v>
      </c>
      <c r="H1230" s="14" t="s">
        <v>17</v>
      </c>
    </row>
    <row r="1231" spans="1:8" x14ac:dyDescent="0.35">
      <c r="A1231" s="11" t="s">
        <v>20</v>
      </c>
      <c r="B1231" s="11" t="s">
        <v>12</v>
      </c>
      <c r="C1231" s="14">
        <v>107</v>
      </c>
      <c r="D1231" s="14">
        <v>187</v>
      </c>
      <c r="E1231" s="15">
        <f t="shared" si="19"/>
        <v>30.598530126683634</v>
      </c>
      <c r="F1231" s="14" t="s">
        <v>23</v>
      </c>
      <c r="G1231" s="14" t="s">
        <v>14</v>
      </c>
      <c r="H1231" s="14" t="s">
        <v>17</v>
      </c>
    </row>
    <row r="1232" spans="1:8" x14ac:dyDescent="0.35">
      <c r="A1232" s="11" t="s">
        <v>22</v>
      </c>
      <c r="B1232" s="11" t="s">
        <v>15</v>
      </c>
      <c r="C1232" s="14">
        <v>62</v>
      </c>
      <c r="D1232" s="14">
        <v>163</v>
      </c>
      <c r="E1232" s="15">
        <f t="shared" si="19"/>
        <v>23.335466144755166</v>
      </c>
      <c r="F1232" s="14" t="s">
        <v>23</v>
      </c>
      <c r="G1232" s="14" t="s">
        <v>14</v>
      </c>
      <c r="H1232" s="14" t="s">
        <v>14</v>
      </c>
    </row>
    <row r="1233" spans="1:8" x14ac:dyDescent="0.35">
      <c r="A1233" s="11" t="s">
        <v>21</v>
      </c>
      <c r="B1233" s="11" t="s">
        <v>12</v>
      </c>
      <c r="C1233" s="14">
        <v>69</v>
      </c>
      <c r="D1233" s="14">
        <v>186</v>
      </c>
      <c r="E1233" s="15">
        <f t="shared" si="19"/>
        <v>19.944502254595907</v>
      </c>
      <c r="F1233" s="14" t="s">
        <v>23</v>
      </c>
      <c r="G1233" s="14" t="s">
        <v>14</v>
      </c>
      <c r="H1233" s="14" t="s">
        <v>14</v>
      </c>
    </row>
    <row r="1234" spans="1:8" x14ac:dyDescent="0.35">
      <c r="A1234" s="11" t="s">
        <v>20</v>
      </c>
      <c r="B1234" s="11" t="s">
        <v>12</v>
      </c>
      <c r="C1234" s="14">
        <v>91</v>
      </c>
      <c r="D1234" s="14">
        <v>185</v>
      </c>
      <c r="E1234" s="15">
        <f t="shared" si="19"/>
        <v>26.588750913075238</v>
      </c>
      <c r="F1234" s="14" t="s">
        <v>18</v>
      </c>
      <c r="G1234" s="14" t="s">
        <v>17</v>
      </c>
      <c r="H1234" s="14" t="s">
        <v>16</v>
      </c>
    </row>
    <row r="1235" spans="1:8" x14ac:dyDescent="0.35">
      <c r="A1235" s="11" t="s">
        <v>20</v>
      </c>
      <c r="B1235" s="11" t="s">
        <v>12</v>
      </c>
      <c r="C1235" s="14">
        <v>72</v>
      </c>
      <c r="D1235" s="14">
        <v>168</v>
      </c>
      <c r="E1235" s="15">
        <f t="shared" si="19"/>
        <v>25.510204081632654</v>
      </c>
      <c r="F1235" s="14" t="s">
        <v>18</v>
      </c>
      <c r="G1235" s="14" t="s">
        <v>16</v>
      </c>
      <c r="H1235" s="14" t="s">
        <v>17</v>
      </c>
    </row>
    <row r="1236" spans="1:8" x14ac:dyDescent="0.35">
      <c r="A1236" s="11" t="s">
        <v>20</v>
      </c>
      <c r="B1236" s="11" t="s">
        <v>15</v>
      </c>
      <c r="C1236" s="14">
        <v>85</v>
      </c>
      <c r="D1236" s="14">
        <v>165</v>
      </c>
      <c r="E1236" s="15">
        <f t="shared" si="19"/>
        <v>31.221303948576676</v>
      </c>
      <c r="F1236" s="14" t="s">
        <v>13</v>
      </c>
      <c r="G1236" s="14" t="s">
        <v>16</v>
      </c>
      <c r="H1236" s="14" t="s">
        <v>17</v>
      </c>
    </row>
    <row r="1237" spans="1:8" x14ac:dyDescent="0.35">
      <c r="A1237" s="11" t="s">
        <v>11</v>
      </c>
      <c r="B1237" s="11" t="s">
        <v>15</v>
      </c>
      <c r="C1237" s="14">
        <v>67</v>
      </c>
      <c r="D1237" s="14">
        <v>175</v>
      </c>
      <c r="E1237" s="15">
        <f t="shared" si="19"/>
        <v>21.877551020408163</v>
      </c>
      <c r="F1237" s="14" t="s">
        <v>18</v>
      </c>
      <c r="G1237" s="14" t="s">
        <v>16</v>
      </c>
      <c r="H1237" s="14" t="s">
        <v>17</v>
      </c>
    </row>
    <row r="1238" spans="1:8" x14ac:dyDescent="0.35">
      <c r="A1238" s="11" t="s">
        <v>20</v>
      </c>
      <c r="B1238" s="11" t="s">
        <v>15</v>
      </c>
      <c r="C1238" s="14">
        <v>60</v>
      </c>
      <c r="D1238" s="14">
        <v>180</v>
      </c>
      <c r="E1238" s="15">
        <f t="shared" si="19"/>
        <v>18.518518518518519</v>
      </c>
      <c r="F1238" s="14" t="s">
        <v>18</v>
      </c>
      <c r="G1238" s="14" t="s">
        <v>16</v>
      </c>
      <c r="H1238" s="14" t="s">
        <v>17</v>
      </c>
    </row>
    <row r="1239" spans="1:8" x14ac:dyDescent="0.35">
      <c r="A1239" s="11" t="s">
        <v>21</v>
      </c>
      <c r="B1239" s="11" t="s">
        <v>15</v>
      </c>
      <c r="C1239" s="14">
        <v>90</v>
      </c>
      <c r="D1239" s="14">
        <v>165</v>
      </c>
      <c r="E1239" s="15">
        <f t="shared" si="19"/>
        <v>33.057851239669418</v>
      </c>
      <c r="F1239" s="14" t="s">
        <v>18</v>
      </c>
      <c r="G1239" s="14" t="s">
        <v>16</v>
      </c>
      <c r="H1239" s="14" t="s">
        <v>17</v>
      </c>
    </row>
    <row r="1240" spans="1:8" x14ac:dyDescent="0.35">
      <c r="A1240" s="11" t="s">
        <v>11</v>
      </c>
      <c r="B1240" s="11" t="s">
        <v>15</v>
      </c>
      <c r="C1240" s="14">
        <v>70</v>
      </c>
      <c r="D1240" s="14">
        <v>168</v>
      </c>
      <c r="E1240" s="15">
        <f t="shared" si="19"/>
        <v>24.801587301587301</v>
      </c>
      <c r="F1240" s="14" t="s">
        <v>23</v>
      </c>
      <c r="G1240" s="14" t="s">
        <v>16</v>
      </c>
      <c r="H1240" s="14" t="s">
        <v>17</v>
      </c>
    </row>
    <row r="1241" spans="1:8" x14ac:dyDescent="0.35">
      <c r="A1241" s="11" t="s">
        <v>19</v>
      </c>
      <c r="B1241" s="11" t="s">
        <v>12</v>
      </c>
      <c r="C1241" s="14">
        <v>85</v>
      </c>
      <c r="D1241" s="14">
        <v>170</v>
      </c>
      <c r="E1241" s="15">
        <f t="shared" si="19"/>
        <v>29.411764705882351</v>
      </c>
      <c r="F1241" s="14" t="s">
        <v>18</v>
      </c>
      <c r="G1241" s="14" t="s">
        <v>16</v>
      </c>
      <c r="H1241" s="14" t="s">
        <v>14</v>
      </c>
    </row>
    <row r="1242" spans="1:8" x14ac:dyDescent="0.35">
      <c r="A1242" s="11" t="s">
        <v>20</v>
      </c>
      <c r="B1242" s="11" t="s">
        <v>12</v>
      </c>
      <c r="C1242" s="14">
        <v>75</v>
      </c>
      <c r="D1242" s="14">
        <v>168</v>
      </c>
      <c r="E1242" s="15">
        <f t="shared" si="19"/>
        <v>26.573129251700681</v>
      </c>
      <c r="F1242" s="14" t="s">
        <v>23</v>
      </c>
      <c r="G1242" s="14" t="s">
        <v>14</v>
      </c>
      <c r="H1242" s="14" t="s">
        <v>16</v>
      </c>
    </row>
    <row r="1243" spans="1:8" x14ac:dyDescent="0.35">
      <c r="A1243" s="11" t="s">
        <v>20</v>
      </c>
      <c r="B1243" s="11" t="s">
        <v>12</v>
      </c>
      <c r="C1243" s="14">
        <v>89</v>
      </c>
      <c r="D1243" s="14">
        <v>176</v>
      </c>
      <c r="E1243" s="15">
        <f t="shared" si="19"/>
        <v>28.731921487603305</v>
      </c>
      <c r="F1243" s="14" t="s">
        <v>18</v>
      </c>
      <c r="G1243" s="14" t="s">
        <v>16</v>
      </c>
      <c r="H1243" s="14" t="s">
        <v>17</v>
      </c>
    </row>
    <row r="1244" spans="1:8" x14ac:dyDescent="0.35">
      <c r="A1244" s="11" t="s">
        <v>11</v>
      </c>
      <c r="B1244" s="11" t="s">
        <v>12</v>
      </c>
      <c r="C1244" s="14">
        <v>69</v>
      </c>
      <c r="D1244" s="14">
        <v>178</v>
      </c>
      <c r="E1244" s="15">
        <f t="shared" si="19"/>
        <v>21.777553339224841</v>
      </c>
      <c r="F1244" s="14" t="s">
        <v>18</v>
      </c>
      <c r="G1244" s="14" t="s">
        <v>14</v>
      </c>
      <c r="H1244" s="14" t="s">
        <v>17</v>
      </c>
    </row>
    <row r="1245" spans="1:8" x14ac:dyDescent="0.35">
      <c r="A1245" s="11" t="s">
        <v>19</v>
      </c>
      <c r="B1245" s="11" t="s">
        <v>15</v>
      </c>
      <c r="C1245" s="14">
        <v>78</v>
      </c>
      <c r="D1245" s="14">
        <v>161</v>
      </c>
      <c r="E1245" s="15">
        <f t="shared" si="19"/>
        <v>30.091431657729256</v>
      </c>
      <c r="F1245" s="14" t="s">
        <v>13</v>
      </c>
      <c r="G1245" s="14" t="s">
        <v>14</v>
      </c>
      <c r="H1245" s="14" t="s">
        <v>17</v>
      </c>
    </row>
    <row r="1246" spans="1:8" x14ac:dyDescent="0.35">
      <c r="A1246" s="11" t="s">
        <v>20</v>
      </c>
      <c r="B1246" s="11" t="s">
        <v>12</v>
      </c>
      <c r="C1246" s="14">
        <v>60</v>
      </c>
      <c r="D1246" s="14">
        <v>167</v>
      </c>
      <c r="E1246" s="15">
        <f t="shared" si="19"/>
        <v>21.513858510523864</v>
      </c>
      <c r="F1246" s="14" t="s">
        <v>13</v>
      </c>
      <c r="G1246" s="14" t="s">
        <v>16</v>
      </c>
      <c r="H1246" s="14" t="s">
        <v>17</v>
      </c>
    </row>
    <row r="1247" spans="1:8" x14ac:dyDescent="0.35">
      <c r="A1247" s="11" t="s">
        <v>22</v>
      </c>
      <c r="B1247" s="11" t="s">
        <v>12</v>
      </c>
      <c r="C1247" s="14">
        <v>108</v>
      </c>
      <c r="D1247" s="14">
        <v>178</v>
      </c>
      <c r="E1247" s="15">
        <f t="shared" si="19"/>
        <v>34.086605226612797</v>
      </c>
      <c r="F1247" s="14" t="s">
        <v>18</v>
      </c>
      <c r="G1247" s="14" t="s">
        <v>14</v>
      </c>
      <c r="H1247" s="14" t="s">
        <v>17</v>
      </c>
    </row>
    <row r="1248" spans="1:8" x14ac:dyDescent="0.35">
      <c r="A1248" s="11" t="s">
        <v>19</v>
      </c>
      <c r="B1248" s="11" t="s">
        <v>12</v>
      </c>
      <c r="C1248" s="14">
        <v>92</v>
      </c>
      <c r="D1248" s="14">
        <v>180</v>
      </c>
      <c r="E1248" s="15">
        <f t="shared" si="19"/>
        <v>28.39506172839506</v>
      </c>
      <c r="F1248" s="14" t="s">
        <v>18</v>
      </c>
      <c r="G1248" s="14" t="s">
        <v>16</v>
      </c>
      <c r="H1248" s="14" t="s">
        <v>17</v>
      </c>
    </row>
    <row r="1249" spans="1:8" x14ac:dyDescent="0.35">
      <c r="A1249" s="11" t="s">
        <v>20</v>
      </c>
      <c r="B1249" s="11" t="s">
        <v>15</v>
      </c>
      <c r="C1249" s="14">
        <v>63</v>
      </c>
      <c r="D1249" s="14">
        <v>159</v>
      </c>
      <c r="E1249" s="15">
        <f t="shared" si="19"/>
        <v>24.919900320398717</v>
      </c>
      <c r="F1249" s="14" t="s">
        <v>18</v>
      </c>
      <c r="G1249" s="14" t="s">
        <v>16</v>
      </c>
      <c r="H1249" s="14" t="s">
        <v>17</v>
      </c>
    </row>
    <row r="1250" spans="1:8" x14ac:dyDescent="0.35">
      <c r="A1250" s="11" t="s">
        <v>20</v>
      </c>
      <c r="B1250" s="11" t="s">
        <v>12</v>
      </c>
      <c r="C1250" s="14">
        <v>90</v>
      </c>
      <c r="D1250" s="14">
        <v>180</v>
      </c>
      <c r="E1250" s="15">
        <f t="shared" si="19"/>
        <v>27.777777777777775</v>
      </c>
      <c r="F1250" s="14" t="s">
        <v>18</v>
      </c>
      <c r="G1250" s="14" t="s">
        <v>16</v>
      </c>
      <c r="H1250" s="14" t="s">
        <v>17</v>
      </c>
    </row>
    <row r="1251" spans="1:8" x14ac:dyDescent="0.35">
      <c r="A1251" s="11" t="s">
        <v>19</v>
      </c>
      <c r="B1251" s="11" t="s">
        <v>15</v>
      </c>
      <c r="C1251" s="14">
        <v>90</v>
      </c>
      <c r="D1251" s="14">
        <v>156</v>
      </c>
      <c r="E1251" s="15">
        <f t="shared" si="19"/>
        <v>36.982248520710058</v>
      </c>
      <c r="F1251" s="14" t="s">
        <v>18</v>
      </c>
      <c r="G1251" s="14" t="s">
        <v>14</v>
      </c>
      <c r="H1251" s="14" t="s">
        <v>17</v>
      </c>
    </row>
    <row r="1252" spans="1:8" x14ac:dyDescent="0.35">
      <c r="A1252" s="11" t="s">
        <v>11</v>
      </c>
      <c r="B1252" s="11" t="s">
        <v>15</v>
      </c>
      <c r="C1252" s="14">
        <v>60</v>
      </c>
      <c r="D1252" s="14">
        <v>158</v>
      </c>
      <c r="E1252" s="15">
        <f t="shared" si="19"/>
        <v>24.034609838166958</v>
      </c>
      <c r="F1252" s="14" t="s">
        <v>23</v>
      </c>
      <c r="G1252" s="14" t="s">
        <v>16</v>
      </c>
      <c r="H1252" s="14" t="s">
        <v>17</v>
      </c>
    </row>
    <row r="1253" spans="1:8" x14ac:dyDescent="0.35">
      <c r="A1253" s="11" t="s">
        <v>20</v>
      </c>
      <c r="B1253" s="11" t="s">
        <v>12</v>
      </c>
      <c r="C1253" s="14">
        <v>76</v>
      </c>
      <c r="D1253" s="14">
        <v>180</v>
      </c>
      <c r="E1253" s="15">
        <f t="shared" si="19"/>
        <v>23.456790123456788</v>
      </c>
      <c r="F1253" s="14" t="s">
        <v>18</v>
      </c>
      <c r="G1253" s="14" t="s">
        <v>14</v>
      </c>
      <c r="H1253" s="14" t="s">
        <v>16</v>
      </c>
    </row>
    <row r="1254" spans="1:8" x14ac:dyDescent="0.35">
      <c r="A1254" s="11" t="s">
        <v>20</v>
      </c>
      <c r="B1254" s="11" t="s">
        <v>12</v>
      </c>
      <c r="C1254" s="14">
        <v>69</v>
      </c>
      <c r="D1254" s="14">
        <v>172</v>
      </c>
      <c r="E1254" s="15">
        <f t="shared" si="19"/>
        <v>23.323418063818277</v>
      </c>
      <c r="F1254" s="14" t="s">
        <v>23</v>
      </c>
      <c r="G1254" s="14" t="s">
        <v>16</v>
      </c>
      <c r="H1254" s="14" t="s">
        <v>17</v>
      </c>
    </row>
    <row r="1255" spans="1:8" x14ac:dyDescent="0.35">
      <c r="A1255" s="11" t="s">
        <v>19</v>
      </c>
      <c r="B1255" s="11" t="s">
        <v>15</v>
      </c>
      <c r="C1255" s="14">
        <v>59</v>
      </c>
      <c r="D1255" s="14">
        <v>151</v>
      </c>
      <c r="E1255" s="15">
        <f t="shared" si="19"/>
        <v>25.876058067628612</v>
      </c>
      <c r="F1255" s="14" t="s">
        <v>18</v>
      </c>
      <c r="G1255" s="14" t="s">
        <v>16</v>
      </c>
      <c r="H1255" s="14" t="s">
        <v>17</v>
      </c>
    </row>
    <row r="1256" spans="1:8" x14ac:dyDescent="0.35">
      <c r="A1256" s="11" t="s">
        <v>20</v>
      </c>
      <c r="B1256" s="11" t="s">
        <v>12</v>
      </c>
      <c r="C1256" s="14">
        <v>88</v>
      </c>
      <c r="D1256" s="14">
        <v>189</v>
      </c>
      <c r="E1256" s="15">
        <f t="shared" si="19"/>
        <v>24.635368550712467</v>
      </c>
      <c r="F1256" s="14" t="s">
        <v>23</v>
      </c>
      <c r="G1256" s="14" t="s">
        <v>16</v>
      </c>
      <c r="H1256" s="14" t="s">
        <v>17</v>
      </c>
    </row>
    <row r="1257" spans="1:8" x14ac:dyDescent="0.35">
      <c r="A1257" s="11" t="s">
        <v>20</v>
      </c>
      <c r="B1257" s="11" t="s">
        <v>15</v>
      </c>
      <c r="C1257" s="14">
        <v>65</v>
      </c>
      <c r="D1257" s="14">
        <v>156</v>
      </c>
      <c r="E1257" s="15">
        <f t="shared" si="19"/>
        <v>26.709401709401707</v>
      </c>
      <c r="F1257" s="14" t="s">
        <v>23</v>
      </c>
      <c r="G1257" s="14" t="s">
        <v>16</v>
      </c>
      <c r="H1257" s="14" t="s">
        <v>17</v>
      </c>
    </row>
    <row r="1258" spans="1:8" x14ac:dyDescent="0.35">
      <c r="A1258" s="11" t="s">
        <v>19</v>
      </c>
      <c r="B1258" s="11" t="s">
        <v>15</v>
      </c>
      <c r="C1258" s="14">
        <v>63</v>
      </c>
      <c r="D1258" s="14">
        <v>154</v>
      </c>
      <c r="E1258" s="15">
        <f t="shared" si="19"/>
        <v>26.564344746162927</v>
      </c>
      <c r="F1258" s="14" t="s">
        <v>18</v>
      </c>
      <c r="G1258" s="14" t="s">
        <v>14</v>
      </c>
      <c r="H1258" s="14" t="s">
        <v>16</v>
      </c>
    </row>
    <row r="1259" spans="1:8" x14ac:dyDescent="0.35">
      <c r="A1259" s="11" t="s">
        <v>20</v>
      </c>
      <c r="B1259" s="11" t="s">
        <v>15</v>
      </c>
      <c r="C1259" s="14">
        <v>61</v>
      </c>
      <c r="D1259" s="14">
        <v>168</v>
      </c>
      <c r="E1259" s="15">
        <f t="shared" si="19"/>
        <v>21.612811791383219</v>
      </c>
      <c r="F1259" s="14" t="s">
        <v>18</v>
      </c>
      <c r="G1259" s="14" t="s">
        <v>14</v>
      </c>
      <c r="H1259" s="14" t="s">
        <v>17</v>
      </c>
    </row>
    <row r="1260" spans="1:8" x14ac:dyDescent="0.35">
      <c r="A1260" s="11" t="s">
        <v>20</v>
      </c>
      <c r="B1260" s="11" t="s">
        <v>12</v>
      </c>
      <c r="C1260" s="14">
        <v>80</v>
      </c>
      <c r="D1260" s="14">
        <v>170</v>
      </c>
      <c r="E1260" s="15">
        <f t="shared" si="19"/>
        <v>27.681660899653977</v>
      </c>
      <c r="F1260" s="14" t="s">
        <v>18</v>
      </c>
      <c r="G1260" s="14" t="s">
        <v>14</v>
      </c>
      <c r="H1260" s="14" t="s">
        <v>17</v>
      </c>
    </row>
    <row r="1261" spans="1:8" x14ac:dyDescent="0.35">
      <c r="A1261" s="11" t="s">
        <v>22</v>
      </c>
      <c r="B1261" s="11" t="s">
        <v>12</v>
      </c>
      <c r="C1261" s="14">
        <v>84</v>
      </c>
      <c r="D1261" s="14">
        <v>180</v>
      </c>
      <c r="E1261" s="15">
        <f t="shared" si="19"/>
        <v>25.925925925925924</v>
      </c>
      <c r="F1261" s="14" t="s">
        <v>13</v>
      </c>
      <c r="G1261" s="14" t="s">
        <v>16</v>
      </c>
      <c r="H1261" s="14" t="s">
        <v>17</v>
      </c>
    </row>
    <row r="1262" spans="1:8" x14ac:dyDescent="0.35">
      <c r="A1262" s="11" t="s">
        <v>19</v>
      </c>
      <c r="B1262" s="11" t="s">
        <v>12</v>
      </c>
      <c r="C1262" s="14">
        <v>89</v>
      </c>
      <c r="D1262" s="14">
        <v>185</v>
      </c>
      <c r="E1262" s="15">
        <f t="shared" si="19"/>
        <v>26.004382761139517</v>
      </c>
      <c r="F1262" s="14" t="s">
        <v>23</v>
      </c>
      <c r="G1262" s="14" t="s">
        <v>17</v>
      </c>
      <c r="H1262" s="14" t="s">
        <v>17</v>
      </c>
    </row>
    <row r="1263" spans="1:8" x14ac:dyDescent="0.35">
      <c r="A1263" s="11" t="s">
        <v>20</v>
      </c>
      <c r="B1263" s="11" t="s">
        <v>15</v>
      </c>
      <c r="C1263" s="14">
        <v>65</v>
      </c>
      <c r="D1263" s="14">
        <v>165</v>
      </c>
      <c r="E1263" s="15">
        <f t="shared" si="19"/>
        <v>23.875114784205692</v>
      </c>
      <c r="F1263" s="14" t="s">
        <v>18</v>
      </c>
      <c r="G1263" s="14" t="s">
        <v>16</v>
      </c>
      <c r="H1263" s="14" t="s">
        <v>17</v>
      </c>
    </row>
    <row r="1264" spans="1:8" x14ac:dyDescent="0.35">
      <c r="A1264" s="11" t="s">
        <v>19</v>
      </c>
      <c r="B1264" s="11" t="s">
        <v>12</v>
      </c>
      <c r="C1264" s="14">
        <v>110</v>
      </c>
      <c r="D1264" s="14">
        <v>180</v>
      </c>
      <c r="E1264" s="15">
        <f t="shared" si="19"/>
        <v>33.950617283950614</v>
      </c>
      <c r="F1264" s="14" t="s">
        <v>18</v>
      </c>
      <c r="G1264" s="14" t="s">
        <v>14</v>
      </c>
      <c r="H1264" s="14" t="s">
        <v>16</v>
      </c>
    </row>
    <row r="1265" spans="1:8" x14ac:dyDescent="0.35">
      <c r="A1265" s="11" t="s">
        <v>19</v>
      </c>
      <c r="B1265" s="11" t="s">
        <v>12</v>
      </c>
      <c r="C1265" s="14">
        <v>70</v>
      </c>
      <c r="D1265" s="14">
        <v>180</v>
      </c>
      <c r="E1265" s="15">
        <f t="shared" si="19"/>
        <v>21.604938271604937</v>
      </c>
      <c r="F1265" s="14" t="s">
        <v>18</v>
      </c>
      <c r="G1265" s="14" t="s">
        <v>14</v>
      </c>
      <c r="H1265" s="14" t="s">
        <v>14</v>
      </c>
    </row>
    <row r="1266" spans="1:8" x14ac:dyDescent="0.35">
      <c r="A1266" s="11" t="s">
        <v>19</v>
      </c>
      <c r="B1266" s="11" t="s">
        <v>12</v>
      </c>
      <c r="C1266" s="14">
        <v>60</v>
      </c>
      <c r="D1266" s="14">
        <v>160</v>
      </c>
      <c r="E1266" s="15">
        <f t="shared" si="19"/>
        <v>23.4375</v>
      </c>
      <c r="F1266" s="14" t="s">
        <v>18</v>
      </c>
      <c r="G1266" s="14" t="s">
        <v>16</v>
      </c>
      <c r="H1266" s="14" t="s">
        <v>14</v>
      </c>
    </row>
    <row r="1267" spans="1:8" x14ac:dyDescent="0.35">
      <c r="A1267" s="11" t="s">
        <v>19</v>
      </c>
      <c r="B1267" s="11" t="s">
        <v>12</v>
      </c>
      <c r="C1267" s="14">
        <v>113</v>
      </c>
      <c r="D1267" s="14">
        <v>182</v>
      </c>
      <c r="E1267" s="15">
        <f t="shared" si="19"/>
        <v>34.114237410940703</v>
      </c>
      <c r="F1267" s="14" t="s">
        <v>18</v>
      </c>
      <c r="G1267" s="14" t="s">
        <v>14</v>
      </c>
      <c r="H1267" s="14" t="s">
        <v>14</v>
      </c>
    </row>
    <row r="1268" spans="1:8" x14ac:dyDescent="0.35">
      <c r="A1268" s="11" t="s">
        <v>20</v>
      </c>
      <c r="B1268" s="11" t="s">
        <v>15</v>
      </c>
      <c r="C1268" s="14">
        <v>53</v>
      </c>
      <c r="D1268" s="14">
        <v>159</v>
      </c>
      <c r="E1268" s="15">
        <f t="shared" si="19"/>
        <v>20.964360587002094</v>
      </c>
      <c r="F1268" s="14" t="s">
        <v>13</v>
      </c>
      <c r="G1268" s="14" t="s">
        <v>16</v>
      </c>
      <c r="H1268" s="14" t="s">
        <v>17</v>
      </c>
    </row>
    <row r="1269" spans="1:8" x14ac:dyDescent="0.35">
      <c r="A1269" s="11" t="s">
        <v>22</v>
      </c>
      <c r="B1269" s="11" t="s">
        <v>12</v>
      </c>
      <c r="C1269" s="14">
        <v>103</v>
      </c>
      <c r="D1269" s="14">
        <v>185</v>
      </c>
      <c r="E1269" s="15">
        <f t="shared" si="19"/>
        <v>30.094959824689557</v>
      </c>
      <c r="F1269" s="14" t="s">
        <v>18</v>
      </c>
      <c r="G1269" s="14" t="s">
        <v>16</v>
      </c>
      <c r="H1269" s="14" t="s">
        <v>16</v>
      </c>
    </row>
    <row r="1270" spans="1:8" x14ac:dyDescent="0.35">
      <c r="A1270" s="11" t="s">
        <v>22</v>
      </c>
      <c r="B1270" s="11" t="s">
        <v>12</v>
      </c>
      <c r="C1270" s="14">
        <v>100</v>
      </c>
      <c r="D1270" s="14">
        <v>180</v>
      </c>
      <c r="E1270" s="15">
        <f t="shared" si="19"/>
        <v>30.864197530864196</v>
      </c>
      <c r="F1270" s="14" t="s">
        <v>23</v>
      </c>
      <c r="G1270" s="14" t="s">
        <v>17</v>
      </c>
      <c r="H1270" s="14" t="s">
        <v>17</v>
      </c>
    </row>
    <row r="1271" spans="1:8" x14ac:dyDescent="0.35">
      <c r="A1271" s="11" t="s">
        <v>21</v>
      </c>
      <c r="B1271" s="11" t="s">
        <v>12</v>
      </c>
      <c r="C1271" s="14">
        <v>110</v>
      </c>
      <c r="D1271" s="14">
        <v>195</v>
      </c>
      <c r="E1271" s="15">
        <f t="shared" si="19"/>
        <v>28.928336620644313</v>
      </c>
      <c r="F1271" s="14" t="s">
        <v>13</v>
      </c>
      <c r="G1271" s="14" t="s">
        <v>16</v>
      </c>
      <c r="H1271" s="14" t="s">
        <v>16</v>
      </c>
    </row>
    <row r="1272" spans="1:8" x14ac:dyDescent="0.35">
      <c r="A1272" s="11" t="s">
        <v>20</v>
      </c>
      <c r="B1272" s="11" t="s">
        <v>15</v>
      </c>
      <c r="C1272" s="14">
        <v>63</v>
      </c>
      <c r="D1272" s="14">
        <v>169</v>
      </c>
      <c r="E1272" s="15">
        <f t="shared" si="19"/>
        <v>22.058051188683869</v>
      </c>
      <c r="F1272" s="14" t="s">
        <v>23</v>
      </c>
      <c r="G1272" s="14" t="s">
        <v>16</v>
      </c>
      <c r="H1272" s="14" t="s">
        <v>16</v>
      </c>
    </row>
    <row r="1273" spans="1:8" x14ac:dyDescent="0.35">
      <c r="A1273" s="11" t="s">
        <v>21</v>
      </c>
      <c r="B1273" s="11" t="s">
        <v>15</v>
      </c>
      <c r="C1273" s="14">
        <v>51</v>
      </c>
      <c r="D1273" s="14">
        <v>170</v>
      </c>
      <c r="E1273" s="15">
        <f t="shared" si="19"/>
        <v>17.647058823529409</v>
      </c>
      <c r="F1273" s="14" t="s">
        <v>18</v>
      </c>
      <c r="G1273" s="14" t="s">
        <v>17</v>
      </c>
      <c r="H1273" s="14" t="s">
        <v>17</v>
      </c>
    </row>
    <row r="1274" spans="1:8" x14ac:dyDescent="0.35">
      <c r="A1274" s="11" t="s">
        <v>21</v>
      </c>
      <c r="B1274" s="11" t="s">
        <v>12</v>
      </c>
      <c r="C1274" s="14">
        <v>85</v>
      </c>
      <c r="D1274" s="14">
        <v>190</v>
      </c>
      <c r="E1274" s="15">
        <f t="shared" si="19"/>
        <v>23.545706371191137</v>
      </c>
      <c r="F1274" s="14" t="s">
        <v>18</v>
      </c>
      <c r="G1274" s="14" t="s">
        <v>16</v>
      </c>
      <c r="H1274" s="14" t="s">
        <v>17</v>
      </c>
    </row>
    <row r="1275" spans="1:8" x14ac:dyDescent="0.35">
      <c r="A1275" s="11" t="s">
        <v>22</v>
      </c>
      <c r="B1275" s="11" t="s">
        <v>15</v>
      </c>
      <c r="C1275" s="14">
        <v>80</v>
      </c>
      <c r="D1275" s="14">
        <v>158</v>
      </c>
      <c r="E1275" s="15">
        <f t="shared" si="19"/>
        <v>32.046146450889275</v>
      </c>
      <c r="F1275" s="14" t="s">
        <v>18</v>
      </c>
      <c r="G1275" s="14" t="s">
        <v>17</v>
      </c>
      <c r="H1275" s="14" t="s">
        <v>17</v>
      </c>
    </row>
    <row r="1276" spans="1:8" x14ac:dyDescent="0.35">
      <c r="A1276" s="11" t="s">
        <v>19</v>
      </c>
      <c r="B1276" s="11" t="s">
        <v>12</v>
      </c>
      <c r="C1276" s="14">
        <v>80</v>
      </c>
      <c r="D1276" s="14">
        <v>160</v>
      </c>
      <c r="E1276" s="15">
        <f t="shared" si="19"/>
        <v>31.25</v>
      </c>
      <c r="F1276" s="14" t="s">
        <v>23</v>
      </c>
      <c r="G1276" s="14" t="s">
        <v>16</v>
      </c>
      <c r="H1276" s="14" t="s">
        <v>14</v>
      </c>
    </row>
    <row r="1277" spans="1:8" x14ac:dyDescent="0.35">
      <c r="A1277" s="11" t="s">
        <v>22</v>
      </c>
      <c r="B1277" s="11" t="s">
        <v>12</v>
      </c>
      <c r="C1277" s="14">
        <v>85</v>
      </c>
      <c r="D1277" s="14">
        <v>167</v>
      </c>
      <c r="E1277" s="15">
        <f t="shared" si="19"/>
        <v>30.477966223242138</v>
      </c>
      <c r="F1277" s="14" t="s">
        <v>18</v>
      </c>
      <c r="G1277" s="14" t="s">
        <v>17</v>
      </c>
      <c r="H1277" s="14" t="s">
        <v>17</v>
      </c>
    </row>
    <row r="1278" spans="1:8" x14ac:dyDescent="0.35">
      <c r="A1278" s="11" t="s">
        <v>21</v>
      </c>
      <c r="B1278" s="11" t="s">
        <v>15</v>
      </c>
      <c r="C1278" s="14">
        <v>80</v>
      </c>
      <c r="D1278" s="14">
        <v>165</v>
      </c>
      <c r="E1278" s="15">
        <f t="shared" si="19"/>
        <v>29.38475665748393</v>
      </c>
      <c r="F1278" s="14" t="s">
        <v>18</v>
      </c>
      <c r="G1278" s="14" t="s">
        <v>17</v>
      </c>
      <c r="H1278" s="14" t="s">
        <v>17</v>
      </c>
    </row>
    <row r="1279" spans="1:8" x14ac:dyDescent="0.35">
      <c r="A1279" s="11" t="s">
        <v>21</v>
      </c>
      <c r="B1279" s="11" t="s">
        <v>15</v>
      </c>
      <c r="C1279" s="14">
        <v>78</v>
      </c>
      <c r="D1279" s="14">
        <v>165</v>
      </c>
      <c r="E1279" s="15">
        <f t="shared" si="19"/>
        <v>28.65013774104683</v>
      </c>
      <c r="F1279" s="14" t="s">
        <v>18</v>
      </c>
      <c r="G1279" s="14" t="s">
        <v>17</v>
      </c>
      <c r="H1279" s="14" t="s">
        <v>17</v>
      </c>
    </row>
    <row r="1280" spans="1:8" x14ac:dyDescent="0.35">
      <c r="A1280" s="11" t="s">
        <v>21</v>
      </c>
      <c r="B1280" s="11" t="s">
        <v>15</v>
      </c>
      <c r="C1280" s="14">
        <v>80</v>
      </c>
      <c r="D1280" s="14">
        <v>160</v>
      </c>
      <c r="E1280" s="15">
        <f t="shared" si="19"/>
        <v>31.25</v>
      </c>
      <c r="F1280" s="14" t="s">
        <v>18</v>
      </c>
      <c r="G1280" s="14" t="s">
        <v>16</v>
      </c>
      <c r="H1280" s="14" t="s">
        <v>17</v>
      </c>
    </row>
    <row r="1281" spans="1:8" x14ac:dyDescent="0.35">
      <c r="A1281" s="11" t="s">
        <v>22</v>
      </c>
      <c r="B1281" s="11" t="s">
        <v>12</v>
      </c>
      <c r="C1281" s="14">
        <v>80</v>
      </c>
      <c r="D1281" s="14">
        <v>166</v>
      </c>
      <c r="E1281" s="15">
        <f t="shared" si="19"/>
        <v>29.031789809841772</v>
      </c>
      <c r="F1281" s="14" t="s">
        <v>13</v>
      </c>
      <c r="G1281" s="14" t="s">
        <v>17</v>
      </c>
      <c r="H1281" s="14" t="s">
        <v>17</v>
      </c>
    </row>
    <row r="1282" spans="1:8" x14ac:dyDescent="0.35">
      <c r="A1282" s="11" t="s">
        <v>20</v>
      </c>
      <c r="B1282" s="11" t="s">
        <v>12</v>
      </c>
      <c r="C1282" s="14">
        <v>90</v>
      </c>
      <c r="D1282" s="14">
        <v>179</v>
      </c>
      <c r="E1282" s="15">
        <f t="shared" si="19"/>
        <v>28.089010954714269</v>
      </c>
      <c r="F1282" s="14" t="s">
        <v>18</v>
      </c>
      <c r="G1282" s="14" t="s">
        <v>17</v>
      </c>
      <c r="H1282" s="14" t="s">
        <v>14</v>
      </c>
    </row>
    <row r="1283" spans="1:8" x14ac:dyDescent="0.35">
      <c r="A1283" s="11" t="s">
        <v>20</v>
      </c>
      <c r="B1283" s="11" t="s">
        <v>15</v>
      </c>
      <c r="C1283" s="14">
        <v>75</v>
      </c>
      <c r="D1283" s="14">
        <v>182</v>
      </c>
      <c r="E1283" s="15">
        <f t="shared" ref="E1283:E1346" si="20">C1283/(D1283*D1283*0.01*0.01)</f>
        <v>22.642192971863299</v>
      </c>
      <c r="F1283" s="14" t="s">
        <v>18</v>
      </c>
      <c r="G1283" s="14" t="s">
        <v>17</v>
      </c>
      <c r="H1283" s="14" t="s">
        <v>17</v>
      </c>
    </row>
    <row r="1284" spans="1:8" x14ac:dyDescent="0.35">
      <c r="A1284" s="11" t="s">
        <v>20</v>
      </c>
      <c r="B1284" s="11" t="s">
        <v>12</v>
      </c>
      <c r="C1284" s="14">
        <v>91</v>
      </c>
      <c r="D1284" s="14">
        <v>175</v>
      </c>
      <c r="E1284" s="15">
        <f t="shared" si="20"/>
        <v>29.714285714285715</v>
      </c>
      <c r="F1284" s="14" t="s">
        <v>18</v>
      </c>
      <c r="G1284" s="14" t="s">
        <v>17</v>
      </c>
      <c r="H1284" s="14" t="s">
        <v>17</v>
      </c>
    </row>
    <row r="1285" spans="1:8" x14ac:dyDescent="0.35">
      <c r="A1285" s="11" t="s">
        <v>20</v>
      </c>
      <c r="B1285" s="11" t="s">
        <v>15</v>
      </c>
      <c r="C1285" s="14">
        <v>62</v>
      </c>
      <c r="D1285" s="14">
        <v>168</v>
      </c>
      <c r="E1285" s="15">
        <f t="shared" si="20"/>
        <v>21.967120181405896</v>
      </c>
      <c r="F1285" s="14" t="s">
        <v>18</v>
      </c>
      <c r="G1285" s="14" t="s">
        <v>14</v>
      </c>
      <c r="H1285" s="14" t="s">
        <v>17</v>
      </c>
    </row>
    <row r="1286" spans="1:8" x14ac:dyDescent="0.35">
      <c r="A1286" s="11" t="s">
        <v>19</v>
      </c>
      <c r="B1286" s="11" t="s">
        <v>12</v>
      </c>
      <c r="C1286" s="14">
        <v>96</v>
      </c>
      <c r="D1286" s="14">
        <v>180</v>
      </c>
      <c r="E1286" s="15">
        <f t="shared" si="20"/>
        <v>29.629629629629626</v>
      </c>
      <c r="F1286" s="14" t="s">
        <v>18</v>
      </c>
      <c r="G1286" s="14" t="s">
        <v>16</v>
      </c>
      <c r="H1286" s="14" t="s">
        <v>17</v>
      </c>
    </row>
    <row r="1287" spans="1:8" x14ac:dyDescent="0.35">
      <c r="A1287" s="11" t="s">
        <v>20</v>
      </c>
      <c r="B1287" s="11" t="s">
        <v>15</v>
      </c>
      <c r="C1287" s="14">
        <v>60</v>
      </c>
      <c r="D1287" s="14">
        <v>172</v>
      </c>
      <c r="E1287" s="15">
        <f t="shared" si="20"/>
        <v>20.281233098972415</v>
      </c>
      <c r="F1287" s="14" t="s">
        <v>18</v>
      </c>
      <c r="G1287" s="14" t="s">
        <v>14</v>
      </c>
      <c r="H1287" s="14" t="s">
        <v>17</v>
      </c>
    </row>
    <row r="1288" spans="1:8" x14ac:dyDescent="0.35">
      <c r="A1288" s="11" t="s">
        <v>20</v>
      </c>
      <c r="B1288" s="11" t="s">
        <v>12</v>
      </c>
      <c r="C1288" s="14">
        <v>110</v>
      </c>
      <c r="D1288" s="14">
        <v>180</v>
      </c>
      <c r="E1288" s="15">
        <f t="shared" si="20"/>
        <v>33.950617283950614</v>
      </c>
      <c r="F1288" s="14" t="s">
        <v>18</v>
      </c>
      <c r="G1288" s="14" t="s">
        <v>14</v>
      </c>
      <c r="H1288" s="14" t="s">
        <v>17</v>
      </c>
    </row>
    <row r="1289" spans="1:8" x14ac:dyDescent="0.35">
      <c r="A1289" s="11" t="s">
        <v>11</v>
      </c>
      <c r="B1289" s="11" t="s">
        <v>15</v>
      </c>
      <c r="C1289" s="14">
        <v>69</v>
      </c>
      <c r="D1289" s="14">
        <v>172</v>
      </c>
      <c r="E1289" s="15">
        <f t="shared" si="20"/>
        <v>23.323418063818277</v>
      </c>
      <c r="F1289" s="14" t="s">
        <v>23</v>
      </c>
      <c r="G1289" s="14" t="s">
        <v>16</v>
      </c>
      <c r="H1289" s="14" t="s">
        <v>14</v>
      </c>
    </row>
    <row r="1290" spans="1:8" x14ac:dyDescent="0.35">
      <c r="A1290" s="11" t="s">
        <v>20</v>
      </c>
      <c r="B1290" s="11" t="s">
        <v>15</v>
      </c>
      <c r="C1290" s="14">
        <v>70</v>
      </c>
      <c r="D1290" s="14">
        <v>161</v>
      </c>
      <c r="E1290" s="15">
        <f t="shared" si="20"/>
        <v>27.00513097488523</v>
      </c>
      <c r="F1290" s="14" t="s">
        <v>18</v>
      </c>
      <c r="G1290" s="14" t="s">
        <v>16</v>
      </c>
      <c r="H1290" s="14" t="s">
        <v>17</v>
      </c>
    </row>
    <row r="1291" spans="1:8" x14ac:dyDescent="0.35">
      <c r="A1291" s="11" t="s">
        <v>11</v>
      </c>
      <c r="B1291" s="11" t="s">
        <v>15</v>
      </c>
      <c r="C1291" s="14">
        <v>45</v>
      </c>
      <c r="D1291" s="14">
        <v>165</v>
      </c>
      <c r="E1291" s="15">
        <f t="shared" si="20"/>
        <v>16.528925619834709</v>
      </c>
      <c r="F1291" s="14" t="s">
        <v>18</v>
      </c>
      <c r="G1291" s="14" t="s">
        <v>14</v>
      </c>
      <c r="H1291" s="14" t="s">
        <v>14</v>
      </c>
    </row>
    <row r="1292" spans="1:8" x14ac:dyDescent="0.35">
      <c r="A1292" s="11" t="s">
        <v>21</v>
      </c>
      <c r="B1292" s="11" t="s">
        <v>15</v>
      </c>
      <c r="C1292" s="14">
        <v>68</v>
      </c>
      <c r="D1292" s="14">
        <v>175</v>
      </c>
      <c r="E1292" s="15">
        <f t="shared" si="20"/>
        <v>22.204081632653061</v>
      </c>
      <c r="F1292" s="14" t="s">
        <v>18</v>
      </c>
      <c r="G1292" s="14" t="s">
        <v>17</v>
      </c>
      <c r="H1292" s="14" t="s">
        <v>17</v>
      </c>
    </row>
    <row r="1293" spans="1:8" x14ac:dyDescent="0.35">
      <c r="A1293" s="11" t="s">
        <v>19</v>
      </c>
      <c r="B1293" s="11" t="s">
        <v>12</v>
      </c>
      <c r="C1293" s="14">
        <v>89</v>
      </c>
      <c r="D1293" s="14">
        <v>172</v>
      </c>
      <c r="E1293" s="15">
        <f t="shared" si="20"/>
        <v>30.08382909680908</v>
      </c>
      <c r="F1293" s="14" t="s">
        <v>18</v>
      </c>
      <c r="G1293" s="14" t="s">
        <v>17</v>
      </c>
      <c r="H1293" s="14" t="s">
        <v>17</v>
      </c>
    </row>
    <row r="1294" spans="1:8" x14ac:dyDescent="0.35">
      <c r="A1294" s="11" t="s">
        <v>20</v>
      </c>
      <c r="B1294" s="11" t="s">
        <v>12</v>
      </c>
      <c r="C1294" s="14">
        <v>65</v>
      </c>
      <c r="D1294" s="14">
        <v>178</v>
      </c>
      <c r="E1294" s="15">
        <f t="shared" si="20"/>
        <v>20.515086478979924</v>
      </c>
      <c r="F1294" s="14" t="s">
        <v>18</v>
      </c>
      <c r="G1294" s="14" t="s">
        <v>14</v>
      </c>
      <c r="H1294" s="14" t="s">
        <v>17</v>
      </c>
    </row>
    <row r="1295" spans="1:8" x14ac:dyDescent="0.35">
      <c r="A1295" s="11" t="s">
        <v>11</v>
      </c>
      <c r="B1295" s="11" t="s">
        <v>15</v>
      </c>
      <c r="C1295" s="14">
        <v>85</v>
      </c>
      <c r="D1295" s="14">
        <v>173</v>
      </c>
      <c r="E1295" s="15">
        <f t="shared" si="20"/>
        <v>28.400547963513649</v>
      </c>
      <c r="F1295" s="14" t="s">
        <v>23</v>
      </c>
      <c r="G1295" s="14" t="s">
        <v>14</v>
      </c>
      <c r="H1295" s="14" t="s">
        <v>17</v>
      </c>
    </row>
    <row r="1296" spans="1:8" x14ac:dyDescent="0.35">
      <c r="A1296" s="11" t="s">
        <v>19</v>
      </c>
      <c r="B1296" s="11" t="s">
        <v>15</v>
      </c>
      <c r="C1296" s="14">
        <v>78</v>
      </c>
      <c r="D1296" s="14">
        <v>170</v>
      </c>
      <c r="E1296" s="15">
        <f t="shared" si="20"/>
        <v>26.989619377162629</v>
      </c>
      <c r="F1296" s="14" t="s">
        <v>18</v>
      </c>
      <c r="G1296" s="14" t="s">
        <v>14</v>
      </c>
      <c r="H1296" s="14" t="s">
        <v>17</v>
      </c>
    </row>
    <row r="1297" spans="1:8" x14ac:dyDescent="0.35">
      <c r="A1297" s="11" t="s">
        <v>20</v>
      </c>
      <c r="B1297" s="11" t="s">
        <v>12</v>
      </c>
      <c r="C1297" s="14">
        <v>72</v>
      </c>
      <c r="D1297" s="14">
        <v>179</v>
      </c>
      <c r="E1297" s="15">
        <f t="shared" si="20"/>
        <v>22.471208763771415</v>
      </c>
      <c r="F1297" s="14" t="s">
        <v>18</v>
      </c>
      <c r="G1297" s="14" t="s">
        <v>17</v>
      </c>
      <c r="H1297" s="14" t="s">
        <v>14</v>
      </c>
    </row>
    <row r="1298" spans="1:8" x14ac:dyDescent="0.35">
      <c r="A1298" s="11" t="s">
        <v>22</v>
      </c>
      <c r="B1298" s="11" t="s">
        <v>12</v>
      </c>
      <c r="C1298" s="14">
        <v>85</v>
      </c>
      <c r="D1298" s="14">
        <v>175</v>
      </c>
      <c r="E1298" s="15">
        <f t="shared" si="20"/>
        <v>27.755102040816325</v>
      </c>
      <c r="F1298" s="14" t="s">
        <v>18</v>
      </c>
      <c r="G1298" s="14" t="s">
        <v>14</v>
      </c>
      <c r="H1298" s="14" t="s">
        <v>17</v>
      </c>
    </row>
    <row r="1299" spans="1:8" x14ac:dyDescent="0.35">
      <c r="A1299" s="11" t="s">
        <v>20</v>
      </c>
      <c r="B1299" s="11" t="s">
        <v>12</v>
      </c>
      <c r="C1299" s="14">
        <v>85</v>
      </c>
      <c r="D1299" s="14">
        <v>178</v>
      </c>
      <c r="E1299" s="15">
        <f t="shared" si="20"/>
        <v>26.827420780204516</v>
      </c>
      <c r="F1299" s="14" t="s">
        <v>18</v>
      </c>
      <c r="G1299" s="14" t="s">
        <v>14</v>
      </c>
      <c r="H1299" s="14" t="s">
        <v>14</v>
      </c>
    </row>
    <row r="1300" spans="1:8" x14ac:dyDescent="0.35">
      <c r="A1300" s="11" t="s">
        <v>20</v>
      </c>
      <c r="B1300" s="11" t="s">
        <v>12</v>
      </c>
      <c r="C1300" s="14">
        <v>78</v>
      </c>
      <c r="D1300" s="14">
        <v>179</v>
      </c>
      <c r="E1300" s="15">
        <f t="shared" si="20"/>
        <v>24.343809494085701</v>
      </c>
      <c r="F1300" s="14" t="s">
        <v>18</v>
      </c>
      <c r="G1300" s="14" t="s">
        <v>17</v>
      </c>
      <c r="H1300" s="14" t="s">
        <v>14</v>
      </c>
    </row>
    <row r="1301" spans="1:8" x14ac:dyDescent="0.35">
      <c r="A1301" s="11" t="s">
        <v>19</v>
      </c>
      <c r="B1301" s="11" t="s">
        <v>12</v>
      </c>
      <c r="C1301" s="14">
        <v>97</v>
      </c>
      <c r="D1301" s="14">
        <v>186</v>
      </c>
      <c r="E1301" s="15">
        <f t="shared" si="20"/>
        <v>28.037923459359462</v>
      </c>
      <c r="F1301" s="14" t="s">
        <v>23</v>
      </c>
      <c r="G1301" s="14" t="s">
        <v>14</v>
      </c>
      <c r="H1301" s="14" t="s">
        <v>17</v>
      </c>
    </row>
    <row r="1302" spans="1:8" x14ac:dyDescent="0.35">
      <c r="A1302" s="11" t="s">
        <v>20</v>
      </c>
      <c r="B1302" s="11" t="s">
        <v>12</v>
      </c>
      <c r="C1302" s="14">
        <v>85</v>
      </c>
      <c r="D1302" s="14">
        <v>170</v>
      </c>
      <c r="E1302" s="15">
        <f t="shared" si="20"/>
        <v>29.411764705882351</v>
      </c>
      <c r="F1302" s="14" t="s">
        <v>13</v>
      </c>
      <c r="G1302" s="14" t="s">
        <v>14</v>
      </c>
      <c r="H1302" s="14" t="s">
        <v>14</v>
      </c>
    </row>
    <row r="1303" spans="1:8" x14ac:dyDescent="0.35">
      <c r="A1303" s="11" t="s">
        <v>11</v>
      </c>
      <c r="B1303" s="11" t="s">
        <v>12</v>
      </c>
      <c r="C1303" s="14">
        <v>65</v>
      </c>
      <c r="D1303" s="14">
        <v>165</v>
      </c>
      <c r="E1303" s="15">
        <f t="shared" si="20"/>
        <v>23.875114784205692</v>
      </c>
      <c r="F1303" s="14" t="s">
        <v>13</v>
      </c>
      <c r="G1303" s="14" t="s">
        <v>14</v>
      </c>
      <c r="H1303" s="14" t="s">
        <v>14</v>
      </c>
    </row>
    <row r="1304" spans="1:8" x14ac:dyDescent="0.35">
      <c r="A1304" s="11" t="s">
        <v>21</v>
      </c>
      <c r="B1304" s="11" t="s">
        <v>15</v>
      </c>
      <c r="C1304" s="14">
        <v>86</v>
      </c>
      <c r="D1304" s="14">
        <v>172</v>
      </c>
      <c r="E1304" s="15">
        <f t="shared" si="20"/>
        <v>29.06976744186046</v>
      </c>
      <c r="F1304" s="14" t="s">
        <v>18</v>
      </c>
      <c r="G1304" s="14" t="s">
        <v>16</v>
      </c>
      <c r="H1304" s="14" t="s">
        <v>17</v>
      </c>
    </row>
    <row r="1305" spans="1:8" x14ac:dyDescent="0.35">
      <c r="A1305" s="11" t="s">
        <v>21</v>
      </c>
      <c r="B1305" s="11" t="s">
        <v>15</v>
      </c>
      <c r="C1305" s="14">
        <v>73</v>
      </c>
      <c r="D1305" s="14">
        <v>175</v>
      </c>
      <c r="E1305" s="15">
        <f t="shared" si="20"/>
        <v>23.836734693877553</v>
      </c>
      <c r="F1305" s="14" t="s">
        <v>18</v>
      </c>
      <c r="G1305" s="14" t="s">
        <v>16</v>
      </c>
      <c r="H1305" s="14" t="s">
        <v>14</v>
      </c>
    </row>
    <row r="1306" spans="1:8" x14ac:dyDescent="0.35">
      <c r="A1306" s="11" t="s">
        <v>11</v>
      </c>
      <c r="B1306" s="11" t="s">
        <v>12</v>
      </c>
      <c r="C1306" s="14">
        <v>95</v>
      </c>
      <c r="D1306" s="14">
        <v>185</v>
      </c>
      <c r="E1306" s="15">
        <f t="shared" si="20"/>
        <v>27.757487216946679</v>
      </c>
      <c r="F1306" s="14" t="s">
        <v>18</v>
      </c>
      <c r="G1306" s="14" t="s">
        <v>16</v>
      </c>
      <c r="H1306" s="14" t="s">
        <v>17</v>
      </c>
    </row>
    <row r="1307" spans="1:8" x14ac:dyDescent="0.35">
      <c r="A1307" s="11" t="s">
        <v>20</v>
      </c>
      <c r="B1307" s="11" t="s">
        <v>12</v>
      </c>
      <c r="C1307" s="14">
        <v>95</v>
      </c>
      <c r="D1307" s="14">
        <v>183</v>
      </c>
      <c r="E1307" s="15">
        <f t="shared" si="20"/>
        <v>28.367523664486846</v>
      </c>
      <c r="F1307" s="14" t="s">
        <v>23</v>
      </c>
      <c r="G1307" s="14" t="s">
        <v>14</v>
      </c>
      <c r="H1307" s="14" t="s">
        <v>14</v>
      </c>
    </row>
    <row r="1308" spans="1:8" x14ac:dyDescent="0.35">
      <c r="A1308" s="11" t="s">
        <v>11</v>
      </c>
      <c r="B1308" s="11" t="s">
        <v>15</v>
      </c>
      <c r="C1308" s="14">
        <v>69</v>
      </c>
      <c r="D1308" s="14">
        <v>172</v>
      </c>
      <c r="E1308" s="15">
        <f t="shared" si="20"/>
        <v>23.323418063818277</v>
      </c>
      <c r="F1308" s="14" t="s">
        <v>18</v>
      </c>
      <c r="G1308" s="14" t="s">
        <v>16</v>
      </c>
      <c r="H1308" s="14" t="s">
        <v>14</v>
      </c>
    </row>
    <row r="1309" spans="1:8" x14ac:dyDescent="0.35">
      <c r="A1309" s="11" t="s">
        <v>20</v>
      </c>
      <c r="B1309" s="11" t="s">
        <v>12</v>
      </c>
      <c r="C1309" s="14">
        <v>88</v>
      </c>
      <c r="D1309" s="14">
        <v>165</v>
      </c>
      <c r="E1309" s="15">
        <f t="shared" si="20"/>
        <v>32.323232323232318</v>
      </c>
      <c r="F1309" s="14" t="s">
        <v>18</v>
      </c>
      <c r="G1309" s="14" t="s">
        <v>14</v>
      </c>
      <c r="H1309" s="14" t="s">
        <v>14</v>
      </c>
    </row>
    <row r="1310" spans="1:8" x14ac:dyDescent="0.35">
      <c r="A1310" s="11" t="s">
        <v>22</v>
      </c>
      <c r="B1310" s="11" t="s">
        <v>12</v>
      </c>
      <c r="C1310" s="14">
        <v>73</v>
      </c>
      <c r="D1310" s="14">
        <v>165</v>
      </c>
      <c r="E1310" s="15">
        <f t="shared" si="20"/>
        <v>26.813590449954084</v>
      </c>
      <c r="F1310" s="14" t="s">
        <v>18</v>
      </c>
      <c r="G1310" s="14" t="s">
        <v>16</v>
      </c>
      <c r="H1310" s="14" t="s">
        <v>16</v>
      </c>
    </row>
    <row r="1311" spans="1:8" x14ac:dyDescent="0.35">
      <c r="A1311" s="11" t="s">
        <v>22</v>
      </c>
      <c r="B1311" s="11" t="s">
        <v>15</v>
      </c>
      <c r="C1311" s="14">
        <v>64</v>
      </c>
      <c r="D1311" s="14">
        <v>163</v>
      </c>
      <c r="E1311" s="15">
        <f t="shared" si="20"/>
        <v>24.088223117166624</v>
      </c>
      <c r="F1311" s="14" t="s">
        <v>23</v>
      </c>
      <c r="G1311" s="14" t="s">
        <v>14</v>
      </c>
      <c r="H1311" s="14" t="s">
        <v>14</v>
      </c>
    </row>
    <row r="1312" spans="1:8" x14ac:dyDescent="0.35">
      <c r="A1312" s="11" t="s">
        <v>19</v>
      </c>
      <c r="B1312" s="11" t="s">
        <v>12</v>
      </c>
      <c r="C1312" s="14">
        <v>85</v>
      </c>
      <c r="D1312" s="14">
        <v>182</v>
      </c>
      <c r="E1312" s="15">
        <f t="shared" si="20"/>
        <v>25.661152034778407</v>
      </c>
      <c r="F1312" s="14" t="s">
        <v>13</v>
      </c>
      <c r="G1312" s="14" t="s">
        <v>17</v>
      </c>
      <c r="H1312" s="14" t="s">
        <v>16</v>
      </c>
    </row>
    <row r="1313" spans="1:8" x14ac:dyDescent="0.35">
      <c r="A1313" s="11" t="s">
        <v>20</v>
      </c>
      <c r="B1313" s="11" t="s">
        <v>15</v>
      </c>
      <c r="C1313" s="14">
        <v>66</v>
      </c>
      <c r="D1313" s="14">
        <v>168</v>
      </c>
      <c r="E1313" s="15">
        <f t="shared" si="20"/>
        <v>23.3843537414966</v>
      </c>
      <c r="F1313" s="14" t="s">
        <v>23</v>
      </c>
      <c r="G1313" s="14" t="s">
        <v>14</v>
      </c>
      <c r="H1313" s="14" t="s">
        <v>17</v>
      </c>
    </row>
    <row r="1314" spans="1:8" x14ac:dyDescent="0.35">
      <c r="A1314" s="11" t="s">
        <v>20</v>
      </c>
      <c r="B1314" s="11" t="s">
        <v>15</v>
      </c>
      <c r="C1314" s="14">
        <v>84</v>
      </c>
      <c r="D1314" s="14">
        <v>165</v>
      </c>
      <c r="E1314" s="15">
        <f t="shared" si="20"/>
        <v>30.853994490358126</v>
      </c>
      <c r="F1314" s="14" t="s">
        <v>18</v>
      </c>
      <c r="G1314" s="14" t="s">
        <v>14</v>
      </c>
      <c r="H1314" s="14" t="s">
        <v>17</v>
      </c>
    </row>
    <row r="1315" spans="1:8" x14ac:dyDescent="0.35">
      <c r="A1315" s="11" t="s">
        <v>20</v>
      </c>
      <c r="B1315" s="11" t="s">
        <v>12</v>
      </c>
      <c r="C1315" s="14">
        <v>95</v>
      </c>
      <c r="D1315" s="14">
        <v>170</v>
      </c>
      <c r="E1315" s="15">
        <f t="shared" si="20"/>
        <v>32.871972318339097</v>
      </c>
      <c r="F1315" s="14" t="s">
        <v>18</v>
      </c>
      <c r="G1315" s="14" t="s">
        <v>16</v>
      </c>
      <c r="H1315" s="14" t="s">
        <v>17</v>
      </c>
    </row>
    <row r="1316" spans="1:8" x14ac:dyDescent="0.35">
      <c r="A1316" s="11" t="s">
        <v>22</v>
      </c>
      <c r="B1316" s="11" t="s">
        <v>12</v>
      </c>
      <c r="C1316" s="14">
        <v>105</v>
      </c>
      <c r="D1316" s="14">
        <v>188</v>
      </c>
      <c r="E1316" s="15">
        <f t="shared" si="20"/>
        <v>29.70801267541874</v>
      </c>
      <c r="F1316" s="14" t="s">
        <v>18</v>
      </c>
      <c r="G1316" s="14" t="s">
        <v>14</v>
      </c>
      <c r="H1316" s="14" t="s">
        <v>17</v>
      </c>
    </row>
    <row r="1317" spans="1:8" x14ac:dyDescent="0.35">
      <c r="A1317" s="11" t="s">
        <v>20</v>
      </c>
      <c r="B1317" s="11" t="s">
        <v>15</v>
      </c>
      <c r="C1317" s="14">
        <v>56</v>
      </c>
      <c r="D1317" s="14">
        <v>165</v>
      </c>
      <c r="E1317" s="15">
        <f t="shared" si="20"/>
        <v>20.569329660238751</v>
      </c>
      <c r="F1317" s="14" t="s">
        <v>23</v>
      </c>
      <c r="G1317" s="14" t="s">
        <v>14</v>
      </c>
      <c r="H1317" s="14" t="s">
        <v>17</v>
      </c>
    </row>
    <row r="1318" spans="1:8" x14ac:dyDescent="0.35">
      <c r="A1318" s="11" t="s">
        <v>21</v>
      </c>
      <c r="B1318" s="11" t="s">
        <v>15</v>
      </c>
      <c r="C1318" s="14">
        <v>68</v>
      </c>
      <c r="D1318" s="14">
        <v>177</v>
      </c>
      <c r="E1318" s="15">
        <f t="shared" si="20"/>
        <v>21.705129432793896</v>
      </c>
      <c r="F1318" s="14" t="s">
        <v>18</v>
      </c>
      <c r="G1318" s="14" t="s">
        <v>17</v>
      </c>
      <c r="H1318" s="14" t="s">
        <v>17</v>
      </c>
    </row>
    <row r="1319" spans="1:8" x14ac:dyDescent="0.35">
      <c r="A1319" s="11" t="s">
        <v>21</v>
      </c>
      <c r="B1319" s="11" t="s">
        <v>15</v>
      </c>
      <c r="C1319" s="14">
        <v>55</v>
      </c>
      <c r="D1319" s="14">
        <v>163</v>
      </c>
      <c r="E1319" s="15">
        <f t="shared" si="20"/>
        <v>20.700816741315069</v>
      </c>
      <c r="F1319" s="14" t="s">
        <v>23</v>
      </c>
      <c r="G1319" s="14" t="s">
        <v>14</v>
      </c>
      <c r="H1319" s="14" t="s">
        <v>17</v>
      </c>
    </row>
    <row r="1320" spans="1:8" x14ac:dyDescent="0.35">
      <c r="A1320" s="11" t="s">
        <v>21</v>
      </c>
      <c r="B1320" s="11" t="s">
        <v>12</v>
      </c>
      <c r="C1320" s="14">
        <v>90</v>
      </c>
      <c r="D1320" s="14">
        <v>195</v>
      </c>
      <c r="E1320" s="15">
        <f t="shared" si="20"/>
        <v>23.668639053254438</v>
      </c>
      <c r="F1320" s="14" t="s">
        <v>23</v>
      </c>
      <c r="G1320" s="14" t="s">
        <v>14</v>
      </c>
      <c r="H1320" s="14" t="s">
        <v>17</v>
      </c>
    </row>
    <row r="1321" spans="1:8" x14ac:dyDescent="0.35">
      <c r="A1321" s="11" t="s">
        <v>22</v>
      </c>
      <c r="B1321" s="11" t="s">
        <v>12</v>
      </c>
      <c r="C1321" s="14">
        <v>88</v>
      </c>
      <c r="D1321" s="14">
        <v>195</v>
      </c>
      <c r="E1321" s="15">
        <f t="shared" si="20"/>
        <v>23.14266929651545</v>
      </c>
      <c r="F1321" s="14" t="s">
        <v>23</v>
      </c>
      <c r="G1321" s="14" t="s">
        <v>14</v>
      </c>
      <c r="H1321" s="14" t="s">
        <v>17</v>
      </c>
    </row>
    <row r="1322" spans="1:8" x14ac:dyDescent="0.35">
      <c r="A1322" s="11" t="s">
        <v>22</v>
      </c>
      <c r="B1322" s="11" t="s">
        <v>12</v>
      </c>
      <c r="C1322" s="14">
        <v>95</v>
      </c>
      <c r="D1322" s="14">
        <v>184</v>
      </c>
      <c r="E1322" s="15">
        <f t="shared" si="20"/>
        <v>28.060018903591683</v>
      </c>
      <c r="F1322" s="14" t="s">
        <v>18</v>
      </c>
      <c r="G1322" s="14" t="s">
        <v>17</v>
      </c>
      <c r="H1322" s="14" t="s">
        <v>17</v>
      </c>
    </row>
    <row r="1323" spans="1:8" x14ac:dyDescent="0.35">
      <c r="A1323" s="11" t="s">
        <v>11</v>
      </c>
      <c r="B1323" s="11" t="s">
        <v>15</v>
      </c>
      <c r="C1323" s="14">
        <v>80</v>
      </c>
      <c r="D1323" s="14">
        <v>159</v>
      </c>
      <c r="E1323" s="15">
        <f t="shared" si="20"/>
        <v>31.644317867172973</v>
      </c>
      <c r="F1323" s="14" t="s">
        <v>13</v>
      </c>
      <c r="G1323" s="14" t="s">
        <v>14</v>
      </c>
      <c r="H1323" s="14" t="s">
        <v>14</v>
      </c>
    </row>
    <row r="1324" spans="1:8" x14ac:dyDescent="0.35">
      <c r="A1324" s="11" t="s">
        <v>21</v>
      </c>
      <c r="B1324" s="11" t="s">
        <v>15</v>
      </c>
      <c r="C1324" s="14">
        <v>78</v>
      </c>
      <c r="D1324" s="14">
        <v>180</v>
      </c>
      <c r="E1324" s="15">
        <f t="shared" si="20"/>
        <v>24.074074074074073</v>
      </c>
      <c r="F1324" s="14" t="s">
        <v>23</v>
      </c>
      <c r="G1324" s="14" t="s">
        <v>14</v>
      </c>
      <c r="H1324" s="14" t="s">
        <v>17</v>
      </c>
    </row>
    <row r="1325" spans="1:8" x14ac:dyDescent="0.35">
      <c r="A1325" s="11" t="s">
        <v>20</v>
      </c>
      <c r="B1325" s="11" t="s">
        <v>15</v>
      </c>
      <c r="C1325" s="14">
        <v>87</v>
      </c>
      <c r="D1325" s="14">
        <v>189</v>
      </c>
      <c r="E1325" s="15">
        <f t="shared" si="20"/>
        <v>24.355421180818006</v>
      </c>
      <c r="F1325" s="14" t="s">
        <v>18</v>
      </c>
      <c r="G1325" s="14" t="s">
        <v>17</v>
      </c>
      <c r="H1325" s="14" t="s">
        <v>17</v>
      </c>
    </row>
    <row r="1326" spans="1:8" x14ac:dyDescent="0.35">
      <c r="A1326" s="11" t="s">
        <v>11</v>
      </c>
      <c r="B1326" s="11" t="s">
        <v>15</v>
      </c>
      <c r="C1326" s="14">
        <v>90</v>
      </c>
      <c r="D1326" s="14">
        <v>174</v>
      </c>
      <c r="E1326" s="15">
        <f t="shared" si="20"/>
        <v>29.726516052318669</v>
      </c>
      <c r="F1326" s="14" t="s">
        <v>18</v>
      </c>
      <c r="G1326" s="14" t="s">
        <v>14</v>
      </c>
      <c r="H1326" s="14" t="s">
        <v>14</v>
      </c>
    </row>
    <row r="1327" spans="1:8" x14ac:dyDescent="0.35">
      <c r="A1327" s="11" t="s">
        <v>21</v>
      </c>
      <c r="B1327" s="11" t="s">
        <v>12</v>
      </c>
      <c r="C1327" s="14">
        <v>82</v>
      </c>
      <c r="D1327" s="14">
        <v>178</v>
      </c>
      <c r="E1327" s="15">
        <f t="shared" si="20"/>
        <v>25.880570635020828</v>
      </c>
      <c r="F1327" s="14" t="s">
        <v>23</v>
      </c>
      <c r="G1327" s="14" t="s">
        <v>14</v>
      </c>
      <c r="H1327" s="14" t="s">
        <v>14</v>
      </c>
    </row>
    <row r="1328" spans="1:8" x14ac:dyDescent="0.35">
      <c r="A1328" s="11" t="s">
        <v>21</v>
      </c>
      <c r="B1328" s="11" t="s">
        <v>15</v>
      </c>
      <c r="C1328" s="14">
        <v>75</v>
      </c>
      <c r="D1328" s="14">
        <v>174</v>
      </c>
      <c r="E1328" s="15">
        <f t="shared" si="20"/>
        <v>24.772096710265558</v>
      </c>
      <c r="F1328" s="14" t="s">
        <v>18</v>
      </c>
      <c r="G1328" s="14" t="s">
        <v>16</v>
      </c>
      <c r="H1328" s="14" t="s">
        <v>14</v>
      </c>
    </row>
    <row r="1329" spans="1:8" x14ac:dyDescent="0.35">
      <c r="A1329" s="11" t="s">
        <v>20</v>
      </c>
      <c r="B1329" s="11" t="s">
        <v>15</v>
      </c>
      <c r="C1329" s="14">
        <v>69</v>
      </c>
      <c r="D1329" s="14">
        <v>169</v>
      </c>
      <c r="E1329" s="15">
        <f t="shared" si="20"/>
        <v>24.158817968558523</v>
      </c>
      <c r="F1329" s="14" t="s">
        <v>23</v>
      </c>
      <c r="G1329" s="14" t="s">
        <v>17</v>
      </c>
      <c r="H1329" s="14" t="s">
        <v>14</v>
      </c>
    </row>
    <row r="1330" spans="1:8" x14ac:dyDescent="0.35">
      <c r="A1330" s="11" t="s">
        <v>20</v>
      </c>
      <c r="B1330" s="11" t="s">
        <v>15</v>
      </c>
      <c r="C1330" s="14">
        <v>75</v>
      </c>
      <c r="D1330" s="14">
        <v>177</v>
      </c>
      <c r="E1330" s="15">
        <f t="shared" si="20"/>
        <v>23.93948099205209</v>
      </c>
      <c r="F1330" s="14" t="s">
        <v>18</v>
      </c>
      <c r="G1330" s="14" t="s">
        <v>16</v>
      </c>
      <c r="H1330" s="14" t="s">
        <v>14</v>
      </c>
    </row>
    <row r="1331" spans="1:8" x14ac:dyDescent="0.35">
      <c r="A1331" s="11" t="s">
        <v>21</v>
      </c>
      <c r="B1331" s="11" t="s">
        <v>15</v>
      </c>
      <c r="C1331" s="14">
        <v>74</v>
      </c>
      <c r="D1331" s="14">
        <v>178</v>
      </c>
      <c r="E1331" s="15">
        <f t="shared" si="20"/>
        <v>23.35563691453099</v>
      </c>
      <c r="F1331" s="14" t="s">
        <v>18</v>
      </c>
      <c r="G1331" s="14" t="s">
        <v>16</v>
      </c>
      <c r="H1331" s="14" t="s">
        <v>17</v>
      </c>
    </row>
    <row r="1332" spans="1:8" x14ac:dyDescent="0.35">
      <c r="A1332" s="11" t="s">
        <v>19</v>
      </c>
      <c r="B1332" s="11" t="s">
        <v>15</v>
      </c>
      <c r="C1332" s="14">
        <v>108</v>
      </c>
      <c r="D1332" s="14">
        <v>164</v>
      </c>
      <c r="E1332" s="15">
        <f t="shared" si="20"/>
        <v>40.15466983938132</v>
      </c>
      <c r="F1332" s="14" t="s">
        <v>18</v>
      </c>
      <c r="G1332" s="14" t="s">
        <v>14</v>
      </c>
      <c r="H1332" s="14" t="s">
        <v>17</v>
      </c>
    </row>
    <row r="1333" spans="1:8" x14ac:dyDescent="0.35">
      <c r="A1333" s="11" t="s">
        <v>20</v>
      </c>
      <c r="B1333" s="11" t="s">
        <v>15</v>
      </c>
      <c r="C1333" s="14">
        <v>70</v>
      </c>
      <c r="D1333" s="14">
        <v>170</v>
      </c>
      <c r="E1333" s="15">
        <f t="shared" si="20"/>
        <v>24.221453287197232</v>
      </c>
      <c r="F1333" s="14" t="s">
        <v>23</v>
      </c>
      <c r="G1333" s="14" t="s">
        <v>16</v>
      </c>
      <c r="H1333" s="14" t="s">
        <v>14</v>
      </c>
    </row>
    <row r="1334" spans="1:8" x14ac:dyDescent="0.35">
      <c r="A1334" s="11" t="s">
        <v>22</v>
      </c>
      <c r="B1334" s="11" t="s">
        <v>15</v>
      </c>
      <c r="C1334" s="14">
        <v>86</v>
      </c>
      <c r="D1334" s="14">
        <v>161</v>
      </c>
      <c r="E1334" s="15">
        <f t="shared" si="20"/>
        <v>33.177732340573286</v>
      </c>
      <c r="F1334" s="14" t="s">
        <v>18</v>
      </c>
      <c r="G1334" s="14" t="s">
        <v>14</v>
      </c>
      <c r="H1334" s="14" t="s">
        <v>14</v>
      </c>
    </row>
    <row r="1335" spans="1:8" x14ac:dyDescent="0.35">
      <c r="A1335" s="11" t="s">
        <v>20</v>
      </c>
      <c r="B1335" s="11" t="s">
        <v>15</v>
      </c>
      <c r="C1335" s="14">
        <v>86</v>
      </c>
      <c r="D1335" s="14">
        <v>172</v>
      </c>
      <c r="E1335" s="15">
        <f t="shared" si="20"/>
        <v>29.06976744186046</v>
      </c>
      <c r="F1335" s="14" t="s">
        <v>18</v>
      </c>
      <c r="G1335" s="14" t="s">
        <v>14</v>
      </c>
      <c r="H1335" s="14" t="s">
        <v>17</v>
      </c>
    </row>
    <row r="1336" spans="1:8" x14ac:dyDescent="0.35">
      <c r="A1336" s="11" t="s">
        <v>20</v>
      </c>
      <c r="B1336" s="11" t="s">
        <v>12</v>
      </c>
      <c r="C1336" s="14">
        <v>83</v>
      </c>
      <c r="D1336" s="14">
        <v>178</v>
      </c>
      <c r="E1336" s="15">
        <f t="shared" si="20"/>
        <v>26.196187350082056</v>
      </c>
      <c r="F1336" s="14" t="s">
        <v>18</v>
      </c>
      <c r="G1336" s="14" t="s">
        <v>16</v>
      </c>
      <c r="H1336" s="14" t="s">
        <v>14</v>
      </c>
    </row>
    <row r="1337" spans="1:8" x14ac:dyDescent="0.35">
      <c r="A1337" s="11" t="s">
        <v>20</v>
      </c>
      <c r="B1337" s="11" t="s">
        <v>15</v>
      </c>
      <c r="C1337" s="14">
        <v>98</v>
      </c>
      <c r="D1337" s="14">
        <v>158</v>
      </c>
      <c r="E1337" s="15">
        <f t="shared" si="20"/>
        <v>39.256529402339361</v>
      </c>
      <c r="F1337" s="14" t="s">
        <v>18</v>
      </c>
      <c r="G1337" s="14" t="s">
        <v>16</v>
      </c>
      <c r="H1337" s="14" t="s">
        <v>17</v>
      </c>
    </row>
    <row r="1338" spans="1:8" x14ac:dyDescent="0.35">
      <c r="A1338" s="11" t="s">
        <v>11</v>
      </c>
      <c r="B1338" s="11" t="s">
        <v>15</v>
      </c>
      <c r="C1338" s="14">
        <v>50</v>
      </c>
      <c r="D1338" s="14">
        <v>170</v>
      </c>
      <c r="E1338" s="15">
        <f t="shared" si="20"/>
        <v>17.301038062283737</v>
      </c>
      <c r="F1338" s="14" t="s">
        <v>13</v>
      </c>
      <c r="G1338" s="14" t="s">
        <v>14</v>
      </c>
      <c r="H1338" s="14" t="s">
        <v>14</v>
      </c>
    </row>
    <row r="1339" spans="1:8" x14ac:dyDescent="0.35">
      <c r="A1339" s="11" t="s">
        <v>11</v>
      </c>
      <c r="B1339" s="11" t="s">
        <v>15</v>
      </c>
      <c r="C1339" s="14">
        <v>55</v>
      </c>
      <c r="D1339" s="14">
        <v>165</v>
      </c>
      <c r="E1339" s="15">
        <f t="shared" si="20"/>
        <v>20.202020202020201</v>
      </c>
      <c r="F1339" s="14" t="s">
        <v>13</v>
      </c>
      <c r="G1339" s="14" t="s">
        <v>16</v>
      </c>
      <c r="H1339" s="14" t="s">
        <v>14</v>
      </c>
    </row>
    <row r="1340" spans="1:8" x14ac:dyDescent="0.35">
      <c r="A1340" s="11" t="s">
        <v>19</v>
      </c>
      <c r="B1340" s="11" t="s">
        <v>12</v>
      </c>
      <c r="C1340" s="14">
        <v>77</v>
      </c>
      <c r="D1340" s="14">
        <v>178</v>
      </c>
      <c r="E1340" s="15">
        <f t="shared" si="20"/>
        <v>24.302487059714679</v>
      </c>
      <c r="F1340" s="14" t="s">
        <v>18</v>
      </c>
      <c r="G1340" s="14" t="s">
        <v>16</v>
      </c>
      <c r="H1340" s="14" t="s">
        <v>14</v>
      </c>
    </row>
    <row r="1341" spans="1:8" x14ac:dyDescent="0.35">
      <c r="A1341" s="11" t="s">
        <v>11</v>
      </c>
      <c r="B1341" s="11" t="s">
        <v>12</v>
      </c>
      <c r="C1341" s="14">
        <v>79</v>
      </c>
      <c r="D1341" s="14">
        <v>185</v>
      </c>
      <c r="E1341" s="15">
        <f t="shared" si="20"/>
        <v>23.082542001460922</v>
      </c>
      <c r="F1341" s="14" t="s">
        <v>13</v>
      </c>
      <c r="G1341" s="14" t="s">
        <v>16</v>
      </c>
      <c r="H1341" s="14" t="s">
        <v>14</v>
      </c>
    </row>
    <row r="1342" spans="1:8" x14ac:dyDescent="0.35">
      <c r="A1342" s="11" t="s">
        <v>21</v>
      </c>
      <c r="B1342" s="11" t="s">
        <v>15</v>
      </c>
      <c r="C1342" s="14">
        <v>63</v>
      </c>
      <c r="D1342" s="14">
        <v>169</v>
      </c>
      <c r="E1342" s="15">
        <f t="shared" si="20"/>
        <v>22.058051188683869</v>
      </c>
      <c r="F1342" s="14" t="s">
        <v>13</v>
      </c>
      <c r="G1342" s="14" t="s">
        <v>16</v>
      </c>
      <c r="H1342" s="14" t="s">
        <v>14</v>
      </c>
    </row>
    <row r="1343" spans="1:8" x14ac:dyDescent="0.35">
      <c r="A1343" s="11" t="s">
        <v>21</v>
      </c>
      <c r="B1343" s="11" t="s">
        <v>15</v>
      </c>
      <c r="C1343" s="14">
        <v>100</v>
      </c>
      <c r="D1343" s="14">
        <v>169</v>
      </c>
      <c r="E1343" s="15">
        <f t="shared" si="20"/>
        <v>35.012779664577572</v>
      </c>
      <c r="F1343" s="14" t="s">
        <v>18</v>
      </c>
      <c r="G1343" s="14" t="s">
        <v>14</v>
      </c>
      <c r="H1343" s="14" t="s">
        <v>17</v>
      </c>
    </row>
    <row r="1344" spans="1:8" x14ac:dyDescent="0.35">
      <c r="A1344" s="11" t="s">
        <v>21</v>
      </c>
      <c r="B1344" s="11" t="s">
        <v>12</v>
      </c>
      <c r="C1344" s="14">
        <v>63</v>
      </c>
      <c r="D1344" s="14">
        <v>165</v>
      </c>
      <c r="E1344" s="15">
        <f t="shared" si="20"/>
        <v>23.140495867768593</v>
      </c>
      <c r="F1344" s="14" t="s">
        <v>18</v>
      </c>
      <c r="G1344" s="14" t="s">
        <v>14</v>
      </c>
      <c r="H1344" s="14" t="s">
        <v>14</v>
      </c>
    </row>
    <row r="1345" spans="1:8" x14ac:dyDescent="0.35">
      <c r="A1345" s="11" t="s">
        <v>21</v>
      </c>
      <c r="B1345" s="11" t="s">
        <v>15</v>
      </c>
      <c r="C1345" s="14">
        <v>43</v>
      </c>
      <c r="D1345" s="14">
        <v>158</v>
      </c>
      <c r="E1345" s="15">
        <f t="shared" si="20"/>
        <v>17.224803717352987</v>
      </c>
      <c r="F1345" s="14" t="s">
        <v>13</v>
      </c>
      <c r="G1345" s="14" t="s">
        <v>14</v>
      </c>
      <c r="H1345" s="14" t="s">
        <v>14</v>
      </c>
    </row>
    <row r="1346" spans="1:8" x14ac:dyDescent="0.35">
      <c r="A1346" s="11" t="s">
        <v>22</v>
      </c>
      <c r="B1346" s="11" t="s">
        <v>15</v>
      </c>
      <c r="C1346" s="14">
        <v>93</v>
      </c>
      <c r="D1346" s="14">
        <v>164</v>
      </c>
      <c r="E1346" s="15">
        <f t="shared" si="20"/>
        <v>34.577632361689467</v>
      </c>
      <c r="F1346" s="14" t="s">
        <v>23</v>
      </c>
      <c r="G1346" s="14" t="s">
        <v>14</v>
      </c>
      <c r="H1346" s="14" t="s">
        <v>14</v>
      </c>
    </row>
    <row r="1347" spans="1:8" x14ac:dyDescent="0.35">
      <c r="A1347" s="11" t="s">
        <v>19</v>
      </c>
      <c r="B1347" s="11" t="s">
        <v>12</v>
      </c>
      <c r="C1347" s="14">
        <v>95</v>
      </c>
      <c r="D1347" s="14">
        <v>170</v>
      </c>
      <c r="E1347" s="15">
        <f t="shared" ref="E1347:E1410" si="21">C1347/(D1347*D1347*0.01*0.01)</f>
        <v>32.871972318339097</v>
      </c>
      <c r="F1347" s="14" t="s">
        <v>18</v>
      </c>
      <c r="G1347" s="14" t="s">
        <v>16</v>
      </c>
      <c r="H1347" s="14" t="s">
        <v>16</v>
      </c>
    </row>
    <row r="1348" spans="1:8" x14ac:dyDescent="0.35">
      <c r="A1348" s="11" t="s">
        <v>22</v>
      </c>
      <c r="B1348" s="11" t="s">
        <v>15</v>
      </c>
      <c r="C1348" s="14">
        <v>94</v>
      </c>
      <c r="D1348" s="14">
        <v>158</v>
      </c>
      <c r="E1348" s="15">
        <f t="shared" si="21"/>
        <v>37.654222079794899</v>
      </c>
      <c r="F1348" s="14" t="s">
        <v>18</v>
      </c>
      <c r="G1348" s="14" t="s">
        <v>16</v>
      </c>
      <c r="H1348" s="14" t="s">
        <v>14</v>
      </c>
    </row>
    <row r="1349" spans="1:8" x14ac:dyDescent="0.35">
      <c r="A1349" s="11" t="s">
        <v>21</v>
      </c>
      <c r="B1349" s="11" t="s">
        <v>15</v>
      </c>
      <c r="C1349" s="14">
        <v>60</v>
      </c>
      <c r="D1349" s="14">
        <v>170</v>
      </c>
      <c r="E1349" s="15">
        <f t="shared" si="21"/>
        <v>20.761245674740483</v>
      </c>
      <c r="F1349" s="14" t="s">
        <v>18</v>
      </c>
      <c r="G1349" s="14" t="s">
        <v>14</v>
      </c>
      <c r="H1349" s="14" t="s">
        <v>17</v>
      </c>
    </row>
    <row r="1350" spans="1:8" x14ac:dyDescent="0.35">
      <c r="A1350" s="11" t="s">
        <v>21</v>
      </c>
      <c r="B1350" s="11" t="s">
        <v>15</v>
      </c>
      <c r="C1350" s="14">
        <v>70</v>
      </c>
      <c r="D1350" s="14">
        <v>172</v>
      </c>
      <c r="E1350" s="15">
        <f t="shared" si="21"/>
        <v>23.661438615467816</v>
      </c>
      <c r="F1350" s="14" t="s">
        <v>18</v>
      </c>
      <c r="G1350" s="14" t="s">
        <v>14</v>
      </c>
      <c r="H1350" s="14" t="s">
        <v>16</v>
      </c>
    </row>
    <row r="1351" spans="1:8" x14ac:dyDescent="0.35">
      <c r="A1351" s="11" t="s">
        <v>21</v>
      </c>
      <c r="B1351" s="11" t="s">
        <v>15</v>
      </c>
      <c r="C1351" s="14">
        <v>72</v>
      </c>
      <c r="D1351" s="14">
        <v>182</v>
      </c>
      <c r="E1351" s="15">
        <f t="shared" si="21"/>
        <v>21.736505252988767</v>
      </c>
      <c r="F1351" s="14" t="s">
        <v>18</v>
      </c>
      <c r="G1351" s="14" t="s">
        <v>14</v>
      </c>
      <c r="H1351" s="14" t="s">
        <v>16</v>
      </c>
    </row>
    <row r="1352" spans="1:8" x14ac:dyDescent="0.35">
      <c r="A1352" s="11" t="s">
        <v>21</v>
      </c>
      <c r="B1352" s="11" t="s">
        <v>12</v>
      </c>
      <c r="C1352" s="14">
        <v>75</v>
      </c>
      <c r="D1352" s="14">
        <v>198</v>
      </c>
      <c r="E1352" s="15">
        <f t="shared" si="21"/>
        <v>19.130700948882765</v>
      </c>
      <c r="F1352" s="14" t="s">
        <v>23</v>
      </c>
      <c r="G1352" s="14" t="s">
        <v>14</v>
      </c>
      <c r="H1352" s="14" t="s">
        <v>16</v>
      </c>
    </row>
    <row r="1353" spans="1:8" x14ac:dyDescent="0.35">
      <c r="A1353" s="11" t="s">
        <v>21</v>
      </c>
      <c r="B1353" s="11" t="s">
        <v>15</v>
      </c>
      <c r="C1353" s="14">
        <v>64</v>
      </c>
      <c r="D1353" s="14">
        <v>172</v>
      </c>
      <c r="E1353" s="15">
        <f t="shared" si="21"/>
        <v>21.633315305570573</v>
      </c>
      <c r="F1353" s="14" t="s">
        <v>13</v>
      </c>
      <c r="G1353" s="14" t="s">
        <v>16</v>
      </c>
      <c r="H1353" s="14" t="s">
        <v>14</v>
      </c>
    </row>
    <row r="1354" spans="1:8" x14ac:dyDescent="0.35">
      <c r="A1354" s="11" t="s">
        <v>21</v>
      </c>
      <c r="B1354" s="11" t="s">
        <v>15</v>
      </c>
      <c r="C1354" s="14">
        <v>66</v>
      </c>
      <c r="D1354" s="14">
        <v>175</v>
      </c>
      <c r="E1354" s="15">
        <f t="shared" si="21"/>
        <v>21.551020408163264</v>
      </c>
      <c r="F1354" s="14" t="s">
        <v>18</v>
      </c>
      <c r="G1354" s="14" t="s">
        <v>14</v>
      </c>
      <c r="H1354" s="14" t="s">
        <v>14</v>
      </c>
    </row>
    <row r="1355" spans="1:8" x14ac:dyDescent="0.35">
      <c r="A1355" s="11" t="s">
        <v>21</v>
      </c>
      <c r="B1355" s="11" t="s">
        <v>12</v>
      </c>
      <c r="C1355" s="14">
        <v>82</v>
      </c>
      <c r="D1355" s="14">
        <v>169</v>
      </c>
      <c r="E1355" s="15">
        <f t="shared" si="21"/>
        <v>28.710479324953607</v>
      </c>
      <c r="F1355" s="14" t="s">
        <v>18</v>
      </c>
      <c r="G1355" s="14" t="s">
        <v>16</v>
      </c>
      <c r="H1355" s="14" t="s">
        <v>14</v>
      </c>
    </row>
    <row r="1356" spans="1:8" x14ac:dyDescent="0.35">
      <c r="A1356" s="11" t="s">
        <v>20</v>
      </c>
      <c r="B1356" s="11" t="s">
        <v>15</v>
      </c>
      <c r="C1356" s="14">
        <v>90</v>
      </c>
      <c r="D1356" s="14">
        <v>171</v>
      </c>
      <c r="E1356" s="15">
        <f t="shared" si="21"/>
        <v>30.77870113881194</v>
      </c>
      <c r="F1356" s="14" t="s">
        <v>18</v>
      </c>
      <c r="G1356" s="14" t="s">
        <v>14</v>
      </c>
      <c r="H1356" s="14" t="s">
        <v>14</v>
      </c>
    </row>
    <row r="1357" spans="1:8" x14ac:dyDescent="0.35">
      <c r="A1357" s="11" t="s">
        <v>21</v>
      </c>
      <c r="B1357" s="11" t="s">
        <v>12</v>
      </c>
      <c r="C1357" s="14">
        <v>71</v>
      </c>
      <c r="D1357" s="14">
        <v>180</v>
      </c>
      <c r="E1357" s="15">
        <f t="shared" si="21"/>
        <v>21.913580246913579</v>
      </c>
      <c r="F1357" s="14" t="s">
        <v>23</v>
      </c>
      <c r="G1357" s="14" t="s">
        <v>14</v>
      </c>
      <c r="H1357" s="14" t="s">
        <v>16</v>
      </c>
    </row>
    <row r="1358" spans="1:8" x14ac:dyDescent="0.35">
      <c r="A1358" s="11" t="s">
        <v>21</v>
      </c>
      <c r="B1358" s="11" t="s">
        <v>15</v>
      </c>
      <c r="C1358" s="14">
        <v>82</v>
      </c>
      <c r="D1358" s="14">
        <v>175</v>
      </c>
      <c r="E1358" s="15">
        <f t="shared" si="21"/>
        <v>26.775510204081634</v>
      </c>
      <c r="F1358" s="14" t="s">
        <v>18</v>
      </c>
      <c r="G1358" s="14" t="s">
        <v>14</v>
      </c>
      <c r="H1358" s="14" t="s">
        <v>14</v>
      </c>
    </row>
    <row r="1359" spans="1:8" x14ac:dyDescent="0.35">
      <c r="A1359" s="11" t="s">
        <v>11</v>
      </c>
      <c r="B1359" s="11" t="s">
        <v>12</v>
      </c>
      <c r="C1359" s="14">
        <v>65</v>
      </c>
      <c r="D1359" s="14">
        <v>170</v>
      </c>
      <c r="E1359" s="15">
        <f t="shared" si="21"/>
        <v>22.491349480968857</v>
      </c>
      <c r="F1359" s="14" t="s">
        <v>23</v>
      </c>
      <c r="G1359" s="14" t="s">
        <v>14</v>
      </c>
      <c r="H1359" s="14" t="s">
        <v>17</v>
      </c>
    </row>
    <row r="1360" spans="1:8" x14ac:dyDescent="0.35">
      <c r="A1360" s="11" t="s">
        <v>20</v>
      </c>
      <c r="B1360" s="11" t="s">
        <v>15</v>
      </c>
      <c r="C1360" s="14">
        <v>70</v>
      </c>
      <c r="D1360" s="14">
        <v>160</v>
      </c>
      <c r="E1360" s="15">
        <f t="shared" si="21"/>
        <v>27.34375</v>
      </c>
      <c r="F1360" s="14" t="s">
        <v>13</v>
      </c>
      <c r="G1360" s="14" t="s">
        <v>16</v>
      </c>
      <c r="H1360" s="14" t="s">
        <v>14</v>
      </c>
    </row>
    <row r="1361" spans="1:8" x14ac:dyDescent="0.35">
      <c r="A1361" s="11" t="s">
        <v>21</v>
      </c>
      <c r="B1361" s="11" t="s">
        <v>12</v>
      </c>
      <c r="C1361" s="14">
        <v>89</v>
      </c>
      <c r="D1361" s="14">
        <v>175</v>
      </c>
      <c r="E1361" s="15">
        <f t="shared" si="21"/>
        <v>29.061224489795919</v>
      </c>
      <c r="F1361" s="14" t="s">
        <v>18</v>
      </c>
      <c r="G1361" s="14" t="s">
        <v>14</v>
      </c>
      <c r="H1361" s="14" t="s">
        <v>17</v>
      </c>
    </row>
    <row r="1362" spans="1:8" x14ac:dyDescent="0.35">
      <c r="A1362" s="11" t="s">
        <v>11</v>
      </c>
      <c r="B1362" s="11" t="s">
        <v>12</v>
      </c>
      <c r="C1362" s="14">
        <v>58</v>
      </c>
      <c r="D1362" s="14">
        <v>162</v>
      </c>
      <c r="E1362" s="15">
        <f t="shared" si="21"/>
        <v>22.100289590001523</v>
      </c>
      <c r="F1362" s="14" t="s">
        <v>13</v>
      </c>
      <c r="G1362" s="14" t="s">
        <v>14</v>
      </c>
      <c r="H1362" s="14" t="s">
        <v>14</v>
      </c>
    </row>
    <row r="1363" spans="1:8" x14ac:dyDescent="0.35">
      <c r="A1363" s="11" t="s">
        <v>11</v>
      </c>
      <c r="B1363" s="11" t="s">
        <v>15</v>
      </c>
      <c r="C1363" s="14">
        <v>54</v>
      </c>
      <c r="D1363" s="14">
        <v>165</v>
      </c>
      <c r="E1363" s="15">
        <f t="shared" si="21"/>
        <v>19.834710743801651</v>
      </c>
      <c r="F1363" s="14" t="s">
        <v>13</v>
      </c>
      <c r="G1363" s="14" t="s">
        <v>14</v>
      </c>
      <c r="H1363" s="14" t="s">
        <v>14</v>
      </c>
    </row>
    <row r="1364" spans="1:8" x14ac:dyDescent="0.35">
      <c r="A1364" s="11" t="s">
        <v>21</v>
      </c>
      <c r="B1364" s="11" t="s">
        <v>15</v>
      </c>
      <c r="C1364" s="14">
        <v>123</v>
      </c>
      <c r="D1364" s="14">
        <v>169</v>
      </c>
      <c r="E1364" s="15">
        <f t="shared" si="21"/>
        <v>43.065718987430408</v>
      </c>
      <c r="F1364" s="14" t="s">
        <v>18</v>
      </c>
      <c r="G1364" s="14" t="s">
        <v>14</v>
      </c>
      <c r="H1364" s="14" t="s">
        <v>17</v>
      </c>
    </row>
    <row r="1365" spans="1:8" x14ac:dyDescent="0.35">
      <c r="A1365" s="11" t="s">
        <v>20</v>
      </c>
      <c r="B1365" s="11" t="s">
        <v>15</v>
      </c>
      <c r="C1365" s="14">
        <v>56</v>
      </c>
      <c r="D1365" s="14">
        <v>160</v>
      </c>
      <c r="E1365" s="15">
        <f t="shared" si="21"/>
        <v>21.875</v>
      </c>
      <c r="F1365" s="14" t="s">
        <v>18</v>
      </c>
      <c r="G1365" s="14" t="s">
        <v>14</v>
      </c>
      <c r="H1365" s="14" t="s">
        <v>17</v>
      </c>
    </row>
    <row r="1366" spans="1:8" x14ac:dyDescent="0.35">
      <c r="A1366" s="11" t="s">
        <v>19</v>
      </c>
      <c r="B1366" s="11" t="s">
        <v>15</v>
      </c>
      <c r="C1366" s="14">
        <v>98</v>
      </c>
      <c r="D1366" s="14">
        <v>178</v>
      </c>
      <c r="E1366" s="15">
        <f t="shared" si="21"/>
        <v>30.930438076000499</v>
      </c>
      <c r="F1366" s="14" t="s">
        <v>13</v>
      </c>
      <c r="G1366" s="14" t="s">
        <v>16</v>
      </c>
      <c r="H1366" s="14" t="s">
        <v>16</v>
      </c>
    </row>
    <row r="1367" spans="1:8" x14ac:dyDescent="0.35">
      <c r="A1367" s="11" t="s">
        <v>21</v>
      </c>
      <c r="B1367" s="11" t="s">
        <v>12</v>
      </c>
      <c r="C1367" s="14">
        <v>83</v>
      </c>
      <c r="D1367" s="14">
        <v>191</v>
      </c>
      <c r="E1367" s="15">
        <f t="shared" si="21"/>
        <v>22.75156931005181</v>
      </c>
      <c r="F1367" s="14" t="s">
        <v>23</v>
      </c>
      <c r="G1367" s="14" t="s">
        <v>16</v>
      </c>
      <c r="H1367" s="14" t="s">
        <v>14</v>
      </c>
    </row>
    <row r="1368" spans="1:8" x14ac:dyDescent="0.35">
      <c r="A1368" s="11" t="s">
        <v>21</v>
      </c>
      <c r="B1368" s="11" t="s">
        <v>15</v>
      </c>
      <c r="C1368" s="14">
        <v>80</v>
      </c>
      <c r="D1368" s="14">
        <v>173</v>
      </c>
      <c r="E1368" s="15">
        <f t="shared" si="21"/>
        <v>26.729927495071667</v>
      </c>
      <c r="F1368" s="14" t="s">
        <v>18</v>
      </c>
      <c r="G1368" s="14" t="s">
        <v>16</v>
      </c>
      <c r="H1368" s="14" t="s">
        <v>14</v>
      </c>
    </row>
    <row r="1369" spans="1:8" x14ac:dyDescent="0.35">
      <c r="A1369" s="11" t="s">
        <v>21</v>
      </c>
      <c r="B1369" s="11" t="s">
        <v>15</v>
      </c>
      <c r="C1369" s="14">
        <v>71</v>
      </c>
      <c r="D1369" s="14">
        <v>178</v>
      </c>
      <c r="E1369" s="15">
        <f t="shared" si="21"/>
        <v>22.408786769347302</v>
      </c>
      <c r="F1369" s="14" t="s">
        <v>18</v>
      </c>
      <c r="G1369" s="14" t="s">
        <v>14</v>
      </c>
      <c r="H1369" s="14" t="s">
        <v>16</v>
      </c>
    </row>
    <row r="1370" spans="1:8" x14ac:dyDescent="0.35">
      <c r="A1370" s="11" t="s">
        <v>20</v>
      </c>
      <c r="B1370" s="11" t="s">
        <v>15</v>
      </c>
      <c r="C1370" s="14">
        <v>80</v>
      </c>
      <c r="D1370" s="14">
        <v>172</v>
      </c>
      <c r="E1370" s="15">
        <f t="shared" si="21"/>
        <v>27.041644131963217</v>
      </c>
      <c r="F1370" s="14" t="s">
        <v>18</v>
      </c>
      <c r="G1370" s="14" t="s">
        <v>14</v>
      </c>
      <c r="H1370" s="14" t="s">
        <v>16</v>
      </c>
    </row>
    <row r="1371" spans="1:8" x14ac:dyDescent="0.35">
      <c r="A1371" s="11" t="s">
        <v>21</v>
      </c>
      <c r="B1371" s="11" t="s">
        <v>15</v>
      </c>
      <c r="C1371" s="14">
        <v>61</v>
      </c>
      <c r="D1371" s="14">
        <v>168</v>
      </c>
      <c r="E1371" s="15">
        <f t="shared" si="21"/>
        <v>21.612811791383219</v>
      </c>
      <c r="F1371" s="14" t="s">
        <v>18</v>
      </c>
      <c r="G1371" s="14" t="s">
        <v>14</v>
      </c>
      <c r="H1371" s="14" t="s">
        <v>16</v>
      </c>
    </row>
    <row r="1372" spans="1:8" x14ac:dyDescent="0.35">
      <c r="A1372" s="11" t="s">
        <v>21</v>
      </c>
      <c r="B1372" s="11" t="s">
        <v>15</v>
      </c>
      <c r="C1372" s="14">
        <v>55</v>
      </c>
      <c r="D1372" s="14">
        <v>174</v>
      </c>
      <c r="E1372" s="15">
        <f t="shared" si="21"/>
        <v>18.166204254194742</v>
      </c>
      <c r="F1372" s="14" t="s">
        <v>18</v>
      </c>
      <c r="G1372" s="14" t="s">
        <v>14</v>
      </c>
      <c r="H1372" s="14" t="s">
        <v>14</v>
      </c>
    </row>
    <row r="1373" spans="1:8" x14ac:dyDescent="0.35">
      <c r="A1373" s="11" t="s">
        <v>20</v>
      </c>
      <c r="B1373" s="11" t="s">
        <v>15</v>
      </c>
      <c r="C1373" s="14">
        <v>69</v>
      </c>
      <c r="D1373" s="14">
        <v>168</v>
      </c>
      <c r="E1373" s="15">
        <f t="shared" si="21"/>
        <v>24.447278911564627</v>
      </c>
      <c r="F1373" s="14" t="s">
        <v>23</v>
      </c>
      <c r="G1373" s="14" t="s">
        <v>14</v>
      </c>
      <c r="H1373" s="14" t="s">
        <v>17</v>
      </c>
    </row>
    <row r="1374" spans="1:8" x14ac:dyDescent="0.35">
      <c r="A1374" s="11" t="s">
        <v>21</v>
      </c>
      <c r="B1374" s="11" t="s">
        <v>15</v>
      </c>
      <c r="C1374" s="14">
        <v>70</v>
      </c>
      <c r="D1374" s="14">
        <v>168</v>
      </c>
      <c r="E1374" s="15">
        <f t="shared" si="21"/>
        <v>24.801587301587301</v>
      </c>
      <c r="F1374" s="14" t="s">
        <v>23</v>
      </c>
      <c r="G1374" s="14" t="s">
        <v>14</v>
      </c>
      <c r="H1374" s="14" t="s">
        <v>16</v>
      </c>
    </row>
    <row r="1375" spans="1:8" x14ac:dyDescent="0.35">
      <c r="A1375" s="11" t="s">
        <v>21</v>
      </c>
      <c r="B1375" s="11" t="s">
        <v>12</v>
      </c>
      <c r="C1375" s="14">
        <v>89</v>
      </c>
      <c r="D1375" s="14">
        <v>170</v>
      </c>
      <c r="E1375" s="15">
        <f t="shared" si="21"/>
        <v>30.79584775086505</v>
      </c>
      <c r="F1375" s="14" t="s">
        <v>13</v>
      </c>
      <c r="G1375" s="14" t="s">
        <v>16</v>
      </c>
      <c r="H1375" s="14" t="s">
        <v>17</v>
      </c>
    </row>
    <row r="1376" spans="1:8" x14ac:dyDescent="0.35">
      <c r="A1376" s="11" t="s">
        <v>21</v>
      </c>
      <c r="B1376" s="11" t="s">
        <v>15</v>
      </c>
      <c r="C1376" s="14">
        <v>91</v>
      </c>
      <c r="D1376" s="14">
        <v>179</v>
      </c>
      <c r="E1376" s="15">
        <f t="shared" si="21"/>
        <v>28.401111076433317</v>
      </c>
      <c r="F1376" s="14" t="s">
        <v>13</v>
      </c>
      <c r="G1376" s="14" t="s">
        <v>17</v>
      </c>
      <c r="H1376" s="14" t="s">
        <v>17</v>
      </c>
    </row>
    <row r="1377" spans="1:8" x14ac:dyDescent="0.35">
      <c r="A1377" s="11" t="s">
        <v>21</v>
      </c>
      <c r="B1377" s="11" t="s">
        <v>12</v>
      </c>
      <c r="C1377" s="14">
        <v>95</v>
      </c>
      <c r="D1377" s="14">
        <v>172</v>
      </c>
      <c r="E1377" s="15">
        <f t="shared" si="21"/>
        <v>32.111952406706322</v>
      </c>
      <c r="F1377" s="14" t="s">
        <v>13</v>
      </c>
      <c r="G1377" s="14" t="s">
        <v>16</v>
      </c>
      <c r="H1377" s="14" t="s">
        <v>16</v>
      </c>
    </row>
    <row r="1378" spans="1:8" x14ac:dyDescent="0.35">
      <c r="A1378" s="11" t="s">
        <v>21</v>
      </c>
      <c r="B1378" s="11" t="s">
        <v>12</v>
      </c>
      <c r="C1378" s="14">
        <v>88</v>
      </c>
      <c r="D1378" s="14">
        <v>176</v>
      </c>
      <c r="E1378" s="15">
        <f t="shared" si="21"/>
        <v>28.40909090909091</v>
      </c>
      <c r="F1378" s="14" t="s">
        <v>18</v>
      </c>
      <c r="G1378" s="14" t="s">
        <v>16</v>
      </c>
      <c r="H1378" s="14" t="s">
        <v>14</v>
      </c>
    </row>
    <row r="1379" spans="1:8" x14ac:dyDescent="0.35">
      <c r="A1379" s="11" t="s">
        <v>21</v>
      </c>
      <c r="B1379" s="11" t="s">
        <v>15</v>
      </c>
      <c r="C1379" s="14">
        <v>65</v>
      </c>
      <c r="D1379" s="14">
        <v>154</v>
      </c>
      <c r="E1379" s="15">
        <f t="shared" si="21"/>
        <v>27.407657277787148</v>
      </c>
      <c r="F1379" s="14" t="s">
        <v>18</v>
      </c>
      <c r="G1379" s="14" t="s">
        <v>14</v>
      </c>
      <c r="H1379" s="14" t="s">
        <v>14</v>
      </c>
    </row>
    <row r="1380" spans="1:8" x14ac:dyDescent="0.35">
      <c r="A1380" s="11" t="s">
        <v>21</v>
      </c>
      <c r="B1380" s="11" t="s">
        <v>15</v>
      </c>
      <c r="C1380" s="14">
        <v>75</v>
      </c>
      <c r="D1380" s="14">
        <v>176</v>
      </c>
      <c r="E1380" s="15">
        <f t="shared" si="21"/>
        <v>24.212293388429753</v>
      </c>
      <c r="F1380" s="14" t="s">
        <v>23</v>
      </c>
      <c r="G1380" s="14" t="s">
        <v>14</v>
      </c>
      <c r="H1380" s="14" t="s">
        <v>16</v>
      </c>
    </row>
    <row r="1381" spans="1:8" x14ac:dyDescent="0.35">
      <c r="A1381" s="11" t="s">
        <v>21</v>
      </c>
      <c r="B1381" s="11" t="s">
        <v>15</v>
      </c>
      <c r="C1381" s="14">
        <v>61</v>
      </c>
      <c r="D1381" s="14">
        <v>173</v>
      </c>
      <c r="E1381" s="15">
        <f t="shared" si="21"/>
        <v>20.381569714992146</v>
      </c>
      <c r="F1381" s="14" t="s">
        <v>18</v>
      </c>
      <c r="G1381" s="14" t="s">
        <v>14</v>
      </c>
      <c r="H1381" s="14" t="s">
        <v>16</v>
      </c>
    </row>
    <row r="1382" spans="1:8" x14ac:dyDescent="0.35">
      <c r="A1382" s="11" t="s">
        <v>21</v>
      </c>
      <c r="B1382" s="11" t="s">
        <v>15</v>
      </c>
      <c r="C1382" s="14">
        <v>63</v>
      </c>
      <c r="D1382" s="14">
        <v>168</v>
      </c>
      <c r="E1382" s="15">
        <f t="shared" si="21"/>
        <v>22.321428571428573</v>
      </c>
      <c r="F1382" s="14" t="s">
        <v>18</v>
      </c>
      <c r="G1382" s="14" t="s">
        <v>14</v>
      </c>
      <c r="H1382" s="14" t="s">
        <v>14</v>
      </c>
    </row>
    <row r="1383" spans="1:8" x14ac:dyDescent="0.35">
      <c r="A1383" s="11" t="s">
        <v>11</v>
      </c>
      <c r="B1383" s="11" t="s">
        <v>15</v>
      </c>
      <c r="C1383" s="14">
        <v>55</v>
      </c>
      <c r="D1383" s="14">
        <v>168</v>
      </c>
      <c r="E1383" s="15">
        <f t="shared" si="21"/>
        <v>19.486961451247165</v>
      </c>
      <c r="F1383" s="14" t="s">
        <v>13</v>
      </c>
      <c r="G1383" s="14" t="s">
        <v>16</v>
      </c>
      <c r="H1383" s="14" t="s">
        <v>17</v>
      </c>
    </row>
    <row r="1384" spans="1:8" x14ac:dyDescent="0.35">
      <c r="A1384" s="11" t="s">
        <v>19</v>
      </c>
      <c r="B1384" s="11" t="s">
        <v>12</v>
      </c>
      <c r="C1384" s="14">
        <v>97</v>
      </c>
      <c r="D1384" s="14">
        <v>186</v>
      </c>
      <c r="E1384" s="15">
        <f t="shared" si="21"/>
        <v>28.037923459359462</v>
      </c>
      <c r="F1384" s="14" t="s">
        <v>18</v>
      </c>
      <c r="G1384" s="14" t="s">
        <v>16</v>
      </c>
      <c r="H1384" s="14" t="s">
        <v>16</v>
      </c>
    </row>
    <row r="1385" spans="1:8" x14ac:dyDescent="0.35">
      <c r="A1385" s="11" t="s">
        <v>19</v>
      </c>
      <c r="B1385" s="11" t="s">
        <v>15</v>
      </c>
      <c r="C1385" s="14">
        <v>56</v>
      </c>
      <c r="D1385" s="14">
        <v>170</v>
      </c>
      <c r="E1385" s="15">
        <f t="shared" si="21"/>
        <v>19.377162629757784</v>
      </c>
      <c r="F1385" s="14" t="s">
        <v>23</v>
      </c>
      <c r="G1385" s="14" t="s">
        <v>14</v>
      </c>
      <c r="H1385" s="14" t="s">
        <v>16</v>
      </c>
    </row>
    <row r="1386" spans="1:8" x14ac:dyDescent="0.35">
      <c r="A1386" s="11" t="s">
        <v>19</v>
      </c>
      <c r="B1386" s="11" t="s">
        <v>15</v>
      </c>
      <c r="C1386" s="14">
        <v>56</v>
      </c>
      <c r="D1386" s="14">
        <v>170</v>
      </c>
      <c r="E1386" s="15">
        <f t="shared" si="21"/>
        <v>19.377162629757784</v>
      </c>
      <c r="F1386" s="14" t="s">
        <v>23</v>
      </c>
      <c r="G1386" s="14" t="s">
        <v>14</v>
      </c>
      <c r="H1386" s="14" t="s">
        <v>16</v>
      </c>
    </row>
    <row r="1387" spans="1:8" x14ac:dyDescent="0.35">
      <c r="A1387" s="11" t="s">
        <v>19</v>
      </c>
      <c r="B1387" s="11" t="s">
        <v>12</v>
      </c>
      <c r="C1387" s="14">
        <v>80</v>
      </c>
      <c r="D1387" s="14">
        <v>175</v>
      </c>
      <c r="E1387" s="15">
        <f t="shared" si="21"/>
        <v>26.122448979591837</v>
      </c>
      <c r="F1387" s="14" t="s">
        <v>18</v>
      </c>
      <c r="G1387" s="14" t="s">
        <v>14</v>
      </c>
      <c r="H1387" s="14" t="s">
        <v>16</v>
      </c>
    </row>
    <row r="1388" spans="1:8" x14ac:dyDescent="0.35">
      <c r="A1388" s="11" t="s">
        <v>19</v>
      </c>
      <c r="B1388" s="11" t="s">
        <v>15</v>
      </c>
      <c r="C1388" s="14">
        <v>56</v>
      </c>
      <c r="D1388" s="14">
        <v>170</v>
      </c>
      <c r="E1388" s="15">
        <f t="shared" si="21"/>
        <v>19.377162629757784</v>
      </c>
      <c r="F1388" s="14" t="s">
        <v>23</v>
      </c>
      <c r="G1388" s="14" t="s">
        <v>14</v>
      </c>
      <c r="H1388" s="14" t="s">
        <v>16</v>
      </c>
    </row>
    <row r="1389" spans="1:8" x14ac:dyDescent="0.35">
      <c r="A1389" s="11" t="s">
        <v>19</v>
      </c>
      <c r="B1389" s="11" t="s">
        <v>12</v>
      </c>
      <c r="C1389" s="14">
        <v>95</v>
      </c>
      <c r="D1389" s="14">
        <v>170</v>
      </c>
      <c r="E1389" s="15">
        <f t="shared" si="21"/>
        <v>32.871972318339097</v>
      </c>
      <c r="F1389" s="14" t="s">
        <v>18</v>
      </c>
      <c r="G1389" s="14" t="s">
        <v>16</v>
      </c>
      <c r="H1389" s="14" t="s">
        <v>14</v>
      </c>
    </row>
    <row r="1390" spans="1:8" x14ac:dyDescent="0.35">
      <c r="A1390" s="11" t="s">
        <v>19</v>
      </c>
      <c r="B1390" s="11" t="s">
        <v>15</v>
      </c>
      <c r="C1390" s="14">
        <v>55</v>
      </c>
      <c r="D1390" s="14">
        <v>150</v>
      </c>
      <c r="E1390" s="15">
        <f t="shared" si="21"/>
        <v>24.444444444444443</v>
      </c>
      <c r="F1390" s="14" t="s">
        <v>18</v>
      </c>
      <c r="G1390" s="14" t="s">
        <v>17</v>
      </c>
      <c r="H1390" s="14" t="s">
        <v>14</v>
      </c>
    </row>
    <row r="1391" spans="1:8" x14ac:dyDescent="0.35">
      <c r="A1391" s="11" t="s">
        <v>21</v>
      </c>
      <c r="B1391" s="11" t="s">
        <v>15</v>
      </c>
      <c r="C1391" s="14">
        <v>85</v>
      </c>
      <c r="D1391" s="14">
        <v>175</v>
      </c>
      <c r="E1391" s="15">
        <f t="shared" si="21"/>
        <v>27.755102040816325</v>
      </c>
      <c r="F1391" s="14" t="s">
        <v>18</v>
      </c>
      <c r="G1391" s="14" t="s">
        <v>16</v>
      </c>
      <c r="H1391" s="14" t="s">
        <v>17</v>
      </c>
    </row>
    <row r="1392" spans="1:8" x14ac:dyDescent="0.35">
      <c r="A1392" s="11" t="s">
        <v>19</v>
      </c>
      <c r="B1392" s="11" t="s">
        <v>15</v>
      </c>
      <c r="C1392" s="14">
        <v>90</v>
      </c>
      <c r="D1392" s="14">
        <v>160</v>
      </c>
      <c r="E1392" s="15">
        <f t="shared" si="21"/>
        <v>35.15625</v>
      </c>
      <c r="F1392" s="14" t="s">
        <v>13</v>
      </c>
      <c r="G1392" s="14" t="s">
        <v>17</v>
      </c>
      <c r="H1392" s="14" t="s">
        <v>14</v>
      </c>
    </row>
    <row r="1393" spans="1:8" x14ac:dyDescent="0.35">
      <c r="A1393" s="11" t="s">
        <v>21</v>
      </c>
      <c r="B1393" s="11" t="s">
        <v>12</v>
      </c>
      <c r="C1393" s="14">
        <v>75</v>
      </c>
      <c r="D1393" s="14">
        <v>178</v>
      </c>
      <c r="E1393" s="15">
        <f t="shared" si="21"/>
        <v>23.671253629592218</v>
      </c>
      <c r="F1393" s="14" t="s">
        <v>18</v>
      </c>
      <c r="G1393" s="14" t="s">
        <v>17</v>
      </c>
      <c r="H1393" s="14" t="s">
        <v>17</v>
      </c>
    </row>
    <row r="1394" spans="1:8" x14ac:dyDescent="0.35">
      <c r="A1394" s="11" t="s">
        <v>20</v>
      </c>
      <c r="B1394" s="11" t="s">
        <v>12</v>
      </c>
      <c r="C1394" s="14">
        <v>65</v>
      </c>
      <c r="D1394" s="14">
        <v>170</v>
      </c>
      <c r="E1394" s="15">
        <f t="shared" si="21"/>
        <v>22.491349480968857</v>
      </c>
      <c r="F1394" s="14" t="s">
        <v>13</v>
      </c>
      <c r="G1394" s="14" t="s">
        <v>14</v>
      </c>
      <c r="H1394" s="14" t="s">
        <v>14</v>
      </c>
    </row>
    <row r="1395" spans="1:8" x14ac:dyDescent="0.35">
      <c r="A1395" s="11" t="s">
        <v>19</v>
      </c>
      <c r="B1395" s="11" t="s">
        <v>15</v>
      </c>
      <c r="C1395" s="14">
        <v>71</v>
      </c>
      <c r="D1395" s="14">
        <v>160</v>
      </c>
      <c r="E1395" s="15">
        <f t="shared" si="21"/>
        <v>27.734375</v>
      </c>
      <c r="F1395" s="14" t="s">
        <v>18</v>
      </c>
      <c r="G1395" s="14" t="s">
        <v>14</v>
      </c>
      <c r="H1395" s="14" t="s">
        <v>14</v>
      </c>
    </row>
    <row r="1396" spans="1:8" x14ac:dyDescent="0.35">
      <c r="A1396" s="11" t="s">
        <v>21</v>
      </c>
      <c r="B1396" s="11" t="s">
        <v>12</v>
      </c>
      <c r="C1396" s="14">
        <v>95</v>
      </c>
      <c r="D1396" s="14">
        <v>170</v>
      </c>
      <c r="E1396" s="15">
        <f t="shared" si="21"/>
        <v>32.871972318339097</v>
      </c>
      <c r="F1396" s="14" t="s">
        <v>18</v>
      </c>
      <c r="G1396" s="14" t="s">
        <v>17</v>
      </c>
      <c r="H1396" s="14" t="s">
        <v>14</v>
      </c>
    </row>
    <row r="1397" spans="1:8" x14ac:dyDescent="0.35">
      <c r="A1397" s="11" t="s">
        <v>11</v>
      </c>
      <c r="B1397" s="11" t="s">
        <v>12</v>
      </c>
      <c r="C1397" s="14">
        <v>70</v>
      </c>
      <c r="D1397" s="14">
        <v>178</v>
      </c>
      <c r="E1397" s="15">
        <f t="shared" si="21"/>
        <v>22.09317005428607</v>
      </c>
      <c r="F1397" s="14" t="s">
        <v>23</v>
      </c>
      <c r="G1397" s="14" t="s">
        <v>16</v>
      </c>
      <c r="H1397" s="14" t="s">
        <v>14</v>
      </c>
    </row>
    <row r="1398" spans="1:8" x14ac:dyDescent="0.35">
      <c r="A1398" s="11" t="s">
        <v>21</v>
      </c>
      <c r="B1398" s="11" t="s">
        <v>15</v>
      </c>
      <c r="C1398" s="14">
        <v>75</v>
      </c>
      <c r="D1398" s="14">
        <v>165</v>
      </c>
      <c r="E1398" s="15">
        <f t="shared" si="21"/>
        <v>27.548209366391184</v>
      </c>
      <c r="F1398" s="14" t="s">
        <v>23</v>
      </c>
      <c r="G1398" s="14" t="s">
        <v>14</v>
      </c>
      <c r="H1398" s="14" t="s">
        <v>16</v>
      </c>
    </row>
    <row r="1399" spans="1:8" x14ac:dyDescent="0.35">
      <c r="A1399" s="11" t="s">
        <v>11</v>
      </c>
      <c r="B1399" s="11" t="s">
        <v>12</v>
      </c>
      <c r="C1399" s="14">
        <v>90</v>
      </c>
      <c r="D1399" s="14">
        <v>189</v>
      </c>
      <c r="E1399" s="15">
        <f t="shared" si="21"/>
        <v>25.195263290501387</v>
      </c>
      <c r="F1399" s="14" t="s">
        <v>18</v>
      </c>
      <c r="G1399" s="14" t="s">
        <v>16</v>
      </c>
      <c r="H1399" s="14" t="s">
        <v>17</v>
      </c>
    </row>
    <row r="1400" spans="1:8" x14ac:dyDescent="0.35">
      <c r="A1400" s="11" t="s">
        <v>22</v>
      </c>
      <c r="B1400" s="11" t="s">
        <v>12</v>
      </c>
      <c r="C1400" s="14">
        <v>89</v>
      </c>
      <c r="D1400" s="14">
        <v>170</v>
      </c>
      <c r="E1400" s="15">
        <f t="shared" si="21"/>
        <v>30.79584775086505</v>
      </c>
      <c r="F1400" s="14" t="s">
        <v>18</v>
      </c>
      <c r="G1400" s="14" t="s">
        <v>14</v>
      </c>
      <c r="H1400" s="14" t="s">
        <v>14</v>
      </c>
    </row>
    <row r="1401" spans="1:8" x14ac:dyDescent="0.35">
      <c r="A1401" s="11" t="s">
        <v>11</v>
      </c>
      <c r="B1401" s="11" t="s">
        <v>15</v>
      </c>
      <c r="C1401" s="14">
        <v>69</v>
      </c>
      <c r="D1401" s="14">
        <v>168</v>
      </c>
      <c r="E1401" s="15">
        <f t="shared" si="21"/>
        <v>24.447278911564627</v>
      </c>
      <c r="F1401" s="14" t="s">
        <v>18</v>
      </c>
      <c r="G1401" s="14" t="s">
        <v>14</v>
      </c>
      <c r="H1401" s="14" t="s">
        <v>14</v>
      </c>
    </row>
    <row r="1402" spans="1:8" x14ac:dyDescent="0.35">
      <c r="A1402" s="11" t="s">
        <v>22</v>
      </c>
      <c r="B1402" s="11" t="s">
        <v>15</v>
      </c>
      <c r="C1402" s="14">
        <v>89</v>
      </c>
      <c r="D1402" s="14">
        <v>166</v>
      </c>
      <c r="E1402" s="15">
        <f t="shared" si="21"/>
        <v>32.297866163448973</v>
      </c>
      <c r="F1402" s="14" t="s">
        <v>13</v>
      </c>
      <c r="G1402" s="14" t="s">
        <v>16</v>
      </c>
      <c r="H1402" s="14" t="s">
        <v>14</v>
      </c>
    </row>
    <row r="1403" spans="1:8" x14ac:dyDescent="0.35">
      <c r="A1403" s="11" t="s">
        <v>20</v>
      </c>
      <c r="B1403" s="11" t="s">
        <v>15</v>
      </c>
      <c r="C1403" s="14">
        <v>60</v>
      </c>
      <c r="D1403" s="14">
        <v>159</v>
      </c>
      <c r="E1403" s="15">
        <f t="shared" si="21"/>
        <v>23.733238400379729</v>
      </c>
      <c r="F1403" s="14" t="s">
        <v>18</v>
      </c>
      <c r="G1403" s="14" t="s">
        <v>16</v>
      </c>
      <c r="H1403" s="14" t="s">
        <v>17</v>
      </c>
    </row>
    <row r="1404" spans="1:8" x14ac:dyDescent="0.35">
      <c r="A1404" s="11" t="s">
        <v>19</v>
      </c>
      <c r="B1404" s="11" t="s">
        <v>12</v>
      </c>
      <c r="C1404" s="14">
        <v>77</v>
      </c>
      <c r="D1404" s="14">
        <v>167</v>
      </c>
      <c r="E1404" s="15">
        <f t="shared" si="21"/>
        <v>27.609451755172291</v>
      </c>
      <c r="F1404" s="14" t="s">
        <v>23</v>
      </c>
      <c r="G1404" s="14" t="s">
        <v>16</v>
      </c>
      <c r="H1404" s="14" t="s">
        <v>17</v>
      </c>
    </row>
    <row r="1405" spans="1:8" x14ac:dyDescent="0.35">
      <c r="A1405" s="11" t="s">
        <v>21</v>
      </c>
      <c r="B1405" s="11" t="s">
        <v>15</v>
      </c>
      <c r="C1405" s="14">
        <v>75</v>
      </c>
      <c r="D1405" s="14">
        <v>169</v>
      </c>
      <c r="E1405" s="15">
        <f t="shared" si="21"/>
        <v>26.259584748433177</v>
      </c>
      <c r="F1405" s="14" t="s">
        <v>18</v>
      </c>
      <c r="G1405" s="14" t="s">
        <v>16</v>
      </c>
      <c r="H1405" s="14" t="s">
        <v>17</v>
      </c>
    </row>
    <row r="1406" spans="1:8" x14ac:dyDescent="0.35">
      <c r="A1406" s="11" t="s">
        <v>20</v>
      </c>
      <c r="B1406" s="11" t="s">
        <v>12</v>
      </c>
      <c r="C1406" s="14">
        <v>93</v>
      </c>
      <c r="D1406" s="14">
        <v>179</v>
      </c>
      <c r="E1406" s="15">
        <f t="shared" si="21"/>
        <v>29.02531131987141</v>
      </c>
      <c r="F1406" s="14" t="s">
        <v>18</v>
      </c>
      <c r="G1406" s="14" t="s">
        <v>16</v>
      </c>
      <c r="H1406" s="14" t="s">
        <v>14</v>
      </c>
    </row>
    <row r="1407" spans="1:8" x14ac:dyDescent="0.35">
      <c r="A1407" s="11" t="s">
        <v>21</v>
      </c>
      <c r="B1407" s="11" t="s">
        <v>15</v>
      </c>
      <c r="C1407" s="14">
        <v>74</v>
      </c>
      <c r="D1407" s="14">
        <v>180</v>
      </c>
      <c r="E1407" s="15">
        <f t="shared" si="21"/>
        <v>22.839506172839506</v>
      </c>
      <c r="F1407" s="14" t="s">
        <v>18</v>
      </c>
      <c r="G1407" s="14" t="s">
        <v>16</v>
      </c>
      <c r="H1407" s="14" t="s">
        <v>17</v>
      </c>
    </row>
    <row r="1408" spans="1:8" x14ac:dyDescent="0.35">
      <c r="A1408" s="11" t="s">
        <v>19</v>
      </c>
      <c r="B1408" s="11" t="s">
        <v>12</v>
      </c>
      <c r="C1408" s="14">
        <v>83</v>
      </c>
      <c r="D1408" s="14">
        <v>190</v>
      </c>
      <c r="E1408" s="15">
        <f t="shared" si="21"/>
        <v>22.991689750692522</v>
      </c>
      <c r="F1408" s="14" t="s">
        <v>13</v>
      </c>
      <c r="G1408" s="14" t="s">
        <v>16</v>
      </c>
      <c r="H1408" s="14" t="s">
        <v>16</v>
      </c>
    </row>
    <row r="1409" spans="1:8" x14ac:dyDescent="0.35">
      <c r="A1409" s="11" t="s">
        <v>11</v>
      </c>
      <c r="B1409" s="11" t="s">
        <v>12</v>
      </c>
      <c r="C1409" s="14">
        <v>79</v>
      </c>
      <c r="D1409" s="14">
        <v>177</v>
      </c>
      <c r="E1409" s="15">
        <f t="shared" si="21"/>
        <v>25.216253311628201</v>
      </c>
      <c r="F1409" s="14" t="s">
        <v>23</v>
      </c>
      <c r="G1409" s="14" t="s">
        <v>14</v>
      </c>
      <c r="H1409" s="14" t="s">
        <v>16</v>
      </c>
    </row>
    <row r="1410" spans="1:8" x14ac:dyDescent="0.35">
      <c r="A1410" s="11" t="s">
        <v>19</v>
      </c>
      <c r="B1410" s="11" t="s">
        <v>15</v>
      </c>
      <c r="C1410" s="14">
        <v>89</v>
      </c>
      <c r="D1410" s="14">
        <v>160</v>
      </c>
      <c r="E1410" s="15">
        <f t="shared" si="21"/>
        <v>34.765625</v>
      </c>
      <c r="F1410" s="14" t="s">
        <v>13</v>
      </c>
      <c r="G1410" s="14" t="s">
        <v>14</v>
      </c>
      <c r="H1410" s="14" t="s">
        <v>14</v>
      </c>
    </row>
    <row r="1411" spans="1:8" x14ac:dyDescent="0.35">
      <c r="A1411" s="11" t="s">
        <v>21</v>
      </c>
      <c r="B1411" s="11" t="s">
        <v>15</v>
      </c>
      <c r="C1411" s="14">
        <v>67</v>
      </c>
      <c r="D1411" s="14">
        <v>155</v>
      </c>
      <c r="E1411" s="15">
        <f t="shared" ref="E1411:E1474" si="22">C1411/(D1411*D1411*0.01*0.01)</f>
        <v>27.887617065556714</v>
      </c>
      <c r="F1411" s="14" t="s">
        <v>13</v>
      </c>
      <c r="G1411" s="14" t="s">
        <v>17</v>
      </c>
      <c r="H1411" s="14" t="s">
        <v>14</v>
      </c>
    </row>
    <row r="1412" spans="1:8" x14ac:dyDescent="0.35">
      <c r="A1412" s="11" t="s">
        <v>11</v>
      </c>
      <c r="B1412" s="11" t="s">
        <v>12</v>
      </c>
      <c r="C1412" s="14">
        <v>82</v>
      </c>
      <c r="D1412" s="14">
        <v>175</v>
      </c>
      <c r="E1412" s="15">
        <f t="shared" si="22"/>
        <v>26.775510204081634</v>
      </c>
      <c r="F1412" s="14" t="s">
        <v>18</v>
      </c>
      <c r="G1412" s="14" t="s">
        <v>16</v>
      </c>
      <c r="H1412" s="14" t="s">
        <v>14</v>
      </c>
    </row>
    <row r="1413" spans="1:8" x14ac:dyDescent="0.35">
      <c r="A1413" s="11" t="s">
        <v>20</v>
      </c>
      <c r="B1413" s="11" t="s">
        <v>12</v>
      </c>
      <c r="C1413" s="14">
        <v>110</v>
      </c>
      <c r="D1413" s="14">
        <v>187</v>
      </c>
      <c r="E1413" s="15">
        <f t="shared" si="22"/>
        <v>31.456432840515884</v>
      </c>
      <c r="F1413" s="14" t="s">
        <v>18</v>
      </c>
      <c r="G1413" s="14" t="s">
        <v>16</v>
      </c>
      <c r="H1413" s="14" t="s">
        <v>17</v>
      </c>
    </row>
    <row r="1414" spans="1:8" x14ac:dyDescent="0.35">
      <c r="A1414" s="11" t="s">
        <v>20</v>
      </c>
      <c r="B1414" s="11" t="s">
        <v>15</v>
      </c>
      <c r="C1414" s="14">
        <v>55</v>
      </c>
      <c r="D1414" s="14">
        <v>160</v>
      </c>
      <c r="E1414" s="15">
        <f t="shared" si="22"/>
        <v>21.484375</v>
      </c>
      <c r="F1414" s="14" t="s">
        <v>23</v>
      </c>
      <c r="G1414" s="14" t="s">
        <v>14</v>
      </c>
      <c r="H1414" s="14" t="s">
        <v>17</v>
      </c>
    </row>
    <row r="1415" spans="1:8" x14ac:dyDescent="0.35">
      <c r="A1415" s="11" t="s">
        <v>20</v>
      </c>
      <c r="B1415" s="11" t="s">
        <v>15</v>
      </c>
      <c r="C1415" s="14">
        <v>60</v>
      </c>
      <c r="D1415" s="14">
        <v>166</v>
      </c>
      <c r="E1415" s="15">
        <f t="shared" si="22"/>
        <v>21.77384235738133</v>
      </c>
      <c r="F1415" s="14" t="s">
        <v>18</v>
      </c>
      <c r="G1415" s="14" t="s">
        <v>14</v>
      </c>
      <c r="H1415" s="14" t="s">
        <v>14</v>
      </c>
    </row>
    <row r="1416" spans="1:8" x14ac:dyDescent="0.35">
      <c r="A1416" s="11" t="s">
        <v>20</v>
      </c>
      <c r="B1416" s="11" t="s">
        <v>12</v>
      </c>
      <c r="C1416" s="14">
        <v>110</v>
      </c>
      <c r="D1416" s="14">
        <v>187</v>
      </c>
      <c r="E1416" s="15">
        <f t="shared" si="22"/>
        <v>31.456432840515884</v>
      </c>
      <c r="F1416" s="14" t="s">
        <v>18</v>
      </c>
      <c r="G1416" s="14" t="s">
        <v>14</v>
      </c>
      <c r="H1416" s="14" t="s">
        <v>17</v>
      </c>
    </row>
    <row r="1417" spans="1:8" x14ac:dyDescent="0.35">
      <c r="A1417" s="11" t="s">
        <v>20</v>
      </c>
      <c r="B1417" s="11" t="s">
        <v>15</v>
      </c>
      <c r="C1417" s="14">
        <v>63</v>
      </c>
      <c r="D1417" s="14">
        <v>164</v>
      </c>
      <c r="E1417" s="15">
        <f t="shared" si="22"/>
        <v>23.423557406305772</v>
      </c>
      <c r="F1417" s="14" t="s">
        <v>18</v>
      </c>
      <c r="G1417" s="14" t="s">
        <v>14</v>
      </c>
      <c r="H1417" s="14" t="s">
        <v>17</v>
      </c>
    </row>
    <row r="1418" spans="1:8" x14ac:dyDescent="0.35">
      <c r="A1418" s="11" t="s">
        <v>20</v>
      </c>
      <c r="B1418" s="11" t="s">
        <v>15</v>
      </c>
      <c r="C1418" s="14">
        <v>100</v>
      </c>
      <c r="D1418" s="14">
        <v>161</v>
      </c>
      <c r="E1418" s="15">
        <f t="shared" si="22"/>
        <v>38.578758535550328</v>
      </c>
      <c r="F1418" s="14" t="s">
        <v>23</v>
      </c>
      <c r="G1418" s="14" t="s">
        <v>14</v>
      </c>
      <c r="H1418" s="14" t="s">
        <v>14</v>
      </c>
    </row>
    <row r="1419" spans="1:8" x14ac:dyDescent="0.35">
      <c r="A1419" s="11" t="s">
        <v>20</v>
      </c>
      <c r="B1419" s="11" t="s">
        <v>15</v>
      </c>
      <c r="C1419" s="14">
        <v>60</v>
      </c>
      <c r="D1419" s="14">
        <v>170</v>
      </c>
      <c r="E1419" s="15">
        <f t="shared" si="22"/>
        <v>20.761245674740483</v>
      </c>
      <c r="F1419" s="14" t="s">
        <v>23</v>
      </c>
      <c r="G1419" s="14" t="s">
        <v>17</v>
      </c>
      <c r="H1419" s="14" t="s">
        <v>17</v>
      </c>
    </row>
    <row r="1420" spans="1:8" x14ac:dyDescent="0.35">
      <c r="A1420" s="11" t="s">
        <v>19</v>
      </c>
      <c r="B1420" s="11" t="s">
        <v>15</v>
      </c>
      <c r="C1420" s="14">
        <v>61</v>
      </c>
      <c r="D1420" s="14">
        <v>161</v>
      </c>
      <c r="E1420" s="15">
        <f t="shared" si="22"/>
        <v>23.533042706685702</v>
      </c>
      <c r="F1420" s="14" t="s">
        <v>23</v>
      </c>
      <c r="G1420" s="14" t="s">
        <v>14</v>
      </c>
      <c r="H1420" s="14" t="s">
        <v>14</v>
      </c>
    </row>
    <row r="1421" spans="1:8" x14ac:dyDescent="0.35">
      <c r="A1421" s="11" t="s">
        <v>22</v>
      </c>
      <c r="B1421" s="11" t="s">
        <v>15</v>
      </c>
      <c r="C1421" s="14">
        <v>55</v>
      </c>
      <c r="D1421" s="14">
        <v>158</v>
      </c>
      <c r="E1421" s="15">
        <f t="shared" si="22"/>
        <v>22.031725684986377</v>
      </c>
      <c r="F1421" s="14" t="s">
        <v>13</v>
      </c>
      <c r="G1421" s="14" t="s">
        <v>16</v>
      </c>
      <c r="H1421" s="14" t="s">
        <v>17</v>
      </c>
    </row>
    <row r="1422" spans="1:8" x14ac:dyDescent="0.35">
      <c r="A1422" s="11" t="s">
        <v>19</v>
      </c>
      <c r="B1422" s="11" t="s">
        <v>15</v>
      </c>
      <c r="C1422" s="14">
        <v>68</v>
      </c>
      <c r="D1422" s="14">
        <v>166</v>
      </c>
      <c r="E1422" s="15">
        <f t="shared" si="22"/>
        <v>24.677021338365506</v>
      </c>
      <c r="F1422" s="14" t="s">
        <v>18</v>
      </c>
      <c r="G1422" s="14" t="s">
        <v>14</v>
      </c>
      <c r="H1422" s="14" t="s">
        <v>17</v>
      </c>
    </row>
    <row r="1423" spans="1:8" x14ac:dyDescent="0.35">
      <c r="A1423" s="11" t="s">
        <v>19</v>
      </c>
      <c r="B1423" s="11" t="s">
        <v>15</v>
      </c>
      <c r="C1423" s="14">
        <v>94</v>
      </c>
      <c r="D1423" s="14">
        <v>170</v>
      </c>
      <c r="E1423" s="15">
        <f t="shared" si="22"/>
        <v>32.525951557093421</v>
      </c>
      <c r="F1423" s="14" t="s">
        <v>23</v>
      </c>
      <c r="G1423" s="14" t="s">
        <v>14</v>
      </c>
      <c r="H1423" s="14" t="s">
        <v>17</v>
      </c>
    </row>
    <row r="1424" spans="1:8" x14ac:dyDescent="0.35">
      <c r="A1424" s="11" t="s">
        <v>21</v>
      </c>
      <c r="B1424" s="11" t="s">
        <v>12</v>
      </c>
      <c r="C1424" s="14">
        <v>67</v>
      </c>
      <c r="D1424" s="14">
        <v>170</v>
      </c>
      <c r="E1424" s="15">
        <f t="shared" si="22"/>
        <v>23.183391003460205</v>
      </c>
      <c r="F1424" s="14" t="s">
        <v>18</v>
      </c>
      <c r="G1424" s="14" t="s">
        <v>17</v>
      </c>
      <c r="H1424" s="14" t="s">
        <v>17</v>
      </c>
    </row>
    <row r="1425" spans="1:8" x14ac:dyDescent="0.35">
      <c r="A1425" s="11" t="s">
        <v>19</v>
      </c>
      <c r="B1425" s="11" t="s">
        <v>12</v>
      </c>
      <c r="C1425" s="14">
        <v>94</v>
      </c>
      <c r="D1425" s="14">
        <v>175</v>
      </c>
      <c r="E1425" s="15">
        <f t="shared" si="22"/>
        <v>30.693877551020407</v>
      </c>
      <c r="F1425" s="14" t="s">
        <v>18</v>
      </c>
      <c r="G1425" s="14" t="s">
        <v>16</v>
      </c>
      <c r="H1425" s="14" t="s">
        <v>16</v>
      </c>
    </row>
    <row r="1426" spans="1:8" x14ac:dyDescent="0.35">
      <c r="A1426" s="11" t="s">
        <v>20</v>
      </c>
      <c r="B1426" s="11" t="s">
        <v>15</v>
      </c>
      <c r="C1426" s="14">
        <v>85</v>
      </c>
      <c r="D1426" s="14">
        <v>168</v>
      </c>
      <c r="E1426" s="15">
        <f t="shared" si="22"/>
        <v>30.116213151927436</v>
      </c>
      <c r="F1426" s="14" t="s">
        <v>23</v>
      </c>
      <c r="G1426" s="14" t="s">
        <v>14</v>
      </c>
      <c r="H1426" s="14" t="s">
        <v>17</v>
      </c>
    </row>
    <row r="1427" spans="1:8" x14ac:dyDescent="0.35">
      <c r="A1427" s="11" t="s">
        <v>21</v>
      </c>
      <c r="B1427" s="11" t="s">
        <v>15</v>
      </c>
      <c r="C1427" s="14">
        <v>67</v>
      </c>
      <c r="D1427" s="14">
        <v>161</v>
      </c>
      <c r="E1427" s="15">
        <f t="shared" si="22"/>
        <v>25.847768218818722</v>
      </c>
      <c r="F1427" s="14" t="s">
        <v>23</v>
      </c>
      <c r="G1427" s="14" t="s">
        <v>14</v>
      </c>
      <c r="H1427" s="14" t="s">
        <v>17</v>
      </c>
    </row>
    <row r="1428" spans="1:8" x14ac:dyDescent="0.35">
      <c r="A1428" s="11" t="s">
        <v>20</v>
      </c>
      <c r="B1428" s="11" t="s">
        <v>15</v>
      </c>
      <c r="C1428" s="14">
        <v>64</v>
      </c>
      <c r="D1428" s="14">
        <v>154</v>
      </c>
      <c r="E1428" s="15">
        <f t="shared" si="22"/>
        <v>26.986001011975038</v>
      </c>
      <c r="F1428" s="14" t="s">
        <v>18</v>
      </c>
      <c r="G1428" s="14" t="s">
        <v>14</v>
      </c>
      <c r="H1428" s="14" t="s">
        <v>17</v>
      </c>
    </row>
    <row r="1429" spans="1:8" x14ac:dyDescent="0.35">
      <c r="A1429" s="11" t="s">
        <v>20</v>
      </c>
      <c r="B1429" s="11" t="s">
        <v>15</v>
      </c>
      <c r="C1429" s="14">
        <v>57</v>
      </c>
      <c r="D1429" s="14">
        <v>168</v>
      </c>
      <c r="E1429" s="15">
        <f t="shared" si="22"/>
        <v>20.195578231292515</v>
      </c>
      <c r="F1429" s="14" t="s">
        <v>23</v>
      </c>
      <c r="G1429" s="14" t="s">
        <v>14</v>
      </c>
      <c r="H1429" s="14" t="s">
        <v>17</v>
      </c>
    </row>
    <row r="1430" spans="1:8" x14ac:dyDescent="0.35">
      <c r="A1430" s="11" t="s">
        <v>20</v>
      </c>
      <c r="B1430" s="11" t="s">
        <v>12</v>
      </c>
      <c r="C1430" s="14">
        <v>95</v>
      </c>
      <c r="D1430" s="14">
        <v>180</v>
      </c>
      <c r="E1430" s="15">
        <f t="shared" si="22"/>
        <v>29.320987654320987</v>
      </c>
      <c r="F1430" s="14" t="s">
        <v>23</v>
      </c>
      <c r="G1430" s="14" t="s">
        <v>17</v>
      </c>
      <c r="H1430" s="14" t="s">
        <v>16</v>
      </c>
    </row>
    <row r="1431" spans="1:8" x14ac:dyDescent="0.35">
      <c r="A1431" s="11" t="s">
        <v>11</v>
      </c>
      <c r="B1431" s="11" t="s">
        <v>15</v>
      </c>
      <c r="C1431" s="14">
        <v>75</v>
      </c>
      <c r="D1431" s="14">
        <v>168</v>
      </c>
      <c r="E1431" s="15">
        <f t="shared" si="22"/>
        <v>26.573129251700681</v>
      </c>
      <c r="F1431" s="14" t="s">
        <v>18</v>
      </c>
      <c r="G1431" s="14" t="s">
        <v>16</v>
      </c>
      <c r="H1431" s="14" t="s">
        <v>17</v>
      </c>
    </row>
    <row r="1432" spans="1:8" x14ac:dyDescent="0.35">
      <c r="A1432" s="11" t="s">
        <v>21</v>
      </c>
      <c r="B1432" s="11" t="s">
        <v>15</v>
      </c>
      <c r="C1432" s="14">
        <v>68</v>
      </c>
      <c r="D1432" s="14">
        <v>175</v>
      </c>
      <c r="E1432" s="15">
        <f t="shared" si="22"/>
        <v>22.204081632653061</v>
      </c>
      <c r="F1432" s="14" t="s">
        <v>18</v>
      </c>
      <c r="G1432" s="14" t="s">
        <v>16</v>
      </c>
      <c r="H1432" s="14" t="s">
        <v>17</v>
      </c>
    </row>
    <row r="1433" spans="1:8" x14ac:dyDescent="0.35">
      <c r="A1433" s="11" t="s">
        <v>11</v>
      </c>
      <c r="B1433" s="11" t="s">
        <v>15</v>
      </c>
      <c r="C1433" s="14">
        <v>80</v>
      </c>
      <c r="D1433" s="14">
        <v>173</v>
      </c>
      <c r="E1433" s="15">
        <f t="shared" si="22"/>
        <v>26.729927495071667</v>
      </c>
      <c r="F1433" s="14" t="s">
        <v>18</v>
      </c>
      <c r="G1433" s="14" t="s">
        <v>16</v>
      </c>
      <c r="H1433" s="14" t="s">
        <v>17</v>
      </c>
    </row>
    <row r="1434" spans="1:8" x14ac:dyDescent="0.35">
      <c r="A1434" s="11" t="s">
        <v>19</v>
      </c>
      <c r="B1434" s="11" t="s">
        <v>15</v>
      </c>
      <c r="C1434" s="14">
        <v>62</v>
      </c>
      <c r="D1434" s="14">
        <v>170</v>
      </c>
      <c r="E1434" s="15">
        <f t="shared" si="22"/>
        <v>21.453287197231834</v>
      </c>
      <c r="F1434" s="14" t="s">
        <v>18</v>
      </c>
      <c r="G1434" s="14" t="s">
        <v>14</v>
      </c>
      <c r="H1434" s="14" t="s">
        <v>14</v>
      </c>
    </row>
    <row r="1435" spans="1:8" x14ac:dyDescent="0.35">
      <c r="A1435" s="11" t="s">
        <v>20</v>
      </c>
      <c r="B1435" s="11" t="s">
        <v>12</v>
      </c>
      <c r="C1435" s="14">
        <v>110</v>
      </c>
      <c r="D1435" s="14">
        <v>187</v>
      </c>
      <c r="E1435" s="15">
        <f t="shared" si="22"/>
        <v>31.456432840515884</v>
      </c>
      <c r="F1435" s="14" t="s">
        <v>18</v>
      </c>
      <c r="G1435" s="14" t="s">
        <v>16</v>
      </c>
      <c r="H1435" s="14" t="s">
        <v>16</v>
      </c>
    </row>
    <row r="1436" spans="1:8" x14ac:dyDescent="0.35">
      <c r="A1436" s="11" t="s">
        <v>22</v>
      </c>
      <c r="B1436" s="11" t="s">
        <v>12</v>
      </c>
      <c r="C1436" s="14">
        <v>89</v>
      </c>
      <c r="D1436" s="14">
        <v>175</v>
      </c>
      <c r="E1436" s="15">
        <f t="shared" si="22"/>
        <v>29.061224489795919</v>
      </c>
      <c r="F1436" s="14" t="s">
        <v>13</v>
      </c>
      <c r="G1436" s="14" t="s">
        <v>14</v>
      </c>
      <c r="H1436" s="14" t="s">
        <v>17</v>
      </c>
    </row>
    <row r="1437" spans="1:8" x14ac:dyDescent="0.35">
      <c r="A1437" s="11" t="s">
        <v>20</v>
      </c>
      <c r="B1437" s="11" t="s">
        <v>15</v>
      </c>
      <c r="C1437" s="14">
        <v>75</v>
      </c>
      <c r="D1437" s="14">
        <v>176</v>
      </c>
      <c r="E1437" s="15">
        <f t="shared" si="22"/>
        <v>24.212293388429753</v>
      </c>
      <c r="F1437" s="14" t="s">
        <v>18</v>
      </c>
      <c r="G1437" s="14" t="s">
        <v>14</v>
      </c>
      <c r="H1437" s="14" t="s">
        <v>14</v>
      </c>
    </row>
    <row r="1438" spans="1:8" x14ac:dyDescent="0.35">
      <c r="A1438" s="9" t="s">
        <v>21</v>
      </c>
      <c r="B1438" s="9" t="s">
        <v>15</v>
      </c>
      <c r="C1438" s="13">
        <v>76</v>
      </c>
      <c r="D1438" s="13">
        <v>178</v>
      </c>
      <c r="E1438" s="15">
        <f t="shared" si="22"/>
        <v>23.98687034465345</v>
      </c>
      <c r="F1438" s="13" t="s">
        <v>18</v>
      </c>
      <c r="G1438" s="13" t="s">
        <v>16</v>
      </c>
      <c r="H1438" s="13" t="s">
        <v>14</v>
      </c>
    </row>
    <row r="1439" spans="1:8" x14ac:dyDescent="0.35">
      <c r="A1439" s="9" t="s">
        <v>11</v>
      </c>
      <c r="B1439" s="9" t="s">
        <v>12</v>
      </c>
      <c r="C1439" s="13">
        <v>90</v>
      </c>
      <c r="D1439" s="13">
        <v>183</v>
      </c>
      <c r="E1439" s="15">
        <f t="shared" si="22"/>
        <v>26.874496103198066</v>
      </c>
      <c r="F1439" s="13" t="s">
        <v>18</v>
      </c>
      <c r="G1439" s="13" t="s">
        <v>14</v>
      </c>
      <c r="H1439" s="13" t="s">
        <v>17</v>
      </c>
    </row>
    <row r="1440" spans="1:8" x14ac:dyDescent="0.35">
      <c r="A1440" s="9" t="s">
        <v>20</v>
      </c>
      <c r="B1440" s="9" t="s">
        <v>15</v>
      </c>
      <c r="C1440" s="13">
        <v>80</v>
      </c>
      <c r="D1440" s="13">
        <v>178</v>
      </c>
      <c r="E1440" s="15">
        <f t="shared" si="22"/>
        <v>25.249337204898367</v>
      </c>
      <c r="F1440" s="13" t="s">
        <v>18</v>
      </c>
      <c r="G1440" s="13" t="s">
        <v>14</v>
      </c>
      <c r="H1440" s="13" t="s">
        <v>14</v>
      </c>
    </row>
    <row r="1441" spans="1:8" x14ac:dyDescent="0.35">
      <c r="A1441" s="9" t="s">
        <v>11</v>
      </c>
      <c r="B1441" s="9" t="s">
        <v>15</v>
      </c>
      <c r="C1441" s="13">
        <v>70</v>
      </c>
      <c r="D1441" s="13">
        <v>178</v>
      </c>
      <c r="E1441" s="15">
        <f t="shared" si="22"/>
        <v>22.09317005428607</v>
      </c>
      <c r="F1441" s="13" t="s">
        <v>23</v>
      </c>
      <c r="G1441" s="13" t="s">
        <v>14</v>
      </c>
      <c r="H1441" s="13" t="s">
        <v>14</v>
      </c>
    </row>
    <row r="1442" spans="1:8" x14ac:dyDescent="0.35">
      <c r="A1442" s="9" t="s">
        <v>11</v>
      </c>
      <c r="B1442" s="9" t="s">
        <v>12</v>
      </c>
      <c r="C1442" s="13">
        <v>90</v>
      </c>
      <c r="D1442" s="13">
        <v>191</v>
      </c>
      <c r="E1442" s="15">
        <f t="shared" si="22"/>
        <v>24.670376360297141</v>
      </c>
      <c r="F1442" s="13" t="s">
        <v>18</v>
      </c>
      <c r="G1442" s="13" t="s">
        <v>14</v>
      </c>
      <c r="H1442" s="13" t="s">
        <v>14</v>
      </c>
    </row>
    <row r="1443" spans="1:8" x14ac:dyDescent="0.35">
      <c r="A1443" s="9" t="s">
        <v>21</v>
      </c>
      <c r="B1443" s="9" t="s">
        <v>15</v>
      </c>
      <c r="C1443" s="13">
        <v>69</v>
      </c>
      <c r="D1443" s="13">
        <v>173</v>
      </c>
      <c r="E1443" s="15">
        <f t="shared" si="22"/>
        <v>23.054562464499313</v>
      </c>
      <c r="F1443" s="13" t="s">
        <v>23</v>
      </c>
      <c r="G1443" s="13" t="s">
        <v>14</v>
      </c>
      <c r="H1443" s="13" t="s">
        <v>14</v>
      </c>
    </row>
    <row r="1444" spans="1:8" x14ac:dyDescent="0.35">
      <c r="A1444" s="9" t="s">
        <v>19</v>
      </c>
      <c r="B1444" s="9" t="s">
        <v>15</v>
      </c>
      <c r="C1444" s="13">
        <v>139</v>
      </c>
      <c r="D1444" s="13">
        <v>178</v>
      </c>
      <c r="E1444" s="15">
        <f t="shared" si="22"/>
        <v>43.870723393510914</v>
      </c>
      <c r="F1444" s="13" t="s">
        <v>18</v>
      </c>
      <c r="G1444" s="13" t="s">
        <v>14</v>
      </c>
      <c r="H1444" s="13" t="s">
        <v>14</v>
      </c>
    </row>
    <row r="1445" spans="1:8" x14ac:dyDescent="0.35">
      <c r="A1445" s="9" t="s">
        <v>20</v>
      </c>
      <c r="B1445" s="9" t="s">
        <v>15</v>
      </c>
      <c r="C1445" s="13">
        <v>72</v>
      </c>
      <c r="D1445" s="13">
        <v>180</v>
      </c>
      <c r="E1445" s="15">
        <f t="shared" si="22"/>
        <v>22.222222222222221</v>
      </c>
      <c r="F1445" s="13" t="s">
        <v>18</v>
      </c>
      <c r="G1445" s="13" t="s">
        <v>14</v>
      </c>
      <c r="H1445" s="13" t="s">
        <v>14</v>
      </c>
    </row>
    <row r="1446" spans="1:8" x14ac:dyDescent="0.35">
      <c r="A1446" s="9" t="s">
        <v>21</v>
      </c>
      <c r="B1446" s="9" t="s">
        <v>15</v>
      </c>
      <c r="C1446" s="13">
        <v>65</v>
      </c>
      <c r="D1446" s="13">
        <v>173</v>
      </c>
      <c r="E1446" s="15">
        <f t="shared" si="22"/>
        <v>21.718066089745729</v>
      </c>
      <c r="F1446" s="13" t="s">
        <v>23</v>
      </c>
      <c r="G1446" s="13" t="s">
        <v>14</v>
      </c>
      <c r="H1446" s="13" t="s">
        <v>14</v>
      </c>
    </row>
    <row r="1447" spans="1:8" x14ac:dyDescent="0.35">
      <c r="A1447" s="9" t="s">
        <v>19</v>
      </c>
      <c r="B1447" s="9" t="s">
        <v>12</v>
      </c>
      <c r="C1447" s="13">
        <v>93</v>
      </c>
      <c r="D1447" s="13">
        <v>185</v>
      </c>
      <c r="E1447" s="15">
        <f t="shared" si="22"/>
        <v>27.173119065010958</v>
      </c>
      <c r="F1447" s="13" t="s">
        <v>18</v>
      </c>
      <c r="G1447" s="13" t="s">
        <v>14</v>
      </c>
      <c r="H1447" s="13" t="s">
        <v>16</v>
      </c>
    </row>
    <row r="1448" spans="1:8" x14ac:dyDescent="0.35">
      <c r="A1448" s="9" t="s">
        <v>20</v>
      </c>
      <c r="B1448" s="9" t="s">
        <v>15</v>
      </c>
      <c r="C1448" s="13">
        <v>70</v>
      </c>
      <c r="D1448" s="13">
        <v>175</v>
      </c>
      <c r="E1448" s="15">
        <f t="shared" si="22"/>
        <v>22.857142857142858</v>
      </c>
      <c r="F1448" s="13" t="s">
        <v>13</v>
      </c>
      <c r="G1448" s="13" t="s">
        <v>16</v>
      </c>
      <c r="H1448" s="13" t="s">
        <v>16</v>
      </c>
    </row>
    <row r="1449" spans="1:8" x14ac:dyDescent="0.35">
      <c r="A1449" s="9" t="s">
        <v>19</v>
      </c>
      <c r="B1449" s="9" t="s">
        <v>15</v>
      </c>
      <c r="C1449" s="13">
        <v>64</v>
      </c>
      <c r="D1449" s="13">
        <v>164</v>
      </c>
      <c r="E1449" s="15">
        <f t="shared" si="22"/>
        <v>23.795359904818561</v>
      </c>
      <c r="F1449" s="13" t="s">
        <v>18</v>
      </c>
      <c r="G1449" s="13" t="s">
        <v>16</v>
      </c>
      <c r="H1449" s="13" t="s">
        <v>14</v>
      </c>
    </row>
    <row r="1450" spans="1:8" x14ac:dyDescent="0.35">
      <c r="A1450" s="9" t="s">
        <v>19</v>
      </c>
      <c r="B1450" s="9" t="s">
        <v>12</v>
      </c>
      <c r="C1450" s="13">
        <v>70</v>
      </c>
      <c r="D1450" s="13">
        <v>171</v>
      </c>
      <c r="E1450" s="15">
        <f t="shared" si="22"/>
        <v>23.938989774631509</v>
      </c>
      <c r="F1450" s="13" t="s">
        <v>13</v>
      </c>
      <c r="G1450" s="13" t="s">
        <v>14</v>
      </c>
      <c r="H1450" s="13" t="s">
        <v>16</v>
      </c>
    </row>
    <row r="1451" spans="1:8" x14ac:dyDescent="0.35">
      <c r="A1451" s="9" t="s">
        <v>19</v>
      </c>
      <c r="B1451" s="9" t="s">
        <v>12</v>
      </c>
      <c r="C1451" s="13">
        <v>67</v>
      </c>
      <c r="D1451" s="13">
        <v>162</v>
      </c>
      <c r="E1451" s="15">
        <f t="shared" si="22"/>
        <v>25.529644871208657</v>
      </c>
      <c r="F1451" s="13" t="s">
        <v>18</v>
      </c>
      <c r="G1451" s="13" t="s">
        <v>16</v>
      </c>
      <c r="H1451" s="13" t="s">
        <v>16</v>
      </c>
    </row>
    <row r="1452" spans="1:8" x14ac:dyDescent="0.35">
      <c r="A1452" s="9" t="s">
        <v>20</v>
      </c>
      <c r="B1452" s="9" t="s">
        <v>12</v>
      </c>
      <c r="C1452" s="13">
        <v>89</v>
      </c>
      <c r="D1452" s="13">
        <v>178</v>
      </c>
      <c r="E1452" s="15">
        <f t="shared" si="22"/>
        <v>28.089887640449433</v>
      </c>
      <c r="F1452" s="13" t="s">
        <v>18</v>
      </c>
      <c r="G1452" s="13" t="s">
        <v>17</v>
      </c>
      <c r="H1452" s="13" t="s">
        <v>16</v>
      </c>
    </row>
    <row r="1453" spans="1:8" x14ac:dyDescent="0.35">
      <c r="A1453" s="9" t="s">
        <v>20</v>
      </c>
      <c r="B1453" s="9" t="s">
        <v>15</v>
      </c>
      <c r="C1453" s="13">
        <v>63</v>
      </c>
      <c r="D1453" s="13">
        <v>165</v>
      </c>
      <c r="E1453" s="15">
        <f t="shared" si="22"/>
        <v>23.140495867768593</v>
      </c>
      <c r="F1453" s="13" t="s">
        <v>18</v>
      </c>
      <c r="G1453" s="13" t="s">
        <v>16</v>
      </c>
      <c r="H1453" s="13" t="s">
        <v>14</v>
      </c>
    </row>
    <row r="1454" spans="1:8" x14ac:dyDescent="0.35">
      <c r="A1454" s="9" t="s">
        <v>19</v>
      </c>
      <c r="B1454" s="9" t="s">
        <v>12</v>
      </c>
      <c r="C1454" s="13">
        <v>99</v>
      </c>
      <c r="D1454" s="13">
        <v>187</v>
      </c>
      <c r="E1454" s="15">
        <f t="shared" si="22"/>
        <v>28.310789556464297</v>
      </c>
      <c r="F1454" s="13" t="s">
        <v>23</v>
      </c>
      <c r="G1454" s="13" t="s">
        <v>14</v>
      </c>
      <c r="H1454" s="13" t="s">
        <v>16</v>
      </c>
    </row>
    <row r="1455" spans="1:8" x14ac:dyDescent="0.35">
      <c r="A1455" s="9" t="s">
        <v>19</v>
      </c>
      <c r="B1455" s="9" t="s">
        <v>15</v>
      </c>
      <c r="C1455" s="13">
        <v>85</v>
      </c>
      <c r="D1455" s="13">
        <v>155</v>
      </c>
      <c r="E1455" s="15">
        <f t="shared" si="22"/>
        <v>35.379812695109266</v>
      </c>
      <c r="F1455" s="13" t="s">
        <v>18</v>
      </c>
      <c r="G1455" s="13" t="s">
        <v>16</v>
      </c>
      <c r="H1455" s="13" t="s">
        <v>17</v>
      </c>
    </row>
    <row r="1456" spans="1:8" x14ac:dyDescent="0.35">
      <c r="A1456" s="9" t="s">
        <v>11</v>
      </c>
      <c r="B1456" s="9" t="s">
        <v>15</v>
      </c>
      <c r="C1456" s="13">
        <v>53</v>
      </c>
      <c r="D1456" s="13">
        <v>170</v>
      </c>
      <c r="E1456" s="15">
        <f t="shared" si="22"/>
        <v>18.339100346020761</v>
      </c>
      <c r="F1456" s="13" t="s">
        <v>18</v>
      </c>
      <c r="G1456" s="13" t="s">
        <v>14</v>
      </c>
      <c r="H1456" s="13" t="s">
        <v>14</v>
      </c>
    </row>
    <row r="1457" spans="1:8" x14ac:dyDescent="0.35">
      <c r="A1457" s="9" t="s">
        <v>11</v>
      </c>
      <c r="B1457" s="9" t="s">
        <v>12</v>
      </c>
      <c r="C1457" s="13">
        <v>82</v>
      </c>
      <c r="D1457" s="13">
        <v>190</v>
      </c>
      <c r="E1457" s="15">
        <f t="shared" si="22"/>
        <v>22.714681440443215</v>
      </c>
      <c r="F1457" s="13" t="s">
        <v>18</v>
      </c>
      <c r="G1457" s="13" t="s">
        <v>14</v>
      </c>
      <c r="H1457" s="13" t="s">
        <v>14</v>
      </c>
    </row>
    <row r="1458" spans="1:8" x14ac:dyDescent="0.35">
      <c r="A1458" s="9" t="s">
        <v>19</v>
      </c>
      <c r="B1458" s="9" t="s">
        <v>15</v>
      </c>
      <c r="C1458" s="13">
        <v>69</v>
      </c>
      <c r="D1458" s="13">
        <v>152</v>
      </c>
      <c r="E1458" s="15">
        <f t="shared" si="22"/>
        <v>29.864958448753463</v>
      </c>
      <c r="F1458" s="13" t="s">
        <v>18</v>
      </c>
      <c r="G1458" s="13" t="s">
        <v>16</v>
      </c>
      <c r="H1458" s="13" t="s">
        <v>14</v>
      </c>
    </row>
    <row r="1459" spans="1:8" x14ac:dyDescent="0.35">
      <c r="A1459" s="9" t="s">
        <v>20</v>
      </c>
      <c r="B1459" s="9" t="s">
        <v>12</v>
      </c>
      <c r="C1459" s="13">
        <v>66</v>
      </c>
      <c r="D1459" s="13">
        <v>175</v>
      </c>
      <c r="E1459" s="15">
        <f t="shared" si="22"/>
        <v>21.551020408163264</v>
      </c>
      <c r="F1459" s="13" t="s">
        <v>18</v>
      </c>
      <c r="G1459" s="13" t="s">
        <v>16</v>
      </c>
      <c r="H1459" s="13" t="s">
        <v>17</v>
      </c>
    </row>
    <row r="1460" spans="1:8" x14ac:dyDescent="0.35">
      <c r="A1460" s="9" t="s">
        <v>19</v>
      </c>
      <c r="B1460" s="9" t="s">
        <v>12</v>
      </c>
      <c r="C1460" s="13">
        <v>110</v>
      </c>
      <c r="D1460" s="13">
        <v>177</v>
      </c>
      <c r="E1460" s="15">
        <f t="shared" si="22"/>
        <v>35.111238788343066</v>
      </c>
      <c r="F1460" s="13" t="s">
        <v>13</v>
      </c>
      <c r="G1460" s="13" t="s">
        <v>17</v>
      </c>
      <c r="H1460" s="13" t="s">
        <v>17</v>
      </c>
    </row>
    <row r="1461" spans="1:8" x14ac:dyDescent="0.35">
      <c r="A1461" s="9" t="s">
        <v>11</v>
      </c>
      <c r="B1461" s="9" t="s">
        <v>15</v>
      </c>
      <c r="C1461" s="13">
        <v>65</v>
      </c>
      <c r="D1461" s="13">
        <v>175</v>
      </c>
      <c r="E1461" s="15">
        <f t="shared" si="22"/>
        <v>21.224489795918366</v>
      </c>
      <c r="F1461" s="13" t="s">
        <v>23</v>
      </c>
      <c r="G1461" s="13" t="s">
        <v>14</v>
      </c>
      <c r="H1461" s="13" t="s">
        <v>17</v>
      </c>
    </row>
    <row r="1462" spans="1:8" x14ac:dyDescent="0.35">
      <c r="A1462" s="9" t="s">
        <v>19</v>
      </c>
      <c r="B1462" s="9" t="s">
        <v>12</v>
      </c>
      <c r="C1462" s="13">
        <v>90</v>
      </c>
      <c r="D1462" s="13">
        <v>185</v>
      </c>
      <c r="E1462" s="15">
        <f t="shared" si="22"/>
        <v>26.296566837107378</v>
      </c>
      <c r="F1462" s="13" t="s">
        <v>18</v>
      </c>
      <c r="G1462" s="13" t="s">
        <v>17</v>
      </c>
      <c r="H1462" s="13" t="s">
        <v>14</v>
      </c>
    </row>
    <row r="1463" spans="1:8" x14ac:dyDescent="0.35">
      <c r="A1463" s="9" t="s">
        <v>20</v>
      </c>
      <c r="B1463" s="9" t="s">
        <v>12</v>
      </c>
      <c r="C1463" s="13">
        <v>94</v>
      </c>
      <c r="D1463" s="13">
        <v>180</v>
      </c>
      <c r="E1463" s="15">
        <f t="shared" si="22"/>
        <v>29.012345679012345</v>
      </c>
      <c r="F1463" s="13" t="s">
        <v>18</v>
      </c>
      <c r="G1463" s="13" t="s">
        <v>17</v>
      </c>
      <c r="H1463" s="13" t="s">
        <v>17</v>
      </c>
    </row>
    <row r="1464" spans="1:8" x14ac:dyDescent="0.35">
      <c r="A1464" s="9" t="s">
        <v>19</v>
      </c>
      <c r="B1464" s="9" t="s">
        <v>12</v>
      </c>
      <c r="C1464" s="13">
        <v>75</v>
      </c>
      <c r="D1464" s="13">
        <v>170</v>
      </c>
      <c r="E1464" s="15">
        <f t="shared" si="22"/>
        <v>25.951557093425606</v>
      </c>
      <c r="F1464" s="13" t="s">
        <v>18</v>
      </c>
      <c r="G1464" s="13" t="s">
        <v>16</v>
      </c>
      <c r="H1464" s="13" t="s">
        <v>17</v>
      </c>
    </row>
    <row r="1465" spans="1:8" x14ac:dyDescent="0.35">
      <c r="A1465" s="9" t="s">
        <v>21</v>
      </c>
      <c r="B1465" s="9" t="s">
        <v>15</v>
      </c>
      <c r="C1465" s="13">
        <v>54</v>
      </c>
      <c r="D1465" s="13">
        <v>169</v>
      </c>
      <c r="E1465" s="15">
        <f t="shared" si="22"/>
        <v>18.906901018871888</v>
      </c>
      <c r="F1465" s="13" t="s">
        <v>23</v>
      </c>
      <c r="G1465" s="13" t="s">
        <v>16</v>
      </c>
      <c r="H1465" s="13" t="s">
        <v>14</v>
      </c>
    </row>
    <row r="1466" spans="1:8" x14ac:dyDescent="0.35">
      <c r="A1466" s="9" t="s">
        <v>20</v>
      </c>
      <c r="B1466" s="9" t="s">
        <v>15</v>
      </c>
      <c r="C1466" s="13">
        <v>62</v>
      </c>
      <c r="D1466" s="13">
        <v>171</v>
      </c>
      <c r="E1466" s="15">
        <f t="shared" si="22"/>
        <v>21.203105228959338</v>
      </c>
      <c r="F1466" s="13" t="s">
        <v>23</v>
      </c>
      <c r="G1466" s="13" t="s">
        <v>16</v>
      </c>
      <c r="H1466" s="13" t="s">
        <v>14</v>
      </c>
    </row>
    <row r="1467" spans="1:8" x14ac:dyDescent="0.35">
      <c r="A1467" s="9" t="s">
        <v>19</v>
      </c>
      <c r="B1467" s="9" t="s">
        <v>15</v>
      </c>
      <c r="C1467" s="13">
        <v>49</v>
      </c>
      <c r="D1467" s="13">
        <v>158</v>
      </c>
      <c r="E1467" s="15">
        <f t="shared" si="22"/>
        <v>19.62826470116968</v>
      </c>
      <c r="F1467" s="13" t="s">
        <v>18</v>
      </c>
      <c r="G1467" s="13" t="s">
        <v>14</v>
      </c>
      <c r="H1467" s="13" t="s">
        <v>16</v>
      </c>
    </row>
    <row r="1468" spans="1:8" x14ac:dyDescent="0.35">
      <c r="A1468" s="9" t="s">
        <v>11</v>
      </c>
      <c r="B1468" s="9" t="s">
        <v>12</v>
      </c>
      <c r="C1468" s="13">
        <v>60</v>
      </c>
      <c r="D1468" s="13">
        <v>183</v>
      </c>
      <c r="E1468" s="15">
        <f t="shared" si="22"/>
        <v>17.916330735465376</v>
      </c>
      <c r="F1468" s="13" t="s">
        <v>18</v>
      </c>
      <c r="G1468" s="13" t="s">
        <v>16</v>
      </c>
      <c r="H1468" s="13" t="s">
        <v>17</v>
      </c>
    </row>
    <row r="1469" spans="1:8" x14ac:dyDescent="0.35">
      <c r="A1469" s="9" t="s">
        <v>21</v>
      </c>
      <c r="B1469" s="9" t="s">
        <v>15</v>
      </c>
      <c r="C1469" s="13">
        <v>50</v>
      </c>
      <c r="D1469" s="13">
        <v>160</v>
      </c>
      <c r="E1469" s="15">
        <f t="shared" si="22"/>
        <v>19.53125</v>
      </c>
      <c r="F1469" s="13" t="s">
        <v>18</v>
      </c>
      <c r="G1469" s="13" t="s">
        <v>16</v>
      </c>
      <c r="H1469" s="13" t="s">
        <v>16</v>
      </c>
    </row>
    <row r="1470" spans="1:8" x14ac:dyDescent="0.35">
      <c r="A1470" s="9" t="s">
        <v>20</v>
      </c>
      <c r="B1470" s="9" t="s">
        <v>15</v>
      </c>
      <c r="C1470" s="13">
        <v>68</v>
      </c>
      <c r="D1470" s="13">
        <v>153</v>
      </c>
      <c r="E1470" s="15">
        <f t="shared" si="22"/>
        <v>29.048656499636891</v>
      </c>
      <c r="F1470" s="13" t="s">
        <v>18</v>
      </c>
      <c r="G1470" s="13" t="s">
        <v>14</v>
      </c>
      <c r="H1470" s="13" t="s">
        <v>14</v>
      </c>
    </row>
    <row r="1471" spans="1:8" x14ac:dyDescent="0.35">
      <c r="A1471" s="9" t="s">
        <v>19</v>
      </c>
      <c r="B1471" s="9" t="s">
        <v>15</v>
      </c>
      <c r="C1471" s="13">
        <v>65</v>
      </c>
      <c r="D1471" s="13">
        <v>167</v>
      </c>
      <c r="E1471" s="15">
        <f t="shared" si="22"/>
        <v>23.306680053067517</v>
      </c>
      <c r="F1471" s="13" t="s">
        <v>13</v>
      </c>
      <c r="G1471" s="13" t="s">
        <v>16</v>
      </c>
      <c r="H1471" s="13" t="s">
        <v>17</v>
      </c>
    </row>
    <row r="1472" spans="1:8" x14ac:dyDescent="0.35">
      <c r="A1472" s="9" t="s">
        <v>19</v>
      </c>
      <c r="B1472" s="9" t="s">
        <v>15</v>
      </c>
      <c r="C1472" s="13">
        <v>45</v>
      </c>
      <c r="D1472" s="13">
        <v>150</v>
      </c>
      <c r="E1472" s="15">
        <f t="shared" si="22"/>
        <v>20</v>
      </c>
      <c r="F1472" s="13" t="s">
        <v>13</v>
      </c>
      <c r="G1472" s="13" t="s">
        <v>17</v>
      </c>
      <c r="H1472" s="13" t="s">
        <v>16</v>
      </c>
    </row>
    <row r="1473" spans="1:8" x14ac:dyDescent="0.35">
      <c r="A1473" s="9" t="s">
        <v>11</v>
      </c>
      <c r="B1473" s="9" t="s">
        <v>15</v>
      </c>
      <c r="C1473" s="13">
        <v>54</v>
      </c>
      <c r="D1473" s="13">
        <v>155</v>
      </c>
      <c r="E1473" s="15">
        <f t="shared" si="22"/>
        <v>22.47658688865765</v>
      </c>
      <c r="F1473" s="13" t="s">
        <v>18</v>
      </c>
      <c r="G1473" s="13" t="s">
        <v>14</v>
      </c>
      <c r="H1473" s="13" t="s">
        <v>17</v>
      </c>
    </row>
    <row r="1474" spans="1:8" x14ac:dyDescent="0.35">
      <c r="A1474" s="9" t="s">
        <v>20</v>
      </c>
      <c r="B1474" s="9" t="s">
        <v>15</v>
      </c>
      <c r="C1474" s="13">
        <v>75</v>
      </c>
      <c r="D1474" s="13">
        <v>172</v>
      </c>
      <c r="E1474" s="15">
        <f t="shared" si="22"/>
        <v>25.351541373715516</v>
      </c>
      <c r="F1474" s="13" t="s">
        <v>13</v>
      </c>
      <c r="G1474" s="13" t="s">
        <v>17</v>
      </c>
      <c r="H1474" s="13" t="s">
        <v>14</v>
      </c>
    </row>
    <row r="1475" spans="1:8" x14ac:dyDescent="0.35">
      <c r="A1475" s="9" t="s">
        <v>21</v>
      </c>
      <c r="B1475" s="9" t="s">
        <v>15</v>
      </c>
      <c r="C1475" s="13">
        <v>69</v>
      </c>
      <c r="D1475" s="13">
        <v>168</v>
      </c>
      <c r="E1475" s="15">
        <f t="shared" ref="E1475:E1538" si="23">C1475/(D1475*D1475*0.01*0.01)</f>
        <v>24.447278911564627</v>
      </c>
      <c r="F1475" s="13" t="s">
        <v>13</v>
      </c>
      <c r="G1475" s="13" t="s">
        <v>16</v>
      </c>
      <c r="H1475" s="13" t="s">
        <v>17</v>
      </c>
    </row>
    <row r="1476" spans="1:8" x14ac:dyDescent="0.35">
      <c r="A1476" s="9" t="s">
        <v>19</v>
      </c>
      <c r="B1476" s="9" t="s">
        <v>12</v>
      </c>
      <c r="C1476" s="13">
        <v>70</v>
      </c>
      <c r="D1476" s="13">
        <v>178</v>
      </c>
      <c r="E1476" s="15">
        <f t="shared" si="23"/>
        <v>22.09317005428607</v>
      </c>
      <c r="F1476" s="13" t="s">
        <v>23</v>
      </c>
      <c r="G1476" s="13" t="s">
        <v>14</v>
      </c>
      <c r="H1476" s="13" t="s">
        <v>17</v>
      </c>
    </row>
    <row r="1477" spans="1:8" x14ac:dyDescent="0.35">
      <c r="A1477" s="9" t="s">
        <v>19</v>
      </c>
      <c r="B1477" s="9" t="s">
        <v>12</v>
      </c>
      <c r="C1477" s="13">
        <v>78</v>
      </c>
      <c r="D1477" s="13">
        <v>160</v>
      </c>
      <c r="E1477" s="15">
        <f t="shared" si="23"/>
        <v>30.46875</v>
      </c>
      <c r="F1477" s="13" t="s">
        <v>13</v>
      </c>
      <c r="G1477" s="13" t="s">
        <v>16</v>
      </c>
      <c r="H1477" s="13" t="s">
        <v>17</v>
      </c>
    </row>
    <row r="1478" spans="1:8" x14ac:dyDescent="0.35">
      <c r="A1478" s="9" t="s">
        <v>19</v>
      </c>
      <c r="B1478" s="9" t="s">
        <v>12</v>
      </c>
      <c r="C1478" s="13">
        <v>60</v>
      </c>
      <c r="D1478" s="13">
        <v>164</v>
      </c>
      <c r="E1478" s="15">
        <f t="shared" si="23"/>
        <v>22.308149910767401</v>
      </c>
      <c r="F1478" s="13" t="s">
        <v>23</v>
      </c>
      <c r="G1478" s="13" t="s">
        <v>14</v>
      </c>
      <c r="H1478" s="13" t="s">
        <v>17</v>
      </c>
    </row>
    <row r="1479" spans="1:8" x14ac:dyDescent="0.35">
      <c r="A1479" s="9" t="s">
        <v>11</v>
      </c>
      <c r="B1479" s="9" t="s">
        <v>15</v>
      </c>
      <c r="C1479" s="13">
        <v>48</v>
      </c>
      <c r="D1479" s="13">
        <v>158</v>
      </c>
      <c r="E1479" s="15">
        <f t="shared" si="23"/>
        <v>19.227687870533565</v>
      </c>
      <c r="F1479" s="13" t="s">
        <v>23</v>
      </c>
      <c r="G1479" s="13" t="s">
        <v>14</v>
      </c>
      <c r="H1479" s="13" t="s">
        <v>17</v>
      </c>
    </row>
    <row r="1480" spans="1:8" x14ac:dyDescent="0.35">
      <c r="A1480" s="9" t="s">
        <v>20</v>
      </c>
      <c r="B1480" s="9" t="s">
        <v>15</v>
      </c>
      <c r="C1480" s="13">
        <v>67</v>
      </c>
      <c r="D1480" s="13">
        <v>170</v>
      </c>
      <c r="E1480" s="15">
        <f t="shared" si="23"/>
        <v>23.183391003460205</v>
      </c>
      <c r="F1480" s="13" t="s">
        <v>23</v>
      </c>
      <c r="G1480" s="13" t="s">
        <v>14</v>
      </c>
      <c r="H1480" s="13" t="s">
        <v>17</v>
      </c>
    </row>
    <row r="1481" spans="1:8" x14ac:dyDescent="0.35">
      <c r="A1481" s="9" t="s">
        <v>22</v>
      </c>
      <c r="B1481" s="9" t="s">
        <v>15</v>
      </c>
      <c r="C1481" s="13">
        <v>75</v>
      </c>
      <c r="D1481" s="13">
        <v>165</v>
      </c>
      <c r="E1481" s="15">
        <f t="shared" si="23"/>
        <v>27.548209366391184</v>
      </c>
      <c r="F1481" s="13" t="s">
        <v>18</v>
      </c>
      <c r="G1481" s="13" t="s">
        <v>14</v>
      </c>
      <c r="H1481" s="13" t="s">
        <v>14</v>
      </c>
    </row>
    <row r="1482" spans="1:8" x14ac:dyDescent="0.35">
      <c r="A1482" s="9" t="s">
        <v>19</v>
      </c>
      <c r="B1482" s="9" t="s">
        <v>15</v>
      </c>
      <c r="C1482" s="13">
        <v>65</v>
      </c>
      <c r="D1482" s="13">
        <v>168</v>
      </c>
      <c r="E1482" s="15">
        <f t="shared" si="23"/>
        <v>23.030045351473923</v>
      </c>
      <c r="F1482" s="13" t="s">
        <v>23</v>
      </c>
      <c r="G1482" s="13" t="s">
        <v>16</v>
      </c>
      <c r="H1482" s="13" t="s">
        <v>14</v>
      </c>
    </row>
    <row r="1483" spans="1:8" x14ac:dyDescent="0.35">
      <c r="A1483" s="9" t="s">
        <v>22</v>
      </c>
      <c r="B1483" s="9" t="s">
        <v>15</v>
      </c>
      <c r="C1483" s="13">
        <v>70</v>
      </c>
      <c r="D1483" s="13">
        <v>171</v>
      </c>
      <c r="E1483" s="15">
        <f t="shared" si="23"/>
        <v>23.938989774631509</v>
      </c>
      <c r="F1483" s="13" t="s">
        <v>18</v>
      </c>
      <c r="G1483" s="13" t="s">
        <v>14</v>
      </c>
      <c r="H1483" s="13" t="s">
        <v>14</v>
      </c>
    </row>
    <row r="1484" spans="1:8" x14ac:dyDescent="0.35">
      <c r="A1484" s="9" t="s">
        <v>19</v>
      </c>
      <c r="B1484" s="9" t="s">
        <v>15</v>
      </c>
      <c r="C1484" s="13">
        <v>75</v>
      </c>
      <c r="D1484" s="13">
        <v>167</v>
      </c>
      <c r="E1484" s="15">
        <f t="shared" si="23"/>
        <v>26.892323138154829</v>
      </c>
      <c r="F1484" s="13" t="s">
        <v>13</v>
      </c>
      <c r="G1484" s="13" t="s">
        <v>14</v>
      </c>
      <c r="H1484" s="13" t="s">
        <v>16</v>
      </c>
    </row>
    <row r="1485" spans="1:8" x14ac:dyDescent="0.35">
      <c r="A1485" s="9" t="s">
        <v>22</v>
      </c>
      <c r="B1485" s="9" t="s">
        <v>15</v>
      </c>
      <c r="C1485" s="13">
        <v>90</v>
      </c>
      <c r="D1485" s="13">
        <v>172</v>
      </c>
      <c r="E1485" s="15">
        <f t="shared" si="23"/>
        <v>30.421849648458622</v>
      </c>
      <c r="F1485" s="13" t="s">
        <v>23</v>
      </c>
      <c r="G1485" s="13" t="s">
        <v>14</v>
      </c>
      <c r="H1485" s="13" t="s">
        <v>14</v>
      </c>
    </row>
    <row r="1486" spans="1:8" x14ac:dyDescent="0.35">
      <c r="A1486" s="9" t="s">
        <v>22</v>
      </c>
      <c r="B1486" s="9" t="s">
        <v>15</v>
      </c>
      <c r="C1486" s="13">
        <v>78</v>
      </c>
      <c r="D1486" s="13">
        <v>180</v>
      </c>
      <c r="E1486" s="15">
        <f t="shared" si="23"/>
        <v>24.074074074074073</v>
      </c>
      <c r="F1486" s="13" t="s">
        <v>18</v>
      </c>
      <c r="G1486" s="13" t="s">
        <v>14</v>
      </c>
      <c r="H1486" s="13" t="s">
        <v>14</v>
      </c>
    </row>
    <row r="1487" spans="1:8" x14ac:dyDescent="0.35">
      <c r="A1487" s="9" t="s">
        <v>22</v>
      </c>
      <c r="B1487" s="9" t="s">
        <v>15</v>
      </c>
      <c r="C1487" s="13">
        <v>67</v>
      </c>
      <c r="D1487" s="13">
        <v>168</v>
      </c>
      <c r="E1487" s="15">
        <f t="shared" si="23"/>
        <v>23.738662131519273</v>
      </c>
      <c r="F1487" s="13" t="s">
        <v>18</v>
      </c>
      <c r="G1487" s="13" t="s">
        <v>16</v>
      </c>
      <c r="H1487" s="13" t="s">
        <v>14</v>
      </c>
    </row>
    <row r="1488" spans="1:8" x14ac:dyDescent="0.35">
      <c r="A1488" s="9" t="s">
        <v>19</v>
      </c>
      <c r="B1488" s="9" t="s">
        <v>12</v>
      </c>
      <c r="C1488" s="13">
        <v>95</v>
      </c>
      <c r="D1488" s="13">
        <v>183</v>
      </c>
      <c r="E1488" s="15">
        <f t="shared" si="23"/>
        <v>28.367523664486846</v>
      </c>
      <c r="F1488" s="13" t="s">
        <v>23</v>
      </c>
      <c r="G1488" s="13" t="s">
        <v>16</v>
      </c>
      <c r="H1488" s="13" t="s">
        <v>14</v>
      </c>
    </row>
    <row r="1489" spans="1:8" x14ac:dyDescent="0.35">
      <c r="A1489" s="9" t="s">
        <v>22</v>
      </c>
      <c r="B1489" s="9" t="s">
        <v>12</v>
      </c>
      <c r="C1489" s="13">
        <v>100</v>
      </c>
      <c r="D1489" s="13">
        <v>193</v>
      </c>
      <c r="E1489" s="15">
        <f t="shared" si="23"/>
        <v>26.846358291497754</v>
      </c>
      <c r="F1489" s="13" t="s">
        <v>13</v>
      </c>
      <c r="G1489" s="13" t="s">
        <v>14</v>
      </c>
      <c r="H1489" s="13" t="s">
        <v>17</v>
      </c>
    </row>
    <row r="1490" spans="1:8" x14ac:dyDescent="0.35">
      <c r="A1490" s="9" t="s">
        <v>21</v>
      </c>
      <c r="B1490" s="9" t="s">
        <v>15</v>
      </c>
      <c r="C1490" s="13">
        <v>79</v>
      </c>
      <c r="D1490" s="13">
        <v>174</v>
      </c>
      <c r="E1490" s="15">
        <f t="shared" si="23"/>
        <v>26.09327520147972</v>
      </c>
      <c r="F1490" s="13" t="s">
        <v>18</v>
      </c>
      <c r="G1490" s="13" t="s">
        <v>16</v>
      </c>
      <c r="H1490" s="13" t="s">
        <v>16</v>
      </c>
    </row>
    <row r="1491" spans="1:8" x14ac:dyDescent="0.35">
      <c r="A1491" s="9" t="s">
        <v>22</v>
      </c>
      <c r="B1491" s="9" t="s">
        <v>12</v>
      </c>
      <c r="C1491" s="13">
        <v>126</v>
      </c>
      <c r="D1491" s="13">
        <v>173</v>
      </c>
      <c r="E1491" s="15">
        <f t="shared" si="23"/>
        <v>42.099635804737879</v>
      </c>
      <c r="F1491" s="13" t="s">
        <v>23</v>
      </c>
      <c r="G1491" s="13" t="s">
        <v>17</v>
      </c>
      <c r="H1491" s="13" t="s">
        <v>17</v>
      </c>
    </row>
    <row r="1492" spans="1:8" x14ac:dyDescent="0.35">
      <c r="A1492" s="9" t="s">
        <v>20</v>
      </c>
      <c r="B1492" s="9" t="s">
        <v>15</v>
      </c>
      <c r="C1492" s="13">
        <v>77</v>
      </c>
      <c r="D1492" s="13">
        <v>160</v>
      </c>
      <c r="E1492" s="15">
        <f t="shared" si="23"/>
        <v>30.078125</v>
      </c>
      <c r="F1492" s="13" t="s">
        <v>18</v>
      </c>
      <c r="G1492" s="13" t="s">
        <v>14</v>
      </c>
      <c r="H1492" s="13" t="s">
        <v>17</v>
      </c>
    </row>
    <row r="1493" spans="1:8" x14ac:dyDescent="0.35">
      <c r="A1493" s="9" t="s">
        <v>22</v>
      </c>
      <c r="B1493" s="9" t="s">
        <v>15</v>
      </c>
      <c r="C1493" s="13">
        <v>95</v>
      </c>
      <c r="D1493" s="13">
        <v>162</v>
      </c>
      <c r="E1493" s="15">
        <f t="shared" si="23"/>
        <v>36.198750190519739</v>
      </c>
      <c r="F1493" s="13" t="s">
        <v>18</v>
      </c>
      <c r="G1493" s="13" t="s">
        <v>14</v>
      </c>
      <c r="H1493" s="13" t="s">
        <v>17</v>
      </c>
    </row>
    <row r="1494" spans="1:8" x14ac:dyDescent="0.35">
      <c r="A1494" s="9" t="s">
        <v>21</v>
      </c>
      <c r="B1494" s="9" t="s">
        <v>15</v>
      </c>
      <c r="C1494" s="13">
        <v>61</v>
      </c>
      <c r="D1494" s="13">
        <v>169</v>
      </c>
      <c r="E1494" s="15">
        <f t="shared" si="23"/>
        <v>21.357795595392318</v>
      </c>
      <c r="F1494" s="13" t="s">
        <v>13</v>
      </c>
      <c r="G1494" s="13" t="s">
        <v>16</v>
      </c>
      <c r="H1494" s="13" t="s">
        <v>16</v>
      </c>
    </row>
    <row r="1495" spans="1:8" x14ac:dyDescent="0.35">
      <c r="A1495" s="9" t="s">
        <v>20</v>
      </c>
      <c r="B1495" s="9" t="s">
        <v>15</v>
      </c>
      <c r="C1495" s="13">
        <v>70</v>
      </c>
      <c r="D1495" s="13">
        <v>175</v>
      </c>
      <c r="E1495" s="15">
        <f t="shared" si="23"/>
        <v>22.857142857142858</v>
      </c>
      <c r="F1495" s="13" t="s">
        <v>18</v>
      </c>
      <c r="G1495" s="13" t="s">
        <v>14</v>
      </c>
      <c r="H1495" s="13" t="s">
        <v>17</v>
      </c>
    </row>
    <row r="1496" spans="1:8" x14ac:dyDescent="0.35">
      <c r="A1496" s="9" t="s">
        <v>11</v>
      </c>
      <c r="B1496" s="9" t="s">
        <v>15</v>
      </c>
      <c r="C1496" s="13">
        <v>65</v>
      </c>
      <c r="D1496" s="13">
        <v>160</v>
      </c>
      <c r="E1496" s="15">
        <f t="shared" si="23"/>
        <v>25.390625</v>
      </c>
      <c r="F1496" s="13" t="s">
        <v>13</v>
      </c>
      <c r="G1496" s="13" t="s">
        <v>16</v>
      </c>
      <c r="H1496" s="13" t="s">
        <v>17</v>
      </c>
    </row>
    <row r="1497" spans="1:8" x14ac:dyDescent="0.35">
      <c r="A1497" s="9" t="s">
        <v>21</v>
      </c>
      <c r="B1497" s="9" t="s">
        <v>15</v>
      </c>
      <c r="C1497" s="13">
        <v>60</v>
      </c>
      <c r="D1497" s="13">
        <v>168</v>
      </c>
      <c r="E1497" s="15">
        <f t="shared" si="23"/>
        <v>21.258503401360546</v>
      </c>
      <c r="F1497" s="13" t="s">
        <v>18</v>
      </c>
      <c r="G1497" s="13" t="s">
        <v>16</v>
      </c>
      <c r="H1497" s="13" t="s">
        <v>17</v>
      </c>
    </row>
    <row r="1498" spans="1:8" x14ac:dyDescent="0.35">
      <c r="A1498" s="9" t="s">
        <v>20</v>
      </c>
      <c r="B1498" s="9" t="s">
        <v>15</v>
      </c>
      <c r="C1498" s="13">
        <v>110</v>
      </c>
      <c r="D1498" s="13">
        <v>170</v>
      </c>
      <c r="E1498" s="15">
        <f t="shared" si="23"/>
        <v>38.062283737024217</v>
      </c>
      <c r="F1498" s="13" t="s">
        <v>18</v>
      </c>
      <c r="G1498" s="13" t="s">
        <v>14</v>
      </c>
      <c r="H1498" s="13" t="s">
        <v>17</v>
      </c>
    </row>
    <row r="1499" spans="1:8" x14ac:dyDescent="0.35">
      <c r="A1499" s="9" t="s">
        <v>21</v>
      </c>
      <c r="B1499" s="9" t="s">
        <v>15</v>
      </c>
      <c r="C1499" s="13">
        <v>75</v>
      </c>
      <c r="D1499" s="13">
        <v>163</v>
      </c>
      <c r="E1499" s="15">
        <f t="shared" si="23"/>
        <v>28.228386465429637</v>
      </c>
      <c r="F1499" s="13" t="s">
        <v>23</v>
      </c>
      <c r="G1499" s="13" t="s">
        <v>14</v>
      </c>
      <c r="H1499" s="13" t="s">
        <v>14</v>
      </c>
    </row>
    <row r="1500" spans="1:8" x14ac:dyDescent="0.35">
      <c r="A1500" s="9" t="s">
        <v>11</v>
      </c>
      <c r="B1500" s="9" t="s">
        <v>15</v>
      </c>
      <c r="C1500" s="13">
        <v>65</v>
      </c>
      <c r="D1500" s="13">
        <v>171</v>
      </c>
      <c r="E1500" s="15">
        <f t="shared" si="23"/>
        <v>22.229061933586401</v>
      </c>
      <c r="F1500" s="13" t="s">
        <v>18</v>
      </c>
      <c r="G1500" s="13" t="s">
        <v>17</v>
      </c>
      <c r="H1500" s="13" t="s">
        <v>17</v>
      </c>
    </row>
    <row r="1501" spans="1:8" x14ac:dyDescent="0.35">
      <c r="A1501" s="9" t="s">
        <v>20</v>
      </c>
      <c r="B1501" s="9" t="s">
        <v>12</v>
      </c>
      <c r="C1501" s="13">
        <v>92</v>
      </c>
      <c r="D1501" s="13">
        <v>185</v>
      </c>
      <c r="E1501" s="15">
        <f t="shared" si="23"/>
        <v>26.880934989043098</v>
      </c>
      <c r="F1501" s="13" t="s">
        <v>18</v>
      </c>
      <c r="G1501" s="13" t="s">
        <v>16</v>
      </c>
      <c r="H1501" s="13" t="s">
        <v>17</v>
      </c>
    </row>
    <row r="1502" spans="1:8" x14ac:dyDescent="0.35">
      <c r="A1502" s="9" t="s">
        <v>11</v>
      </c>
      <c r="B1502" s="9" t="s">
        <v>15</v>
      </c>
      <c r="C1502" s="13">
        <v>78</v>
      </c>
      <c r="D1502" s="13">
        <v>160</v>
      </c>
      <c r="E1502" s="15">
        <f t="shared" si="23"/>
        <v>30.46875</v>
      </c>
      <c r="F1502" s="13" t="s">
        <v>18</v>
      </c>
      <c r="G1502" s="13" t="s">
        <v>14</v>
      </c>
      <c r="H1502" s="13" t="s">
        <v>17</v>
      </c>
    </row>
    <row r="1503" spans="1:8" x14ac:dyDescent="0.35">
      <c r="A1503" s="9" t="s">
        <v>21</v>
      </c>
      <c r="B1503" s="9" t="s">
        <v>15</v>
      </c>
      <c r="C1503" s="13">
        <v>79</v>
      </c>
      <c r="D1503" s="13">
        <v>154</v>
      </c>
      <c r="E1503" s="15">
        <f t="shared" si="23"/>
        <v>33.310844999156686</v>
      </c>
      <c r="F1503" s="13" t="s">
        <v>18</v>
      </c>
      <c r="G1503" s="13" t="s">
        <v>14</v>
      </c>
      <c r="H1503" s="13" t="s">
        <v>14</v>
      </c>
    </row>
    <row r="1504" spans="1:8" x14ac:dyDescent="0.35">
      <c r="A1504" s="9" t="s">
        <v>20</v>
      </c>
      <c r="B1504" s="9" t="s">
        <v>15</v>
      </c>
      <c r="C1504" s="13">
        <v>60</v>
      </c>
      <c r="D1504" s="13">
        <v>170</v>
      </c>
      <c r="E1504" s="15">
        <f t="shared" si="23"/>
        <v>20.761245674740483</v>
      </c>
      <c r="F1504" s="13" t="s">
        <v>23</v>
      </c>
      <c r="G1504" s="13" t="s">
        <v>16</v>
      </c>
      <c r="H1504" s="13" t="s">
        <v>14</v>
      </c>
    </row>
    <row r="1505" spans="1:8" x14ac:dyDescent="0.35">
      <c r="A1505" s="9" t="s">
        <v>20</v>
      </c>
      <c r="B1505" s="9" t="s">
        <v>12</v>
      </c>
      <c r="C1505" s="13">
        <v>92</v>
      </c>
      <c r="D1505" s="13">
        <v>185</v>
      </c>
      <c r="E1505" s="15">
        <f t="shared" si="23"/>
        <v>26.880934989043098</v>
      </c>
      <c r="F1505" s="13" t="s">
        <v>18</v>
      </c>
      <c r="G1505" s="13" t="s">
        <v>16</v>
      </c>
      <c r="H1505" s="13" t="s">
        <v>17</v>
      </c>
    </row>
    <row r="1506" spans="1:8" x14ac:dyDescent="0.35">
      <c r="A1506" s="9" t="s">
        <v>21</v>
      </c>
      <c r="B1506" s="9" t="s">
        <v>15</v>
      </c>
      <c r="C1506" s="13">
        <v>80</v>
      </c>
      <c r="D1506" s="13">
        <v>168</v>
      </c>
      <c r="E1506" s="15">
        <f t="shared" si="23"/>
        <v>28.344671201814059</v>
      </c>
      <c r="F1506" s="13" t="s">
        <v>23</v>
      </c>
      <c r="G1506" s="13" t="s">
        <v>14</v>
      </c>
      <c r="H1506" s="13" t="s">
        <v>14</v>
      </c>
    </row>
    <row r="1507" spans="1:8" x14ac:dyDescent="0.35">
      <c r="A1507" s="9" t="s">
        <v>20</v>
      </c>
      <c r="B1507" s="9" t="s">
        <v>12</v>
      </c>
      <c r="C1507" s="13">
        <v>91</v>
      </c>
      <c r="D1507" s="13">
        <v>177</v>
      </c>
      <c r="E1507" s="15">
        <f t="shared" si="23"/>
        <v>29.046570270356536</v>
      </c>
      <c r="F1507" s="13" t="s">
        <v>18</v>
      </c>
      <c r="G1507" s="13" t="s">
        <v>16</v>
      </c>
      <c r="H1507" s="13" t="s">
        <v>17</v>
      </c>
    </row>
    <row r="1508" spans="1:8" x14ac:dyDescent="0.35">
      <c r="A1508" s="9" t="s">
        <v>20</v>
      </c>
      <c r="B1508" s="9" t="s">
        <v>12</v>
      </c>
      <c r="C1508" s="13">
        <v>80</v>
      </c>
      <c r="D1508" s="13">
        <v>181</v>
      </c>
      <c r="E1508" s="15">
        <f t="shared" si="23"/>
        <v>24.419279020786909</v>
      </c>
      <c r="F1508" s="13" t="s">
        <v>23</v>
      </c>
      <c r="G1508" s="13" t="s">
        <v>14</v>
      </c>
      <c r="H1508" s="13" t="s">
        <v>16</v>
      </c>
    </row>
    <row r="1509" spans="1:8" x14ac:dyDescent="0.35">
      <c r="A1509" s="9" t="s">
        <v>21</v>
      </c>
      <c r="B1509" s="9" t="s">
        <v>15</v>
      </c>
      <c r="C1509" s="13">
        <v>50</v>
      </c>
      <c r="D1509" s="13">
        <v>165</v>
      </c>
      <c r="E1509" s="15">
        <f t="shared" si="23"/>
        <v>18.365472910927455</v>
      </c>
      <c r="F1509" s="13" t="s">
        <v>23</v>
      </c>
      <c r="G1509" s="13" t="s">
        <v>16</v>
      </c>
      <c r="H1509" s="13" t="s">
        <v>14</v>
      </c>
    </row>
    <row r="1510" spans="1:8" x14ac:dyDescent="0.35">
      <c r="A1510" s="9" t="s">
        <v>21</v>
      </c>
      <c r="B1510" s="9" t="s">
        <v>12</v>
      </c>
      <c r="C1510" s="13">
        <v>97</v>
      </c>
      <c r="D1510" s="13">
        <v>172</v>
      </c>
      <c r="E1510" s="15">
        <f t="shared" si="23"/>
        <v>32.7879935100054</v>
      </c>
      <c r="F1510" s="13" t="s">
        <v>18</v>
      </c>
      <c r="G1510" s="13" t="s">
        <v>14</v>
      </c>
      <c r="H1510" s="13" t="s">
        <v>14</v>
      </c>
    </row>
    <row r="1511" spans="1:8" x14ac:dyDescent="0.35">
      <c r="A1511" s="9" t="s">
        <v>21</v>
      </c>
      <c r="B1511" s="9" t="s">
        <v>15</v>
      </c>
      <c r="C1511" s="13">
        <v>48</v>
      </c>
      <c r="D1511" s="13">
        <v>165</v>
      </c>
      <c r="E1511" s="15">
        <f t="shared" si="23"/>
        <v>17.630853994490359</v>
      </c>
      <c r="F1511" s="13" t="s">
        <v>23</v>
      </c>
      <c r="G1511" s="13" t="s">
        <v>16</v>
      </c>
      <c r="H1511" s="13" t="s">
        <v>14</v>
      </c>
    </row>
    <row r="1512" spans="1:8" x14ac:dyDescent="0.35">
      <c r="A1512" s="9" t="s">
        <v>21</v>
      </c>
      <c r="B1512" s="9" t="s">
        <v>12</v>
      </c>
      <c r="C1512" s="13">
        <v>78</v>
      </c>
      <c r="D1512" s="13">
        <v>179</v>
      </c>
      <c r="E1512" s="15">
        <f t="shared" si="23"/>
        <v>24.343809494085701</v>
      </c>
      <c r="F1512" s="13" t="s">
        <v>18</v>
      </c>
      <c r="G1512" s="13" t="s">
        <v>16</v>
      </c>
      <c r="H1512" s="13" t="s">
        <v>14</v>
      </c>
    </row>
    <row r="1513" spans="1:8" x14ac:dyDescent="0.35">
      <c r="A1513" s="9" t="s">
        <v>20</v>
      </c>
      <c r="B1513" s="9" t="s">
        <v>15</v>
      </c>
      <c r="C1513" s="13">
        <v>89</v>
      </c>
      <c r="D1513" s="13">
        <v>167</v>
      </c>
      <c r="E1513" s="15">
        <f t="shared" si="23"/>
        <v>31.912223457277065</v>
      </c>
      <c r="F1513" s="13" t="s">
        <v>13</v>
      </c>
      <c r="G1513" s="13" t="s">
        <v>16</v>
      </c>
      <c r="H1513" s="13" t="s">
        <v>17</v>
      </c>
    </row>
    <row r="1514" spans="1:8" x14ac:dyDescent="0.35">
      <c r="A1514" s="9" t="s">
        <v>21</v>
      </c>
      <c r="B1514" s="9" t="s">
        <v>15</v>
      </c>
      <c r="C1514" s="13">
        <v>69</v>
      </c>
      <c r="D1514" s="13">
        <v>167</v>
      </c>
      <c r="E1514" s="15">
        <f t="shared" si="23"/>
        <v>24.740937287102444</v>
      </c>
      <c r="F1514" s="13" t="s">
        <v>18</v>
      </c>
      <c r="G1514" s="13" t="s">
        <v>14</v>
      </c>
      <c r="H1514" s="13" t="s">
        <v>17</v>
      </c>
    </row>
    <row r="1515" spans="1:8" x14ac:dyDescent="0.35">
      <c r="A1515" s="9" t="s">
        <v>19</v>
      </c>
      <c r="B1515" s="9" t="s">
        <v>12</v>
      </c>
      <c r="C1515" s="13">
        <v>96</v>
      </c>
      <c r="D1515" s="13">
        <v>183</v>
      </c>
      <c r="E1515" s="15">
        <f t="shared" si="23"/>
        <v>28.666129176744604</v>
      </c>
      <c r="F1515" s="13" t="s">
        <v>13</v>
      </c>
      <c r="G1515" s="13" t="s">
        <v>14</v>
      </c>
      <c r="H1515" s="13" t="s">
        <v>17</v>
      </c>
    </row>
    <row r="1516" spans="1:8" x14ac:dyDescent="0.35">
      <c r="A1516" s="9" t="s">
        <v>20</v>
      </c>
      <c r="B1516" s="9" t="s">
        <v>15</v>
      </c>
      <c r="C1516" s="13">
        <v>70</v>
      </c>
      <c r="D1516" s="13">
        <v>164</v>
      </c>
      <c r="E1516" s="15">
        <f t="shared" si="23"/>
        <v>26.026174895895302</v>
      </c>
      <c r="F1516" s="13" t="s">
        <v>18</v>
      </c>
      <c r="G1516" s="13" t="s">
        <v>14</v>
      </c>
      <c r="H1516" s="13" t="s">
        <v>14</v>
      </c>
    </row>
    <row r="1517" spans="1:8" x14ac:dyDescent="0.35">
      <c r="A1517" s="9" t="s">
        <v>20</v>
      </c>
      <c r="B1517" s="9" t="s">
        <v>15</v>
      </c>
      <c r="C1517" s="13">
        <v>63</v>
      </c>
      <c r="D1517" s="13">
        <v>165</v>
      </c>
      <c r="E1517" s="15">
        <f t="shared" si="23"/>
        <v>23.140495867768593</v>
      </c>
      <c r="F1517" s="13" t="s">
        <v>18</v>
      </c>
      <c r="G1517" s="13" t="s">
        <v>14</v>
      </c>
      <c r="H1517" s="13" t="s">
        <v>17</v>
      </c>
    </row>
    <row r="1518" spans="1:8" x14ac:dyDescent="0.35">
      <c r="A1518" s="9" t="s">
        <v>19</v>
      </c>
      <c r="B1518" s="9" t="s">
        <v>12</v>
      </c>
      <c r="C1518" s="13">
        <v>80</v>
      </c>
      <c r="D1518" s="13">
        <v>175</v>
      </c>
      <c r="E1518" s="15">
        <f t="shared" si="23"/>
        <v>26.122448979591837</v>
      </c>
      <c r="F1518" s="13" t="s">
        <v>18</v>
      </c>
      <c r="G1518" s="13" t="s">
        <v>14</v>
      </c>
      <c r="H1518" s="13" t="s">
        <v>17</v>
      </c>
    </row>
    <row r="1519" spans="1:8" x14ac:dyDescent="0.35">
      <c r="A1519" s="9" t="s">
        <v>19</v>
      </c>
      <c r="B1519" s="9" t="s">
        <v>12</v>
      </c>
      <c r="C1519" s="13">
        <v>103</v>
      </c>
      <c r="D1519" s="13">
        <v>191</v>
      </c>
      <c r="E1519" s="15">
        <f t="shared" si="23"/>
        <v>28.233875167895619</v>
      </c>
      <c r="F1519" s="13" t="s">
        <v>18</v>
      </c>
      <c r="G1519" s="13" t="s">
        <v>16</v>
      </c>
      <c r="H1519" s="13" t="s">
        <v>16</v>
      </c>
    </row>
    <row r="1520" spans="1:8" x14ac:dyDescent="0.35">
      <c r="A1520" s="9" t="s">
        <v>19</v>
      </c>
      <c r="B1520" s="9" t="s">
        <v>12</v>
      </c>
      <c r="C1520" s="13">
        <v>100</v>
      </c>
      <c r="D1520" s="13">
        <v>168</v>
      </c>
      <c r="E1520" s="15">
        <f t="shared" si="23"/>
        <v>35.430839002267575</v>
      </c>
      <c r="F1520" s="13" t="s">
        <v>18</v>
      </c>
      <c r="G1520" s="13" t="s">
        <v>14</v>
      </c>
      <c r="H1520" s="13" t="s">
        <v>17</v>
      </c>
    </row>
    <row r="1521" spans="1:8" x14ac:dyDescent="0.35">
      <c r="A1521" s="9" t="s">
        <v>19</v>
      </c>
      <c r="B1521" s="9" t="s">
        <v>12</v>
      </c>
      <c r="C1521" s="13">
        <v>97</v>
      </c>
      <c r="D1521" s="13">
        <v>183</v>
      </c>
      <c r="E1521" s="15">
        <f t="shared" si="23"/>
        <v>28.964734689002359</v>
      </c>
      <c r="F1521" s="13" t="s">
        <v>18</v>
      </c>
      <c r="G1521" s="13" t="s">
        <v>14</v>
      </c>
      <c r="H1521" s="13" t="s">
        <v>17</v>
      </c>
    </row>
    <row r="1522" spans="1:8" x14ac:dyDescent="0.35">
      <c r="A1522" s="9" t="s">
        <v>19</v>
      </c>
      <c r="B1522" s="9" t="s">
        <v>12</v>
      </c>
      <c r="C1522" s="13">
        <v>75</v>
      </c>
      <c r="D1522" s="13">
        <v>186</v>
      </c>
      <c r="E1522" s="15">
        <f t="shared" si="23"/>
        <v>21.678806798473811</v>
      </c>
      <c r="F1522" s="13" t="s">
        <v>18</v>
      </c>
      <c r="G1522" s="13" t="s">
        <v>17</v>
      </c>
      <c r="H1522" s="13" t="s">
        <v>17</v>
      </c>
    </row>
    <row r="1523" spans="1:8" x14ac:dyDescent="0.35">
      <c r="A1523" s="9" t="s">
        <v>20</v>
      </c>
      <c r="B1523" s="9" t="s">
        <v>12</v>
      </c>
      <c r="C1523" s="13">
        <v>86</v>
      </c>
      <c r="D1523" s="13">
        <v>184</v>
      </c>
      <c r="E1523" s="15">
        <f t="shared" si="23"/>
        <v>25.401701323251416</v>
      </c>
      <c r="F1523" s="13" t="s">
        <v>18</v>
      </c>
      <c r="G1523" s="13" t="s">
        <v>16</v>
      </c>
      <c r="H1523" s="13" t="s">
        <v>17</v>
      </c>
    </row>
    <row r="1524" spans="1:8" x14ac:dyDescent="0.35">
      <c r="A1524" s="9" t="s">
        <v>20</v>
      </c>
      <c r="B1524" s="9" t="s">
        <v>12</v>
      </c>
      <c r="C1524" s="13">
        <v>99</v>
      </c>
      <c r="D1524" s="13">
        <v>186</v>
      </c>
      <c r="E1524" s="15">
        <f t="shared" si="23"/>
        <v>28.616024973985432</v>
      </c>
      <c r="F1524" s="13" t="s">
        <v>18</v>
      </c>
      <c r="G1524" s="13" t="s">
        <v>14</v>
      </c>
      <c r="H1524" s="13" t="s">
        <v>17</v>
      </c>
    </row>
    <row r="1525" spans="1:8" x14ac:dyDescent="0.35">
      <c r="A1525" s="9" t="s">
        <v>22</v>
      </c>
      <c r="B1525" s="9" t="s">
        <v>15</v>
      </c>
      <c r="C1525" s="13">
        <v>69</v>
      </c>
      <c r="D1525" s="13">
        <v>166</v>
      </c>
      <c r="E1525" s="15">
        <f t="shared" si="23"/>
        <v>25.03991871098853</v>
      </c>
      <c r="F1525" s="13" t="s">
        <v>18</v>
      </c>
      <c r="G1525" s="13" t="s">
        <v>14</v>
      </c>
      <c r="H1525" s="13" t="s">
        <v>17</v>
      </c>
    </row>
    <row r="1526" spans="1:8" x14ac:dyDescent="0.35">
      <c r="A1526" s="9" t="s">
        <v>19</v>
      </c>
      <c r="B1526" s="9" t="s">
        <v>12</v>
      </c>
      <c r="C1526" s="13">
        <v>74</v>
      </c>
      <c r="D1526" s="13">
        <v>174</v>
      </c>
      <c r="E1526" s="15">
        <f t="shared" si="23"/>
        <v>24.441802087462015</v>
      </c>
      <c r="F1526" s="13" t="s">
        <v>18</v>
      </c>
      <c r="G1526" s="13" t="s">
        <v>16</v>
      </c>
      <c r="H1526" s="13" t="s">
        <v>16</v>
      </c>
    </row>
    <row r="1527" spans="1:8" x14ac:dyDescent="0.35">
      <c r="A1527" s="9" t="s">
        <v>19</v>
      </c>
      <c r="B1527" s="9" t="s">
        <v>15</v>
      </c>
      <c r="C1527" s="13">
        <v>62</v>
      </c>
      <c r="D1527" s="13">
        <v>160</v>
      </c>
      <c r="E1527" s="15">
        <f t="shared" si="23"/>
        <v>24.21875</v>
      </c>
      <c r="F1527" s="13" t="s">
        <v>18</v>
      </c>
      <c r="G1527" s="13" t="s">
        <v>14</v>
      </c>
      <c r="H1527" s="13" t="s">
        <v>17</v>
      </c>
    </row>
    <row r="1528" spans="1:8" x14ac:dyDescent="0.35">
      <c r="A1528" s="9" t="s">
        <v>20</v>
      </c>
      <c r="B1528" s="9" t="s">
        <v>15</v>
      </c>
      <c r="C1528" s="13">
        <v>50</v>
      </c>
      <c r="D1528" s="13">
        <v>159</v>
      </c>
      <c r="E1528" s="15">
        <f t="shared" si="23"/>
        <v>19.77769866698311</v>
      </c>
      <c r="F1528" s="13" t="s">
        <v>18</v>
      </c>
      <c r="G1528" s="13" t="s">
        <v>14</v>
      </c>
      <c r="H1528" s="13" t="s">
        <v>14</v>
      </c>
    </row>
    <row r="1529" spans="1:8" x14ac:dyDescent="0.35">
      <c r="A1529" s="9" t="s">
        <v>20</v>
      </c>
      <c r="B1529" s="9" t="s">
        <v>12</v>
      </c>
      <c r="C1529" s="13">
        <v>60</v>
      </c>
      <c r="D1529" s="13">
        <v>170</v>
      </c>
      <c r="E1529" s="15">
        <f t="shared" si="23"/>
        <v>20.761245674740483</v>
      </c>
      <c r="F1529" s="13" t="s">
        <v>18</v>
      </c>
      <c r="G1529" s="13" t="s">
        <v>14</v>
      </c>
      <c r="H1529" s="13" t="s">
        <v>16</v>
      </c>
    </row>
    <row r="1530" spans="1:8" x14ac:dyDescent="0.35">
      <c r="A1530" s="9" t="s">
        <v>19</v>
      </c>
      <c r="B1530" s="9" t="s">
        <v>12</v>
      </c>
      <c r="C1530" s="13">
        <v>73</v>
      </c>
      <c r="D1530" s="13">
        <v>177</v>
      </c>
      <c r="E1530" s="15">
        <f t="shared" si="23"/>
        <v>23.301094832264035</v>
      </c>
      <c r="F1530" s="13" t="s">
        <v>18</v>
      </c>
      <c r="G1530" s="13" t="s">
        <v>14</v>
      </c>
      <c r="H1530" s="13" t="s">
        <v>16</v>
      </c>
    </row>
    <row r="1531" spans="1:8" x14ac:dyDescent="0.35">
      <c r="A1531" s="9" t="s">
        <v>21</v>
      </c>
      <c r="B1531" s="9" t="s">
        <v>12</v>
      </c>
      <c r="C1531" s="13">
        <v>75</v>
      </c>
      <c r="D1531" s="13">
        <v>161</v>
      </c>
      <c r="E1531" s="15">
        <f t="shared" si="23"/>
        <v>28.934068901662748</v>
      </c>
      <c r="F1531" s="13" t="s">
        <v>23</v>
      </c>
      <c r="G1531" s="13" t="s">
        <v>16</v>
      </c>
      <c r="H1531" s="13" t="s">
        <v>17</v>
      </c>
    </row>
    <row r="1532" spans="1:8" x14ac:dyDescent="0.35">
      <c r="A1532" s="9" t="s">
        <v>20</v>
      </c>
      <c r="B1532" s="9" t="s">
        <v>15</v>
      </c>
      <c r="C1532" s="13">
        <v>52</v>
      </c>
      <c r="D1532" s="13">
        <v>167</v>
      </c>
      <c r="E1532" s="15">
        <f t="shared" si="23"/>
        <v>18.645344042454013</v>
      </c>
      <c r="F1532" s="13" t="s">
        <v>18</v>
      </c>
      <c r="G1532" s="13" t="s">
        <v>14</v>
      </c>
      <c r="H1532" s="13" t="s">
        <v>17</v>
      </c>
    </row>
    <row r="1533" spans="1:8" x14ac:dyDescent="0.35">
      <c r="A1533" s="9" t="s">
        <v>11</v>
      </c>
      <c r="B1533" s="9" t="s">
        <v>12</v>
      </c>
      <c r="C1533" s="13">
        <v>85</v>
      </c>
      <c r="D1533" s="13">
        <v>176</v>
      </c>
      <c r="E1533" s="15">
        <f t="shared" si="23"/>
        <v>27.440599173553721</v>
      </c>
      <c r="F1533" s="13" t="s">
        <v>13</v>
      </c>
      <c r="G1533" s="13" t="s">
        <v>16</v>
      </c>
      <c r="H1533" s="13" t="s">
        <v>17</v>
      </c>
    </row>
    <row r="1534" spans="1:8" x14ac:dyDescent="0.35">
      <c r="A1534" s="9" t="s">
        <v>19</v>
      </c>
      <c r="B1534" s="9" t="s">
        <v>15</v>
      </c>
      <c r="C1534" s="13">
        <v>75</v>
      </c>
      <c r="D1534" s="13">
        <v>170</v>
      </c>
      <c r="E1534" s="15">
        <f t="shared" si="23"/>
        <v>25.951557093425606</v>
      </c>
      <c r="F1534" s="13" t="s">
        <v>23</v>
      </c>
      <c r="G1534" s="13" t="s">
        <v>16</v>
      </c>
      <c r="H1534" s="13" t="s">
        <v>16</v>
      </c>
    </row>
    <row r="1535" spans="1:8" x14ac:dyDescent="0.35">
      <c r="A1535" s="9" t="s">
        <v>22</v>
      </c>
      <c r="B1535" s="9" t="s">
        <v>15</v>
      </c>
      <c r="C1535" s="13">
        <v>105</v>
      </c>
      <c r="D1535" s="13">
        <v>162</v>
      </c>
      <c r="E1535" s="15">
        <f t="shared" si="23"/>
        <v>40.009144947416551</v>
      </c>
      <c r="F1535" s="13" t="s">
        <v>18</v>
      </c>
      <c r="G1535" s="13" t="s">
        <v>16</v>
      </c>
      <c r="H1535" s="13" t="s">
        <v>17</v>
      </c>
    </row>
    <row r="1536" spans="1:8" x14ac:dyDescent="0.35">
      <c r="A1536" s="9" t="s">
        <v>22</v>
      </c>
      <c r="B1536" s="9" t="s">
        <v>15</v>
      </c>
      <c r="C1536" s="13">
        <v>94</v>
      </c>
      <c r="D1536" s="13">
        <v>154</v>
      </c>
      <c r="E1536" s="15">
        <f t="shared" si="23"/>
        <v>39.635688986338337</v>
      </c>
      <c r="F1536" s="13" t="s">
        <v>13</v>
      </c>
      <c r="G1536" s="13" t="s">
        <v>14</v>
      </c>
      <c r="H1536" s="13" t="s">
        <v>14</v>
      </c>
    </row>
    <row r="1537" spans="1:8" x14ac:dyDescent="0.35">
      <c r="A1537" s="9" t="s">
        <v>20</v>
      </c>
      <c r="B1537" s="9" t="s">
        <v>15</v>
      </c>
      <c r="C1537" s="13">
        <v>74</v>
      </c>
      <c r="D1537" s="13">
        <v>162</v>
      </c>
      <c r="E1537" s="15">
        <f t="shared" si="23"/>
        <v>28.196921201036428</v>
      </c>
      <c r="F1537" s="13" t="s">
        <v>23</v>
      </c>
      <c r="G1537" s="13" t="s">
        <v>16</v>
      </c>
      <c r="H1537" s="13" t="s">
        <v>16</v>
      </c>
    </row>
    <row r="1538" spans="1:8" x14ac:dyDescent="0.35">
      <c r="A1538" s="9" t="s">
        <v>19</v>
      </c>
      <c r="B1538" s="9" t="s">
        <v>15</v>
      </c>
      <c r="C1538" s="13">
        <v>53</v>
      </c>
      <c r="D1538" s="13">
        <v>156</v>
      </c>
      <c r="E1538" s="15">
        <f t="shared" si="23"/>
        <v>21.7784352399737</v>
      </c>
      <c r="F1538" s="13" t="s">
        <v>13</v>
      </c>
      <c r="G1538" s="13" t="s">
        <v>16</v>
      </c>
      <c r="H1538" s="13" t="s">
        <v>17</v>
      </c>
    </row>
    <row r="1539" spans="1:8" x14ac:dyDescent="0.35">
      <c r="A1539" s="9" t="s">
        <v>20</v>
      </c>
      <c r="B1539" s="9" t="s">
        <v>12</v>
      </c>
      <c r="C1539" s="13">
        <v>90</v>
      </c>
      <c r="D1539" s="13">
        <v>180</v>
      </c>
      <c r="E1539" s="15">
        <f t="shared" ref="E1539:E1602" si="24">C1539/(D1539*D1539*0.01*0.01)</f>
        <v>27.777777777777775</v>
      </c>
      <c r="F1539" s="13" t="s">
        <v>18</v>
      </c>
      <c r="G1539" s="13" t="s">
        <v>16</v>
      </c>
      <c r="H1539" s="13" t="s">
        <v>17</v>
      </c>
    </row>
    <row r="1540" spans="1:8" x14ac:dyDescent="0.35">
      <c r="A1540" s="9" t="s">
        <v>21</v>
      </c>
      <c r="B1540" s="9" t="s">
        <v>12</v>
      </c>
      <c r="C1540" s="13">
        <v>78</v>
      </c>
      <c r="D1540" s="13">
        <v>180</v>
      </c>
      <c r="E1540" s="15">
        <f t="shared" si="24"/>
        <v>24.074074074074073</v>
      </c>
      <c r="F1540" s="13" t="s">
        <v>13</v>
      </c>
      <c r="G1540" s="13" t="s">
        <v>16</v>
      </c>
      <c r="H1540" s="13" t="s">
        <v>17</v>
      </c>
    </row>
    <row r="1541" spans="1:8" x14ac:dyDescent="0.35">
      <c r="A1541" s="9" t="s">
        <v>19</v>
      </c>
      <c r="B1541" s="9" t="s">
        <v>12</v>
      </c>
      <c r="C1541" s="13">
        <v>104</v>
      </c>
      <c r="D1541" s="13">
        <v>186</v>
      </c>
      <c r="E1541" s="15">
        <f t="shared" si="24"/>
        <v>30.061278760550351</v>
      </c>
      <c r="F1541" s="13" t="s">
        <v>18</v>
      </c>
      <c r="G1541" s="13" t="s">
        <v>16</v>
      </c>
      <c r="H1541" s="13" t="s">
        <v>16</v>
      </c>
    </row>
    <row r="1542" spans="1:8" x14ac:dyDescent="0.35">
      <c r="A1542" s="9" t="s">
        <v>20</v>
      </c>
      <c r="B1542" s="9" t="s">
        <v>15</v>
      </c>
      <c r="C1542" s="13">
        <v>93</v>
      </c>
      <c r="D1542" s="13">
        <v>174</v>
      </c>
      <c r="E1542" s="15">
        <f t="shared" si="24"/>
        <v>30.717399920729289</v>
      </c>
      <c r="F1542" s="13" t="s">
        <v>13</v>
      </c>
      <c r="G1542" s="13" t="s">
        <v>14</v>
      </c>
      <c r="H1542" s="13" t="s">
        <v>17</v>
      </c>
    </row>
    <row r="1543" spans="1:8" x14ac:dyDescent="0.35">
      <c r="A1543" s="9" t="s">
        <v>21</v>
      </c>
      <c r="B1543" s="9" t="s">
        <v>15</v>
      </c>
      <c r="C1543" s="13">
        <v>85</v>
      </c>
      <c r="D1543" s="13">
        <v>170</v>
      </c>
      <c r="E1543" s="15">
        <f t="shared" si="24"/>
        <v>29.411764705882351</v>
      </c>
      <c r="F1543" s="13" t="s">
        <v>18</v>
      </c>
      <c r="G1543" s="13" t="s">
        <v>16</v>
      </c>
      <c r="H1543" s="13" t="s">
        <v>17</v>
      </c>
    </row>
    <row r="1544" spans="1:8" x14ac:dyDescent="0.35">
      <c r="A1544" s="9" t="s">
        <v>21</v>
      </c>
      <c r="B1544" s="9" t="s">
        <v>12</v>
      </c>
      <c r="C1544" s="13">
        <v>87</v>
      </c>
      <c r="D1544" s="13">
        <v>182</v>
      </c>
      <c r="E1544" s="15">
        <f t="shared" si="24"/>
        <v>26.26494384736143</v>
      </c>
      <c r="F1544" s="13" t="s">
        <v>18</v>
      </c>
      <c r="G1544" s="13" t="s">
        <v>16</v>
      </c>
      <c r="H1544" s="13" t="s">
        <v>17</v>
      </c>
    </row>
    <row r="1545" spans="1:8" x14ac:dyDescent="0.35">
      <c r="A1545" s="9" t="s">
        <v>20</v>
      </c>
      <c r="B1545" s="9" t="s">
        <v>12</v>
      </c>
      <c r="C1545" s="13">
        <v>93</v>
      </c>
      <c r="D1545" s="13">
        <v>178</v>
      </c>
      <c r="E1545" s="15">
        <f t="shared" si="24"/>
        <v>29.35235450069435</v>
      </c>
      <c r="F1545" s="13" t="s">
        <v>23</v>
      </c>
      <c r="G1545" s="13" t="s">
        <v>16</v>
      </c>
      <c r="H1545" s="13" t="s">
        <v>17</v>
      </c>
    </row>
    <row r="1546" spans="1:8" x14ac:dyDescent="0.35">
      <c r="A1546" s="9" t="s">
        <v>20</v>
      </c>
      <c r="B1546" s="9" t="s">
        <v>15</v>
      </c>
      <c r="C1546" s="13">
        <v>68</v>
      </c>
      <c r="D1546" s="13">
        <v>165</v>
      </c>
      <c r="E1546" s="15">
        <f t="shared" si="24"/>
        <v>24.977043158861338</v>
      </c>
      <c r="F1546" s="13" t="s">
        <v>13</v>
      </c>
      <c r="G1546" s="13" t="s">
        <v>16</v>
      </c>
      <c r="H1546" s="13" t="s">
        <v>17</v>
      </c>
    </row>
    <row r="1547" spans="1:8" x14ac:dyDescent="0.35">
      <c r="A1547" s="9" t="s">
        <v>20</v>
      </c>
      <c r="B1547" s="9" t="s">
        <v>15</v>
      </c>
      <c r="C1547" s="13">
        <v>75</v>
      </c>
      <c r="D1547" s="13">
        <v>170</v>
      </c>
      <c r="E1547" s="15">
        <f t="shared" si="24"/>
        <v>25.951557093425606</v>
      </c>
      <c r="F1547" s="13" t="s">
        <v>18</v>
      </c>
      <c r="G1547" s="13" t="s">
        <v>16</v>
      </c>
      <c r="H1547" s="13" t="s">
        <v>17</v>
      </c>
    </row>
    <row r="1548" spans="1:8" x14ac:dyDescent="0.35">
      <c r="A1548" s="9" t="s">
        <v>22</v>
      </c>
      <c r="B1548" s="9" t="s">
        <v>12</v>
      </c>
      <c r="C1548" s="13">
        <v>82</v>
      </c>
      <c r="D1548" s="13">
        <v>178</v>
      </c>
      <c r="E1548" s="15">
        <f t="shared" si="24"/>
        <v>25.880570635020828</v>
      </c>
      <c r="F1548" s="13" t="s">
        <v>13</v>
      </c>
      <c r="G1548" s="13" t="s">
        <v>16</v>
      </c>
      <c r="H1548" s="13" t="s">
        <v>17</v>
      </c>
    </row>
    <row r="1549" spans="1:8" x14ac:dyDescent="0.35">
      <c r="A1549" s="9" t="s">
        <v>20</v>
      </c>
      <c r="B1549" s="9" t="s">
        <v>12</v>
      </c>
      <c r="C1549" s="13">
        <v>100</v>
      </c>
      <c r="D1549" s="13">
        <v>185</v>
      </c>
      <c r="E1549" s="15">
        <f t="shared" si="24"/>
        <v>29.218407596785976</v>
      </c>
      <c r="F1549" s="13" t="s">
        <v>23</v>
      </c>
      <c r="G1549" s="13" t="s">
        <v>17</v>
      </c>
      <c r="H1549" s="13" t="s">
        <v>17</v>
      </c>
    </row>
    <row r="1550" spans="1:8" x14ac:dyDescent="0.35">
      <c r="A1550" s="9" t="s">
        <v>19</v>
      </c>
      <c r="B1550" s="9" t="s">
        <v>15</v>
      </c>
      <c r="C1550" s="13">
        <v>80</v>
      </c>
      <c r="D1550" s="13">
        <v>168</v>
      </c>
      <c r="E1550" s="15">
        <f t="shared" si="24"/>
        <v>28.344671201814059</v>
      </c>
      <c r="F1550" s="13" t="s">
        <v>18</v>
      </c>
      <c r="G1550" s="13" t="s">
        <v>17</v>
      </c>
      <c r="H1550" s="13" t="s">
        <v>14</v>
      </c>
    </row>
    <row r="1551" spans="1:8" x14ac:dyDescent="0.35">
      <c r="A1551" s="9" t="s">
        <v>19</v>
      </c>
      <c r="B1551" s="9" t="s">
        <v>15</v>
      </c>
      <c r="C1551" s="13">
        <v>95</v>
      </c>
      <c r="D1551" s="13">
        <v>170</v>
      </c>
      <c r="E1551" s="15">
        <f t="shared" si="24"/>
        <v>32.871972318339097</v>
      </c>
      <c r="F1551" s="13" t="s">
        <v>18</v>
      </c>
      <c r="G1551" s="13" t="s">
        <v>17</v>
      </c>
      <c r="H1551" s="13" t="s">
        <v>17</v>
      </c>
    </row>
    <row r="1552" spans="1:8" x14ac:dyDescent="0.35">
      <c r="A1552" s="9" t="s">
        <v>19</v>
      </c>
      <c r="B1552" s="9" t="s">
        <v>12</v>
      </c>
      <c r="C1552" s="13">
        <v>89</v>
      </c>
      <c r="D1552" s="13">
        <v>163</v>
      </c>
      <c r="E1552" s="15">
        <f t="shared" si="24"/>
        <v>33.497685272309838</v>
      </c>
      <c r="F1552" s="13" t="s">
        <v>18</v>
      </c>
      <c r="G1552" s="13" t="s">
        <v>14</v>
      </c>
      <c r="H1552" s="13" t="s">
        <v>17</v>
      </c>
    </row>
    <row r="1553" spans="1:8" x14ac:dyDescent="0.35">
      <c r="A1553" s="9" t="s">
        <v>19</v>
      </c>
      <c r="B1553" s="9" t="s">
        <v>12</v>
      </c>
      <c r="C1553" s="13">
        <v>110</v>
      </c>
      <c r="D1553" s="13">
        <v>195</v>
      </c>
      <c r="E1553" s="15">
        <f t="shared" si="24"/>
        <v>28.928336620644313</v>
      </c>
      <c r="F1553" s="13" t="s">
        <v>18</v>
      </c>
      <c r="G1553" s="13" t="s">
        <v>16</v>
      </c>
      <c r="H1553" s="13" t="s">
        <v>16</v>
      </c>
    </row>
    <row r="1554" spans="1:8" x14ac:dyDescent="0.35">
      <c r="A1554" s="9" t="s">
        <v>11</v>
      </c>
      <c r="B1554" s="9" t="s">
        <v>15</v>
      </c>
      <c r="C1554" s="13">
        <v>45</v>
      </c>
      <c r="D1554" s="13">
        <v>180</v>
      </c>
      <c r="E1554" s="15">
        <f t="shared" si="24"/>
        <v>13.888888888888888</v>
      </c>
      <c r="F1554" s="13" t="s">
        <v>18</v>
      </c>
      <c r="G1554" s="13" t="s">
        <v>16</v>
      </c>
      <c r="H1554" s="13" t="s">
        <v>14</v>
      </c>
    </row>
    <row r="1555" spans="1:8" x14ac:dyDescent="0.35">
      <c r="A1555" s="9" t="s">
        <v>19</v>
      </c>
      <c r="B1555" s="9" t="s">
        <v>12</v>
      </c>
      <c r="C1555" s="13">
        <v>110</v>
      </c>
      <c r="D1555" s="13">
        <v>195</v>
      </c>
      <c r="E1555" s="15">
        <f t="shared" si="24"/>
        <v>28.928336620644313</v>
      </c>
      <c r="F1555" s="13" t="s">
        <v>18</v>
      </c>
      <c r="G1555" s="13" t="s">
        <v>16</v>
      </c>
      <c r="H1555" s="13" t="s">
        <v>16</v>
      </c>
    </row>
    <row r="1556" spans="1:8" x14ac:dyDescent="0.35">
      <c r="A1556" s="9" t="s">
        <v>21</v>
      </c>
      <c r="B1556" s="9" t="s">
        <v>15</v>
      </c>
      <c r="C1556" s="13">
        <v>75</v>
      </c>
      <c r="D1556" s="13">
        <v>180</v>
      </c>
      <c r="E1556" s="15">
        <f t="shared" si="24"/>
        <v>23.148148148148145</v>
      </c>
      <c r="F1556" s="13" t="s">
        <v>23</v>
      </c>
      <c r="G1556" s="13" t="s">
        <v>14</v>
      </c>
      <c r="H1556" s="13" t="s">
        <v>17</v>
      </c>
    </row>
    <row r="1557" spans="1:8" x14ac:dyDescent="0.35">
      <c r="A1557" s="9" t="s">
        <v>21</v>
      </c>
      <c r="B1557" s="9" t="s">
        <v>15</v>
      </c>
      <c r="C1557" s="13">
        <v>54</v>
      </c>
      <c r="D1557" s="13">
        <v>156</v>
      </c>
      <c r="E1557" s="15">
        <f t="shared" si="24"/>
        <v>22.189349112426033</v>
      </c>
      <c r="F1557" s="13" t="s">
        <v>23</v>
      </c>
      <c r="G1557" s="13" t="s">
        <v>14</v>
      </c>
      <c r="H1557" s="13" t="s">
        <v>17</v>
      </c>
    </row>
    <row r="1558" spans="1:8" x14ac:dyDescent="0.35">
      <c r="A1558" s="9" t="s">
        <v>21</v>
      </c>
      <c r="B1558" s="9" t="s">
        <v>15</v>
      </c>
      <c r="C1558" s="13">
        <v>54</v>
      </c>
      <c r="D1558" s="13">
        <v>156</v>
      </c>
      <c r="E1558" s="15">
        <f t="shared" si="24"/>
        <v>22.189349112426033</v>
      </c>
      <c r="F1558" s="13" t="s">
        <v>23</v>
      </c>
      <c r="G1558" s="13" t="s">
        <v>16</v>
      </c>
      <c r="H1558" s="13" t="s">
        <v>17</v>
      </c>
    </row>
    <row r="1559" spans="1:8" x14ac:dyDescent="0.35">
      <c r="A1559" s="9" t="s">
        <v>21</v>
      </c>
      <c r="B1559" s="9" t="s">
        <v>15</v>
      </c>
      <c r="C1559" s="13">
        <v>54</v>
      </c>
      <c r="D1559" s="13">
        <v>156</v>
      </c>
      <c r="E1559" s="15">
        <f t="shared" si="24"/>
        <v>22.189349112426033</v>
      </c>
      <c r="F1559" s="13" t="s">
        <v>23</v>
      </c>
      <c r="G1559" s="13" t="s">
        <v>14</v>
      </c>
      <c r="H1559" s="13" t="s">
        <v>17</v>
      </c>
    </row>
    <row r="1560" spans="1:8" x14ac:dyDescent="0.35">
      <c r="A1560" s="9" t="s">
        <v>22</v>
      </c>
      <c r="B1560" s="9" t="s">
        <v>15</v>
      </c>
      <c r="C1560" s="13">
        <v>58</v>
      </c>
      <c r="D1560" s="13">
        <v>165</v>
      </c>
      <c r="E1560" s="15">
        <f t="shared" si="24"/>
        <v>21.303948576675847</v>
      </c>
      <c r="F1560" s="13" t="s">
        <v>18</v>
      </c>
      <c r="G1560" s="13" t="s">
        <v>14</v>
      </c>
      <c r="H1560" s="13" t="s">
        <v>17</v>
      </c>
    </row>
    <row r="1561" spans="1:8" x14ac:dyDescent="0.35">
      <c r="A1561" s="9" t="s">
        <v>20</v>
      </c>
      <c r="B1561" s="9" t="s">
        <v>12</v>
      </c>
      <c r="C1561" s="13">
        <v>90</v>
      </c>
      <c r="D1561" s="13">
        <v>180</v>
      </c>
      <c r="E1561" s="15">
        <f t="shared" si="24"/>
        <v>27.777777777777775</v>
      </c>
      <c r="F1561" s="13" t="s">
        <v>13</v>
      </c>
      <c r="G1561" s="13" t="s">
        <v>16</v>
      </c>
      <c r="H1561" s="13" t="s">
        <v>17</v>
      </c>
    </row>
    <row r="1562" spans="1:8" x14ac:dyDescent="0.35">
      <c r="A1562" s="9" t="s">
        <v>22</v>
      </c>
      <c r="B1562" s="9" t="s">
        <v>12</v>
      </c>
      <c r="C1562" s="13">
        <v>100</v>
      </c>
      <c r="D1562" s="13">
        <v>160</v>
      </c>
      <c r="E1562" s="15">
        <f t="shared" si="24"/>
        <v>39.0625</v>
      </c>
      <c r="F1562" s="13" t="s">
        <v>18</v>
      </c>
      <c r="G1562" s="13" t="s">
        <v>16</v>
      </c>
      <c r="H1562" s="13" t="s">
        <v>16</v>
      </c>
    </row>
    <row r="1563" spans="1:8" x14ac:dyDescent="0.35">
      <c r="A1563" s="9" t="s">
        <v>21</v>
      </c>
      <c r="B1563" s="9" t="s">
        <v>12</v>
      </c>
      <c r="C1563" s="13">
        <v>100</v>
      </c>
      <c r="D1563" s="13">
        <v>180</v>
      </c>
      <c r="E1563" s="15">
        <f t="shared" si="24"/>
        <v>30.864197530864196</v>
      </c>
      <c r="F1563" s="13" t="s">
        <v>18</v>
      </c>
      <c r="G1563" s="13" t="s">
        <v>16</v>
      </c>
      <c r="H1563" s="13" t="s">
        <v>17</v>
      </c>
    </row>
    <row r="1564" spans="1:8" x14ac:dyDescent="0.35">
      <c r="A1564" s="9" t="s">
        <v>21</v>
      </c>
      <c r="B1564" s="9" t="s">
        <v>15</v>
      </c>
      <c r="C1564" s="13">
        <v>54</v>
      </c>
      <c r="D1564" s="13">
        <v>158</v>
      </c>
      <c r="E1564" s="15">
        <f t="shared" si="24"/>
        <v>21.631148854350261</v>
      </c>
      <c r="F1564" s="13" t="s">
        <v>23</v>
      </c>
      <c r="G1564" s="13" t="s">
        <v>14</v>
      </c>
      <c r="H1564" s="13" t="s">
        <v>14</v>
      </c>
    </row>
    <row r="1565" spans="1:8" x14ac:dyDescent="0.35">
      <c r="A1565" s="9" t="s">
        <v>21</v>
      </c>
      <c r="B1565" s="9" t="s">
        <v>15</v>
      </c>
      <c r="C1565" s="13">
        <v>60</v>
      </c>
      <c r="D1565" s="13">
        <v>163</v>
      </c>
      <c r="E1565" s="15">
        <f t="shared" si="24"/>
        <v>22.582709172343712</v>
      </c>
      <c r="F1565" s="13" t="s">
        <v>23</v>
      </c>
      <c r="G1565" s="13" t="s">
        <v>17</v>
      </c>
      <c r="H1565" s="13" t="s">
        <v>17</v>
      </c>
    </row>
    <row r="1566" spans="1:8" x14ac:dyDescent="0.35">
      <c r="A1566" s="9" t="s">
        <v>11</v>
      </c>
      <c r="B1566" s="9" t="s">
        <v>15</v>
      </c>
      <c r="C1566" s="13">
        <v>47</v>
      </c>
      <c r="D1566" s="13">
        <v>167</v>
      </c>
      <c r="E1566" s="15">
        <f t="shared" si="24"/>
        <v>16.852522499910361</v>
      </c>
      <c r="F1566" s="13" t="s">
        <v>18</v>
      </c>
      <c r="G1566" s="13" t="s">
        <v>16</v>
      </c>
      <c r="H1566" s="13" t="s">
        <v>17</v>
      </c>
    </row>
    <row r="1567" spans="1:8" x14ac:dyDescent="0.35">
      <c r="A1567" s="9" t="s">
        <v>11</v>
      </c>
      <c r="B1567" s="9" t="s">
        <v>15</v>
      </c>
      <c r="C1567" s="13">
        <v>59</v>
      </c>
      <c r="D1567" s="13">
        <v>165</v>
      </c>
      <c r="E1567" s="15">
        <f t="shared" si="24"/>
        <v>21.671258034894397</v>
      </c>
      <c r="F1567" s="13" t="s">
        <v>18</v>
      </c>
      <c r="G1567" s="13" t="s">
        <v>16</v>
      </c>
      <c r="H1567" s="13" t="s">
        <v>14</v>
      </c>
    </row>
    <row r="1568" spans="1:8" x14ac:dyDescent="0.35">
      <c r="A1568" s="9" t="s">
        <v>20</v>
      </c>
      <c r="B1568" s="9" t="s">
        <v>15</v>
      </c>
      <c r="C1568" s="13">
        <v>94</v>
      </c>
      <c r="D1568" s="13">
        <v>174</v>
      </c>
      <c r="E1568" s="15">
        <f t="shared" si="24"/>
        <v>31.047694543532831</v>
      </c>
      <c r="F1568" s="13" t="s">
        <v>18</v>
      </c>
      <c r="G1568" s="13" t="s">
        <v>16</v>
      </c>
      <c r="H1568" s="13" t="s">
        <v>17</v>
      </c>
    </row>
    <row r="1569" spans="1:8" x14ac:dyDescent="0.35">
      <c r="A1569" s="9" t="s">
        <v>20</v>
      </c>
      <c r="B1569" s="9" t="s">
        <v>15</v>
      </c>
      <c r="C1569" s="13">
        <v>54</v>
      </c>
      <c r="D1569" s="13">
        <v>169</v>
      </c>
      <c r="E1569" s="15">
        <f t="shared" si="24"/>
        <v>18.906901018871888</v>
      </c>
      <c r="F1569" s="13" t="s">
        <v>18</v>
      </c>
      <c r="G1569" s="13" t="s">
        <v>16</v>
      </c>
      <c r="H1569" s="13" t="s">
        <v>14</v>
      </c>
    </row>
    <row r="1570" spans="1:8" x14ac:dyDescent="0.35">
      <c r="A1570" s="9" t="s">
        <v>21</v>
      </c>
      <c r="B1570" s="9" t="s">
        <v>15</v>
      </c>
      <c r="C1570" s="13">
        <v>76</v>
      </c>
      <c r="D1570" s="13">
        <v>178</v>
      </c>
      <c r="E1570" s="15">
        <f t="shared" si="24"/>
        <v>23.98687034465345</v>
      </c>
      <c r="F1570" s="13" t="s">
        <v>18</v>
      </c>
      <c r="G1570" s="13" t="s">
        <v>16</v>
      </c>
      <c r="H1570" s="13" t="s">
        <v>14</v>
      </c>
    </row>
    <row r="1571" spans="1:8" x14ac:dyDescent="0.35">
      <c r="A1571" s="9" t="s">
        <v>20</v>
      </c>
      <c r="B1571" s="9" t="s">
        <v>15</v>
      </c>
      <c r="C1571" s="13">
        <v>75</v>
      </c>
      <c r="D1571" s="13">
        <v>176</v>
      </c>
      <c r="E1571" s="15">
        <f t="shared" si="24"/>
        <v>24.212293388429753</v>
      </c>
      <c r="F1571" s="13" t="s">
        <v>18</v>
      </c>
      <c r="G1571" s="13" t="s">
        <v>14</v>
      </c>
      <c r="H1571" s="13" t="s">
        <v>14</v>
      </c>
    </row>
    <row r="1572" spans="1:8" x14ac:dyDescent="0.35">
      <c r="A1572" s="9" t="s">
        <v>11</v>
      </c>
      <c r="B1572" s="9" t="s">
        <v>12</v>
      </c>
      <c r="C1572" s="13">
        <v>90</v>
      </c>
      <c r="D1572" s="13">
        <v>183</v>
      </c>
      <c r="E1572" s="15">
        <f t="shared" si="24"/>
        <v>26.874496103198066</v>
      </c>
      <c r="F1572" s="13" t="s">
        <v>18</v>
      </c>
      <c r="G1572" s="13" t="s">
        <v>14</v>
      </c>
      <c r="H1572" s="13" t="s">
        <v>17</v>
      </c>
    </row>
    <row r="1573" spans="1:8" x14ac:dyDescent="0.35">
      <c r="A1573" s="9" t="s">
        <v>20</v>
      </c>
      <c r="B1573" s="9" t="s">
        <v>15</v>
      </c>
      <c r="C1573" s="13">
        <v>80</v>
      </c>
      <c r="D1573" s="13">
        <v>178</v>
      </c>
      <c r="E1573" s="15">
        <f t="shared" si="24"/>
        <v>25.249337204898367</v>
      </c>
      <c r="F1573" s="13" t="s">
        <v>18</v>
      </c>
      <c r="G1573" s="13" t="s">
        <v>14</v>
      </c>
      <c r="H1573" s="13" t="s">
        <v>14</v>
      </c>
    </row>
    <row r="1574" spans="1:8" x14ac:dyDescent="0.35">
      <c r="A1574" s="9" t="s">
        <v>11</v>
      </c>
      <c r="B1574" s="9" t="s">
        <v>15</v>
      </c>
      <c r="C1574" s="13">
        <v>70</v>
      </c>
      <c r="D1574" s="13">
        <v>178</v>
      </c>
      <c r="E1574" s="15">
        <f t="shared" si="24"/>
        <v>22.09317005428607</v>
      </c>
      <c r="F1574" s="13" t="s">
        <v>23</v>
      </c>
      <c r="G1574" s="13" t="s">
        <v>14</v>
      </c>
      <c r="H1574" s="13" t="s">
        <v>14</v>
      </c>
    </row>
    <row r="1575" spans="1:8" x14ac:dyDescent="0.35">
      <c r="A1575" s="9" t="s">
        <v>11</v>
      </c>
      <c r="B1575" s="9" t="s">
        <v>12</v>
      </c>
      <c r="C1575" s="13">
        <v>90</v>
      </c>
      <c r="D1575" s="13">
        <v>191</v>
      </c>
      <c r="E1575" s="15">
        <f t="shared" si="24"/>
        <v>24.670376360297141</v>
      </c>
      <c r="F1575" s="13" t="s">
        <v>18</v>
      </c>
      <c r="G1575" s="13" t="s">
        <v>14</v>
      </c>
      <c r="H1575" s="13" t="s">
        <v>14</v>
      </c>
    </row>
    <row r="1576" spans="1:8" x14ac:dyDescent="0.35">
      <c r="A1576" s="9" t="s">
        <v>21</v>
      </c>
      <c r="B1576" s="9" t="s">
        <v>15</v>
      </c>
      <c r="C1576" s="13">
        <v>69</v>
      </c>
      <c r="D1576" s="13">
        <v>173</v>
      </c>
      <c r="E1576" s="15">
        <f t="shared" si="24"/>
        <v>23.054562464499313</v>
      </c>
      <c r="F1576" s="13" t="s">
        <v>23</v>
      </c>
      <c r="G1576" s="13" t="s">
        <v>14</v>
      </c>
      <c r="H1576" s="13" t="s">
        <v>14</v>
      </c>
    </row>
    <row r="1577" spans="1:8" x14ac:dyDescent="0.35">
      <c r="A1577" s="9" t="s">
        <v>19</v>
      </c>
      <c r="B1577" s="9" t="s">
        <v>15</v>
      </c>
      <c r="C1577" s="13">
        <v>139</v>
      </c>
      <c r="D1577" s="13">
        <v>178</v>
      </c>
      <c r="E1577" s="15">
        <f t="shared" si="24"/>
        <v>43.870723393510914</v>
      </c>
      <c r="F1577" s="13" t="s">
        <v>18</v>
      </c>
      <c r="G1577" s="13" t="s">
        <v>14</v>
      </c>
      <c r="H1577" s="13" t="s">
        <v>14</v>
      </c>
    </row>
    <row r="1578" spans="1:8" x14ac:dyDescent="0.35">
      <c r="A1578" s="9" t="s">
        <v>20</v>
      </c>
      <c r="B1578" s="9" t="s">
        <v>15</v>
      </c>
      <c r="C1578" s="13">
        <v>72</v>
      </c>
      <c r="D1578" s="13">
        <v>180</v>
      </c>
      <c r="E1578" s="15">
        <f t="shared" si="24"/>
        <v>22.222222222222221</v>
      </c>
      <c r="F1578" s="13" t="s">
        <v>18</v>
      </c>
      <c r="G1578" s="13" t="s">
        <v>14</v>
      </c>
      <c r="H1578" s="13" t="s">
        <v>14</v>
      </c>
    </row>
    <row r="1579" spans="1:8" x14ac:dyDescent="0.35">
      <c r="A1579" s="9" t="s">
        <v>21</v>
      </c>
      <c r="B1579" s="9" t="s">
        <v>15</v>
      </c>
      <c r="C1579" s="13">
        <v>56</v>
      </c>
      <c r="D1579" s="13">
        <v>163</v>
      </c>
      <c r="E1579" s="15">
        <f t="shared" si="24"/>
        <v>21.077195227520797</v>
      </c>
      <c r="F1579" s="13" t="s">
        <v>18</v>
      </c>
      <c r="G1579" s="13" t="s">
        <v>16</v>
      </c>
      <c r="H1579" s="13" t="s">
        <v>14</v>
      </c>
    </row>
    <row r="1580" spans="1:8" x14ac:dyDescent="0.35">
      <c r="A1580" s="9" t="s">
        <v>21</v>
      </c>
      <c r="B1580" s="9" t="s">
        <v>15</v>
      </c>
      <c r="C1580" s="13">
        <v>65</v>
      </c>
      <c r="D1580" s="13">
        <v>173</v>
      </c>
      <c r="E1580" s="15">
        <f t="shared" si="24"/>
        <v>21.718066089745729</v>
      </c>
      <c r="F1580" s="13" t="s">
        <v>23</v>
      </c>
      <c r="G1580" s="13" t="s">
        <v>14</v>
      </c>
      <c r="H1580" s="13" t="s">
        <v>14</v>
      </c>
    </row>
    <row r="1581" spans="1:8" x14ac:dyDescent="0.35">
      <c r="A1581" s="9" t="s">
        <v>21</v>
      </c>
      <c r="B1581" s="9" t="s">
        <v>15</v>
      </c>
      <c r="C1581" s="13">
        <v>52</v>
      </c>
      <c r="D1581" s="13">
        <v>170</v>
      </c>
      <c r="E1581" s="15">
        <f t="shared" si="24"/>
        <v>17.993079584775085</v>
      </c>
      <c r="F1581" s="13" t="s">
        <v>23</v>
      </c>
      <c r="G1581" s="13" t="s">
        <v>16</v>
      </c>
      <c r="H1581" s="13" t="s">
        <v>14</v>
      </c>
    </row>
    <row r="1582" spans="1:8" x14ac:dyDescent="0.35">
      <c r="A1582" s="9" t="s">
        <v>19</v>
      </c>
      <c r="B1582" s="9" t="s">
        <v>12</v>
      </c>
      <c r="C1582" s="13">
        <v>93</v>
      </c>
      <c r="D1582" s="13">
        <v>195</v>
      </c>
      <c r="E1582" s="15">
        <f t="shared" si="24"/>
        <v>24.457593688362916</v>
      </c>
      <c r="F1582" s="13" t="s">
        <v>18</v>
      </c>
      <c r="G1582" s="13" t="s">
        <v>14</v>
      </c>
      <c r="H1582" s="13" t="s">
        <v>16</v>
      </c>
    </row>
    <row r="1583" spans="1:8" x14ac:dyDescent="0.35">
      <c r="A1583" s="9" t="s">
        <v>21</v>
      </c>
      <c r="B1583" s="9" t="s">
        <v>12</v>
      </c>
      <c r="C1583" s="13">
        <v>74</v>
      </c>
      <c r="D1583" s="13">
        <v>184</v>
      </c>
      <c r="E1583" s="15">
        <f t="shared" si="24"/>
        <v>21.857277882797732</v>
      </c>
      <c r="F1583" s="13" t="s">
        <v>18</v>
      </c>
      <c r="G1583" s="13" t="s">
        <v>16</v>
      </c>
      <c r="H1583" s="13" t="s">
        <v>14</v>
      </c>
    </row>
    <row r="1584" spans="1:8" x14ac:dyDescent="0.35">
      <c r="A1584" s="9" t="s">
        <v>20</v>
      </c>
      <c r="B1584" s="9" t="s">
        <v>12</v>
      </c>
      <c r="C1584" s="13">
        <v>70</v>
      </c>
      <c r="D1584" s="13">
        <v>175</v>
      </c>
      <c r="E1584" s="15">
        <f t="shared" si="24"/>
        <v>22.857142857142858</v>
      </c>
      <c r="F1584" s="13" t="s">
        <v>13</v>
      </c>
      <c r="G1584" s="13" t="s">
        <v>16</v>
      </c>
      <c r="H1584" s="13" t="s">
        <v>14</v>
      </c>
    </row>
    <row r="1585" spans="1:8" x14ac:dyDescent="0.35">
      <c r="A1585" s="9" t="s">
        <v>21</v>
      </c>
      <c r="B1585" s="9" t="s">
        <v>15</v>
      </c>
      <c r="C1585" s="13">
        <v>67</v>
      </c>
      <c r="D1585" s="13">
        <v>177</v>
      </c>
      <c r="E1585" s="15">
        <f t="shared" si="24"/>
        <v>21.385936352899868</v>
      </c>
      <c r="F1585" s="13" t="s">
        <v>13</v>
      </c>
      <c r="G1585" s="13" t="s">
        <v>14</v>
      </c>
      <c r="H1585" s="13" t="s">
        <v>17</v>
      </c>
    </row>
    <row r="1586" spans="1:8" x14ac:dyDescent="0.35">
      <c r="A1586" s="9" t="s">
        <v>21</v>
      </c>
      <c r="B1586" s="9" t="s">
        <v>15</v>
      </c>
      <c r="C1586" s="13">
        <v>64</v>
      </c>
      <c r="D1586" s="13">
        <v>174</v>
      </c>
      <c r="E1586" s="15">
        <f t="shared" si="24"/>
        <v>21.138855859426609</v>
      </c>
      <c r="F1586" s="13" t="s">
        <v>23</v>
      </c>
      <c r="G1586" s="13" t="s">
        <v>14</v>
      </c>
      <c r="H1586" s="13" t="s">
        <v>17</v>
      </c>
    </row>
    <row r="1587" spans="1:8" x14ac:dyDescent="0.35">
      <c r="A1587" s="9" t="s">
        <v>21</v>
      </c>
      <c r="B1587" s="9" t="s">
        <v>12</v>
      </c>
      <c r="C1587" s="13">
        <v>75</v>
      </c>
      <c r="D1587" s="13">
        <v>183</v>
      </c>
      <c r="E1587" s="15">
        <f t="shared" si="24"/>
        <v>22.395413419331721</v>
      </c>
      <c r="F1587" s="13" t="s">
        <v>18</v>
      </c>
      <c r="G1587" s="13" t="s">
        <v>16</v>
      </c>
      <c r="H1587" s="13" t="s">
        <v>17</v>
      </c>
    </row>
    <row r="1588" spans="1:8" x14ac:dyDescent="0.35">
      <c r="A1588" s="9" t="s">
        <v>20</v>
      </c>
      <c r="B1588" s="9" t="s">
        <v>15</v>
      </c>
      <c r="C1588" s="13">
        <v>56</v>
      </c>
      <c r="D1588" s="13">
        <v>172</v>
      </c>
      <c r="E1588" s="15">
        <f t="shared" si="24"/>
        <v>18.929150892374253</v>
      </c>
      <c r="F1588" s="13" t="s">
        <v>13</v>
      </c>
      <c r="G1588" s="13" t="s">
        <v>14</v>
      </c>
      <c r="H1588" s="13" t="s">
        <v>16</v>
      </c>
    </row>
    <row r="1589" spans="1:8" x14ac:dyDescent="0.35">
      <c r="A1589" s="9" t="s">
        <v>20</v>
      </c>
      <c r="B1589" s="9" t="s">
        <v>12</v>
      </c>
      <c r="C1589" s="13">
        <v>85</v>
      </c>
      <c r="D1589" s="13">
        <v>182</v>
      </c>
      <c r="E1589" s="15">
        <f t="shared" si="24"/>
        <v>25.661152034778407</v>
      </c>
      <c r="F1589" s="13" t="s">
        <v>13</v>
      </c>
      <c r="G1589" s="13" t="s">
        <v>14</v>
      </c>
      <c r="H1589" s="13" t="s">
        <v>17</v>
      </c>
    </row>
    <row r="1590" spans="1:8" x14ac:dyDescent="0.35">
      <c r="A1590" s="9" t="s">
        <v>21</v>
      </c>
      <c r="B1590" s="9" t="s">
        <v>12</v>
      </c>
      <c r="C1590" s="13">
        <v>73</v>
      </c>
      <c r="D1590" s="13">
        <v>178</v>
      </c>
      <c r="E1590" s="15">
        <f t="shared" si="24"/>
        <v>23.040020199469758</v>
      </c>
      <c r="F1590" s="13" t="s">
        <v>13</v>
      </c>
      <c r="G1590" s="13" t="s">
        <v>14</v>
      </c>
      <c r="H1590" s="13" t="s">
        <v>16</v>
      </c>
    </row>
    <row r="1591" spans="1:8" x14ac:dyDescent="0.35">
      <c r="A1591" s="9" t="s">
        <v>19</v>
      </c>
      <c r="B1591" s="9" t="s">
        <v>15</v>
      </c>
      <c r="C1591" s="13">
        <v>58</v>
      </c>
      <c r="D1591" s="13">
        <v>165</v>
      </c>
      <c r="E1591" s="15">
        <f t="shared" si="24"/>
        <v>21.303948576675847</v>
      </c>
      <c r="F1591" s="13" t="s">
        <v>13</v>
      </c>
      <c r="G1591" s="13" t="s">
        <v>14</v>
      </c>
      <c r="H1591" s="13" t="s">
        <v>17</v>
      </c>
    </row>
    <row r="1592" spans="1:8" x14ac:dyDescent="0.35">
      <c r="A1592" s="9" t="s">
        <v>21</v>
      </c>
      <c r="B1592" s="9" t="s">
        <v>12</v>
      </c>
      <c r="C1592" s="13">
        <v>71</v>
      </c>
      <c r="D1592" s="13">
        <v>180</v>
      </c>
      <c r="E1592" s="15">
        <f t="shared" si="24"/>
        <v>21.913580246913579</v>
      </c>
      <c r="F1592" s="13" t="s">
        <v>13</v>
      </c>
      <c r="G1592" s="13" t="s">
        <v>14</v>
      </c>
      <c r="H1592" s="13" t="s">
        <v>16</v>
      </c>
    </row>
    <row r="1593" spans="1:8" x14ac:dyDescent="0.35">
      <c r="A1593" s="9" t="s">
        <v>20</v>
      </c>
      <c r="B1593" s="9" t="s">
        <v>12</v>
      </c>
      <c r="C1593" s="13">
        <v>66</v>
      </c>
      <c r="D1593" s="13">
        <v>170</v>
      </c>
      <c r="E1593" s="15">
        <f t="shared" si="24"/>
        <v>22.837370242214533</v>
      </c>
      <c r="F1593" s="13" t="s">
        <v>13</v>
      </c>
      <c r="G1593" s="13" t="s">
        <v>16</v>
      </c>
      <c r="H1593" s="13" t="s">
        <v>14</v>
      </c>
    </row>
    <row r="1594" spans="1:8" x14ac:dyDescent="0.35">
      <c r="A1594" s="9" t="s">
        <v>19</v>
      </c>
      <c r="B1594" s="9" t="s">
        <v>15</v>
      </c>
      <c r="C1594" s="13">
        <v>55</v>
      </c>
      <c r="D1594" s="13">
        <v>165</v>
      </c>
      <c r="E1594" s="15">
        <f t="shared" si="24"/>
        <v>20.202020202020201</v>
      </c>
      <c r="F1594" s="13" t="s">
        <v>18</v>
      </c>
      <c r="G1594" s="13" t="s">
        <v>14</v>
      </c>
      <c r="H1594" s="13" t="s">
        <v>14</v>
      </c>
    </row>
    <row r="1595" spans="1:8" x14ac:dyDescent="0.35">
      <c r="A1595" s="9" t="s">
        <v>21</v>
      </c>
      <c r="B1595" s="9" t="s">
        <v>15</v>
      </c>
      <c r="C1595" s="13">
        <v>75</v>
      </c>
      <c r="D1595" s="13">
        <v>172</v>
      </c>
      <c r="E1595" s="15">
        <f t="shared" si="24"/>
        <v>25.351541373715516</v>
      </c>
      <c r="F1595" s="13" t="s">
        <v>18</v>
      </c>
      <c r="G1595" s="13" t="s">
        <v>14</v>
      </c>
      <c r="H1595" s="13" t="s">
        <v>17</v>
      </c>
    </row>
    <row r="1596" spans="1:8" x14ac:dyDescent="0.35">
      <c r="A1596" s="9" t="s">
        <v>20</v>
      </c>
      <c r="B1596" s="9" t="s">
        <v>15</v>
      </c>
      <c r="C1596" s="13">
        <v>60</v>
      </c>
      <c r="D1596" s="13">
        <v>171</v>
      </c>
      <c r="E1596" s="15">
        <f t="shared" si="24"/>
        <v>20.519134092541293</v>
      </c>
      <c r="F1596" s="13" t="s">
        <v>18</v>
      </c>
      <c r="G1596" s="13" t="s">
        <v>14</v>
      </c>
      <c r="H1596" s="13" t="s">
        <v>14</v>
      </c>
    </row>
    <row r="1597" spans="1:8" x14ac:dyDescent="0.35">
      <c r="A1597" s="9" t="s">
        <v>20</v>
      </c>
      <c r="B1597" s="9" t="s">
        <v>12</v>
      </c>
      <c r="C1597" s="13">
        <v>82</v>
      </c>
      <c r="D1597" s="13">
        <v>180</v>
      </c>
      <c r="E1597" s="15">
        <f t="shared" si="24"/>
        <v>25.308641975308639</v>
      </c>
      <c r="F1597" s="13" t="s">
        <v>13</v>
      </c>
      <c r="G1597" s="13" t="s">
        <v>14</v>
      </c>
      <c r="H1597" s="13" t="s">
        <v>16</v>
      </c>
    </row>
    <row r="1598" spans="1:8" x14ac:dyDescent="0.35">
      <c r="A1598" s="9" t="s">
        <v>11</v>
      </c>
      <c r="B1598" s="9" t="s">
        <v>12</v>
      </c>
      <c r="C1598" s="13">
        <v>72</v>
      </c>
      <c r="D1598" s="13">
        <v>180</v>
      </c>
      <c r="E1598" s="15">
        <f t="shared" si="24"/>
        <v>22.222222222222221</v>
      </c>
      <c r="F1598" s="13" t="s">
        <v>13</v>
      </c>
      <c r="G1598" s="13" t="s">
        <v>14</v>
      </c>
      <c r="H1598" s="13" t="s">
        <v>16</v>
      </c>
    </row>
    <row r="1599" spans="1:8" x14ac:dyDescent="0.35">
      <c r="A1599" s="9" t="s">
        <v>19</v>
      </c>
      <c r="B1599" s="9" t="s">
        <v>15</v>
      </c>
      <c r="C1599" s="13">
        <v>86</v>
      </c>
      <c r="D1599" s="13">
        <v>168</v>
      </c>
      <c r="E1599" s="15">
        <f t="shared" si="24"/>
        <v>30.470521541950113</v>
      </c>
      <c r="F1599" s="13" t="s">
        <v>18</v>
      </c>
      <c r="G1599" s="13" t="s">
        <v>17</v>
      </c>
      <c r="H1599" s="13" t="s">
        <v>17</v>
      </c>
    </row>
    <row r="1600" spans="1:8" x14ac:dyDescent="0.35">
      <c r="A1600" s="9" t="s">
        <v>19</v>
      </c>
      <c r="B1600" s="9" t="s">
        <v>15</v>
      </c>
      <c r="C1600" s="13">
        <v>95</v>
      </c>
      <c r="D1600" s="13">
        <v>170</v>
      </c>
      <c r="E1600" s="15">
        <f t="shared" si="24"/>
        <v>32.871972318339097</v>
      </c>
      <c r="F1600" s="13" t="s">
        <v>18</v>
      </c>
      <c r="G1600" s="13" t="s">
        <v>17</v>
      </c>
      <c r="H1600" s="13" t="s">
        <v>17</v>
      </c>
    </row>
    <row r="1601" spans="1:8" x14ac:dyDescent="0.35">
      <c r="A1601" s="9" t="s">
        <v>20</v>
      </c>
      <c r="B1601" s="9" t="s">
        <v>12</v>
      </c>
      <c r="C1601" s="13">
        <v>59</v>
      </c>
      <c r="D1601" s="13">
        <v>163</v>
      </c>
      <c r="E1601" s="15">
        <f t="shared" si="24"/>
        <v>22.206330686137981</v>
      </c>
      <c r="F1601" s="13" t="s">
        <v>13</v>
      </c>
      <c r="G1601" s="13" t="s">
        <v>14</v>
      </c>
      <c r="H1601" s="13" t="s">
        <v>17</v>
      </c>
    </row>
    <row r="1602" spans="1:8" x14ac:dyDescent="0.35">
      <c r="A1602" s="9" t="s">
        <v>19</v>
      </c>
      <c r="B1602" s="9" t="s">
        <v>12</v>
      </c>
      <c r="C1602" s="13">
        <v>110</v>
      </c>
      <c r="D1602" s="13">
        <v>185</v>
      </c>
      <c r="E1602" s="15">
        <f t="shared" si="24"/>
        <v>32.140248356464575</v>
      </c>
      <c r="F1602" s="13" t="s">
        <v>18</v>
      </c>
      <c r="G1602" s="13" t="s">
        <v>16</v>
      </c>
      <c r="H1602" s="13" t="s">
        <v>16</v>
      </c>
    </row>
    <row r="1603" spans="1:8" x14ac:dyDescent="0.35">
      <c r="A1603" s="9" t="s">
        <v>11</v>
      </c>
      <c r="B1603" s="9" t="s">
        <v>15</v>
      </c>
      <c r="C1603" s="13">
        <v>75</v>
      </c>
      <c r="D1603" s="13">
        <v>180</v>
      </c>
      <c r="E1603" s="15">
        <f t="shared" ref="E1603:E1666" si="25">C1603/(D1603*D1603*0.01*0.01)</f>
        <v>23.148148148148145</v>
      </c>
      <c r="F1603" s="13" t="s">
        <v>18</v>
      </c>
      <c r="G1603" s="13" t="s">
        <v>16</v>
      </c>
      <c r="H1603" s="13" t="s">
        <v>14</v>
      </c>
    </row>
    <row r="1604" spans="1:8" x14ac:dyDescent="0.35">
      <c r="A1604" s="9" t="s">
        <v>19</v>
      </c>
      <c r="B1604" s="9" t="s">
        <v>12</v>
      </c>
      <c r="C1604" s="13">
        <v>110</v>
      </c>
      <c r="D1604" s="13">
        <v>195</v>
      </c>
      <c r="E1604" s="15">
        <f t="shared" si="25"/>
        <v>28.928336620644313</v>
      </c>
      <c r="F1604" s="13" t="s">
        <v>18</v>
      </c>
      <c r="G1604" s="13" t="s">
        <v>16</v>
      </c>
      <c r="H1604" s="13" t="s">
        <v>16</v>
      </c>
    </row>
    <row r="1605" spans="1:8" x14ac:dyDescent="0.35">
      <c r="A1605" s="9" t="s">
        <v>21</v>
      </c>
      <c r="B1605" s="9" t="s">
        <v>15</v>
      </c>
      <c r="C1605" s="13">
        <v>75</v>
      </c>
      <c r="D1605" s="13">
        <v>180</v>
      </c>
      <c r="E1605" s="15">
        <f t="shared" si="25"/>
        <v>23.148148148148145</v>
      </c>
      <c r="F1605" s="13" t="s">
        <v>23</v>
      </c>
      <c r="G1605" s="13" t="s">
        <v>14</v>
      </c>
      <c r="H1605" s="13" t="s">
        <v>17</v>
      </c>
    </row>
    <row r="1606" spans="1:8" x14ac:dyDescent="0.35">
      <c r="A1606" s="9" t="s">
        <v>21</v>
      </c>
      <c r="B1606" s="9" t="s">
        <v>15</v>
      </c>
      <c r="C1606" s="13">
        <v>54</v>
      </c>
      <c r="D1606" s="13">
        <v>156</v>
      </c>
      <c r="E1606" s="15">
        <f t="shared" si="25"/>
        <v>22.189349112426033</v>
      </c>
      <c r="F1606" s="13" t="s">
        <v>23</v>
      </c>
      <c r="G1606" s="13" t="s">
        <v>14</v>
      </c>
      <c r="H1606" s="13" t="s">
        <v>17</v>
      </c>
    </row>
    <row r="1607" spans="1:8" x14ac:dyDescent="0.35">
      <c r="A1607" s="9" t="s">
        <v>21</v>
      </c>
      <c r="B1607" s="9" t="s">
        <v>15</v>
      </c>
      <c r="C1607" s="13">
        <v>54</v>
      </c>
      <c r="D1607" s="13">
        <v>156</v>
      </c>
      <c r="E1607" s="15">
        <f t="shared" si="25"/>
        <v>22.189349112426033</v>
      </c>
      <c r="F1607" s="13" t="s">
        <v>23</v>
      </c>
      <c r="G1607" s="13" t="s">
        <v>16</v>
      </c>
      <c r="H1607" s="13" t="s">
        <v>17</v>
      </c>
    </row>
    <row r="1608" spans="1:8" x14ac:dyDescent="0.35">
      <c r="A1608" s="9" t="s">
        <v>21</v>
      </c>
      <c r="B1608" s="9" t="s">
        <v>15</v>
      </c>
      <c r="C1608" s="13">
        <v>54</v>
      </c>
      <c r="D1608" s="13">
        <v>156</v>
      </c>
      <c r="E1608" s="15">
        <f t="shared" si="25"/>
        <v>22.189349112426033</v>
      </c>
      <c r="F1608" s="13" t="s">
        <v>23</v>
      </c>
      <c r="G1608" s="13" t="s">
        <v>14</v>
      </c>
      <c r="H1608" s="13" t="s">
        <v>17</v>
      </c>
    </row>
    <row r="1609" spans="1:8" x14ac:dyDescent="0.35">
      <c r="A1609" s="9" t="s">
        <v>22</v>
      </c>
      <c r="B1609" s="9" t="s">
        <v>15</v>
      </c>
      <c r="C1609" s="13">
        <v>58</v>
      </c>
      <c r="D1609" s="13">
        <v>165</v>
      </c>
      <c r="E1609" s="15">
        <f t="shared" si="25"/>
        <v>21.303948576675847</v>
      </c>
      <c r="F1609" s="13" t="s">
        <v>13</v>
      </c>
      <c r="G1609" s="13" t="s">
        <v>14</v>
      </c>
      <c r="H1609" s="13" t="s">
        <v>17</v>
      </c>
    </row>
    <row r="1610" spans="1:8" x14ac:dyDescent="0.35">
      <c r="A1610" s="9" t="s">
        <v>20</v>
      </c>
      <c r="B1610" s="9" t="s">
        <v>12</v>
      </c>
      <c r="C1610" s="13">
        <v>90</v>
      </c>
      <c r="D1610" s="13">
        <v>180</v>
      </c>
      <c r="E1610" s="15">
        <f t="shared" si="25"/>
        <v>27.777777777777775</v>
      </c>
      <c r="F1610" s="13" t="s">
        <v>13</v>
      </c>
      <c r="G1610" s="13" t="s">
        <v>16</v>
      </c>
      <c r="H1610" s="13" t="s">
        <v>17</v>
      </c>
    </row>
    <row r="1611" spans="1:8" x14ac:dyDescent="0.35">
      <c r="A1611" s="9" t="s">
        <v>22</v>
      </c>
      <c r="B1611" s="9" t="s">
        <v>12</v>
      </c>
      <c r="C1611" s="13">
        <v>100</v>
      </c>
      <c r="D1611" s="13">
        <v>160</v>
      </c>
      <c r="E1611" s="15">
        <f t="shared" si="25"/>
        <v>39.0625</v>
      </c>
      <c r="F1611" s="13" t="s">
        <v>18</v>
      </c>
      <c r="G1611" s="13" t="s">
        <v>16</v>
      </c>
      <c r="H1611" s="13" t="s">
        <v>16</v>
      </c>
    </row>
    <row r="1612" spans="1:8" x14ac:dyDescent="0.35">
      <c r="A1612" s="9" t="s">
        <v>21</v>
      </c>
      <c r="B1612" s="9" t="s">
        <v>12</v>
      </c>
      <c r="C1612" s="13">
        <v>100</v>
      </c>
      <c r="D1612" s="13">
        <v>160</v>
      </c>
      <c r="E1612" s="15">
        <f t="shared" si="25"/>
        <v>39.0625</v>
      </c>
      <c r="F1612" s="13" t="s">
        <v>18</v>
      </c>
      <c r="G1612" s="13" t="s">
        <v>16</v>
      </c>
      <c r="H1612" s="13" t="s">
        <v>17</v>
      </c>
    </row>
    <row r="1613" spans="1:8" x14ac:dyDescent="0.35">
      <c r="A1613" s="9" t="s">
        <v>21</v>
      </c>
      <c r="B1613" s="9" t="s">
        <v>15</v>
      </c>
      <c r="C1613" s="13">
        <v>54</v>
      </c>
      <c r="D1613" s="13">
        <v>158</v>
      </c>
      <c r="E1613" s="15">
        <f t="shared" si="25"/>
        <v>21.631148854350261</v>
      </c>
      <c r="F1613" s="13" t="s">
        <v>23</v>
      </c>
      <c r="G1613" s="13" t="s">
        <v>14</v>
      </c>
      <c r="H1613" s="13" t="s">
        <v>14</v>
      </c>
    </row>
    <row r="1614" spans="1:8" x14ac:dyDescent="0.35">
      <c r="A1614" s="9" t="s">
        <v>21</v>
      </c>
      <c r="B1614" s="9" t="s">
        <v>15</v>
      </c>
      <c r="C1614" s="13">
        <v>60</v>
      </c>
      <c r="D1614" s="13">
        <v>163</v>
      </c>
      <c r="E1614" s="15">
        <f t="shared" si="25"/>
        <v>22.582709172343712</v>
      </c>
      <c r="F1614" s="13" t="s">
        <v>23</v>
      </c>
      <c r="G1614" s="13" t="s">
        <v>17</v>
      </c>
      <c r="H1614" s="13" t="s">
        <v>17</v>
      </c>
    </row>
    <row r="1615" spans="1:8" x14ac:dyDescent="0.35">
      <c r="A1615" s="9" t="s">
        <v>21</v>
      </c>
      <c r="B1615" s="9" t="s">
        <v>15</v>
      </c>
      <c r="C1615" s="13">
        <v>82</v>
      </c>
      <c r="D1615" s="13">
        <v>171</v>
      </c>
      <c r="E1615" s="15">
        <f t="shared" si="25"/>
        <v>28.042816593139769</v>
      </c>
      <c r="F1615" s="13" t="s">
        <v>18</v>
      </c>
      <c r="G1615" s="13" t="s">
        <v>17</v>
      </c>
      <c r="H1615" s="13" t="s">
        <v>14</v>
      </c>
    </row>
    <row r="1616" spans="1:8" x14ac:dyDescent="0.35">
      <c r="A1616" s="9" t="s">
        <v>19</v>
      </c>
      <c r="B1616" s="9" t="s">
        <v>15</v>
      </c>
      <c r="C1616" s="13">
        <v>94</v>
      </c>
      <c r="D1616" s="13">
        <v>173</v>
      </c>
      <c r="E1616" s="15">
        <f t="shared" si="25"/>
        <v>31.40766480670921</v>
      </c>
      <c r="F1616" s="13" t="s">
        <v>13</v>
      </c>
      <c r="G1616" s="13" t="s">
        <v>14</v>
      </c>
      <c r="H1616" s="13" t="s">
        <v>14</v>
      </c>
    </row>
    <row r="1617" spans="1:8" x14ac:dyDescent="0.35">
      <c r="A1617" s="9" t="s">
        <v>20</v>
      </c>
      <c r="B1617" s="9" t="s">
        <v>15</v>
      </c>
      <c r="C1617" s="13">
        <v>76</v>
      </c>
      <c r="D1617" s="13">
        <v>158</v>
      </c>
      <c r="E1617" s="15">
        <f t="shared" si="25"/>
        <v>30.443839128344813</v>
      </c>
      <c r="F1617" s="13" t="s">
        <v>13</v>
      </c>
      <c r="G1617" s="13" t="s">
        <v>17</v>
      </c>
      <c r="H1617" s="13" t="s">
        <v>14</v>
      </c>
    </row>
    <row r="1618" spans="1:8" x14ac:dyDescent="0.35">
      <c r="A1618" s="9" t="s">
        <v>19</v>
      </c>
      <c r="B1618" s="9" t="s">
        <v>15</v>
      </c>
      <c r="C1618" s="13">
        <v>94</v>
      </c>
      <c r="D1618" s="13">
        <v>173</v>
      </c>
      <c r="E1618" s="15">
        <f t="shared" si="25"/>
        <v>31.40766480670921</v>
      </c>
      <c r="F1618" s="13" t="s">
        <v>13</v>
      </c>
      <c r="G1618" s="13" t="s">
        <v>14</v>
      </c>
      <c r="H1618" s="13" t="s">
        <v>14</v>
      </c>
    </row>
    <row r="1619" spans="1:8" x14ac:dyDescent="0.35">
      <c r="A1619" s="9" t="s">
        <v>21</v>
      </c>
      <c r="B1619" s="9" t="s">
        <v>15</v>
      </c>
      <c r="C1619" s="13">
        <v>59</v>
      </c>
      <c r="D1619" s="13">
        <v>163</v>
      </c>
      <c r="E1619" s="15">
        <f t="shared" si="25"/>
        <v>22.206330686137981</v>
      </c>
      <c r="F1619" s="13" t="s">
        <v>18</v>
      </c>
      <c r="G1619" s="13" t="s">
        <v>16</v>
      </c>
      <c r="H1619" s="13" t="s">
        <v>14</v>
      </c>
    </row>
    <row r="1620" spans="1:8" x14ac:dyDescent="0.35">
      <c r="A1620" s="9" t="s">
        <v>20</v>
      </c>
      <c r="B1620" s="9" t="s">
        <v>15</v>
      </c>
      <c r="C1620" s="13">
        <v>96</v>
      </c>
      <c r="D1620" s="13">
        <v>186</v>
      </c>
      <c r="E1620" s="15">
        <f t="shared" si="25"/>
        <v>27.74887270204648</v>
      </c>
      <c r="F1620" s="13" t="s">
        <v>23</v>
      </c>
      <c r="G1620" s="13" t="s">
        <v>17</v>
      </c>
      <c r="H1620" s="13" t="s">
        <v>17</v>
      </c>
    </row>
    <row r="1621" spans="1:8" x14ac:dyDescent="0.35">
      <c r="A1621" s="9" t="s">
        <v>20</v>
      </c>
      <c r="B1621" s="9" t="s">
        <v>15</v>
      </c>
      <c r="C1621" s="13">
        <v>96</v>
      </c>
      <c r="D1621" s="13">
        <v>186</v>
      </c>
      <c r="E1621" s="15">
        <f t="shared" si="25"/>
        <v>27.74887270204648</v>
      </c>
      <c r="F1621" s="13" t="s">
        <v>23</v>
      </c>
      <c r="G1621" s="13" t="s">
        <v>17</v>
      </c>
      <c r="H1621" s="13" t="s">
        <v>14</v>
      </c>
    </row>
    <row r="1622" spans="1:8" x14ac:dyDescent="0.35">
      <c r="A1622" s="9" t="s">
        <v>20</v>
      </c>
      <c r="B1622" s="9" t="s">
        <v>15</v>
      </c>
      <c r="C1622" s="13">
        <v>76</v>
      </c>
      <c r="D1622" s="13">
        <v>158</v>
      </c>
      <c r="E1622" s="15">
        <f t="shared" si="25"/>
        <v>30.443839128344813</v>
      </c>
      <c r="F1622" s="13" t="s">
        <v>13</v>
      </c>
      <c r="G1622" s="13" t="s">
        <v>17</v>
      </c>
      <c r="H1622" s="13" t="s">
        <v>14</v>
      </c>
    </row>
    <row r="1623" spans="1:8" x14ac:dyDescent="0.35">
      <c r="A1623" s="9" t="s">
        <v>21</v>
      </c>
      <c r="B1623" s="9" t="s">
        <v>15</v>
      </c>
      <c r="C1623" s="13">
        <v>82</v>
      </c>
      <c r="D1623" s="13">
        <v>151</v>
      </c>
      <c r="E1623" s="15">
        <f t="shared" si="25"/>
        <v>35.963334941449936</v>
      </c>
      <c r="F1623" s="13" t="s">
        <v>18</v>
      </c>
      <c r="G1623" s="13" t="s">
        <v>17</v>
      </c>
      <c r="H1623" s="13" t="s">
        <v>14</v>
      </c>
    </row>
    <row r="1624" spans="1:8" x14ac:dyDescent="0.35">
      <c r="A1624" s="9" t="s">
        <v>20</v>
      </c>
      <c r="B1624" s="9" t="s">
        <v>15</v>
      </c>
      <c r="C1624" s="13">
        <v>68</v>
      </c>
      <c r="D1624" s="13">
        <v>169</v>
      </c>
      <c r="E1624" s="15">
        <f t="shared" si="25"/>
        <v>23.808690171912748</v>
      </c>
      <c r="F1624" s="13" t="s">
        <v>18</v>
      </c>
      <c r="G1624" s="13" t="s">
        <v>17</v>
      </c>
      <c r="H1624" s="13" t="s">
        <v>14</v>
      </c>
    </row>
    <row r="1625" spans="1:8" x14ac:dyDescent="0.35">
      <c r="A1625" s="9" t="s">
        <v>19</v>
      </c>
      <c r="B1625" s="9" t="s">
        <v>12</v>
      </c>
      <c r="C1625" s="13">
        <v>93</v>
      </c>
      <c r="D1625" s="13">
        <v>185</v>
      </c>
      <c r="E1625" s="15">
        <f t="shared" si="25"/>
        <v>27.173119065010958</v>
      </c>
      <c r="F1625" s="13" t="s">
        <v>18</v>
      </c>
      <c r="G1625" s="13" t="s">
        <v>16</v>
      </c>
      <c r="H1625" s="13" t="s">
        <v>16</v>
      </c>
    </row>
    <row r="1626" spans="1:8" x14ac:dyDescent="0.35">
      <c r="A1626" s="9" t="s">
        <v>19</v>
      </c>
      <c r="B1626" s="9" t="s">
        <v>12</v>
      </c>
      <c r="C1626" s="13">
        <v>82</v>
      </c>
      <c r="D1626" s="13">
        <v>175</v>
      </c>
      <c r="E1626" s="15">
        <f t="shared" si="25"/>
        <v>26.775510204081634</v>
      </c>
      <c r="F1626" s="13" t="s">
        <v>18</v>
      </c>
      <c r="G1626" s="13" t="s">
        <v>14</v>
      </c>
      <c r="H1626" s="13" t="s">
        <v>16</v>
      </c>
    </row>
    <row r="1627" spans="1:8" x14ac:dyDescent="0.35">
      <c r="A1627" s="9" t="s">
        <v>22</v>
      </c>
      <c r="B1627" s="9" t="s">
        <v>12</v>
      </c>
      <c r="C1627" s="13">
        <v>62</v>
      </c>
      <c r="D1627" s="13">
        <v>172</v>
      </c>
      <c r="E1627" s="15">
        <f t="shared" si="25"/>
        <v>20.957274202271496</v>
      </c>
      <c r="F1627" s="13" t="s">
        <v>13</v>
      </c>
      <c r="G1627" s="13" t="s">
        <v>16</v>
      </c>
      <c r="H1627" s="13" t="s">
        <v>17</v>
      </c>
    </row>
    <row r="1628" spans="1:8" x14ac:dyDescent="0.35">
      <c r="A1628" s="9" t="s">
        <v>20</v>
      </c>
      <c r="B1628" s="9" t="s">
        <v>12</v>
      </c>
      <c r="C1628" s="13">
        <v>93</v>
      </c>
      <c r="D1628" s="13">
        <v>183</v>
      </c>
      <c r="E1628" s="15">
        <f t="shared" si="25"/>
        <v>27.770312639971333</v>
      </c>
      <c r="F1628" s="13" t="s">
        <v>18</v>
      </c>
      <c r="G1628" s="13" t="s">
        <v>17</v>
      </c>
      <c r="H1628" s="13" t="s">
        <v>14</v>
      </c>
    </row>
    <row r="1629" spans="1:8" x14ac:dyDescent="0.35">
      <c r="A1629" s="9" t="s">
        <v>20</v>
      </c>
      <c r="B1629" s="9" t="s">
        <v>12</v>
      </c>
      <c r="C1629" s="13">
        <v>93</v>
      </c>
      <c r="D1629" s="13">
        <v>165</v>
      </c>
      <c r="E1629" s="15">
        <f t="shared" si="25"/>
        <v>34.159779614325068</v>
      </c>
      <c r="F1629" s="13" t="s">
        <v>18</v>
      </c>
      <c r="G1629" s="13" t="s">
        <v>14</v>
      </c>
      <c r="H1629" s="13" t="s">
        <v>14</v>
      </c>
    </row>
    <row r="1630" spans="1:8" x14ac:dyDescent="0.35">
      <c r="A1630" s="9" t="s">
        <v>20</v>
      </c>
      <c r="B1630" s="9" t="s">
        <v>12</v>
      </c>
      <c r="C1630" s="13">
        <v>88</v>
      </c>
      <c r="D1630" s="13">
        <v>171</v>
      </c>
      <c r="E1630" s="15">
        <f t="shared" si="25"/>
        <v>30.094730002393899</v>
      </c>
      <c r="F1630" s="13" t="s">
        <v>18</v>
      </c>
      <c r="G1630" s="13" t="s">
        <v>14</v>
      </c>
      <c r="H1630" s="13" t="s">
        <v>17</v>
      </c>
    </row>
    <row r="1631" spans="1:8" x14ac:dyDescent="0.35">
      <c r="A1631" s="9" t="s">
        <v>19</v>
      </c>
      <c r="B1631" s="9" t="s">
        <v>12</v>
      </c>
      <c r="C1631" s="13">
        <v>79</v>
      </c>
      <c r="D1631" s="13">
        <v>168</v>
      </c>
      <c r="E1631" s="15">
        <f t="shared" si="25"/>
        <v>27.990362811791382</v>
      </c>
      <c r="F1631" s="13" t="s">
        <v>23</v>
      </c>
      <c r="G1631" s="13" t="s">
        <v>14</v>
      </c>
      <c r="H1631" s="13" t="s">
        <v>16</v>
      </c>
    </row>
    <row r="1632" spans="1:8" x14ac:dyDescent="0.35">
      <c r="A1632" s="9" t="s">
        <v>19</v>
      </c>
      <c r="B1632" s="9" t="s">
        <v>12</v>
      </c>
      <c r="C1632" s="13">
        <v>75</v>
      </c>
      <c r="D1632" s="13">
        <v>168</v>
      </c>
      <c r="E1632" s="15">
        <f t="shared" si="25"/>
        <v>26.573129251700681</v>
      </c>
      <c r="F1632" s="13" t="s">
        <v>18</v>
      </c>
      <c r="G1632" s="13" t="s">
        <v>16</v>
      </c>
      <c r="H1632" s="13" t="s">
        <v>17</v>
      </c>
    </row>
    <row r="1633" spans="1:8" x14ac:dyDescent="0.35">
      <c r="A1633" s="9" t="s">
        <v>19</v>
      </c>
      <c r="B1633" s="9" t="s">
        <v>12</v>
      </c>
      <c r="C1633" s="13">
        <v>122</v>
      </c>
      <c r="D1633" s="13">
        <v>178</v>
      </c>
      <c r="E1633" s="15">
        <f t="shared" si="25"/>
        <v>38.505239237470008</v>
      </c>
      <c r="F1633" s="13" t="s">
        <v>18</v>
      </c>
      <c r="G1633" s="13" t="s">
        <v>14</v>
      </c>
      <c r="H1633" s="13" t="s">
        <v>17</v>
      </c>
    </row>
    <row r="1634" spans="1:8" x14ac:dyDescent="0.35">
      <c r="A1634" s="9" t="s">
        <v>22</v>
      </c>
      <c r="B1634" s="9" t="s">
        <v>12</v>
      </c>
      <c r="C1634" s="13">
        <v>109</v>
      </c>
      <c r="D1634" s="13">
        <v>175</v>
      </c>
      <c r="E1634" s="15">
        <f t="shared" si="25"/>
        <v>35.591836734693878</v>
      </c>
      <c r="F1634" s="13" t="s">
        <v>18</v>
      </c>
      <c r="G1634" s="13" t="s">
        <v>14</v>
      </c>
      <c r="H1634" s="13" t="s">
        <v>17</v>
      </c>
    </row>
    <row r="1635" spans="1:8" x14ac:dyDescent="0.35">
      <c r="A1635" s="9" t="s">
        <v>22</v>
      </c>
      <c r="B1635" s="9" t="s">
        <v>12</v>
      </c>
      <c r="C1635" s="13">
        <v>80</v>
      </c>
      <c r="D1635" s="13">
        <v>192</v>
      </c>
      <c r="E1635" s="15">
        <f t="shared" si="25"/>
        <v>21.701388888888889</v>
      </c>
      <c r="F1635" s="13" t="s">
        <v>18</v>
      </c>
      <c r="G1635" s="13" t="s">
        <v>16</v>
      </c>
      <c r="H1635" s="13" t="s">
        <v>17</v>
      </c>
    </row>
    <row r="1636" spans="1:8" x14ac:dyDescent="0.35">
      <c r="A1636" s="9" t="s">
        <v>19</v>
      </c>
      <c r="B1636" s="9" t="s">
        <v>12</v>
      </c>
      <c r="C1636" s="13">
        <v>65</v>
      </c>
      <c r="D1636" s="13">
        <v>162</v>
      </c>
      <c r="E1636" s="15">
        <f t="shared" si="25"/>
        <v>24.767565919829295</v>
      </c>
      <c r="F1636" s="13" t="s">
        <v>18</v>
      </c>
      <c r="G1636" s="13" t="s">
        <v>16</v>
      </c>
      <c r="H1636" s="13" t="s">
        <v>17</v>
      </c>
    </row>
    <row r="1637" spans="1:8" x14ac:dyDescent="0.35">
      <c r="A1637" s="9" t="s">
        <v>22</v>
      </c>
      <c r="B1637" s="9" t="s">
        <v>12</v>
      </c>
      <c r="C1637" s="13">
        <v>62</v>
      </c>
      <c r="D1637" s="13">
        <v>164</v>
      </c>
      <c r="E1637" s="15">
        <f t="shared" si="25"/>
        <v>23.051754907792979</v>
      </c>
      <c r="F1637" s="13" t="s">
        <v>23</v>
      </c>
      <c r="G1637" s="13" t="s">
        <v>14</v>
      </c>
      <c r="H1637" s="13" t="s">
        <v>16</v>
      </c>
    </row>
    <row r="1638" spans="1:8" x14ac:dyDescent="0.35">
      <c r="A1638" s="9" t="s">
        <v>22</v>
      </c>
      <c r="B1638" s="9" t="s">
        <v>12</v>
      </c>
      <c r="C1638" s="13">
        <v>72</v>
      </c>
      <c r="D1638" s="13">
        <v>178</v>
      </c>
      <c r="E1638" s="15">
        <f t="shared" si="25"/>
        <v>22.72440348440853</v>
      </c>
      <c r="F1638" s="13" t="s">
        <v>18</v>
      </c>
      <c r="G1638" s="13" t="s">
        <v>16</v>
      </c>
      <c r="H1638" s="13" t="s">
        <v>17</v>
      </c>
    </row>
    <row r="1639" spans="1:8" x14ac:dyDescent="0.35">
      <c r="A1639" s="9" t="s">
        <v>22</v>
      </c>
      <c r="B1639" s="9" t="s">
        <v>15</v>
      </c>
      <c r="C1639" s="13">
        <v>69</v>
      </c>
      <c r="D1639" s="13">
        <v>170</v>
      </c>
      <c r="E1639" s="15">
        <f t="shared" si="25"/>
        <v>23.875432525951556</v>
      </c>
      <c r="F1639" s="13" t="s">
        <v>23</v>
      </c>
      <c r="G1639" s="13" t="s">
        <v>17</v>
      </c>
      <c r="H1639" s="13" t="s">
        <v>14</v>
      </c>
    </row>
    <row r="1640" spans="1:8" x14ac:dyDescent="0.35">
      <c r="A1640" s="9" t="s">
        <v>20</v>
      </c>
      <c r="B1640" s="9" t="s">
        <v>12</v>
      </c>
      <c r="C1640" s="13">
        <v>100</v>
      </c>
      <c r="D1640" s="13">
        <v>180</v>
      </c>
      <c r="E1640" s="15">
        <f t="shared" si="25"/>
        <v>30.864197530864196</v>
      </c>
      <c r="F1640" s="13" t="s">
        <v>18</v>
      </c>
      <c r="G1640" s="13" t="s">
        <v>17</v>
      </c>
      <c r="H1640" s="13" t="s">
        <v>17</v>
      </c>
    </row>
    <row r="1641" spans="1:8" x14ac:dyDescent="0.35">
      <c r="A1641" s="9" t="s">
        <v>20</v>
      </c>
      <c r="B1641" s="9" t="s">
        <v>15</v>
      </c>
      <c r="C1641" s="13">
        <v>91</v>
      </c>
      <c r="D1641" s="13">
        <v>180</v>
      </c>
      <c r="E1641" s="15">
        <f t="shared" si="25"/>
        <v>28.086419753086417</v>
      </c>
      <c r="F1641" s="13" t="s">
        <v>18</v>
      </c>
      <c r="G1641" s="13" t="s">
        <v>17</v>
      </c>
      <c r="H1641" s="13" t="s">
        <v>17</v>
      </c>
    </row>
    <row r="1642" spans="1:8" x14ac:dyDescent="0.35">
      <c r="A1642" s="9" t="s">
        <v>22</v>
      </c>
      <c r="B1642" s="9" t="s">
        <v>12</v>
      </c>
      <c r="C1642" s="13">
        <v>78</v>
      </c>
      <c r="D1642" s="13">
        <v>176</v>
      </c>
      <c r="E1642" s="15">
        <f t="shared" si="25"/>
        <v>25.180785123966942</v>
      </c>
      <c r="F1642" s="13" t="s">
        <v>18</v>
      </c>
      <c r="G1642" s="13" t="s">
        <v>14</v>
      </c>
      <c r="H1642" s="13" t="s">
        <v>14</v>
      </c>
    </row>
    <row r="1643" spans="1:8" x14ac:dyDescent="0.35">
      <c r="A1643" s="9" t="s">
        <v>19</v>
      </c>
      <c r="B1643" s="9" t="s">
        <v>12</v>
      </c>
      <c r="C1643" s="13">
        <v>89</v>
      </c>
      <c r="D1643" s="13">
        <v>179</v>
      </c>
      <c r="E1643" s="15">
        <f t="shared" si="25"/>
        <v>27.77691083299522</v>
      </c>
      <c r="F1643" s="13" t="s">
        <v>18</v>
      </c>
      <c r="G1643" s="13" t="s">
        <v>17</v>
      </c>
      <c r="H1643" s="13" t="s">
        <v>17</v>
      </c>
    </row>
    <row r="1644" spans="1:8" x14ac:dyDescent="0.35">
      <c r="A1644" s="9" t="s">
        <v>20</v>
      </c>
      <c r="B1644" s="9" t="s">
        <v>12</v>
      </c>
      <c r="C1644" s="13">
        <v>90</v>
      </c>
      <c r="D1644" s="13">
        <v>176</v>
      </c>
      <c r="E1644" s="15">
        <f t="shared" si="25"/>
        <v>29.054752066115704</v>
      </c>
      <c r="F1644" s="13" t="s">
        <v>18</v>
      </c>
      <c r="G1644" s="13" t="s">
        <v>17</v>
      </c>
      <c r="H1644" s="13" t="s">
        <v>17</v>
      </c>
    </row>
    <row r="1645" spans="1:8" x14ac:dyDescent="0.35">
      <c r="A1645" s="9" t="s">
        <v>22</v>
      </c>
      <c r="B1645" s="9" t="s">
        <v>12</v>
      </c>
      <c r="C1645" s="13">
        <v>85</v>
      </c>
      <c r="D1645" s="13">
        <v>172</v>
      </c>
      <c r="E1645" s="15">
        <f t="shared" si="25"/>
        <v>28.731746890210918</v>
      </c>
      <c r="F1645" s="13" t="s">
        <v>13</v>
      </c>
      <c r="G1645" s="13" t="s">
        <v>16</v>
      </c>
      <c r="H1645" s="13" t="s">
        <v>17</v>
      </c>
    </row>
    <row r="1646" spans="1:8" x14ac:dyDescent="0.35">
      <c r="A1646" s="9" t="s">
        <v>11</v>
      </c>
      <c r="B1646" s="9" t="s">
        <v>15</v>
      </c>
      <c r="C1646" s="13">
        <v>90</v>
      </c>
      <c r="D1646" s="13">
        <v>165</v>
      </c>
      <c r="E1646" s="15">
        <f t="shared" si="25"/>
        <v>33.057851239669418</v>
      </c>
      <c r="F1646" s="13" t="s">
        <v>18</v>
      </c>
      <c r="G1646" s="13" t="s">
        <v>14</v>
      </c>
      <c r="H1646" s="13" t="s">
        <v>14</v>
      </c>
    </row>
    <row r="1647" spans="1:8" x14ac:dyDescent="0.35">
      <c r="A1647" s="9" t="s">
        <v>11</v>
      </c>
      <c r="B1647" s="9" t="s">
        <v>15</v>
      </c>
      <c r="C1647" s="13">
        <v>75</v>
      </c>
      <c r="D1647" s="13">
        <v>169</v>
      </c>
      <c r="E1647" s="15">
        <f t="shared" si="25"/>
        <v>26.259584748433177</v>
      </c>
      <c r="F1647" s="13" t="s">
        <v>18</v>
      </c>
      <c r="G1647" s="13" t="s">
        <v>16</v>
      </c>
      <c r="H1647" s="13" t="s">
        <v>14</v>
      </c>
    </row>
    <row r="1648" spans="1:8" x14ac:dyDescent="0.35">
      <c r="A1648" s="9" t="s">
        <v>11</v>
      </c>
      <c r="B1648" s="9" t="s">
        <v>15</v>
      </c>
      <c r="C1648" s="13">
        <v>70</v>
      </c>
      <c r="D1648" s="13">
        <v>153</v>
      </c>
      <c r="E1648" s="15">
        <f t="shared" si="25"/>
        <v>29.903028749626213</v>
      </c>
      <c r="F1648" s="13" t="s">
        <v>13</v>
      </c>
      <c r="G1648" s="13" t="s">
        <v>14</v>
      </c>
      <c r="H1648" s="13" t="s">
        <v>14</v>
      </c>
    </row>
    <row r="1649" spans="1:8" x14ac:dyDescent="0.35">
      <c r="A1649" s="9" t="s">
        <v>11</v>
      </c>
      <c r="B1649" s="9" t="s">
        <v>12</v>
      </c>
      <c r="C1649" s="13">
        <v>95</v>
      </c>
      <c r="D1649" s="13">
        <v>190</v>
      </c>
      <c r="E1649" s="15">
        <f t="shared" si="25"/>
        <v>26.315789473684212</v>
      </c>
      <c r="F1649" s="13" t="s">
        <v>18</v>
      </c>
      <c r="G1649" s="13" t="s">
        <v>14</v>
      </c>
      <c r="H1649" s="13" t="s">
        <v>14</v>
      </c>
    </row>
    <row r="1650" spans="1:8" x14ac:dyDescent="0.35">
      <c r="A1650" s="9" t="s">
        <v>11</v>
      </c>
      <c r="B1650" s="9" t="s">
        <v>15</v>
      </c>
      <c r="C1650" s="13">
        <v>75</v>
      </c>
      <c r="D1650" s="13">
        <v>164</v>
      </c>
      <c r="E1650" s="15">
        <f t="shared" si="25"/>
        <v>27.885187388459251</v>
      </c>
      <c r="F1650" s="13" t="s">
        <v>18</v>
      </c>
      <c r="G1650" s="13" t="s">
        <v>14</v>
      </c>
      <c r="H1650" s="13" t="s">
        <v>14</v>
      </c>
    </row>
    <row r="1651" spans="1:8" x14ac:dyDescent="0.35">
      <c r="A1651" s="9" t="s">
        <v>21</v>
      </c>
      <c r="B1651" s="9" t="s">
        <v>15</v>
      </c>
      <c r="C1651" s="13">
        <v>70</v>
      </c>
      <c r="D1651" s="13">
        <v>160</v>
      </c>
      <c r="E1651" s="15">
        <f t="shared" si="25"/>
        <v>27.34375</v>
      </c>
      <c r="F1651" s="13" t="s">
        <v>18</v>
      </c>
      <c r="G1651" s="13" t="s">
        <v>17</v>
      </c>
      <c r="H1651" s="13" t="s">
        <v>17</v>
      </c>
    </row>
    <row r="1652" spans="1:8" x14ac:dyDescent="0.35">
      <c r="A1652" s="9" t="s">
        <v>21</v>
      </c>
      <c r="B1652" s="9" t="s">
        <v>12</v>
      </c>
      <c r="C1652" s="13">
        <v>102</v>
      </c>
      <c r="D1652" s="13">
        <v>182</v>
      </c>
      <c r="E1652" s="15">
        <f t="shared" si="25"/>
        <v>30.793382441734089</v>
      </c>
      <c r="F1652" s="13" t="s">
        <v>23</v>
      </c>
      <c r="G1652" s="13" t="s">
        <v>14</v>
      </c>
      <c r="H1652" s="13" t="s">
        <v>17</v>
      </c>
    </row>
    <row r="1653" spans="1:8" x14ac:dyDescent="0.35">
      <c r="A1653" s="9" t="s">
        <v>11</v>
      </c>
      <c r="B1653" s="9" t="s">
        <v>12</v>
      </c>
      <c r="C1653" s="13">
        <v>79</v>
      </c>
      <c r="D1653" s="13">
        <v>180</v>
      </c>
      <c r="E1653" s="15">
        <f t="shared" si="25"/>
        <v>24.382716049382715</v>
      </c>
      <c r="F1653" s="13" t="s">
        <v>18</v>
      </c>
      <c r="G1653" s="13" t="s">
        <v>16</v>
      </c>
      <c r="H1653" s="13" t="s">
        <v>14</v>
      </c>
    </row>
    <row r="1654" spans="1:8" x14ac:dyDescent="0.35">
      <c r="A1654" s="9" t="s">
        <v>11</v>
      </c>
      <c r="B1654" s="9" t="s">
        <v>15</v>
      </c>
      <c r="C1654" s="13">
        <v>76</v>
      </c>
      <c r="D1654" s="13">
        <v>168</v>
      </c>
      <c r="E1654" s="15">
        <f t="shared" si="25"/>
        <v>26.927437641723355</v>
      </c>
      <c r="F1654" s="13" t="s">
        <v>13</v>
      </c>
      <c r="G1654" s="13" t="s">
        <v>14</v>
      </c>
      <c r="H1654" s="13" t="s">
        <v>14</v>
      </c>
    </row>
    <row r="1655" spans="1:8" x14ac:dyDescent="0.35">
      <c r="A1655" s="9" t="s">
        <v>11</v>
      </c>
      <c r="B1655" s="9" t="s">
        <v>12</v>
      </c>
      <c r="C1655" s="13">
        <v>76</v>
      </c>
      <c r="D1655" s="13">
        <v>164</v>
      </c>
      <c r="E1655" s="15">
        <f t="shared" si="25"/>
        <v>28.25698988697204</v>
      </c>
      <c r="F1655" s="13" t="s">
        <v>13</v>
      </c>
      <c r="G1655" s="13" t="s">
        <v>16</v>
      </c>
      <c r="H1655" s="13" t="s">
        <v>14</v>
      </c>
    </row>
    <row r="1656" spans="1:8" x14ac:dyDescent="0.35">
      <c r="A1656" s="9" t="s">
        <v>11</v>
      </c>
      <c r="B1656" s="9" t="s">
        <v>15</v>
      </c>
      <c r="C1656" s="13">
        <v>60</v>
      </c>
      <c r="D1656" s="13">
        <v>176</v>
      </c>
      <c r="E1656" s="15">
        <f t="shared" si="25"/>
        <v>19.369834710743802</v>
      </c>
      <c r="F1656" s="13" t="s">
        <v>18</v>
      </c>
      <c r="G1656" s="13" t="s">
        <v>16</v>
      </c>
      <c r="H1656" s="13" t="s">
        <v>14</v>
      </c>
    </row>
    <row r="1657" spans="1:8" x14ac:dyDescent="0.35">
      <c r="A1657" s="9" t="s">
        <v>11</v>
      </c>
      <c r="B1657" s="9" t="s">
        <v>12</v>
      </c>
      <c r="C1657" s="13">
        <v>83</v>
      </c>
      <c r="D1657" s="13">
        <v>189</v>
      </c>
      <c r="E1657" s="15">
        <f t="shared" si="25"/>
        <v>23.23563170124017</v>
      </c>
      <c r="F1657" s="13" t="s">
        <v>18</v>
      </c>
      <c r="G1657" s="13" t="s">
        <v>16</v>
      </c>
      <c r="H1657" s="13" t="s">
        <v>14</v>
      </c>
    </row>
    <row r="1658" spans="1:8" x14ac:dyDescent="0.35">
      <c r="A1658" s="9" t="s">
        <v>11</v>
      </c>
      <c r="B1658" s="9" t="s">
        <v>12</v>
      </c>
      <c r="C1658" s="13">
        <v>79</v>
      </c>
      <c r="D1658" s="13">
        <v>180</v>
      </c>
      <c r="E1658" s="15">
        <f t="shared" si="25"/>
        <v>24.382716049382715</v>
      </c>
      <c r="F1658" s="13" t="s">
        <v>18</v>
      </c>
      <c r="G1658" s="13" t="s">
        <v>16</v>
      </c>
      <c r="H1658" s="13" t="s">
        <v>14</v>
      </c>
    </row>
    <row r="1659" spans="1:8" x14ac:dyDescent="0.35">
      <c r="A1659" s="9" t="s">
        <v>19</v>
      </c>
      <c r="B1659" s="9" t="s">
        <v>15</v>
      </c>
      <c r="C1659" s="13">
        <v>80</v>
      </c>
      <c r="D1659" s="13">
        <v>166</v>
      </c>
      <c r="E1659" s="15">
        <f t="shared" si="25"/>
        <v>29.031789809841772</v>
      </c>
      <c r="F1659" s="13" t="s">
        <v>18</v>
      </c>
      <c r="G1659" s="13" t="s">
        <v>14</v>
      </c>
      <c r="H1659" s="13" t="s">
        <v>17</v>
      </c>
    </row>
    <row r="1660" spans="1:8" x14ac:dyDescent="0.35">
      <c r="A1660" s="9" t="s">
        <v>21</v>
      </c>
      <c r="B1660" s="9" t="s">
        <v>15</v>
      </c>
      <c r="C1660" s="13">
        <v>52</v>
      </c>
      <c r="D1660" s="13">
        <v>165</v>
      </c>
      <c r="E1660" s="15">
        <f t="shared" si="25"/>
        <v>19.100091827364555</v>
      </c>
      <c r="F1660" s="13" t="s">
        <v>18</v>
      </c>
      <c r="G1660" s="13" t="s">
        <v>16</v>
      </c>
      <c r="H1660" s="13" t="s">
        <v>17</v>
      </c>
    </row>
    <row r="1661" spans="1:8" x14ac:dyDescent="0.35">
      <c r="A1661" s="9" t="s">
        <v>21</v>
      </c>
      <c r="B1661" s="9" t="s">
        <v>15</v>
      </c>
      <c r="C1661" s="13">
        <v>70</v>
      </c>
      <c r="D1661" s="13">
        <v>167</v>
      </c>
      <c r="E1661" s="15">
        <f t="shared" si="25"/>
        <v>25.099501595611173</v>
      </c>
      <c r="F1661" s="13" t="s">
        <v>18</v>
      </c>
      <c r="G1661" s="13" t="s">
        <v>17</v>
      </c>
      <c r="H1661" s="13" t="s">
        <v>17</v>
      </c>
    </row>
    <row r="1662" spans="1:8" x14ac:dyDescent="0.35">
      <c r="A1662" s="9" t="s">
        <v>21</v>
      </c>
      <c r="B1662" s="9" t="s">
        <v>15</v>
      </c>
      <c r="C1662" s="13">
        <v>55</v>
      </c>
      <c r="D1662" s="13">
        <v>165</v>
      </c>
      <c r="E1662" s="15">
        <f t="shared" si="25"/>
        <v>20.202020202020201</v>
      </c>
      <c r="F1662" s="13" t="s">
        <v>18</v>
      </c>
      <c r="G1662" s="13" t="s">
        <v>16</v>
      </c>
      <c r="H1662" s="13" t="s">
        <v>14</v>
      </c>
    </row>
    <row r="1663" spans="1:8" x14ac:dyDescent="0.35">
      <c r="A1663" s="9" t="s">
        <v>19</v>
      </c>
      <c r="B1663" s="9" t="s">
        <v>15</v>
      </c>
      <c r="C1663" s="13">
        <v>75</v>
      </c>
      <c r="D1663" s="13">
        <v>168</v>
      </c>
      <c r="E1663" s="15">
        <f t="shared" si="25"/>
        <v>26.573129251700681</v>
      </c>
      <c r="F1663" s="13" t="s">
        <v>18</v>
      </c>
      <c r="G1663" s="13" t="s">
        <v>16</v>
      </c>
      <c r="H1663" s="13" t="s">
        <v>17</v>
      </c>
    </row>
    <row r="1664" spans="1:8" x14ac:dyDescent="0.35">
      <c r="A1664" s="9" t="s">
        <v>20</v>
      </c>
      <c r="B1664" s="9" t="s">
        <v>15</v>
      </c>
      <c r="C1664" s="13">
        <v>70</v>
      </c>
      <c r="D1664" s="13">
        <v>175</v>
      </c>
      <c r="E1664" s="15">
        <f t="shared" si="25"/>
        <v>22.857142857142858</v>
      </c>
      <c r="F1664" s="13" t="s">
        <v>23</v>
      </c>
      <c r="G1664" s="13" t="s">
        <v>16</v>
      </c>
      <c r="H1664" s="13" t="s">
        <v>17</v>
      </c>
    </row>
    <row r="1665" spans="1:8" x14ac:dyDescent="0.35">
      <c r="A1665" s="9" t="s">
        <v>19</v>
      </c>
      <c r="B1665" s="9" t="s">
        <v>15</v>
      </c>
      <c r="C1665" s="13">
        <v>70</v>
      </c>
      <c r="D1665" s="13">
        <v>163</v>
      </c>
      <c r="E1665" s="15">
        <f t="shared" si="25"/>
        <v>26.346494034400994</v>
      </c>
      <c r="F1665" s="13" t="s">
        <v>18</v>
      </c>
      <c r="G1665" s="13" t="s">
        <v>17</v>
      </c>
      <c r="H1665" s="13" t="s">
        <v>14</v>
      </c>
    </row>
    <row r="1666" spans="1:8" x14ac:dyDescent="0.35">
      <c r="A1666" s="9" t="s">
        <v>19</v>
      </c>
      <c r="B1666" s="9" t="s">
        <v>15</v>
      </c>
      <c r="C1666" s="13">
        <v>80</v>
      </c>
      <c r="D1666" s="13">
        <v>162</v>
      </c>
      <c r="E1666" s="15">
        <f t="shared" si="25"/>
        <v>30.483158055174517</v>
      </c>
      <c r="F1666" s="13" t="s">
        <v>18</v>
      </c>
      <c r="G1666" s="13" t="s">
        <v>14</v>
      </c>
      <c r="H1666" s="13" t="s">
        <v>17</v>
      </c>
    </row>
    <row r="1667" spans="1:8" x14ac:dyDescent="0.35">
      <c r="A1667" s="9" t="s">
        <v>20</v>
      </c>
      <c r="B1667" s="9" t="s">
        <v>15</v>
      </c>
      <c r="C1667" s="13">
        <v>70</v>
      </c>
      <c r="D1667" s="13">
        <v>170</v>
      </c>
      <c r="E1667" s="15">
        <f t="shared" ref="E1667:E1730" si="26">C1667/(D1667*D1667*0.01*0.01)</f>
        <v>24.221453287197232</v>
      </c>
      <c r="F1667" s="13" t="s">
        <v>23</v>
      </c>
      <c r="G1667" s="13" t="s">
        <v>16</v>
      </c>
      <c r="H1667" s="13" t="s">
        <v>17</v>
      </c>
    </row>
    <row r="1668" spans="1:8" x14ac:dyDescent="0.35">
      <c r="A1668" s="9" t="s">
        <v>19</v>
      </c>
      <c r="B1668" s="9" t="s">
        <v>15</v>
      </c>
      <c r="C1668" s="13">
        <v>66</v>
      </c>
      <c r="D1668" s="13">
        <v>168</v>
      </c>
      <c r="E1668" s="15">
        <f t="shared" si="26"/>
        <v>23.3843537414966</v>
      </c>
      <c r="F1668" s="13" t="s">
        <v>18</v>
      </c>
      <c r="G1668" s="13" t="s">
        <v>16</v>
      </c>
      <c r="H1668" s="13" t="s">
        <v>14</v>
      </c>
    </row>
    <row r="1669" spans="1:8" x14ac:dyDescent="0.35">
      <c r="A1669" s="9" t="s">
        <v>21</v>
      </c>
      <c r="B1669" s="9" t="s">
        <v>15</v>
      </c>
      <c r="C1669" s="13">
        <v>62</v>
      </c>
      <c r="D1669" s="13">
        <v>170</v>
      </c>
      <c r="E1669" s="15">
        <f t="shared" si="26"/>
        <v>21.453287197231834</v>
      </c>
      <c r="F1669" s="13" t="s">
        <v>18</v>
      </c>
      <c r="G1669" s="13" t="s">
        <v>16</v>
      </c>
      <c r="H1669" s="13" t="s">
        <v>14</v>
      </c>
    </row>
    <row r="1670" spans="1:8" x14ac:dyDescent="0.35">
      <c r="A1670" s="9" t="s">
        <v>20</v>
      </c>
      <c r="B1670" s="9" t="s">
        <v>15</v>
      </c>
      <c r="C1670" s="13">
        <v>72</v>
      </c>
      <c r="D1670" s="13">
        <v>165</v>
      </c>
      <c r="E1670" s="15">
        <f t="shared" si="26"/>
        <v>26.446280991735534</v>
      </c>
      <c r="F1670" s="13" t="s">
        <v>13</v>
      </c>
      <c r="G1670" s="13" t="s">
        <v>16</v>
      </c>
      <c r="H1670" s="13" t="s">
        <v>14</v>
      </c>
    </row>
    <row r="1671" spans="1:8" x14ac:dyDescent="0.35">
      <c r="A1671" s="9" t="s">
        <v>11</v>
      </c>
      <c r="B1671" s="9" t="s">
        <v>15</v>
      </c>
      <c r="C1671" s="13">
        <v>56</v>
      </c>
      <c r="D1671" s="13">
        <v>165</v>
      </c>
      <c r="E1671" s="15">
        <f t="shared" si="26"/>
        <v>20.569329660238751</v>
      </c>
      <c r="F1671" s="13" t="s">
        <v>13</v>
      </c>
      <c r="G1671" s="13" t="s">
        <v>14</v>
      </c>
      <c r="H1671" s="13" t="s">
        <v>16</v>
      </c>
    </row>
    <row r="1672" spans="1:8" x14ac:dyDescent="0.35">
      <c r="A1672" s="9" t="s">
        <v>20</v>
      </c>
      <c r="B1672" s="9" t="s">
        <v>15</v>
      </c>
      <c r="C1672" s="13">
        <v>60</v>
      </c>
      <c r="D1672" s="13">
        <v>165</v>
      </c>
      <c r="E1672" s="15">
        <f t="shared" si="26"/>
        <v>22.038567493112946</v>
      </c>
      <c r="F1672" s="13" t="s">
        <v>18</v>
      </c>
      <c r="G1672" s="13" t="s">
        <v>16</v>
      </c>
      <c r="H1672" s="13" t="s">
        <v>17</v>
      </c>
    </row>
    <row r="1673" spans="1:8" x14ac:dyDescent="0.35">
      <c r="A1673" s="9" t="s">
        <v>11</v>
      </c>
      <c r="B1673" s="9" t="s">
        <v>12</v>
      </c>
      <c r="C1673" s="13">
        <v>100</v>
      </c>
      <c r="D1673" s="13">
        <v>179</v>
      </c>
      <c r="E1673" s="15">
        <f t="shared" si="26"/>
        <v>31.210012171904744</v>
      </c>
      <c r="F1673" s="13" t="s">
        <v>18</v>
      </c>
      <c r="G1673" s="13" t="s">
        <v>14</v>
      </c>
      <c r="H1673" s="13" t="s">
        <v>14</v>
      </c>
    </row>
    <row r="1674" spans="1:8" x14ac:dyDescent="0.35">
      <c r="A1674" s="9" t="s">
        <v>11</v>
      </c>
      <c r="B1674" s="9" t="s">
        <v>12</v>
      </c>
      <c r="C1674" s="13">
        <v>89</v>
      </c>
      <c r="D1674" s="13">
        <v>185</v>
      </c>
      <c r="E1674" s="15">
        <f t="shared" si="26"/>
        <v>26.004382761139517</v>
      </c>
      <c r="F1674" s="13" t="s">
        <v>18</v>
      </c>
      <c r="G1674" s="13" t="s">
        <v>16</v>
      </c>
      <c r="H1674" s="13" t="s">
        <v>14</v>
      </c>
    </row>
    <row r="1675" spans="1:8" x14ac:dyDescent="0.35">
      <c r="A1675" s="9" t="s">
        <v>11</v>
      </c>
      <c r="B1675" s="9" t="s">
        <v>15</v>
      </c>
      <c r="C1675" s="13">
        <v>49</v>
      </c>
      <c r="D1675" s="13">
        <v>160</v>
      </c>
      <c r="E1675" s="15">
        <f t="shared" si="26"/>
        <v>19.140625</v>
      </c>
      <c r="F1675" s="13" t="s">
        <v>18</v>
      </c>
      <c r="G1675" s="13" t="s">
        <v>16</v>
      </c>
      <c r="H1675" s="13" t="s">
        <v>14</v>
      </c>
    </row>
    <row r="1676" spans="1:8" x14ac:dyDescent="0.35">
      <c r="A1676" s="9" t="s">
        <v>11</v>
      </c>
      <c r="B1676" s="9" t="s">
        <v>15</v>
      </c>
      <c r="C1676" s="13">
        <v>55</v>
      </c>
      <c r="D1676" s="13">
        <v>165</v>
      </c>
      <c r="E1676" s="15">
        <f t="shared" si="26"/>
        <v>20.202020202020201</v>
      </c>
      <c r="F1676" s="13" t="s">
        <v>18</v>
      </c>
      <c r="G1676" s="13" t="s">
        <v>16</v>
      </c>
      <c r="H1676" s="13" t="s">
        <v>14</v>
      </c>
    </row>
    <row r="1677" spans="1:8" x14ac:dyDescent="0.35">
      <c r="A1677" s="9" t="s">
        <v>19</v>
      </c>
      <c r="B1677" s="9" t="s">
        <v>15</v>
      </c>
      <c r="C1677" s="13">
        <v>70</v>
      </c>
      <c r="D1677" s="13">
        <v>175</v>
      </c>
      <c r="E1677" s="15">
        <f t="shared" si="26"/>
        <v>22.857142857142858</v>
      </c>
      <c r="F1677" s="13" t="s">
        <v>23</v>
      </c>
      <c r="G1677" s="13" t="s">
        <v>16</v>
      </c>
      <c r="H1677" s="13" t="s">
        <v>17</v>
      </c>
    </row>
    <row r="1678" spans="1:8" x14ac:dyDescent="0.35">
      <c r="A1678" s="9" t="s">
        <v>11</v>
      </c>
      <c r="B1678" s="9" t="s">
        <v>12</v>
      </c>
      <c r="C1678" s="13">
        <v>85</v>
      </c>
      <c r="D1678" s="13">
        <v>185</v>
      </c>
      <c r="E1678" s="15">
        <f t="shared" si="26"/>
        <v>24.83564645726808</v>
      </c>
      <c r="F1678" s="13" t="s">
        <v>18</v>
      </c>
      <c r="G1678" s="13" t="s">
        <v>16</v>
      </c>
      <c r="H1678" s="13" t="s">
        <v>17</v>
      </c>
    </row>
    <row r="1679" spans="1:8" x14ac:dyDescent="0.35">
      <c r="A1679" s="9" t="s">
        <v>21</v>
      </c>
      <c r="B1679" s="9" t="s">
        <v>15</v>
      </c>
      <c r="C1679" s="13">
        <v>56</v>
      </c>
      <c r="D1679" s="13">
        <v>170</v>
      </c>
      <c r="E1679" s="15">
        <f t="shared" si="26"/>
        <v>19.377162629757784</v>
      </c>
      <c r="F1679" s="13" t="s">
        <v>23</v>
      </c>
      <c r="G1679" s="13" t="s">
        <v>16</v>
      </c>
      <c r="H1679" s="13" t="s">
        <v>17</v>
      </c>
    </row>
    <row r="1680" spans="1:8" x14ac:dyDescent="0.35">
      <c r="A1680" s="9" t="s">
        <v>20</v>
      </c>
      <c r="B1680" s="9" t="s">
        <v>15</v>
      </c>
      <c r="C1680" s="13">
        <v>60</v>
      </c>
      <c r="D1680" s="13">
        <v>169</v>
      </c>
      <c r="E1680" s="15">
        <f t="shared" si="26"/>
        <v>21.007667798746542</v>
      </c>
      <c r="F1680" s="13" t="s">
        <v>23</v>
      </c>
      <c r="G1680" s="13" t="s">
        <v>16</v>
      </c>
      <c r="H1680" s="13" t="s">
        <v>14</v>
      </c>
    </row>
    <row r="1681" spans="1:8" x14ac:dyDescent="0.35">
      <c r="A1681" s="9" t="s">
        <v>11</v>
      </c>
      <c r="B1681" s="9" t="s">
        <v>15</v>
      </c>
      <c r="C1681" s="13">
        <v>61</v>
      </c>
      <c r="D1681" s="13">
        <v>161</v>
      </c>
      <c r="E1681" s="15">
        <f t="shared" si="26"/>
        <v>23.533042706685702</v>
      </c>
      <c r="F1681" s="13" t="s">
        <v>23</v>
      </c>
      <c r="G1681" s="13" t="s">
        <v>17</v>
      </c>
      <c r="H1681" s="13" t="s">
        <v>17</v>
      </c>
    </row>
    <row r="1682" spans="1:8" x14ac:dyDescent="0.35">
      <c r="A1682" s="9" t="s">
        <v>20</v>
      </c>
      <c r="B1682" s="9" t="s">
        <v>15</v>
      </c>
      <c r="C1682" s="13">
        <v>74</v>
      </c>
      <c r="D1682" s="13">
        <v>168</v>
      </c>
      <c r="E1682" s="15">
        <f t="shared" si="26"/>
        <v>26.218820861678005</v>
      </c>
      <c r="F1682" s="13" t="s">
        <v>23</v>
      </c>
      <c r="G1682" s="13" t="s">
        <v>14</v>
      </c>
      <c r="H1682" s="13" t="s">
        <v>17</v>
      </c>
    </row>
    <row r="1683" spans="1:8" x14ac:dyDescent="0.35">
      <c r="A1683" s="9" t="s">
        <v>21</v>
      </c>
      <c r="B1683" s="9" t="s">
        <v>15</v>
      </c>
      <c r="C1683" s="13">
        <v>69</v>
      </c>
      <c r="D1683" s="13">
        <v>164</v>
      </c>
      <c r="E1683" s="15">
        <f t="shared" si="26"/>
        <v>25.65437239738251</v>
      </c>
      <c r="F1683" s="13" t="s">
        <v>23</v>
      </c>
      <c r="G1683" s="13" t="s">
        <v>14</v>
      </c>
      <c r="H1683" s="13" t="s">
        <v>14</v>
      </c>
    </row>
    <row r="1684" spans="1:8" x14ac:dyDescent="0.35">
      <c r="A1684" s="9" t="s">
        <v>21</v>
      </c>
      <c r="B1684" s="9" t="s">
        <v>15</v>
      </c>
      <c r="C1684" s="13">
        <v>70</v>
      </c>
      <c r="D1684" s="13">
        <v>158</v>
      </c>
      <c r="E1684" s="15">
        <f t="shared" si="26"/>
        <v>28.040378144528116</v>
      </c>
      <c r="F1684" s="13" t="s">
        <v>23</v>
      </c>
      <c r="G1684" s="13" t="s">
        <v>14</v>
      </c>
      <c r="H1684" s="13" t="s">
        <v>17</v>
      </c>
    </row>
    <row r="1685" spans="1:8" x14ac:dyDescent="0.35">
      <c r="A1685" s="9" t="s">
        <v>19</v>
      </c>
      <c r="B1685" s="9" t="s">
        <v>12</v>
      </c>
      <c r="C1685" s="13">
        <v>93</v>
      </c>
      <c r="D1685" s="13">
        <v>180</v>
      </c>
      <c r="E1685" s="15">
        <f t="shared" si="26"/>
        <v>28.703703703703702</v>
      </c>
      <c r="F1685" s="13" t="s">
        <v>18</v>
      </c>
      <c r="G1685" s="13" t="s">
        <v>14</v>
      </c>
      <c r="H1685" s="13" t="s">
        <v>14</v>
      </c>
    </row>
    <row r="1686" spans="1:8" x14ac:dyDescent="0.35">
      <c r="A1686" s="9" t="s">
        <v>21</v>
      </c>
      <c r="B1686" s="9" t="s">
        <v>12</v>
      </c>
      <c r="C1686" s="13">
        <v>141</v>
      </c>
      <c r="D1686" s="13">
        <v>183</v>
      </c>
      <c r="E1686" s="15">
        <f t="shared" si="26"/>
        <v>42.103377228343632</v>
      </c>
      <c r="F1686" s="13" t="s">
        <v>13</v>
      </c>
      <c r="G1686" s="13" t="s">
        <v>17</v>
      </c>
      <c r="H1686" s="13" t="s">
        <v>17</v>
      </c>
    </row>
    <row r="1687" spans="1:8" x14ac:dyDescent="0.35">
      <c r="A1687" s="9" t="s">
        <v>19</v>
      </c>
      <c r="B1687" s="9" t="s">
        <v>15</v>
      </c>
      <c r="C1687" s="13">
        <v>103</v>
      </c>
      <c r="D1687" s="13">
        <v>161</v>
      </c>
      <c r="E1687" s="15">
        <f t="shared" si="26"/>
        <v>39.73612129161684</v>
      </c>
      <c r="F1687" s="13" t="s">
        <v>18</v>
      </c>
      <c r="G1687" s="13" t="s">
        <v>14</v>
      </c>
      <c r="H1687" s="13" t="s">
        <v>17</v>
      </c>
    </row>
    <row r="1688" spans="1:8" x14ac:dyDescent="0.35">
      <c r="A1688" s="9" t="s">
        <v>22</v>
      </c>
      <c r="B1688" s="9" t="s">
        <v>12</v>
      </c>
      <c r="C1688" s="13">
        <v>90</v>
      </c>
      <c r="D1688" s="13">
        <v>186</v>
      </c>
      <c r="E1688" s="15">
        <f t="shared" si="26"/>
        <v>26.014568158168576</v>
      </c>
      <c r="F1688" s="13" t="s">
        <v>23</v>
      </c>
      <c r="G1688" s="13" t="s">
        <v>16</v>
      </c>
      <c r="H1688" s="13" t="s">
        <v>17</v>
      </c>
    </row>
    <row r="1689" spans="1:8" x14ac:dyDescent="0.35">
      <c r="A1689" s="9" t="s">
        <v>11</v>
      </c>
      <c r="B1689" s="9" t="s">
        <v>15</v>
      </c>
      <c r="C1689" s="13">
        <v>59</v>
      </c>
      <c r="D1689" s="13">
        <v>159</v>
      </c>
      <c r="E1689" s="15">
        <f t="shared" si="26"/>
        <v>23.337684427040067</v>
      </c>
      <c r="F1689" s="13" t="s">
        <v>23</v>
      </c>
      <c r="G1689" s="13" t="s">
        <v>16</v>
      </c>
      <c r="H1689" s="13" t="s">
        <v>17</v>
      </c>
    </row>
    <row r="1690" spans="1:8" x14ac:dyDescent="0.35">
      <c r="A1690" s="9" t="s">
        <v>20</v>
      </c>
      <c r="B1690" s="9" t="s">
        <v>15</v>
      </c>
      <c r="C1690" s="13">
        <v>67</v>
      </c>
      <c r="D1690" s="13">
        <v>162</v>
      </c>
      <c r="E1690" s="15">
        <f t="shared" si="26"/>
        <v>25.529644871208657</v>
      </c>
      <c r="F1690" s="13" t="s">
        <v>18</v>
      </c>
      <c r="G1690" s="13" t="s">
        <v>14</v>
      </c>
      <c r="H1690" s="13" t="s">
        <v>14</v>
      </c>
    </row>
    <row r="1691" spans="1:8" x14ac:dyDescent="0.35">
      <c r="A1691" s="9" t="s">
        <v>19</v>
      </c>
      <c r="B1691" s="9" t="s">
        <v>12</v>
      </c>
      <c r="C1691" s="13">
        <v>93</v>
      </c>
      <c r="D1691" s="13">
        <v>181</v>
      </c>
      <c r="E1691" s="15">
        <f t="shared" si="26"/>
        <v>28.387411861664784</v>
      </c>
      <c r="F1691" s="13" t="s">
        <v>23</v>
      </c>
      <c r="G1691" s="13" t="s">
        <v>16</v>
      </c>
      <c r="H1691" s="13" t="s">
        <v>17</v>
      </c>
    </row>
    <row r="1692" spans="1:8" x14ac:dyDescent="0.35">
      <c r="A1692" s="9" t="s">
        <v>22</v>
      </c>
      <c r="B1692" s="9" t="s">
        <v>12</v>
      </c>
      <c r="C1692" s="13">
        <v>68</v>
      </c>
      <c r="D1692" s="13">
        <v>168</v>
      </c>
      <c r="E1692" s="15">
        <f t="shared" si="26"/>
        <v>24.09297052154195</v>
      </c>
      <c r="F1692" s="13" t="s">
        <v>18</v>
      </c>
      <c r="G1692" s="13" t="s">
        <v>16</v>
      </c>
      <c r="H1692" s="13" t="s">
        <v>17</v>
      </c>
    </row>
    <row r="1693" spans="1:8" x14ac:dyDescent="0.35">
      <c r="A1693" s="9" t="s">
        <v>21</v>
      </c>
      <c r="B1693" s="9" t="s">
        <v>15</v>
      </c>
      <c r="C1693" s="13">
        <v>76</v>
      </c>
      <c r="D1693" s="13">
        <v>178</v>
      </c>
      <c r="E1693" s="15">
        <f t="shared" si="26"/>
        <v>23.98687034465345</v>
      </c>
      <c r="F1693" s="13" t="s">
        <v>18</v>
      </c>
      <c r="G1693" s="13" t="s">
        <v>16</v>
      </c>
      <c r="H1693" s="13" t="s">
        <v>17</v>
      </c>
    </row>
    <row r="1694" spans="1:8" x14ac:dyDescent="0.35">
      <c r="A1694" s="9" t="s">
        <v>11</v>
      </c>
      <c r="B1694" s="9" t="s">
        <v>15</v>
      </c>
      <c r="C1694" s="13">
        <v>47</v>
      </c>
      <c r="D1694" s="13">
        <v>155</v>
      </c>
      <c r="E1694" s="15">
        <f t="shared" si="26"/>
        <v>19.562955254942768</v>
      </c>
      <c r="F1694" s="13" t="s">
        <v>23</v>
      </c>
      <c r="G1694" s="13" t="s">
        <v>16</v>
      </c>
      <c r="H1694" s="13" t="s">
        <v>16</v>
      </c>
    </row>
    <row r="1695" spans="1:8" x14ac:dyDescent="0.35">
      <c r="A1695" s="9" t="s">
        <v>21</v>
      </c>
      <c r="B1695" s="9" t="s">
        <v>15</v>
      </c>
      <c r="C1695" s="13">
        <v>60</v>
      </c>
      <c r="D1695" s="13">
        <v>161</v>
      </c>
      <c r="E1695" s="15">
        <f t="shared" si="26"/>
        <v>23.147255121330197</v>
      </c>
      <c r="F1695" s="13" t="s">
        <v>23</v>
      </c>
      <c r="G1695" s="13" t="s">
        <v>14</v>
      </c>
      <c r="H1695" s="13" t="s">
        <v>17</v>
      </c>
    </row>
    <row r="1696" spans="1:8" x14ac:dyDescent="0.35">
      <c r="A1696" s="9" t="s">
        <v>21</v>
      </c>
      <c r="B1696" s="9" t="s">
        <v>15</v>
      </c>
      <c r="C1696" s="13">
        <v>78</v>
      </c>
      <c r="D1696" s="13">
        <v>172</v>
      </c>
      <c r="E1696" s="15">
        <f t="shared" si="26"/>
        <v>26.365603028664136</v>
      </c>
      <c r="F1696" s="13" t="s">
        <v>18</v>
      </c>
      <c r="G1696" s="13" t="s">
        <v>14</v>
      </c>
      <c r="H1696" s="13" t="s">
        <v>14</v>
      </c>
    </row>
    <row r="1697" spans="1:8" x14ac:dyDescent="0.35">
      <c r="A1697" s="9" t="s">
        <v>20</v>
      </c>
      <c r="B1697" s="9" t="s">
        <v>12</v>
      </c>
      <c r="C1697" s="13">
        <v>65</v>
      </c>
      <c r="D1697" s="13">
        <v>182</v>
      </c>
      <c r="E1697" s="15">
        <f t="shared" si="26"/>
        <v>19.623233908948194</v>
      </c>
      <c r="F1697" s="13" t="s">
        <v>18</v>
      </c>
      <c r="G1697" s="13" t="s">
        <v>16</v>
      </c>
      <c r="H1697" s="13" t="s">
        <v>17</v>
      </c>
    </row>
    <row r="1698" spans="1:8" x14ac:dyDescent="0.35">
      <c r="A1698" s="9" t="s">
        <v>11</v>
      </c>
      <c r="B1698" s="9" t="s">
        <v>15</v>
      </c>
      <c r="C1698" s="13">
        <v>63</v>
      </c>
      <c r="D1698" s="13">
        <v>160</v>
      </c>
      <c r="E1698" s="15">
        <f t="shared" si="26"/>
        <v>24.609375</v>
      </c>
      <c r="F1698" s="13" t="s">
        <v>18</v>
      </c>
      <c r="G1698" s="13" t="s">
        <v>14</v>
      </c>
      <c r="H1698" s="13" t="s">
        <v>17</v>
      </c>
    </row>
    <row r="1699" spans="1:8" x14ac:dyDescent="0.35">
      <c r="A1699" s="9" t="s">
        <v>21</v>
      </c>
      <c r="B1699" s="9" t="s">
        <v>15</v>
      </c>
      <c r="C1699" s="13">
        <v>55</v>
      </c>
      <c r="D1699" s="13">
        <v>163</v>
      </c>
      <c r="E1699" s="15">
        <f t="shared" si="26"/>
        <v>20.700816741315069</v>
      </c>
      <c r="F1699" s="13" t="s">
        <v>18</v>
      </c>
      <c r="G1699" s="13" t="s">
        <v>14</v>
      </c>
      <c r="H1699" s="13" t="s">
        <v>17</v>
      </c>
    </row>
    <row r="1700" spans="1:8" x14ac:dyDescent="0.35">
      <c r="A1700" s="9" t="s">
        <v>21</v>
      </c>
      <c r="B1700" s="9" t="s">
        <v>12</v>
      </c>
      <c r="C1700" s="13">
        <v>78</v>
      </c>
      <c r="D1700" s="13">
        <v>178</v>
      </c>
      <c r="E1700" s="15">
        <f t="shared" si="26"/>
        <v>24.618103774775907</v>
      </c>
      <c r="F1700" s="13" t="s">
        <v>13</v>
      </c>
      <c r="G1700" s="13" t="s">
        <v>16</v>
      </c>
      <c r="H1700" s="13" t="s">
        <v>17</v>
      </c>
    </row>
    <row r="1701" spans="1:8" x14ac:dyDescent="0.35">
      <c r="A1701" s="9" t="s">
        <v>21</v>
      </c>
      <c r="B1701" s="9" t="s">
        <v>15</v>
      </c>
      <c r="C1701" s="13">
        <v>63</v>
      </c>
      <c r="D1701" s="13">
        <v>160</v>
      </c>
      <c r="E1701" s="15">
        <f t="shared" si="26"/>
        <v>24.609375</v>
      </c>
      <c r="F1701" s="13" t="s">
        <v>18</v>
      </c>
      <c r="G1701" s="13" t="s">
        <v>17</v>
      </c>
      <c r="H1701" s="13" t="s">
        <v>17</v>
      </c>
    </row>
    <row r="1702" spans="1:8" x14ac:dyDescent="0.35">
      <c r="A1702" s="9" t="s">
        <v>21</v>
      </c>
      <c r="B1702" s="9" t="s">
        <v>15</v>
      </c>
      <c r="C1702" s="13">
        <v>60</v>
      </c>
      <c r="D1702" s="13">
        <v>161</v>
      </c>
      <c r="E1702" s="15">
        <f t="shared" si="26"/>
        <v>23.147255121330197</v>
      </c>
      <c r="F1702" s="13" t="s">
        <v>23</v>
      </c>
      <c r="G1702" s="13" t="s">
        <v>14</v>
      </c>
      <c r="H1702" s="13" t="s">
        <v>17</v>
      </c>
    </row>
    <row r="1703" spans="1:8" x14ac:dyDescent="0.35">
      <c r="A1703" s="9" t="s">
        <v>21</v>
      </c>
      <c r="B1703" s="9" t="s">
        <v>15</v>
      </c>
      <c r="C1703" s="13">
        <v>99</v>
      </c>
      <c r="D1703" s="13">
        <v>170</v>
      </c>
      <c r="E1703" s="15">
        <f t="shared" si="26"/>
        <v>34.256055363321799</v>
      </c>
      <c r="F1703" s="13" t="s">
        <v>18</v>
      </c>
      <c r="G1703" s="13" t="s">
        <v>16</v>
      </c>
      <c r="H1703" s="13" t="s">
        <v>16</v>
      </c>
    </row>
    <row r="1704" spans="1:8" x14ac:dyDescent="0.35">
      <c r="A1704" s="9" t="s">
        <v>20</v>
      </c>
      <c r="B1704" s="9" t="s">
        <v>15</v>
      </c>
      <c r="C1704" s="13">
        <v>73</v>
      </c>
      <c r="D1704" s="13">
        <v>180</v>
      </c>
      <c r="E1704" s="15">
        <f t="shared" si="26"/>
        <v>22.530864197530864</v>
      </c>
      <c r="F1704" s="13" t="s">
        <v>18</v>
      </c>
      <c r="G1704" s="13" t="s">
        <v>16</v>
      </c>
      <c r="H1704" s="13" t="s">
        <v>14</v>
      </c>
    </row>
    <row r="1705" spans="1:8" x14ac:dyDescent="0.35">
      <c r="A1705" s="9" t="s">
        <v>21</v>
      </c>
      <c r="B1705" s="9" t="s">
        <v>15</v>
      </c>
      <c r="C1705" s="13">
        <v>48</v>
      </c>
      <c r="D1705" s="13">
        <v>163</v>
      </c>
      <c r="E1705" s="15">
        <f t="shared" si="26"/>
        <v>18.066167337874969</v>
      </c>
      <c r="F1705" s="13" t="s">
        <v>13</v>
      </c>
      <c r="G1705" s="13" t="s">
        <v>16</v>
      </c>
      <c r="H1705" s="13" t="s">
        <v>17</v>
      </c>
    </row>
    <row r="1706" spans="1:8" x14ac:dyDescent="0.35">
      <c r="A1706" s="9" t="s">
        <v>20</v>
      </c>
      <c r="B1706" s="9" t="s">
        <v>15</v>
      </c>
      <c r="C1706" s="13">
        <v>49</v>
      </c>
      <c r="D1706" s="13">
        <v>158</v>
      </c>
      <c r="E1706" s="15">
        <f t="shared" si="26"/>
        <v>19.62826470116968</v>
      </c>
      <c r="F1706" s="13" t="s">
        <v>18</v>
      </c>
      <c r="G1706" s="13" t="s">
        <v>16</v>
      </c>
      <c r="H1706" s="13" t="s">
        <v>17</v>
      </c>
    </row>
    <row r="1707" spans="1:8" x14ac:dyDescent="0.35">
      <c r="A1707" s="9" t="s">
        <v>11</v>
      </c>
      <c r="B1707" s="9" t="s">
        <v>15</v>
      </c>
      <c r="C1707" s="13">
        <v>79</v>
      </c>
      <c r="D1707" s="13">
        <v>160</v>
      </c>
      <c r="E1707" s="15">
        <f t="shared" si="26"/>
        <v>30.859375</v>
      </c>
      <c r="F1707" s="13" t="s">
        <v>23</v>
      </c>
      <c r="G1707" s="13" t="s">
        <v>17</v>
      </c>
      <c r="H1707" s="13" t="s">
        <v>17</v>
      </c>
    </row>
    <row r="1708" spans="1:8" x14ac:dyDescent="0.35">
      <c r="A1708" s="9" t="s">
        <v>20</v>
      </c>
      <c r="B1708" s="9" t="s">
        <v>15</v>
      </c>
      <c r="C1708" s="13">
        <v>66</v>
      </c>
      <c r="D1708" s="13">
        <v>169</v>
      </c>
      <c r="E1708" s="15">
        <f t="shared" si="26"/>
        <v>23.108434578621196</v>
      </c>
      <c r="F1708" s="13" t="s">
        <v>18</v>
      </c>
      <c r="G1708" s="13" t="s">
        <v>14</v>
      </c>
      <c r="H1708" s="13" t="s">
        <v>17</v>
      </c>
    </row>
    <row r="1709" spans="1:8" x14ac:dyDescent="0.35">
      <c r="A1709" s="9" t="s">
        <v>20</v>
      </c>
      <c r="B1709" s="9" t="s">
        <v>15</v>
      </c>
      <c r="C1709" s="13">
        <v>72</v>
      </c>
      <c r="D1709" s="13">
        <v>172</v>
      </c>
      <c r="E1709" s="15">
        <f t="shared" si="26"/>
        <v>24.337479718766897</v>
      </c>
      <c r="F1709" s="13" t="s">
        <v>18</v>
      </c>
      <c r="G1709" s="13" t="s">
        <v>14</v>
      </c>
      <c r="H1709" s="13" t="s">
        <v>16</v>
      </c>
    </row>
    <row r="1710" spans="1:8" x14ac:dyDescent="0.35">
      <c r="A1710" s="9" t="s">
        <v>19</v>
      </c>
      <c r="B1710" s="9" t="s">
        <v>12</v>
      </c>
      <c r="C1710" s="13">
        <v>85</v>
      </c>
      <c r="D1710" s="13">
        <v>174</v>
      </c>
      <c r="E1710" s="15">
        <f t="shared" si="26"/>
        <v>28.075042938300964</v>
      </c>
      <c r="F1710" s="13" t="s">
        <v>23</v>
      </c>
      <c r="G1710" s="13" t="s">
        <v>14</v>
      </c>
      <c r="H1710" s="13" t="s">
        <v>17</v>
      </c>
    </row>
    <row r="1711" spans="1:8" x14ac:dyDescent="0.35">
      <c r="A1711" s="9" t="s">
        <v>20</v>
      </c>
      <c r="B1711" s="9" t="s">
        <v>15</v>
      </c>
      <c r="C1711" s="13">
        <v>98</v>
      </c>
      <c r="D1711" s="13">
        <v>175</v>
      </c>
      <c r="E1711" s="15">
        <f t="shared" si="26"/>
        <v>32</v>
      </c>
      <c r="F1711" s="13" t="s">
        <v>18</v>
      </c>
      <c r="G1711" s="13" t="s">
        <v>14</v>
      </c>
      <c r="H1711" s="13" t="s">
        <v>17</v>
      </c>
    </row>
    <row r="1712" spans="1:8" x14ac:dyDescent="0.35">
      <c r="A1712" s="9" t="s">
        <v>21</v>
      </c>
      <c r="B1712" s="9" t="s">
        <v>15</v>
      </c>
      <c r="C1712" s="13">
        <v>86</v>
      </c>
      <c r="D1712" s="13">
        <v>168</v>
      </c>
      <c r="E1712" s="15">
        <f t="shared" si="26"/>
        <v>30.470521541950113</v>
      </c>
      <c r="F1712" s="13" t="s">
        <v>23</v>
      </c>
      <c r="G1712" s="13" t="s">
        <v>16</v>
      </c>
      <c r="H1712" s="13" t="s">
        <v>16</v>
      </c>
    </row>
    <row r="1713" spans="1:8" x14ac:dyDescent="0.35">
      <c r="A1713" s="9" t="s">
        <v>19</v>
      </c>
      <c r="B1713" s="9" t="s">
        <v>12</v>
      </c>
      <c r="C1713" s="13">
        <v>87</v>
      </c>
      <c r="D1713" s="13">
        <v>164</v>
      </c>
      <c r="E1713" s="15">
        <f t="shared" si="26"/>
        <v>32.346817370612733</v>
      </c>
      <c r="F1713" s="13" t="s">
        <v>23</v>
      </c>
      <c r="G1713" s="13" t="s">
        <v>14</v>
      </c>
      <c r="H1713" s="13" t="s">
        <v>17</v>
      </c>
    </row>
    <row r="1714" spans="1:8" x14ac:dyDescent="0.35">
      <c r="A1714" s="9" t="s">
        <v>20</v>
      </c>
      <c r="B1714" s="9" t="s">
        <v>15</v>
      </c>
      <c r="C1714" s="13">
        <v>70</v>
      </c>
      <c r="D1714" s="13">
        <v>168</v>
      </c>
      <c r="E1714" s="15">
        <f t="shared" si="26"/>
        <v>24.801587301587301</v>
      </c>
      <c r="F1714" s="13" t="s">
        <v>18</v>
      </c>
      <c r="G1714" s="13" t="s">
        <v>14</v>
      </c>
      <c r="H1714" s="13" t="s">
        <v>17</v>
      </c>
    </row>
    <row r="1715" spans="1:8" x14ac:dyDescent="0.35">
      <c r="A1715" s="9" t="s">
        <v>20</v>
      </c>
      <c r="B1715" s="9" t="s">
        <v>15</v>
      </c>
      <c r="C1715" s="13">
        <v>91</v>
      </c>
      <c r="D1715" s="13">
        <v>177</v>
      </c>
      <c r="E1715" s="15">
        <f t="shared" si="26"/>
        <v>29.046570270356536</v>
      </c>
      <c r="F1715" s="13" t="s">
        <v>13</v>
      </c>
      <c r="G1715" s="13" t="s">
        <v>16</v>
      </c>
      <c r="H1715" s="13" t="s">
        <v>16</v>
      </c>
    </row>
    <row r="1716" spans="1:8" x14ac:dyDescent="0.35">
      <c r="A1716" s="9" t="s">
        <v>20</v>
      </c>
      <c r="B1716" s="9" t="s">
        <v>15</v>
      </c>
      <c r="C1716" s="13">
        <v>72</v>
      </c>
      <c r="D1716" s="13">
        <v>163</v>
      </c>
      <c r="E1716" s="15">
        <f t="shared" si="26"/>
        <v>27.099251006812452</v>
      </c>
      <c r="F1716" s="13" t="s">
        <v>23</v>
      </c>
      <c r="G1716" s="13" t="s">
        <v>17</v>
      </c>
      <c r="H1716" s="13" t="s">
        <v>17</v>
      </c>
    </row>
    <row r="1717" spans="1:8" x14ac:dyDescent="0.35">
      <c r="A1717" s="9" t="s">
        <v>19</v>
      </c>
      <c r="B1717" s="9" t="s">
        <v>12</v>
      </c>
      <c r="C1717" s="13">
        <v>95</v>
      </c>
      <c r="D1717" s="13">
        <v>170</v>
      </c>
      <c r="E1717" s="15">
        <f t="shared" si="26"/>
        <v>32.871972318339097</v>
      </c>
      <c r="F1717" s="13" t="s">
        <v>18</v>
      </c>
      <c r="G1717" s="13" t="s">
        <v>14</v>
      </c>
      <c r="H1717" s="13" t="s">
        <v>17</v>
      </c>
    </row>
    <row r="1718" spans="1:8" x14ac:dyDescent="0.35">
      <c r="A1718" s="9" t="s">
        <v>22</v>
      </c>
      <c r="B1718" s="9" t="s">
        <v>12</v>
      </c>
      <c r="C1718" s="13">
        <v>90</v>
      </c>
      <c r="D1718" s="13">
        <v>182</v>
      </c>
      <c r="E1718" s="15">
        <f t="shared" si="26"/>
        <v>27.170631566235961</v>
      </c>
      <c r="F1718" s="13" t="s">
        <v>13</v>
      </c>
      <c r="G1718" s="13" t="s">
        <v>16</v>
      </c>
      <c r="H1718" s="13" t="s">
        <v>17</v>
      </c>
    </row>
    <row r="1719" spans="1:8" x14ac:dyDescent="0.35">
      <c r="A1719" s="9" t="s">
        <v>20</v>
      </c>
      <c r="B1719" s="9" t="s">
        <v>12</v>
      </c>
      <c r="C1719" s="13">
        <v>68</v>
      </c>
      <c r="D1719" s="13">
        <v>170</v>
      </c>
      <c r="E1719" s="15">
        <f t="shared" si="26"/>
        <v>23.52941176470588</v>
      </c>
      <c r="F1719" s="13" t="s">
        <v>18</v>
      </c>
      <c r="G1719" s="13" t="s">
        <v>14</v>
      </c>
      <c r="H1719" s="13" t="s">
        <v>17</v>
      </c>
    </row>
    <row r="1720" spans="1:8" x14ac:dyDescent="0.35">
      <c r="A1720" s="9" t="s">
        <v>20</v>
      </c>
      <c r="B1720" s="9" t="s">
        <v>15</v>
      </c>
      <c r="C1720" s="13">
        <v>92</v>
      </c>
      <c r="D1720" s="13">
        <v>160</v>
      </c>
      <c r="E1720" s="15">
        <f t="shared" si="26"/>
        <v>35.9375</v>
      </c>
      <c r="F1720" s="13" t="s">
        <v>23</v>
      </c>
      <c r="G1720" s="13" t="s">
        <v>14</v>
      </c>
      <c r="H1720" s="13" t="s">
        <v>17</v>
      </c>
    </row>
    <row r="1721" spans="1:8" x14ac:dyDescent="0.35">
      <c r="A1721" s="9" t="s">
        <v>20</v>
      </c>
      <c r="B1721" s="9" t="s">
        <v>12</v>
      </c>
      <c r="C1721" s="13">
        <v>101</v>
      </c>
      <c r="D1721" s="13">
        <v>174</v>
      </c>
      <c r="E1721" s="15">
        <f t="shared" si="26"/>
        <v>33.359756903157617</v>
      </c>
      <c r="F1721" s="13" t="s">
        <v>18</v>
      </c>
      <c r="G1721" s="13" t="s">
        <v>14</v>
      </c>
      <c r="H1721" s="13" t="s">
        <v>16</v>
      </c>
    </row>
    <row r="1722" spans="1:8" x14ac:dyDescent="0.35">
      <c r="A1722" s="9" t="s">
        <v>20</v>
      </c>
      <c r="B1722" s="9" t="s">
        <v>12</v>
      </c>
      <c r="C1722" s="13">
        <v>63</v>
      </c>
      <c r="D1722" s="13">
        <v>183</v>
      </c>
      <c r="E1722" s="15">
        <f t="shared" si="26"/>
        <v>18.812147272238647</v>
      </c>
      <c r="F1722" s="13" t="s">
        <v>23</v>
      </c>
      <c r="G1722" s="13" t="s">
        <v>14</v>
      </c>
      <c r="H1722" s="13" t="s">
        <v>17</v>
      </c>
    </row>
    <row r="1723" spans="1:8" x14ac:dyDescent="0.35">
      <c r="A1723" s="9" t="s">
        <v>11</v>
      </c>
      <c r="B1723" s="9" t="s">
        <v>12</v>
      </c>
      <c r="C1723" s="13">
        <v>70</v>
      </c>
      <c r="D1723" s="13">
        <v>180</v>
      </c>
      <c r="E1723" s="15">
        <f t="shared" si="26"/>
        <v>21.604938271604937</v>
      </c>
      <c r="F1723" s="13" t="s">
        <v>18</v>
      </c>
      <c r="G1723" s="13" t="s">
        <v>14</v>
      </c>
      <c r="H1723" s="13" t="s">
        <v>14</v>
      </c>
    </row>
    <row r="1724" spans="1:8" x14ac:dyDescent="0.35">
      <c r="A1724" s="9" t="s">
        <v>21</v>
      </c>
      <c r="B1724" s="9" t="s">
        <v>12</v>
      </c>
      <c r="C1724" s="13">
        <v>72</v>
      </c>
      <c r="D1724" s="13">
        <v>180</v>
      </c>
      <c r="E1724" s="15">
        <f t="shared" si="26"/>
        <v>22.222222222222221</v>
      </c>
      <c r="F1724" s="13" t="s">
        <v>18</v>
      </c>
      <c r="G1724" s="13" t="s">
        <v>16</v>
      </c>
      <c r="H1724" s="13" t="s">
        <v>17</v>
      </c>
    </row>
    <row r="1725" spans="1:8" x14ac:dyDescent="0.35">
      <c r="A1725" s="9" t="s">
        <v>20</v>
      </c>
      <c r="B1725" s="9" t="s">
        <v>12</v>
      </c>
      <c r="C1725" s="13">
        <v>95</v>
      </c>
      <c r="D1725" s="13">
        <v>188</v>
      </c>
      <c r="E1725" s="15">
        <f t="shared" si="26"/>
        <v>26.878678134902668</v>
      </c>
      <c r="F1725" s="13" t="s">
        <v>23</v>
      </c>
      <c r="G1725" s="13" t="s">
        <v>14</v>
      </c>
      <c r="H1725" s="13" t="s">
        <v>17</v>
      </c>
    </row>
    <row r="1726" spans="1:8" x14ac:dyDescent="0.35">
      <c r="A1726" s="9" t="s">
        <v>20</v>
      </c>
      <c r="B1726" s="9" t="s">
        <v>12</v>
      </c>
      <c r="C1726" s="13">
        <v>98</v>
      </c>
      <c r="D1726" s="13">
        <v>180</v>
      </c>
      <c r="E1726" s="15">
        <f t="shared" si="26"/>
        <v>30.246913580246911</v>
      </c>
      <c r="F1726" s="13" t="s">
        <v>13</v>
      </c>
      <c r="G1726" s="13" t="s">
        <v>14</v>
      </c>
      <c r="H1726" s="13" t="s">
        <v>17</v>
      </c>
    </row>
    <row r="1727" spans="1:8" x14ac:dyDescent="0.35">
      <c r="A1727" s="9" t="s">
        <v>19</v>
      </c>
      <c r="B1727" s="9" t="s">
        <v>12</v>
      </c>
      <c r="C1727" s="13">
        <v>105</v>
      </c>
      <c r="D1727" s="13">
        <v>180</v>
      </c>
      <c r="E1727" s="15">
        <f t="shared" si="26"/>
        <v>32.407407407407405</v>
      </c>
      <c r="F1727" s="13" t="s">
        <v>18</v>
      </c>
      <c r="G1727" s="13" t="s">
        <v>14</v>
      </c>
      <c r="H1727" s="13" t="s">
        <v>14</v>
      </c>
    </row>
    <row r="1728" spans="1:8" x14ac:dyDescent="0.35">
      <c r="A1728" s="9" t="s">
        <v>19</v>
      </c>
      <c r="B1728" s="9" t="s">
        <v>12</v>
      </c>
      <c r="C1728" s="13">
        <v>83</v>
      </c>
      <c r="D1728" s="13">
        <v>172</v>
      </c>
      <c r="E1728" s="15">
        <f t="shared" si="26"/>
        <v>28.05570578691184</v>
      </c>
      <c r="F1728" s="13" t="s">
        <v>23</v>
      </c>
      <c r="G1728" s="13" t="s">
        <v>17</v>
      </c>
      <c r="H1728" s="13" t="s">
        <v>17</v>
      </c>
    </row>
    <row r="1729" spans="1:8" x14ac:dyDescent="0.35">
      <c r="A1729" s="9" t="s">
        <v>21</v>
      </c>
      <c r="B1729" s="9" t="s">
        <v>15</v>
      </c>
      <c r="C1729" s="13">
        <v>72</v>
      </c>
      <c r="D1729" s="13">
        <v>169</v>
      </c>
      <c r="E1729" s="15">
        <f t="shared" si="26"/>
        <v>25.20920135849585</v>
      </c>
      <c r="F1729" s="13" t="s">
        <v>18</v>
      </c>
      <c r="G1729" s="13" t="s">
        <v>16</v>
      </c>
      <c r="H1729" s="13" t="s">
        <v>17</v>
      </c>
    </row>
    <row r="1730" spans="1:8" x14ac:dyDescent="0.35">
      <c r="A1730" s="9" t="s">
        <v>20</v>
      </c>
      <c r="B1730" s="9" t="s">
        <v>12</v>
      </c>
      <c r="C1730" s="13">
        <v>89</v>
      </c>
      <c r="D1730" s="13">
        <v>176</v>
      </c>
      <c r="E1730" s="15">
        <f t="shared" si="26"/>
        <v>28.731921487603305</v>
      </c>
      <c r="F1730" s="13" t="s">
        <v>23</v>
      </c>
      <c r="G1730" s="13" t="s">
        <v>16</v>
      </c>
      <c r="H1730" s="13" t="s">
        <v>17</v>
      </c>
    </row>
    <row r="1731" spans="1:8" x14ac:dyDescent="0.35">
      <c r="A1731" s="9" t="s">
        <v>19</v>
      </c>
      <c r="B1731" s="9" t="s">
        <v>15</v>
      </c>
      <c r="C1731" s="13">
        <v>70</v>
      </c>
      <c r="D1731" s="13">
        <v>170</v>
      </c>
      <c r="E1731" s="15">
        <f t="shared" ref="E1731:E1794" si="27">C1731/(D1731*D1731*0.01*0.01)</f>
        <v>24.221453287197232</v>
      </c>
      <c r="F1731" s="13" t="s">
        <v>18</v>
      </c>
      <c r="G1731" s="13" t="s">
        <v>14</v>
      </c>
      <c r="H1731" s="13" t="s">
        <v>14</v>
      </c>
    </row>
    <row r="1732" spans="1:8" x14ac:dyDescent="0.35">
      <c r="A1732" s="9" t="s">
        <v>21</v>
      </c>
      <c r="B1732" s="9" t="s">
        <v>15</v>
      </c>
      <c r="C1732" s="13">
        <v>56</v>
      </c>
      <c r="D1732" s="13">
        <v>158</v>
      </c>
      <c r="E1732" s="15">
        <f t="shared" si="27"/>
        <v>22.432302515622492</v>
      </c>
      <c r="F1732" s="13" t="s">
        <v>18</v>
      </c>
      <c r="G1732" s="13" t="s">
        <v>14</v>
      </c>
      <c r="H1732" s="13" t="s">
        <v>17</v>
      </c>
    </row>
    <row r="1733" spans="1:8" x14ac:dyDescent="0.35">
      <c r="A1733" s="9" t="s">
        <v>21</v>
      </c>
      <c r="B1733" s="9" t="s">
        <v>12</v>
      </c>
      <c r="C1733" s="13">
        <v>77</v>
      </c>
      <c r="D1733" s="13">
        <v>183</v>
      </c>
      <c r="E1733" s="15">
        <f t="shared" si="27"/>
        <v>22.992624443847234</v>
      </c>
      <c r="F1733" s="13" t="s">
        <v>18</v>
      </c>
      <c r="G1733" s="13" t="s">
        <v>16</v>
      </c>
      <c r="H1733" s="13" t="s">
        <v>17</v>
      </c>
    </row>
    <row r="1734" spans="1:8" x14ac:dyDescent="0.35">
      <c r="A1734" s="9" t="s">
        <v>20</v>
      </c>
      <c r="B1734" s="9" t="s">
        <v>15</v>
      </c>
      <c r="C1734" s="13">
        <v>47</v>
      </c>
      <c r="D1734" s="13">
        <v>165</v>
      </c>
      <c r="E1734" s="15">
        <f t="shared" si="27"/>
        <v>17.263544536271809</v>
      </c>
      <c r="F1734" s="13" t="s">
        <v>18</v>
      </c>
      <c r="G1734" s="13" t="s">
        <v>16</v>
      </c>
      <c r="H1734" s="13" t="s">
        <v>17</v>
      </c>
    </row>
    <row r="1735" spans="1:8" x14ac:dyDescent="0.35">
      <c r="A1735" s="9" t="s">
        <v>21</v>
      </c>
      <c r="B1735" s="9" t="s">
        <v>12</v>
      </c>
      <c r="C1735" s="13">
        <v>90</v>
      </c>
      <c r="D1735" s="13">
        <v>180</v>
      </c>
      <c r="E1735" s="15">
        <f t="shared" si="27"/>
        <v>27.777777777777775</v>
      </c>
      <c r="F1735" s="13" t="s">
        <v>18</v>
      </c>
      <c r="G1735" s="13" t="s">
        <v>16</v>
      </c>
      <c r="H1735" s="13" t="s">
        <v>16</v>
      </c>
    </row>
    <row r="1736" spans="1:8" x14ac:dyDescent="0.35">
      <c r="A1736" s="9" t="s">
        <v>11</v>
      </c>
      <c r="B1736" s="9" t="s">
        <v>15</v>
      </c>
      <c r="C1736" s="13">
        <v>80</v>
      </c>
      <c r="D1736" s="13">
        <v>160</v>
      </c>
      <c r="E1736" s="15">
        <f t="shared" si="27"/>
        <v>31.25</v>
      </c>
      <c r="F1736" s="13" t="s">
        <v>18</v>
      </c>
      <c r="G1736" s="13" t="s">
        <v>16</v>
      </c>
      <c r="H1736" s="13" t="s">
        <v>17</v>
      </c>
    </row>
    <row r="1737" spans="1:8" x14ac:dyDescent="0.35">
      <c r="A1737" s="9" t="s">
        <v>22</v>
      </c>
      <c r="B1737" s="9" t="s">
        <v>15</v>
      </c>
      <c r="C1737" s="13">
        <v>65</v>
      </c>
      <c r="D1737" s="13">
        <v>170</v>
      </c>
      <c r="E1737" s="15">
        <f t="shared" si="27"/>
        <v>22.491349480968857</v>
      </c>
      <c r="F1737" s="13" t="s">
        <v>18</v>
      </c>
      <c r="G1737" s="13" t="s">
        <v>14</v>
      </c>
      <c r="H1737" s="13" t="s">
        <v>14</v>
      </c>
    </row>
    <row r="1738" spans="1:8" x14ac:dyDescent="0.35">
      <c r="A1738" s="9" t="s">
        <v>21</v>
      </c>
      <c r="B1738" s="9" t="s">
        <v>15</v>
      </c>
      <c r="C1738" s="13">
        <v>67</v>
      </c>
      <c r="D1738" s="13">
        <v>172</v>
      </c>
      <c r="E1738" s="15">
        <f t="shared" si="27"/>
        <v>22.647376960519196</v>
      </c>
      <c r="F1738" s="13" t="s">
        <v>23</v>
      </c>
      <c r="G1738" s="13" t="s">
        <v>17</v>
      </c>
      <c r="H1738" s="13" t="s">
        <v>17</v>
      </c>
    </row>
    <row r="1739" spans="1:8" x14ac:dyDescent="0.35">
      <c r="A1739" s="9" t="s">
        <v>21</v>
      </c>
      <c r="B1739" s="9" t="s">
        <v>12</v>
      </c>
      <c r="C1739" s="13">
        <v>92</v>
      </c>
      <c r="D1739" s="13">
        <v>183</v>
      </c>
      <c r="E1739" s="15">
        <f t="shared" si="27"/>
        <v>27.471707127713579</v>
      </c>
      <c r="F1739" s="13" t="s">
        <v>13</v>
      </c>
      <c r="G1739" s="13" t="s">
        <v>17</v>
      </c>
      <c r="H1739" s="13" t="s">
        <v>17</v>
      </c>
    </row>
    <row r="1740" spans="1:8" x14ac:dyDescent="0.35">
      <c r="A1740" s="9" t="s">
        <v>19</v>
      </c>
      <c r="B1740" s="9" t="s">
        <v>12</v>
      </c>
      <c r="C1740" s="13">
        <v>63</v>
      </c>
      <c r="D1740" s="13">
        <v>176</v>
      </c>
      <c r="E1740" s="15">
        <f t="shared" si="27"/>
        <v>20.338326446280991</v>
      </c>
      <c r="F1740" s="13" t="s">
        <v>23</v>
      </c>
      <c r="G1740" s="13" t="s">
        <v>17</v>
      </c>
      <c r="H1740" s="13" t="s">
        <v>14</v>
      </c>
    </row>
    <row r="1741" spans="1:8" x14ac:dyDescent="0.35">
      <c r="A1741" s="9" t="s">
        <v>20</v>
      </c>
      <c r="B1741" s="9" t="s">
        <v>15</v>
      </c>
      <c r="C1741" s="13">
        <v>64</v>
      </c>
      <c r="D1741" s="13">
        <v>175</v>
      </c>
      <c r="E1741" s="15">
        <f t="shared" si="27"/>
        <v>20.897959183673468</v>
      </c>
      <c r="F1741" s="13" t="s">
        <v>18</v>
      </c>
      <c r="G1741" s="13" t="s">
        <v>17</v>
      </c>
      <c r="H1741" s="13" t="s">
        <v>17</v>
      </c>
    </row>
    <row r="1742" spans="1:8" x14ac:dyDescent="0.35">
      <c r="A1742" s="9" t="s">
        <v>20</v>
      </c>
      <c r="B1742" s="9" t="s">
        <v>15</v>
      </c>
      <c r="C1742" s="13">
        <v>87</v>
      </c>
      <c r="D1742" s="13">
        <v>174</v>
      </c>
      <c r="E1742" s="15">
        <f t="shared" si="27"/>
        <v>28.735632183908045</v>
      </c>
      <c r="F1742" s="13" t="s">
        <v>13</v>
      </c>
      <c r="G1742" s="13" t="s">
        <v>14</v>
      </c>
      <c r="H1742" s="13" t="s">
        <v>17</v>
      </c>
    </row>
    <row r="1743" spans="1:8" x14ac:dyDescent="0.35">
      <c r="A1743" s="9" t="s">
        <v>19</v>
      </c>
      <c r="B1743" s="9" t="s">
        <v>12</v>
      </c>
      <c r="C1743" s="13">
        <v>105</v>
      </c>
      <c r="D1743" s="13">
        <v>180</v>
      </c>
      <c r="E1743" s="15">
        <f t="shared" si="27"/>
        <v>32.407407407407405</v>
      </c>
      <c r="F1743" s="13" t="s">
        <v>18</v>
      </c>
      <c r="G1743" s="13" t="s">
        <v>14</v>
      </c>
      <c r="H1743" s="13" t="s">
        <v>14</v>
      </c>
    </row>
    <row r="1744" spans="1:8" x14ac:dyDescent="0.35">
      <c r="A1744" s="9" t="s">
        <v>11</v>
      </c>
      <c r="B1744" s="9" t="s">
        <v>15</v>
      </c>
      <c r="C1744" s="13">
        <v>60</v>
      </c>
      <c r="D1744" s="13">
        <v>162</v>
      </c>
      <c r="E1744" s="15">
        <f t="shared" si="27"/>
        <v>22.862368541380885</v>
      </c>
      <c r="F1744" s="13" t="s">
        <v>18</v>
      </c>
      <c r="G1744" s="13" t="s">
        <v>16</v>
      </c>
      <c r="H1744" s="13" t="s">
        <v>17</v>
      </c>
    </row>
    <row r="1745" spans="1:8" x14ac:dyDescent="0.35">
      <c r="A1745" s="9" t="s">
        <v>21</v>
      </c>
      <c r="B1745" s="9" t="s">
        <v>15</v>
      </c>
      <c r="C1745" s="13">
        <v>61</v>
      </c>
      <c r="D1745" s="13">
        <v>160</v>
      </c>
      <c r="E1745" s="15">
        <f t="shared" si="27"/>
        <v>23.828125</v>
      </c>
      <c r="F1745" s="13" t="s">
        <v>18</v>
      </c>
      <c r="G1745" s="13" t="s">
        <v>14</v>
      </c>
      <c r="H1745" s="13" t="s">
        <v>17</v>
      </c>
    </row>
    <row r="1746" spans="1:8" x14ac:dyDescent="0.35">
      <c r="A1746" s="9" t="s">
        <v>22</v>
      </c>
      <c r="B1746" s="9" t="s">
        <v>12</v>
      </c>
      <c r="C1746" s="13">
        <v>85</v>
      </c>
      <c r="D1746" s="13">
        <v>175</v>
      </c>
      <c r="E1746" s="15">
        <f t="shared" si="27"/>
        <v>27.755102040816325</v>
      </c>
      <c r="F1746" s="13" t="s">
        <v>13</v>
      </c>
      <c r="G1746" s="13" t="s">
        <v>14</v>
      </c>
      <c r="H1746" s="13" t="s">
        <v>14</v>
      </c>
    </row>
    <row r="1747" spans="1:8" x14ac:dyDescent="0.35">
      <c r="A1747" s="9" t="s">
        <v>19</v>
      </c>
      <c r="B1747" s="9" t="s">
        <v>15</v>
      </c>
      <c r="C1747" s="13">
        <v>55</v>
      </c>
      <c r="D1747" s="13">
        <v>159</v>
      </c>
      <c r="E1747" s="15">
        <f t="shared" si="27"/>
        <v>21.75546853368142</v>
      </c>
      <c r="F1747" s="13" t="s">
        <v>18</v>
      </c>
      <c r="G1747" s="13" t="s">
        <v>14</v>
      </c>
      <c r="H1747" s="13" t="s">
        <v>14</v>
      </c>
    </row>
    <row r="1748" spans="1:8" x14ac:dyDescent="0.35">
      <c r="A1748" s="9" t="s">
        <v>20</v>
      </c>
      <c r="B1748" s="9" t="s">
        <v>15</v>
      </c>
      <c r="C1748" s="13">
        <v>78</v>
      </c>
      <c r="D1748" s="13">
        <v>173</v>
      </c>
      <c r="E1748" s="15">
        <f t="shared" si="27"/>
        <v>26.061679307694877</v>
      </c>
      <c r="F1748" s="13" t="s">
        <v>23</v>
      </c>
      <c r="G1748" s="13" t="s">
        <v>14</v>
      </c>
      <c r="H1748" s="13" t="s">
        <v>17</v>
      </c>
    </row>
    <row r="1749" spans="1:8" x14ac:dyDescent="0.35">
      <c r="A1749" s="9" t="s">
        <v>21</v>
      </c>
      <c r="B1749" s="9" t="s">
        <v>15</v>
      </c>
      <c r="C1749" s="13">
        <v>76</v>
      </c>
      <c r="D1749" s="13">
        <v>181</v>
      </c>
      <c r="E1749" s="15">
        <f t="shared" si="27"/>
        <v>23.198315069747565</v>
      </c>
      <c r="F1749" s="13" t="s">
        <v>23</v>
      </c>
      <c r="G1749" s="13" t="s">
        <v>14</v>
      </c>
      <c r="H1749" s="13" t="s">
        <v>14</v>
      </c>
    </row>
    <row r="1750" spans="1:8" x14ac:dyDescent="0.35">
      <c r="A1750" s="9" t="s">
        <v>21</v>
      </c>
      <c r="B1750" s="9" t="s">
        <v>15</v>
      </c>
      <c r="C1750" s="13">
        <v>65</v>
      </c>
      <c r="D1750" s="13">
        <v>170</v>
      </c>
      <c r="E1750" s="15">
        <f t="shared" si="27"/>
        <v>22.491349480968857</v>
      </c>
      <c r="F1750" s="13" t="s">
        <v>18</v>
      </c>
      <c r="G1750" s="13" t="s">
        <v>16</v>
      </c>
      <c r="H1750" s="13" t="s">
        <v>17</v>
      </c>
    </row>
    <row r="1751" spans="1:8" x14ac:dyDescent="0.35">
      <c r="A1751" s="9" t="s">
        <v>11</v>
      </c>
      <c r="B1751" s="9" t="s">
        <v>12</v>
      </c>
      <c r="C1751" s="13">
        <v>66</v>
      </c>
      <c r="D1751" s="13">
        <v>177</v>
      </c>
      <c r="E1751" s="15">
        <f t="shared" si="27"/>
        <v>21.066743273005841</v>
      </c>
      <c r="F1751" s="13" t="s">
        <v>23</v>
      </c>
      <c r="G1751" s="13" t="s">
        <v>14</v>
      </c>
      <c r="H1751" s="13" t="s">
        <v>17</v>
      </c>
    </row>
    <row r="1752" spans="1:8" x14ac:dyDescent="0.35">
      <c r="A1752" s="9" t="s">
        <v>22</v>
      </c>
      <c r="B1752" s="9" t="s">
        <v>15</v>
      </c>
      <c r="C1752" s="13">
        <v>60</v>
      </c>
      <c r="D1752" s="13">
        <v>170</v>
      </c>
      <c r="E1752" s="15">
        <f t="shared" si="27"/>
        <v>20.761245674740483</v>
      </c>
      <c r="F1752" s="13" t="s">
        <v>18</v>
      </c>
      <c r="G1752" s="13" t="s">
        <v>14</v>
      </c>
      <c r="H1752" s="13" t="s">
        <v>14</v>
      </c>
    </row>
    <row r="1753" spans="1:8" x14ac:dyDescent="0.35">
      <c r="A1753" s="9" t="s">
        <v>22</v>
      </c>
      <c r="B1753" s="9" t="s">
        <v>15</v>
      </c>
      <c r="C1753" s="13">
        <v>70</v>
      </c>
      <c r="D1753" s="13">
        <v>172</v>
      </c>
      <c r="E1753" s="15">
        <f t="shared" si="27"/>
        <v>23.661438615467816</v>
      </c>
      <c r="F1753" s="13" t="s">
        <v>18</v>
      </c>
      <c r="G1753" s="13" t="s">
        <v>14</v>
      </c>
      <c r="H1753" s="13" t="s">
        <v>17</v>
      </c>
    </row>
    <row r="1754" spans="1:8" x14ac:dyDescent="0.35">
      <c r="A1754" s="9" t="s">
        <v>20</v>
      </c>
      <c r="B1754" s="9" t="s">
        <v>15</v>
      </c>
      <c r="C1754" s="13">
        <v>81</v>
      </c>
      <c r="D1754" s="13">
        <v>180</v>
      </c>
      <c r="E1754" s="15">
        <f t="shared" si="27"/>
        <v>25</v>
      </c>
      <c r="F1754" s="13" t="s">
        <v>18</v>
      </c>
      <c r="G1754" s="13" t="s">
        <v>16</v>
      </c>
      <c r="H1754" s="13" t="s">
        <v>14</v>
      </c>
    </row>
    <row r="1755" spans="1:8" x14ac:dyDescent="0.35">
      <c r="A1755" s="9" t="s">
        <v>21</v>
      </c>
      <c r="B1755" s="9" t="s">
        <v>15</v>
      </c>
      <c r="C1755" s="13">
        <v>70</v>
      </c>
      <c r="D1755" s="13">
        <v>165</v>
      </c>
      <c r="E1755" s="15">
        <f t="shared" si="27"/>
        <v>25.711662075298438</v>
      </c>
      <c r="F1755" s="13" t="s">
        <v>18</v>
      </c>
      <c r="G1755" s="13" t="s">
        <v>16</v>
      </c>
      <c r="H1755" s="13" t="s">
        <v>14</v>
      </c>
    </row>
    <row r="1756" spans="1:8" x14ac:dyDescent="0.35">
      <c r="A1756" s="9" t="s">
        <v>11</v>
      </c>
      <c r="B1756" s="9" t="s">
        <v>15</v>
      </c>
      <c r="C1756" s="13">
        <v>64</v>
      </c>
      <c r="D1756" s="13">
        <v>176</v>
      </c>
      <c r="E1756" s="15">
        <f t="shared" si="27"/>
        <v>20.66115702479339</v>
      </c>
      <c r="F1756" s="13" t="s">
        <v>18</v>
      </c>
      <c r="G1756" s="13" t="s">
        <v>17</v>
      </c>
      <c r="H1756" s="13" t="s">
        <v>17</v>
      </c>
    </row>
    <row r="1757" spans="1:8" x14ac:dyDescent="0.35">
      <c r="A1757" s="9" t="s">
        <v>20</v>
      </c>
      <c r="B1757" s="9" t="s">
        <v>15</v>
      </c>
      <c r="C1757" s="13">
        <v>65</v>
      </c>
      <c r="D1757" s="13">
        <v>170</v>
      </c>
      <c r="E1757" s="15">
        <f t="shared" si="27"/>
        <v>22.491349480968857</v>
      </c>
      <c r="F1757" s="13" t="s">
        <v>18</v>
      </c>
      <c r="G1757" s="13" t="s">
        <v>16</v>
      </c>
      <c r="H1757" s="13" t="s">
        <v>14</v>
      </c>
    </row>
    <row r="1758" spans="1:8" x14ac:dyDescent="0.35">
      <c r="A1758" s="9" t="s">
        <v>22</v>
      </c>
      <c r="B1758" s="9" t="s">
        <v>12</v>
      </c>
      <c r="C1758" s="13">
        <v>94</v>
      </c>
      <c r="D1758" s="13">
        <v>164</v>
      </c>
      <c r="E1758" s="15">
        <f t="shared" si="27"/>
        <v>34.94943486020226</v>
      </c>
      <c r="F1758" s="13" t="s">
        <v>18</v>
      </c>
      <c r="G1758" s="13" t="s">
        <v>14</v>
      </c>
      <c r="H1758" s="13" t="s">
        <v>14</v>
      </c>
    </row>
    <row r="1759" spans="1:8" x14ac:dyDescent="0.35">
      <c r="A1759" s="9" t="s">
        <v>20</v>
      </c>
      <c r="B1759" s="9" t="s">
        <v>15</v>
      </c>
      <c r="C1759" s="13">
        <v>81</v>
      </c>
      <c r="D1759" s="13">
        <v>170</v>
      </c>
      <c r="E1759" s="15">
        <f t="shared" si="27"/>
        <v>28.027681660899653</v>
      </c>
      <c r="F1759" s="13" t="s">
        <v>18</v>
      </c>
      <c r="G1759" s="13" t="s">
        <v>16</v>
      </c>
      <c r="H1759" s="13" t="s">
        <v>17</v>
      </c>
    </row>
    <row r="1760" spans="1:8" x14ac:dyDescent="0.35">
      <c r="A1760" s="9" t="s">
        <v>20</v>
      </c>
      <c r="B1760" s="9" t="s">
        <v>15</v>
      </c>
      <c r="C1760" s="13">
        <v>75</v>
      </c>
      <c r="D1760" s="13">
        <v>175</v>
      </c>
      <c r="E1760" s="15">
        <f t="shared" si="27"/>
        <v>24.489795918367346</v>
      </c>
      <c r="F1760" s="13" t="s">
        <v>18</v>
      </c>
      <c r="G1760" s="13" t="s">
        <v>16</v>
      </c>
      <c r="H1760" s="13" t="s">
        <v>14</v>
      </c>
    </row>
    <row r="1761" spans="1:8" x14ac:dyDescent="0.35">
      <c r="A1761" s="9" t="s">
        <v>20</v>
      </c>
      <c r="B1761" s="9" t="s">
        <v>12</v>
      </c>
      <c r="C1761" s="13">
        <v>120</v>
      </c>
      <c r="D1761" s="13">
        <v>170</v>
      </c>
      <c r="E1761" s="15">
        <f t="shared" si="27"/>
        <v>41.522491349480966</v>
      </c>
      <c r="F1761" s="13" t="s">
        <v>18</v>
      </c>
      <c r="G1761" s="13" t="s">
        <v>14</v>
      </c>
      <c r="H1761" s="13" t="s">
        <v>14</v>
      </c>
    </row>
    <row r="1762" spans="1:8" x14ac:dyDescent="0.35">
      <c r="A1762" s="9" t="s">
        <v>21</v>
      </c>
      <c r="B1762" s="9" t="s">
        <v>12</v>
      </c>
      <c r="C1762" s="13">
        <v>76</v>
      </c>
      <c r="D1762" s="13">
        <v>175</v>
      </c>
      <c r="E1762" s="15">
        <f t="shared" si="27"/>
        <v>24.816326530612244</v>
      </c>
      <c r="F1762" s="13" t="s">
        <v>18</v>
      </c>
      <c r="G1762" s="13" t="s">
        <v>14</v>
      </c>
      <c r="H1762" s="13" t="s">
        <v>17</v>
      </c>
    </row>
    <row r="1763" spans="1:8" x14ac:dyDescent="0.35">
      <c r="A1763" s="9" t="s">
        <v>21</v>
      </c>
      <c r="B1763" s="9" t="s">
        <v>15</v>
      </c>
      <c r="C1763" s="13">
        <v>95</v>
      </c>
      <c r="D1763" s="13">
        <v>170</v>
      </c>
      <c r="E1763" s="15">
        <f t="shared" si="27"/>
        <v>32.871972318339097</v>
      </c>
      <c r="F1763" s="13" t="s">
        <v>18</v>
      </c>
      <c r="G1763" s="13" t="s">
        <v>14</v>
      </c>
      <c r="H1763" s="13" t="s">
        <v>14</v>
      </c>
    </row>
    <row r="1764" spans="1:8" x14ac:dyDescent="0.35">
      <c r="A1764" s="9" t="s">
        <v>20</v>
      </c>
      <c r="B1764" s="9" t="s">
        <v>15</v>
      </c>
      <c r="C1764" s="13">
        <v>77</v>
      </c>
      <c r="D1764" s="13">
        <v>168</v>
      </c>
      <c r="E1764" s="15">
        <f t="shared" si="27"/>
        <v>27.281746031746032</v>
      </c>
      <c r="F1764" s="13" t="s">
        <v>18</v>
      </c>
      <c r="G1764" s="13" t="s">
        <v>16</v>
      </c>
      <c r="H1764" s="13" t="s">
        <v>14</v>
      </c>
    </row>
    <row r="1765" spans="1:8" x14ac:dyDescent="0.35">
      <c r="A1765" s="9" t="s">
        <v>11</v>
      </c>
      <c r="B1765" s="9" t="s">
        <v>15</v>
      </c>
      <c r="C1765" s="13">
        <v>91</v>
      </c>
      <c r="D1765" s="13">
        <v>183</v>
      </c>
      <c r="E1765" s="15">
        <f t="shared" si="27"/>
        <v>27.17310161545582</v>
      </c>
      <c r="F1765" s="13" t="s">
        <v>23</v>
      </c>
      <c r="G1765" s="13" t="s">
        <v>14</v>
      </c>
      <c r="H1765" s="13" t="s">
        <v>17</v>
      </c>
    </row>
    <row r="1766" spans="1:8" x14ac:dyDescent="0.35">
      <c r="A1766" s="9" t="s">
        <v>21</v>
      </c>
      <c r="B1766" s="9" t="s">
        <v>15</v>
      </c>
      <c r="C1766" s="13">
        <v>60</v>
      </c>
      <c r="D1766" s="13">
        <v>175</v>
      </c>
      <c r="E1766" s="15">
        <f t="shared" si="27"/>
        <v>19.591836734693878</v>
      </c>
      <c r="F1766" s="13" t="s">
        <v>18</v>
      </c>
      <c r="G1766" s="13" t="s">
        <v>16</v>
      </c>
      <c r="H1766" s="13" t="s">
        <v>14</v>
      </c>
    </row>
    <row r="1767" spans="1:8" x14ac:dyDescent="0.35">
      <c r="A1767" s="9" t="s">
        <v>20</v>
      </c>
      <c r="B1767" s="9" t="s">
        <v>15</v>
      </c>
      <c r="C1767" s="13">
        <v>65</v>
      </c>
      <c r="D1767" s="13">
        <v>165</v>
      </c>
      <c r="E1767" s="15">
        <f t="shared" si="27"/>
        <v>23.875114784205692</v>
      </c>
      <c r="F1767" s="13" t="s">
        <v>18</v>
      </c>
      <c r="G1767" s="13" t="s">
        <v>16</v>
      </c>
      <c r="H1767" s="13" t="s">
        <v>14</v>
      </c>
    </row>
    <row r="1768" spans="1:8" x14ac:dyDescent="0.35">
      <c r="A1768" s="9" t="s">
        <v>20</v>
      </c>
      <c r="B1768" s="9" t="s">
        <v>12</v>
      </c>
      <c r="C1768" s="13">
        <v>96</v>
      </c>
      <c r="D1768" s="13">
        <v>189</v>
      </c>
      <c r="E1768" s="15">
        <f t="shared" si="27"/>
        <v>26.874947509868147</v>
      </c>
      <c r="F1768" s="13" t="s">
        <v>13</v>
      </c>
      <c r="G1768" s="13" t="s">
        <v>16</v>
      </c>
      <c r="H1768" s="13" t="s">
        <v>16</v>
      </c>
    </row>
    <row r="1769" spans="1:8" x14ac:dyDescent="0.35">
      <c r="A1769" s="9" t="s">
        <v>20</v>
      </c>
      <c r="B1769" s="9" t="s">
        <v>12</v>
      </c>
      <c r="C1769" s="13">
        <v>90</v>
      </c>
      <c r="D1769" s="13">
        <v>190</v>
      </c>
      <c r="E1769" s="15">
        <f t="shared" si="27"/>
        <v>24.930747922437675</v>
      </c>
      <c r="F1769" s="13" t="s">
        <v>23</v>
      </c>
      <c r="G1769" s="13" t="s">
        <v>14</v>
      </c>
      <c r="H1769" s="13" t="s">
        <v>17</v>
      </c>
    </row>
    <row r="1770" spans="1:8" x14ac:dyDescent="0.35">
      <c r="A1770" s="9" t="s">
        <v>20</v>
      </c>
      <c r="B1770" s="9" t="s">
        <v>15</v>
      </c>
      <c r="C1770" s="13">
        <v>70</v>
      </c>
      <c r="D1770" s="13">
        <v>165</v>
      </c>
      <c r="E1770" s="15">
        <f t="shared" si="27"/>
        <v>25.711662075298438</v>
      </c>
      <c r="F1770" s="13" t="s">
        <v>18</v>
      </c>
      <c r="G1770" s="13" t="s">
        <v>14</v>
      </c>
      <c r="H1770" s="13" t="s">
        <v>14</v>
      </c>
    </row>
    <row r="1771" spans="1:8" x14ac:dyDescent="0.35">
      <c r="A1771" s="9" t="s">
        <v>21</v>
      </c>
      <c r="B1771" s="9" t="s">
        <v>12</v>
      </c>
      <c r="C1771" s="13">
        <v>90</v>
      </c>
      <c r="D1771" s="13">
        <v>178</v>
      </c>
      <c r="E1771" s="15">
        <f t="shared" si="27"/>
        <v>28.405504355510661</v>
      </c>
      <c r="F1771" s="13" t="s">
        <v>18</v>
      </c>
      <c r="G1771" s="13" t="s">
        <v>14</v>
      </c>
      <c r="H1771" s="13" t="s">
        <v>17</v>
      </c>
    </row>
    <row r="1772" spans="1:8" x14ac:dyDescent="0.35">
      <c r="A1772" s="9" t="s">
        <v>19</v>
      </c>
      <c r="B1772" s="9" t="s">
        <v>15</v>
      </c>
      <c r="C1772" s="13">
        <v>78</v>
      </c>
      <c r="D1772" s="13">
        <v>180</v>
      </c>
      <c r="E1772" s="15">
        <f t="shared" si="27"/>
        <v>24.074074074074073</v>
      </c>
      <c r="F1772" s="13" t="s">
        <v>23</v>
      </c>
      <c r="G1772" s="13" t="s">
        <v>14</v>
      </c>
      <c r="H1772" s="13" t="s">
        <v>14</v>
      </c>
    </row>
    <row r="1773" spans="1:8" x14ac:dyDescent="0.35">
      <c r="A1773" s="9" t="s">
        <v>20</v>
      </c>
      <c r="B1773" s="9" t="s">
        <v>15</v>
      </c>
      <c r="C1773" s="13">
        <v>50</v>
      </c>
      <c r="D1773" s="13">
        <v>148</v>
      </c>
      <c r="E1773" s="15">
        <f t="shared" si="27"/>
        <v>22.826880934989045</v>
      </c>
      <c r="F1773" s="13" t="s">
        <v>13</v>
      </c>
      <c r="G1773" s="13" t="s">
        <v>17</v>
      </c>
      <c r="H1773" s="13" t="s">
        <v>16</v>
      </c>
    </row>
    <row r="1774" spans="1:8" x14ac:dyDescent="0.35">
      <c r="A1774" s="9" t="s">
        <v>20</v>
      </c>
      <c r="B1774" s="9" t="s">
        <v>12</v>
      </c>
      <c r="C1774" s="13">
        <v>93</v>
      </c>
      <c r="D1774" s="13">
        <v>182</v>
      </c>
      <c r="E1774" s="15">
        <f t="shared" si="27"/>
        <v>28.076319285110493</v>
      </c>
      <c r="F1774" s="13" t="s">
        <v>13</v>
      </c>
      <c r="G1774" s="13" t="s">
        <v>16</v>
      </c>
      <c r="H1774" s="13" t="s">
        <v>17</v>
      </c>
    </row>
    <row r="1775" spans="1:8" x14ac:dyDescent="0.35">
      <c r="A1775" s="9" t="s">
        <v>19</v>
      </c>
      <c r="B1775" s="9" t="s">
        <v>15</v>
      </c>
      <c r="C1775" s="13">
        <v>83</v>
      </c>
      <c r="D1775" s="13">
        <v>168</v>
      </c>
      <c r="E1775" s="15">
        <f t="shared" si="27"/>
        <v>29.407596371882086</v>
      </c>
      <c r="F1775" s="13" t="s">
        <v>18</v>
      </c>
      <c r="G1775" s="13" t="s">
        <v>14</v>
      </c>
      <c r="H1775" s="13" t="s">
        <v>17</v>
      </c>
    </row>
    <row r="1776" spans="1:8" x14ac:dyDescent="0.35">
      <c r="A1776" s="9" t="s">
        <v>19</v>
      </c>
      <c r="B1776" s="9" t="s">
        <v>12</v>
      </c>
      <c r="C1776" s="13">
        <v>72</v>
      </c>
      <c r="D1776" s="13">
        <v>174</v>
      </c>
      <c r="E1776" s="15">
        <f t="shared" si="27"/>
        <v>23.781212841854934</v>
      </c>
      <c r="F1776" s="13" t="s">
        <v>18</v>
      </c>
      <c r="G1776" s="13" t="s">
        <v>17</v>
      </c>
      <c r="H1776" s="13" t="s">
        <v>16</v>
      </c>
    </row>
    <row r="1777" spans="1:8" x14ac:dyDescent="0.35">
      <c r="A1777" s="9" t="s">
        <v>19</v>
      </c>
      <c r="B1777" s="9" t="s">
        <v>15</v>
      </c>
      <c r="C1777" s="13">
        <v>72</v>
      </c>
      <c r="D1777" s="13">
        <v>168</v>
      </c>
      <c r="E1777" s="15">
        <f t="shared" si="27"/>
        <v>25.510204081632654</v>
      </c>
      <c r="F1777" s="13" t="s">
        <v>18</v>
      </c>
      <c r="G1777" s="13" t="s">
        <v>16</v>
      </c>
      <c r="H1777" s="13" t="s">
        <v>17</v>
      </c>
    </row>
    <row r="1778" spans="1:8" x14ac:dyDescent="0.35">
      <c r="A1778" s="9" t="s">
        <v>20</v>
      </c>
      <c r="B1778" s="9" t="s">
        <v>12</v>
      </c>
      <c r="C1778" s="13">
        <v>97</v>
      </c>
      <c r="D1778" s="13">
        <v>182</v>
      </c>
      <c r="E1778" s="15">
        <f t="shared" si="27"/>
        <v>29.283902910276534</v>
      </c>
      <c r="F1778" s="13" t="s">
        <v>18</v>
      </c>
      <c r="G1778" s="13" t="s">
        <v>16</v>
      </c>
      <c r="H1778" s="13" t="s">
        <v>14</v>
      </c>
    </row>
    <row r="1779" spans="1:8" x14ac:dyDescent="0.35">
      <c r="A1779" s="9" t="s">
        <v>11</v>
      </c>
      <c r="B1779" s="9" t="s">
        <v>12</v>
      </c>
      <c r="C1779" s="13">
        <v>48</v>
      </c>
      <c r="D1779" s="13">
        <v>152</v>
      </c>
      <c r="E1779" s="15">
        <f t="shared" si="27"/>
        <v>20.775623268698062</v>
      </c>
      <c r="F1779" s="13" t="s">
        <v>18</v>
      </c>
      <c r="G1779" s="13" t="s">
        <v>16</v>
      </c>
      <c r="H1779" s="13" t="s">
        <v>16</v>
      </c>
    </row>
    <row r="1780" spans="1:8" x14ac:dyDescent="0.35">
      <c r="A1780" s="9" t="s">
        <v>21</v>
      </c>
      <c r="B1780" s="9" t="s">
        <v>12</v>
      </c>
      <c r="C1780" s="13">
        <v>65</v>
      </c>
      <c r="D1780" s="13">
        <v>175</v>
      </c>
      <c r="E1780" s="15">
        <f t="shared" si="27"/>
        <v>21.224489795918366</v>
      </c>
      <c r="F1780" s="13" t="s">
        <v>23</v>
      </c>
      <c r="G1780" s="13" t="s">
        <v>14</v>
      </c>
      <c r="H1780" s="13" t="s">
        <v>14</v>
      </c>
    </row>
    <row r="1781" spans="1:8" x14ac:dyDescent="0.35">
      <c r="A1781" s="9" t="s">
        <v>20</v>
      </c>
      <c r="B1781" s="9" t="s">
        <v>12</v>
      </c>
      <c r="C1781" s="13">
        <v>97</v>
      </c>
      <c r="D1781" s="13">
        <v>193</v>
      </c>
      <c r="E1781" s="15">
        <f t="shared" si="27"/>
        <v>26.040967542752824</v>
      </c>
      <c r="F1781" s="13" t="s">
        <v>18</v>
      </c>
      <c r="G1781" s="13" t="s">
        <v>16</v>
      </c>
      <c r="H1781" s="13" t="s">
        <v>17</v>
      </c>
    </row>
    <row r="1782" spans="1:8" x14ac:dyDescent="0.35">
      <c r="A1782" s="9" t="s">
        <v>20</v>
      </c>
      <c r="B1782" s="9" t="s">
        <v>12</v>
      </c>
      <c r="C1782" s="13">
        <v>70</v>
      </c>
      <c r="D1782" s="13">
        <v>182</v>
      </c>
      <c r="E1782" s="15">
        <f t="shared" si="27"/>
        <v>21.132713440405748</v>
      </c>
      <c r="F1782" s="13" t="s">
        <v>13</v>
      </c>
      <c r="G1782" s="13" t="s">
        <v>16</v>
      </c>
      <c r="H1782" s="13" t="s">
        <v>17</v>
      </c>
    </row>
    <row r="1783" spans="1:8" x14ac:dyDescent="0.35">
      <c r="A1783" s="9" t="s">
        <v>19</v>
      </c>
      <c r="B1783" s="9" t="s">
        <v>15</v>
      </c>
      <c r="C1783" s="13">
        <v>94</v>
      </c>
      <c r="D1783" s="13">
        <v>164</v>
      </c>
      <c r="E1783" s="15">
        <f t="shared" si="27"/>
        <v>34.94943486020226</v>
      </c>
      <c r="F1783" s="13" t="s">
        <v>18</v>
      </c>
      <c r="G1783" s="13" t="s">
        <v>14</v>
      </c>
      <c r="H1783" s="13" t="s">
        <v>14</v>
      </c>
    </row>
    <row r="1784" spans="1:8" x14ac:dyDescent="0.35">
      <c r="A1784" s="9" t="s">
        <v>21</v>
      </c>
      <c r="B1784" s="9" t="s">
        <v>12</v>
      </c>
      <c r="C1784" s="13">
        <v>50</v>
      </c>
      <c r="D1784" s="13">
        <v>164</v>
      </c>
      <c r="E1784" s="15">
        <f t="shared" si="27"/>
        <v>18.5901249256395</v>
      </c>
      <c r="F1784" s="13" t="s">
        <v>13</v>
      </c>
      <c r="G1784" s="13" t="s">
        <v>16</v>
      </c>
      <c r="H1784" s="13" t="s">
        <v>16</v>
      </c>
    </row>
    <row r="1785" spans="1:8" x14ac:dyDescent="0.35">
      <c r="A1785" s="9" t="s">
        <v>11</v>
      </c>
      <c r="B1785" s="9" t="s">
        <v>15</v>
      </c>
      <c r="C1785" s="13">
        <v>63</v>
      </c>
      <c r="D1785" s="13">
        <v>168</v>
      </c>
      <c r="E1785" s="15">
        <f t="shared" si="27"/>
        <v>22.321428571428573</v>
      </c>
      <c r="F1785" s="13" t="s">
        <v>23</v>
      </c>
      <c r="G1785" s="13" t="s">
        <v>16</v>
      </c>
      <c r="H1785" s="13" t="s">
        <v>17</v>
      </c>
    </row>
    <row r="1786" spans="1:8" x14ac:dyDescent="0.35">
      <c r="A1786" s="9" t="s">
        <v>11</v>
      </c>
      <c r="B1786" s="9" t="s">
        <v>12</v>
      </c>
      <c r="C1786" s="13">
        <v>80</v>
      </c>
      <c r="D1786" s="13">
        <v>190</v>
      </c>
      <c r="E1786" s="15">
        <f t="shared" si="27"/>
        <v>22.1606648199446</v>
      </c>
      <c r="F1786" s="13" t="s">
        <v>18</v>
      </c>
      <c r="G1786" s="13" t="s">
        <v>16</v>
      </c>
      <c r="H1786" s="13" t="s">
        <v>16</v>
      </c>
    </row>
    <row r="1787" spans="1:8" x14ac:dyDescent="0.35">
      <c r="A1787" s="9" t="s">
        <v>21</v>
      </c>
      <c r="B1787" s="9" t="s">
        <v>12</v>
      </c>
      <c r="C1787" s="13">
        <v>95</v>
      </c>
      <c r="D1787" s="13">
        <v>180</v>
      </c>
      <c r="E1787" s="15">
        <f t="shared" si="27"/>
        <v>29.320987654320987</v>
      </c>
      <c r="F1787" s="13" t="s">
        <v>13</v>
      </c>
      <c r="G1787" s="13" t="s">
        <v>17</v>
      </c>
      <c r="H1787" s="13" t="s">
        <v>14</v>
      </c>
    </row>
    <row r="1788" spans="1:8" x14ac:dyDescent="0.35">
      <c r="A1788" s="9" t="s">
        <v>21</v>
      </c>
      <c r="B1788" s="9" t="s">
        <v>12</v>
      </c>
      <c r="C1788" s="13">
        <v>85</v>
      </c>
      <c r="D1788" s="13">
        <v>190</v>
      </c>
      <c r="E1788" s="15">
        <f t="shared" si="27"/>
        <v>23.545706371191137</v>
      </c>
      <c r="F1788" s="13" t="s">
        <v>23</v>
      </c>
      <c r="G1788" s="13" t="s">
        <v>14</v>
      </c>
      <c r="H1788" s="13" t="s">
        <v>14</v>
      </c>
    </row>
    <row r="1789" spans="1:8" x14ac:dyDescent="0.35">
      <c r="A1789" s="9" t="s">
        <v>20</v>
      </c>
      <c r="B1789" s="9" t="s">
        <v>12</v>
      </c>
      <c r="C1789" s="13">
        <v>101</v>
      </c>
      <c r="D1789" s="13">
        <v>180</v>
      </c>
      <c r="E1789" s="15">
        <f t="shared" si="27"/>
        <v>31.172839506172838</v>
      </c>
      <c r="F1789" s="13" t="s">
        <v>13</v>
      </c>
      <c r="G1789" s="13" t="s">
        <v>16</v>
      </c>
      <c r="H1789" s="13" t="s">
        <v>16</v>
      </c>
    </row>
    <row r="1790" spans="1:8" x14ac:dyDescent="0.35">
      <c r="A1790" s="9" t="s">
        <v>20</v>
      </c>
      <c r="B1790" s="9" t="s">
        <v>12</v>
      </c>
      <c r="C1790" s="13">
        <v>121</v>
      </c>
      <c r="D1790" s="13">
        <v>182</v>
      </c>
      <c r="E1790" s="15">
        <f t="shared" si="27"/>
        <v>36.529404661272793</v>
      </c>
      <c r="F1790" s="13" t="s">
        <v>18</v>
      </c>
      <c r="G1790" s="13" t="s">
        <v>16</v>
      </c>
      <c r="H1790" s="13" t="s">
        <v>16</v>
      </c>
    </row>
    <row r="1791" spans="1:8" x14ac:dyDescent="0.35">
      <c r="A1791" s="9" t="s">
        <v>20</v>
      </c>
      <c r="B1791" s="9" t="s">
        <v>12</v>
      </c>
      <c r="C1791" s="13">
        <v>86</v>
      </c>
      <c r="D1791" s="13">
        <v>181</v>
      </c>
      <c r="E1791" s="15">
        <f t="shared" si="27"/>
        <v>26.25072494734593</v>
      </c>
      <c r="F1791" s="13" t="s">
        <v>13</v>
      </c>
      <c r="G1791" s="13" t="s">
        <v>16</v>
      </c>
      <c r="H1791" s="13" t="s">
        <v>16</v>
      </c>
    </row>
    <row r="1792" spans="1:8" x14ac:dyDescent="0.35">
      <c r="A1792" s="9" t="s">
        <v>11</v>
      </c>
      <c r="B1792" s="9" t="s">
        <v>15</v>
      </c>
      <c r="C1792" s="13">
        <v>53</v>
      </c>
      <c r="D1792" s="13">
        <v>165</v>
      </c>
      <c r="E1792" s="15">
        <f t="shared" si="27"/>
        <v>19.467401285583104</v>
      </c>
      <c r="F1792" s="13" t="s">
        <v>18</v>
      </c>
      <c r="G1792" s="13" t="s">
        <v>14</v>
      </c>
      <c r="H1792" s="13" t="s">
        <v>14</v>
      </c>
    </row>
    <row r="1793" spans="1:8" x14ac:dyDescent="0.35">
      <c r="A1793" s="9" t="s">
        <v>19</v>
      </c>
      <c r="B1793" s="9" t="s">
        <v>15</v>
      </c>
      <c r="C1793" s="13">
        <v>67</v>
      </c>
      <c r="D1793" s="13">
        <v>163</v>
      </c>
      <c r="E1793" s="15">
        <f t="shared" si="27"/>
        <v>25.217358575783809</v>
      </c>
      <c r="F1793" s="13" t="s">
        <v>18</v>
      </c>
      <c r="G1793" s="13" t="s">
        <v>16</v>
      </c>
      <c r="H1793" s="13" t="s">
        <v>17</v>
      </c>
    </row>
    <row r="1794" spans="1:8" x14ac:dyDescent="0.35">
      <c r="A1794" s="9" t="s">
        <v>21</v>
      </c>
      <c r="B1794" s="9" t="s">
        <v>12</v>
      </c>
      <c r="C1794" s="13">
        <v>60</v>
      </c>
      <c r="D1794" s="13">
        <v>160</v>
      </c>
      <c r="E1794" s="15">
        <f t="shared" si="27"/>
        <v>23.4375</v>
      </c>
      <c r="F1794" s="13" t="s">
        <v>13</v>
      </c>
      <c r="G1794" s="13" t="s">
        <v>16</v>
      </c>
      <c r="H1794" s="13" t="s">
        <v>16</v>
      </c>
    </row>
    <row r="1795" spans="1:8" x14ac:dyDescent="0.35">
      <c r="A1795" s="9" t="s">
        <v>22</v>
      </c>
      <c r="B1795" s="9" t="s">
        <v>15</v>
      </c>
      <c r="C1795" s="13">
        <v>84</v>
      </c>
      <c r="D1795" s="13">
        <v>156</v>
      </c>
      <c r="E1795" s="15">
        <f t="shared" ref="E1795:E1858" si="28">C1795/(D1795*D1795*0.01*0.01)</f>
        <v>34.516765285996051</v>
      </c>
      <c r="F1795" s="13" t="s">
        <v>18</v>
      </c>
      <c r="G1795" s="13" t="s">
        <v>14</v>
      </c>
      <c r="H1795" s="13" t="s">
        <v>14</v>
      </c>
    </row>
    <row r="1796" spans="1:8" x14ac:dyDescent="0.35">
      <c r="A1796" s="9" t="s">
        <v>11</v>
      </c>
      <c r="B1796" s="9" t="s">
        <v>12</v>
      </c>
      <c r="C1796" s="13">
        <v>63</v>
      </c>
      <c r="D1796" s="13">
        <v>178</v>
      </c>
      <c r="E1796" s="15">
        <f t="shared" si="28"/>
        <v>19.883853048857464</v>
      </c>
      <c r="F1796" s="13" t="s">
        <v>13</v>
      </c>
      <c r="G1796" s="13" t="s">
        <v>16</v>
      </c>
      <c r="H1796" s="13" t="s">
        <v>17</v>
      </c>
    </row>
    <row r="1797" spans="1:8" x14ac:dyDescent="0.35">
      <c r="A1797" s="9" t="s">
        <v>20</v>
      </c>
      <c r="B1797" s="9" t="s">
        <v>15</v>
      </c>
      <c r="C1797" s="13">
        <v>65</v>
      </c>
      <c r="D1797" s="13">
        <v>167</v>
      </c>
      <c r="E1797" s="15">
        <f t="shared" si="28"/>
        <v>23.306680053067517</v>
      </c>
      <c r="F1797" s="13" t="s">
        <v>18</v>
      </c>
      <c r="G1797" s="13" t="s">
        <v>16</v>
      </c>
      <c r="H1797" s="13" t="s">
        <v>16</v>
      </c>
    </row>
    <row r="1798" spans="1:8" x14ac:dyDescent="0.35">
      <c r="A1798" s="9" t="s">
        <v>22</v>
      </c>
      <c r="B1798" s="9" t="s">
        <v>15</v>
      </c>
      <c r="C1798" s="13">
        <v>100</v>
      </c>
      <c r="D1798" s="13">
        <v>170</v>
      </c>
      <c r="E1798" s="15">
        <f t="shared" si="28"/>
        <v>34.602076124567475</v>
      </c>
      <c r="F1798" s="13" t="s">
        <v>23</v>
      </c>
      <c r="G1798" s="13" t="s">
        <v>17</v>
      </c>
      <c r="H1798" s="13" t="s">
        <v>14</v>
      </c>
    </row>
    <row r="1799" spans="1:8" x14ac:dyDescent="0.35">
      <c r="A1799" s="9" t="s">
        <v>11</v>
      </c>
      <c r="B1799" s="9" t="s">
        <v>12</v>
      </c>
      <c r="C1799" s="13">
        <v>60</v>
      </c>
      <c r="D1799" s="13">
        <v>170</v>
      </c>
      <c r="E1799" s="15">
        <f t="shared" si="28"/>
        <v>20.761245674740483</v>
      </c>
      <c r="F1799" s="13" t="s">
        <v>13</v>
      </c>
      <c r="G1799" s="13" t="s">
        <v>16</v>
      </c>
      <c r="H1799" s="13" t="s">
        <v>14</v>
      </c>
    </row>
    <row r="1800" spans="1:8" x14ac:dyDescent="0.35">
      <c r="A1800" s="9" t="s">
        <v>19</v>
      </c>
      <c r="B1800" s="9" t="s">
        <v>15</v>
      </c>
      <c r="C1800" s="13">
        <v>55</v>
      </c>
      <c r="D1800" s="13">
        <v>165</v>
      </c>
      <c r="E1800" s="15">
        <f t="shared" si="28"/>
        <v>20.202020202020201</v>
      </c>
      <c r="F1800" s="13" t="s">
        <v>23</v>
      </c>
      <c r="G1800" s="13" t="s">
        <v>17</v>
      </c>
      <c r="H1800" s="13" t="s">
        <v>17</v>
      </c>
    </row>
    <row r="1801" spans="1:8" x14ac:dyDescent="0.35">
      <c r="A1801" s="9" t="s">
        <v>20</v>
      </c>
      <c r="B1801" s="9" t="s">
        <v>15</v>
      </c>
      <c r="C1801" s="13">
        <v>65</v>
      </c>
      <c r="D1801" s="13">
        <v>165</v>
      </c>
      <c r="E1801" s="15">
        <f t="shared" si="28"/>
        <v>23.875114784205692</v>
      </c>
      <c r="F1801" s="13" t="s">
        <v>18</v>
      </c>
      <c r="G1801" s="13" t="s">
        <v>16</v>
      </c>
      <c r="H1801" s="13" t="s">
        <v>17</v>
      </c>
    </row>
    <row r="1802" spans="1:8" x14ac:dyDescent="0.35">
      <c r="A1802" s="9" t="s">
        <v>19</v>
      </c>
      <c r="B1802" s="9" t="s">
        <v>12</v>
      </c>
      <c r="C1802" s="13">
        <v>146</v>
      </c>
      <c r="D1802" s="13">
        <v>169</v>
      </c>
      <c r="E1802" s="15">
        <f t="shared" si="28"/>
        <v>51.118658310283251</v>
      </c>
      <c r="F1802" s="13" t="s">
        <v>18</v>
      </c>
      <c r="G1802" s="13" t="s">
        <v>14</v>
      </c>
      <c r="H1802" s="13" t="s">
        <v>14</v>
      </c>
    </row>
    <row r="1803" spans="1:8" x14ac:dyDescent="0.35">
      <c r="A1803" s="9" t="s">
        <v>21</v>
      </c>
      <c r="B1803" s="9" t="s">
        <v>12</v>
      </c>
      <c r="C1803" s="13">
        <v>95</v>
      </c>
      <c r="D1803" s="13">
        <v>195</v>
      </c>
      <c r="E1803" s="15">
        <f t="shared" si="28"/>
        <v>24.983563445101904</v>
      </c>
      <c r="F1803" s="13" t="s">
        <v>18</v>
      </c>
      <c r="G1803" s="13" t="s">
        <v>14</v>
      </c>
      <c r="H1803" s="13" t="s">
        <v>17</v>
      </c>
    </row>
    <row r="1804" spans="1:8" x14ac:dyDescent="0.35">
      <c r="A1804" s="9" t="s">
        <v>20</v>
      </c>
      <c r="B1804" s="9" t="s">
        <v>15</v>
      </c>
      <c r="C1804" s="13">
        <v>70</v>
      </c>
      <c r="D1804" s="13">
        <v>160</v>
      </c>
      <c r="E1804" s="15">
        <f t="shared" si="28"/>
        <v>27.34375</v>
      </c>
      <c r="F1804" s="13" t="s">
        <v>23</v>
      </c>
      <c r="G1804" s="13" t="s">
        <v>14</v>
      </c>
      <c r="H1804" s="13" t="s">
        <v>17</v>
      </c>
    </row>
    <row r="1805" spans="1:8" x14ac:dyDescent="0.35">
      <c r="A1805" s="9" t="s">
        <v>11</v>
      </c>
      <c r="B1805" s="9" t="s">
        <v>15</v>
      </c>
      <c r="C1805" s="13">
        <v>70</v>
      </c>
      <c r="D1805" s="13">
        <v>175</v>
      </c>
      <c r="E1805" s="15">
        <f t="shared" si="28"/>
        <v>22.857142857142858</v>
      </c>
      <c r="F1805" s="13" t="s">
        <v>18</v>
      </c>
      <c r="G1805" s="13" t="s">
        <v>16</v>
      </c>
      <c r="H1805" s="13" t="s">
        <v>16</v>
      </c>
    </row>
    <row r="1806" spans="1:8" x14ac:dyDescent="0.35">
      <c r="A1806" s="9" t="s">
        <v>19</v>
      </c>
      <c r="B1806" s="9" t="s">
        <v>12</v>
      </c>
      <c r="C1806" s="13">
        <v>95</v>
      </c>
      <c r="D1806" s="13">
        <v>180</v>
      </c>
      <c r="E1806" s="15">
        <f t="shared" si="28"/>
        <v>29.320987654320987</v>
      </c>
      <c r="F1806" s="13" t="s">
        <v>18</v>
      </c>
      <c r="G1806" s="13" t="s">
        <v>17</v>
      </c>
      <c r="H1806" s="13" t="s">
        <v>16</v>
      </c>
    </row>
    <row r="1807" spans="1:8" x14ac:dyDescent="0.35">
      <c r="A1807" s="9" t="s">
        <v>20</v>
      </c>
      <c r="B1807" s="9" t="s">
        <v>12</v>
      </c>
      <c r="C1807" s="13">
        <v>98</v>
      </c>
      <c r="D1807" s="13">
        <v>172</v>
      </c>
      <c r="E1807" s="15">
        <f t="shared" si="28"/>
        <v>33.126014061654942</v>
      </c>
      <c r="F1807" s="13" t="s">
        <v>23</v>
      </c>
      <c r="G1807" s="13" t="s">
        <v>14</v>
      </c>
      <c r="H1807" s="13" t="s">
        <v>14</v>
      </c>
    </row>
    <row r="1808" spans="1:8" x14ac:dyDescent="0.35">
      <c r="A1808" s="9" t="s">
        <v>22</v>
      </c>
      <c r="B1808" s="9" t="s">
        <v>12</v>
      </c>
      <c r="C1808" s="13">
        <v>45</v>
      </c>
      <c r="D1808" s="13">
        <v>155</v>
      </c>
      <c r="E1808" s="15">
        <f t="shared" si="28"/>
        <v>18.730489073881376</v>
      </c>
      <c r="F1808" s="13" t="s">
        <v>13</v>
      </c>
      <c r="G1808" s="13" t="s">
        <v>14</v>
      </c>
      <c r="H1808" s="13" t="s">
        <v>14</v>
      </c>
    </row>
    <row r="1809" spans="1:8" x14ac:dyDescent="0.35">
      <c r="A1809" s="9" t="s">
        <v>20</v>
      </c>
      <c r="B1809" s="9" t="s">
        <v>15</v>
      </c>
      <c r="C1809" s="13">
        <v>85</v>
      </c>
      <c r="D1809" s="13">
        <v>175</v>
      </c>
      <c r="E1809" s="15">
        <f t="shared" si="28"/>
        <v>27.755102040816325</v>
      </c>
      <c r="F1809" s="13" t="s">
        <v>23</v>
      </c>
      <c r="G1809" s="13" t="s">
        <v>14</v>
      </c>
      <c r="H1809" s="13" t="s">
        <v>17</v>
      </c>
    </row>
    <row r="1810" spans="1:8" x14ac:dyDescent="0.35">
      <c r="A1810" s="9" t="s">
        <v>21</v>
      </c>
      <c r="B1810" s="9" t="s">
        <v>15</v>
      </c>
      <c r="C1810" s="13">
        <v>51</v>
      </c>
      <c r="D1810" s="13">
        <v>150</v>
      </c>
      <c r="E1810" s="15">
        <f t="shared" si="28"/>
        <v>22.666666666666668</v>
      </c>
      <c r="F1810" s="13" t="s">
        <v>18</v>
      </c>
      <c r="G1810" s="13" t="s">
        <v>16</v>
      </c>
      <c r="H1810" s="13" t="s">
        <v>14</v>
      </c>
    </row>
    <row r="1811" spans="1:8" x14ac:dyDescent="0.35">
      <c r="A1811" s="9" t="s">
        <v>20</v>
      </c>
      <c r="B1811" s="9" t="s">
        <v>15</v>
      </c>
      <c r="C1811" s="13">
        <v>50</v>
      </c>
      <c r="D1811" s="13">
        <v>165</v>
      </c>
      <c r="E1811" s="15">
        <f t="shared" si="28"/>
        <v>18.365472910927455</v>
      </c>
      <c r="F1811" s="13" t="s">
        <v>18</v>
      </c>
      <c r="G1811" s="13" t="s">
        <v>14</v>
      </c>
      <c r="H1811" s="13" t="s">
        <v>14</v>
      </c>
    </row>
    <row r="1812" spans="1:8" x14ac:dyDescent="0.35">
      <c r="A1812" s="9" t="s">
        <v>19</v>
      </c>
      <c r="B1812" s="9" t="s">
        <v>12</v>
      </c>
      <c r="C1812" s="13">
        <v>105</v>
      </c>
      <c r="D1812" s="13">
        <v>175</v>
      </c>
      <c r="E1812" s="15">
        <f t="shared" si="28"/>
        <v>34.285714285714285</v>
      </c>
      <c r="F1812" s="13" t="s">
        <v>23</v>
      </c>
      <c r="G1812" s="13" t="s">
        <v>14</v>
      </c>
      <c r="H1812" s="13" t="s">
        <v>14</v>
      </c>
    </row>
    <row r="1813" spans="1:8" x14ac:dyDescent="0.35">
      <c r="A1813" s="9" t="s">
        <v>11</v>
      </c>
      <c r="B1813" s="9" t="s">
        <v>15</v>
      </c>
      <c r="C1813" s="13">
        <v>53</v>
      </c>
      <c r="D1813" s="13">
        <v>173</v>
      </c>
      <c r="E1813" s="15">
        <f t="shared" si="28"/>
        <v>17.70857696548498</v>
      </c>
      <c r="F1813" s="13" t="s">
        <v>18</v>
      </c>
      <c r="G1813" s="13" t="s">
        <v>14</v>
      </c>
      <c r="H1813" s="13" t="s">
        <v>14</v>
      </c>
    </row>
    <row r="1814" spans="1:8" x14ac:dyDescent="0.35">
      <c r="A1814" s="9" t="s">
        <v>21</v>
      </c>
      <c r="B1814" s="9" t="s">
        <v>15</v>
      </c>
      <c r="C1814" s="13">
        <v>60</v>
      </c>
      <c r="D1814" s="13">
        <v>172</v>
      </c>
      <c r="E1814" s="15">
        <f t="shared" si="28"/>
        <v>20.281233098972415</v>
      </c>
      <c r="F1814" s="13" t="s">
        <v>23</v>
      </c>
      <c r="G1814" s="13" t="s">
        <v>14</v>
      </c>
      <c r="H1814" s="13" t="s">
        <v>14</v>
      </c>
    </row>
    <row r="1815" spans="1:8" x14ac:dyDescent="0.35">
      <c r="A1815" s="9" t="s">
        <v>21</v>
      </c>
      <c r="B1815" s="9" t="s">
        <v>12</v>
      </c>
      <c r="C1815" s="13">
        <v>63</v>
      </c>
      <c r="D1815" s="13">
        <v>178</v>
      </c>
      <c r="E1815" s="15">
        <f t="shared" si="28"/>
        <v>19.883853048857464</v>
      </c>
      <c r="F1815" s="13" t="s">
        <v>18</v>
      </c>
      <c r="G1815" s="13" t="s">
        <v>17</v>
      </c>
      <c r="H1815" s="13" t="s">
        <v>17</v>
      </c>
    </row>
    <row r="1816" spans="1:8" x14ac:dyDescent="0.35">
      <c r="A1816" s="9" t="s">
        <v>19</v>
      </c>
      <c r="B1816" s="9" t="s">
        <v>12</v>
      </c>
      <c r="C1816" s="13">
        <v>110</v>
      </c>
      <c r="D1816" s="13">
        <v>187</v>
      </c>
      <c r="E1816" s="15">
        <f t="shared" si="28"/>
        <v>31.456432840515884</v>
      </c>
      <c r="F1816" s="13" t="s">
        <v>18</v>
      </c>
      <c r="G1816" s="13" t="s">
        <v>14</v>
      </c>
      <c r="H1816" s="13" t="s">
        <v>17</v>
      </c>
    </row>
    <row r="1817" spans="1:8" x14ac:dyDescent="0.35">
      <c r="A1817" s="9" t="s">
        <v>21</v>
      </c>
      <c r="B1817" s="9" t="s">
        <v>12</v>
      </c>
      <c r="C1817" s="13">
        <v>70</v>
      </c>
      <c r="D1817" s="13">
        <v>170</v>
      </c>
      <c r="E1817" s="15">
        <f t="shared" si="28"/>
        <v>24.221453287197232</v>
      </c>
      <c r="F1817" s="13" t="s">
        <v>18</v>
      </c>
      <c r="G1817" s="13" t="s">
        <v>16</v>
      </c>
      <c r="H1817" s="13" t="s">
        <v>14</v>
      </c>
    </row>
    <row r="1818" spans="1:8" x14ac:dyDescent="0.35">
      <c r="A1818" s="9" t="s">
        <v>20</v>
      </c>
      <c r="B1818" s="9" t="s">
        <v>15</v>
      </c>
      <c r="C1818" s="13">
        <v>90</v>
      </c>
      <c r="D1818" s="13">
        <v>172</v>
      </c>
      <c r="E1818" s="15">
        <f t="shared" si="28"/>
        <v>30.421849648458622</v>
      </c>
      <c r="F1818" s="13" t="s">
        <v>18</v>
      </c>
      <c r="G1818" s="13" t="s">
        <v>14</v>
      </c>
      <c r="H1818" s="13" t="s">
        <v>14</v>
      </c>
    </row>
    <row r="1819" spans="1:8" x14ac:dyDescent="0.35">
      <c r="A1819" s="9" t="s">
        <v>20</v>
      </c>
      <c r="B1819" s="9" t="s">
        <v>15</v>
      </c>
      <c r="C1819" s="13">
        <v>85</v>
      </c>
      <c r="D1819" s="13">
        <v>165</v>
      </c>
      <c r="E1819" s="15">
        <f t="shared" si="28"/>
        <v>31.221303948576676</v>
      </c>
      <c r="F1819" s="13" t="s">
        <v>23</v>
      </c>
      <c r="G1819" s="13" t="s">
        <v>14</v>
      </c>
      <c r="H1819" s="13" t="s">
        <v>14</v>
      </c>
    </row>
    <row r="1820" spans="1:8" x14ac:dyDescent="0.35">
      <c r="A1820" s="9" t="s">
        <v>20</v>
      </c>
      <c r="B1820" s="9" t="s">
        <v>15</v>
      </c>
      <c r="C1820" s="13">
        <v>60</v>
      </c>
      <c r="D1820" s="13">
        <v>170</v>
      </c>
      <c r="E1820" s="15">
        <f t="shared" si="28"/>
        <v>20.761245674740483</v>
      </c>
      <c r="F1820" s="13" t="s">
        <v>18</v>
      </c>
      <c r="G1820" s="13" t="s">
        <v>17</v>
      </c>
      <c r="H1820" s="13" t="s">
        <v>17</v>
      </c>
    </row>
    <row r="1821" spans="1:8" x14ac:dyDescent="0.35">
      <c r="A1821" s="9" t="s">
        <v>22</v>
      </c>
      <c r="B1821" s="9" t="s">
        <v>12</v>
      </c>
      <c r="C1821" s="13">
        <v>105</v>
      </c>
      <c r="D1821" s="13">
        <v>180</v>
      </c>
      <c r="E1821" s="15">
        <f t="shared" si="28"/>
        <v>32.407407407407405</v>
      </c>
      <c r="F1821" s="13" t="s">
        <v>13</v>
      </c>
      <c r="G1821" s="13" t="s">
        <v>16</v>
      </c>
      <c r="H1821" s="13" t="s">
        <v>14</v>
      </c>
    </row>
    <row r="1822" spans="1:8" x14ac:dyDescent="0.35">
      <c r="A1822" s="9" t="s">
        <v>22</v>
      </c>
      <c r="B1822" s="9" t="s">
        <v>15</v>
      </c>
      <c r="C1822" s="13">
        <v>80</v>
      </c>
      <c r="D1822" s="13">
        <v>150</v>
      </c>
      <c r="E1822" s="15">
        <f t="shared" si="28"/>
        <v>35.555555555555557</v>
      </c>
      <c r="F1822" s="13" t="s">
        <v>13</v>
      </c>
      <c r="G1822" s="13" t="s">
        <v>14</v>
      </c>
      <c r="H1822" s="13" t="s">
        <v>14</v>
      </c>
    </row>
    <row r="1823" spans="1:8" x14ac:dyDescent="0.35">
      <c r="A1823" s="9" t="s">
        <v>19</v>
      </c>
      <c r="B1823" s="9" t="s">
        <v>12</v>
      </c>
      <c r="C1823" s="13">
        <v>106</v>
      </c>
      <c r="D1823" s="13">
        <v>178</v>
      </c>
      <c r="E1823" s="15">
        <f t="shared" si="28"/>
        <v>33.45537179649034</v>
      </c>
      <c r="F1823" s="13" t="s">
        <v>18</v>
      </c>
      <c r="G1823" s="13" t="s">
        <v>16</v>
      </c>
      <c r="H1823" s="13" t="s">
        <v>17</v>
      </c>
    </row>
    <row r="1824" spans="1:8" x14ac:dyDescent="0.35">
      <c r="A1824" s="9" t="s">
        <v>20</v>
      </c>
      <c r="B1824" s="9" t="s">
        <v>15</v>
      </c>
      <c r="C1824" s="13">
        <v>80</v>
      </c>
      <c r="D1824" s="13">
        <v>162</v>
      </c>
      <c r="E1824" s="15">
        <f t="shared" si="28"/>
        <v>30.483158055174517</v>
      </c>
      <c r="F1824" s="13" t="s">
        <v>18</v>
      </c>
      <c r="G1824" s="13" t="s">
        <v>14</v>
      </c>
      <c r="H1824" s="13" t="s">
        <v>14</v>
      </c>
    </row>
    <row r="1825" spans="1:8" x14ac:dyDescent="0.35">
      <c r="A1825" s="9" t="s">
        <v>11</v>
      </c>
      <c r="B1825" s="9" t="s">
        <v>15</v>
      </c>
      <c r="C1825" s="13">
        <v>80</v>
      </c>
      <c r="D1825" s="13">
        <v>162</v>
      </c>
      <c r="E1825" s="15">
        <f t="shared" si="28"/>
        <v>30.483158055174517</v>
      </c>
      <c r="F1825" s="13" t="s">
        <v>13</v>
      </c>
      <c r="G1825" s="13" t="s">
        <v>14</v>
      </c>
      <c r="H1825" s="13" t="s">
        <v>14</v>
      </c>
    </row>
    <row r="1826" spans="1:8" x14ac:dyDescent="0.35">
      <c r="A1826" s="9" t="s">
        <v>20</v>
      </c>
      <c r="B1826" s="9" t="s">
        <v>12</v>
      </c>
      <c r="C1826" s="13">
        <v>120</v>
      </c>
      <c r="D1826" s="13">
        <v>183</v>
      </c>
      <c r="E1826" s="15">
        <f t="shared" si="28"/>
        <v>35.832661470930752</v>
      </c>
      <c r="F1826" s="13" t="s">
        <v>13</v>
      </c>
      <c r="G1826" s="13" t="s">
        <v>14</v>
      </c>
      <c r="H1826" s="13" t="s">
        <v>17</v>
      </c>
    </row>
    <row r="1827" spans="1:8" x14ac:dyDescent="0.35">
      <c r="A1827" s="9" t="s">
        <v>11</v>
      </c>
      <c r="B1827" s="9" t="s">
        <v>12</v>
      </c>
      <c r="C1827" s="13">
        <v>93</v>
      </c>
      <c r="D1827" s="13">
        <v>170</v>
      </c>
      <c r="E1827" s="15">
        <f t="shared" si="28"/>
        <v>32.179930795847753</v>
      </c>
      <c r="F1827" s="13" t="s">
        <v>13</v>
      </c>
      <c r="G1827" s="13" t="s">
        <v>14</v>
      </c>
      <c r="H1827" s="13" t="s">
        <v>14</v>
      </c>
    </row>
    <row r="1828" spans="1:8" x14ac:dyDescent="0.35">
      <c r="A1828" s="9" t="s">
        <v>11</v>
      </c>
      <c r="B1828" s="9" t="s">
        <v>12</v>
      </c>
      <c r="C1828" s="13">
        <v>80</v>
      </c>
      <c r="D1828" s="13">
        <v>170</v>
      </c>
      <c r="E1828" s="15">
        <f t="shared" si="28"/>
        <v>27.681660899653977</v>
      </c>
      <c r="F1828" s="13" t="s">
        <v>13</v>
      </c>
      <c r="G1828" s="13" t="s">
        <v>14</v>
      </c>
      <c r="H1828" s="13" t="s">
        <v>14</v>
      </c>
    </row>
    <row r="1829" spans="1:8" x14ac:dyDescent="0.35">
      <c r="A1829" s="9" t="s">
        <v>11</v>
      </c>
      <c r="B1829" s="9" t="s">
        <v>15</v>
      </c>
      <c r="C1829" s="13">
        <v>73</v>
      </c>
      <c r="D1829" s="13">
        <v>173</v>
      </c>
      <c r="E1829" s="15">
        <f t="shared" si="28"/>
        <v>24.391058839252899</v>
      </c>
      <c r="F1829" s="13" t="s">
        <v>13</v>
      </c>
      <c r="G1829" s="13" t="s">
        <v>14</v>
      </c>
      <c r="H1829" s="13" t="s">
        <v>14</v>
      </c>
    </row>
    <row r="1830" spans="1:8" x14ac:dyDescent="0.35">
      <c r="A1830" s="9" t="s">
        <v>21</v>
      </c>
      <c r="B1830" s="9" t="s">
        <v>15</v>
      </c>
      <c r="C1830" s="13">
        <v>80</v>
      </c>
      <c r="D1830" s="13">
        <v>170</v>
      </c>
      <c r="E1830" s="15">
        <f t="shared" si="28"/>
        <v>27.681660899653977</v>
      </c>
      <c r="F1830" s="13" t="s">
        <v>23</v>
      </c>
      <c r="G1830" s="13" t="s">
        <v>17</v>
      </c>
      <c r="H1830" s="13" t="s">
        <v>17</v>
      </c>
    </row>
    <row r="1831" spans="1:8" x14ac:dyDescent="0.35">
      <c r="A1831" s="9" t="s">
        <v>19</v>
      </c>
      <c r="B1831" s="9" t="s">
        <v>12</v>
      </c>
      <c r="C1831" s="13">
        <v>95</v>
      </c>
      <c r="D1831" s="13">
        <v>175</v>
      </c>
      <c r="E1831" s="15">
        <f t="shared" si="28"/>
        <v>31.020408163265305</v>
      </c>
      <c r="F1831" s="13" t="s">
        <v>13</v>
      </c>
      <c r="G1831" s="13" t="s">
        <v>16</v>
      </c>
      <c r="H1831" s="13" t="s">
        <v>17</v>
      </c>
    </row>
    <row r="1832" spans="1:8" x14ac:dyDescent="0.35">
      <c r="A1832" s="9" t="s">
        <v>19</v>
      </c>
      <c r="B1832" s="9" t="s">
        <v>12</v>
      </c>
      <c r="C1832" s="13">
        <v>186</v>
      </c>
      <c r="D1832" s="13">
        <v>170</v>
      </c>
      <c r="E1832" s="15">
        <f t="shared" si="28"/>
        <v>64.359861591695505</v>
      </c>
      <c r="F1832" s="13" t="s">
        <v>18</v>
      </c>
      <c r="G1832" s="13" t="s">
        <v>14</v>
      </c>
      <c r="H1832" s="13" t="s">
        <v>17</v>
      </c>
    </row>
    <row r="1833" spans="1:8" x14ac:dyDescent="0.35">
      <c r="A1833" s="9" t="s">
        <v>21</v>
      </c>
      <c r="B1833" s="9" t="s">
        <v>15</v>
      </c>
      <c r="C1833" s="13">
        <v>72</v>
      </c>
      <c r="D1833" s="13">
        <v>190</v>
      </c>
      <c r="E1833" s="15">
        <f t="shared" si="28"/>
        <v>19.94459833795014</v>
      </c>
      <c r="F1833" s="13" t="s">
        <v>18</v>
      </c>
      <c r="G1833" s="13" t="s">
        <v>16</v>
      </c>
      <c r="H1833" s="13" t="s">
        <v>17</v>
      </c>
    </row>
    <row r="1834" spans="1:8" x14ac:dyDescent="0.35">
      <c r="A1834" s="9" t="s">
        <v>21</v>
      </c>
      <c r="B1834" s="9" t="s">
        <v>12</v>
      </c>
      <c r="C1834" s="13">
        <v>79</v>
      </c>
      <c r="D1834" s="13">
        <v>170</v>
      </c>
      <c r="E1834" s="15">
        <f t="shared" si="28"/>
        <v>27.335640138408305</v>
      </c>
      <c r="F1834" s="13" t="s">
        <v>18</v>
      </c>
      <c r="G1834" s="13" t="s">
        <v>17</v>
      </c>
      <c r="H1834" s="13" t="s">
        <v>17</v>
      </c>
    </row>
    <row r="1835" spans="1:8" x14ac:dyDescent="0.35">
      <c r="A1835" s="9" t="s">
        <v>19</v>
      </c>
      <c r="B1835" s="9" t="s">
        <v>12</v>
      </c>
      <c r="C1835" s="13">
        <v>120</v>
      </c>
      <c r="D1835" s="13">
        <v>169</v>
      </c>
      <c r="E1835" s="15">
        <f t="shared" si="28"/>
        <v>42.015335597493085</v>
      </c>
      <c r="F1835" s="13" t="s">
        <v>18</v>
      </c>
      <c r="G1835" s="13" t="s">
        <v>16</v>
      </c>
      <c r="H1835" s="13" t="s">
        <v>16</v>
      </c>
    </row>
    <row r="1836" spans="1:8" x14ac:dyDescent="0.35">
      <c r="A1836" s="9" t="s">
        <v>20</v>
      </c>
      <c r="B1836" s="9" t="s">
        <v>15</v>
      </c>
      <c r="C1836" s="13">
        <v>69</v>
      </c>
      <c r="D1836" s="13">
        <v>159</v>
      </c>
      <c r="E1836" s="15">
        <f t="shared" si="28"/>
        <v>27.29322416043669</v>
      </c>
      <c r="F1836" s="13" t="s">
        <v>18</v>
      </c>
      <c r="G1836" s="13" t="s">
        <v>16</v>
      </c>
      <c r="H1836" s="13" t="s">
        <v>17</v>
      </c>
    </row>
    <row r="1837" spans="1:8" x14ac:dyDescent="0.35">
      <c r="A1837" s="9" t="s">
        <v>19</v>
      </c>
      <c r="B1837" s="9" t="s">
        <v>15</v>
      </c>
      <c r="C1837" s="13">
        <v>72</v>
      </c>
      <c r="D1837" s="13">
        <v>162</v>
      </c>
      <c r="E1837" s="15">
        <f t="shared" si="28"/>
        <v>27.434842249657063</v>
      </c>
      <c r="F1837" s="13" t="s">
        <v>23</v>
      </c>
      <c r="G1837" s="13" t="s">
        <v>14</v>
      </c>
      <c r="H1837" s="13" t="s">
        <v>17</v>
      </c>
    </row>
    <row r="1838" spans="1:8" x14ac:dyDescent="0.35">
      <c r="A1838" s="9" t="s">
        <v>22</v>
      </c>
      <c r="B1838" s="9" t="s">
        <v>15</v>
      </c>
      <c r="C1838" s="13">
        <v>98</v>
      </c>
      <c r="D1838" s="13">
        <v>169</v>
      </c>
      <c r="E1838" s="15">
        <f t="shared" si="28"/>
        <v>34.31252407128602</v>
      </c>
      <c r="F1838" s="13" t="s">
        <v>18</v>
      </c>
      <c r="G1838" s="13" t="s">
        <v>14</v>
      </c>
      <c r="H1838" s="13" t="s">
        <v>14</v>
      </c>
    </row>
    <row r="1839" spans="1:8" x14ac:dyDescent="0.35">
      <c r="A1839" s="9" t="s">
        <v>22</v>
      </c>
      <c r="B1839" s="9" t="s">
        <v>15</v>
      </c>
      <c r="C1839" s="13">
        <v>59</v>
      </c>
      <c r="D1839" s="13">
        <v>165</v>
      </c>
      <c r="E1839" s="15">
        <f t="shared" si="28"/>
        <v>21.671258034894397</v>
      </c>
      <c r="F1839" s="13" t="s">
        <v>13</v>
      </c>
      <c r="G1839" s="13" t="s">
        <v>17</v>
      </c>
      <c r="H1839" s="13" t="s">
        <v>17</v>
      </c>
    </row>
    <row r="1840" spans="1:8" x14ac:dyDescent="0.35">
      <c r="A1840" s="9" t="s">
        <v>20</v>
      </c>
      <c r="B1840" s="9" t="s">
        <v>15</v>
      </c>
      <c r="C1840" s="13">
        <v>60</v>
      </c>
      <c r="D1840" s="13">
        <v>170</v>
      </c>
      <c r="E1840" s="15">
        <f t="shared" si="28"/>
        <v>20.761245674740483</v>
      </c>
      <c r="F1840" s="13" t="s">
        <v>18</v>
      </c>
      <c r="G1840" s="13" t="s">
        <v>14</v>
      </c>
      <c r="H1840" s="13" t="s">
        <v>14</v>
      </c>
    </row>
    <row r="1841" spans="1:8" x14ac:dyDescent="0.35">
      <c r="A1841" s="9" t="s">
        <v>20</v>
      </c>
      <c r="B1841" s="9" t="s">
        <v>12</v>
      </c>
      <c r="C1841" s="13">
        <v>84</v>
      </c>
      <c r="D1841" s="13">
        <v>180</v>
      </c>
      <c r="E1841" s="15">
        <f t="shared" si="28"/>
        <v>25.925925925925924</v>
      </c>
      <c r="F1841" s="13" t="s">
        <v>13</v>
      </c>
      <c r="G1841" s="13" t="s">
        <v>16</v>
      </c>
      <c r="H1841" s="13" t="s">
        <v>17</v>
      </c>
    </row>
    <row r="1842" spans="1:8" x14ac:dyDescent="0.35">
      <c r="A1842" s="9" t="s">
        <v>21</v>
      </c>
      <c r="B1842" s="9" t="s">
        <v>15</v>
      </c>
      <c r="C1842" s="13">
        <v>85</v>
      </c>
      <c r="D1842" s="13">
        <v>176</v>
      </c>
      <c r="E1842" s="15">
        <f t="shared" si="28"/>
        <v>27.440599173553721</v>
      </c>
      <c r="F1842" s="13" t="s">
        <v>23</v>
      </c>
      <c r="G1842" s="13" t="s">
        <v>17</v>
      </c>
      <c r="H1842" s="13" t="s">
        <v>16</v>
      </c>
    </row>
    <row r="1843" spans="1:8" x14ac:dyDescent="0.35">
      <c r="A1843" s="9" t="s">
        <v>20</v>
      </c>
      <c r="B1843" s="9" t="s">
        <v>12</v>
      </c>
      <c r="C1843" s="13">
        <v>98</v>
      </c>
      <c r="D1843" s="13">
        <v>187</v>
      </c>
      <c r="E1843" s="15">
        <f t="shared" si="28"/>
        <v>28.024821985186879</v>
      </c>
      <c r="F1843" s="13" t="s">
        <v>13</v>
      </c>
      <c r="G1843" s="13" t="s">
        <v>16</v>
      </c>
      <c r="H1843" s="13" t="s">
        <v>17</v>
      </c>
    </row>
    <row r="1844" spans="1:8" x14ac:dyDescent="0.35">
      <c r="A1844" s="9" t="s">
        <v>21</v>
      </c>
      <c r="B1844" s="9" t="s">
        <v>15</v>
      </c>
      <c r="C1844" s="13">
        <v>67</v>
      </c>
      <c r="D1844" s="13">
        <v>158</v>
      </c>
      <c r="E1844" s="15">
        <f t="shared" si="28"/>
        <v>26.83864765261977</v>
      </c>
      <c r="F1844" s="13" t="s">
        <v>23</v>
      </c>
      <c r="G1844" s="13" t="s">
        <v>16</v>
      </c>
      <c r="H1844" s="13" t="s">
        <v>17</v>
      </c>
    </row>
    <row r="1845" spans="1:8" x14ac:dyDescent="0.35">
      <c r="A1845" s="9" t="s">
        <v>20</v>
      </c>
      <c r="B1845" s="9" t="s">
        <v>12</v>
      </c>
      <c r="C1845" s="13">
        <v>89</v>
      </c>
      <c r="D1845" s="13">
        <v>185</v>
      </c>
      <c r="E1845" s="15">
        <f t="shared" si="28"/>
        <v>26.004382761139517</v>
      </c>
      <c r="F1845" s="13" t="s">
        <v>13</v>
      </c>
      <c r="G1845" s="13" t="s">
        <v>16</v>
      </c>
      <c r="H1845" s="13" t="s">
        <v>16</v>
      </c>
    </row>
    <row r="1846" spans="1:8" x14ac:dyDescent="0.35">
      <c r="A1846" s="9" t="s">
        <v>20</v>
      </c>
      <c r="B1846" s="9" t="s">
        <v>15</v>
      </c>
      <c r="C1846" s="13">
        <v>64</v>
      </c>
      <c r="D1846" s="13">
        <v>168</v>
      </c>
      <c r="E1846" s="15">
        <f t="shared" si="28"/>
        <v>22.675736961451246</v>
      </c>
      <c r="F1846" s="13" t="s">
        <v>23</v>
      </c>
      <c r="G1846" s="13" t="s">
        <v>14</v>
      </c>
      <c r="H1846" s="13" t="s">
        <v>17</v>
      </c>
    </row>
    <row r="1847" spans="1:8" x14ac:dyDescent="0.35">
      <c r="A1847" s="9" t="s">
        <v>22</v>
      </c>
      <c r="B1847" s="9" t="s">
        <v>15</v>
      </c>
      <c r="C1847" s="13">
        <v>65</v>
      </c>
      <c r="D1847" s="13">
        <v>170</v>
      </c>
      <c r="E1847" s="15">
        <f t="shared" si="28"/>
        <v>22.491349480968857</v>
      </c>
      <c r="F1847" s="13" t="s">
        <v>18</v>
      </c>
      <c r="G1847" s="13" t="s">
        <v>14</v>
      </c>
      <c r="H1847" s="13" t="s">
        <v>14</v>
      </c>
    </row>
    <row r="1848" spans="1:8" x14ac:dyDescent="0.35">
      <c r="A1848" s="9" t="s">
        <v>22</v>
      </c>
      <c r="B1848" s="9" t="s">
        <v>15</v>
      </c>
      <c r="C1848" s="13">
        <v>62</v>
      </c>
      <c r="D1848" s="13">
        <v>163</v>
      </c>
      <c r="E1848" s="15">
        <f t="shared" si="28"/>
        <v>23.335466144755166</v>
      </c>
      <c r="F1848" s="13" t="s">
        <v>18</v>
      </c>
      <c r="G1848" s="13" t="s">
        <v>14</v>
      </c>
      <c r="H1848" s="13" t="s">
        <v>14</v>
      </c>
    </row>
    <row r="1849" spans="1:8" x14ac:dyDescent="0.35">
      <c r="A1849" s="9" t="s">
        <v>22</v>
      </c>
      <c r="B1849" s="9" t="s">
        <v>12</v>
      </c>
      <c r="C1849" s="13">
        <v>112</v>
      </c>
      <c r="D1849" s="13">
        <v>181</v>
      </c>
      <c r="E1849" s="15">
        <f t="shared" si="28"/>
        <v>34.186990629101679</v>
      </c>
      <c r="F1849" s="13" t="s">
        <v>18</v>
      </c>
      <c r="G1849" s="13" t="s">
        <v>14</v>
      </c>
      <c r="H1849" s="13" t="s">
        <v>14</v>
      </c>
    </row>
    <row r="1850" spans="1:8" x14ac:dyDescent="0.35">
      <c r="A1850" s="9" t="s">
        <v>22</v>
      </c>
      <c r="B1850" s="9" t="s">
        <v>15</v>
      </c>
      <c r="C1850" s="13">
        <v>105</v>
      </c>
      <c r="D1850" s="13">
        <v>170</v>
      </c>
      <c r="E1850" s="15">
        <f t="shared" si="28"/>
        <v>36.332179930795846</v>
      </c>
      <c r="F1850" s="13" t="s">
        <v>18</v>
      </c>
      <c r="G1850" s="13" t="s">
        <v>14</v>
      </c>
      <c r="H1850" s="13" t="s">
        <v>14</v>
      </c>
    </row>
    <row r="1851" spans="1:8" x14ac:dyDescent="0.35">
      <c r="A1851" s="9" t="s">
        <v>22</v>
      </c>
      <c r="B1851" s="9" t="s">
        <v>12</v>
      </c>
      <c r="C1851" s="13">
        <v>78</v>
      </c>
      <c r="D1851" s="13">
        <v>185</v>
      </c>
      <c r="E1851" s="15">
        <f t="shared" si="28"/>
        <v>22.790357925493062</v>
      </c>
      <c r="F1851" s="13" t="s">
        <v>23</v>
      </c>
      <c r="G1851" s="13" t="s">
        <v>16</v>
      </c>
      <c r="H1851" s="13" t="s">
        <v>17</v>
      </c>
    </row>
    <row r="1852" spans="1:8" x14ac:dyDescent="0.35">
      <c r="A1852" s="9" t="s">
        <v>20</v>
      </c>
      <c r="B1852" s="9" t="s">
        <v>15</v>
      </c>
      <c r="C1852" s="13">
        <v>60</v>
      </c>
      <c r="D1852" s="13">
        <v>168</v>
      </c>
      <c r="E1852" s="15">
        <f t="shared" si="28"/>
        <v>21.258503401360546</v>
      </c>
      <c r="F1852" s="13" t="s">
        <v>23</v>
      </c>
      <c r="G1852" s="13" t="s">
        <v>16</v>
      </c>
      <c r="H1852" s="13" t="s">
        <v>16</v>
      </c>
    </row>
    <row r="1853" spans="1:8" x14ac:dyDescent="0.35">
      <c r="A1853" s="9" t="s">
        <v>22</v>
      </c>
      <c r="B1853" s="9" t="s">
        <v>12</v>
      </c>
      <c r="C1853" s="13">
        <v>81</v>
      </c>
      <c r="D1853" s="13">
        <v>182</v>
      </c>
      <c r="E1853" s="15">
        <f t="shared" si="28"/>
        <v>24.453568409612362</v>
      </c>
      <c r="F1853" s="13" t="s">
        <v>18</v>
      </c>
      <c r="G1853" s="13" t="s">
        <v>14</v>
      </c>
      <c r="H1853" s="13" t="s">
        <v>17</v>
      </c>
    </row>
    <row r="1854" spans="1:8" x14ac:dyDescent="0.35">
      <c r="A1854" s="9" t="s">
        <v>20</v>
      </c>
      <c r="B1854" s="9" t="s">
        <v>15</v>
      </c>
      <c r="C1854" s="13">
        <v>85</v>
      </c>
      <c r="D1854" s="13">
        <v>163</v>
      </c>
      <c r="E1854" s="15">
        <f t="shared" si="28"/>
        <v>31.992171327486922</v>
      </c>
      <c r="F1854" s="13" t="s">
        <v>13</v>
      </c>
      <c r="G1854" s="13" t="s">
        <v>14</v>
      </c>
      <c r="H1854" s="13" t="s">
        <v>17</v>
      </c>
    </row>
    <row r="1855" spans="1:8" x14ac:dyDescent="0.35">
      <c r="A1855" s="9" t="s">
        <v>22</v>
      </c>
      <c r="B1855" s="9" t="s">
        <v>12</v>
      </c>
      <c r="C1855" s="13">
        <v>99</v>
      </c>
      <c r="D1855" s="13">
        <v>175</v>
      </c>
      <c r="E1855" s="15">
        <f t="shared" si="28"/>
        <v>32.326530612244895</v>
      </c>
      <c r="F1855" s="13" t="s">
        <v>18</v>
      </c>
      <c r="G1855" s="13" t="s">
        <v>14</v>
      </c>
      <c r="H1855" s="13" t="s">
        <v>14</v>
      </c>
    </row>
    <row r="1856" spans="1:8" x14ac:dyDescent="0.35">
      <c r="A1856" s="9" t="s">
        <v>21</v>
      </c>
      <c r="B1856" s="9" t="s">
        <v>12</v>
      </c>
      <c r="C1856" s="13">
        <v>68</v>
      </c>
      <c r="D1856" s="13">
        <v>175</v>
      </c>
      <c r="E1856" s="15">
        <f t="shared" si="28"/>
        <v>22.204081632653061</v>
      </c>
      <c r="F1856" s="13" t="s">
        <v>18</v>
      </c>
      <c r="G1856" s="13" t="s">
        <v>16</v>
      </c>
      <c r="H1856" s="13" t="s">
        <v>16</v>
      </c>
    </row>
    <row r="1857" spans="1:8" x14ac:dyDescent="0.35">
      <c r="A1857" s="9" t="s">
        <v>21</v>
      </c>
      <c r="B1857" s="9" t="s">
        <v>15</v>
      </c>
      <c r="C1857" s="13">
        <v>60</v>
      </c>
      <c r="D1857" s="13">
        <v>177</v>
      </c>
      <c r="E1857" s="15">
        <f t="shared" si="28"/>
        <v>19.151584793641671</v>
      </c>
      <c r="F1857" s="13" t="s">
        <v>18</v>
      </c>
      <c r="G1857" s="13" t="s">
        <v>16</v>
      </c>
      <c r="H1857" s="13" t="s">
        <v>17</v>
      </c>
    </row>
    <row r="1858" spans="1:8" x14ac:dyDescent="0.35">
      <c r="A1858" s="9" t="s">
        <v>22</v>
      </c>
      <c r="B1858" s="9" t="s">
        <v>15</v>
      </c>
      <c r="C1858" s="13">
        <v>83</v>
      </c>
      <c r="D1858" s="13">
        <v>160</v>
      </c>
      <c r="E1858" s="15">
        <f t="shared" si="28"/>
        <v>32.421875</v>
      </c>
      <c r="F1858" s="13" t="s">
        <v>23</v>
      </c>
      <c r="G1858" s="13" t="s">
        <v>14</v>
      </c>
      <c r="H1858" s="13" t="s">
        <v>17</v>
      </c>
    </row>
    <row r="1859" spans="1:8" x14ac:dyDescent="0.35">
      <c r="A1859" s="9" t="s">
        <v>19</v>
      </c>
      <c r="B1859" s="9" t="s">
        <v>12</v>
      </c>
      <c r="C1859" s="13">
        <v>72</v>
      </c>
      <c r="D1859" s="13">
        <v>180</v>
      </c>
      <c r="E1859" s="15">
        <f t="shared" ref="E1859:E1922" si="29">C1859/(D1859*D1859*0.01*0.01)</f>
        <v>22.222222222222221</v>
      </c>
      <c r="F1859" s="13" t="s">
        <v>23</v>
      </c>
      <c r="G1859" s="13" t="s">
        <v>16</v>
      </c>
      <c r="H1859" s="13" t="s">
        <v>17</v>
      </c>
    </row>
    <row r="1860" spans="1:8" x14ac:dyDescent="0.35">
      <c r="A1860" s="9" t="s">
        <v>20</v>
      </c>
      <c r="B1860" s="9" t="s">
        <v>15</v>
      </c>
      <c r="C1860" s="13">
        <v>100</v>
      </c>
      <c r="D1860" s="13">
        <v>175</v>
      </c>
      <c r="E1860" s="15">
        <f t="shared" si="29"/>
        <v>32.653061224489797</v>
      </c>
      <c r="F1860" s="13" t="s">
        <v>18</v>
      </c>
      <c r="G1860" s="13" t="s">
        <v>14</v>
      </c>
      <c r="H1860" s="13" t="s">
        <v>14</v>
      </c>
    </row>
    <row r="1861" spans="1:8" x14ac:dyDescent="0.35">
      <c r="A1861" s="9" t="s">
        <v>20</v>
      </c>
      <c r="B1861" s="9" t="s">
        <v>15</v>
      </c>
      <c r="C1861" s="13">
        <v>74</v>
      </c>
      <c r="D1861" s="13">
        <v>176</v>
      </c>
      <c r="E1861" s="15">
        <f t="shared" si="29"/>
        <v>23.889462809917354</v>
      </c>
      <c r="F1861" s="13" t="s">
        <v>23</v>
      </c>
      <c r="G1861" s="13" t="s">
        <v>16</v>
      </c>
      <c r="H1861" s="13" t="s">
        <v>17</v>
      </c>
    </row>
    <row r="1862" spans="1:8" x14ac:dyDescent="0.35">
      <c r="A1862" s="9" t="s">
        <v>20</v>
      </c>
      <c r="B1862" s="9" t="s">
        <v>15</v>
      </c>
      <c r="C1862" s="13">
        <v>62</v>
      </c>
      <c r="D1862" s="13">
        <v>158</v>
      </c>
      <c r="E1862" s="15">
        <f t="shared" si="29"/>
        <v>24.835763499439189</v>
      </c>
      <c r="F1862" s="13" t="s">
        <v>18</v>
      </c>
      <c r="G1862" s="13" t="s">
        <v>14</v>
      </c>
      <c r="H1862" s="13" t="s">
        <v>17</v>
      </c>
    </row>
    <row r="1863" spans="1:8" x14ac:dyDescent="0.35">
      <c r="A1863" s="9" t="s">
        <v>19</v>
      </c>
      <c r="B1863" s="9" t="s">
        <v>15</v>
      </c>
      <c r="C1863" s="13">
        <v>60</v>
      </c>
      <c r="D1863" s="13">
        <v>158</v>
      </c>
      <c r="E1863" s="15">
        <f t="shared" si="29"/>
        <v>24.034609838166958</v>
      </c>
      <c r="F1863" s="13" t="s">
        <v>18</v>
      </c>
      <c r="G1863" s="13" t="s">
        <v>17</v>
      </c>
      <c r="H1863" s="13" t="s">
        <v>17</v>
      </c>
    </row>
    <row r="1864" spans="1:8" x14ac:dyDescent="0.35">
      <c r="A1864" s="9" t="s">
        <v>20</v>
      </c>
      <c r="B1864" s="9" t="s">
        <v>12</v>
      </c>
      <c r="C1864" s="13">
        <v>90</v>
      </c>
      <c r="D1864" s="13">
        <v>196</v>
      </c>
      <c r="E1864" s="15">
        <f t="shared" si="29"/>
        <v>23.4277384423157</v>
      </c>
      <c r="F1864" s="13" t="s">
        <v>18</v>
      </c>
      <c r="G1864" s="13" t="s">
        <v>16</v>
      </c>
      <c r="H1864" s="13" t="s">
        <v>17</v>
      </c>
    </row>
    <row r="1865" spans="1:8" x14ac:dyDescent="0.35">
      <c r="A1865" s="9" t="s">
        <v>19</v>
      </c>
      <c r="B1865" s="9" t="s">
        <v>15</v>
      </c>
      <c r="C1865" s="13">
        <v>59</v>
      </c>
      <c r="D1865" s="13">
        <v>165</v>
      </c>
      <c r="E1865" s="15">
        <f t="shared" si="29"/>
        <v>21.671258034894397</v>
      </c>
      <c r="F1865" s="13" t="s">
        <v>18</v>
      </c>
      <c r="G1865" s="13" t="s">
        <v>14</v>
      </c>
      <c r="H1865" s="13" t="s">
        <v>17</v>
      </c>
    </row>
    <row r="1866" spans="1:8" x14ac:dyDescent="0.35">
      <c r="A1866" s="9" t="s">
        <v>20</v>
      </c>
      <c r="B1866" s="9" t="s">
        <v>12</v>
      </c>
      <c r="C1866" s="13">
        <v>92</v>
      </c>
      <c r="D1866" s="13">
        <v>170</v>
      </c>
      <c r="E1866" s="15">
        <f t="shared" si="29"/>
        <v>31.833910034602074</v>
      </c>
      <c r="F1866" s="13" t="s">
        <v>13</v>
      </c>
      <c r="G1866" s="13" t="s">
        <v>16</v>
      </c>
      <c r="H1866" s="13" t="s">
        <v>16</v>
      </c>
    </row>
    <row r="1867" spans="1:8" x14ac:dyDescent="0.35">
      <c r="A1867" s="9" t="s">
        <v>21</v>
      </c>
      <c r="B1867" s="9" t="s">
        <v>12</v>
      </c>
      <c r="C1867" s="13">
        <v>68</v>
      </c>
      <c r="D1867" s="13">
        <v>175</v>
      </c>
      <c r="E1867" s="15">
        <f t="shared" si="29"/>
        <v>22.204081632653061</v>
      </c>
      <c r="F1867" s="13" t="s">
        <v>18</v>
      </c>
      <c r="G1867" s="13" t="s">
        <v>16</v>
      </c>
      <c r="H1867" s="13" t="s">
        <v>16</v>
      </c>
    </row>
    <row r="1868" spans="1:8" x14ac:dyDescent="0.35">
      <c r="A1868" s="9" t="s">
        <v>20</v>
      </c>
      <c r="B1868" s="9" t="s">
        <v>15</v>
      </c>
      <c r="C1868" s="13">
        <v>65</v>
      </c>
      <c r="D1868" s="13">
        <v>170</v>
      </c>
      <c r="E1868" s="15">
        <f t="shared" si="29"/>
        <v>22.491349480968857</v>
      </c>
      <c r="F1868" s="13" t="s">
        <v>23</v>
      </c>
      <c r="G1868" s="13" t="s">
        <v>14</v>
      </c>
      <c r="H1868" s="13" t="s">
        <v>14</v>
      </c>
    </row>
    <row r="1869" spans="1:8" x14ac:dyDescent="0.35">
      <c r="A1869" s="9" t="s">
        <v>11</v>
      </c>
      <c r="B1869" s="9" t="s">
        <v>12</v>
      </c>
      <c r="C1869" s="13">
        <v>68</v>
      </c>
      <c r="D1869" s="13">
        <v>182</v>
      </c>
      <c r="E1869" s="15">
        <f t="shared" si="29"/>
        <v>20.528921627822726</v>
      </c>
      <c r="F1869" s="13" t="s">
        <v>23</v>
      </c>
      <c r="G1869" s="13" t="s">
        <v>14</v>
      </c>
      <c r="H1869" s="13" t="s">
        <v>14</v>
      </c>
    </row>
    <row r="1870" spans="1:8" x14ac:dyDescent="0.35">
      <c r="A1870" s="9" t="s">
        <v>19</v>
      </c>
      <c r="B1870" s="9" t="s">
        <v>15</v>
      </c>
      <c r="C1870" s="13">
        <v>60</v>
      </c>
      <c r="D1870" s="13">
        <v>168</v>
      </c>
      <c r="E1870" s="15">
        <f t="shared" si="29"/>
        <v>21.258503401360546</v>
      </c>
      <c r="F1870" s="13" t="s">
        <v>18</v>
      </c>
      <c r="G1870" s="13" t="s">
        <v>17</v>
      </c>
      <c r="H1870" s="13" t="s">
        <v>17</v>
      </c>
    </row>
    <row r="1871" spans="1:8" x14ac:dyDescent="0.35">
      <c r="A1871" s="9" t="s">
        <v>21</v>
      </c>
      <c r="B1871" s="9" t="s">
        <v>12</v>
      </c>
      <c r="C1871" s="13">
        <v>93</v>
      </c>
      <c r="D1871" s="13">
        <v>182</v>
      </c>
      <c r="E1871" s="15">
        <f t="shared" si="29"/>
        <v>28.076319285110493</v>
      </c>
      <c r="F1871" s="13" t="s">
        <v>18</v>
      </c>
      <c r="G1871" s="13" t="s">
        <v>16</v>
      </c>
      <c r="H1871" s="13" t="s">
        <v>17</v>
      </c>
    </row>
    <row r="1872" spans="1:8" x14ac:dyDescent="0.35">
      <c r="A1872" s="9" t="s">
        <v>21</v>
      </c>
      <c r="B1872" s="9" t="s">
        <v>15</v>
      </c>
      <c r="C1872" s="13">
        <v>60</v>
      </c>
      <c r="D1872" s="13">
        <v>177</v>
      </c>
      <c r="E1872" s="15">
        <f t="shared" si="29"/>
        <v>19.151584793641671</v>
      </c>
      <c r="F1872" s="13" t="s">
        <v>18</v>
      </c>
      <c r="G1872" s="13" t="s">
        <v>16</v>
      </c>
      <c r="H1872" s="13" t="s">
        <v>17</v>
      </c>
    </row>
    <row r="1873" spans="1:8" x14ac:dyDescent="0.35">
      <c r="A1873" s="9" t="s">
        <v>20</v>
      </c>
      <c r="B1873" s="9" t="s">
        <v>15</v>
      </c>
      <c r="C1873" s="13">
        <v>65</v>
      </c>
      <c r="D1873" s="13">
        <v>178</v>
      </c>
      <c r="E1873" s="15">
        <f t="shared" si="29"/>
        <v>20.515086478979924</v>
      </c>
      <c r="F1873" s="13" t="s">
        <v>18</v>
      </c>
      <c r="G1873" s="13" t="s">
        <v>17</v>
      </c>
      <c r="H1873" s="13" t="s">
        <v>17</v>
      </c>
    </row>
    <row r="1874" spans="1:8" x14ac:dyDescent="0.35">
      <c r="A1874" s="9" t="s">
        <v>20</v>
      </c>
      <c r="B1874" s="9" t="s">
        <v>12</v>
      </c>
      <c r="C1874" s="13">
        <v>74</v>
      </c>
      <c r="D1874" s="13">
        <v>178</v>
      </c>
      <c r="E1874" s="15">
        <f t="shared" si="29"/>
        <v>23.35563691453099</v>
      </c>
      <c r="F1874" s="13" t="s">
        <v>18</v>
      </c>
      <c r="G1874" s="13" t="s">
        <v>14</v>
      </c>
      <c r="H1874" s="13" t="s">
        <v>14</v>
      </c>
    </row>
    <row r="1875" spans="1:8" x14ac:dyDescent="0.35">
      <c r="A1875" s="9" t="s">
        <v>19</v>
      </c>
      <c r="B1875" s="9" t="s">
        <v>15</v>
      </c>
      <c r="C1875" s="13">
        <v>59</v>
      </c>
      <c r="D1875" s="13">
        <v>162</v>
      </c>
      <c r="E1875" s="15">
        <f t="shared" si="29"/>
        <v>22.481329065691206</v>
      </c>
      <c r="F1875" s="13" t="s">
        <v>18</v>
      </c>
      <c r="G1875" s="13" t="s">
        <v>17</v>
      </c>
      <c r="H1875" s="13" t="s">
        <v>17</v>
      </c>
    </row>
    <row r="1876" spans="1:8" x14ac:dyDescent="0.35">
      <c r="A1876" s="9" t="s">
        <v>20</v>
      </c>
      <c r="B1876" s="9" t="s">
        <v>15</v>
      </c>
      <c r="C1876" s="13">
        <v>80</v>
      </c>
      <c r="D1876" s="13">
        <v>171</v>
      </c>
      <c r="E1876" s="15">
        <f t="shared" si="29"/>
        <v>27.358845456721724</v>
      </c>
      <c r="F1876" s="13" t="s">
        <v>18</v>
      </c>
      <c r="G1876" s="13" t="s">
        <v>17</v>
      </c>
      <c r="H1876" s="13" t="s">
        <v>17</v>
      </c>
    </row>
    <row r="1877" spans="1:8" x14ac:dyDescent="0.35">
      <c r="A1877" s="9" t="s">
        <v>20</v>
      </c>
      <c r="B1877" s="9" t="s">
        <v>15</v>
      </c>
      <c r="C1877" s="13">
        <v>69</v>
      </c>
      <c r="D1877" s="13">
        <v>168</v>
      </c>
      <c r="E1877" s="15">
        <f t="shared" si="29"/>
        <v>24.447278911564627</v>
      </c>
      <c r="F1877" s="13" t="s">
        <v>18</v>
      </c>
      <c r="G1877" s="13" t="s">
        <v>17</v>
      </c>
      <c r="H1877" s="13" t="s">
        <v>14</v>
      </c>
    </row>
    <row r="1878" spans="1:8" x14ac:dyDescent="0.35">
      <c r="A1878" s="9" t="s">
        <v>11</v>
      </c>
      <c r="B1878" s="9" t="s">
        <v>15</v>
      </c>
      <c r="C1878" s="13">
        <v>46</v>
      </c>
      <c r="D1878" s="13">
        <v>158</v>
      </c>
      <c r="E1878" s="15">
        <f t="shared" si="29"/>
        <v>18.426534209261334</v>
      </c>
      <c r="F1878" s="13" t="s">
        <v>23</v>
      </c>
      <c r="G1878" s="13" t="s">
        <v>16</v>
      </c>
      <c r="H1878" s="13" t="s">
        <v>14</v>
      </c>
    </row>
    <row r="1879" spans="1:8" x14ac:dyDescent="0.35">
      <c r="A1879" s="9" t="s">
        <v>21</v>
      </c>
      <c r="B1879" s="9" t="s">
        <v>15</v>
      </c>
      <c r="C1879" s="13">
        <v>58</v>
      </c>
      <c r="D1879" s="13">
        <v>170</v>
      </c>
      <c r="E1879" s="15">
        <f t="shared" si="29"/>
        <v>20.069204152249135</v>
      </c>
      <c r="F1879" s="13" t="s">
        <v>23</v>
      </c>
      <c r="G1879" s="13" t="s">
        <v>14</v>
      </c>
      <c r="H1879" s="13" t="s">
        <v>14</v>
      </c>
    </row>
    <row r="1880" spans="1:8" x14ac:dyDescent="0.35">
      <c r="A1880" s="9" t="s">
        <v>21</v>
      </c>
      <c r="B1880" s="9" t="s">
        <v>15</v>
      </c>
      <c r="C1880" s="13">
        <v>69</v>
      </c>
      <c r="D1880" s="13">
        <v>168</v>
      </c>
      <c r="E1880" s="15">
        <f t="shared" si="29"/>
        <v>24.447278911564627</v>
      </c>
      <c r="F1880" s="13" t="s">
        <v>23</v>
      </c>
      <c r="G1880" s="13" t="s">
        <v>17</v>
      </c>
      <c r="H1880" s="13" t="s">
        <v>16</v>
      </c>
    </row>
    <row r="1881" spans="1:8" x14ac:dyDescent="0.35">
      <c r="A1881" s="9" t="s">
        <v>19</v>
      </c>
      <c r="B1881" s="9" t="s">
        <v>12</v>
      </c>
      <c r="C1881" s="13">
        <v>75</v>
      </c>
      <c r="D1881" s="13">
        <v>173</v>
      </c>
      <c r="E1881" s="15">
        <f t="shared" si="29"/>
        <v>25.059307026629689</v>
      </c>
      <c r="F1881" s="13" t="s">
        <v>23</v>
      </c>
      <c r="G1881" s="13" t="s">
        <v>14</v>
      </c>
      <c r="H1881" s="13" t="s">
        <v>14</v>
      </c>
    </row>
    <row r="1882" spans="1:8" x14ac:dyDescent="0.35">
      <c r="A1882" s="9" t="s">
        <v>20</v>
      </c>
      <c r="B1882" s="9" t="s">
        <v>15</v>
      </c>
      <c r="C1882" s="13">
        <v>73</v>
      </c>
      <c r="D1882" s="13">
        <v>170</v>
      </c>
      <c r="E1882" s="15">
        <f t="shared" si="29"/>
        <v>25.259515570934255</v>
      </c>
      <c r="F1882" s="13" t="s">
        <v>18</v>
      </c>
      <c r="G1882" s="13" t="s">
        <v>14</v>
      </c>
      <c r="H1882" s="13" t="s">
        <v>17</v>
      </c>
    </row>
    <row r="1883" spans="1:8" x14ac:dyDescent="0.35">
      <c r="A1883" s="9" t="s">
        <v>21</v>
      </c>
      <c r="B1883" s="9" t="s">
        <v>12</v>
      </c>
      <c r="C1883" s="13">
        <v>88</v>
      </c>
      <c r="D1883" s="13">
        <v>193</v>
      </c>
      <c r="E1883" s="15">
        <f t="shared" si="29"/>
        <v>23.624795296518027</v>
      </c>
      <c r="F1883" s="13" t="s">
        <v>18</v>
      </c>
      <c r="G1883" s="13" t="s">
        <v>14</v>
      </c>
      <c r="H1883" s="13" t="s">
        <v>14</v>
      </c>
    </row>
    <row r="1884" spans="1:8" x14ac:dyDescent="0.35">
      <c r="A1884" s="9" t="s">
        <v>20</v>
      </c>
      <c r="B1884" s="9" t="s">
        <v>12</v>
      </c>
      <c r="C1884" s="13">
        <v>85</v>
      </c>
      <c r="D1884" s="13">
        <v>179</v>
      </c>
      <c r="E1884" s="15">
        <f t="shared" si="29"/>
        <v>26.528510346119031</v>
      </c>
      <c r="F1884" s="13" t="s">
        <v>18</v>
      </c>
      <c r="G1884" s="13" t="s">
        <v>16</v>
      </c>
      <c r="H1884" s="13" t="s">
        <v>17</v>
      </c>
    </row>
    <row r="1885" spans="1:8" x14ac:dyDescent="0.35">
      <c r="A1885" s="9" t="s">
        <v>20</v>
      </c>
      <c r="B1885" s="9" t="s">
        <v>15</v>
      </c>
      <c r="C1885" s="13">
        <v>51</v>
      </c>
      <c r="D1885" s="13">
        <v>158</v>
      </c>
      <c r="E1885" s="15">
        <f t="shared" si="29"/>
        <v>20.429418362441915</v>
      </c>
      <c r="F1885" s="13" t="s">
        <v>23</v>
      </c>
      <c r="G1885" s="13" t="s">
        <v>14</v>
      </c>
      <c r="H1885" s="13" t="s">
        <v>14</v>
      </c>
    </row>
    <row r="1886" spans="1:8" x14ac:dyDescent="0.35">
      <c r="A1886" s="9" t="s">
        <v>21</v>
      </c>
      <c r="B1886" s="9" t="s">
        <v>12</v>
      </c>
      <c r="C1886" s="13">
        <v>63</v>
      </c>
      <c r="D1886" s="13">
        <v>178</v>
      </c>
      <c r="E1886" s="15">
        <f t="shared" si="29"/>
        <v>19.883853048857464</v>
      </c>
      <c r="F1886" s="13" t="s">
        <v>18</v>
      </c>
      <c r="G1886" s="13" t="s">
        <v>17</v>
      </c>
      <c r="H1886" s="13" t="s">
        <v>17</v>
      </c>
    </row>
    <row r="1887" spans="1:8" x14ac:dyDescent="0.35">
      <c r="A1887" s="9" t="s">
        <v>20</v>
      </c>
      <c r="B1887" s="9" t="s">
        <v>15</v>
      </c>
      <c r="C1887" s="13">
        <v>98</v>
      </c>
      <c r="D1887" s="13">
        <v>175</v>
      </c>
      <c r="E1887" s="15">
        <f t="shared" si="29"/>
        <v>32</v>
      </c>
      <c r="F1887" s="13" t="s">
        <v>18</v>
      </c>
      <c r="G1887" s="13" t="s">
        <v>16</v>
      </c>
      <c r="H1887" s="13" t="s">
        <v>17</v>
      </c>
    </row>
    <row r="1888" spans="1:8" x14ac:dyDescent="0.35">
      <c r="A1888" s="9" t="s">
        <v>21</v>
      </c>
      <c r="B1888" s="9" t="s">
        <v>15</v>
      </c>
      <c r="C1888" s="13">
        <v>58</v>
      </c>
      <c r="D1888" s="13">
        <v>165</v>
      </c>
      <c r="E1888" s="15">
        <f t="shared" si="29"/>
        <v>21.303948576675847</v>
      </c>
      <c r="F1888" s="13" t="s">
        <v>18</v>
      </c>
      <c r="G1888" s="13" t="s">
        <v>17</v>
      </c>
      <c r="H1888" s="13" t="s">
        <v>17</v>
      </c>
    </row>
    <row r="1889" spans="1:8" x14ac:dyDescent="0.35">
      <c r="A1889" s="9" t="s">
        <v>20</v>
      </c>
      <c r="B1889" s="9" t="s">
        <v>15</v>
      </c>
      <c r="C1889" s="13">
        <v>60</v>
      </c>
      <c r="D1889" s="13">
        <v>170</v>
      </c>
      <c r="E1889" s="15">
        <f t="shared" si="29"/>
        <v>20.761245674740483</v>
      </c>
      <c r="F1889" s="13" t="s">
        <v>18</v>
      </c>
      <c r="G1889" s="13" t="s">
        <v>17</v>
      </c>
      <c r="H1889" s="13" t="s">
        <v>17</v>
      </c>
    </row>
    <row r="1890" spans="1:8" x14ac:dyDescent="0.35">
      <c r="A1890" s="9" t="s">
        <v>22</v>
      </c>
      <c r="B1890" s="9" t="s">
        <v>12</v>
      </c>
      <c r="C1890" s="13">
        <v>54</v>
      </c>
      <c r="D1890" s="13">
        <v>176</v>
      </c>
      <c r="E1890" s="15">
        <f t="shared" si="29"/>
        <v>17.432851239669422</v>
      </c>
      <c r="F1890" s="13" t="s">
        <v>13</v>
      </c>
      <c r="G1890" s="13" t="s">
        <v>16</v>
      </c>
      <c r="H1890" s="13" t="s">
        <v>16</v>
      </c>
    </row>
    <row r="1891" spans="1:8" x14ac:dyDescent="0.35">
      <c r="A1891" s="9" t="s">
        <v>20</v>
      </c>
      <c r="B1891" s="9" t="s">
        <v>12</v>
      </c>
      <c r="C1891" s="13">
        <v>87</v>
      </c>
      <c r="D1891" s="13">
        <v>173</v>
      </c>
      <c r="E1891" s="15">
        <f t="shared" si="29"/>
        <v>29.068796150890439</v>
      </c>
      <c r="F1891" s="13" t="s">
        <v>23</v>
      </c>
      <c r="G1891" s="13" t="s">
        <v>14</v>
      </c>
      <c r="H1891" s="13" t="s">
        <v>14</v>
      </c>
    </row>
    <row r="1892" spans="1:8" x14ac:dyDescent="0.35">
      <c r="A1892" s="9" t="s">
        <v>20</v>
      </c>
      <c r="B1892" s="9" t="s">
        <v>15</v>
      </c>
      <c r="C1892" s="13">
        <v>65</v>
      </c>
      <c r="D1892" s="13">
        <v>166</v>
      </c>
      <c r="E1892" s="15">
        <f t="shared" si="29"/>
        <v>23.588329220496441</v>
      </c>
      <c r="F1892" s="13" t="s">
        <v>18</v>
      </c>
      <c r="G1892" s="13" t="s">
        <v>14</v>
      </c>
      <c r="H1892" s="13" t="s">
        <v>14</v>
      </c>
    </row>
    <row r="1893" spans="1:8" x14ac:dyDescent="0.35">
      <c r="A1893" s="9" t="s">
        <v>22</v>
      </c>
      <c r="B1893" s="9" t="s">
        <v>12</v>
      </c>
      <c r="C1893" s="13">
        <v>84</v>
      </c>
      <c r="D1893" s="13">
        <v>176</v>
      </c>
      <c r="E1893" s="15">
        <f t="shared" si="29"/>
        <v>27.117768595041323</v>
      </c>
      <c r="F1893" s="13" t="s">
        <v>18</v>
      </c>
      <c r="G1893" s="13" t="s">
        <v>14</v>
      </c>
      <c r="H1893" s="13" t="s">
        <v>14</v>
      </c>
    </row>
    <row r="1894" spans="1:8" x14ac:dyDescent="0.35">
      <c r="A1894" s="9" t="s">
        <v>20</v>
      </c>
      <c r="B1894" s="9" t="s">
        <v>12</v>
      </c>
      <c r="C1894" s="13">
        <v>120</v>
      </c>
      <c r="D1894" s="13">
        <v>180</v>
      </c>
      <c r="E1894" s="15">
        <f t="shared" si="29"/>
        <v>37.037037037037038</v>
      </c>
      <c r="F1894" s="13" t="s">
        <v>18</v>
      </c>
      <c r="G1894" s="13" t="s">
        <v>16</v>
      </c>
      <c r="H1894" s="13" t="s">
        <v>14</v>
      </c>
    </row>
    <row r="1895" spans="1:8" x14ac:dyDescent="0.35">
      <c r="A1895" s="9" t="s">
        <v>21</v>
      </c>
      <c r="B1895" s="9" t="s">
        <v>15</v>
      </c>
      <c r="C1895" s="13">
        <v>68</v>
      </c>
      <c r="D1895" s="13">
        <v>173</v>
      </c>
      <c r="E1895" s="15">
        <f t="shared" si="29"/>
        <v>22.720438370810918</v>
      </c>
      <c r="F1895" s="13" t="s">
        <v>23</v>
      </c>
      <c r="G1895" s="13" t="s">
        <v>17</v>
      </c>
      <c r="H1895" s="13" t="s">
        <v>14</v>
      </c>
    </row>
    <row r="1896" spans="1:8" x14ac:dyDescent="0.35">
      <c r="A1896" s="9" t="s">
        <v>19</v>
      </c>
      <c r="B1896" s="9" t="s">
        <v>15</v>
      </c>
      <c r="C1896" s="13">
        <v>59</v>
      </c>
      <c r="D1896" s="13">
        <v>168</v>
      </c>
      <c r="E1896" s="15">
        <f t="shared" si="29"/>
        <v>20.904195011337869</v>
      </c>
      <c r="F1896" s="13" t="s">
        <v>23</v>
      </c>
      <c r="G1896" s="13" t="s">
        <v>17</v>
      </c>
      <c r="H1896" s="13" t="s">
        <v>17</v>
      </c>
    </row>
    <row r="1897" spans="1:8" x14ac:dyDescent="0.35">
      <c r="A1897" s="9" t="s">
        <v>22</v>
      </c>
      <c r="B1897" s="9" t="s">
        <v>12</v>
      </c>
      <c r="C1897" s="13">
        <v>76</v>
      </c>
      <c r="D1897" s="13">
        <v>173</v>
      </c>
      <c r="E1897" s="15">
        <f t="shared" si="29"/>
        <v>25.393431120318084</v>
      </c>
      <c r="F1897" s="13" t="s">
        <v>18</v>
      </c>
      <c r="G1897" s="13" t="s">
        <v>14</v>
      </c>
      <c r="H1897" s="13" t="s">
        <v>17</v>
      </c>
    </row>
    <row r="1898" spans="1:8" x14ac:dyDescent="0.35">
      <c r="A1898" s="9" t="s">
        <v>20</v>
      </c>
      <c r="B1898" s="9" t="s">
        <v>15</v>
      </c>
      <c r="C1898" s="13">
        <v>75</v>
      </c>
      <c r="D1898" s="13">
        <v>185</v>
      </c>
      <c r="E1898" s="15">
        <f t="shared" si="29"/>
        <v>21.913805697589481</v>
      </c>
      <c r="F1898" s="13" t="s">
        <v>23</v>
      </c>
      <c r="G1898" s="13" t="s">
        <v>14</v>
      </c>
      <c r="H1898" s="13" t="s">
        <v>17</v>
      </c>
    </row>
    <row r="1899" spans="1:8" x14ac:dyDescent="0.35">
      <c r="A1899" s="9" t="s">
        <v>19</v>
      </c>
      <c r="B1899" s="9" t="s">
        <v>12</v>
      </c>
      <c r="C1899" s="13">
        <v>83</v>
      </c>
      <c r="D1899" s="13">
        <v>183</v>
      </c>
      <c r="E1899" s="15">
        <f t="shared" si="29"/>
        <v>24.784257517393772</v>
      </c>
      <c r="F1899" s="13" t="s">
        <v>18</v>
      </c>
      <c r="G1899" s="13" t="s">
        <v>16</v>
      </c>
      <c r="H1899" s="13" t="s">
        <v>17</v>
      </c>
    </row>
    <row r="1900" spans="1:8" x14ac:dyDescent="0.35">
      <c r="A1900" s="9" t="s">
        <v>20</v>
      </c>
      <c r="B1900" s="9" t="s">
        <v>12</v>
      </c>
      <c r="C1900" s="13">
        <v>68</v>
      </c>
      <c r="D1900" s="13">
        <v>172</v>
      </c>
      <c r="E1900" s="15">
        <f t="shared" si="29"/>
        <v>22.985397512168735</v>
      </c>
      <c r="F1900" s="13" t="s">
        <v>13</v>
      </c>
      <c r="G1900" s="13" t="s">
        <v>17</v>
      </c>
      <c r="H1900" s="13" t="s">
        <v>16</v>
      </c>
    </row>
    <row r="1901" spans="1:8" x14ac:dyDescent="0.35">
      <c r="A1901" s="9" t="s">
        <v>20</v>
      </c>
      <c r="B1901" s="9" t="s">
        <v>15</v>
      </c>
      <c r="C1901" s="13">
        <v>120</v>
      </c>
      <c r="D1901" s="13">
        <v>165</v>
      </c>
      <c r="E1901" s="15">
        <f t="shared" si="29"/>
        <v>44.077134986225893</v>
      </c>
      <c r="F1901" s="13" t="s">
        <v>13</v>
      </c>
      <c r="G1901" s="13" t="s">
        <v>14</v>
      </c>
      <c r="H1901" s="13" t="s">
        <v>17</v>
      </c>
    </row>
    <row r="1902" spans="1:8" x14ac:dyDescent="0.35">
      <c r="A1902" s="9" t="s">
        <v>20</v>
      </c>
      <c r="B1902" s="9" t="s">
        <v>12</v>
      </c>
      <c r="C1902" s="13">
        <v>80</v>
      </c>
      <c r="D1902" s="13">
        <v>189</v>
      </c>
      <c r="E1902" s="15">
        <f t="shared" si="29"/>
        <v>22.395789591556788</v>
      </c>
      <c r="F1902" s="13" t="s">
        <v>18</v>
      </c>
      <c r="G1902" s="13" t="s">
        <v>16</v>
      </c>
      <c r="H1902" s="13" t="s">
        <v>17</v>
      </c>
    </row>
    <row r="1903" spans="1:8" x14ac:dyDescent="0.35">
      <c r="A1903" s="9" t="s">
        <v>19</v>
      </c>
      <c r="B1903" s="9" t="s">
        <v>12</v>
      </c>
      <c r="C1903" s="13">
        <v>95</v>
      </c>
      <c r="D1903" s="13">
        <v>175</v>
      </c>
      <c r="E1903" s="15">
        <f t="shared" si="29"/>
        <v>31.020408163265305</v>
      </c>
      <c r="F1903" s="13" t="s">
        <v>18</v>
      </c>
      <c r="G1903" s="13" t="s">
        <v>16</v>
      </c>
      <c r="H1903" s="13" t="s">
        <v>17</v>
      </c>
    </row>
    <row r="1904" spans="1:8" x14ac:dyDescent="0.35">
      <c r="A1904" s="9" t="s">
        <v>22</v>
      </c>
      <c r="B1904" s="9" t="s">
        <v>12</v>
      </c>
      <c r="C1904" s="13">
        <v>85</v>
      </c>
      <c r="D1904" s="13">
        <v>190</v>
      </c>
      <c r="E1904" s="15">
        <f t="shared" si="29"/>
        <v>23.545706371191137</v>
      </c>
      <c r="F1904" s="13" t="s">
        <v>13</v>
      </c>
      <c r="G1904" s="13" t="s">
        <v>16</v>
      </c>
      <c r="H1904" s="13" t="s">
        <v>16</v>
      </c>
    </row>
    <row r="1905" spans="1:8" x14ac:dyDescent="0.35">
      <c r="A1905" s="9" t="s">
        <v>20</v>
      </c>
      <c r="B1905" s="9" t="s">
        <v>15</v>
      </c>
      <c r="C1905" s="13">
        <v>68</v>
      </c>
      <c r="D1905" s="13">
        <v>162</v>
      </c>
      <c r="E1905" s="15">
        <f t="shared" si="29"/>
        <v>25.910684346898339</v>
      </c>
      <c r="F1905" s="13" t="s">
        <v>18</v>
      </c>
      <c r="G1905" s="13" t="s">
        <v>14</v>
      </c>
      <c r="H1905" s="13" t="s">
        <v>17</v>
      </c>
    </row>
    <row r="1906" spans="1:8" x14ac:dyDescent="0.35">
      <c r="A1906" s="9" t="s">
        <v>20</v>
      </c>
      <c r="B1906" s="9" t="s">
        <v>15</v>
      </c>
      <c r="C1906" s="13">
        <v>72</v>
      </c>
      <c r="D1906" s="13">
        <v>164</v>
      </c>
      <c r="E1906" s="15">
        <f t="shared" si="29"/>
        <v>26.76977989292088</v>
      </c>
      <c r="F1906" s="13" t="s">
        <v>18</v>
      </c>
      <c r="G1906" s="13" t="s">
        <v>14</v>
      </c>
      <c r="H1906" s="13" t="s">
        <v>17</v>
      </c>
    </row>
    <row r="1907" spans="1:8" x14ac:dyDescent="0.35">
      <c r="A1907" s="9" t="s">
        <v>19</v>
      </c>
      <c r="B1907" s="9" t="s">
        <v>12</v>
      </c>
      <c r="C1907" s="13">
        <v>95</v>
      </c>
      <c r="D1907" s="13">
        <v>185</v>
      </c>
      <c r="E1907" s="15">
        <f t="shared" si="29"/>
        <v>27.757487216946679</v>
      </c>
      <c r="F1907" s="13" t="s">
        <v>13</v>
      </c>
      <c r="G1907" s="13" t="s">
        <v>14</v>
      </c>
      <c r="H1907" s="13" t="s">
        <v>17</v>
      </c>
    </row>
    <row r="1908" spans="1:8" x14ac:dyDescent="0.35">
      <c r="A1908" s="9" t="s">
        <v>19</v>
      </c>
      <c r="B1908" s="9" t="s">
        <v>12</v>
      </c>
      <c r="C1908" s="13">
        <v>95</v>
      </c>
      <c r="D1908" s="13">
        <v>175</v>
      </c>
      <c r="E1908" s="15">
        <f t="shared" si="29"/>
        <v>31.020408163265305</v>
      </c>
      <c r="F1908" s="13" t="s">
        <v>18</v>
      </c>
      <c r="G1908" s="13" t="s">
        <v>17</v>
      </c>
      <c r="H1908" s="13" t="s">
        <v>17</v>
      </c>
    </row>
    <row r="1909" spans="1:8" x14ac:dyDescent="0.35">
      <c r="A1909" s="9" t="s">
        <v>22</v>
      </c>
      <c r="B1909" s="9" t="s">
        <v>12</v>
      </c>
      <c r="C1909" s="13">
        <v>104</v>
      </c>
      <c r="D1909" s="13">
        <v>181</v>
      </c>
      <c r="E1909" s="15">
        <f t="shared" si="29"/>
        <v>31.745062727022983</v>
      </c>
      <c r="F1909" s="13" t="s">
        <v>18</v>
      </c>
      <c r="G1909" s="13" t="s">
        <v>16</v>
      </c>
      <c r="H1909" s="13" t="s">
        <v>17</v>
      </c>
    </row>
    <row r="1910" spans="1:8" x14ac:dyDescent="0.35">
      <c r="A1910" s="9" t="s">
        <v>20</v>
      </c>
      <c r="B1910" s="9" t="s">
        <v>15</v>
      </c>
      <c r="C1910" s="13">
        <v>72</v>
      </c>
      <c r="D1910" s="13">
        <v>167</v>
      </c>
      <c r="E1910" s="15">
        <f t="shared" si="29"/>
        <v>25.816630212628635</v>
      </c>
      <c r="F1910" s="13" t="s">
        <v>23</v>
      </c>
      <c r="G1910" s="13" t="s">
        <v>14</v>
      </c>
      <c r="H1910" s="13" t="s">
        <v>17</v>
      </c>
    </row>
    <row r="1911" spans="1:8" x14ac:dyDescent="0.35">
      <c r="A1911" s="9" t="s">
        <v>22</v>
      </c>
      <c r="B1911" s="9" t="s">
        <v>15</v>
      </c>
      <c r="C1911" s="13">
        <v>84</v>
      </c>
      <c r="D1911" s="13">
        <v>172</v>
      </c>
      <c r="E1911" s="15">
        <f t="shared" si="29"/>
        <v>28.393726338561379</v>
      </c>
      <c r="F1911" s="13" t="s">
        <v>18</v>
      </c>
      <c r="G1911" s="13" t="s">
        <v>14</v>
      </c>
      <c r="H1911" s="13" t="s">
        <v>17</v>
      </c>
    </row>
    <row r="1912" spans="1:8" x14ac:dyDescent="0.35">
      <c r="A1912" s="9" t="s">
        <v>20</v>
      </c>
      <c r="B1912" s="9" t="s">
        <v>15</v>
      </c>
      <c r="C1912" s="13">
        <v>77</v>
      </c>
      <c r="D1912" s="13">
        <v>175</v>
      </c>
      <c r="E1912" s="15">
        <f t="shared" si="29"/>
        <v>25.142857142857142</v>
      </c>
      <c r="F1912" s="13" t="s">
        <v>18</v>
      </c>
      <c r="G1912" s="13" t="s">
        <v>14</v>
      </c>
      <c r="H1912" s="13" t="s">
        <v>17</v>
      </c>
    </row>
    <row r="1913" spans="1:8" x14ac:dyDescent="0.35">
      <c r="A1913" s="9" t="s">
        <v>20</v>
      </c>
      <c r="B1913" s="9" t="s">
        <v>15</v>
      </c>
      <c r="C1913" s="13">
        <v>77</v>
      </c>
      <c r="D1913" s="13">
        <v>175</v>
      </c>
      <c r="E1913" s="15">
        <f t="shared" si="29"/>
        <v>25.142857142857142</v>
      </c>
      <c r="F1913" s="13" t="s">
        <v>18</v>
      </c>
      <c r="G1913" s="13" t="s">
        <v>14</v>
      </c>
      <c r="H1913" s="13" t="s">
        <v>17</v>
      </c>
    </row>
    <row r="1914" spans="1:8" x14ac:dyDescent="0.35">
      <c r="A1914" s="9" t="s">
        <v>20</v>
      </c>
      <c r="B1914" s="9" t="s">
        <v>15</v>
      </c>
      <c r="C1914" s="13">
        <v>68</v>
      </c>
      <c r="D1914" s="13">
        <v>175</v>
      </c>
      <c r="E1914" s="15">
        <f t="shared" si="29"/>
        <v>22.204081632653061</v>
      </c>
      <c r="F1914" s="13" t="s">
        <v>18</v>
      </c>
      <c r="G1914" s="13" t="s">
        <v>16</v>
      </c>
      <c r="H1914" s="13" t="s">
        <v>17</v>
      </c>
    </row>
    <row r="1915" spans="1:8" x14ac:dyDescent="0.35">
      <c r="A1915" s="9" t="s">
        <v>20</v>
      </c>
      <c r="B1915" s="9" t="s">
        <v>15</v>
      </c>
      <c r="C1915" s="13">
        <v>60</v>
      </c>
      <c r="D1915" s="13">
        <v>165</v>
      </c>
      <c r="E1915" s="15">
        <f t="shared" si="29"/>
        <v>22.038567493112946</v>
      </c>
      <c r="F1915" s="13" t="s">
        <v>18</v>
      </c>
      <c r="G1915" s="13" t="s">
        <v>14</v>
      </c>
      <c r="H1915" s="13" t="s">
        <v>14</v>
      </c>
    </row>
    <row r="1916" spans="1:8" x14ac:dyDescent="0.35">
      <c r="A1916" s="9" t="s">
        <v>19</v>
      </c>
      <c r="B1916" s="9" t="s">
        <v>15</v>
      </c>
      <c r="C1916" s="13">
        <v>86</v>
      </c>
      <c r="D1916" s="13">
        <v>175</v>
      </c>
      <c r="E1916" s="15">
        <f t="shared" si="29"/>
        <v>28.081632653061224</v>
      </c>
      <c r="F1916" s="13" t="s">
        <v>18</v>
      </c>
      <c r="G1916" s="13" t="s">
        <v>14</v>
      </c>
      <c r="H1916" s="13" t="s">
        <v>17</v>
      </c>
    </row>
    <row r="1917" spans="1:8" x14ac:dyDescent="0.35">
      <c r="A1917" s="9" t="s">
        <v>20</v>
      </c>
      <c r="B1917" s="9" t="s">
        <v>15</v>
      </c>
      <c r="C1917" s="13">
        <v>70</v>
      </c>
      <c r="D1917" s="13">
        <v>168</v>
      </c>
      <c r="E1917" s="15">
        <f t="shared" si="29"/>
        <v>24.801587301587301</v>
      </c>
      <c r="F1917" s="13" t="s">
        <v>18</v>
      </c>
      <c r="G1917" s="13" t="s">
        <v>14</v>
      </c>
      <c r="H1917" s="13" t="s">
        <v>17</v>
      </c>
    </row>
    <row r="1918" spans="1:8" x14ac:dyDescent="0.35">
      <c r="A1918" s="9" t="s">
        <v>22</v>
      </c>
      <c r="B1918" s="9" t="s">
        <v>12</v>
      </c>
      <c r="C1918" s="13">
        <v>79</v>
      </c>
      <c r="D1918" s="13">
        <v>174</v>
      </c>
      <c r="E1918" s="15">
        <f t="shared" si="29"/>
        <v>26.09327520147972</v>
      </c>
      <c r="F1918" s="13" t="s">
        <v>23</v>
      </c>
      <c r="G1918" s="13" t="s">
        <v>16</v>
      </c>
      <c r="H1918" s="13" t="s">
        <v>17</v>
      </c>
    </row>
    <row r="1919" spans="1:8" x14ac:dyDescent="0.35">
      <c r="A1919" s="9" t="s">
        <v>20</v>
      </c>
      <c r="B1919" s="9" t="s">
        <v>15</v>
      </c>
      <c r="C1919" s="13">
        <v>78</v>
      </c>
      <c r="D1919" s="13">
        <v>175</v>
      </c>
      <c r="E1919" s="15">
        <f t="shared" si="29"/>
        <v>25.469387755102041</v>
      </c>
      <c r="F1919" s="13" t="s">
        <v>18</v>
      </c>
      <c r="G1919" s="13" t="s">
        <v>16</v>
      </c>
      <c r="H1919" s="13" t="s">
        <v>17</v>
      </c>
    </row>
    <row r="1920" spans="1:8" x14ac:dyDescent="0.35">
      <c r="A1920" s="9" t="s">
        <v>20</v>
      </c>
      <c r="B1920" s="9" t="s">
        <v>15</v>
      </c>
      <c r="C1920" s="13">
        <v>66</v>
      </c>
      <c r="D1920" s="13">
        <v>170</v>
      </c>
      <c r="E1920" s="15">
        <f t="shared" si="29"/>
        <v>22.837370242214533</v>
      </c>
      <c r="F1920" s="13" t="s">
        <v>18</v>
      </c>
      <c r="G1920" s="13" t="s">
        <v>16</v>
      </c>
      <c r="H1920" s="13" t="s">
        <v>17</v>
      </c>
    </row>
    <row r="1921" spans="1:8" x14ac:dyDescent="0.35">
      <c r="A1921" s="9" t="s">
        <v>21</v>
      </c>
      <c r="B1921" s="9" t="s">
        <v>12</v>
      </c>
      <c r="C1921" s="13">
        <v>100</v>
      </c>
      <c r="D1921" s="13">
        <v>197</v>
      </c>
      <c r="E1921" s="15">
        <f t="shared" si="29"/>
        <v>25.767218944059366</v>
      </c>
      <c r="F1921" s="13" t="s">
        <v>18</v>
      </c>
      <c r="G1921" s="13" t="s">
        <v>16</v>
      </c>
      <c r="H1921" s="13" t="s">
        <v>17</v>
      </c>
    </row>
    <row r="1922" spans="1:8" x14ac:dyDescent="0.35">
      <c r="A1922" s="9" t="s">
        <v>22</v>
      </c>
      <c r="B1922" s="9" t="s">
        <v>15</v>
      </c>
      <c r="C1922" s="13">
        <v>86</v>
      </c>
      <c r="D1922" s="13">
        <v>160</v>
      </c>
      <c r="E1922" s="15">
        <f t="shared" si="29"/>
        <v>33.59375</v>
      </c>
      <c r="F1922" s="13" t="s">
        <v>18</v>
      </c>
      <c r="G1922" s="13" t="s">
        <v>14</v>
      </c>
      <c r="H1922" s="13" t="s">
        <v>14</v>
      </c>
    </row>
    <row r="1923" spans="1:8" x14ac:dyDescent="0.35">
      <c r="A1923" s="9" t="s">
        <v>19</v>
      </c>
      <c r="B1923" s="9" t="s">
        <v>15</v>
      </c>
      <c r="C1923" s="13">
        <v>66</v>
      </c>
      <c r="D1923" s="13">
        <v>173</v>
      </c>
      <c r="E1923" s="15">
        <f t="shared" ref="E1923:E1986" si="30">C1923/(D1923*D1923*0.01*0.01)</f>
        <v>22.052190183434128</v>
      </c>
      <c r="F1923" s="13" t="s">
        <v>23</v>
      </c>
      <c r="G1923" s="13" t="s">
        <v>14</v>
      </c>
      <c r="H1923" s="13" t="s">
        <v>17</v>
      </c>
    </row>
    <row r="1924" spans="1:8" x14ac:dyDescent="0.35">
      <c r="A1924" s="9" t="s">
        <v>20</v>
      </c>
      <c r="B1924" s="9" t="s">
        <v>15</v>
      </c>
      <c r="C1924" s="13">
        <v>93</v>
      </c>
      <c r="D1924" s="13">
        <v>169</v>
      </c>
      <c r="E1924" s="15">
        <f t="shared" si="30"/>
        <v>32.561885088057139</v>
      </c>
      <c r="F1924" s="13" t="s">
        <v>18</v>
      </c>
      <c r="G1924" s="13" t="s">
        <v>16</v>
      </c>
      <c r="H1924" s="13" t="s">
        <v>14</v>
      </c>
    </row>
    <row r="1925" spans="1:8" x14ac:dyDescent="0.35">
      <c r="A1925" s="9" t="s">
        <v>20</v>
      </c>
      <c r="B1925" s="9" t="s">
        <v>15</v>
      </c>
      <c r="C1925" s="13">
        <v>82</v>
      </c>
      <c r="D1925" s="13">
        <v>170</v>
      </c>
      <c r="E1925" s="15">
        <f t="shared" si="30"/>
        <v>28.373702422145328</v>
      </c>
      <c r="F1925" s="13" t="s">
        <v>18</v>
      </c>
      <c r="G1925" s="13" t="s">
        <v>14</v>
      </c>
      <c r="H1925" s="13" t="s">
        <v>14</v>
      </c>
    </row>
    <row r="1926" spans="1:8" x14ac:dyDescent="0.35">
      <c r="A1926" s="9" t="s">
        <v>20</v>
      </c>
      <c r="B1926" s="9" t="s">
        <v>12</v>
      </c>
      <c r="C1926" s="13">
        <v>87</v>
      </c>
      <c r="D1926" s="13">
        <v>181</v>
      </c>
      <c r="E1926" s="15">
        <f t="shared" si="30"/>
        <v>26.555965935105768</v>
      </c>
      <c r="F1926" s="13" t="s">
        <v>23</v>
      </c>
      <c r="G1926" s="13" t="s">
        <v>14</v>
      </c>
      <c r="H1926" s="13" t="s">
        <v>14</v>
      </c>
    </row>
    <row r="1927" spans="1:8" x14ac:dyDescent="0.35">
      <c r="A1927" s="9" t="s">
        <v>22</v>
      </c>
      <c r="B1927" s="9" t="s">
        <v>12</v>
      </c>
      <c r="C1927" s="13">
        <v>75</v>
      </c>
      <c r="D1927" s="13">
        <v>172</v>
      </c>
      <c r="E1927" s="15">
        <f t="shared" si="30"/>
        <v>25.351541373715516</v>
      </c>
      <c r="F1927" s="13" t="s">
        <v>13</v>
      </c>
      <c r="G1927" s="13" t="s">
        <v>14</v>
      </c>
      <c r="H1927" s="13" t="s">
        <v>14</v>
      </c>
    </row>
    <row r="1928" spans="1:8" x14ac:dyDescent="0.35">
      <c r="A1928" s="9" t="s">
        <v>19</v>
      </c>
      <c r="B1928" s="9" t="s">
        <v>15</v>
      </c>
      <c r="C1928" s="13">
        <v>93</v>
      </c>
      <c r="D1928" s="13">
        <v>171</v>
      </c>
      <c r="E1928" s="15">
        <f t="shared" si="30"/>
        <v>31.804657843439006</v>
      </c>
      <c r="F1928" s="13" t="s">
        <v>23</v>
      </c>
      <c r="G1928" s="13" t="s">
        <v>14</v>
      </c>
      <c r="H1928" s="13" t="s">
        <v>14</v>
      </c>
    </row>
    <row r="1929" spans="1:8" x14ac:dyDescent="0.35">
      <c r="A1929" s="9" t="s">
        <v>20</v>
      </c>
      <c r="B1929" s="9" t="s">
        <v>15</v>
      </c>
      <c r="C1929" s="13">
        <v>67</v>
      </c>
      <c r="D1929" s="13">
        <v>169</v>
      </c>
      <c r="E1929" s="15">
        <f t="shared" si="30"/>
        <v>23.458562375266972</v>
      </c>
      <c r="F1929" s="13" t="s">
        <v>18</v>
      </c>
      <c r="G1929" s="13" t="s">
        <v>14</v>
      </c>
      <c r="H1929" s="13" t="s">
        <v>14</v>
      </c>
    </row>
    <row r="1930" spans="1:8" x14ac:dyDescent="0.35">
      <c r="A1930" s="9" t="s">
        <v>20</v>
      </c>
      <c r="B1930" s="9" t="s">
        <v>15</v>
      </c>
      <c r="C1930" s="13">
        <v>81</v>
      </c>
      <c r="D1930" s="13">
        <v>179</v>
      </c>
      <c r="E1930" s="15">
        <f t="shared" si="30"/>
        <v>25.280109859242842</v>
      </c>
      <c r="F1930" s="13" t="s">
        <v>23</v>
      </c>
      <c r="G1930" s="13" t="s">
        <v>14</v>
      </c>
      <c r="H1930" s="13" t="s">
        <v>14</v>
      </c>
    </row>
    <row r="1931" spans="1:8" x14ac:dyDescent="0.35">
      <c r="A1931" s="9" t="s">
        <v>20</v>
      </c>
      <c r="B1931" s="9" t="s">
        <v>15</v>
      </c>
      <c r="C1931" s="13">
        <v>87</v>
      </c>
      <c r="D1931" s="13">
        <v>174</v>
      </c>
      <c r="E1931" s="15">
        <f t="shared" si="30"/>
        <v>28.735632183908045</v>
      </c>
      <c r="F1931" s="13" t="s">
        <v>18</v>
      </c>
      <c r="G1931" s="13" t="s">
        <v>14</v>
      </c>
      <c r="H1931" s="13" t="s">
        <v>17</v>
      </c>
    </row>
    <row r="1932" spans="1:8" x14ac:dyDescent="0.35">
      <c r="A1932" s="9" t="s">
        <v>21</v>
      </c>
      <c r="B1932" s="9" t="s">
        <v>12</v>
      </c>
      <c r="C1932" s="13">
        <v>96</v>
      </c>
      <c r="D1932" s="13">
        <v>188</v>
      </c>
      <c r="E1932" s="15">
        <f t="shared" si="30"/>
        <v>27.161611588954276</v>
      </c>
      <c r="F1932" s="13" t="s">
        <v>23</v>
      </c>
      <c r="G1932" s="13" t="s">
        <v>17</v>
      </c>
      <c r="H1932" s="13" t="s">
        <v>17</v>
      </c>
    </row>
    <row r="1933" spans="1:8" x14ac:dyDescent="0.35">
      <c r="A1933" s="9" t="s">
        <v>21</v>
      </c>
      <c r="B1933" s="9" t="s">
        <v>15</v>
      </c>
      <c r="C1933" s="13">
        <v>60</v>
      </c>
      <c r="D1933" s="13">
        <v>164</v>
      </c>
      <c r="E1933" s="15">
        <f t="shared" si="30"/>
        <v>22.308149910767401</v>
      </c>
      <c r="F1933" s="13" t="s">
        <v>18</v>
      </c>
      <c r="G1933" s="13" t="s">
        <v>17</v>
      </c>
      <c r="H1933" s="13" t="s">
        <v>17</v>
      </c>
    </row>
    <row r="1934" spans="1:8" x14ac:dyDescent="0.35">
      <c r="A1934" s="9" t="s">
        <v>21</v>
      </c>
      <c r="B1934" s="9" t="s">
        <v>12</v>
      </c>
      <c r="C1934" s="13">
        <v>102</v>
      </c>
      <c r="D1934" s="13">
        <v>193</v>
      </c>
      <c r="E1934" s="15">
        <f t="shared" si="30"/>
        <v>27.383285457327712</v>
      </c>
      <c r="F1934" s="13" t="s">
        <v>18</v>
      </c>
      <c r="G1934" s="13" t="s">
        <v>14</v>
      </c>
      <c r="H1934" s="13" t="s">
        <v>14</v>
      </c>
    </row>
    <row r="1935" spans="1:8" x14ac:dyDescent="0.35">
      <c r="A1935" s="9" t="s">
        <v>20</v>
      </c>
      <c r="B1935" s="9" t="s">
        <v>15</v>
      </c>
      <c r="C1935" s="13">
        <v>66</v>
      </c>
      <c r="D1935" s="13">
        <v>162</v>
      </c>
      <c r="E1935" s="15">
        <f t="shared" si="30"/>
        <v>25.148605395518974</v>
      </c>
      <c r="F1935" s="13" t="s">
        <v>23</v>
      </c>
      <c r="G1935" s="13" t="s">
        <v>17</v>
      </c>
      <c r="H1935" s="13" t="s">
        <v>16</v>
      </c>
    </row>
    <row r="1936" spans="1:8" x14ac:dyDescent="0.35">
      <c r="A1936" s="9" t="s">
        <v>20</v>
      </c>
      <c r="B1936" s="9" t="s">
        <v>15</v>
      </c>
      <c r="C1936" s="13">
        <v>62</v>
      </c>
      <c r="D1936" s="13">
        <v>153</v>
      </c>
      <c r="E1936" s="15">
        <f t="shared" si="30"/>
        <v>26.485539749668931</v>
      </c>
      <c r="F1936" s="13" t="s">
        <v>18</v>
      </c>
      <c r="G1936" s="13" t="s">
        <v>16</v>
      </c>
      <c r="H1936" s="13" t="s">
        <v>16</v>
      </c>
    </row>
    <row r="1937" spans="1:8" x14ac:dyDescent="0.35">
      <c r="A1937" s="9" t="s">
        <v>20</v>
      </c>
      <c r="B1937" s="9" t="s">
        <v>12</v>
      </c>
      <c r="C1937" s="13">
        <v>90</v>
      </c>
      <c r="D1937" s="13">
        <v>160</v>
      </c>
      <c r="E1937" s="15">
        <f t="shared" si="30"/>
        <v>35.15625</v>
      </c>
      <c r="F1937" s="13" t="s">
        <v>23</v>
      </c>
      <c r="G1937" s="13" t="s">
        <v>16</v>
      </c>
      <c r="H1937" s="13" t="s">
        <v>17</v>
      </c>
    </row>
    <row r="1938" spans="1:8" x14ac:dyDescent="0.35">
      <c r="A1938" s="9" t="s">
        <v>21</v>
      </c>
      <c r="B1938" s="9" t="s">
        <v>15</v>
      </c>
      <c r="C1938" s="13">
        <v>45</v>
      </c>
      <c r="D1938" s="13">
        <v>162</v>
      </c>
      <c r="E1938" s="15">
        <f t="shared" si="30"/>
        <v>17.146776406035666</v>
      </c>
      <c r="F1938" s="13" t="s">
        <v>23</v>
      </c>
      <c r="G1938" s="13" t="s">
        <v>17</v>
      </c>
      <c r="H1938" s="13" t="s">
        <v>17</v>
      </c>
    </row>
    <row r="1939" spans="1:8" x14ac:dyDescent="0.35">
      <c r="A1939" s="9" t="s">
        <v>22</v>
      </c>
      <c r="B1939" s="9" t="s">
        <v>12</v>
      </c>
      <c r="C1939" s="13">
        <v>110</v>
      </c>
      <c r="D1939" s="13">
        <v>172</v>
      </c>
      <c r="E1939" s="15">
        <f t="shared" si="30"/>
        <v>37.182260681449428</v>
      </c>
      <c r="F1939" s="13" t="s">
        <v>23</v>
      </c>
      <c r="G1939" s="13" t="s">
        <v>16</v>
      </c>
      <c r="H1939" s="13" t="s">
        <v>17</v>
      </c>
    </row>
    <row r="1940" spans="1:8" x14ac:dyDescent="0.35">
      <c r="A1940" s="9" t="s">
        <v>20</v>
      </c>
      <c r="B1940" s="9" t="s">
        <v>12</v>
      </c>
      <c r="C1940" s="13">
        <v>100</v>
      </c>
      <c r="D1940" s="13">
        <v>185</v>
      </c>
      <c r="E1940" s="15">
        <f t="shared" si="30"/>
        <v>29.218407596785976</v>
      </c>
      <c r="F1940" s="13" t="s">
        <v>23</v>
      </c>
      <c r="G1940" s="13" t="s">
        <v>16</v>
      </c>
      <c r="H1940" s="13" t="s">
        <v>14</v>
      </c>
    </row>
    <row r="1941" spans="1:8" x14ac:dyDescent="0.35">
      <c r="A1941" s="9" t="s">
        <v>19</v>
      </c>
      <c r="B1941" s="9" t="s">
        <v>15</v>
      </c>
      <c r="C1941" s="13">
        <v>78</v>
      </c>
      <c r="D1941" s="13">
        <v>170</v>
      </c>
      <c r="E1941" s="15">
        <f t="shared" si="30"/>
        <v>26.989619377162629</v>
      </c>
      <c r="F1941" s="13" t="s">
        <v>18</v>
      </c>
      <c r="G1941" s="13" t="s">
        <v>16</v>
      </c>
      <c r="H1941" s="13" t="s">
        <v>17</v>
      </c>
    </row>
    <row r="1942" spans="1:8" x14ac:dyDescent="0.35">
      <c r="A1942" s="9" t="s">
        <v>19</v>
      </c>
      <c r="B1942" s="9" t="s">
        <v>15</v>
      </c>
      <c r="C1942" s="13">
        <v>60</v>
      </c>
      <c r="D1942" s="13">
        <v>162</v>
      </c>
      <c r="E1942" s="15">
        <f t="shared" si="30"/>
        <v>22.862368541380885</v>
      </c>
      <c r="F1942" s="13" t="s">
        <v>18</v>
      </c>
      <c r="G1942" s="13" t="s">
        <v>14</v>
      </c>
      <c r="H1942" s="13" t="s">
        <v>17</v>
      </c>
    </row>
    <row r="1943" spans="1:8" x14ac:dyDescent="0.35">
      <c r="A1943" s="9" t="s">
        <v>20</v>
      </c>
      <c r="B1943" s="9" t="s">
        <v>15</v>
      </c>
      <c r="C1943" s="13">
        <v>89</v>
      </c>
      <c r="D1943" s="13">
        <v>160</v>
      </c>
      <c r="E1943" s="15">
        <f t="shared" si="30"/>
        <v>34.765625</v>
      </c>
      <c r="F1943" s="13" t="s">
        <v>18</v>
      </c>
      <c r="G1943" s="13" t="s">
        <v>14</v>
      </c>
      <c r="H1943" s="13" t="s">
        <v>17</v>
      </c>
    </row>
    <row r="1944" spans="1:8" x14ac:dyDescent="0.35">
      <c r="A1944" s="9" t="s">
        <v>19</v>
      </c>
      <c r="B1944" s="9" t="s">
        <v>15</v>
      </c>
      <c r="C1944" s="13">
        <v>85</v>
      </c>
      <c r="D1944" s="13">
        <v>178</v>
      </c>
      <c r="E1944" s="15">
        <f t="shared" si="30"/>
        <v>26.827420780204516</v>
      </c>
      <c r="F1944" s="13" t="s">
        <v>23</v>
      </c>
      <c r="G1944" s="13" t="s">
        <v>14</v>
      </c>
      <c r="H1944" s="13" t="s">
        <v>14</v>
      </c>
    </row>
    <row r="1945" spans="1:8" x14ac:dyDescent="0.35">
      <c r="A1945" s="9" t="s">
        <v>20</v>
      </c>
      <c r="B1945" s="9" t="s">
        <v>12</v>
      </c>
      <c r="C1945" s="13">
        <v>90</v>
      </c>
      <c r="D1945" s="13">
        <v>173</v>
      </c>
      <c r="E1945" s="15">
        <f t="shared" si="30"/>
        <v>30.071168431955627</v>
      </c>
      <c r="F1945" s="13" t="s">
        <v>23</v>
      </c>
      <c r="G1945" s="13" t="s">
        <v>17</v>
      </c>
      <c r="H1945" s="13" t="s">
        <v>17</v>
      </c>
    </row>
    <row r="1946" spans="1:8" x14ac:dyDescent="0.35">
      <c r="A1946" s="9" t="s">
        <v>21</v>
      </c>
      <c r="B1946" s="9" t="s">
        <v>12</v>
      </c>
      <c r="C1946" s="13">
        <v>77</v>
      </c>
      <c r="D1946" s="13">
        <v>183</v>
      </c>
      <c r="E1946" s="15">
        <f t="shared" si="30"/>
        <v>22.992624443847234</v>
      </c>
      <c r="F1946" s="13" t="s">
        <v>23</v>
      </c>
      <c r="G1946" s="13" t="s">
        <v>14</v>
      </c>
      <c r="H1946" s="13" t="s">
        <v>17</v>
      </c>
    </row>
    <row r="1947" spans="1:8" x14ac:dyDescent="0.35">
      <c r="A1947" s="9" t="s">
        <v>11</v>
      </c>
      <c r="B1947" s="9" t="s">
        <v>12</v>
      </c>
      <c r="C1947" s="13">
        <v>95</v>
      </c>
      <c r="D1947" s="13">
        <v>169</v>
      </c>
      <c r="E1947" s="15">
        <f t="shared" si="30"/>
        <v>33.26214068134869</v>
      </c>
      <c r="F1947" s="13" t="s">
        <v>13</v>
      </c>
      <c r="G1947" s="13" t="s">
        <v>16</v>
      </c>
      <c r="H1947" s="13" t="s">
        <v>16</v>
      </c>
    </row>
    <row r="1948" spans="1:8" x14ac:dyDescent="0.35">
      <c r="A1948" s="9" t="s">
        <v>20</v>
      </c>
      <c r="B1948" s="9" t="s">
        <v>15</v>
      </c>
      <c r="C1948" s="13">
        <v>100</v>
      </c>
      <c r="D1948" s="13">
        <v>173</v>
      </c>
      <c r="E1948" s="15">
        <f t="shared" si="30"/>
        <v>33.412409368839583</v>
      </c>
      <c r="F1948" s="13" t="s">
        <v>13</v>
      </c>
      <c r="G1948" s="13" t="s">
        <v>16</v>
      </c>
      <c r="H1948" s="13" t="s">
        <v>14</v>
      </c>
    </row>
    <row r="1949" spans="1:8" x14ac:dyDescent="0.35">
      <c r="A1949" s="9" t="s">
        <v>20</v>
      </c>
      <c r="B1949" s="9" t="s">
        <v>12</v>
      </c>
      <c r="C1949" s="13">
        <v>96</v>
      </c>
      <c r="D1949" s="13">
        <v>195</v>
      </c>
      <c r="E1949" s="15">
        <f t="shared" si="30"/>
        <v>25.246548323471398</v>
      </c>
      <c r="F1949" s="13" t="s">
        <v>23</v>
      </c>
      <c r="G1949" s="13" t="s">
        <v>16</v>
      </c>
      <c r="H1949" s="13" t="s">
        <v>17</v>
      </c>
    </row>
    <row r="1950" spans="1:8" x14ac:dyDescent="0.35">
      <c r="A1950" s="9" t="s">
        <v>20</v>
      </c>
      <c r="B1950" s="9" t="s">
        <v>15</v>
      </c>
      <c r="C1950" s="13">
        <v>48</v>
      </c>
      <c r="D1950" s="13">
        <v>170</v>
      </c>
      <c r="E1950" s="15">
        <f t="shared" si="30"/>
        <v>16.608996539792386</v>
      </c>
      <c r="F1950" s="13" t="s">
        <v>23</v>
      </c>
      <c r="G1950" s="13" t="s">
        <v>16</v>
      </c>
      <c r="H1950" s="13" t="s">
        <v>16</v>
      </c>
    </row>
    <row r="1951" spans="1:8" x14ac:dyDescent="0.35">
      <c r="A1951" s="9" t="s">
        <v>20</v>
      </c>
      <c r="B1951" s="9" t="s">
        <v>12</v>
      </c>
      <c r="C1951" s="13">
        <v>95</v>
      </c>
      <c r="D1951" s="13">
        <v>180</v>
      </c>
      <c r="E1951" s="15">
        <f t="shared" si="30"/>
        <v>29.320987654320987</v>
      </c>
      <c r="F1951" s="13" t="s">
        <v>23</v>
      </c>
      <c r="G1951" s="13" t="s">
        <v>16</v>
      </c>
      <c r="H1951" s="13" t="s">
        <v>17</v>
      </c>
    </row>
    <row r="1952" spans="1:8" x14ac:dyDescent="0.35">
      <c r="A1952" s="9" t="s">
        <v>21</v>
      </c>
      <c r="B1952" s="9" t="s">
        <v>15</v>
      </c>
      <c r="C1952" s="13">
        <v>70</v>
      </c>
      <c r="D1952" s="13">
        <v>172</v>
      </c>
      <c r="E1952" s="15">
        <f t="shared" si="30"/>
        <v>23.661438615467816</v>
      </c>
      <c r="F1952" s="13" t="s">
        <v>23</v>
      </c>
      <c r="G1952" s="13" t="s">
        <v>16</v>
      </c>
      <c r="H1952" s="13" t="s">
        <v>17</v>
      </c>
    </row>
    <row r="1953" spans="1:8" x14ac:dyDescent="0.35">
      <c r="A1953" s="9" t="s">
        <v>19</v>
      </c>
      <c r="B1953" s="9" t="s">
        <v>15</v>
      </c>
      <c r="C1953" s="13">
        <v>95</v>
      </c>
      <c r="D1953" s="13">
        <v>165</v>
      </c>
      <c r="E1953" s="15">
        <f t="shared" si="30"/>
        <v>34.894398530762167</v>
      </c>
      <c r="F1953" s="13" t="s">
        <v>18</v>
      </c>
      <c r="G1953" s="13" t="s">
        <v>14</v>
      </c>
      <c r="H1953" s="13" t="s">
        <v>14</v>
      </c>
    </row>
    <row r="1954" spans="1:8" x14ac:dyDescent="0.35">
      <c r="A1954" s="9" t="s">
        <v>21</v>
      </c>
      <c r="B1954" s="9" t="s">
        <v>15</v>
      </c>
      <c r="C1954" s="13">
        <v>68</v>
      </c>
      <c r="D1954" s="13">
        <v>162</v>
      </c>
      <c r="E1954" s="15">
        <f t="shared" si="30"/>
        <v>25.910684346898339</v>
      </c>
      <c r="F1954" s="13" t="s">
        <v>18</v>
      </c>
      <c r="G1954" s="13" t="s">
        <v>14</v>
      </c>
      <c r="H1954" s="13" t="s">
        <v>17</v>
      </c>
    </row>
    <row r="1955" spans="1:8" x14ac:dyDescent="0.35">
      <c r="A1955" s="9" t="s">
        <v>20</v>
      </c>
      <c r="B1955" s="9" t="s">
        <v>12</v>
      </c>
      <c r="C1955" s="13">
        <v>90</v>
      </c>
      <c r="D1955" s="13">
        <v>181</v>
      </c>
      <c r="E1955" s="15">
        <f t="shared" si="30"/>
        <v>27.471688898385274</v>
      </c>
      <c r="F1955" s="13" t="s">
        <v>18</v>
      </c>
      <c r="G1955" s="13" t="s">
        <v>14</v>
      </c>
      <c r="H1955" s="13" t="s">
        <v>17</v>
      </c>
    </row>
    <row r="1956" spans="1:8" x14ac:dyDescent="0.35">
      <c r="A1956" s="9" t="s">
        <v>20</v>
      </c>
      <c r="B1956" s="9" t="s">
        <v>12</v>
      </c>
      <c r="C1956" s="13">
        <v>80</v>
      </c>
      <c r="D1956" s="13">
        <v>185</v>
      </c>
      <c r="E1956" s="15">
        <f t="shared" si="30"/>
        <v>23.374726077428782</v>
      </c>
      <c r="F1956" s="13" t="s">
        <v>18</v>
      </c>
      <c r="G1956" s="13" t="s">
        <v>16</v>
      </c>
      <c r="H1956" s="13" t="s">
        <v>17</v>
      </c>
    </row>
    <row r="1957" spans="1:8" x14ac:dyDescent="0.35">
      <c r="A1957" s="9" t="s">
        <v>21</v>
      </c>
      <c r="B1957" s="9" t="s">
        <v>15</v>
      </c>
      <c r="C1957" s="13">
        <v>80</v>
      </c>
      <c r="D1957" s="13">
        <v>169</v>
      </c>
      <c r="E1957" s="15">
        <f t="shared" si="30"/>
        <v>28.010223731662055</v>
      </c>
      <c r="F1957" s="13" t="s">
        <v>23</v>
      </c>
      <c r="G1957" s="13" t="s">
        <v>17</v>
      </c>
      <c r="H1957" s="13" t="s">
        <v>17</v>
      </c>
    </row>
    <row r="1958" spans="1:8" x14ac:dyDescent="0.35">
      <c r="A1958" s="9" t="s">
        <v>21</v>
      </c>
      <c r="B1958" s="9" t="s">
        <v>12</v>
      </c>
      <c r="C1958" s="13">
        <v>102</v>
      </c>
      <c r="D1958" s="13">
        <v>185</v>
      </c>
      <c r="E1958" s="15">
        <f t="shared" si="30"/>
        <v>29.802775748721697</v>
      </c>
      <c r="F1958" s="13" t="s">
        <v>18</v>
      </c>
      <c r="G1958" s="13" t="s">
        <v>17</v>
      </c>
      <c r="H1958" s="13" t="s">
        <v>17</v>
      </c>
    </row>
    <row r="1959" spans="1:8" x14ac:dyDescent="0.35">
      <c r="A1959" s="9" t="s">
        <v>20</v>
      </c>
      <c r="B1959" s="9" t="s">
        <v>12</v>
      </c>
      <c r="C1959" s="13">
        <v>93</v>
      </c>
      <c r="D1959" s="13">
        <v>173</v>
      </c>
      <c r="E1959" s="15">
        <f t="shared" si="30"/>
        <v>31.073540713020815</v>
      </c>
      <c r="F1959" s="13" t="s">
        <v>23</v>
      </c>
      <c r="G1959" s="13" t="s">
        <v>17</v>
      </c>
      <c r="H1959" s="13" t="s">
        <v>17</v>
      </c>
    </row>
    <row r="1960" spans="1:8" x14ac:dyDescent="0.35">
      <c r="A1960" s="9" t="s">
        <v>20</v>
      </c>
      <c r="B1960" s="9" t="s">
        <v>15</v>
      </c>
      <c r="C1960" s="13">
        <v>65</v>
      </c>
      <c r="D1960" s="13">
        <v>164</v>
      </c>
      <c r="E1960" s="15">
        <f t="shared" si="30"/>
        <v>24.16716240333135</v>
      </c>
      <c r="F1960" s="13" t="s">
        <v>18</v>
      </c>
      <c r="G1960" s="13" t="s">
        <v>17</v>
      </c>
      <c r="H1960" s="13" t="s">
        <v>17</v>
      </c>
    </row>
    <row r="1961" spans="1:8" x14ac:dyDescent="0.35">
      <c r="A1961" s="9" t="s">
        <v>19</v>
      </c>
      <c r="B1961" s="9" t="s">
        <v>12</v>
      </c>
      <c r="C1961" s="13">
        <v>70</v>
      </c>
      <c r="D1961" s="13">
        <v>175</v>
      </c>
      <c r="E1961" s="15">
        <f t="shared" si="30"/>
        <v>22.857142857142858</v>
      </c>
      <c r="F1961" s="13" t="s">
        <v>18</v>
      </c>
      <c r="G1961" s="13" t="s">
        <v>16</v>
      </c>
      <c r="H1961" s="13" t="s">
        <v>17</v>
      </c>
    </row>
    <row r="1962" spans="1:8" x14ac:dyDescent="0.35">
      <c r="A1962" s="9" t="s">
        <v>21</v>
      </c>
      <c r="B1962" s="9" t="s">
        <v>15</v>
      </c>
      <c r="C1962" s="13">
        <v>75</v>
      </c>
      <c r="D1962" s="13">
        <v>175</v>
      </c>
      <c r="E1962" s="15">
        <f t="shared" si="30"/>
        <v>24.489795918367346</v>
      </c>
      <c r="F1962" s="13" t="s">
        <v>23</v>
      </c>
      <c r="G1962" s="13" t="s">
        <v>17</v>
      </c>
      <c r="H1962" s="13" t="s">
        <v>14</v>
      </c>
    </row>
    <row r="1963" spans="1:8" x14ac:dyDescent="0.35">
      <c r="A1963" s="9" t="s">
        <v>22</v>
      </c>
      <c r="B1963" s="9" t="s">
        <v>15</v>
      </c>
      <c r="C1963" s="13">
        <v>93</v>
      </c>
      <c r="D1963" s="13">
        <v>160</v>
      </c>
      <c r="E1963" s="15">
        <f t="shared" si="30"/>
        <v>36.328125</v>
      </c>
      <c r="F1963" s="13" t="s">
        <v>23</v>
      </c>
      <c r="G1963" s="13" t="s">
        <v>16</v>
      </c>
      <c r="H1963" s="13" t="s">
        <v>17</v>
      </c>
    </row>
    <row r="1964" spans="1:8" x14ac:dyDescent="0.35">
      <c r="A1964" s="9" t="s">
        <v>20</v>
      </c>
      <c r="B1964" s="9" t="s">
        <v>12</v>
      </c>
      <c r="C1964" s="13">
        <v>80</v>
      </c>
      <c r="D1964" s="13">
        <v>167</v>
      </c>
      <c r="E1964" s="15">
        <f t="shared" si="30"/>
        <v>28.685144680698485</v>
      </c>
      <c r="F1964" s="13" t="s">
        <v>23</v>
      </c>
      <c r="G1964" s="13" t="s">
        <v>17</v>
      </c>
      <c r="H1964" s="13" t="s">
        <v>16</v>
      </c>
    </row>
    <row r="1965" spans="1:8" x14ac:dyDescent="0.35">
      <c r="A1965" s="9" t="s">
        <v>22</v>
      </c>
      <c r="B1965" s="9" t="s">
        <v>15</v>
      </c>
      <c r="C1965" s="13">
        <v>93</v>
      </c>
      <c r="D1965" s="13">
        <v>160</v>
      </c>
      <c r="E1965" s="15">
        <f t="shared" si="30"/>
        <v>36.328125</v>
      </c>
      <c r="F1965" s="13" t="s">
        <v>18</v>
      </c>
      <c r="G1965" s="13" t="s">
        <v>14</v>
      </c>
      <c r="H1965" s="13" t="s">
        <v>17</v>
      </c>
    </row>
    <row r="1966" spans="1:8" x14ac:dyDescent="0.35">
      <c r="A1966" s="9" t="s">
        <v>22</v>
      </c>
      <c r="B1966" s="9" t="s">
        <v>12</v>
      </c>
      <c r="C1966" s="13">
        <v>85</v>
      </c>
      <c r="D1966" s="13">
        <v>170</v>
      </c>
      <c r="E1966" s="15">
        <f t="shared" si="30"/>
        <v>29.411764705882351</v>
      </c>
      <c r="F1966" s="13" t="s">
        <v>18</v>
      </c>
      <c r="G1966" s="13" t="s">
        <v>14</v>
      </c>
      <c r="H1966" s="13" t="s">
        <v>14</v>
      </c>
    </row>
    <row r="1967" spans="1:8" x14ac:dyDescent="0.35">
      <c r="A1967" s="9" t="s">
        <v>22</v>
      </c>
      <c r="B1967" s="9" t="s">
        <v>15</v>
      </c>
      <c r="C1967" s="13">
        <v>70</v>
      </c>
      <c r="D1967" s="13">
        <v>160</v>
      </c>
      <c r="E1967" s="15">
        <f t="shared" si="30"/>
        <v>27.34375</v>
      </c>
      <c r="F1967" s="13" t="s">
        <v>23</v>
      </c>
      <c r="G1967" s="13" t="s">
        <v>14</v>
      </c>
      <c r="H1967" s="13" t="s">
        <v>14</v>
      </c>
    </row>
    <row r="1968" spans="1:8" x14ac:dyDescent="0.35">
      <c r="A1968" s="9" t="s">
        <v>22</v>
      </c>
      <c r="B1968" s="9" t="s">
        <v>15</v>
      </c>
      <c r="C1968" s="13">
        <v>82</v>
      </c>
      <c r="D1968" s="13">
        <v>168</v>
      </c>
      <c r="E1968" s="15">
        <f t="shared" si="30"/>
        <v>29.053287981859409</v>
      </c>
      <c r="F1968" s="13" t="s">
        <v>18</v>
      </c>
      <c r="G1968" s="13" t="s">
        <v>14</v>
      </c>
      <c r="H1968" s="13" t="s">
        <v>14</v>
      </c>
    </row>
    <row r="1969" spans="1:8" x14ac:dyDescent="0.35">
      <c r="A1969" s="9" t="s">
        <v>22</v>
      </c>
      <c r="B1969" s="9" t="s">
        <v>15</v>
      </c>
      <c r="C1969" s="13">
        <v>58</v>
      </c>
      <c r="D1969" s="13">
        <v>165</v>
      </c>
      <c r="E1969" s="15">
        <f t="shared" si="30"/>
        <v>21.303948576675847</v>
      </c>
      <c r="F1969" s="13" t="s">
        <v>18</v>
      </c>
      <c r="G1969" s="13" t="s">
        <v>14</v>
      </c>
      <c r="H1969" s="13" t="s">
        <v>14</v>
      </c>
    </row>
    <row r="1970" spans="1:8" x14ac:dyDescent="0.35">
      <c r="A1970" s="9" t="s">
        <v>22</v>
      </c>
      <c r="B1970" s="9" t="s">
        <v>15</v>
      </c>
      <c r="C1970" s="13">
        <v>68</v>
      </c>
      <c r="D1970" s="13">
        <v>165</v>
      </c>
      <c r="E1970" s="15">
        <f t="shared" si="30"/>
        <v>24.977043158861338</v>
      </c>
      <c r="F1970" s="13" t="s">
        <v>23</v>
      </c>
      <c r="G1970" s="13" t="s">
        <v>14</v>
      </c>
      <c r="H1970" s="13" t="s">
        <v>14</v>
      </c>
    </row>
    <row r="1971" spans="1:8" x14ac:dyDescent="0.35">
      <c r="A1971" s="9" t="s">
        <v>20</v>
      </c>
      <c r="B1971" s="9" t="s">
        <v>15</v>
      </c>
      <c r="C1971" s="13">
        <v>80</v>
      </c>
      <c r="D1971" s="13">
        <v>171</v>
      </c>
      <c r="E1971" s="15">
        <f t="shared" si="30"/>
        <v>27.358845456721724</v>
      </c>
      <c r="F1971" s="13" t="s">
        <v>18</v>
      </c>
      <c r="G1971" s="13" t="s">
        <v>17</v>
      </c>
      <c r="H1971" s="13" t="s">
        <v>17</v>
      </c>
    </row>
    <row r="1972" spans="1:8" x14ac:dyDescent="0.35">
      <c r="A1972" s="9" t="s">
        <v>11</v>
      </c>
      <c r="B1972" s="9" t="s">
        <v>15</v>
      </c>
      <c r="C1972" s="13">
        <v>50</v>
      </c>
      <c r="D1972" s="13">
        <v>162</v>
      </c>
      <c r="E1972" s="15">
        <f t="shared" si="30"/>
        <v>19.051973784484073</v>
      </c>
      <c r="F1972" s="13" t="s">
        <v>18</v>
      </c>
      <c r="G1972" s="13" t="s">
        <v>14</v>
      </c>
      <c r="H1972" s="13" t="s">
        <v>14</v>
      </c>
    </row>
    <row r="1973" spans="1:8" x14ac:dyDescent="0.35">
      <c r="A1973" s="9" t="s">
        <v>21</v>
      </c>
      <c r="B1973" s="9" t="s">
        <v>15</v>
      </c>
      <c r="C1973" s="13">
        <v>62</v>
      </c>
      <c r="D1973" s="13">
        <v>170</v>
      </c>
      <c r="E1973" s="15">
        <f t="shared" si="30"/>
        <v>21.453287197231834</v>
      </c>
      <c r="F1973" s="13" t="s">
        <v>23</v>
      </c>
      <c r="G1973" s="13" t="s">
        <v>17</v>
      </c>
      <c r="H1973" s="13" t="s">
        <v>17</v>
      </c>
    </row>
    <row r="1974" spans="1:8" x14ac:dyDescent="0.35">
      <c r="A1974" s="9" t="s">
        <v>20</v>
      </c>
      <c r="B1974" s="9" t="s">
        <v>15</v>
      </c>
      <c r="C1974" s="13">
        <v>48</v>
      </c>
      <c r="D1974" s="13">
        <v>156</v>
      </c>
      <c r="E1974" s="15">
        <f t="shared" si="30"/>
        <v>19.723865877712029</v>
      </c>
      <c r="F1974" s="13" t="s">
        <v>18</v>
      </c>
      <c r="G1974" s="13" t="s">
        <v>14</v>
      </c>
      <c r="H1974" s="13" t="s">
        <v>17</v>
      </c>
    </row>
    <row r="1975" spans="1:8" x14ac:dyDescent="0.35">
      <c r="A1975" s="9" t="s">
        <v>21</v>
      </c>
      <c r="B1975" s="9" t="s">
        <v>15</v>
      </c>
      <c r="C1975" s="13">
        <v>78</v>
      </c>
      <c r="D1975" s="13">
        <v>165</v>
      </c>
      <c r="E1975" s="15">
        <f t="shared" si="30"/>
        <v>28.65013774104683</v>
      </c>
      <c r="F1975" s="13" t="s">
        <v>18</v>
      </c>
      <c r="G1975" s="13" t="s">
        <v>17</v>
      </c>
      <c r="H1975" s="13" t="s">
        <v>17</v>
      </c>
    </row>
    <row r="1976" spans="1:8" x14ac:dyDescent="0.35">
      <c r="A1976" s="9" t="s">
        <v>21</v>
      </c>
      <c r="B1976" s="9" t="s">
        <v>15</v>
      </c>
      <c r="C1976" s="13">
        <v>70</v>
      </c>
      <c r="D1976" s="13">
        <v>158</v>
      </c>
      <c r="E1976" s="15">
        <f t="shared" si="30"/>
        <v>28.040378144528116</v>
      </c>
      <c r="F1976" s="13" t="s">
        <v>18</v>
      </c>
      <c r="G1976" s="13" t="s">
        <v>17</v>
      </c>
      <c r="H1976" s="13" t="s">
        <v>17</v>
      </c>
    </row>
    <row r="1977" spans="1:8" x14ac:dyDescent="0.35">
      <c r="A1977" s="9" t="s">
        <v>11</v>
      </c>
      <c r="B1977" s="9" t="s">
        <v>15</v>
      </c>
      <c r="C1977" s="13">
        <v>50</v>
      </c>
      <c r="D1977" s="13">
        <v>160</v>
      </c>
      <c r="E1977" s="15">
        <f t="shared" si="30"/>
        <v>19.53125</v>
      </c>
      <c r="F1977" s="13" t="s">
        <v>13</v>
      </c>
      <c r="G1977" s="13" t="s">
        <v>14</v>
      </c>
      <c r="H1977" s="13" t="s">
        <v>14</v>
      </c>
    </row>
    <row r="1978" spans="1:8" x14ac:dyDescent="0.35">
      <c r="A1978" s="9" t="s">
        <v>21</v>
      </c>
      <c r="B1978" s="9" t="s">
        <v>15</v>
      </c>
      <c r="C1978" s="13">
        <v>70</v>
      </c>
      <c r="D1978" s="13">
        <v>180</v>
      </c>
      <c r="E1978" s="15">
        <f t="shared" si="30"/>
        <v>21.604938271604937</v>
      </c>
      <c r="F1978" s="13" t="s">
        <v>18</v>
      </c>
      <c r="G1978" s="13" t="s">
        <v>14</v>
      </c>
      <c r="H1978" s="13" t="s">
        <v>14</v>
      </c>
    </row>
    <row r="1979" spans="1:8" x14ac:dyDescent="0.35">
      <c r="A1979" s="9" t="s">
        <v>21</v>
      </c>
      <c r="B1979" s="9" t="s">
        <v>15</v>
      </c>
      <c r="C1979" s="13">
        <v>60</v>
      </c>
      <c r="D1979" s="13">
        <v>167</v>
      </c>
      <c r="E1979" s="15">
        <f t="shared" si="30"/>
        <v>21.513858510523864</v>
      </c>
      <c r="F1979" s="13" t="s">
        <v>23</v>
      </c>
      <c r="G1979" s="13" t="s">
        <v>14</v>
      </c>
      <c r="H1979" s="13" t="s">
        <v>14</v>
      </c>
    </row>
    <row r="1980" spans="1:8" x14ac:dyDescent="0.35">
      <c r="A1980" s="9" t="s">
        <v>19</v>
      </c>
      <c r="B1980" s="9" t="s">
        <v>12</v>
      </c>
      <c r="C1980" s="13">
        <v>87</v>
      </c>
      <c r="D1980" s="13">
        <v>170</v>
      </c>
      <c r="E1980" s="15">
        <f t="shared" si="30"/>
        <v>30.103806228373703</v>
      </c>
      <c r="F1980" s="13" t="s">
        <v>18</v>
      </c>
      <c r="G1980" s="13" t="s">
        <v>16</v>
      </c>
      <c r="H1980" s="13" t="s">
        <v>16</v>
      </c>
    </row>
    <row r="1981" spans="1:8" x14ac:dyDescent="0.35">
      <c r="A1981" s="9" t="s">
        <v>19</v>
      </c>
      <c r="B1981" s="9" t="s">
        <v>12</v>
      </c>
      <c r="C1981" s="13">
        <v>100</v>
      </c>
      <c r="D1981" s="13">
        <v>178</v>
      </c>
      <c r="E1981" s="15">
        <f t="shared" si="30"/>
        <v>31.561671506122959</v>
      </c>
      <c r="F1981" s="13" t="s">
        <v>18</v>
      </c>
      <c r="G1981" s="13" t="s">
        <v>14</v>
      </c>
      <c r="H1981" s="13" t="s">
        <v>17</v>
      </c>
    </row>
    <row r="1982" spans="1:8" x14ac:dyDescent="0.35">
      <c r="A1982" s="9" t="s">
        <v>22</v>
      </c>
      <c r="B1982" s="9" t="s">
        <v>15</v>
      </c>
      <c r="C1982" s="13">
        <v>60</v>
      </c>
      <c r="D1982" s="13">
        <v>162</v>
      </c>
      <c r="E1982" s="15">
        <f t="shared" si="30"/>
        <v>22.862368541380885</v>
      </c>
      <c r="F1982" s="13" t="s">
        <v>13</v>
      </c>
      <c r="G1982" s="13" t="s">
        <v>14</v>
      </c>
      <c r="H1982" s="13" t="s">
        <v>14</v>
      </c>
    </row>
    <row r="1983" spans="1:8" x14ac:dyDescent="0.35">
      <c r="A1983" s="9" t="s">
        <v>22</v>
      </c>
      <c r="B1983" s="9" t="s">
        <v>12</v>
      </c>
      <c r="C1983" s="13">
        <v>90</v>
      </c>
      <c r="D1983" s="13">
        <v>170</v>
      </c>
      <c r="E1983" s="15">
        <f t="shared" si="30"/>
        <v>31.141868512110726</v>
      </c>
      <c r="F1983" s="13" t="s">
        <v>18</v>
      </c>
      <c r="G1983" s="13" t="s">
        <v>16</v>
      </c>
      <c r="H1983" s="13" t="s">
        <v>17</v>
      </c>
    </row>
    <row r="1984" spans="1:8" x14ac:dyDescent="0.35">
      <c r="A1984" s="9" t="s">
        <v>19</v>
      </c>
      <c r="B1984" s="9" t="s">
        <v>12</v>
      </c>
      <c r="C1984" s="13">
        <v>87</v>
      </c>
      <c r="D1984" s="13">
        <v>170</v>
      </c>
      <c r="E1984" s="15">
        <f t="shared" si="30"/>
        <v>30.103806228373703</v>
      </c>
      <c r="F1984" s="13" t="s">
        <v>18</v>
      </c>
      <c r="G1984" s="13" t="s">
        <v>17</v>
      </c>
      <c r="H1984" s="13" t="s">
        <v>17</v>
      </c>
    </row>
    <row r="1985" spans="1:8" x14ac:dyDescent="0.35">
      <c r="A1985" s="9" t="s">
        <v>20</v>
      </c>
      <c r="B1985" s="9" t="s">
        <v>12</v>
      </c>
      <c r="C1985" s="13">
        <v>89</v>
      </c>
      <c r="D1985" s="13">
        <v>180</v>
      </c>
      <c r="E1985" s="15">
        <f t="shared" si="30"/>
        <v>27.469135802469133</v>
      </c>
      <c r="F1985" s="13" t="s">
        <v>18</v>
      </c>
      <c r="G1985" s="13" t="s">
        <v>14</v>
      </c>
      <c r="H1985" s="13" t="s">
        <v>14</v>
      </c>
    </row>
    <row r="1986" spans="1:8" x14ac:dyDescent="0.35">
      <c r="A1986" s="9" t="s">
        <v>20</v>
      </c>
      <c r="B1986" s="9" t="s">
        <v>12</v>
      </c>
      <c r="C1986" s="13">
        <v>100</v>
      </c>
      <c r="D1986" s="13">
        <v>170</v>
      </c>
      <c r="E1986" s="15">
        <f t="shared" si="30"/>
        <v>34.602076124567475</v>
      </c>
      <c r="F1986" s="13" t="s">
        <v>23</v>
      </c>
      <c r="G1986" s="13" t="s">
        <v>16</v>
      </c>
      <c r="H1986" s="13" t="s">
        <v>17</v>
      </c>
    </row>
    <row r="1987" spans="1:8" x14ac:dyDescent="0.35">
      <c r="A1987" s="9" t="s">
        <v>20</v>
      </c>
      <c r="B1987" s="9" t="s">
        <v>15</v>
      </c>
      <c r="C1987" s="13">
        <v>60</v>
      </c>
      <c r="D1987" s="13">
        <v>160</v>
      </c>
      <c r="E1987" s="15">
        <f t="shared" ref="E1987:E2050" si="31">C1987/(D1987*D1987*0.01*0.01)</f>
        <v>23.4375</v>
      </c>
      <c r="F1987" s="13" t="s">
        <v>18</v>
      </c>
      <c r="G1987" s="13" t="s">
        <v>14</v>
      </c>
      <c r="H1987" s="13" t="s">
        <v>14</v>
      </c>
    </row>
    <row r="1988" spans="1:8" x14ac:dyDescent="0.35">
      <c r="A1988" s="9" t="s">
        <v>19</v>
      </c>
      <c r="B1988" s="9" t="s">
        <v>15</v>
      </c>
      <c r="C1988" s="13">
        <v>60</v>
      </c>
      <c r="D1988" s="13">
        <v>170</v>
      </c>
      <c r="E1988" s="15">
        <f t="shared" si="31"/>
        <v>20.761245674740483</v>
      </c>
      <c r="F1988" s="13" t="s">
        <v>18</v>
      </c>
      <c r="G1988" s="13" t="s">
        <v>14</v>
      </c>
      <c r="H1988" s="13" t="s">
        <v>14</v>
      </c>
    </row>
    <row r="1989" spans="1:8" x14ac:dyDescent="0.35">
      <c r="A1989" s="9" t="s">
        <v>21</v>
      </c>
      <c r="B1989" s="9" t="s">
        <v>12</v>
      </c>
      <c r="C1989" s="13">
        <v>95</v>
      </c>
      <c r="D1989" s="13">
        <v>185</v>
      </c>
      <c r="E1989" s="15">
        <f t="shared" si="31"/>
        <v>27.757487216946679</v>
      </c>
      <c r="F1989" s="13" t="s">
        <v>18</v>
      </c>
      <c r="G1989" s="13" t="s">
        <v>14</v>
      </c>
      <c r="H1989" s="13" t="s">
        <v>14</v>
      </c>
    </row>
    <row r="1990" spans="1:8" x14ac:dyDescent="0.35">
      <c r="A1990" s="9" t="s">
        <v>21</v>
      </c>
      <c r="B1990" s="9" t="s">
        <v>15</v>
      </c>
      <c r="C1990" s="13">
        <v>68</v>
      </c>
      <c r="D1990" s="13">
        <v>170</v>
      </c>
      <c r="E1990" s="15">
        <f t="shared" si="31"/>
        <v>23.52941176470588</v>
      </c>
      <c r="F1990" s="13" t="s">
        <v>18</v>
      </c>
      <c r="G1990" s="13" t="s">
        <v>14</v>
      </c>
      <c r="H1990" s="13" t="s">
        <v>17</v>
      </c>
    </row>
    <row r="1991" spans="1:8" x14ac:dyDescent="0.35">
      <c r="A1991" s="9" t="s">
        <v>20</v>
      </c>
      <c r="B1991" s="9" t="s">
        <v>15</v>
      </c>
      <c r="C1991" s="13">
        <v>59</v>
      </c>
      <c r="D1991" s="13">
        <v>165</v>
      </c>
      <c r="E1991" s="15">
        <f t="shared" si="31"/>
        <v>21.671258034894397</v>
      </c>
      <c r="F1991" s="13" t="s">
        <v>18</v>
      </c>
      <c r="G1991" s="13" t="s">
        <v>14</v>
      </c>
      <c r="H1991" s="13" t="s">
        <v>17</v>
      </c>
    </row>
    <row r="1992" spans="1:8" x14ac:dyDescent="0.35">
      <c r="A1992" s="9" t="s">
        <v>21</v>
      </c>
      <c r="B1992" s="9" t="s">
        <v>12</v>
      </c>
      <c r="C1992" s="13">
        <v>90</v>
      </c>
      <c r="D1992" s="13">
        <v>195</v>
      </c>
      <c r="E1992" s="15">
        <f t="shared" si="31"/>
        <v>23.668639053254438</v>
      </c>
      <c r="F1992" s="13" t="s">
        <v>13</v>
      </c>
      <c r="G1992" s="13" t="s">
        <v>16</v>
      </c>
      <c r="H1992" s="13" t="s">
        <v>17</v>
      </c>
    </row>
    <row r="1993" spans="1:8" x14ac:dyDescent="0.35">
      <c r="A1993" s="9" t="s">
        <v>20</v>
      </c>
      <c r="B1993" s="9" t="s">
        <v>15</v>
      </c>
      <c r="C1993" s="13">
        <v>58</v>
      </c>
      <c r="D1993" s="13">
        <v>163</v>
      </c>
      <c r="E1993" s="15">
        <f t="shared" si="31"/>
        <v>21.829952199932254</v>
      </c>
      <c r="F1993" s="13" t="s">
        <v>18</v>
      </c>
      <c r="G1993" s="13" t="s">
        <v>14</v>
      </c>
      <c r="H1993" s="13" t="s">
        <v>17</v>
      </c>
    </row>
    <row r="1994" spans="1:8" x14ac:dyDescent="0.35">
      <c r="A1994" s="9" t="s">
        <v>21</v>
      </c>
      <c r="B1994" s="9" t="s">
        <v>12</v>
      </c>
      <c r="C1994" s="13">
        <v>75</v>
      </c>
      <c r="D1994" s="13">
        <v>180</v>
      </c>
      <c r="E1994" s="15">
        <f t="shared" si="31"/>
        <v>23.148148148148145</v>
      </c>
      <c r="F1994" s="13" t="s">
        <v>18</v>
      </c>
      <c r="G1994" s="13" t="s">
        <v>17</v>
      </c>
      <c r="H1994" s="13" t="s">
        <v>17</v>
      </c>
    </row>
    <row r="1995" spans="1:8" x14ac:dyDescent="0.35">
      <c r="A1995" s="9" t="s">
        <v>21</v>
      </c>
      <c r="B1995" s="9" t="s">
        <v>15</v>
      </c>
      <c r="C1995" s="13">
        <v>72</v>
      </c>
      <c r="D1995" s="13">
        <v>170</v>
      </c>
      <c r="E1995" s="15">
        <f t="shared" si="31"/>
        <v>24.913494809688579</v>
      </c>
      <c r="F1995" s="13" t="s">
        <v>23</v>
      </c>
      <c r="G1995" s="13" t="s">
        <v>14</v>
      </c>
      <c r="H1995" s="13" t="s">
        <v>17</v>
      </c>
    </row>
    <row r="1996" spans="1:8" x14ac:dyDescent="0.35">
      <c r="A1996" s="9" t="s">
        <v>20</v>
      </c>
      <c r="B1996" s="9" t="s">
        <v>12</v>
      </c>
      <c r="C1996" s="13">
        <v>91</v>
      </c>
      <c r="D1996" s="13">
        <v>197</v>
      </c>
      <c r="E1996" s="15">
        <f t="shared" si="31"/>
        <v>23.448169239094021</v>
      </c>
      <c r="F1996" s="13" t="s">
        <v>18</v>
      </c>
      <c r="G1996" s="13" t="s">
        <v>14</v>
      </c>
      <c r="H1996" s="13" t="s">
        <v>17</v>
      </c>
    </row>
    <row r="1997" spans="1:8" x14ac:dyDescent="0.35">
      <c r="A1997" s="9" t="s">
        <v>20</v>
      </c>
      <c r="B1997" s="9" t="s">
        <v>15</v>
      </c>
      <c r="C1997" s="13">
        <v>53</v>
      </c>
      <c r="D1997" s="13">
        <v>154</v>
      </c>
      <c r="E1997" s="15">
        <f t="shared" si="31"/>
        <v>22.347782088041829</v>
      </c>
      <c r="F1997" s="13" t="s">
        <v>18</v>
      </c>
      <c r="G1997" s="13" t="s">
        <v>14</v>
      </c>
      <c r="H1997" s="13" t="s">
        <v>14</v>
      </c>
    </row>
    <row r="1998" spans="1:8" x14ac:dyDescent="0.35">
      <c r="A1998" s="9" t="s">
        <v>21</v>
      </c>
      <c r="B1998" s="9" t="s">
        <v>12</v>
      </c>
      <c r="C1998" s="13">
        <v>79</v>
      </c>
      <c r="D1998" s="13">
        <v>183</v>
      </c>
      <c r="E1998" s="15">
        <f t="shared" si="31"/>
        <v>23.589835468362747</v>
      </c>
      <c r="F1998" s="13" t="s">
        <v>23</v>
      </c>
      <c r="G1998" s="13" t="s">
        <v>14</v>
      </c>
      <c r="H1998" s="13" t="s">
        <v>17</v>
      </c>
    </row>
    <row r="1999" spans="1:8" x14ac:dyDescent="0.35">
      <c r="A1999" s="9" t="s">
        <v>20</v>
      </c>
      <c r="B1999" s="9" t="s">
        <v>12</v>
      </c>
      <c r="C1999" s="13">
        <v>138</v>
      </c>
      <c r="D1999" s="13">
        <v>185</v>
      </c>
      <c r="E1999" s="15">
        <f t="shared" si="31"/>
        <v>40.321402483564647</v>
      </c>
      <c r="F1999" s="13" t="s">
        <v>18</v>
      </c>
      <c r="G1999" s="13" t="s">
        <v>16</v>
      </c>
      <c r="H1999" s="13" t="s">
        <v>16</v>
      </c>
    </row>
    <row r="2000" spans="1:8" x14ac:dyDescent="0.35">
      <c r="A2000" s="9" t="s">
        <v>22</v>
      </c>
      <c r="B2000" s="9" t="s">
        <v>15</v>
      </c>
      <c r="C2000" s="13">
        <v>70</v>
      </c>
      <c r="D2000" s="13">
        <v>165</v>
      </c>
      <c r="E2000" s="15">
        <f t="shared" si="31"/>
        <v>25.711662075298438</v>
      </c>
      <c r="F2000" s="13" t="s">
        <v>18</v>
      </c>
      <c r="G2000" s="13" t="s">
        <v>14</v>
      </c>
      <c r="H2000" s="13" t="s">
        <v>14</v>
      </c>
    </row>
    <row r="2001" spans="1:8" x14ac:dyDescent="0.35">
      <c r="A2001" s="9" t="s">
        <v>22</v>
      </c>
      <c r="B2001" s="9" t="s">
        <v>15</v>
      </c>
      <c r="C2001" s="13">
        <v>50</v>
      </c>
      <c r="D2001" s="13">
        <v>170</v>
      </c>
      <c r="E2001" s="15">
        <f t="shared" si="31"/>
        <v>17.301038062283737</v>
      </c>
      <c r="F2001" s="13" t="s">
        <v>23</v>
      </c>
      <c r="G2001" s="13" t="s">
        <v>14</v>
      </c>
      <c r="H2001" s="13" t="s">
        <v>14</v>
      </c>
    </row>
    <row r="2002" spans="1:8" x14ac:dyDescent="0.35">
      <c r="A2002" s="9" t="s">
        <v>19</v>
      </c>
      <c r="B2002" s="9" t="s">
        <v>15</v>
      </c>
      <c r="C2002" s="13">
        <v>65</v>
      </c>
      <c r="D2002" s="13">
        <v>168</v>
      </c>
      <c r="E2002" s="15">
        <f t="shared" si="31"/>
        <v>23.030045351473923</v>
      </c>
      <c r="F2002" s="13" t="s">
        <v>18</v>
      </c>
      <c r="G2002" s="13" t="s">
        <v>16</v>
      </c>
      <c r="H2002" s="13" t="s">
        <v>14</v>
      </c>
    </row>
    <row r="2003" spans="1:8" x14ac:dyDescent="0.35">
      <c r="A2003" s="9" t="s">
        <v>19</v>
      </c>
      <c r="B2003" s="9" t="s">
        <v>12</v>
      </c>
      <c r="C2003" s="13">
        <v>80</v>
      </c>
      <c r="D2003" s="13">
        <v>183</v>
      </c>
      <c r="E2003" s="15">
        <f t="shared" si="31"/>
        <v>23.888440980620501</v>
      </c>
      <c r="F2003" s="13" t="s">
        <v>23</v>
      </c>
      <c r="G2003" s="13" t="s">
        <v>14</v>
      </c>
      <c r="H2003" s="13" t="s">
        <v>14</v>
      </c>
    </row>
    <row r="2004" spans="1:8" x14ac:dyDescent="0.35">
      <c r="A2004" s="9" t="s">
        <v>19</v>
      </c>
      <c r="B2004" s="9" t="s">
        <v>15</v>
      </c>
      <c r="C2004" s="13">
        <v>65</v>
      </c>
      <c r="D2004" s="13">
        <v>165</v>
      </c>
      <c r="E2004" s="15">
        <f t="shared" si="31"/>
        <v>23.875114784205692</v>
      </c>
      <c r="F2004" s="13" t="s">
        <v>18</v>
      </c>
      <c r="G2004" s="13" t="s">
        <v>14</v>
      </c>
      <c r="H2004" s="13" t="s">
        <v>14</v>
      </c>
    </row>
    <row r="2005" spans="1:8" x14ac:dyDescent="0.35">
      <c r="A2005" s="9" t="s">
        <v>22</v>
      </c>
      <c r="B2005" s="9" t="s">
        <v>15</v>
      </c>
      <c r="C2005" s="13">
        <v>70</v>
      </c>
      <c r="D2005" s="13">
        <v>170</v>
      </c>
      <c r="E2005" s="15">
        <f t="shared" si="31"/>
        <v>24.221453287197232</v>
      </c>
      <c r="F2005" s="13" t="s">
        <v>18</v>
      </c>
      <c r="G2005" s="13" t="s">
        <v>14</v>
      </c>
      <c r="H2005" s="13" t="s">
        <v>14</v>
      </c>
    </row>
    <row r="2006" spans="1:8" x14ac:dyDescent="0.35">
      <c r="A2006" s="9" t="s">
        <v>22</v>
      </c>
      <c r="B2006" s="9" t="s">
        <v>12</v>
      </c>
      <c r="C2006" s="13">
        <v>83</v>
      </c>
      <c r="D2006" s="13">
        <v>185</v>
      </c>
      <c r="E2006" s="15">
        <f t="shared" si="31"/>
        <v>24.25127830533236</v>
      </c>
      <c r="F2006" s="13" t="s">
        <v>23</v>
      </c>
      <c r="G2006" s="13" t="s">
        <v>16</v>
      </c>
      <c r="H2006" s="13" t="s">
        <v>14</v>
      </c>
    </row>
    <row r="2007" spans="1:8" x14ac:dyDescent="0.35">
      <c r="A2007" s="9" t="s">
        <v>19</v>
      </c>
      <c r="B2007" s="9" t="s">
        <v>12</v>
      </c>
      <c r="C2007" s="13">
        <v>65</v>
      </c>
      <c r="D2007" s="13">
        <v>172</v>
      </c>
      <c r="E2007" s="15">
        <f t="shared" si="31"/>
        <v>21.971335857220115</v>
      </c>
      <c r="F2007" s="13" t="s">
        <v>13</v>
      </c>
      <c r="G2007" s="13" t="s">
        <v>14</v>
      </c>
      <c r="H2007" s="13" t="s">
        <v>14</v>
      </c>
    </row>
    <row r="2008" spans="1:8" x14ac:dyDescent="0.35">
      <c r="A2008" s="9" t="s">
        <v>22</v>
      </c>
      <c r="B2008" s="9" t="s">
        <v>15</v>
      </c>
      <c r="C2008" s="13">
        <v>72</v>
      </c>
      <c r="D2008" s="13">
        <v>172</v>
      </c>
      <c r="E2008" s="15">
        <f t="shared" si="31"/>
        <v>24.337479718766897</v>
      </c>
      <c r="F2008" s="13" t="s">
        <v>23</v>
      </c>
      <c r="G2008" s="13" t="s">
        <v>14</v>
      </c>
      <c r="H2008" s="13" t="s">
        <v>14</v>
      </c>
    </row>
    <row r="2009" spans="1:8" x14ac:dyDescent="0.35">
      <c r="A2009" s="9" t="s">
        <v>19</v>
      </c>
      <c r="B2009" s="9" t="s">
        <v>12</v>
      </c>
      <c r="C2009" s="13">
        <v>70</v>
      </c>
      <c r="D2009" s="13">
        <v>187</v>
      </c>
      <c r="E2009" s="15">
        <f t="shared" si="31"/>
        <v>20.017729989419198</v>
      </c>
      <c r="F2009" s="13" t="s">
        <v>13</v>
      </c>
      <c r="G2009" s="13" t="s">
        <v>14</v>
      </c>
      <c r="H2009" s="13" t="s">
        <v>14</v>
      </c>
    </row>
    <row r="2010" spans="1:8" x14ac:dyDescent="0.35">
      <c r="A2010" s="9" t="s">
        <v>22</v>
      </c>
      <c r="B2010" s="9" t="s">
        <v>12</v>
      </c>
      <c r="C2010" s="13">
        <v>95</v>
      </c>
      <c r="D2010" s="13">
        <v>190</v>
      </c>
      <c r="E2010" s="15">
        <f t="shared" si="31"/>
        <v>26.315789473684212</v>
      </c>
      <c r="F2010" s="13" t="s">
        <v>18</v>
      </c>
      <c r="G2010" s="13" t="s">
        <v>14</v>
      </c>
      <c r="H2010" s="13" t="s">
        <v>14</v>
      </c>
    </row>
    <row r="2011" spans="1:8" x14ac:dyDescent="0.35">
      <c r="A2011" s="9" t="s">
        <v>22</v>
      </c>
      <c r="B2011" s="9" t="s">
        <v>15</v>
      </c>
      <c r="C2011" s="13">
        <v>78</v>
      </c>
      <c r="D2011" s="13">
        <v>163</v>
      </c>
      <c r="E2011" s="15">
        <f t="shared" si="31"/>
        <v>29.357521924046825</v>
      </c>
      <c r="F2011" s="13" t="s">
        <v>13</v>
      </c>
      <c r="G2011" s="13" t="s">
        <v>14</v>
      </c>
      <c r="H2011" s="13" t="s">
        <v>14</v>
      </c>
    </row>
    <row r="2012" spans="1:8" x14ac:dyDescent="0.35">
      <c r="A2012" s="9" t="s">
        <v>22</v>
      </c>
      <c r="B2012" s="9" t="s">
        <v>12</v>
      </c>
      <c r="C2012" s="13">
        <v>65</v>
      </c>
      <c r="D2012" s="13">
        <v>168</v>
      </c>
      <c r="E2012" s="15">
        <f t="shared" si="31"/>
        <v>23.030045351473923</v>
      </c>
      <c r="F2012" s="13" t="s">
        <v>23</v>
      </c>
      <c r="G2012" s="13" t="s">
        <v>14</v>
      </c>
      <c r="H2012" s="13" t="s">
        <v>14</v>
      </c>
    </row>
    <row r="2013" spans="1:8" x14ac:dyDescent="0.35">
      <c r="A2013" s="9" t="s">
        <v>22</v>
      </c>
      <c r="B2013" s="9" t="s">
        <v>15</v>
      </c>
      <c r="C2013" s="13">
        <v>72</v>
      </c>
      <c r="D2013" s="13">
        <v>163</v>
      </c>
      <c r="E2013" s="15">
        <f t="shared" si="31"/>
        <v>27.099251006812452</v>
      </c>
      <c r="F2013" s="13" t="s">
        <v>18</v>
      </c>
      <c r="G2013" s="13" t="s">
        <v>14</v>
      </c>
      <c r="H2013" s="13" t="s">
        <v>14</v>
      </c>
    </row>
    <row r="2014" spans="1:8" x14ac:dyDescent="0.35">
      <c r="A2014" s="9" t="s">
        <v>22</v>
      </c>
      <c r="B2014" s="9" t="s">
        <v>15</v>
      </c>
      <c r="C2014" s="13">
        <v>60</v>
      </c>
      <c r="D2014" s="13">
        <v>165</v>
      </c>
      <c r="E2014" s="15">
        <f t="shared" si="31"/>
        <v>22.038567493112946</v>
      </c>
      <c r="F2014" s="13" t="s">
        <v>23</v>
      </c>
      <c r="G2014" s="13" t="s">
        <v>14</v>
      </c>
      <c r="H2014" s="13" t="s">
        <v>14</v>
      </c>
    </row>
    <row r="2015" spans="1:8" x14ac:dyDescent="0.35">
      <c r="A2015" s="9" t="s">
        <v>19</v>
      </c>
      <c r="B2015" s="9" t="s">
        <v>12</v>
      </c>
      <c r="C2015" s="13">
        <v>75</v>
      </c>
      <c r="D2015" s="13">
        <v>165</v>
      </c>
      <c r="E2015" s="15">
        <f t="shared" si="31"/>
        <v>27.548209366391184</v>
      </c>
      <c r="F2015" s="13" t="s">
        <v>18</v>
      </c>
      <c r="G2015" s="13" t="s">
        <v>16</v>
      </c>
      <c r="H2015" s="13" t="s">
        <v>16</v>
      </c>
    </row>
    <row r="2016" spans="1:8" x14ac:dyDescent="0.35">
      <c r="A2016" s="9" t="s">
        <v>19</v>
      </c>
      <c r="B2016" s="9" t="s">
        <v>15</v>
      </c>
      <c r="C2016" s="13">
        <v>69</v>
      </c>
      <c r="D2016" s="13">
        <v>162</v>
      </c>
      <c r="E2016" s="15">
        <f t="shared" si="31"/>
        <v>26.291723822588018</v>
      </c>
      <c r="F2016" s="13" t="s">
        <v>18</v>
      </c>
      <c r="G2016" s="13" t="s">
        <v>16</v>
      </c>
      <c r="H2016" s="13" t="s">
        <v>17</v>
      </c>
    </row>
    <row r="2017" spans="1:8" x14ac:dyDescent="0.35">
      <c r="A2017" s="9" t="s">
        <v>19</v>
      </c>
      <c r="B2017" s="9" t="s">
        <v>15</v>
      </c>
      <c r="C2017" s="13">
        <v>82</v>
      </c>
      <c r="D2017" s="13">
        <v>180</v>
      </c>
      <c r="E2017" s="15">
        <f t="shared" si="31"/>
        <v>25.308641975308639</v>
      </c>
      <c r="F2017" s="13" t="s">
        <v>18</v>
      </c>
      <c r="G2017" s="13" t="s">
        <v>17</v>
      </c>
      <c r="H2017" s="13" t="s">
        <v>16</v>
      </c>
    </row>
    <row r="2018" spans="1:8" x14ac:dyDescent="0.35">
      <c r="A2018" s="9" t="s">
        <v>22</v>
      </c>
      <c r="B2018" s="9" t="s">
        <v>15</v>
      </c>
      <c r="C2018" s="13">
        <v>70</v>
      </c>
      <c r="D2018" s="13">
        <v>150</v>
      </c>
      <c r="E2018" s="15">
        <f t="shared" si="31"/>
        <v>31.111111111111111</v>
      </c>
      <c r="F2018" s="13" t="s">
        <v>13</v>
      </c>
      <c r="G2018" s="13" t="s">
        <v>14</v>
      </c>
      <c r="H2018" s="13" t="s">
        <v>14</v>
      </c>
    </row>
    <row r="2019" spans="1:8" x14ac:dyDescent="0.35">
      <c r="A2019" s="9" t="s">
        <v>19</v>
      </c>
      <c r="B2019" s="9" t="s">
        <v>15</v>
      </c>
      <c r="C2019" s="13">
        <v>95</v>
      </c>
      <c r="D2019" s="13">
        <v>168</v>
      </c>
      <c r="E2019" s="15">
        <f t="shared" si="31"/>
        <v>33.659297052154194</v>
      </c>
      <c r="F2019" s="13" t="s">
        <v>18</v>
      </c>
      <c r="G2019" s="13" t="s">
        <v>14</v>
      </c>
      <c r="H2019" s="13" t="s">
        <v>14</v>
      </c>
    </row>
    <row r="2020" spans="1:8" x14ac:dyDescent="0.35">
      <c r="A2020" s="9" t="s">
        <v>19</v>
      </c>
      <c r="B2020" s="9" t="s">
        <v>15</v>
      </c>
      <c r="C2020" s="13">
        <v>55</v>
      </c>
      <c r="D2020" s="13">
        <v>164</v>
      </c>
      <c r="E2020" s="15">
        <f t="shared" si="31"/>
        <v>20.449137418203449</v>
      </c>
      <c r="F2020" s="13" t="s">
        <v>23</v>
      </c>
      <c r="G2020" s="13" t="s">
        <v>14</v>
      </c>
      <c r="H2020" s="13" t="s">
        <v>17</v>
      </c>
    </row>
    <row r="2021" spans="1:8" x14ac:dyDescent="0.35">
      <c r="A2021" s="9" t="s">
        <v>20</v>
      </c>
      <c r="B2021" s="9" t="s">
        <v>12</v>
      </c>
      <c r="C2021" s="13">
        <v>86</v>
      </c>
      <c r="D2021" s="13">
        <v>175</v>
      </c>
      <c r="E2021" s="15">
        <f t="shared" si="31"/>
        <v>28.081632653061224</v>
      </c>
      <c r="F2021" s="13" t="s">
        <v>18</v>
      </c>
      <c r="G2021" s="13" t="s">
        <v>16</v>
      </c>
      <c r="H2021" s="13" t="s">
        <v>17</v>
      </c>
    </row>
    <row r="2022" spans="1:8" x14ac:dyDescent="0.35">
      <c r="A2022" s="9" t="s">
        <v>19</v>
      </c>
      <c r="B2022" s="9" t="s">
        <v>15</v>
      </c>
      <c r="C2022" s="13">
        <v>66</v>
      </c>
      <c r="D2022" s="13">
        <v>163</v>
      </c>
      <c r="E2022" s="15">
        <f t="shared" si="31"/>
        <v>24.840980089578082</v>
      </c>
      <c r="F2022" s="13" t="s">
        <v>18</v>
      </c>
      <c r="G2022" s="13" t="s">
        <v>14</v>
      </c>
      <c r="H2022" s="13" t="s">
        <v>14</v>
      </c>
    </row>
    <row r="2023" spans="1:8" x14ac:dyDescent="0.35">
      <c r="A2023" s="9" t="s">
        <v>21</v>
      </c>
      <c r="B2023" s="9" t="s">
        <v>15</v>
      </c>
      <c r="C2023" s="13">
        <v>63</v>
      </c>
      <c r="D2023" s="13">
        <v>170</v>
      </c>
      <c r="E2023" s="15">
        <f t="shared" si="31"/>
        <v>21.799307958477506</v>
      </c>
      <c r="F2023" s="13" t="s">
        <v>18</v>
      </c>
      <c r="G2023" s="13" t="s">
        <v>14</v>
      </c>
      <c r="H2023" s="13" t="s">
        <v>17</v>
      </c>
    </row>
    <row r="2024" spans="1:8" x14ac:dyDescent="0.35">
      <c r="A2024" s="9" t="s">
        <v>21</v>
      </c>
      <c r="B2024" s="9" t="s">
        <v>15</v>
      </c>
      <c r="C2024" s="13">
        <v>70</v>
      </c>
      <c r="D2024" s="13">
        <v>165</v>
      </c>
      <c r="E2024" s="15">
        <f t="shared" si="31"/>
        <v>25.711662075298438</v>
      </c>
      <c r="F2024" s="13" t="s">
        <v>18</v>
      </c>
      <c r="G2024" s="13" t="s">
        <v>14</v>
      </c>
      <c r="H2024" s="13" t="s">
        <v>14</v>
      </c>
    </row>
    <row r="2025" spans="1:8" x14ac:dyDescent="0.35">
      <c r="A2025" s="9" t="s">
        <v>21</v>
      </c>
      <c r="B2025" s="9" t="s">
        <v>15</v>
      </c>
      <c r="C2025" s="13">
        <v>64</v>
      </c>
      <c r="D2025" s="13">
        <v>170</v>
      </c>
      <c r="E2025" s="15">
        <f t="shared" si="31"/>
        <v>22.145328719723182</v>
      </c>
      <c r="F2025" s="13" t="s">
        <v>23</v>
      </c>
      <c r="G2025" s="13" t="s">
        <v>16</v>
      </c>
      <c r="H2025" s="13" t="s">
        <v>17</v>
      </c>
    </row>
    <row r="2026" spans="1:8" x14ac:dyDescent="0.35">
      <c r="A2026" s="9" t="s">
        <v>21</v>
      </c>
      <c r="B2026" s="9" t="s">
        <v>15</v>
      </c>
      <c r="C2026" s="13">
        <v>120</v>
      </c>
      <c r="D2026" s="13">
        <v>151</v>
      </c>
      <c r="E2026" s="15">
        <f t="shared" si="31"/>
        <v>52.629270646024295</v>
      </c>
      <c r="F2026" s="13" t="s">
        <v>13</v>
      </c>
      <c r="G2026" s="13" t="s">
        <v>14</v>
      </c>
      <c r="H2026" s="13" t="s">
        <v>17</v>
      </c>
    </row>
    <row r="2027" spans="1:8" x14ac:dyDescent="0.35">
      <c r="A2027" s="9" t="s">
        <v>20</v>
      </c>
      <c r="B2027" s="9" t="s">
        <v>15</v>
      </c>
      <c r="C2027" s="13">
        <v>87</v>
      </c>
      <c r="D2027" s="13">
        <v>168</v>
      </c>
      <c r="E2027" s="15">
        <f t="shared" si="31"/>
        <v>30.82482993197279</v>
      </c>
      <c r="F2027" s="13" t="s">
        <v>18</v>
      </c>
      <c r="G2027" s="13" t="s">
        <v>17</v>
      </c>
      <c r="H2027" s="13" t="s">
        <v>14</v>
      </c>
    </row>
    <row r="2028" spans="1:8" x14ac:dyDescent="0.35">
      <c r="A2028" s="9" t="s">
        <v>20</v>
      </c>
      <c r="B2028" s="9" t="s">
        <v>12</v>
      </c>
      <c r="C2028" s="13">
        <v>93</v>
      </c>
      <c r="D2028" s="13">
        <v>182</v>
      </c>
      <c r="E2028" s="15">
        <f t="shared" si="31"/>
        <v>28.076319285110493</v>
      </c>
      <c r="F2028" s="13" t="s">
        <v>18</v>
      </c>
      <c r="G2028" s="13" t="s">
        <v>16</v>
      </c>
      <c r="H2028" s="13" t="s">
        <v>17</v>
      </c>
    </row>
    <row r="2029" spans="1:8" x14ac:dyDescent="0.35">
      <c r="A2029" s="9" t="s">
        <v>20</v>
      </c>
      <c r="B2029" s="9" t="s">
        <v>15</v>
      </c>
      <c r="C2029" s="13">
        <v>107</v>
      </c>
      <c r="D2029" s="13">
        <v>158</v>
      </c>
      <c r="E2029" s="15">
        <f t="shared" si="31"/>
        <v>42.861720878064403</v>
      </c>
      <c r="F2029" s="13" t="s">
        <v>18</v>
      </c>
      <c r="G2029" s="13" t="s">
        <v>14</v>
      </c>
      <c r="H2029" s="13" t="s">
        <v>14</v>
      </c>
    </row>
    <row r="2030" spans="1:8" x14ac:dyDescent="0.35">
      <c r="A2030" s="9" t="s">
        <v>11</v>
      </c>
      <c r="B2030" s="9" t="s">
        <v>15</v>
      </c>
      <c r="C2030" s="13">
        <v>70</v>
      </c>
      <c r="D2030" s="13">
        <v>176</v>
      </c>
      <c r="E2030" s="15">
        <f t="shared" si="31"/>
        <v>22.598140495867771</v>
      </c>
      <c r="F2030" s="13" t="s">
        <v>18</v>
      </c>
      <c r="G2030" s="13" t="s">
        <v>16</v>
      </c>
      <c r="H2030" s="13" t="s">
        <v>17</v>
      </c>
    </row>
    <row r="2031" spans="1:8" x14ac:dyDescent="0.35">
      <c r="A2031" s="9" t="s">
        <v>20</v>
      </c>
      <c r="B2031" s="9" t="s">
        <v>15</v>
      </c>
      <c r="C2031" s="13">
        <v>98</v>
      </c>
      <c r="D2031" s="13">
        <v>161</v>
      </c>
      <c r="E2031" s="15">
        <f t="shared" si="31"/>
        <v>37.807183364839325</v>
      </c>
      <c r="F2031" s="13" t="s">
        <v>18</v>
      </c>
      <c r="G2031" s="13" t="s">
        <v>17</v>
      </c>
      <c r="H2031" s="13" t="s">
        <v>17</v>
      </c>
    </row>
    <row r="2032" spans="1:8" x14ac:dyDescent="0.35">
      <c r="A2032" s="9" t="s">
        <v>20</v>
      </c>
      <c r="B2032" s="9" t="s">
        <v>15</v>
      </c>
      <c r="C2032" s="13">
        <v>90</v>
      </c>
      <c r="D2032" s="13">
        <v>170</v>
      </c>
      <c r="E2032" s="15">
        <f t="shared" si="31"/>
        <v>31.141868512110726</v>
      </c>
      <c r="F2032" s="13" t="s">
        <v>18</v>
      </c>
      <c r="G2032" s="13" t="s">
        <v>17</v>
      </c>
      <c r="H2032" s="13" t="s">
        <v>14</v>
      </c>
    </row>
    <row r="2033" spans="1:8" x14ac:dyDescent="0.35">
      <c r="A2033" s="9" t="s">
        <v>20</v>
      </c>
      <c r="B2033" s="9" t="s">
        <v>15</v>
      </c>
      <c r="C2033" s="13">
        <v>80</v>
      </c>
      <c r="D2033" s="13">
        <v>170</v>
      </c>
      <c r="E2033" s="15">
        <f t="shared" si="31"/>
        <v>27.681660899653977</v>
      </c>
      <c r="F2033" s="13" t="s">
        <v>23</v>
      </c>
      <c r="G2033" s="13" t="s">
        <v>17</v>
      </c>
      <c r="H2033" s="13" t="s">
        <v>17</v>
      </c>
    </row>
    <row r="2034" spans="1:8" x14ac:dyDescent="0.35">
      <c r="A2034" s="9" t="s">
        <v>21</v>
      </c>
      <c r="B2034" s="9" t="s">
        <v>15</v>
      </c>
      <c r="C2034" s="13">
        <v>76</v>
      </c>
      <c r="D2034" s="13">
        <v>166</v>
      </c>
      <c r="E2034" s="15">
        <f t="shared" si="31"/>
        <v>27.580200319349686</v>
      </c>
      <c r="F2034" s="13" t="s">
        <v>18</v>
      </c>
      <c r="G2034" s="13" t="s">
        <v>14</v>
      </c>
      <c r="H2034" s="13" t="s">
        <v>17</v>
      </c>
    </row>
    <row r="2035" spans="1:8" x14ac:dyDescent="0.35">
      <c r="A2035" s="9" t="s">
        <v>20</v>
      </c>
      <c r="B2035" s="9" t="s">
        <v>15</v>
      </c>
      <c r="C2035" s="13">
        <v>61</v>
      </c>
      <c r="D2035" s="13">
        <v>185</v>
      </c>
      <c r="E2035" s="15">
        <f t="shared" si="31"/>
        <v>17.823228634039445</v>
      </c>
      <c r="F2035" s="13" t="s">
        <v>18</v>
      </c>
      <c r="G2035" s="13" t="s">
        <v>16</v>
      </c>
      <c r="H2035" s="13" t="s">
        <v>17</v>
      </c>
    </row>
    <row r="2036" spans="1:8" x14ac:dyDescent="0.35">
      <c r="A2036" s="9" t="s">
        <v>20</v>
      </c>
      <c r="B2036" s="9" t="s">
        <v>15</v>
      </c>
      <c r="C2036" s="13">
        <v>92</v>
      </c>
      <c r="D2036" s="13">
        <v>158</v>
      </c>
      <c r="E2036" s="15">
        <f t="shared" si="31"/>
        <v>36.853068418522668</v>
      </c>
      <c r="F2036" s="13" t="s">
        <v>18</v>
      </c>
      <c r="G2036" s="13" t="s">
        <v>14</v>
      </c>
      <c r="H2036" s="13" t="s">
        <v>14</v>
      </c>
    </row>
    <row r="2037" spans="1:8" x14ac:dyDescent="0.35">
      <c r="A2037" s="9" t="s">
        <v>20</v>
      </c>
      <c r="B2037" s="9" t="s">
        <v>15</v>
      </c>
      <c r="C2037" s="13">
        <v>80</v>
      </c>
      <c r="D2037" s="13">
        <v>170</v>
      </c>
      <c r="E2037" s="15">
        <f t="shared" si="31"/>
        <v>27.681660899653977</v>
      </c>
      <c r="F2037" s="13" t="s">
        <v>18</v>
      </c>
      <c r="G2037" s="13" t="s">
        <v>17</v>
      </c>
      <c r="H2037" s="13" t="s">
        <v>17</v>
      </c>
    </row>
    <row r="2038" spans="1:8" x14ac:dyDescent="0.35">
      <c r="A2038" s="9" t="s">
        <v>21</v>
      </c>
      <c r="B2038" s="9" t="s">
        <v>15</v>
      </c>
      <c r="C2038" s="13">
        <v>64</v>
      </c>
      <c r="D2038" s="13">
        <v>170</v>
      </c>
      <c r="E2038" s="15">
        <f t="shared" si="31"/>
        <v>22.145328719723182</v>
      </c>
      <c r="F2038" s="13" t="s">
        <v>23</v>
      </c>
      <c r="G2038" s="13" t="s">
        <v>16</v>
      </c>
      <c r="H2038" s="13" t="s">
        <v>17</v>
      </c>
    </row>
    <row r="2039" spans="1:8" x14ac:dyDescent="0.35">
      <c r="A2039" s="9" t="s">
        <v>20</v>
      </c>
      <c r="B2039" s="9" t="s">
        <v>15</v>
      </c>
      <c r="C2039" s="13">
        <v>69</v>
      </c>
      <c r="D2039" s="13">
        <v>176</v>
      </c>
      <c r="E2039" s="15">
        <f t="shared" si="31"/>
        <v>22.275309917355372</v>
      </c>
      <c r="F2039" s="13" t="s">
        <v>13</v>
      </c>
      <c r="G2039" s="13" t="s">
        <v>17</v>
      </c>
      <c r="H2039" s="13" t="s">
        <v>17</v>
      </c>
    </row>
    <row r="2040" spans="1:8" x14ac:dyDescent="0.35">
      <c r="A2040" s="9" t="s">
        <v>22</v>
      </c>
      <c r="B2040" s="9" t="s">
        <v>15</v>
      </c>
      <c r="C2040" s="13">
        <v>73</v>
      </c>
      <c r="D2040" s="13">
        <v>164</v>
      </c>
      <c r="E2040" s="15">
        <f t="shared" si="31"/>
        <v>27.141582391433669</v>
      </c>
      <c r="F2040" s="13" t="s">
        <v>18</v>
      </c>
      <c r="G2040" s="13" t="s">
        <v>16</v>
      </c>
      <c r="H2040" s="13" t="s">
        <v>17</v>
      </c>
    </row>
    <row r="2041" spans="1:8" x14ac:dyDescent="0.35">
      <c r="A2041" s="9" t="s">
        <v>20</v>
      </c>
      <c r="B2041" s="9" t="s">
        <v>15</v>
      </c>
      <c r="C2041" s="13">
        <v>80</v>
      </c>
      <c r="D2041" s="13">
        <v>172</v>
      </c>
      <c r="E2041" s="15">
        <f t="shared" si="31"/>
        <v>27.041644131963217</v>
      </c>
      <c r="F2041" s="13" t="s">
        <v>18</v>
      </c>
      <c r="G2041" s="13" t="s">
        <v>16</v>
      </c>
      <c r="H2041" s="13" t="s">
        <v>17</v>
      </c>
    </row>
    <row r="2042" spans="1:8" x14ac:dyDescent="0.35">
      <c r="A2042" s="9" t="s">
        <v>19</v>
      </c>
      <c r="B2042" s="9" t="s">
        <v>15</v>
      </c>
      <c r="C2042" s="13">
        <v>75</v>
      </c>
      <c r="D2042" s="13">
        <v>168</v>
      </c>
      <c r="E2042" s="15">
        <f t="shared" si="31"/>
        <v>26.573129251700681</v>
      </c>
      <c r="F2042" s="13" t="s">
        <v>23</v>
      </c>
      <c r="G2042" s="13" t="s">
        <v>16</v>
      </c>
      <c r="H2042" s="13" t="s">
        <v>14</v>
      </c>
    </row>
    <row r="2043" spans="1:8" x14ac:dyDescent="0.35">
      <c r="A2043" s="9" t="s">
        <v>21</v>
      </c>
      <c r="B2043" s="9" t="s">
        <v>15</v>
      </c>
      <c r="C2043" s="13">
        <v>64</v>
      </c>
      <c r="D2043" s="13">
        <v>170</v>
      </c>
      <c r="E2043" s="15">
        <f t="shared" si="31"/>
        <v>22.145328719723182</v>
      </c>
      <c r="F2043" s="13" t="s">
        <v>23</v>
      </c>
      <c r="G2043" s="13" t="s">
        <v>16</v>
      </c>
      <c r="H2043" s="13" t="s">
        <v>17</v>
      </c>
    </row>
    <row r="2044" spans="1:8" x14ac:dyDescent="0.35">
      <c r="A2044" s="9" t="s">
        <v>20</v>
      </c>
      <c r="B2044" s="9" t="s">
        <v>15</v>
      </c>
      <c r="C2044" s="13">
        <v>75</v>
      </c>
      <c r="D2044" s="13">
        <v>175</v>
      </c>
      <c r="E2044" s="15">
        <f t="shared" si="31"/>
        <v>24.489795918367346</v>
      </c>
      <c r="F2044" s="13" t="s">
        <v>18</v>
      </c>
      <c r="G2044" s="13" t="s">
        <v>17</v>
      </c>
      <c r="H2044" s="13" t="s">
        <v>17</v>
      </c>
    </row>
    <row r="2045" spans="1:8" x14ac:dyDescent="0.35">
      <c r="A2045" s="9" t="s">
        <v>21</v>
      </c>
      <c r="B2045" s="9" t="s">
        <v>15</v>
      </c>
      <c r="C2045" s="13">
        <v>60</v>
      </c>
      <c r="D2045" s="13">
        <v>172</v>
      </c>
      <c r="E2045" s="15">
        <f t="shared" si="31"/>
        <v>20.281233098972415</v>
      </c>
      <c r="F2045" s="13" t="s">
        <v>18</v>
      </c>
      <c r="G2045" s="13" t="s">
        <v>16</v>
      </c>
      <c r="H2045" s="13" t="s">
        <v>14</v>
      </c>
    </row>
    <row r="2046" spans="1:8" x14ac:dyDescent="0.35">
      <c r="A2046" s="9" t="s">
        <v>11</v>
      </c>
      <c r="B2046" s="9" t="s">
        <v>15</v>
      </c>
      <c r="C2046" s="13">
        <v>51</v>
      </c>
      <c r="D2046" s="13">
        <v>164</v>
      </c>
      <c r="E2046" s="15">
        <f t="shared" si="31"/>
        <v>18.961927424152289</v>
      </c>
      <c r="F2046" s="13" t="s">
        <v>18</v>
      </c>
      <c r="G2046" s="13" t="s">
        <v>17</v>
      </c>
      <c r="H2046" s="13" t="s">
        <v>17</v>
      </c>
    </row>
    <row r="2047" spans="1:8" x14ac:dyDescent="0.35">
      <c r="A2047" s="9" t="s">
        <v>11</v>
      </c>
      <c r="B2047" s="9" t="s">
        <v>15</v>
      </c>
      <c r="C2047" s="13">
        <v>90</v>
      </c>
      <c r="D2047" s="13">
        <v>183</v>
      </c>
      <c r="E2047" s="15">
        <f t="shared" si="31"/>
        <v>26.874496103198066</v>
      </c>
      <c r="F2047" s="13" t="s">
        <v>23</v>
      </c>
      <c r="G2047" s="13" t="s">
        <v>17</v>
      </c>
      <c r="H2047" s="13" t="s">
        <v>14</v>
      </c>
    </row>
    <row r="2048" spans="1:8" x14ac:dyDescent="0.35">
      <c r="A2048" s="9" t="s">
        <v>20</v>
      </c>
      <c r="B2048" s="9" t="s">
        <v>15</v>
      </c>
      <c r="C2048" s="13">
        <v>92</v>
      </c>
      <c r="D2048" s="13">
        <v>158</v>
      </c>
      <c r="E2048" s="15">
        <f t="shared" si="31"/>
        <v>36.853068418522668</v>
      </c>
      <c r="F2048" s="13" t="s">
        <v>18</v>
      </c>
      <c r="G2048" s="13" t="s">
        <v>14</v>
      </c>
      <c r="H2048" s="13" t="s">
        <v>14</v>
      </c>
    </row>
    <row r="2049" spans="1:8" x14ac:dyDescent="0.35">
      <c r="A2049" s="9" t="s">
        <v>21</v>
      </c>
      <c r="B2049" s="9" t="s">
        <v>15</v>
      </c>
      <c r="C2049" s="13">
        <v>80</v>
      </c>
      <c r="D2049" s="13">
        <v>171</v>
      </c>
      <c r="E2049" s="15">
        <f t="shared" si="31"/>
        <v>27.358845456721724</v>
      </c>
      <c r="F2049" s="13" t="s">
        <v>18</v>
      </c>
      <c r="G2049" s="13" t="s">
        <v>16</v>
      </c>
      <c r="H2049" s="13" t="s">
        <v>17</v>
      </c>
    </row>
    <row r="2050" spans="1:8" x14ac:dyDescent="0.35">
      <c r="A2050" s="9" t="s">
        <v>11</v>
      </c>
      <c r="B2050" s="9" t="s">
        <v>15</v>
      </c>
      <c r="C2050" s="13">
        <v>65</v>
      </c>
      <c r="D2050" s="13">
        <v>175</v>
      </c>
      <c r="E2050" s="15">
        <f t="shared" si="31"/>
        <v>21.224489795918366</v>
      </c>
      <c r="F2050" s="13" t="s">
        <v>13</v>
      </c>
      <c r="G2050" s="13" t="s">
        <v>16</v>
      </c>
      <c r="H2050" s="13" t="s">
        <v>17</v>
      </c>
    </row>
    <row r="2051" spans="1:8" x14ac:dyDescent="0.35">
      <c r="A2051" s="9" t="s">
        <v>11</v>
      </c>
      <c r="B2051" s="9" t="s">
        <v>15</v>
      </c>
      <c r="C2051" s="13">
        <v>85</v>
      </c>
      <c r="D2051" s="13">
        <v>168</v>
      </c>
      <c r="E2051" s="15">
        <f t="shared" ref="E2051:E2114" si="32">C2051/(D2051*D2051*0.01*0.01)</f>
        <v>30.116213151927436</v>
      </c>
      <c r="F2051" s="13" t="s">
        <v>18</v>
      </c>
      <c r="G2051" s="13" t="s">
        <v>17</v>
      </c>
      <c r="H2051" s="13" t="s">
        <v>17</v>
      </c>
    </row>
    <row r="2052" spans="1:8" x14ac:dyDescent="0.35">
      <c r="A2052" s="9" t="s">
        <v>21</v>
      </c>
      <c r="B2052" s="9" t="s">
        <v>15</v>
      </c>
      <c r="C2052" s="13">
        <v>70</v>
      </c>
      <c r="D2052" s="13">
        <v>166</v>
      </c>
      <c r="E2052" s="15">
        <f t="shared" si="32"/>
        <v>25.402816083611551</v>
      </c>
      <c r="F2052" s="13" t="s">
        <v>18</v>
      </c>
      <c r="G2052" s="13" t="s">
        <v>17</v>
      </c>
      <c r="H2052" s="13" t="s">
        <v>17</v>
      </c>
    </row>
    <row r="2053" spans="1:8" x14ac:dyDescent="0.35">
      <c r="A2053" s="9" t="s">
        <v>11</v>
      </c>
      <c r="B2053" s="9" t="s">
        <v>15</v>
      </c>
      <c r="C2053" s="13">
        <v>90</v>
      </c>
      <c r="D2053" s="13">
        <v>160</v>
      </c>
      <c r="E2053" s="15">
        <f t="shared" si="32"/>
        <v>35.15625</v>
      </c>
      <c r="F2053" s="13" t="s">
        <v>23</v>
      </c>
      <c r="G2053" s="13" t="s">
        <v>17</v>
      </c>
      <c r="H2053" s="13" t="s">
        <v>14</v>
      </c>
    </row>
    <row r="2054" spans="1:8" x14ac:dyDescent="0.35">
      <c r="A2054" s="9" t="s">
        <v>20</v>
      </c>
      <c r="B2054" s="9" t="s">
        <v>15</v>
      </c>
      <c r="C2054" s="13">
        <v>92</v>
      </c>
      <c r="D2054" s="13">
        <v>158</v>
      </c>
      <c r="E2054" s="15">
        <f t="shared" si="32"/>
        <v>36.853068418522668</v>
      </c>
      <c r="F2054" s="13" t="s">
        <v>18</v>
      </c>
      <c r="G2054" s="13" t="s">
        <v>14</v>
      </c>
      <c r="H2054" s="13" t="s">
        <v>14</v>
      </c>
    </row>
    <row r="2055" spans="1:8" x14ac:dyDescent="0.35">
      <c r="A2055" s="9" t="s">
        <v>19</v>
      </c>
      <c r="B2055" s="9" t="s">
        <v>15</v>
      </c>
      <c r="C2055" s="13">
        <v>53</v>
      </c>
      <c r="D2055" s="13">
        <v>161</v>
      </c>
      <c r="E2055" s="15">
        <f t="shared" si="32"/>
        <v>20.446742023841676</v>
      </c>
      <c r="F2055" s="13" t="s">
        <v>18</v>
      </c>
      <c r="G2055" s="13" t="s">
        <v>14</v>
      </c>
      <c r="H2055" s="13" t="s">
        <v>17</v>
      </c>
    </row>
    <row r="2056" spans="1:8" x14ac:dyDescent="0.35">
      <c r="A2056" s="9" t="s">
        <v>20</v>
      </c>
      <c r="B2056" s="9" t="s">
        <v>15</v>
      </c>
      <c r="C2056" s="13">
        <v>105</v>
      </c>
      <c r="D2056" s="13">
        <v>169</v>
      </c>
      <c r="E2056" s="15">
        <f t="shared" si="32"/>
        <v>36.763418647806446</v>
      </c>
      <c r="F2056" s="13" t="s">
        <v>18</v>
      </c>
      <c r="G2056" s="13" t="s">
        <v>16</v>
      </c>
      <c r="H2056" s="13" t="s">
        <v>17</v>
      </c>
    </row>
    <row r="2057" spans="1:8" x14ac:dyDescent="0.35">
      <c r="A2057" s="9" t="s">
        <v>20</v>
      </c>
      <c r="B2057" s="9" t="s">
        <v>15</v>
      </c>
      <c r="C2057" s="13">
        <v>70</v>
      </c>
      <c r="D2057" s="13">
        <v>176</v>
      </c>
      <c r="E2057" s="15">
        <f t="shared" si="32"/>
        <v>22.598140495867771</v>
      </c>
      <c r="F2057" s="13" t="s">
        <v>18</v>
      </c>
      <c r="G2057" s="13" t="s">
        <v>16</v>
      </c>
      <c r="H2057" s="13" t="s">
        <v>14</v>
      </c>
    </row>
    <row r="2058" spans="1:8" x14ac:dyDescent="0.35">
      <c r="A2058" s="9" t="s">
        <v>11</v>
      </c>
      <c r="B2058" s="9" t="s">
        <v>15</v>
      </c>
      <c r="C2058" s="13">
        <v>86</v>
      </c>
      <c r="D2058" s="13">
        <v>175</v>
      </c>
      <c r="E2058" s="15">
        <f t="shared" si="32"/>
        <v>28.081632653061224</v>
      </c>
      <c r="F2058" s="13" t="s">
        <v>13</v>
      </c>
      <c r="G2058" s="13" t="s">
        <v>17</v>
      </c>
      <c r="H2058" s="13" t="s">
        <v>14</v>
      </c>
    </row>
    <row r="2059" spans="1:8" x14ac:dyDescent="0.35">
      <c r="A2059" s="9" t="s">
        <v>20</v>
      </c>
      <c r="B2059" s="9" t="s">
        <v>15</v>
      </c>
      <c r="C2059" s="13">
        <v>72</v>
      </c>
      <c r="D2059" s="13">
        <v>173</v>
      </c>
      <c r="E2059" s="15">
        <f t="shared" si="32"/>
        <v>24.056934745564501</v>
      </c>
      <c r="F2059" s="13" t="s">
        <v>18</v>
      </c>
      <c r="G2059" s="13" t="s">
        <v>16</v>
      </c>
      <c r="H2059" s="13" t="s">
        <v>17</v>
      </c>
    </row>
    <row r="2060" spans="1:8" x14ac:dyDescent="0.35">
      <c r="A2060" s="9" t="s">
        <v>19</v>
      </c>
      <c r="B2060" s="9" t="s">
        <v>15</v>
      </c>
      <c r="C2060" s="13">
        <v>95</v>
      </c>
      <c r="D2060" s="13">
        <v>180</v>
      </c>
      <c r="E2060" s="15">
        <f t="shared" si="32"/>
        <v>29.320987654320987</v>
      </c>
      <c r="F2060" s="13" t="s">
        <v>23</v>
      </c>
      <c r="G2060" s="13" t="s">
        <v>17</v>
      </c>
      <c r="H2060" s="13" t="s">
        <v>14</v>
      </c>
    </row>
    <row r="2061" spans="1:8" x14ac:dyDescent="0.35">
      <c r="A2061" s="9" t="s">
        <v>21</v>
      </c>
      <c r="B2061" s="9" t="s">
        <v>12</v>
      </c>
      <c r="C2061" s="13">
        <v>70</v>
      </c>
      <c r="D2061" s="13">
        <v>172</v>
      </c>
      <c r="E2061" s="15">
        <f t="shared" si="32"/>
        <v>23.661438615467816</v>
      </c>
      <c r="F2061" s="13" t="s">
        <v>18</v>
      </c>
      <c r="G2061" s="13" t="s">
        <v>16</v>
      </c>
      <c r="H2061" s="13" t="s">
        <v>17</v>
      </c>
    </row>
    <row r="2062" spans="1:8" x14ac:dyDescent="0.35">
      <c r="A2062" s="9" t="s">
        <v>20</v>
      </c>
      <c r="B2062" s="9" t="s">
        <v>15</v>
      </c>
      <c r="C2062" s="13">
        <v>99</v>
      </c>
      <c r="D2062" s="13">
        <v>172</v>
      </c>
      <c r="E2062" s="15">
        <f t="shared" si="32"/>
        <v>33.464034613304484</v>
      </c>
      <c r="F2062" s="13" t="s">
        <v>18</v>
      </c>
      <c r="G2062" s="13" t="s">
        <v>17</v>
      </c>
      <c r="H2062" s="13" t="s">
        <v>14</v>
      </c>
    </row>
    <row r="2063" spans="1:8" x14ac:dyDescent="0.35">
      <c r="A2063" s="9" t="s">
        <v>20</v>
      </c>
      <c r="B2063" s="9" t="s">
        <v>15</v>
      </c>
      <c r="C2063" s="13">
        <v>75</v>
      </c>
      <c r="D2063" s="13">
        <v>175</v>
      </c>
      <c r="E2063" s="15">
        <f t="shared" si="32"/>
        <v>24.489795918367346</v>
      </c>
      <c r="F2063" s="13" t="s">
        <v>18</v>
      </c>
      <c r="G2063" s="13" t="s">
        <v>14</v>
      </c>
      <c r="H2063" s="13" t="s">
        <v>14</v>
      </c>
    </row>
    <row r="2064" spans="1:8" x14ac:dyDescent="0.35">
      <c r="A2064" s="9" t="s">
        <v>21</v>
      </c>
      <c r="B2064" s="9" t="s">
        <v>15</v>
      </c>
      <c r="C2064" s="13">
        <v>78</v>
      </c>
      <c r="D2064" s="13">
        <v>165</v>
      </c>
      <c r="E2064" s="15">
        <f t="shared" si="32"/>
        <v>28.65013774104683</v>
      </c>
      <c r="F2064" s="13" t="s">
        <v>18</v>
      </c>
      <c r="G2064" s="13" t="s">
        <v>14</v>
      </c>
      <c r="H2064" s="13" t="s">
        <v>17</v>
      </c>
    </row>
    <row r="2065" spans="1:8" x14ac:dyDescent="0.35">
      <c r="A2065" s="9" t="s">
        <v>20</v>
      </c>
      <c r="B2065" s="9" t="s">
        <v>15</v>
      </c>
      <c r="C2065" s="13">
        <v>72</v>
      </c>
      <c r="D2065" s="13">
        <v>163</v>
      </c>
      <c r="E2065" s="15">
        <f t="shared" si="32"/>
        <v>27.099251006812452</v>
      </c>
      <c r="F2065" s="13" t="s">
        <v>18</v>
      </c>
      <c r="G2065" s="13" t="s">
        <v>14</v>
      </c>
      <c r="H2065" s="13" t="s">
        <v>14</v>
      </c>
    </row>
    <row r="2066" spans="1:8" x14ac:dyDescent="0.35">
      <c r="A2066" s="9" t="s">
        <v>11</v>
      </c>
      <c r="B2066" s="9" t="s">
        <v>12</v>
      </c>
      <c r="C2066" s="13">
        <v>97</v>
      </c>
      <c r="D2066" s="13">
        <v>176</v>
      </c>
      <c r="E2066" s="15">
        <f t="shared" si="32"/>
        <v>31.31456611570248</v>
      </c>
      <c r="F2066" s="13" t="s">
        <v>18</v>
      </c>
      <c r="G2066" s="13" t="s">
        <v>17</v>
      </c>
      <c r="H2066" s="13" t="s">
        <v>17</v>
      </c>
    </row>
    <row r="2067" spans="1:8" x14ac:dyDescent="0.35">
      <c r="A2067" s="9" t="s">
        <v>20</v>
      </c>
      <c r="B2067" s="9" t="s">
        <v>15</v>
      </c>
      <c r="C2067" s="13">
        <v>92</v>
      </c>
      <c r="D2067" s="13">
        <v>180</v>
      </c>
      <c r="E2067" s="15">
        <f t="shared" si="32"/>
        <v>28.39506172839506</v>
      </c>
      <c r="F2067" s="13" t="s">
        <v>23</v>
      </c>
      <c r="G2067" s="13" t="s">
        <v>17</v>
      </c>
      <c r="H2067" s="13" t="s">
        <v>14</v>
      </c>
    </row>
    <row r="2068" spans="1:8" x14ac:dyDescent="0.35">
      <c r="A2068" s="9" t="s">
        <v>11</v>
      </c>
      <c r="B2068" s="9" t="s">
        <v>15</v>
      </c>
      <c r="C2068" s="13">
        <v>76</v>
      </c>
      <c r="D2068" s="13">
        <v>160</v>
      </c>
      <c r="E2068" s="15">
        <f t="shared" si="32"/>
        <v>29.6875</v>
      </c>
      <c r="F2068" s="13" t="s">
        <v>13</v>
      </c>
      <c r="G2068" s="13" t="s">
        <v>17</v>
      </c>
      <c r="H2068" s="13" t="s">
        <v>17</v>
      </c>
    </row>
    <row r="2069" spans="1:8" x14ac:dyDescent="0.35">
      <c r="A2069" s="9" t="s">
        <v>21</v>
      </c>
      <c r="B2069" s="9" t="s">
        <v>15</v>
      </c>
      <c r="C2069" s="13">
        <v>60</v>
      </c>
      <c r="D2069" s="13">
        <v>160</v>
      </c>
      <c r="E2069" s="15">
        <f t="shared" si="32"/>
        <v>23.4375</v>
      </c>
      <c r="F2069" s="13" t="s">
        <v>18</v>
      </c>
      <c r="G2069" s="13" t="s">
        <v>16</v>
      </c>
      <c r="H2069" s="13" t="s">
        <v>17</v>
      </c>
    </row>
    <row r="2070" spans="1:8" x14ac:dyDescent="0.35">
      <c r="A2070" s="9" t="s">
        <v>19</v>
      </c>
      <c r="B2070" s="9" t="s">
        <v>15</v>
      </c>
      <c r="C2070" s="13">
        <v>73</v>
      </c>
      <c r="D2070" s="13">
        <v>198</v>
      </c>
      <c r="E2070" s="15">
        <f t="shared" si="32"/>
        <v>18.620548923579225</v>
      </c>
      <c r="F2070" s="13" t="s">
        <v>13</v>
      </c>
      <c r="G2070" s="13" t="s">
        <v>17</v>
      </c>
      <c r="H2070" s="13" t="s">
        <v>16</v>
      </c>
    </row>
    <row r="2071" spans="1:8" x14ac:dyDescent="0.35">
      <c r="A2071" s="9" t="s">
        <v>19</v>
      </c>
      <c r="B2071" s="9" t="s">
        <v>12</v>
      </c>
      <c r="C2071" s="13">
        <v>95</v>
      </c>
      <c r="D2071" s="13">
        <v>175</v>
      </c>
      <c r="E2071" s="15">
        <f t="shared" si="32"/>
        <v>31.020408163265305</v>
      </c>
      <c r="F2071" s="13" t="s">
        <v>18</v>
      </c>
      <c r="G2071" s="13" t="s">
        <v>14</v>
      </c>
      <c r="H2071" s="13" t="s">
        <v>17</v>
      </c>
    </row>
    <row r="2072" spans="1:8" x14ac:dyDescent="0.35">
      <c r="A2072" s="9" t="s">
        <v>19</v>
      </c>
      <c r="B2072" s="9" t="s">
        <v>15</v>
      </c>
      <c r="C2072" s="13">
        <v>106</v>
      </c>
      <c r="D2072" s="13">
        <v>170</v>
      </c>
      <c r="E2072" s="15">
        <f t="shared" si="32"/>
        <v>36.678200692041521</v>
      </c>
      <c r="F2072" s="13" t="s">
        <v>18</v>
      </c>
      <c r="G2072" s="13" t="s">
        <v>16</v>
      </c>
      <c r="H2072" s="13" t="s">
        <v>17</v>
      </c>
    </row>
    <row r="2073" spans="1:8" x14ac:dyDescent="0.35">
      <c r="A2073" s="9" t="s">
        <v>20</v>
      </c>
      <c r="B2073" s="9" t="s">
        <v>15</v>
      </c>
      <c r="C2073" s="13">
        <v>66</v>
      </c>
      <c r="D2073" s="13">
        <v>162</v>
      </c>
      <c r="E2073" s="15">
        <f t="shared" si="32"/>
        <v>25.148605395518974</v>
      </c>
      <c r="F2073" s="13" t="s">
        <v>18</v>
      </c>
      <c r="G2073" s="13" t="s">
        <v>17</v>
      </c>
      <c r="H2073" s="13" t="s">
        <v>17</v>
      </c>
    </row>
    <row r="2074" spans="1:8" x14ac:dyDescent="0.35">
      <c r="A2074" s="9" t="s">
        <v>21</v>
      </c>
      <c r="B2074" s="9" t="s">
        <v>15</v>
      </c>
      <c r="C2074" s="13">
        <v>53</v>
      </c>
      <c r="D2074" s="13">
        <v>167</v>
      </c>
      <c r="E2074" s="15">
        <f t="shared" si="32"/>
        <v>19.003908350962746</v>
      </c>
      <c r="F2074" s="13" t="s">
        <v>18</v>
      </c>
      <c r="G2074" s="13" t="s">
        <v>14</v>
      </c>
      <c r="H2074" s="13" t="s">
        <v>16</v>
      </c>
    </row>
    <row r="2075" spans="1:8" x14ac:dyDescent="0.35">
      <c r="A2075" s="9" t="s">
        <v>21</v>
      </c>
      <c r="B2075" s="9" t="s">
        <v>15</v>
      </c>
      <c r="C2075" s="13">
        <v>74</v>
      </c>
      <c r="D2075" s="13">
        <v>172</v>
      </c>
      <c r="E2075" s="15">
        <f t="shared" si="32"/>
        <v>25.013520822065978</v>
      </c>
      <c r="F2075" s="13" t="s">
        <v>18</v>
      </c>
      <c r="G2075" s="13" t="s">
        <v>17</v>
      </c>
      <c r="H2075" s="13" t="s">
        <v>16</v>
      </c>
    </row>
    <row r="2076" spans="1:8" x14ac:dyDescent="0.35">
      <c r="A2076" s="9" t="s">
        <v>20</v>
      </c>
      <c r="B2076" s="9" t="s">
        <v>12</v>
      </c>
      <c r="C2076" s="13">
        <v>116</v>
      </c>
      <c r="D2076" s="13">
        <v>182</v>
      </c>
      <c r="E2076" s="15">
        <f t="shared" si="32"/>
        <v>35.019925129815235</v>
      </c>
      <c r="F2076" s="13" t="s">
        <v>18</v>
      </c>
      <c r="G2076" s="13" t="s">
        <v>14</v>
      </c>
      <c r="H2076" s="13" t="s">
        <v>14</v>
      </c>
    </row>
    <row r="2077" spans="1:8" x14ac:dyDescent="0.35">
      <c r="A2077" s="9" t="s">
        <v>20</v>
      </c>
      <c r="B2077" s="9" t="s">
        <v>15</v>
      </c>
      <c r="C2077" s="13">
        <v>90</v>
      </c>
      <c r="D2077" s="13">
        <v>175</v>
      </c>
      <c r="E2077" s="15">
        <f t="shared" si="32"/>
        <v>29.387755102040817</v>
      </c>
      <c r="F2077" s="13" t="s">
        <v>23</v>
      </c>
      <c r="G2077" s="13" t="s">
        <v>14</v>
      </c>
      <c r="H2077" s="13" t="s">
        <v>14</v>
      </c>
    </row>
    <row r="2078" spans="1:8" x14ac:dyDescent="0.35">
      <c r="A2078" s="9" t="s">
        <v>21</v>
      </c>
      <c r="B2078" s="9" t="s">
        <v>12</v>
      </c>
      <c r="C2078" s="13">
        <v>70</v>
      </c>
      <c r="D2078" s="13">
        <v>173</v>
      </c>
      <c r="E2078" s="15">
        <f t="shared" si="32"/>
        <v>23.388686558187711</v>
      </c>
      <c r="F2078" s="13" t="s">
        <v>18</v>
      </c>
      <c r="G2078" s="13" t="s">
        <v>17</v>
      </c>
      <c r="H2078" s="13" t="s">
        <v>16</v>
      </c>
    </row>
    <row r="2079" spans="1:8" x14ac:dyDescent="0.35">
      <c r="A2079" s="9" t="s">
        <v>20</v>
      </c>
      <c r="B2079" s="9" t="s">
        <v>15</v>
      </c>
      <c r="C2079" s="13">
        <v>75</v>
      </c>
      <c r="D2079" s="13">
        <v>171</v>
      </c>
      <c r="E2079" s="15">
        <f t="shared" si="32"/>
        <v>25.648917615676616</v>
      </c>
      <c r="F2079" s="13" t="s">
        <v>18</v>
      </c>
      <c r="G2079" s="13" t="s">
        <v>14</v>
      </c>
      <c r="H2079" s="13" t="s">
        <v>14</v>
      </c>
    </row>
    <row r="2080" spans="1:8" x14ac:dyDescent="0.35">
      <c r="A2080" s="9" t="s">
        <v>19</v>
      </c>
      <c r="B2080" s="9" t="s">
        <v>12</v>
      </c>
      <c r="C2080" s="13">
        <v>80</v>
      </c>
      <c r="D2080" s="13">
        <v>180</v>
      </c>
      <c r="E2080" s="15">
        <f t="shared" si="32"/>
        <v>24.691358024691358</v>
      </c>
      <c r="F2080" s="13" t="s">
        <v>23</v>
      </c>
      <c r="G2080" s="13" t="s">
        <v>16</v>
      </c>
      <c r="H2080" s="13" t="s">
        <v>17</v>
      </c>
    </row>
    <row r="2081" spans="1:8" x14ac:dyDescent="0.35">
      <c r="A2081" s="9" t="s">
        <v>22</v>
      </c>
      <c r="B2081" s="9" t="s">
        <v>12</v>
      </c>
      <c r="C2081" s="13">
        <v>78</v>
      </c>
      <c r="D2081" s="13">
        <v>176</v>
      </c>
      <c r="E2081" s="15">
        <f t="shared" si="32"/>
        <v>25.180785123966942</v>
      </c>
      <c r="F2081" s="13" t="s">
        <v>18</v>
      </c>
      <c r="G2081" s="13" t="s">
        <v>17</v>
      </c>
      <c r="H2081" s="13" t="s">
        <v>17</v>
      </c>
    </row>
    <row r="2082" spans="1:8" x14ac:dyDescent="0.35">
      <c r="A2082" s="9" t="s">
        <v>20</v>
      </c>
      <c r="B2082" s="9" t="s">
        <v>15</v>
      </c>
      <c r="C2082" s="13">
        <v>113</v>
      </c>
      <c r="D2082" s="13">
        <v>169</v>
      </c>
      <c r="E2082" s="15">
        <f t="shared" si="32"/>
        <v>39.564441020972652</v>
      </c>
      <c r="F2082" s="13" t="s">
        <v>18</v>
      </c>
      <c r="G2082" s="13" t="s">
        <v>16</v>
      </c>
      <c r="H2082" s="13" t="s">
        <v>17</v>
      </c>
    </row>
    <row r="2083" spans="1:8" x14ac:dyDescent="0.35">
      <c r="A2083" s="9" t="s">
        <v>20</v>
      </c>
      <c r="B2083" s="9" t="s">
        <v>15</v>
      </c>
      <c r="C2083" s="13">
        <v>77</v>
      </c>
      <c r="D2083" s="13">
        <v>180</v>
      </c>
      <c r="E2083" s="15">
        <f t="shared" si="32"/>
        <v>23.76543209876543</v>
      </c>
      <c r="F2083" s="13" t="s">
        <v>23</v>
      </c>
      <c r="G2083" s="13" t="s">
        <v>14</v>
      </c>
      <c r="H2083" s="13" t="s">
        <v>14</v>
      </c>
    </row>
    <row r="2084" spans="1:8" x14ac:dyDescent="0.35">
      <c r="A2084" s="9" t="s">
        <v>20</v>
      </c>
      <c r="B2084" s="9" t="s">
        <v>15</v>
      </c>
      <c r="C2084" s="13">
        <v>80</v>
      </c>
      <c r="D2084" s="13">
        <v>180</v>
      </c>
      <c r="E2084" s="15">
        <f t="shared" si="32"/>
        <v>24.691358024691358</v>
      </c>
      <c r="F2084" s="13" t="s">
        <v>23</v>
      </c>
      <c r="G2084" s="13" t="s">
        <v>17</v>
      </c>
      <c r="H2084" s="13" t="s">
        <v>17</v>
      </c>
    </row>
    <row r="2085" spans="1:8" x14ac:dyDescent="0.35">
      <c r="A2085" s="9" t="s">
        <v>11</v>
      </c>
      <c r="B2085" s="9" t="s">
        <v>15</v>
      </c>
      <c r="C2085" s="13">
        <v>57</v>
      </c>
      <c r="D2085" s="13">
        <v>167</v>
      </c>
      <c r="E2085" s="15">
        <f t="shared" si="32"/>
        <v>20.43816558499767</v>
      </c>
      <c r="F2085" s="13" t="s">
        <v>18</v>
      </c>
      <c r="G2085" s="13" t="s">
        <v>16</v>
      </c>
      <c r="H2085" s="13" t="s">
        <v>17</v>
      </c>
    </row>
    <row r="2086" spans="1:8" x14ac:dyDescent="0.35">
      <c r="A2086" s="9" t="s">
        <v>19</v>
      </c>
      <c r="B2086" s="9" t="s">
        <v>15</v>
      </c>
      <c r="C2086" s="13">
        <v>122</v>
      </c>
      <c r="D2086" s="13">
        <v>160</v>
      </c>
      <c r="E2086" s="15">
        <f t="shared" si="32"/>
        <v>47.65625</v>
      </c>
      <c r="F2086" s="13" t="s">
        <v>18</v>
      </c>
      <c r="G2086" s="13" t="s">
        <v>14</v>
      </c>
      <c r="H2086" s="13" t="s">
        <v>17</v>
      </c>
    </row>
    <row r="2087" spans="1:8" x14ac:dyDescent="0.35">
      <c r="A2087" s="9" t="s">
        <v>21</v>
      </c>
      <c r="B2087" s="9" t="s">
        <v>15</v>
      </c>
      <c r="C2087" s="13">
        <v>77</v>
      </c>
      <c r="D2087" s="13">
        <v>163</v>
      </c>
      <c r="E2087" s="15">
        <f t="shared" si="32"/>
        <v>28.981143437841094</v>
      </c>
      <c r="F2087" s="13" t="s">
        <v>23</v>
      </c>
      <c r="G2087" s="13" t="s">
        <v>14</v>
      </c>
      <c r="H2087" s="13" t="s">
        <v>17</v>
      </c>
    </row>
    <row r="2088" spans="1:8" x14ac:dyDescent="0.35">
      <c r="A2088" s="9" t="s">
        <v>11</v>
      </c>
      <c r="B2088" s="9" t="s">
        <v>15</v>
      </c>
      <c r="C2088" s="13">
        <v>57</v>
      </c>
      <c r="D2088" s="13">
        <v>174</v>
      </c>
      <c r="E2088" s="15">
        <f t="shared" si="32"/>
        <v>18.826793499801823</v>
      </c>
      <c r="F2088" s="13" t="s">
        <v>23</v>
      </c>
      <c r="G2088" s="13" t="s">
        <v>17</v>
      </c>
      <c r="H2088" s="13" t="s">
        <v>14</v>
      </c>
    </row>
    <row r="2089" spans="1:8" x14ac:dyDescent="0.35">
      <c r="A2089" s="9" t="s">
        <v>20</v>
      </c>
      <c r="B2089" s="9" t="s">
        <v>12</v>
      </c>
      <c r="C2089" s="13">
        <v>85</v>
      </c>
      <c r="D2089" s="13">
        <v>180</v>
      </c>
      <c r="E2089" s="15">
        <f t="shared" si="32"/>
        <v>26.234567901234566</v>
      </c>
      <c r="F2089" s="13" t="s">
        <v>23</v>
      </c>
      <c r="G2089" s="13" t="s">
        <v>16</v>
      </c>
      <c r="H2089" s="13" t="s">
        <v>17</v>
      </c>
    </row>
    <row r="2090" spans="1:8" x14ac:dyDescent="0.35">
      <c r="A2090" s="9" t="s">
        <v>20</v>
      </c>
      <c r="B2090" s="9" t="s">
        <v>15</v>
      </c>
      <c r="C2090" s="13">
        <v>70</v>
      </c>
      <c r="D2090" s="13">
        <v>167</v>
      </c>
      <c r="E2090" s="15">
        <f t="shared" si="32"/>
        <v>25.099501595611173</v>
      </c>
      <c r="F2090" s="13" t="s">
        <v>23</v>
      </c>
      <c r="G2090" s="13" t="s">
        <v>14</v>
      </c>
      <c r="H2090" s="13" t="s">
        <v>16</v>
      </c>
    </row>
    <row r="2091" spans="1:8" x14ac:dyDescent="0.35">
      <c r="A2091" s="9" t="s">
        <v>20</v>
      </c>
      <c r="B2091" s="9" t="s">
        <v>15</v>
      </c>
      <c r="C2091" s="13">
        <v>59</v>
      </c>
      <c r="D2091" s="13">
        <v>175</v>
      </c>
      <c r="E2091" s="15">
        <f t="shared" si="32"/>
        <v>19.26530612244898</v>
      </c>
      <c r="F2091" s="13" t="s">
        <v>18</v>
      </c>
      <c r="G2091" s="13" t="s">
        <v>16</v>
      </c>
      <c r="H2091" s="13" t="s">
        <v>17</v>
      </c>
    </row>
    <row r="2092" spans="1:8" x14ac:dyDescent="0.35">
      <c r="A2092" s="9" t="s">
        <v>21</v>
      </c>
      <c r="B2092" s="9" t="s">
        <v>12</v>
      </c>
      <c r="C2092" s="13">
        <v>81</v>
      </c>
      <c r="D2092" s="13">
        <v>178</v>
      </c>
      <c r="E2092" s="15">
        <f t="shared" si="32"/>
        <v>25.564953919959596</v>
      </c>
      <c r="F2092" s="13" t="s">
        <v>18</v>
      </c>
      <c r="G2092" s="13" t="s">
        <v>16</v>
      </c>
      <c r="H2092" s="13" t="s">
        <v>17</v>
      </c>
    </row>
    <row r="2093" spans="1:8" x14ac:dyDescent="0.35">
      <c r="A2093" s="9" t="s">
        <v>20</v>
      </c>
      <c r="B2093" s="9" t="s">
        <v>15</v>
      </c>
      <c r="C2093" s="13">
        <v>110</v>
      </c>
      <c r="D2093" s="13">
        <v>180</v>
      </c>
      <c r="E2093" s="15">
        <f t="shared" si="32"/>
        <v>33.950617283950614</v>
      </c>
      <c r="F2093" s="13" t="s">
        <v>23</v>
      </c>
      <c r="G2093" s="13" t="s">
        <v>16</v>
      </c>
      <c r="H2093" s="13" t="s">
        <v>14</v>
      </c>
    </row>
    <row r="2094" spans="1:8" x14ac:dyDescent="0.35">
      <c r="A2094" s="9" t="s">
        <v>20</v>
      </c>
      <c r="B2094" s="9" t="s">
        <v>15</v>
      </c>
      <c r="C2094" s="13">
        <v>58</v>
      </c>
      <c r="D2094" s="13">
        <v>170</v>
      </c>
      <c r="E2094" s="15">
        <f t="shared" si="32"/>
        <v>20.069204152249135</v>
      </c>
      <c r="F2094" s="13" t="s">
        <v>23</v>
      </c>
      <c r="G2094" s="13" t="s">
        <v>14</v>
      </c>
      <c r="H2094" s="13" t="s">
        <v>14</v>
      </c>
    </row>
    <row r="2095" spans="1:8" x14ac:dyDescent="0.35">
      <c r="A2095" s="9" t="s">
        <v>19</v>
      </c>
      <c r="B2095" s="9" t="s">
        <v>12</v>
      </c>
      <c r="C2095" s="13">
        <v>79</v>
      </c>
      <c r="D2095" s="13">
        <v>176</v>
      </c>
      <c r="E2095" s="15">
        <f t="shared" si="32"/>
        <v>25.50361570247934</v>
      </c>
      <c r="F2095" s="13" t="s">
        <v>18</v>
      </c>
      <c r="G2095" s="13" t="s">
        <v>16</v>
      </c>
      <c r="H2095" s="13" t="s">
        <v>17</v>
      </c>
    </row>
    <row r="2096" spans="1:8" x14ac:dyDescent="0.35">
      <c r="A2096" s="9" t="s">
        <v>20</v>
      </c>
      <c r="B2096" s="9" t="s">
        <v>15</v>
      </c>
      <c r="C2096" s="13">
        <v>68</v>
      </c>
      <c r="D2096" s="13">
        <v>160</v>
      </c>
      <c r="E2096" s="15">
        <f t="shared" si="32"/>
        <v>26.5625</v>
      </c>
      <c r="F2096" s="13" t="s">
        <v>18</v>
      </c>
      <c r="G2096" s="13" t="s">
        <v>14</v>
      </c>
      <c r="H2096" s="13" t="s">
        <v>14</v>
      </c>
    </row>
    <row r="2097" spans="1:8" x14ac:dyDescent="0.35">
      <c r="A2097" s="9" t="s">
        <v>20</v>
      </c>
      <c r="B2097" s="9" t="s">
        <v>12</v>
      </c>
      <c r="C2097" s="13">
        <v>95</v>
      </c>
      <c r="D2097" s="13">
        <v>180</v>
      </c>
      <c r="E2097" s="15">
        <f t="shared" si="32"/>
        <v>29.320987654320987</v>
      </c>
      <c r="F2097" s="13" t="s">
        <v>18</v>
      </c>
      <c r="G2097" s="13" t="s">
        <v>14</v>
      </c>
      <c r="H2097" s="13" t="s">
        <v>17</v>
      </c>
    </row>
    <row r="2098" spans="1:8" x14ac:dyDescent="0.35">
      <c r="A2098" s="9" t="s">
        <v>21</v>
      </c>
      <c r="B2098" s="9" t="s">
        <v>12</v>
      </c>
      <c r="C2098" s="13">
        <v>75</v>
      </c>
      <c r="D2098" s="13">
        <v>185</v>
      </c>
      <c r="E2098" s="15">
        <f t="shared" si="32"/>
        <v>21.913805697589481</v>
      </c>
      <c r="F2098" s="13" t="s">
        <v>18</v>
      </c>
      <c r="G2098" s="13" t="s">
        <v>16</v>
      </c>
      <c r="H2098" s="13" t="s">
        <v>17</v>
      </c>
    </row>
    <row r="2099" spans="1:8" x14ac:dyDescent="0.35">
      <c r="A2099" s="9" t="s">
        <v>21</v>
      </c>
      <c r="B2099" s="9" t="s">
        <v>15</v>
      </c>
      <c r="C2099" s="13">
        <v>68</v>
      </c>
      <c r="D2099" s="13">
        <v>169</v>
      </c>
      <c r="E2099" s="15">
        <f t="shared" si="32"/>
        <v>23.808690171912748</v>
      </c>
      <c r="F2099" s="13" t="s">
        <v>18</v>
      </c>
      <c r="G2099" s="13" t="s">
        <v>16</v>
      </c>
      <c r="H2099" s="13" t="s">
        <v>16</v>
      </c>
    </row>
    <row r="2100" spans="1:8" x14ac:dyDescent="0.35">
      <c r="A2100" s="9" t="s">
        <v>22</v>
      </c>
      <c r="B2100" s="9" t="s">
        <v>12</v>
      </c>
      <c r="C2100" s="13">
        <v>65</v>
      </c>
      <c r="D2100" s="13">
        <v>170</v>
      </c>
      <c r="E2100" s="15">
        <f t="shared" si="32"/>
        <v>22.491349480968857</v>
      </c>
      <c r="F2100" s="13" t="s">
        <v>13</v>
      </c>
      <c r="G2100" s="13" t="s">
        <v>16</v>
      </c>
      <c r="H2100" s="13" t="s">
        <v>14</v>
      </c>
    </row>
    <row r="2101" spans="1:8" x14ac:dyDescent="0.35">
      <c r="A2101" s="9" t="s">
        <v>21</v>
      </c>
      <c r="B2101" s="9" t="s">
        <v>15</v>
      </c>
      <c r="C2101" s="13">
        <v>60</v>
      </c>
      <c r="D2101" s="13">
        <v>168</v>
      </c>
      <c r="E2101" s="15">
        <f t="shared" si="32"/>
        <v>21.258503401360546</v>
      </c>
      <c r="F2101" s="13" t="s">
        <v>18</v>
      </c>
      <c r="G2101" s="13" t="s">
        <v>16</v>
      </c>
      <c r="H2101" s="13" t="s">
        <v>14</v>
      </c>
    </row>
    <row r="2102" spans="1:8" x14ac:dyDescent="0.35">
      <c r="A2102" s="9" t="s">
        <v>22</v>
      </c>
      <c r="B2102" s="9" t="s">
        <v>12</v>
      </c>
      <c r="C2102" s="13">
        <v>80</v>
      </c>
      <c r="D2102" s="13">
        <v>175</v>
      </c>
      <c r="E2102" s="15">
        <f t="shared" si="32"/>
        <v>26.122448979591837</v>
      </c>
      <c r="F2102" s="13" t="s">
        <v>13</v>
      </c>
      <c r="G2102" s="13" t="s">
        <v>16</v>
      </c>
      <c r="H2102" s="13" t="s">
        <v>14</v>
      </c>
    </row>
    <row r="2103" spans="1:8" x14ac:dyDescent="0.35">
      <c r="A2103" s="9" t="s">
        <v>22</v>
      </c>
      <c r="B2103" s="9" t="s">
        <v>15</v>
      </c>
      <c r="C2103" s="13">
        <v>64</v>
      </c>
      <c r="D2103" s="13">
        <v>162</v>
      </c>
      <c r="E2103" s="15">
        <f t="shared" si="32"/>
        <v>24.386526444139612</v>
      </c>
      <c r="F2103" s="13" t="s">
        <v>18</v>
      </c>
      <c r="G2103" s="13" t="s">
        <v>14</v>
      </c>
      <c r="H2103" s="13" t="s">
        <v>14</v>
      </c>
    </row>
    <row r="2104" spans="1:8" x14ac:dyDescent="0.35">
      <c r="A2104" s="9" t="s">
        <v>19</v>
      </c>
      <c r="B2104" s="9" t="s">
        <v>12</v>
      </c>
      <c r="C2104" s="13">
        <v>85</v>
      </c>
      <c r="D2104" s="13">
        <v>182</v>
      </c>
      <c r="E2104" s="15">
        <f t="shared" si="32"/>
        <v>25.661152034778407</v>
      </c>
      <c r="F2104" s="13" t="s">
        <v>18</v>
      </c>
      <c r="G2104" s="13" t="s">
        <v>16</v>
      </c>
      <c r="H2104" s="13" t="s">
        <v>17</v>
      </c>
    </row>
    <row r="2105" spans="1:8" x14ac:dyDescent="0.35">
      <c r="A2105" s="9" t="s">
        <v>20</v>
      </c>
      <c r="B2105" s="9" t="s">
        <v>12</v>
      </c>
      <c r="C2105" s="13">
        <v>80</v>
      </c>
      <c r="D2105" s="13">
        <v>190</v>
      </c>
      <c r="E2105" s="15">
        <f t="shared" si="32"/>
        <v>22.1606648199446</v>
      </c>
      <c r="F2105" s="13" t="s">
        <v>18</v>
      </c>
      <c r="G2105" s="13" t="s">
        <v>14</v>
      </c>
      <c r="H2105" s="13" t="s">
        <v>17</v>
      </c>
    </row>
    <row r="2106" spans="1:8" x14ac:dyDescent="0.35">
      <c r="A2106" s="9" t="s">
        <v>22</v>
      </c>
      <c r="B2106" s="9" t="s">
        <v>15</v>
      </c>
      <c r="C2106" s="13">
        <v>85</v>
      </c>
      <c r="D2106" s="13">
        <v>158</v>
      </c>
      <c r="E2106" s="15">
        <f t="shared" si="32"/>
        <v>34.049030604069856</v>
      </c>
      <c r="F2106" s="13" t="s">
        <v>13</v>
      </c>
      <c r="G2106" s="13" t="s">
        <v>16</v>
      </c>
      <c r="H2106" s="13" t="s">
        <v>14</v>
      </c>
    </row>
    <row r="2107" spans="1:8" x14ac:dyDescent="0.35">
      <c r="A2107" s="9" t="s">
        <v>20</v>
      </c>
      <c r="B2107" s="9" t="s">
        <v>15</v>
      </c>
      <c r="C2107" s="13">
        <v>60</v>
      </c>
      <c r="D2107" s="13">
        <v>180</v>
      </c>
      <c r="E2107" s="15">
        <f t="shared" si="32"/>
        <v>18.518518518518519</v>
      </c>
      <c r="F2107" s="13" t="s">
        <v>18</v>
      </c>
      <c r="G2107" s="13" t="s">
        <v>16</v>
      </c>
      <c r="H2107" s="13" t="s">
        <v>17</v>
      </c>
    </row>
    <row r="2108" spans="1:8" x14ac:dyDescent="0.35">
      <c r="A2108" s="9" t="s">
        <v>20</v>
      </c>
      <c r="B2108" s="9" t="s">
        <v>15</v>
      </c>
      <c r="C2108" s="13">
        <v>55</v>
      </c>
      <c r="D2108" s="13">
        <v>165</v>
      </c>
      <c r="E2108" s="15">
        <f t="shared" si="32"/>
        <v>20.202020202020201</v>
      </c>
      <c r="F2108" s="13" t="s">
        <v>18</v>
      </c>
      <c r="G2108" s="13" t="s">
        <v>16</v>
      </c>
      <c r="H2108" s="13" t="s">
        <v>17</v>
      </c>
    </row>
    <row r="2109" spans="1:8" x14ac:dyDescent="0.35">
      <c r="A2109" s="9" t="s">
        <v>22</v>
      </c>
      <c r="B2109" s="9" t="s">
        <v>15</v>
      </c>
      <c r="C2109" s="13">
        <v>80</v>
      </c>
      <c r="D2109" s="13">
        <v>170</v>
      </c>
      <c r="E2109" s="15">
        <f t="shared" si="32"/>
        <v>27.681660899653977</v>
      </c>
      <c r="F2109" s="13" t="s">
        <v>13</v>
      </c>
      <c r="G2109" s="13" t="s">
        <v>14</v>
      </c>
      <c r="H2109" s="13" t="s">
        <v>14</v>
      </c>
    </row>
    <row r="2110" spans="1:8" x14ac:dyDescent="0.35">
      <c r="A2110" s="9" t="s">
        <v>20</v>
      </c>
      <c r="B2110" s="9" t="s">
        <v>12</v>
      </c>
      <c r="C2110" s="13">
        <v>93</v>
      </c>
      <c r="D2110" s="13">
        <v>186</v>
      </c>
      <c r="E2110" s="15">
        <f t="shared" si="32"/>
        <v>26.881720430107528</v>
      </c>
      <c r="F2110" s="13" t="s">
        <v>18</v>
      </c>
      <c r="G2110" s="13" t="s">
        <v>16</v>
      </c>
      <c r="H2110" s="13" t="s">
        <v>16</v>
      </c>
    </row>
    <row r="2111" spans="1:8" x14ac:dyDescent="0.35">
      <c r="A2111" s="9" t="s">
        <v>19</v>
      </c>
      <c r="B2111" s="9" t="s">
        <v>15</v>
      </c>
      <c r="C2111" s="13">
        <v>105</v>
      </c>
      <c r="D2111" s="13">
        <v>168</v>
      </c>
      <c r="E2111" s="15">
        <f t="shared" si="32"/>
        <v>37.202380952380949</v>
      </c>
      <c r="F2111" s="13" t="s">
        <v>18</v>
      </c>
      <c r="G2111" s="13" t="s">
        <v>14</v>
      </c>
      <c r="H2111" s="13" t="s">
        <v>14</v>
      </c>
    </row>
    <row r="2112" spans="1:8" x14ac:dyDescent="0.35">
      <c r="A2112" s="9" t="s">
        <v>22</v>
      </c>
      <c r="B2112" s="9" t="s">
        <v>15</v>
      </c>
      <c r="C2112" s="13">
        <v>99</v>
      </c>
      <c r="D2112" s="13">
        <v>164</v>
      </c>
      <c r="E2112" s="15">
        <f t="shared" si="32"/>
        <v>36.808447352766208</v>
      </c>
      <c r="F2112" s="13" t="s">
        <v>18</v>
      </c>
      <c r="G2112" s="13" t="s">
        <v>14</v>
      </c>
      <c r="H2112" s="13" t="s">
        <v>14</v>
      </c>
    </row>
    <row r="2113" spans="1:8" x14ac:dyDescent="0.35">
      <c r="A2113" s="9" t="s">
        <v>21</v>
      </c>
      <c r="B2113" s="9" t="s">
        <v>15</v>
      </c>
      <c r="C2113" s="13">
        <v>63</v>
      </c>
      <c r="D2113" s="13">
        <v>168</v>
      </c>
      <c r="E2113" s="15">
        <f t="shared" si="32"/>
        <v>22.321428571428573</v>
      </c>
      <c r="F2113" s="13" t="s">
        <v>23</v>
      </c>
      <c r="G2113" s="13" t="s">
        <v>14</v>
      </c>
      <c r="H2113" s="13" t="s">
        <v>14</v>
      </c>
    </row>
    <row r="2114" spans="1:8" x14ac:dyDescent="0.35">
      <c r="A2114" s="9" t="s">
        <v>19</v>
      </c>
      <c r="B2114" s="9" t="s">
        <v>12</v>
      </c>
      <c r="C2114" s="13">
        <v>78</v>
      </c>
      <c r="D2114" s="13">
        <v>180</v>
      </c>
      <c r="E2114" s="15">
        <f t="shared" si="32"/>
        <v>24.074074074074073</v>
      </c>
      <c r="F2114" s="13" t="s">
        <v>18</v>
      </c>
      <c r="G2114" s="13" t="s">
        <v>16</v>
      </c>
      <c r="H2114" s="13" t="s">
        <v>17</v>
      </c>
    </row>
    <row r="2115" spans="1:8" x14ac:dyDescent="0.35">
      <c r="A2115" s="9" t="s">
        <v>21</v>
      </c>
      <c r="B2115" s="9" t="s">
        <v>15</v>
      </c>
      <c r="C2115" s="13">
        <v>51</v>
      </c>
      <c r="D2115" s="13">
        <v>176</v>
      </c>
      <c r="E2115" s="15">
        <f t="shared" ref="E2115:E2178" si="33">C2115/(D2115*D2115*0.01*0.01)</f>
        <v>16.464359504132233</v>
      </c>
      <c r="F2115" s="13" t="s">
        <v>18</v>
      </c>
      <c r="G2115" s="13" t="s">
        <v>14</v>
      </c>
      <c r="H2115" s="13" t="s">
        <v>14</v>
      </c>
    </row>
    <row r="2116" spans="1:8" x14ac:dyDescent="0.35">
      <c r="A2116" s="9" t="s">
        <v>20</v>
      </c>
      <c r="B2116" s="9" t="s">
        <v>15</v>
      </c>
      <c r="C2116" s="13">
        <v>72</v>
      </c>
      <c r="D2116" s="13">
        <v>170</v>
      </c>
      <c r="E2116" s="15">
        <f t="shared" si="33"/>
        <v>24.913494809688579</v>
      </c>
      <c r="F2116" s="13" t="s">
        <v>18</v>
      </c>
      <c r="G2116" s="13" t="s">
        <v>14</v>
      </c>
      <c r="H2116" s="13" t="s">
        <v>17</v>
      </c>
    </row>
    <row r="2117" spans="1:8" x14ac:dyDescent="0.35">
      <c r="A2117" s="9" t="s">
        <v>20</v>
      </c>
      <c r="B2117" s="9" t="s">
        <v>15</v>
      </c>
      <c r="C2117" s="13">
        <v>74</v>
      </c>
      <c r="D2117" s="13">
        <v>180</v>
      </c>
      <c r="E2117" s="15">
        <f t="shared" si="33"/>
        <v>22.839506172839506</v>
      </c>
      <c r="F2117" s="13" t="s">
        <v>18</v>
      </c>
      <c r="G2117" s="13" t="s">
        <v>14</v>
      </c>
      <c r="H2117" s="13" t="s">
        <v>14</v>
      </c>
    </row>
    <row r="2118" spans="1:8" x14ac:dyDescent="0.35">
      <c r="A2118" s="9" t="s">
        <v>19</v>
      </c>
      <c r="B2118" s="9" t="s">
        <v>12</v>
      </c>
      <c r="C2118" s="13">
        <v>65</v>
      </c>
      <c r="D2118" s="13">
        <v>178</v>
      </c>
      <c r="E2118" s="15">
        <f t="shared" si="33"/>
        <v>20.515086478979924</v>
      </c>
      <c r="F2118" s="13" t="s">
        <v>18</v>
      </c>
      <c r="G2118" s="13" t="s">
        <v>14</v>
      </c>
      <c r="H2118" s="13" t="s">
        <v>17</v>
      </c>
    </row>
    <row r="2119" spans="1:8" x14ac:dyDescent="0.35">
      <c r="A2119" s="9" t="s">
        <v>22</v>
      </c>
      <c r="B2119" s="9" t="s">
        <v>15</v>
      </c>
      <c r="C2119" s="13">
        <v>75</v>
      </c>
      <c r="D2119" s="13">
        <v>165</v>
      </c>
      <c r="E2119" s="15">
        <f t="shared" si="33"/>
        <v>27.548209366391184</v>
      </c>
      <c r="F2119" s="13" t="s">
        <v>18</v>
      </c>
      <c r="G2119" s="13" t="s">
        <v>14</v>
      </c>
      <c r="H2119" s="13" t="s">
        <v>14</v>
      </c>
    </row>
    <row r="2120" spans="1:8" x14ac:dyDescent="0.35">
      <c r="A2120" s="9" t="s">
        <v>20</v>
      </c>
      <c r="B2120" s="9" t="s">
        <v>12</v>
      </c>
      <c r="C2120" s="13">
        <v>101</v>
      </c>
      <c r="D2120" s="13">
        <v>176</v>
      </c>
      <c r="E2120" s="15">
        <f t="shared" si="33"/>
        <v>32.605888429752071</v>
      </c>
      <c r="F2120" s="13" t="s">
        <v>23</v>
      </c>
      <c r="G2120" s="13" t="s">
        <v>16</v>
      </c>
      <c r="H2120" s="13" t="s">
        <v>14</v>
      </c>
    </row>
    <row r="2121" spans="1:8" x14ac:dyDescent="0.35">
      <c r="A2121" s="9" t="s">
        <v>19</v>
      </c>
      <c r="B2121" s="9" t="s">
        <v>12</v>
      </c>
      <c r="C2121" s="13">
        <v>94</v>
      </c>
      <c r="D2121" s="13">
        <v>182</v>
      </c>
      <c r="E2121" s="15">
        <f t="shared" si="33"/>
        <v>28.378215191402003</v>
      </c>
      <c r="F2121" s="13" t="s">
        <v>18</v>
      </c>
      <c r="G2121" s="13" t="s">
        <v>16</v>
      </c>
      <c r="H2121" s="13" t="s">
        <v>14</v>
      </c>
    </row>
    <row r="2122" spans="1:8" x14ac:dyDescent="0.35">
      <c r="A2122" s="9" t="s">
        <v>22</v>
      </c>
      <c r="B2122" s="9" t="s">
        <v>15</v>
      </c>
      <c r="C2122" s="13">
        <v>65</v>
      </c>
      <c r="D2122" s="13">
        <v>160</v>
      </c>
      <c r="E2122" s="15">
        <f t="shared" si="33"/>
        <v>25.390625</v>
      </c>
      <c r="F2122" s="13" t="s">
        <v>13</v>
      </c>
      <c r="G2122" s="13" t="s">
        <v>14</v>
      </c>
      <c r="H2122" s="13" t="s">
        <v>14</v>
      </c>
    </row>
    <row r="2123" spans="1:8" x14ac:dyDescent="0.35">
      <c r="A2123" s="9" t="s">
        <v>22</v>
      </c>
      <c r="B2123" s="9" t="s">
        <v>15</v>
      </c>
      <c r="C2123" s="13">
        <v>93</v>
      </c>
      <c r="D2123" s="13">
        <v>165</v>
      </c>
      <c r="E2123" s="15">
        <f t="shared" si="33"/>
        <v>34.159779614325068</v>
      </c>
      <c r="F2123" s="13" t="s">
        <v>23</v>
      </c>
      <c r="G2123" s="13" t="s">
        <v>17</v>
      </c>
      <c r="H2123" s="13" t="s">
        <v>17</v>
      </c>
    </row>
    <row r="2124" spans="1:8" x14ac:dyDescent="0.35">
      <c r="A2124" s="9" t="s">
        <v>22</v>
      </c>
      <c r="B2124" s="9" t="s">
        <v>12</v>
      </c>
      <c r="C2124" s="13">
        <v>90</v>
      </c>
      <c r="D2124" s="13">
        <v>190</v>
      </c>
      <c r="E2124" s="15">
        <f t="shared" si="33"/>
        <v>24.930747922437675</v>
      </c>
      <c r="F2124" s="13" t="s">
        <v>18</v>
      </c>
      <c r="G2124" s="13" t="s">
        <v>14</v>
      </c>
      <c r="H2124" s="13" t="s">
        <v>14</v>
      </c>
    </row>
    <row r="2125" spans="1:8" x14ac:dyDescent="0.35">
      <c r="A2125" s="9" t="s">
        <v>20</v>
      </c>
      <c r="B2125" s="9" t="s">
        <v>15</v>
      </c>
      <c r="C2125" s="13">
        <v>69</v>
      </c>
      <c r="D2125" s="13">
        <v>168</v>
      </c>
      <c r="E2125" s="15">
        <f t="shared" si="33"/>
        <v>24.447278911564627</v>
      </c>
      <c r="F2125" s="13" t="s">
        <v>18</v>
      </c>
      <c r="G2125" s="13" t="s">
        <v>14</v>
      </c>
      <c r="H2125" s="13" t="s">
        <v>14</v>
      </c>
    </row>
    <row r="2126" spans="1:8" x14ac:dyDescent="0.35">
      <c r="A2126" s="9" t="s">
        <v>21</v>
      </c>
      <c r="B2126" s="9" t="s">
        <v>12</v>
      </c>
      <c r="C2126" s="13">
        <v>78</v>
      </c>
      <c r="D2126" s="13">
        <v>186</v>
      </c>
      <c r="E2126" s="15">
        <f t="shared" si="33"/>
        <v>22.545959070412763</v>
      </c>
      <c r="F2126" s="13" t="s">
        <v>23</v>
      </c>
      <c r="G2126" s="13" t="s">
        <v>17</v>
      </c>
      <c r="H2126" s="13" t="s">
        <v>17</v>
      </c>
    </row>
    <row r="2127" spans="1:8" x14ac:dyDescent="0.35">
      <c r="A2127" s="9" t="s">
        <v>20</v>
      </c>
      <c r="B2127" s="9" t="s">
        <v>12</v>
      </c>
      <c r="C2127" s="13">
        <v>79</v>
      </c>
      <c r="D2127" s="13">
        <v>175</v>
      </c>
      <c r="E2127" s="15">
        <f t="shared" si="33"/>
        <v>25.795918367346939</v>
      </c>
      <c r="F2127" s="13" t="s">
        <v>23</v>
      </c>
      <c r="G2127" s="13" t="s">
        <v>17</v>
      </c>
      <c r="H2127" s="13" t="s">
        <v>17</v>
      </c>
    </row>
    <row r="2128" spans="1:8" x14ac:dyDescent="0.35">
      <c r="A2128" s="9" t="s">
        <v>11</v>
      </c>
      <c r="B2128" s="9" t="s">
        <v>15</v>
      </c>
      <c r="C2128" s="13">
        <v>60</v>
      </c>
      <c r="D2128" s="13">
        <v>153</v>
      </c>
      <c r="E2128" s="15">
        <f t="shared" si="33"/>
        <v>25.631167499679609</v>
      </c>
      <c r="F2128" s="13" t="s">
        <v>13</v>
      </c>
      <c r="G2128" s="13" t="s">
        <v>14</v>
      </c>
      <c r="H2128" s="13" t="s">
        <v>14</v>
      </c>
    </row>
    <row r="2129" spans="1:8" x14ac:dyDescent="0.35">
      <c r="A2129" s="9" t="s">
        <v>22</v>
      </c>
      <c r="B2129" s="9" t="s">
        <v>15</v>
      </c>
      <c r="C2129" s="13">
        <v>83</v>
      </c>
      <c r="D2129" s="13">
        <v>160</v>
      </c>
      <c r="E2129" s="15">
        <f t="shared" si="33"/>
        <v>32.421875</v>
      </c>
      <c r="F2129" s="13" t="s">
        <v>18</v>
      </c>
      <c r="G2129" s="13" t="s">
        <v>16</v>
      </c>
      <c r="H2129" s="13" t="s">
        <v>17</v>
      </c>
    </row>
    <row r="2130" spans="1:8" x14ac:dyDescent="0.35">
      <c r="A2130" s="9" t="s">
        <v>22</v>
      </c>
      <c r="B2130" s="9" t="s">
        <v>15</v>
      </c>
      <c r="C2130" s="13">
        <v>81</v>
      </c>
      <c r="D2130" s="13">
        <v>169</v>
      </c>
      <c r="E2130" s="15">
        <f t="shared" si="33"/>
        <v>28.360351528307831</v>
      </c>
      <c r="F2130" s="13" t="s">
        <v>13</v>
      </c>
      <c r="G2130" s="13" t="s">
        <v>14</v>
      </c>
      <c r="H2130" s="13" t="s">
        <v>14</v>
      </c>
    </row>
    <row r="2131" spans="1:8" x14ac:dyDescent="0.35">
      <c r="A2131" s="9" t="s">
        <v>11</v>
      </c>
      <c r="B2131" s="9" t="s">
        <v>15</v>
      </c>
      <c r="C2131" s="13">
        <v>72</v>
      </c>
      <c r="D2131" s="13">
        <v>168</v>
      </c>
      <c r="E2131" s="15">
        <f t="shared" si="33"/>
        <v>25.510204081632654</v>
      </c>
      <c r="F2131" s="13" t="s">
        <v>18</v>
      </c>
      <c r="G2131" s="13" t="s">
        <v>14</v>
      </c>
      <c r="H2131" s="13" t="s">
        <v>17</v>
      </c>
    </row>
    <row r="2132" spans="1:8" x14ac:dyDescent="0.35">
      <c r="A2132" s="9" t="s">
        <v>22</v>
      </c>
      <c r="B2132" s="9" t="s">
        <v>12</v>
      </c>
      <c r="C2132" s="13">
        <v>86</v>
      </c>
      <c r="D2132" s="13">
        <v>178</v>
      </c>
      <c r="E2132" s="15">
        <f t="shared" si="33"/>
        <v>27.143037495265744</v>
      </c>
      <c r="F2132" s="13" t="s">
        <v>13</v>
      </c>
      <c r="G2132" s="13" t="s">
        <v>16</v>
      </c>
      <c r="H2132" s="13" t="s">
        <v>14</v>
      </c>
    </row>
    <row r="2133" spans="1:8" x14ac:dyDescent="0.35">
      <c r="A2133" s="9" t="s">
        <v>20</v>
      </c>
      <c r="B2133" s="9" t="s">
        <v>12</v>
      </c>
      <c r="C2133" s="13">
        <v>95</v>
      </c>
      <c r="D2133" s="13">
        <v>185</v>
      </c>
      <c r="E2133" s="15">
        <f t="shared" si="33"/>
        <v>27.757487216946679</v>
      </c>
      <c r="F2133" s="13" t="s">
        <v>23</v>
      </c>
      <c r="G2133" s="13" t="s">
        <v>17</v>
      </c>
      <c r="H2133" s="13" t="s">
        <v>17</v>
      </c>
    </row>
    <row r="2134" spans="1:8" x14ac:dyDescent="0.35">
      <c r="A2134" s="9" t="s">
        <v>20</v>
      </c>
      <c r="B2134" s="9" t="s">
        <v>15</v>
      </c>
      <c r="C2134" s="13">
        <v>54</v>
      </c>
      <c r="D2134" s="13">
        <v>164</v>
      </c>
      <c r="E2134" s="15">
        <f t="shared" si="33"/>
        <v>20.07733491969066</v>
      </c>
      <c r="F2134" s="13" t="s">
        <v>23</v>
      </c>
      <c r="G2134" s="13" t="s">
        <v>16</v>
      </c>
      <c r="H2134" s="13" t="s">
        <v>16</v>
      </c>
    </row>
    <row r="2135" spans="1:8" x14ac:dyDescent="0.35">
      <c r="A2135" s="9" t="s">
        <v>21</v>
      </c>
      <c r="B2135" s="9" t="s">
        <v>15</v>
      </c>
      <c r="C2135" s="13">
        <v>54</v>
      </c>
      <c r="D2135" s="13">
        <v>164</v>
      </c>
      <c r="E2135" s="15">
        <f t="shared" si="33"/>
        <v>20.07733491969066</v>
      </c>
      <c r="F2135" s="13" t="s">
        <v>13</v>
      </c>
      <c r="G2135" s="13" t="s">
        <v>14</v>
      </c>
      <c r="H2135" s="13" t="s">
        <v>17</v>
      </c>
    </row>
    <row r="2136" spans="1:8" x14ac:dyDescent="0.35">
      <c r="A2136" s="9" t="s">
        <v>21</v>
      </c>
      <c r="B2136" s="9" t="s">
        <v>15</v>
      </c>
      <c r="C2136" s="13">
        <v>55</v>
      </c>
      <c r="D2136" s="13">
        <v>165</v>
      </c>
      <c r="E2136" s="15">
        <f t="shared" si="33"/>
        <v>20.202020202020201</v>
      </c>
      <c r="F2136" s="13" t="s">
        <v>13</v>
      </c>
      <c r="G2136" s="13" t="s">
        <v>14</v>
      </c>
      <c r="H2136" s="13" t="s">
        <v>17</v>
      </c>
    </row>
    <row r="2137" spans="1:8" x14ac:dyDescent="0.35">
      <c r="A2137" s="9" t="s">
        <v>11</v>
      </c>
      <c r="B2137" s="9" t="s">
        <v>15</v>
      </c>
      <c r="C2137" s="13">
        <v>55</v>
      </c>
      <c r="D2137" s="13">
        <v>165</v>
      </c>
      <c r="E2137" s="15">
        <f t="shared" si="33"/>
        <v>20.202020202020201</v>
      </c>
      <c r="F2137" s="13" t="s">
        <v>18</v>
      </c>
      <c r="G2137" s="13" t="s">
        <v>14</v>
      </c>
      <c r="H2137" s="13" t="s">
        <v>17</v>
      </c>
    </row>
    <row r="2138" spans="1:8" x14ac:dyDescent="0.35">
      <c r="A2138" s="9" t="s">
        <v>11</v>
      </c>
      <c r="B2138" s="9" t="s">
        <v>15</v>
      </c>
      <c r="C2138" s="13">
        <v>67</v>
      </c>
      <c r="D2138" s="13">
        <v>173</v>
      </c>
      <c r="E2138" s="15">
        <f t="shared" si="33"/>
        <v>22.386314277122523</v>
      </c>
      <c r="F2138" s="13" t="s">
        <v>23</v>
      </c>
      <c r="G2138" s="13" t="s">
        <v>17</v>
      </c>
      <c r="H2138" s="13" t="s">
        <v>17</v>
      </c>
    </row>
    <row r="2139" spans="1:8" x14ac:dyDescent="0.35">
      <c r="A2139" s="9" t="s">
        <v>22</v>
      </c>
      <c r="B2139" s="9" t="s">
        <v>12</v>
      </c>
      <c r="C2139" s="13">
        <v>84</v>
      </c>
      <c r="D2139" s="13">
        <v>183</v>
      </c>
      <c r="E2139" s="15">
        <f t="shared" si="33"/>
        <v>25.082863029651527</v>
      </c>
      <c r="F2139" s="13" t="s">
        <v>18</v>
      </c>
      <c r="G2139" s="13" t="s">
        <v>16</v>
      </c>
      <c r="H2139" s="13" t="s">
        <v>17</v>
      </c>
    </row>
    <row r="2140" spans="1:8" x14ac:dyDescent="0.35">
      <c r="A2140" s="9" t="s">
        <v>20</v>
      </c>
      <c r="B2140" s="9" t="s">
        <v>12</v>
      </c>
      <c r="C2140" s="13">
        <v>67</v>
      </c>
      <c r="D2140" s="13">
        <v>172</v>
      </c>
      <c r="E2140" s="15">
        <f t="shared" si="33"/>
        <v>22.647376960519196</v>
      </c>
      <c r="F2140" s="13" t="s">
        <v>18</v>
      </c>
      <c r="G2140" s="13" t="s">
        <v>17</v>
      </c>
      <c r="H2140" s="13" t="s">
        <v>14</v>
      </c>
    </row>
    <row r="2141" spans="1:8" x14ac:dyDescent="0.35">
      <c r="A2141" s="9" t="s">
        <v>20</v>
      </c>
      <c r="B2141" s="9" t="s">
        <v>12</v>
      </c>
      <c r="C2141" s="13">
        <v>88</v>
      </c>
      <c r="D2141" s="13">
        <v>198</v>
      </c>
      <c r="E2141" s="15">
        <f t="shared" si="33"/>
        <v>22.446689113355777</v>
      </c>
      <c r="F2141" s="13" t="s">
        <v>23</v>
      </c>
      <c r="G2141" s="13" t="s">
        <v>14</v>
      </c>
      <c r="H2141" s="13" t="s">
        <v>17</v>
      </c>
    </row>
    <row r="2142" spans="1:8" x14ac:dyDescent="0.35">
      <c r="A2142" s="9" t="s">
        <v>20</v>
      </c>
      <c r="B2142" s="9" t="s">
        <v>12</v>
      </c>
      <c r="C2142" s="13">
        <v>61</v>
      </c>
      <c r="D2142" s="13">
        <v>170</v>
      </c>
      <c r="E2142" s="15">
        <f t="shared" si="33"/>
        <v>21.107266435986158</v>
      </c>
      <c r="F2142" s="13" t="s">
        <v>18</v>
      </c>
      <c r="G2142" s="13" t="s">
        <v>16</v>
      </c>
      <c r="H2142" s="13" t="s">
        <v>14</v>
      </c>
    </row>
    <row r="2143" spans="1:8" x14ac:dyDescent="0.35">
      <c r="A2143" s="9" t="s">
        <v>22</v>
      </c>
      <c r="B2143" s="9" t="s">
        <v>15</v>
      </c>
      <c r="C2143" s="13">
        <v>65</v>
      </c>
      <c r="D2143" s="13">
        <v>157</v>
      </c>
      <c r="E2143" s="15">
        <f t="shared" si="33"/>
        <v>26.370238143535232</v>
      </c>
      <c r="F2143" s="13" t="s">
        <v>23</v>
      </c>
      <c r="G2143" s="13" t="s">
        <v>17</v>
      </c>
      <c r="H2143" s="13" t="s">
        <v>17</v>
      </c>
    </row>
    <row r="2144" spans="1:8" x14ac:dyDescent="0.35">
      <c r="A2144" s="9" t="s">
        <v>21</v>
      </c>
      <c r="B2144" s="9" t="s">
        <v>12</v>
      </c>
      <c r="C2144" s="13">
        <v>70</v>
      </c>
      <c r="D2144" s="13">
        <v>173</v>
      </c>
      <c r="E2144" s="15">
        <f t="shared" si="33"/>
        <v>23.388686558187711</v>
      </c>
      <c r="F2144" s="13" t="s">
        <v>18</v>
      </c>
      <c r="G2144" s="13" t="s">
        <v>16</v>
      </c>
      <c r="H2144" s="13" t="s">
        <v>16</v>
      </c>
    </row>
    <row r="2145" spans="1:8" x14ac:dyDescent="0.35">
      <c r="A2145" s="9" t="s">
        <v>21</v>
      </c>
      <c r="B2145" s="9" t="s">
        <v>12</v>
      </c>
      <c r="C2145" s="13">
        <v>88</v>
      </c>
      <c r="D2145" s="13">
        <v>182</v>
      </c>
      <c r="E2145" s="15">
        <f t="shared" si="33"/>
        <v>26.566839753652939</v>
      </c>
      <c r="F2145" s="13" t="s">
        <v>18</v>
      </c>
      <c r="G2145" s="13" t="s">
        <v>16</v>
      </c>
      <c r="H2145" s="13" t="s">
        <v>17</v>
      </c>
    </row>
    <row r="2146" spans="1:8" x14ac:dyDescent="0.35">
      <c r="A2146" s="9" t="s">
        <v>19</v>
      </c>
      <c r="B2146" s="9" t="s">
        <v>12</v>
      </c>
      <c r="C2146" s="13">
        <v>90</v>
      </c>
      <c r="D2146" s="13">
        <v>185</v>
      </c>
      <c r="E2146" s="15">
        <f t="shared" si="33"/>
        <v>26.296566837107378</v>
      </c>
      <c r="F2146" s="13" t="s">
        <v>23</v>
      </c>
      <c r="G2146" s="13" t="s">
        <v>16</v>
      </c>
      <c r="H2146" s="13" t="s">
        <v>14</v>
      </c>
    </row>
    <row r="2147" spans="1:8" x14ac:dyDescent="0.35">
      <c r="A2147" s="9" t="s">
        <v>20</v>
      </c>
      <c r="B2147" s="9" t="s">
        <v>15</v>
      </c>
      <c r="C2147" s="13">
        <v>75</v>
      </c>
      <c r="D2147" s="13">
        <v>178</v>
      </c>
      <c r="E2147" s="15">
        <f t="shared" si="33"/>
        <v>23.671253629592218</v>
      </c>
      <c r="F2147" s="13" t="s">
        <v>18</v>
      </c>
      <c r="G2147" s="13" t="s">
        <v>17</v>
      </c>
      <c r="H2147" s="13" t="s">
        <v>14</v>
      </c>
    </row>
    <row r="2148" spans="1:8" x14ac:dyDescent="0.35">
      <c r="A2148" s="9" t="s">
        <v>20</v>
      </c>
      <c r="B2148" s="9" t="s">
        <v>12</v>
      </c>
      <c r="C2148" s="13">
        <v>79</v>
      </c>
      <c r="D2148" s="13">
        <v>180</v>
      </c>
      <c r="E2148" s="15">
        <f t="shared" si="33"/>
        <v>24.382716049382715</v>
      </c>
      <c r="F2148" s="13" t="s">
        <v>18</v>
      </c>
      <c r="G2148" s="13" t="s">
        <v>16</v>
      </c>
      <c r="H2148" s="13" t="s">
        <v>14</v>
      </c>
    </row>
    <row r="2149" spans="1:8" x14ac:dyDescent="0.35">
      <c r="A2149" s="9" t="s">
        <v>21</v>
      </c>
      <c r="B2149" s="9" t="s">
        <v>12</v>
      </c>
      <c r="C2149" s="13">
        <v>105</v>
      </c>
      <c r="D2149" s="13">
        <v>188</v>
      </c>
      <c r="E2149" s="15">
        <f t="shared" si="33"/>
        <v>29.70801267541874</v>
      </c>
      <c r="F2149" s="13" t="s">
        <v>23</v>
      </c>
      <c r="G2149" s="13" t="s">
        <v>14</v>
      </c>
      <c r="H2149" s="13" t="s">
        <v>14</v>
      </c>
    </row>
    <row r="2150" spans="1:8" x14ac:dyDescent="0.35">
      <c r="A2150" s="9" t="s">
        <v>21</v>
      </c>
      <c r="B2150" s="9" t="s">
        <v>15</v>
      </c>
      <c r="C2150" s="13">
        <v>55</v>
      </c>
      <c r="D2150" s="13">
        <v>168</v>
      </c>
      <c r="E2150" s="15">
        <f t="shared" si="33"/>
        <v>19.486961451247165</v>
      </c>
      <c r="F2150" s="13" t="s">
        <v>18</v>
      </c>
      <c r="G2150" s="13" t="s">
        <v>16</v>
      </c>
      <c r="H2150" s="13" t="s">
        <v>17</v>
      </c>
    </row>
    <row r="2151" spans="1:8" x14ac:dyDescent="0.35">
      <c r="A2151" s="9" t="s">
        <v>20</v>
      </c>
      <c r="B2151" s="9" t="s">
        <v>15</v>
      </c>
      <c r="C2151" s="13">
        <v>72</v>
      </c>
      <c r="D2151" s="13">
        <v>175</v>
      </c>
      <c r="E2151" s="15">
        <f t="shared" si="33"/>
        <v>23.510204081632654</v>
      </c>
      <c r="F2151" s="13" t="s">
        <v>13</v>
      </c>
      <c r="G2151" s="13" t="s">
        <v>16</v>
      </c>
      <c r="H2151" s="13" t="s">
        <v>17</v>
      </c>
    </row>
    <row r="2152" spans="1:8" x14ac:dyDescent="0.35">
      <c r="A2152" s="9" t="s">
        <v>11</v>
      </c>
      <c r="B2152" s="9" t="s">
        <v>12</v>
      </c>
      <c r="C2152" s="13">
        <v>72</v>
      </c>
      <c r="D2152" s="13">
        <v>175</v>
      </c>
      <c r="E2152" s="15">
        <f t="shared" si="33"/>
        <v>23.510204081632654</v>
      </c>
      <c r="F2152" s="13" t="s">
        <v>13</v>
      </c>
      <c r="G2152" s="13" t="s">
        <v>16</v>
      </c>
      <c r="H2152" s="13" t="s">
        <v>17</v>
      </c>
    </row>
    <row r="2153" spans="1:8" x14ac:dyDescent="0.35">
      <c r="A2153" s="9" t="s">
        <v>20</v>
      </c>
      <c r="B2153" s="9" t="s">
        <v>12</v>
      </c>
      <c r="C2153" s="13">
        <v>86</v>
      </c>
      <c r="D2153" s="13">
        <v>182</v>
      </c>
      <c r="E2153" s="15">
        <f t="shared" si="33"/>
        <v>25.963047941069917</v>
      </c>
      <c r="F2153" s="13" t="s">
        <v>18</v>
      </c>
      <c r="G2153" s="13" t="s">
        <v>16</v>
      </c>
      <c r="H2153" s="13" t="s">
        <v>17</v>
      </c>
    </row>
    <row r="2154" spans="1:8" x14ac:dyDescent="0.35">
      <c r="A2154" s="9" t="s">
        <v>20</v>
      </c>
      <c r="B2154" s="9" t="s">
        <v>12</v>
      </c>
      <c r="C2154" s="13">
        <v>80</v>
      </c>
      <c r="D2154" s="13">
        <v>168</v>
      </c>
      <c r="E2154" s="15">
        <f t="shared" si="33"/>
        <v>28.344671201814059</v>
      </c>
      <c r="F2154" s="13" t="s">
        <v>18</v>
      </c>
      <c r="G2154" s="13" t="s">
        <v>16</v>
      </c>
      <c r="H2154" s="13" t="s">
        <v>14</v>
      </c>
    </row>
    <row r="2155" spans="1:8" x14ac:dyDescent="0.35">
      <c r="A2155" s="9" t="s">
        <v>20</v>
      </c>
      <c r="B2155" s="9" t="s">
        <v>12</v>
      </c>
      <c r="C2155" s="13">
        <v>80</v>
      </c>
      <c r="D2155" s="13">
        <v>180</v>
      </c>
      <c r="E2155" s="15">
        <f t="shared" si="33"/>
        <v>24.691358024691358</v>
      </c>
      <c r="F2155" s="13" t="s">
        <v>18</v>
      </c>
      <c r="G2155" s="13" t="s">
        <v>17</v>
      </c>
      <c r="H2155" s="13" t="s">
        <v>17</v>
      </c>
    </row>
    <row r="2156" spans="1:8" x14ac:dyDescent="0.35">
      <c r="A2156" s="9" t="s">
        <v>20</v>
      </c>
      <c r="B2156" s="9" t="s">
        <v>12</v>
      </c>
      <c r="C2156" s="13">
        <v>82</v>
      </c>
      <c r="D2156" s="13">
        <v>180</v>
      </c>
      <c r="E2156" s="15">
        <f t="shared" si="33"/>
        <v>25.308641975308639</v>
      </c>
      <c r="F2156" s="13" t="s">
        <v>23</v>
      </c>
      <c r="G2156" s="13" t="s">
        <v>17</v>
      </c>
      <c r="H2156" s="13" t="s">
        <v>17</v>
      </c>
    </row>
    <row r="2157" spans="1:8" x14ac:dyDescent="0.35">
      <c r="A2157" s="9" t="s">
        <v>11</v>
      </c>
      <c r="B2157" s="9" t="s">
        <v>12</v>
      </c>
      <c r="C2157" s="13">
        <v>76</v>
      </c>
      <c r="D2157" s="13">
        <v>173</v>
      </c>
      <c r="E2157" s="15">
        <f t="shared" si="33"/>
        <v>25.393431120318084</v>
      </c>
      <c r="F2157" s="13" t="s">
        <v>13</v>
      </c>
      <c r="G2157" s="13" t="s">
        <v>17</v>
      </c>
      <c r="H2157" s="13" t="s">
        <v>17</v>
      </c>
    </row>
    <row r="2158" spans="1:8" x14ac:dyDescent="0.35">
      <c r="A2158" s="9" t="s">
        <v>21</v>
      </c>
      <c r="B2158" s="9" t="s">
        <v>12</v>
      </c>
      <c r="C2158" s="13">
        <v>77</v>
      </c>
      <c r="D2158" s="13">
        <v>168</v>
      </c>
      <c r="E2158" s="15">
        <f t="shared" si="33"/>
        <v>27.281746031746032</v>
      </c>
      <c r="F2158" s="13" t="s">
        <v>18</v>
      </c>
      <c r="G2158" s="13" t="s">
        <v>16</v>
      </c>
      <c r="H2158" s="13" t="s">
        <v>17</v>
      </c>
    </row>
    <row r="2159" spans="1:8" x14ac:dyDescent="0.35">
      <c r="A2159" s="9" t="s">
        <v>19</v>
      </c>
      <c r="B2159" s="9" t="s">
        <v>12</v>
      </c>
      <c r="C2159" s="13">
        <v>89</v>
      </c>
      <c r="D2159" s="13">
        <v>179</v>
      </c>
      <c r="E2159" s="15">
        <f t="shared" si="33"/>
        <v>27.77691083299522</v>
      </c>
      <c r="F2159" s="13" t="s">
        <v>13</v>
      </c>
      <c r="G2159" s="13" t="s">
        <v>16</v>
      </c>
      <c r="H2159" s="13" t="s">
        <v>14</v>
      </c>
    </row>
    <row r="2160" spans="1:8" x14ac:dyDescent="0.35">
      <c r="A2160" s="9" t="s">
        <v>20</v>
      </c>
      <c r="B2160" s="9" t="s">
        <v>15</v>
      </c>
      <c r="C2160" s="13">
        <v>83</v>
      </c>
      <c r="D2160" s="13">
        <v>160</v>
      </c>
      <c r="E2160" s="15">
        <f t="shared" si="33"/>
        <v>32.421875</v>
      </c>
      <c r="F2160" s="13" t="s">
        <v>18</v>
      </c>
      <c r="G2160" s="13" t="s">
        <v>14</v>
      </c>
      <c r="H2160" s="13" t="s">
        <v>17</v>
      </c>
    </row>
    <row r="2161" spans="1:8" x14ac:dyDescent="0.35">
      <c r="A2161" s="9" t="s">
        <v>21</v>
      </c>
      <c r="B2161" s="9" t="s">
        <v>12</v>
      </c>
      <c r="C2161" s="13">
        <v>73</v>
      </c>
      <c r="D2161" s="13">
        <v>175</v>
      </c>
      <c r="E2161" s="15">
        <f t="shared" si="33"/>
        <v>23.836734693877553</v>
      </c>
      <c r="F2161" s="13" t="s">
        <v>13</v>
      </c>
      <c r="G2161" s="13" t="s">
        <v>17</v>
      </c>
      <c r="H2161" s="13" t="s">
        <v>17</v>
      </c>
    </row>
    <row r="2162" spans="1:8" x14ac:dyDescent="0.35">
      <c r="A2162" s="9" t="s">
        <v>19</v>
      </c>
      <c r="B2162" s="9" t="s">
        <v>15</v>
      </c>
      <c r="C2162" s="13">
        <v>79</v>
      </c>
      <c r="D2162" s="13">
        <v>160</v>
      </c>
      <c r="E2162" s="15">
        <f t="shared" si="33"/>
        <v>30.859375</v>
      </c>
      <c r="F2162" s="13" t="s">
        <v>18</v>
      </c>
      <c r="G2162" s="13" t="s">
        <v>16</v>
      </c>
      <c r="H2162" s="13" t="s">
        <v>16</v>
      </c>
    </row>
    <row r="2163" spans="1:8" x14ac:dyDescent="0.35">
      <c r="A2163" s="9" t="s">
        <v>20</v>
      </c>
      <c r="B2163" s="9" t="s">
        <v>12</v>
      </c>
      <c r="C2163" s="13">
        <v>87</v>
      </c>
      <c r="D2163" s="13">
        <v>182</v>
      </c>
      <c r="E2163" s="15">
        <f t="shared" si="33"/>
        <v>26.26494384736143</v>
      </c>
      <c r="F2163" s="13" t="s">
        <v>18</v>
      </c>
      <c r="G2163" s="13" t="s">
        <v>14</v>
      </c>
      <c r="H2163" s="13" t="s">
        <v>14</v>
      </c>
    </row>
    <row r="2164" spans="1:8" x14ac:dyDescent="0.35">
      <c r="A2164" s="9" t="s">
        <v>21</v>
      </c>
      <c r="B2164" s="9" t="s">
        <v>12</v>
      </c>
      <c r="C2164" s="13">
        <v>80</v>
      </c>
      <c r="D2164" s="13">
        <v>178</v>
      </c>
      <c r="E2164" s="15">
        <f t="shared" si="33"/>
        <v>25.249337204898367</v>
      </c>
      <c r="F2164" s="13" t="s">
        <v>13</v>
      </c>
      <c r="G2164" s="13" t="s">
        <v>16</v>
      </c>
      <c r="H2164" s="13" t="s">
        <v>16</v>
      </c>
    </row>
    <row r="2165" spans="1:8" x14ac:dyDescent="0.35">
      <c r="A2165" s="9" t="s">
        <v>20</v>
      </c>
      <c r="B2165" s="9" t="s">
        <v>12</v>
      </c>
      <c r="C2165" s="13">
        <v>78</v>
      </c>
      <c r="D2165" s="13">
        <v>173</v>
      </c>
      <c r="E2165" s="15">
        <f t="shared" si="33"/>
        <v>26.061679307694877</v>
      </c>
      <c r="F2165" s="13" t="s">
        <v>18</v>
      </c>
      <c r="G2165" s="13" t="s">
        <v>16</v>
      </c>
      <c r="H2165" s="13" t="s">
        <v>16</v>
      </c>
    </row>
    <row r="2166" spans="1:8" x14ac:dyDescent="0.35">
      <c r="A2166" s="9" t="s">
        <v>20</v>
      </c>
      <c r="B2166" s="9" t="s">
        <v>15</v>
      </c>
      <c r="C2166" s="13">
        <v>50</v>
      </c>
      <c r="D2166" s="13">
        <v>157</v>
      </c>
      <c r="E2166" s="15">
        <f t="shared" si="33"/>
        <v>20.28479857195018</v>
      </c>
      <c r="F2166" s="13" t="s">
        <v>18</v>
      </c>
      <c r="G2166" s="13" t="s">
        <v>17</v>
      </c>
      <c r="H2166" s="13" t="s">
        <v>16</v>
      </c>
    </row>
    <row r="2167" spans="1:8" x14ac:dyDescent="0.35">
      <c r="A2167" s="9" t="s">
        <v>22</v>
      </c>
      <c r="B2167" s="9" t="s">
        <v>12</v>
      </c>
      <c r="C2167" s="13">
        <v>85</v>
      </c>
      <c r="D2167" s="13">
        <v>185</v>
      </c>
      <c r="E2167" s="15">
        <f t="shared" si="33"/>
        <v>24.83564645726808</v>
      </c>
      <c r="F2167" s="13" t="s">
        <v>13</v>
      </c>
      <c r="G2167" s="13" t="s">
        <v>16</v>
      </c>
      <c r="H2167" s="13" t="s">
        <v>17</v>
      </c>
    </row>
    <row r="2168" spans="1:8" x14ac:dyDescent="0.35">
      <c r="A2168" s="9" t="s">
        <v>11</v>
      </c>
      <c r="B2168" s="9" t="s">
        <v>15</v>
      </c>
      <c r="C2168" s="13">
        <v>78</v>
      </c>
      <c r="D2168" s="13">
        <v>162</v>
      </c>
      <c r="E2168" s="15">
        <f t="shared" si="33"/>
        <v>29.721079103795152</v>
      </c>
      <c r="F2168" s="13" t="s">
        <v>18</v>
      </c>
      <c r="G2168" s="13" t="s">
        <v>14</v>
      </c>
      <c r="H2168" s="13" t="s">
        <v>14</v>
      </c>
    </row>
    <row r="2169" spans="1:8" x14ac:dyDescent="0.35">
      <c r="A2169" s="9" t="s">
        <v>21</v>
      </c>
      <c r="B2169" s="9" t="s">
        <v>15</v>
      </c>
      <c r="C2169" s="13">
        <v>59</v>
      </c>
      <c r="D2169" s="13">
        <v>158</v>
      </c>
      <c r="E2169" s="15">
        <f t="shared" si="33"/>
        <v>23.634033007530842</v>
      </c>
      <c r="F2169" s="13" t="s">
        <v>18</v>
      </c>
      <c r="G2169" s="13" t="s">
        <v>14</v>
      </c>
      <c r="H2169" s="13" t="s">
        <v>17</v>
      </c>
    </row>
    <row r="2170" spans="1:8" x14ac:dyDescent="0.35">
      <c r="A2170" s="9" t="s">
        <v>11</v>
      </c>
      <c r="B2170" s="9" t="s">
        <v>15</v>
      </c>
      <c r="C2170" s="13">
        <v>82</v>
      </c>
      <c r="D2170" s="13">
        <v>187</v>
      </c>
      <c r="E2170" s="15">
        <f t="shared" si="33"/>
        <v>23.449340844748203</v>
      </c>
      <c r="F2170" s="13" t="s">
        <v>13</v>
      </c>
      <c r="G2170" s="13" t="s">
        <v>14</v>
      </c>
      <c r="H2170" s="13" t="s">
        <v>14</v>
      </c>
    </row>
    <row r="2171" spans="1:8" x14ac:dyDescent="0.35">
      <c r="A2171" s="9" t="s">
        <v>20</v>
      </c>
      <c r="B2171" s="9" t="s">
        <v>15</v>
      </c>
      <c r="C2171" s="13">
        <v>53</v>
      </c>
      <c r="D2171" s="13">
        <v>155</v>
      </c>
      <c r="E2171" s="15">
        <f t="shared" si="33"/>
        <v>22.060353798126954</v>
      </c>
      <c r="F2171" s="13" t="s">
        <v>18</v>
      </c>
      <c r="G2171" s="13" t="s">
        <v>14</v>
      </c>
      <c r="H2171" s="13" t="s">
        <v>14</v>
      </c>
    </row>
    <row r="2172" spans="1:8" x14ac:dyDescent="0.35">
      <c r="A2172" s="9" t="s">
        <v>11</v>
      </c>
      <c r="B2172" s="9" t="s">
        <v>15</v>
      </c>
      <c r="C2172" s="13">
        <v>69</v>
      </c>
      <c r="D2172" s="13">
        <v>173</v>
      </c>
      <c r="E2172" s="15">
        <f t="shared" si="33"/>
        <v>23.054562464499313</v>
      </c>
      <c r="F2172" s="13" t="s">
        <v>13</v>
      </c>
      <c r="G2172" s="13" t="s">
        <v>14</v>
      </c>
      <c r="H2172" s="13" t="s">
        <v>14</v>
      </c>
    </row>
    <row r="2173" spans="1:8" x14ac:dyDescent="0.35">
      <c r="A2173" s="9" t="s">
        <v>21</v>
      </c>
      <c r="B2173" s="9" t="s">
        <v>15</v>
      </c>
      <c r="C2173" s="13">
        <v>80</v>
      </c>
      <c r="D2173" s="13">
        <v>168</v>
      </c>
      <c r="E2173" s="15">
        <f t="shared" si="33"/>
        <v>28.344671201814059</v>
      </c>
      <c r="F2173" s="13" t="s">
        <v>13</v>
      </c>
      <c r="G2173" s="13" t="s">
        <v>14</v>
      </c>
      <c r="H2173" s="13" t="s">
        <v>14</v>
      </c>
    </row>
    <row r="2174" spans="1:8" x14ac:dyDescent="0.35">
      <c r="A2174" s="9" t="s">
        <v>21</v>
      </c>
      <c r="B2174" s="9" t="s">
        <v>15</v>
      </c>
      <c r="C2174" s="13">
        <v>75</v>
      </c>
      <c r="D2174" s="13">
        <v>180</v>
      </c>
      <c r="E2174" s="15">
        <f t="shared" si="33"/>
        <v>23.148148148148145</v>
      </c>
      <c r="F2174" s="13" t="s">
        <v>18</v>
      </c>
      <c r="G2174" s="13" t="s">
        <v>14</v>
      </c>
      <c r="H2174" s="13" t="s">
        <v>14</v>
      </c>
    </row>
    <row r="2175" spans="1:8" x14ac:dyDescent="0.35">
      <c r="A2175" s="9" t="s">
        <v>21</v>
      </c>
      <c r="B2175" s="9" t="s">
        <v>15</v>
      </c>
      <c r="C2175" s="13">
        <v>75</v>
      </c>
      <c r="D2175" s="13">
        <v>174</v>
      </c>
      <c r="E2175" s="15">
        <f t="shared" si="33"/>
        <v>24.772096710265558</v>
      </c>
      <c r="F2175" s="13" t="s">
        <v>13</v>
      </c>
      <c r="G2175" s="13" t="s">
        <v>16</v>
      </c>
      <c r="H2175" s="13" t="s">
        <v>14</v>
      </c>
    </row>
    <row r="2176" spans="1:8" x14ac:dyDescent="0.35">
      <c r="A2176" s="9" t="s">
        <v>11</v>
      </c>
      <c r="B2176" s="9" t="s">
        <v>15</v>
      </c>
      <c r="C2176" s="13">
        <v>50</v>
      </c>
      <c r="D2176" s="13">
        <v>163</v>
      </c>
      <c r="E2176" s="15">
        <f t="shared" si="33"/>
        <v>18.818924310286427</v>
      </c>
      <c r="F2176" s="13" t="s">
        <v>13</v>
      </c>
      <c r="G2176" s="13" t="s">
        <v>14</v>
      </c>
      <c r="H2176" s="13" t="s">
        <v>14</v>
      </c>
    </row>
    <row r="2177" spans="1:8" x14ac:dyDescent="0.35">
      <c r="A2177" s="9" t="s">
        <v>20</v>
      </c>
      <c r="B2177" s="9" t="s">
        <v>15</v>
      </c>
      <c r="C2177" s="13">
        <v>79</v>
      </c>
      <c r="D2177" s="13">
        <v>187</v>
      </c>
      <c r="E2177" s="15">
        <f t="shared" si="33"/>
        <v>22.591438130915954</v>
      </c>
      <c r="F2177" s="13" t="s">
        <v>13</v>
      </c>
      <c r="G2177" s="13" t="s">
        <v>17</v>
      </c>
      <c r="H2177" s="13" t="s">
        <v>14</v>
      </c>
    </row>
    <row r="2178" spans="1:8" x14ac:dyDescent="0.35">
      <c r="A2178" s="9" t="s">
        <v>11</v>
      </c>
      <c r="B2178" s="9" t="s">
        <v>15</v>
      </c>
      <c r="C2178" s="13">
        <v>63</v>
      </c>
      <c r="D2178" s="13">
        <v>176</v>
      </c>
      <c r="E2178" s="15">
        <f t="shared" si="33"/>
        <v>20.338326446280991</v>
      </c>
      <c r="F2178" s="13" t="s">
        <v>13</v>
      </c>
      <c r="G2178" s="13" t="s">
        <v>16</v>
      </c>
      <c r="H2178" s="13" t="s">
        <v>14</v>
      </c>
    </row>
    <row r="2179" spans="1:8" x14ac:dyDescent="0.35">
      <c r="A2179" s="9" t="s">
        <v>21</v>
      </c>
      <c r="B2179" s="9" t="s">
        <v>15</v>
      </c>
      <c r="C2179" s="13">
        <v>64</v>
      </c>
      <c r="D2179" s="13">
        <v>176</v>
      </c>
      <c r="E2179" s="15">
        <f t="shared" ref="E2179:E2242" si="34">C2179/(D2179*D2179*0.01*0.01)</f>
        <v>20.66115702479339</v>
      </c>
      <c r="F2179" s="13" t="s">
        <v>18</v>
      </c>
      <c r="G2179" s="13" t="s">
        <v>14</v>
      </c>
      <c r="H2179" s="13" t="s">
        <v>14</v>
      </c>
    </row>
    <row r="2180" spans="1:8" x14ac:dyDescent="0.35">
      <c r="A2180" s="9" t="s">
        <v>20</v>
      </c>
      <c r="B2180" s="9" t="s">
        <v>15</v>
      </c>
      <c r="C2180" s="13">
        <v>68</v>
      </c>
      <c r="D2180" s="13">
        <v>168</v>
      </c>
      <c r="E2180" s="15">
        <f t="shared" si="34"/>
        <v>24.09297052154195</v>
      </c>
      <c r="F2180" s="13" t="s">
        <v>13</v>
      </c>
      <c r="G2180" s="13" t="s">
        <v>14</v>
      </c>
      <c r="H2180" s="13" t="s">
        <v>14</v>
      </c>
    </row>
    <row r="2181" spans="1:8" x14ac:dyDescent="0.35">
      <c r="A2181" s="9" t="s">
        <v>19</v>
      </c>
      <c r="B2181" s="9" t="s">
        <v>12</v>
      </c>
      <c r="C2181" s="13">
        <v>87</v>
      </c>
      <c r="D2181" s="13">
        <v>192</v>
      </c>
      <c r="E2181" s="15">
        <f t="shared" si="34"/>
        <v>23.600260416666668</v>
      </c>
      <c r="F2181" s="13" t="s">
        <v>23</v>
      </c>
      <c r="G2181" s="13" t="s">
        <v>17</v>
      </c>
      <c r="H2181" s="13" t="s">
        <v>14</v>
      </c>
    </row>
    <row r="2182" spans="1:8" x14ac:dyDescent="0.35">
      <c r="A2182" s="9" t="s">
        <v>21</v>
      </c>
      <c r="B2182" s="9" t="s">
        <v>12</v>
      </c>
      <c r="C2182" s="13">
        <v>94</v>
      </c>
      <c r="D2182" s="13">
        <v>182</v>
      </c>
      <c r="E2182" s="15">
        <f t="shared" si="34"/>
        <v>28.378215191402003</v>
      </c>
      <c r="F2182" s="13" t="s">
        <v>18</v>
      </c>
      <c r="G2182" s="13" t="s">
        <v>14</v>
      </c>
      <c r="H2182" s="13" t="s">
        <v>14</v>
      </c>
    </row>
    <row r="2183" spans="1:8" x14ac:dyDescent="0.35">
      <c r="A2183" s="9" t="s">
        <v>20</v>
      </c>
      <c r="B2183" s="9" t="s">
        <v>12</v>
      </c>
      <c r="C2183" s="13">
        <v>90</v>
      </c>
      <c r="D2183" s="13">
        <v>186</v>
      </c>
      <c r="E2183" s="15">
        <f t="shared" si="34"/>
        <v>26.014568158168576</v>
      </c>
      <c r="F2183" s="13" t="s">
        <v>18</v>
      </c>
      <c r="G2183" s="13" t="s">
        <v>14</v>
      </c>
      <c r="H2183" s="13" t="s">
        <v>17</v>
      </c>
    </row>
    <row r="2184" spans="1:8" x14ac:dyDescent="0.35">
      <c r="A2184" s="9" t="s">
        <v>19</v>
      </c>
      <c r="B2184" s="9" t="s">
        <v>12</v>
      </c>
      <c r="C2184" s="13">
        <v>92</v>
      </c>
      <c r="D2184" s="13">
        <v>186</v>
      </c>
      <c r="E2184" s="15">
        <f t="shared" si="34"/>
        <v>26.592669672794543</v>
      </c>
      <c r="F2184" s="13" t="s">
        <v>18</v>
      </c>
      <c r="G2184" s="13" t="s">
        <v>14</v>
      </c>
      <c r="H2184" s="13" t="s">
        <v>14</v>
      </c>
    </row>
    <row r="2185" spans="1:8" x14ac:dyDescent="0.35">
      <c r="A2185" s="9" t="s">
        <v>20</v>
      </c>
      <c r="B2185" s="9" t="s">
        <v>12</v>
      </c>
      <c r="C2185" s="13">
        <v>102</v>
      </c>
      <c r="D2185" s="13">
        <v>190</v>
      </c>
      <c r="E2185" s="15">
        <f t="shared" si="34"/>
        <v>28.254847645429365</v>
      </c>
      <c r="F2185" s="13" t="s">
        <v>18</v>
      </c>
      <c r="G2185" s="13" t="s">
        <v>14</v>
      </c>
      <c r="H2185" s="13" t="s">
        <v>14</v>
      </c>
    </row>
    <row r="2186" spans="1:8" x14ac:dyDescent="0.35">
      <c r="A2186" s="9" t="s">
        <v>20</v>
      </c>
      <c r="B2186" s="9" t="s">
        <v>12</v>
      </c>
      <c r="C2186" s="13">
        <v>84</v>
      </c>
      <c r="D2186" s="13">
        <v>176</v>
      </c>
      <c r="E2186" s="15">
        <f t="shared" si="34"/>
        <v>27.117768595041323</v>
      </c>
      <c r="F2186" s="13" t="s">
        <v>18</v>
      </c>
      <c r="G2186" s="13" t="s">
        <v>17</v>
      </c>
      <c r="H2186" s="13" t="s">
        <v>17</v>
      </c>
    </row>
    <row r="2187" spans="1:8" x14ac:dyDescent="0.35">
      <c r="A2187" s="9" t="s">
        <v>21</v>
      </c>
      <c r="B2187" s="9" t="s">
        <v>12</v>
      </c>
      <c r="C2187" s="13">
        <v>113</v>
      </c>
      <c r="D2187" s="13">
        <v>183</v>
      </c>
      <c r="E2187" s="15">
        <f t="shared" si="34"/>
        <v>33.742422885126459</v>
      </c>
      <c r="F2187" s="13" t="s">
        <v>18</v>
      </c>
      <c r="G2187" s="13" t="s">
        <v>16</v>
      </c>
      <c r="H2187" s="13" t="s">
        <v>16</v>
      </c>
    </row>
    <row r="2188" spans="1:8" x14ac:dyDescent="0.35">
      <c r="A2188" s="9" t="s">
        <v>20</v>
      </c>
      <c r="B2188" s="9" t="s">
        <v>15</v>
      </c>
      <c r="C2188" s="13">
        <v>48</v>
      </c>
      <c r="D2188" s="13">
        <v>172</v>
      </c>
      <c r="E2188" s="15">
        <f t="shared" si="34"/>
        <v>16.224986479177932</v>
      </c>
      <c r="F2188" s="13" t="s">
        <v>13</v>
      </c>
      <c r="G2188" s="13" t="s">
        <v>16</v>
      </c>
      <c r="H2188" s="13" t="s">
        <v>16</v>
      </c>
    </row>
    <row r="2189" spans="1:8" x14ac:dyDescent="0.35">
      <c r="A2189" s="9" t="s">
        <v>20</v>
      </c>
      <c r="B2189" s="9" t="s">
        <v>15</v>
      </c>
      <c r="C2189" s="13">
        <v>65</v>
      </c>
      <c r="D2189" s="13">
        <v>165</v>
      </c>
      <c r="E2189" s="15">
        <f t="shared" si="34"/>
        <v>23.875114784205692</v>
      </c>
      <c r="F2189" s="13" t="s">
        <v>13</v>
      </c>
      <c r="G2189" s="13" t="s">
        <v>16</v>
      </c>
      <c r="H2189" s="13" t="s">
        <v>17</v>
      </c>
    </row>
    <row r="2190" spans="1:8" x14ac:dyDescent="0.35">
      <c r="A2190" s="9" t="s">
        <v>20</v>
      </c>
      <c r="B2190" s="9" t="s">
        <v>15</v>
      </c>
      <c r="C2190" s="13">
        <v>55</v>
      </c>
      <c r="D2190" s="13">
        <v>160</v>
      </c>
      <c r="E2190" s="15">
        <f t="shared" si="34"/>
        <v>21.484375</v>
      </c>
      <c r="F2190" s="13" t="s">
        <v>18</v>
      </c>
      <c r="G2190" s="13" t="s">
        <v>14</v>
      </c>
      <c r="H2190" s="13" t="s">
        <v>17</v>
      </c>
    </row>
    <row r="2191" spans="1:8" x14ac:dyDescent="0.35">
      <c r="A2191" s="9" t="s">
        <v>19</v>
      </c>
      <c r="B2191" s="9" t="s">
        <v>15</v>
      </c>
      <c r="C2191" s="13">
        <v>85</v>
      </c>
      <c r="D2191" s="13">
        <v>175</v>
      </c>
      <c r="E2191" s="15">
        <f t="shared" si="34"/>
        <v>27.755102040816325</v>
      </c>
      <c r="F2191" s="13" t="s">
        <v>18</v>
      </c>
      <c r="G2191" s="13" t="s">
        <v>14</v>
      </c>
      <c r="H2191" s="13" t="s">
        <v>14</v>
      </c>
    </row>
    <row r="2192" spans="1:8" x14ac:dyDescent="0.35">
      <c r="A2192" s="9" t="s">
        <v>21</v>
      </c>
      <c r="B2192" s="9" t="s">
        <v>12</v>
      </c>
      <c r="C2192" s="13">
        <v>90</v>
      </c>
      <c r="D2192" s="13">
        <v>168</v>
      </c>
      <c r="E2192" s="15">
        <f t="shared" si="34"/>
        <v>31.887755102040817</v>
      </c>
      <c r="F2192" s="13" t="s">
        <v>13</v>
      </c>
      <c r="G2192" s="13" t="s">
        <v>16</v>
      </c>
      <c r="H2192" s="13" t="s">
        <v>16</v>
      </c>
    </row>
    <row r="2193" spans="1:8" x14ac:dyDescent="0.35">
      <c r="A2193" s="9" t="s">
        <v>21</v>
      </c>
      <c r="B2193" s="9" t="s">
        <v>15</v>
      </c>
      <c r="C2193" s="13">
        <v>75</v>
      </c>
      <c r="D2193" s="13">
        <v>160</v>
      </c>
      <c r="E2193" s="15">
        <f t="shared" si="34"/>
        <v>29.296875</v>
      </c>
      <c r="F2193" s="13" t="s">
        <v>18</v>
      </c>
      <c r="G2193" s="13" t="s">
        <v>14</v>
      </c>
      <c r="H2193" s="13" t="s">
        <v>14</v>
      </c>
    </row>
    <row r="2194" spans="1:8" x14ac:dyDescent="0.35">
      <c r="A2194" s="9" t="s">
        <v>11</v>
      </c>
      <c r="B2194" s="9" t="s">
        <v>12</v>
      </c>
      <c r="C2194" s="13">
        <v>80</v>
      </c>
      <c r="D2194" s="13">
        <v>192</v>
      </c>
      <c r="E2194" s="15">
        <f t="shared" si="34"/>
        <v>21.701388888888889</v>
      </c>
      <c r="F2194" s="13" t="s">
        <v>18</v>
      </c>
      <c r="G2194" s="13" t="s">
        <v>16</v>
      </c>
      <c r="H2194" s="13" t="s">
        <v>14</v>
      </c>
    </row>
    <row r="2195" spans="1:8" x14ac:dyDescent="0.35">
      <c r="A2195" s="9" t="s">
        <v>11</v>
      </c>
      <c r="B2195" s="9" t="s">
        <v>15</v>
      </c>
      <c r="C2195" s="13">
        <v>100</v>
      </c>
      <c r="D2195" s="13">
        <v>165</v>
      </c>
      <c r="E2195" s="15">
        <f t="shared" si="34"/>
        <v>36.73094582185491</v>
      </c>
      <c r="F2195" s="13" t="s">
        <v>18</v>
      </c>
      <c r="G2195" s="13" t="s">
        <v>14</v>
      </c>
      <c r="H2195" s="13" t="s">
        <v>14</v>
      </c>
    </row>
    <row r="2196" spans="1:8" x14ac:dyDescent="0.35">
      <c r="A2196" s="9" t="s">
        <v>20</v>
      </c>
      <c r="B2196" s="9" t="s">
        <v>15</v>
      </c>
      <c r="C2196" s="13">
        <v>90</v>
      </c>
      <c r="D2196" s="13">
        <v>162</v>
      </c>
      <c r="E2196" s="15">
        <f t="shared" si="34"/>
        <v>34.293552812071333</v>
      </c>
      <c r="F2196" s="13" t="s">
        <v>18</v>
      </c>
      <c r="G2196" s="13" t="s">
        <v>14</v>
      </c>
      <c r="H2196" s="13" t="s">
        <v>17</v>
      </c>
    </row>
    <row r="2197" spans="1:8" x14ac:dyDescent="0.35">
      <c r="A2197" s="9" t="s">
        <v>21</v>
      </c>
      <c r="B2197" s="9" t="s">
        <v>12</v>
      </c>
      <c r="C2197" s="13">
        <v>100</v>
      </c>
      <c r="D2197" s="13">
        <v>188</v>
      </c>
      <c r="E2197" s="15">
        <f t="shared" si="34"/>
        <v>28.293345405160704</v>
      </c>
      <c r="F2197" s="13" t="s">
        <v>13</v>
      </c>
      <c r="G2197" s="13" t="s">
        <v>17</v>
      </c>
      <c r="H2197" s="13" t="s">
        <v>17</v>
      </c>
    </row>
    <row r="2198" spans="1:8" x14ac:dyDescent="0.35">
      <c r="A2198" s="9" t="s">
        <v>21</v>
      </c>
      <c r="B2198" s="9" t="s">
        <v>15</v>
      </c>
      <c r="C2198" s="13">
        <v>55</v>
      </c>
      <c r="D2198" s="13">
        <v>165</v>
      </c>
      <c r="E2198" s="15">
        <f t="shared" si="34"/>
        <v>20.202020202020201</v>
      </c>
      <c r="F2198" s="13" t="s">
        <v>18</v>
      </c>
      <c r="G2198" s="13" t="s">
        <v>14</v>
      </c>
      <c r="H2198" s="13" t="s">
        <v>17</v>
      </c>
    </row>
    <row r="2199" spans="1:8" x14ac:dyDescent="0.35">
      <c r="A2199" s="9" t="s">
        <v>21</v>
      </c>
      <c r="B2199" s="9" t="s">
        <v>12</v>
      </c>
      <c r="C2199" s="13">
        <v>90</v>
      </c>
      <c r="D2199" s="13">
        <v>183</v>
      </c>
      <c r="E2199" s="15">
        <f t="shared" si="34"/>
        <v>26.874496103198066</v>
      </c>
      <c r="F2199" s="13" t="s">
        <v>23</v>
      </c>
      <c r="G2199" s="13" t="s">
        <v>16</v>
      </c>
      <c r="H2199" s="13" t="s">
        <v>17</v>
      </c>
    </row>
    <row r="2200" spans="1:8" x14ac:dyDescent="0.35">
      <c r="A2200" s="9" t="s">
        <v>21</v>
      </c>
      <c r="B2200" s="9" t="s">
        <v>15</v>
      </c>
      <c r="C2200" s="13">
        <v>89</v>
      </c>
      <c r="D2200" s="13">
        <v>178</v>
      </c>
      <c r="E2200" s="15">
        <f t="shared" si="34"/>
        <v>28.089887640449433</v>
      </c>
      <c r="F2200" s="13" t="s">
        <v>18</v>
      </c>
      <c r="G2200" s="13" t="s">
        <v>16</v>
      </c>
      <c r="H2200" s="13" t="s">
        <v>14</v>
      </c>
    </row>
    <row r="2201" spans="1:8" x14ac:dyDescent="0.35">
      <c r="A2201" s="9" t="s">
        <v>20</v>
      </c>
      <c r="B2201" s="9" t="s">
        <v>15</v>
      </c>
      <c r="C2201" s="13">
        <v>60</v>
      </c>
      <c r="D2201" s="13">
        <v>160</v>
      </c>
      <c r="E2201" s="15">
        <f t="shared" si="34"/>
        <v>23.4375</v>
      </c>
      <c r="F2201" s="13" t="s">
        <v>18</v>
      </c>
      <c r="G2201" s="13" t="s">
        <v>17</v>
      </c>
      <c r="H2201" s="13" t="s">
        <v>17</v>
      </c>
    </row>
    <row r="2202" spans="1:8" x14ac:dyDescent="0.35">
      <c r="A2202" s="9" t="s">
        <v>21</v>
      </c>
      <c r="B2202" s="9" t="s">
        <v>15</v>
      </c>
      <c r="C2202" s="13">
        <v>76</v>
      </c>
      <c r="D2202" s="13">
        <v>181</v>
      </c>
      <c r="E2202" s="15">
        <f t="shared" si="34"/>
        <v>23.198315069747565</v>
      </c>
      <c r="F2202" s="13" t="s">
        <v>23</v>
      </c>
      <c r="G2202" s="13" t="s">
        <v>14</v>
      </c>
      <c r="H2202" s="13" t="s">
        <v>14</v>
      </c>
    </row>
    <row r="2203" spans="1:8" x14ac:dyDescent="0.35">
      <c r="A2203" s="9" t="s">
        <v>20</v>
      </c>
      <c r="B2203" s="9" t="s">
        <v>15</v>
      </c>
      <c r="C2203" s="13">
        <v>83</v>
      </c>
      <c r="D2203" s="13">
        <v>158</v>
      </c>
      <c r="E2203" s="15">
        <f t="shared" si="34"/>
        <v>33.247876942797625</v>
      </c>
      <c r="F2203" s="13" t="s">
        <v>23</v>
      </c>
      <c r="G2203" s="13" t="s">
        <v>16</v>
      </c>
      <c r="H2203" s="13" t="s">
        <v>14</v>
      </c>
    </row>
    <row r="2204" spans="1:8" x14ac:dyDescent="0.35">
      <c r="A2204" s="9" t="s">
        <v>21</v>
      </c>
      <c r="B2204" s="9" t="s">
        <v>12</v>
      </c>
      <c r="C2204" s="13">
        <v>76</v>
      </c>
      <c r="D2204" s="13">
        <v>185</v>
      </c>
      <c r="E2204" s="15">
        <f t="shared" si="34"/>
        <v>22.205989773557341</v>
      </c>
      <c r="F2204" s="13" t="s">
        <v>18</v>
      </c>
      <c r="G2204" s="13" t="s">
        <v>16</v>
      </c>
      <c r="H2204" s="13" t="s">
        <v>17</v>
      </c>
    </row>
    <row r="2205" spans="1:8" x14ac:dyDescent="0.35">
      <c r="A2205" s="9" t="s">
        <v>11</v>
      </c>
      <c r="B2205" s="9" t="s">
        <v>15</v>
      </c>
      <c r="C2205" s="13">
        <v>57</v>
      </c>
      <c r="D2205" s="13">
        <v>167</v>
      </c>
      <c r="E2205" s="15">
        <f t="shared" si="34"/>
        <v>20.43816558499767</v>
      </c>
      <c r="F2205" s="13" t="s">
        <v>18</v>
      </c>
      <c r="G2205" s="13" t="s">
        <v>16</v>
      </c>
      <c r="H2205" s="13" t="s">
        <v>17</v>
      </c>
    </row>
    <row r="2206" spans="1:8" x14ac:dyDescent="0.35">
      <c r="A2206" s="9" t="s">
        <v>20</v>
      </c>
      <c r="B2206" s="9" t="s">
        <v>12</v>
      </c>
      <c r="C2206" s="13">
        <v>110</v>
      </c>
      <c r="D2206" s="13">
        <v>180</v>
      </c>
      <c r="E2206" s="15">
        <f t="shared" si="34"/>
        <v>33.950617283950614</v>
      </c>
      <c r="F2206" s="13" t="s">
        <v>18</v>
      </c>
      <c r="G2206" s="13" t="s">
        <v>16</v>
      </c>
      <c r="H2206" s="13" t="s">
        <v>16</v>
      </c>
    </row>
    <row r="2207" spans="1:8" x14ac:dyDescent="0.35">
      <c r="A2207" s="9" t="s">
        <v>19</v>
      </c>
      <c r="B2207" s="9" t="s">
        <v>12</v>
      </c>
      <c r="C2207" s="13">
        <v>103</v>
      </c>
      <c r="D2207" s="13">
        <v>172</v>
      </c>
      <c r="E2207" s="15">
        <f t="shared" si="34"/>
        <v>34.816116819902646</v>
      </c>
      <c r="F2207" s="13" t="s">
        <v>18</v>
      </c>
      <c r="G2207" s="13" t="s">
        <v>17</v>
      </c>
      <c r="H2207" s="13" t="s">
        <v>17</v>
      </c>
    </row>
    <row r="2208" spans="1:8" x14ac:dyDescent="0.35">
      <c r="A2208" s="9" t="s">
        <v>20</v>
      </c>
      <c r="B2208" s="9" t="s">
        <v>15</v>
      </c>
      <c r="C2208" s="13">
        <v>142</v>
      </c>
      <c r="D2208" s="13">
        <v>191</v>
      </c>
      <c r="E2208" s="15">
        <f t="shared" si="34"/>
        <v>38.924371590691045</v>
      </c>
      <c r="F2208" s="13" t="s">
        <v>13</v>
      </c>
      <c r="G2208" s="13" t="s">
        <v>17</v>
      </c>
      <c r="H2208" s="13" t="s">
        <v>17</v>
      </c>
    </row>
    <row r="2209" spans="1:8" x14ac:dyDescent="0.35">
      <c r="A2209" s="9" t="s">
        <v>21</v>
      </c>
      <c r="B2209" s="9" t="s">
        <v>12</v>
      </c>
      <c r="C2209" s="13">
        <v>98</v>
      </c>
      <c r="D2209" s="13">
        <v>178</v>
      </c>
      <c r="E2209" s="15">
        <f t="shared" si="34"/>
        <v>30.930438076000499</v>
      </c>
      <c r="F2209" s="13" t="s">
        <v>18</v>
      </c>
      <c r="G2209" s="13" t="s">
        <v>16</v>
      </c>
      <c r="H2209" s="13" t="s">
        <v>17</v>
      </c>
    </row>
    <row r="2210" spans="1:8" x14ac:dyDescent="0.35">
      <c r="A2210" s="9" t="s">
        <v>21</v>
      </c>
      <c r="B2210" s="9" t="s">
        <v>15</v>
      </c>
      <c r="C2210" s="13">
        <v>65</v>
      </c>
      <c r="D2210" s="13">
        <v>168</v>
      </c>
      <c r="E2210" s="15">
        <f t="shared" si="34"/>
        <v>23.030045351473923</v>
      </c>
      <c r="F2210" s="13" t="s">
        <v>18</v>
      </c>
      <c r="G2210" s="13" t="s">
        <v>17</v>
      </c>
      <c r="H2210" s="13" t="s">
        <v>17</v>
      </c>
    </row>
    <row r="2211" spans="1:8" x14ac:dyDescent="0.35">
      <c r="A2211" s="9" t="s">
        <v>20</v>
      </c>
      <c r="B2211" s="9" t="s">
        <v>15</v>
      </c>
      <c r="C2211" s="13">
        <v>70</v>
      </c>
      <c r="D2211" s="13">
        <v>172</v>
      </c>
      <c r="E2211" s="15">
        <f t="shared" si="34"/>
        <v>23.661438615467816</v>
      </c>
      <c r="F2211" s="13" t="s">
        <v>13</v>
      </c>
      <c r="G2211" s="13" t="s">
        <v>17</v>
      </c>
      <c r="H2211" s="13" t="s">
        <v>17</v>
      </c>
    </row>
    <row r="2212" spans="1:8" x14ac:dyDescent="0.35">
      <c r="A2212" s="9" t="s">
        <v>20</v>
      </c>
      <c r="B2212" s="9" t="s">
        <v>15</v>
      </c>
      <c r="C2212" s="13">
        <v>87</v>
      </c>
      <c r="D2212" s="13">
        <v>174</v>
      </c>
      <c r="E2212" s="15">
        <f t="shared" si="34"/>
        <v>28.735632183908045</v>
      </c>
      <c r="F2212" s="13" t="s">
        <v>13</v>
      </c>
      <c r="G2212" s="13" t="s">
        <v>14</v>
      </c>
      <c r="H2212" s="13" t="s">
        <v>17</v>
      </c>
    </row>
    <row r="2213" spans="1:8" x14ac:dyDescent="0.35">
      <c r="A2213" s="9" t="s">
        <v>20</v>
      </c>
      <c r="B2213" s="9" t="s">
        <v>12</v>
      </c>
      <c r="C2213" s="13">
        <v>86</v>
      </c>
      <c r="D2213" s="13">
        <v>190</v>
      </c>
      <c r="E2213" s="15">
        <f t="shared" si="34"/>
        <v>23.822714681440445</v>
      </c>
      <c r="F2213" s="13" t="s">
        <v>13</v>
      </c>
      <c r="G2213" s="13" t="s">
        <v>16</v>
      </c>
      <c r="H2213" s="13" t="s">
        <v>16</v>
      </c>
    </row>
    <row r="2214" spans="1:8" x14ac:dyDescent="0.35">
      <c r="A2214" s="9" t="s">
        <v>20</v>
      </c>
      <c r="B2214" s="9" t="s">
        <v>15</v>
      </c>
      <c r="C2214" s="13">
        <v>102</v>
      </c>
      <c r="D2214" s="13">
        <v>172</v>
      </c>
      <c r="E2214" s="15">
        <f t="shared" si="34"/>
        <v>34.478096268253104</v>
      </c>
      <c r="F2214" s="13" t="s">
        <v>18</v>
      </c>
      <c r="G2214" s="13" t="s">
        <v>14</v>
      </c>
      <c r="H2214" s="13" t="s">
        <v>14</v>
      </c>
    </row>
    <row r="2215" spans="1:8" x14ac:dyDescent="0.35">
      <c r="A2215" s="9" t="s">
        <v>21</v>
      </c>
      <c r="B2215" s="9" t="s">
        <v>15</v>
      </c>
      <c r="C2215" s="13">
        <v>67</v>
      </c>
      <c r="D2215" s="13">
        <v>172</v>
      </c>
      <c r="E2215" s="15">
        <f t="shared" si="34"/>
        <v>22.647376960519196</v>
      </c>
      <c r="F2215" s="13" t="s">
        <v>23</v>
      </c>
      <c r="G2215" s="13" t="s">
        <v>17</v>
      </c>
      <c r="H2215" s="13" t="s">
        <v>17</v>
      </c>
    </row>
    <row r="2216" spans="1:8" x14ac:dyDescent="0.35">
      <c r="A2216" s="9" t="s">
        <v>19</v>
      </c>
      <c r="B2216" s="9" t="s">
        <v>12</v>
      </c>
      <c r="C2216" s="13">
        <v>114</v>
      </c>
      <c r="D2216" s="13">
        <v>175</v>
      </c>
      <c r="E2216" s="15">
        <f t="shared" si="34"/>
        <v>37.224489795918366</v>
      </c>
      <c r="F2216" s="13" t="s">
        <v>23</v>
      </c>
      <c r="G2216" s="13" t="s">
        <v>17</v>
      </c>
      <c r="H2216" s="13" t="s">
        <v>17</v>
      </c>
    </row>
    <row r="2217" spans="1:8" x14ac:dyDescent="0.35">
      <c r="A2217" s="9" t="s">
        <v>11</v>
      </c>
      <c r="B2217" s="9" t="s">
        <v>15</v>
      </c>
      <c r="C2217" s="13">
        <v>86</v>
      </c>
      <c r="D2217" s="13">
        <v>173</v>
      </c>
      <c r="E2217" s="15">
        <f t="shared" si="34"/>
        <v>28.734672057202044</v>
      </c>
      <c r="F2217" s="13" t="s">
        <v>18</v>
      </c>
      <c r="G2217" s="13" t="s">
        <v>14</v>
      </c>
      <c r="H2217" s="13" t="s">
        <v>14</v>
      </c>
    </row>
    <row r="2218" spans="1:8" x14ac:dyDescent="0.35">
      <c r="A2218" s="9" t="s">
        <v>20</v>
      </c>
      <c r="B2218" s="9" t="s">
        <v>12</v>
      </c>
      <c r="C2218" s="13">
        <v>75</v>
      </c>
      <c r="D2218" s="13">
        <v>170</v>
      </c>
      <c r="E2218" s="15">
        <f t="shared" si="34"/>
        <v>25.951557093425606</v>
      </c>
      <c r="F2218" s="13" t="s">
        <v>18</v>
      </c>
      <c r="G2218" s="13" t="s">
        <v>16</v>
      </c>
      <c r="H2218" s="13" t="s">
        <v>16</v>
      </c>
    </row>
    <row r="2219" spans="1:8" x14ac:dyDescent="0.35">
      <c r="A2219" s="9" t="s">
        <v>19</v>
      </c>
      <c r="B2219" s="9" t="s">
        <v>12</v>
      </c>
      <c r="C2219" s="13">
        <v>72</v>
      </c>
      <c r="D2219" s="13">
        <v>180</v>
      </c>
      <c r="E2219" s="15">
        <f t="shared" si="34"/>
        <v>22.222222222222221</v>
      </c>
      <c r="F2219" s="13" t="s">
        <v>13</v>
      </c>
      <c r="G2219" s="13" t="s">
        <v>16</v>
      </c>
      <c r="H2219" s="13" t="s">
        <v>16</v>
      </c>
    </row>
    <row r="2220" spans="1:8" x14ac:dyDescent="0.35">
      <c r="A2220" s="9" t="s">
        <v>20</v>
      </c>
      <c r="B2220" s="9" t="s">
        <v>15</v>
      </c>
      <c r="C2220" s="13">
        <v>62</v>
      </c>
      <c r="D2220" s="13">
        <v>159</v>
      </c>
      <c r="E2220" s="15">
        <f t="shared" si="34"/>
        <v>24.524346347059055</v>
      </c>
      <c r="F2220" s="13" t="s">
        <v>18</v>
      </c>
      <c r="G2220" s="13" t="s">
        <v>17</v>
      </c>
      <c r="H2220" s="13" t="s">
        <v>17</v>
      </c>
    </row>
    <row r="2221" spans="1:8" x14ac:dyDescent="0.35">
      <c r="A2221" s="9" t="s">
        <v>21</v>
      </c>
      <c r="B2221" s="9" t="s">
        <v>12</v>
      </c>
      <c r="C2221" s="13">
        <v>89</v>
      </c>
      <c r="D2221" s="13">
        <v>195</v>
      </c>
      <c r="E2221" s="15">
        <f t="shared" si="34"/>
        <v>23.405654174884944</v>
      </c>
      <c r="F2221" s="13" t="s">
        <v>13</v>
      </c>
      <c r="G2221" s="13" t="s">
        <v>16</v>
      </c>
      <c r="H2221" s="13" t="s">
        <v>16</v>
      </c>
    </row>
    <row r="2222" spans="1:8" x14ac:dyDescent="0.35">
      <c r="A2222" s="9" t="s">
        <v>21</v>
      </c>
      <c r="B2222" s="9" t="s">
        <v>15</v>
      </c>
      <c r="C2222" s="13">
        <v>50</v>
      </c>
      <c r="D2222" s="13">
        <v>150</v>
      </c>
      <c r="E2222" s="15">
        <f t="shared" si="34"/>
        <v>22.222222222222221</v>
      </c>
      <c r="F2222" s="13" t="s">
        <v>13</v>
      </c>
      <c r="G2222" s="13" t="s">
        <v>16</v>
      </c>
      <c r="H2222" s="13" t="s">
        <v>14</v>
      </c>
    </row>
    <row r="2223" spans="1:8" x14ac:dyDescent="0.35">
      <c r="A2223" s="9" t="s">
        <v>20</v>
      </c>
      <c r="B2223" s="9" t="s">
        <v>15</v>
      </c>
      <c r="C2223" s="13">
        <v>63</v>
      </c>
      <c r="D2223" s="13">
        <v>172</v>
      </c>
      <c r="E2223" s="15">
        <f t="shared" si="34"/>
        <v>21.295294753921034</v>
      </c>
      <c r="F2223" s="13" t="s">
        <v>18</v>
      </c>
      <c r="G2223" s="13" t="s">
        <v>14</v>
      </c>
      <c r="H2223" s="13" t="s">
        <v>14</v>
      </c>
    </row>
    <row r="2224" spans="1:8" x14ac:dyDescent="0.35">
      <c r="A2224" s="9" t="s">
        <v>20</v>
      </c>
      <c r="B2224" s="9" t="s">
        <v>12</v>
      </c>
      <c r="C2224" s="13">
        <v>86</v>
      </c>
      <c r="D2224" s="13">
        <v>190</v>
      </c>
      <c r="E2224" s="15">
        <f t="shared" si="34"/>
        <v>23.822714681440445</v>
      </c>
      <c r="F2224" s="13" t="s">
        <v>13</v>
      </c>
      <c r="G2224" s="13" t="s">
        <v>16</v>
      </c>
      <c r="H2224" s="13" t="s">
        <v>16</v>
      </c>
    </row>
    <row r="2225" spans="1:8" x14ac:dyDescent="0.35">
      <c r="A2225" s="9" t="s">
        <v>11</v>
      </c>
      <c r="B2225" s="9" t="s">
        <v>15</v>
      </c>
      <c r="C2225" s="13">
        <v>60</v>
      </c>
      <c r="D2225" s="13">
        <v>170</v>
      </c>
      <c r="E2225" s="15">
        <f t="shared" si="34"/>
        <v>20.761245674740483</v>
      </c>
      <c r="F2225" s="13" t="s">
        <v>18</v>
      </c>
      <c r="G2225" s="13" t="s">
        <v>14</v>
      </c>
      <c r="H2225" s="13" t="s">
        <v>14</v>
      </c>
    </row>
    <row r="2226" spans="1:8" x14ac:dyDescent="0.35">
      <c r="A2226" s="9" t="s">
        <v>20</v>
      </c>
      <c r="B2226" s="9" t="s">
        <v>12</v>
      </c>
      <c r="C2226" s="13">
        <v>95</v>
      </c>
      <c r="D2226" s="13">
        <v>183</v>
      </c>
      <c r="E2226" s="15">
        <f t="shared" si="34"/>
        <v>28.367523664486846</v>
      </c>
      <c r="F2226" s="13" t="s">
        <v>23</v>
      </c>
      <c r="G2226" s="13" t="s">
        <v>16</v>
      </c>
      <c r="H2226" s="13" t="s">
        <v>17</v>
      </c>
    </row>
    <row r="2227" spans="1:8" x14ac:dyDescent="0.35">
      <c r="A2227" s="9" t="s">
        <v>22</v>
      </c>
      <c r="B2227" s="9" t="s">
        <v>12</v>
      </c>
      <c r="C2227" s="13">
        <v>110</v>
      </c>
      <c r="D2227" s="13">
        <v>175</v>
      </c>
      <c r="E2227" s="15">
        <f t="shared" si="34"/>
        <v>35.918367346938773</v>
      </c>
      <c r="F2227" s="13" t="s">
        <v>18</v>
      </c>
      <c r="G2227" s="13" t="s">
        <v>16</v>
      </c>
      <c r="H2227" s="13" t="s">
        <v>17</v>
      </c>
    </row>
    <row r="2228" spans="1:8" x14ac:dyDescent="0.35">
      <c r="A2228" s="9" t="s">
        <v>22</v>
      </c>
      <c r="B2228" s="9" t="s">
        <v>12</v>
      </c>
      <c r="C2228" s="13">
        <v>91</v>
      </c>
      <c r="D2228" s="13">
        <v>160</v>
      </c>
      <c r="E2228" s="15">
        <f t="shared" si="34"/>
        <v>35.546875</v>
      </c>
      <c r="F2228" s="13" t="s">
        <v>18</v>
      </c>
      <c r="G2228" s="13" t="s">
        <v>14</v>
      </c>
      <c r="H2228" s="13" t="s">
        <v>14</v>
      </c>
    </row>
    <row r="2229" spans="1:8" x14ac:dyDescent="0.35">
      <c r="A2229" s="9" t="s">
        <v>21</v>
      </c>
      <c r="B2229" s="9" t="s">
        <v>15</v>
      </c>
      <c r="C2229" s="13">
        <v>110</v>
      </c>
      <c r="D2229" s="13">
        <v>180</v>
      </c>
      <c r="E2229" s="15">
        <f t="shared" si="34"/>
        <v>33.950617283950614</v>
      </c>
      <c r="F2229" s="13" t="s">
        <v>18</v>
      </c>
      <c r="G2229" s="13" t="s">
        <v>17</v>
      </c>
      <c r="H2229" s="13" t="s">
        <v>17</v>
      </c>
    </row>
    <row r="2230" spans="1:8" x14ac:dyDescent="0.35">
      <c r="A2230" s="9" t="s">
        <v>21</v>
      </c>
      <c r="B2230" s="9" t="s">
        <v>12</v>
      </c>
      <c r="C2230" s="13">
        <v>100</v>
      </c>
      <c r="D2230" s="13">
        <v>188</v>
      </c>
      <c r="E2230" s="15">
        <f t="shared" si="34"/>
        <v>28.293345405160704</v>
      </c>
      <c r="F2230" s="13" t="s">
        <v>13</v>
      </c>
      <c r="G2230" s="13" t="s">
        <v>17</v>
      </c>
      <c r="H2230" s="13" t="s">
        <v>17</v>
      </c>
    </row>
    <row r="2231" spans="1:8" x14ac:dyDescent="0.35">
      <c r="A2231" s="9" t="s">
        <v>20</v>
      </c>
      <c r="B2231" s="9" t="s">
        <v>12</v>
      </c>
      <c r="C2231" s="13">
        <v>92</v>
      </c>
      <c r="D2231" s="13">
        <v>175</v>
      </c>
      <c r="E2231" s="15">
        <f t="shared" si="34"/>
        <v>30.040816326530614</v>
      </c>
      <c r="F2231" s="13" t="s">
        <v>18</v>
      </c>
      <c r="G2231" s="13" t="s">
        <v>16</v>
      </c>
      <c r="H2231" s="13" t="s">
        <v>17</v>
      </c>
    </row>
    <row r="2232" spans="1:8" x14ac:dyDescent="0.35">
      <c r="A2232" s="9" t="s">
        <v>19</v>
      </c>
      <c r="B2232" s="9" t="s">
        <v>12</v>
      </c>
      <c r="C2232" s="13">
        <v>80</v>
      </c>
      <c r="D2232" s="13">
        <v>175</v>
      </c>
      <c r="E2232" s="15">
        <f t="shared" si="34"/>
        <v>26.122448979591837</v>
      </c>
      <c r="F2232" s="13" t="s">
        <v>13</v>
      </c>
      <c r="G2232" s="13" t="s">
        <v>14</v>
      </c>
      <c r="H2232" s="13" t="s">
        <v>17</v>
      </c>
    </row>
    <row r="2233" spans="1:8" x14ac:dyDescent="0.35">
      <c r="A2233" s="9" t="s">
        <v>20</v>
      </c>
      <c r="B2233" s="9" t="s">
        <v>15</v>
      </c>
      <c r="C2233" s="13">
        <v>100</v>
      </c>
      <c r="D2233" s="13">
        <v>168</v>
      </c>
      <c r="E2233" s="15">
        <f t="shared" si="34"/>
        <v>35.430839002267575</v>
      </c>
      <c r="F2233" s="13" t="s">
        <v>18</v>
      </c>
      <c r="G2233" s="13" t="s">
        <v>16</v>
      </c>
      <c r="H2233" s="13" t="s">
        <v>14</v>
      </c>
    </row>
    <row r="2234" spans="1:8" x14ac:dyDescent="0.35">
      <c r="A2234" s="9" t="s">
        <v>19</v>
      </c>
      <c r="B2234" s="9" t="s">
        <v>12</v>
      </c>
      <c r="C2234" s="13">
        <v>72</v>
      </c>
      <c r="D2234" s="13">
        <v>180</v>
      </c>
      <c r="E2234" s="15">
        <f t="shared" si="34"/>
        <v>22.222222222222221</v>
      </c>
      <c r="F2234" s="13" t="s">
        <v>13</v>
      </c>
      <c r="G2234" s="13" t="s">
        <v>16</v>
      </c>
      <c r="H2234" s="13" t="s">
        <v>16</v>
      </c>
    </row>
    <row r="2235" spans="1:8" x14ac:dyDescent="0.35">
      <c r="A2235" s="9" t="s">
        <v>11</v>
      </c>
      <c r="B2235" s="9" t="s">
        <v>15</v>
      </c>
      <c r="C2235" s="13">
        <v>53</v>
      </c>
      <c r="D2235" s="13">
        <v>170</v>
      </c>
      <c r="E2235" s="15">
        <f t="shared" si="34"/>
        <v>18.339100346020761</v>
      </c>
      <c r="F2235" s="13" t="s">
        <v>13</v>
      </c>
      <c r="G2235" s="13" t="s">
        <v>16</v>
      </c>
      <c r="H2235" s="13" t="s">
        <v>17</v>
      </c>
    </row>
    <row r="2236" spans="1:8" x14ac:dyDescent="0.35">
      <c r="A2236" s="9" t="s">
        <v>20</v>
      </c>
      <c r="B2236" s="9" t="s">
        <v>12</v>
      </c>
      <c r="C2236" s="13">
        <v>80</v>
      </c>
      <c r="D2236" s="13">
        <v>180</v>
      </c>
      <c r="E2236" s="15">
        <f t="shared" si="34"/>
        <v>24.691358024691358</v>
      </c>
      <c r="F2236" s="13" t="s">
        <v>18</v>
      </c>
      <c r="G2236" s="13" t="s">
        <v>14</v>
      </c>
      <c r="H2236" s="13" t="s">
        <v>17</v>
      </c>
    </row>
    <row r="2237" spans="1:8" x14ac:dyDescent="0.35">
      <c r="A2237" s="9" t="s">
        <v>19</v>
      </c>
      <c r="B2237" s="9" t="s">
        <v>15</v>
      </c>
      <c r="C2237" s="13">
        <v>104</v>
      </c>
      <c r="D2237" s="13">
        <v>165</v>
      </c>
      <c r="E2237" s="15">
        <f t="shared" si="34"/>
        <v>38.200183654729109</v>
      </c>
      <c r="F2237" s="13" t="s">
        <v>18</v>
      </c>
      <c r="G2237" s="13" t="s">
        <v>14</v>
      </c>
      <c r="H2237" s="13" t="s">
        <v>14</v>
      </c>
    </row>
    <row r="2238" spans="1:8" x14ac:dyDescent="0.35">
      <c r="A2238" s="9" t="s">
        <v>11</v>
      </c>
      <c r="B2238" s="9" t="s">
        <v>15</v>
      </c>
      <c r="C2238" s="13">
        <v>68</v>
      </c>
      <c r="D2238" s="13">
        <v>169</v>
      </c>
      <c r="E2238" s="15">
        <f t="shared" si="34"/>
        <v>23.808690171912748</v>
      </c>
      <c r="F2238" s="13" t="s">
        <v>18</v>
      </c>
      <c r="G2238" s="13" t="s">
        <v>16</v>
      </c>
      <c r="H2238" s="13" t="s">
        <v>17</v>
      </c>
    </row>
    <row r="2239" spans="1:8" x14ac:dyDescent="0.35">
      <c r="A2239" s="9" t="s">
        <v>21</v>
      </c>
      <c r="B2239" s="9" t="s">
        <v>12</v>
      </c>
      <c r="C2239" s="13">
        <v>70</v>
      </c>
      <c r="D2239" s="13">
        <v>173</v>
      </c>
      <c r="E2239" s="15">
        <f t="shared" si="34"/>
        <v>23.388686558187711</v>
      </c>
      <c r="F2239" s="13" t="s">
        <v>13</v>
      </c>
      <c r="G2239" s="13" t="s">
        <v>17</v>
      </c>
      <c r="H2239" s="13" t="s">
        <v>16</v>
      </c>
    </row>
    <row r="2240" spans="1:8" x14ac:dyDescent="0.35">
      <c r="A2240" s="9" t="s">
        <v>19</v>
      </c>
      <c r="B2240" s="9" t="s">
        <v>12</v>
      </c>
      <c r="C2240" s="13">
        <v>96</v>
      </c>
      <c r="D2240" s="13">
        <v>185</v>
      </c>
      <c r="E2240" s="15">
        <f t="shared" si="34"/>
        <v>28.049671292914539</v>
      </c>
      <c r="F2240" s="13" t="s">
        <v>23</v>
      </c>
      <c r="G2240" s="13" t="s">
        <v>16</v>
      </c>
      <c r="H2240" s="13" t="s">
        <v>17</v>
      </c>
    </row>
    <row r="2241" spans="1:8" x14ac:dyDescent="0.35">
      <c r="A2241" s="9" t="s">
        <v>22</v>
      </c>
      <c r="B2241" s="9" t="s">
        <v>15</v>
      </c>
      <c r="C2241" s="13">
        <v>120</v>
      </c>
      <c r="D2241" s="13">
        <v>162</v>
      </c>
      <c r="E2241" s="15">
        <f t="shared" si="34"/>
        <v>45.72473708276177</v>
      </c>
      <c r="F2241" s="13" t="s">
        <v>18</v>
      </c>
      <c r="G2241" s="13" t="s">
        <v>16</v>
      </c>
      <c r="H2241" s="13" t="s">
        <v>14</v>
      </c>
    </row>
    <row r="2242" spans="1:8" x14ac:dyDescent="0.35">
      <c r="A2242" s="9" t="s">
        <v>22</v>
      </c>
      <c r="B2242" s="9" t="s">
        <v>15</v>
      </c>
      <c r="C2242" s="13">
        <v>60</v>
      </c>
      <c r="D2242" s="13">
        <v>170</v>
      </c>
      <c r="E2242" s="15">
        <f t="shared" si="34"/>
        <v>20.761245674740483</v>
      </c>
      <c r="F2242" s="13" t="s">
        <v>18</v>
      </c>
      <c r="G2242" s="13" t="s">
        <v>16</v>
      </c>
      <c r="H2242" s="13" t="s">
        <v>14</v>
      </c>
    </row>
    <row r="2243" spans="1:8" x14ac:dyDescent="0.35">
      <c r="A2243" s="9" t="s">
        <v>21</v>
      </c>
      <c r="B2243" s="9" t="s">
        <v>12</v>
      </c>
      <c r="C2243" s="13">
        <v>115</v>
      </c>
      <c r="D2243" s="13">
        <v>184</v>
      </c>
      <c r="E2243" s="15">
        <f t="shared" ref="E2243:E2306" si="35">C2243/(D2243*D2243*0.01*0.01)</f>
        <v>33.967391304347828</v>
      </c>
      <c r="F2243" s="13" t="s">
        <v>18</v>
      </c>
      <c r="G2243" s="13" t="s">
        <v>14</v>
      </c>
      <c r="H2243" s="13" t="s">
        <v>17</v>
      </c>
    </row>
    <row r="2244" spans="1:8" x14ac:dyDescent="0.35">
      <c r="A2244" s="9" t="s">
        <v>22</v>
      </c>
      <c r="B2244" s="9" t="s">
        <v>12</v>
      </c>
      <c r="C2244" s="13">
        <v>76</v>
      </c>
      <c r="D2244" s="13">
        <v>168</v>
      </c>
      <c r="E2244" s="15">
        <f t="shared" si="35"/>
        <v>26.927437641723355</v>
      </c>
      <c r="F2244" s="13" t="s">
        <v>18</v>
      </c>
      <c r="G2244" s="13" t="s">
        <v>16</v>
      </c>
      <c r="H2244" s="13" t="s">
        <v>16</v>
      </c>
    </row>
    <row r="2245" spans="1:8" x14ac:dyDescent="0.35">
      <c r="A2245" s="9" t="s">
        <v>20</v>
      </c>
      <c r="B2245" s="9" t="s">
        <v>15</v>
      </c>
      <c r="C2245" s="13">
        <v>55</v>
      </c>
      <c r="D2245" s="13">
        <v>193</v>
      </c>
      <c r="E2245" s="15">
        <f t="shared" si="35"/>
        <v>14.765497060323765</v>
      </c>
      <c r="F2245" s="13" t="s">
        <v>13</v>
      </c>
      <c r="G2245" s="13" t="s">
        <v>17</v>
      </c>
      <c r="H2245" s="13" t="s">
        <v>16</v>
      </c>
    </row>
    <row r="2246" spans="1:8" x14ac:dyDescent="0.35">
      <c r="A2246" s="9" t="s">
        <v>20</v>
      </c>
      <c r="B2246" s="9" t="s">
        <v>15</v>
      </c>
      <c r="C2246" s="13">
        <v>88</v>
      </c>
      <c r="D2246" s="13">
        <v>162</v>
      </c>
      <c r="E2246" s="15">
        <f t="shared" si="35"/>
        <v>33.531473860691968</v>
      </c>
      <c r="F2246" s="13" t="s">
        <v>18</v>
      </c>
      <c r="G2246" s="13" t="s">
        <v>17</v>
      </c>
      <c r="H2246" s="13" t="s">
        <v>17</v>
      </c>
    </row>
    <row r="2247" spans="1:8" x14ac:dyDescent="0.35">
      <c r="A2247" s="9" t="s">
        <v>21</v>
      </c>
      <c r="B2247" s="9" t="s">
        <v>12</v>
      </c>
      <c r="C2247" s="13">
        <v>80</v>
      </c>
      <c r="D2247" s="13">
        <v>180</v>
      </c>
      <c r="E2247" s="15">
        <f t="shared" si="35"/>
        <v>24.691358024691358</v>
      </c>
      <c r="F2247" s="13" t="s">
        <v>23</v>
      </c>
      <c r="G2247" s="13" t="s">
        <v>16</v>
      </c>
      <c r="H2247" s="13" t="s">
        <v>16</v>
      </c>
    </row>
    <row r="2248" spans="1:8" x14ac:dyDescent="0.35">
      <c r="A2248" s="9" t="s">
        <v>22</v>
      </c>
      <c r="B2248" s="9" t="s">
        <v>15</v>
      </c>
      <c r="C2248" s="13">
        <v>86</v>
      </c>
      <c r="D2248" s="13">
        <v>170</v>
      </c>
      <c r="E2248" s="15">
        <f t="shared" si="35"/>
        <v>29.757785467128027</v>
      </c>
      <c r="F2248" s="13" t="s">
        <v>23</v>
      </c>
      <c r="G2248" s="13" t="s">
        <v>14</v>
      </c>
      <c r="H2248" s="13" t="s">
        <v>16</v>
      </c>
    </row>
    <row r="2249" spans="1:8" x14ac:dyDescent="0.35">
      <c r="A2249" s="9" t="s">
        <v>20</v>
      </c>
      <c r="B2249" s="9" t="s">
        <v>12</v>
      </c>
      <c r="C2249" s="13">
        <v>96</v>
      </c>
      <c r="D2249" s="13">
        <v>185</v>
      </c>
      <c r="E2249" s="15">
        <f t="shared" si="35"/>
        <v>28.049671292914539</v>
      </c>
      <c r="F2249" s="13" t="s">
        <v>18</v>
      </c>
      <c r="G2249" s="13" t="s">
        <v>16</v>
      </c>
      <c r="H2249" s="13" t="s">
        <v>16</v>
      </c>
    </row>
    <row r="2250" spans="1:8" x14ac:dyDescent="0.35">
      <c r="A2250" s="9" t="s">
        <v>11</v>
      </c>
      <c r="B2250" s="9" t="s">
        <v>12</v>
      </c>
      <c r="C2250" s="13">
        <v>80</v>
      </c>
      <c r="D2250" s="13">
        <v>185</v>
      </c>
      <c r="E2250" s="15">
        <f t="shared" si="35"/>
        <v>23.374726077428782</v>
      </c>
      <c r="F2250" s="13" t="s">
        <v>23</v>
      </c>
      <c r="G2250" s="13" t="s">
        <v>16</v>
      </c>
      <c r="H2250" s="13" t="s">
        <v>16</v>
      </c>
    </row>
    <row r="2251" spans="1:8" x14ac:dyDescent="0.35">
      <c r="A2251" s="9" t="s">
        <v>19</v>
      </c>
      <c r="B2251" s="9" t="s">
        <v>12</v>
      </c>
      <c r="C2251" s="13">
        <v>79</v>
      </c>
      <c r="D2251" s="13">
        <v>186</v>
      </c>
      <c r="E2251" s="15">
        <f t="shared" si="35"/>
        <v>22.835009827725749</v>
      </c>
      <c r="F2251" s="13" t="s">
        <v>23</v>
      </c>
      <c r="G2251" s="13" t="s">
        <v>14</v>
      </c>
      <c r="H2251" s="13" t="s">
        <v>14</v>
      </c>
    </row>
    <row r="2252" spans="1:8" x14ac:dyDescent="0.35">
      <c r="A2252" s="9" t="s">
        <v>21</v>
      </c>
      <c r="B2252" s="9" t="s">
        <v>12</v>
      </c>
      <c r="C2252" s="13">
        <v>99</v>
      </c>
      <c r="D2252" s="13">
        <v>182</v>
      </c>
      <c r="E2252" s="15">
        <f t="shared" si="35"/>
        <v>29.887694722859557</v>
      </c>
      <c r="F2252" s="13" t="s">
        <v>18</v>
      </c>
      <c r="G2252" s="13" t="s">
        <v>14</v>
      </c>
      <c r="H2252" s="13" t="s">
        <v>17</v>
      </c>
    </row>
    <row r="2253" spans="1:8" x14ac:dyDescent="0.35">
      <c r="A2253" s="9" t="s">
        <v>11</v>
      </c>
      <c r="B2253" s="9" t="s">
        <v>15</v>
      </c>
      <c r="C2253" s="13">
        <v>65</v>
      </c>
      <c r="D2253" s="13">
        <v>163</v>
      </c>
      <c r="E2253" s="15">
        <f t="shared" si="35"/>
        <v>24.464601603372351</v>
      </c>
      <c r="F2253" s="13" t="s">
        <v>18</v>
      </c>
      <c r="G2253" s="13" t="s">
        <v>14</v>
      </c>
      <c r="H2253" s="13" t="s">
        <v>14</v>
      </c>
    </row>
    <row r="2254" spans="1:8" x14ac:dyDescent="0.35">
      <c r="A2254" s="9" t="s">
        <v>21</v>
      </c>
      <c r="B2254" s="9" t="s">
        <v>15</v>
      </c>
      <c r="C2254" s="13">
        <v>85</v>
      </c>
      <c r="D2254" s="13">
        <v>162</v>
      </c>
      <c r="E2254" s="15">
        <f t="shared" si="35"/>
        <v>32.38835543362292</v>
      </c>
      <c r="F2254" s="13" t="s">
        <v>18</v>
      </c>
      <c r="G2254" s="13" t="s">
        <v>16</v>
      </c>
      <c r="H2254" s="13" t="s">
        <v>14</v>
      </c>
    </row>
    <row r="2255" spans="1:8" x14ac:dyDescent="0.35">
      <c r="A2255" s="9" t="s">
        <v>20</v>
      </c>
      <c r="B2255" s="9" t="s">
        <v>12</v>
      </c>
      <c r="C2255" s="13">
        <v>91</v>
      </c>
      <c r="D2255" s="13">
        <v>196</v>
      </c>
      <c r="E2255" s="15">
        <f t="shared" si="35"/>
        <v>23.688046647230319</v>
      </c>
      <c r="F2255" s="13" t="s">
        <v>23</v>
      </c>
      <c r="G2255" s="13" t="s">
        <v>14</v>
      </c>
      <c r="H2255" s="13" t="s">
        <v>17</v>
      </c>
    </row>
    <row r="2256" spans="1:8" x14ac:dyDescent="0.35">
      <c r="A2256" s="9" t="s">
        <v>20</v>
      </c>
      <c r="B2256" s="9" t="s">
        <v>15</v>
      </c>
      <c r="C2256" s="13">
        <v>76</v>
      </c>
      <c r="D2256" s="13">
        <v>162</v>
      </c>
      <c r="E2256" s="15">
        <f t="shared" si="35"/>
        <v>28.95900015241579</v>
      </c>
      <c r="F2256" s="13" t="s">
        <v>18</v>
      </c>
      <c r="G2256" s="13" t="s">
        <v>16</v>
      </c>
      <c r="H2256" s="13" t="s">
        <v>17</v>
      </c>
    </row>
    <row r="2257" spans="1:8" x14ac:dyDescent="0.35">
      <c r="A2257" s="9" t="s">
        <v>21</v>
      </c>
      <c r="B2257" s="9" t="s">
        <v>12</v>
      </c>
      <c r="C2257" s="13">
        <v>92</v>
      </c>
      <c r="D2257" s="13">
        <v>188</v>
      </c>
      <c r="E2257" s="15">
        <f t="shared" si="35"/>
        <v>26.029877772747849</v>
      </c>
      <c r="F2257" s="13" t="s">
        <v>23</v>
      </c>
      <c r="G2257" s="13" t="s">
        <v>16</v>
      </c>
      <c r="H2257" s="13" t="s">
        <v>16</v>
      </c>
    </row>
    <row r="2258" spans="1:8" x14ac:dyDescent="0.35">
      <c r="A2258" s="9" t="s">
        <v>11</v>
      </c>
      <c r="B2258" s="9" t="s">
        <v>15</v>
      </c>
      <c r="C2258" s="13">
        <v>54</v>
      </c>
      <c r="D2258" s="13">
        <v>158</v>
      </c>
      <c r="E2258" s="15">
        <f t="shared" si="35"/>
        <v>21.631148854350261</v>
      </c>
      <c r="F2258" s="13" t="s">
        <v>18</v>
      </c>
      <c r="G2258" s="13" t="s">
        <v>14</v>
      </c>
      <c r="H2258" s="13" t="s">
        <v>17</v>
      </c>
    </row>
    <row r="2259" spans="1:8" x14ac:dyDescent="0.35">
      <c r="A2259" s="9" t="s">
        <v>11</v>
      </c>
      <c r="B2259" s="9" t="s">
        <v>15</v>
      </c>
      <c r="C2259" s="13">
        <v>88</v>
      </c>
      <c r="D2259" s="13">
        <v>162</v>
      </c>
      <c r="E2259" s="15">
        <f t="shared" si="35"/>
        <v>33.531473860691968</v>
      </c>
      <c r="F2259" s="13" t="s">
        <v>23</v>
      </c>
      <c r="G2259" s="13" t="s">
        <v>14</v>
      </c>
      <c r="H2259" s="13" t="s">
        <v>14</v>
      </c>
    </row>
    <row r="2260" spans="1:8" x14ac:dyDescent="0.35">
      <c r="A2260" s="9" t="s">
        <v>21</v>
      </c>
      <c r="B2260" s="9" t="s">
        <v>12</v>
      </c>
      <c r="C2260" s="13">
        <v>72</v>
      </c>
      <c r="D2260" s="13">
        <v>180</v>
      </c>
      <c r="E2260" s="15">
        <f t="shared" si="35"/>
        <v>22.222222222222221</v>
      </c>
      <c r="F2260" s="13" t="s">
        <v>18</v>
      </c>
      <c r="G2260" s="13" t="s">
        <v>14</v>
      </c>
      <c r="H2260" s="13" t="s">
        <v>16</v>
      </c>
    </row>
    <row r="2261" spans="1:8" x14ac:dyDescent="0.35">
      <c r="A2261" s="9" t="s">
        <v>21</v>
      </c>
      <c r="B2261" s="9" t="s">
        <v>15</v>
      </c>
      <c r="C2261" s="13">
        <v>62</v>
      </c>
      <c r="D2261" s="13">
        <v>160</v>
      </c>
      <c r="E2261" s="15">
        <f t="shared" si="35"/>
        <v>24.21875</v>
      </c>
      <c r="F2261" s="13" t="s">
        <v>23</v>
      </c>
      <c r="G2261" s="13" t="s">
        <v>16</v>
      </c>
      <c r="H2261" s="13" t="s">
        <v>17</v>
      </c>
    </row>
    <row r="2262" spans="1:8" x14ac:dyDescent="0.35">
      <c r="A2262" s="9" t="s">
        <v>21</v>
      </c>
      <c r="B2262" s="9" t="s">
        <v>12</v>
      </c>
      <c r="C2262" s="13">
        <v>87</v>
      </c>
      <c r="D2262" s="13">
        <v>180</v>
      </c>
      <c r="E2262" s="15">
        <f t="shared" si="35"/>
        <v>26.851851851851851</v>
      </c>
      <c r="F2262" s="13" t="s">
        <v>18</v>
      </c>
      <c r="G2262" s="13" t="s">
        <v>16</v>
      </c>
      <c r="H2262" s="13" t="s">
        <v>16</v>
      </c>
    </row>
    <row r="2263" spans="1:8" x14ac:dyDescent="0.35">
      <c r="A2263" s="9" t="s">
        <v>11</v>
      </c>
      <c r="B2263" s="9" t="s">
        <v>12</v>
      </c>
      <c r="C2263" s="13">
        <v>76</v>
      </c>
      <c r="D2263" s="13">
        <v>181</v>
      </c>
      <c r="E2263" s="15">
        <f t="shared" si="35"/>
        <v>23.198315069747565</v>
      </c>
      <c r="F2263" s="13" t="s">
        <v>18</v>
      </c>
      <c r="G2263" s="13" t="s">
        <v>17</v>
      </c>
      <c r="H2263" s="13" t="s">
        <v>17</v>
      </c>
    </row>
    <row r="2264" spans="1:8" x14ac:dyDescent="0.35">
      <c r="A2264" s="9" t="s">
        <v>11</v>
      </c>
      <c r="B2264" s="9" t="s">
        <v>15</v>
      </c>
      <c r="C2264" s="13">
        <v>60</v>
      </c>
      <c r="D2264" s="13">
        <v>170</v>
      </c>
      <c r="E2264" s="15">
        <f t="shared" si="35"/>
        <v>20.761245674740483</v>
      </c>
      <c r="F2264" s="13" t="s">
        <v>18</v>
      </c>
      <c r="G2264" s="13" t="s">
        <v>14</v>
      </c>
      <c r="H2264" s="13" t="s">
        <v>17</v>
      </c>
    </row>
    <row r="2265" spans="1:8" x14ac:dyDescent="0.35">
      <c r="A2265" s="9" t="s">
        <v>11</v>
      </c>
      <c r="B2265" s="9" t="s">
        <v>15</v>
      </c>
      <c r="C2265" s="13">
        <v>61</v>
      </c>
      <c r="D2265" s="13">
        <v>164</v>
      </c>
      <c r="E2265" s="15">
        <f t="shared" si="35"/>
        <v>22.67995240928019</v>
      </c>
      <c r="F2265" s="13" t="s">
        <v>18</v>
      </c>
      <c r="G2265" s="13" t="s">
        <v>16</v>
      </c>
      <c r="H2265" s="13" t="s">
        <v>16</v>
      </c>
    </row>
    <row r="2266" spans="1:8" x14ac:dyDescent="0.35">
      <c r="A2266" s="9" t="s">
        <v>11</v>
      </c>
      <c r="B2266" s="9" t="s">
        <v>12</v>
      </c>
      <c r="C2266" s="13">
        <v>81</v>
      </c>
      <c r="D2266" s="13">
        <v>185</v>
      </c>
      <c r="E2266" s="15">
        <f t="shared" si="35"/>
        <v>23.666910153396639</v>
      </c>
      <c r="F2266" s="13" t="s">
        <v>18</v>
      </c>
      <c r="G2266" s="13" t="s">
        <v>14</v>
      </c>
      <c r="H2266" s="13" t="s">
        <v>17</v>
      </c>
    </row>
    <row r="2267" spans="1:8" x14ac:dyDescent="0.35">
      <c r="A2267" s="9" t="s">
        <v>20</v>
      </c>
      <c r="B2267" s="9" t="s">
        <v>15</v>
      </c>
      <c r="C2267" s="13">
        <v>62</v>
      </c>
      <c r="D2267" s="13">
        <v>172</v>
      </c>
      <c r="E2267" s="15">
        <f t="shared" si="35"/>
        <v>20.957274202271496</v>
      </c>
      <c r="F2267" s="13" t="s">
        <v>18</v>
      </c>
      <c r="G2267" s="13" t="s">
        <v>14</v>
      </c>
      <c r="H2267" s="13" t="s">
        <v>17</v>
      </c>
    </row>
    <row r="2268" spans="1:8" x14ac:dyDescent="0.35">
      <c r="A2268" s="9" t="s">
        <v>20</v>
      </c>
      <c r="B2268" s="9" t="s">
        <v>15</v>
      </c>
      <c r="C2268" s="13">
        <v>70</v>
      </c>
      <c r="D2268" s="13">
        <v>170</v>
      </c>
      <c r="E2268" s="15">
        <f t="shared" si="35"/>
        <v>24.221453287197232</v>
      </c>
      <c r="F2268" s="13" t="s">
        <v>18</v>
      </c>
      <c r="G2268" s="13" t="s">
        <v>14</v>
      </c>
      <c r="H2268" s="13" t="s">
        <v>17</v>
      </c>
    </row>
    <row r="2269" spans="1:8" x14ac:dyDescent="0.35">
      <c r="A2269" s="9" t="s">
        <v>20</v>
      </c>
      <c r="B2269" s="9" t="s">
        <v>12</v>
      </c>
      <c r="C2269" s="13">
        <v>89</v>
      </c>
      <c r="D2269" s="13">
        <v>179</v>
      </c>
      <c r="E2269" s="15">
        <f t="shared" si="35"/>
        <v>27.77691083299522</v>
      </c>
      <c r="F2269" s="13" t="s">
        <v>13</v>
      </c>
      <c r="G2269" s="13" t="s">
        <v>16</v>
      </c>
      <c r="H2269" s="13" t="s">
        <v>16</v>
      </c>
    </row>
    <row r="2270" spans="1:8" x14ac:dyDescent="0.35">
      <c r="A2270" s="9" t="s">
        <v>20</v>
      </c>
      <c r="B2270" s="9" t="s">
        <v>15</v>
      </c>
      <c r="C2270" s="13">
        <v>68</v>
      </c>
      <c r="D2270" s="13">
        <v>163</v>
      </c>
      <c r="E2270" s="15">
        <f t="shared" si="35"/>
        <v>25.59373706198954</v>
      </c>
      <c r="F2270" s="13" t="s">
        <v>18</v>
      </c>
      <c r="G2270" s="13" t="s">
        <v>14</v>
      </c>
      <c r="H2270" s="13" t="s">
        <v>16</v>
      </c>
    </row>
    <row r="2271" spans="1:8" x14ac:dyDescent="0.35">
      <c r="A2271" s="9" t="s">
        <v>19</v>
      </c>
      <c r="B2271" s="9" t="s">
        <v>12</v>
      </c>
      <c r="C2271" s="13">
        <v>84</v>
      </c>
      <c r="D2271" s="13">
        <v>172</v>
      </c>
      <c r="E2271" s="15">
        <f t="shared" si="35"/>
        <v>28.393726338561379</v>
      </c>
      <c r="F2271" s="13" t="s">
        <v>18</v>
      </c>
      <c r="G2271" s="13" t="s">
        <v>16</v>
      </c>
      <c r="H2271" s="13" t="s">
        <v>16</v>
      </c>
    </row>
    <row r="2272" spans="1:8" x14ac:dyDescent="0.35">
      <c r="A2272" s="9" t="s">
        <v>21</v>
      </c>
      <c r="B2272" s="9" t="s">
        <v>15</v>
      </c>
      <c r="C2272" s="13">
        <v>66</v>
      </c>
      <c r="D2272" s="13">
        <v>170</v>
      </c>
      <c r="E2272" s="15">
        <f t="shared" si="35"/>
        <v>22.837370242214533</v>
      </c>
      <c r="F2272" s="13" t="s">
        <v>18</v>
      </c>
      <c r="G2272" s="13" t="s">
        <v>16</v>
      </c>
      <c r="H2272" s="13" t="s">
        <v>16</v>
      </c>
    </row>
    <row r="2273" spans="1:8" x14ac:dyDescent="0.35">
      <c r="A2273" s="9" t="s">
        <v>21</v>
      </c>
      <c r="B2273" s="9" t="s">
        <v>12</v>
      </c>
      <c r="C2273" s="13">
        <v>75</v>
      </c>
      <c r="D2273" s="13">
        <v>185</v>
      </c>
      <c r="E2273" s="15">
        <f t="shared" si="35"/>
        <v>21.913805697589481</v>
      </c>
      <c r="F2273" s="13" t="s">
        <v>18</v>
      </c>
      <c r="G2273" s="13" t="s">
        <v>16</v>
      </c>
      <c r="H2273" s="13" t="s">
        <v>16</v>
      </c>
    </row>
    <row r="2274" spans="1:8" x14ac:dyDescent="0.35">
      <c r="A2274" s="9" t="s">
        <v>21</v>
      </c>
      <c r="B2274" s="9" t="s">
        <v>15</v>
      </c>
      <c r="C2274" s="13">
        <v>70</v>
      </c>
      <c r="D2274" s="13">
        <v>175</v>
      </c>
      <c r="E2274" s="15">
        <f t="shared" si="35"/>
        <v>22.857142857142858</v>
      </c>
      <c r="F2274" s="13" t="s">
        <v>18</v>
      </c>
      <c r="G2274" s="13" t="s">
        <v>14</v>
      </c>
      <c r="H2274" s="13" t="s">
        <v>14</v>
      </c>
    </row>
    <row r="2275" spans="1:8" x14ac:dyDescent="0.35">
      <c r="A2275" s="9" t="s">
        <v>19</v>
      </c>
      <c r="B2275" s="9" t="s">
        <v>12</v>
      </c>
      <c r="C2275" s="13">
        <v>120</v>
      </c>
      <c r="D2275" s="13">
        <v>170</v>
      </c>
      <c r="E2275" s="15">
        <f t="shared" si="35"/>
        <v>41.522491349480966</v>
      </c>
      <c r="F2275" s="13" t="s">
        <v>13</v>
      </c>
      <c r="G2275" s="13" t="s">
        <v>16</v>
      </c>
      <c r="H2275" s="13" t="s">
        <v>16</v>
      </c>
    </row>
    <row r="2276" spans="1:8" x14ac:dyDescent="0.35">
      <c r="A2276" s="9" t="s">
        <v>20</v>
      </c>
      <c r="B2276" s="9" t="s">
        <v>12</v>
      </c>
      <c r="C2276" s="13">
        <v>95</v>
      </c>
      <c r="D2276" s="13">
        <v>192</v>
      </c>
      <c r="E2276" s="15">
        <f t="shared" si="35"/>
        <v>25.770399305555557</v>
      </c>
      <c r="F2276" s="13" t="s">
        <v>18</v>
      </c>
      <c r="G2276" s="13" t="s">
        <v>14</v>
      </c>
      <c r="H2276" s="13" t="s">
        <v>14</v>
      </c>
    </row>
    <row r="2277" spans="1:8" x14ac:dyDescent="0.35">
      <c r="A2277" s="9" t="s">
        <v>20</v>
      </c>
      <c r="B2277" s="9" t="s">
        <v>15</v>
      </c>
      <c r="C2277" s="13">
        <v>98</v>
      </c>
      <c r="D2277" s="13">
        <v>160</v>
      </c>
      <c r="E2277" s="15">
        <f t="shared" si="35"/>
        <v>38.28125</v>
      </c>
      <c r="F2277" s="13" t="s">
        <v>23</v>
      </c>
      <c r="G2277" s="13" t="s">
        <v>16</v>
      </c>
      <c r="H2277" s="13" t="s">
        <v>17</v>
      </c>
    </row>
    <row r="2278" spans="1:8" x14ac:dyDescent="0.35">
      <c r="A2278" s="9" t="s">
        <v>20</v>
      </c>
      <c r="B2278" s="9" t="s">
        <v>12</v>
      </c>
      <c r="C2278" s="13">
        <v>76</v>
      </c>
      <c r="D2278" s="13">
        <v>180</v>
      </c>
      <c r="E2278" s="15">
        <f t="shared" si="35"/>
        <v>23.456790123456788</v>
      </c>
      <c r="F2278" s="13" t="s">
        <v>13</v>
      </c>
      <c r="G2278" s="13" t="s">
        <v>16</v>
      </c>
      <c r="H2278" s="13" t="s">
        <v>17</v>
      </c>
    </row>
    <row r="2279" spans="1:8" x14ac:dyDescent="0.35">
      <c r="A2279" s="9" t="s">
        <v>20</v>
      </c>
      <c r="B2279" s="9" t="s">
        <v>15</v>
      </c>
      <c r="C2279" s="13">
        <v>70</v>
      </c>
      <c r="D2279" s="13">
        <v>169</v>
      </c>
      <c r="E2279" s="15">
        <f t="shared" si="35"/>
        <v>24.508945765204299</v>
      </c>
      <c r="F2279" s="13" t="s">
        <v>23</v>
      </c>
      <c r="G2279" s="13" t="s">
        <v>17</v>
      </c>
      <c r="H2279" s="13" t="s">
        <v>17</v>
      </c>
    </row>
    <row r="2280" spans="1:8" x14ac:dyDescent="0.35">
      <c r="A2280" s="9" t="s">
        <v>21</v>
      </c>
      <c r="B2280" s="9" t="s">
        <v>12</v>
      </c>
      <c r="C2280" s="13">
        <v>83</v>
      </c>
      <c r="D2280" s="13">
        <v>188</v>
      </c>
      <c r="E2280" s="15">
        <f t="shared" si="35"/>
        <v>23.483476686283385</v>
      </c>
      <c r="F2280" s="13" t="s">
        <v>18</v>
      </c>
      <c r="G2280" s="13" t="s">
        <v>16</v>
      </c>
      <c r="H2280" s="13" t="s">
        <v>14</v>
      </c>
    </row>
    <row r="2281" spans="1:8" x14ac:dyDescent="0.35">
      <c r="A2281" s="9" t="s">
        <v>20</v>
      </c>
      <c r="B2281" s="9" t="s">
        <v>12</v>
      </c>
      <c r="C2281" s="13">
        <v>80</v>
      </c>
      <c r="D2281" s="13">
        <v>182</v>
      </c>
      <c r="E2281" s="15">
        <f t="shared" si="35"/>
        <v>24.151672503320853</v>
      </c>
      <c r="F2281" s="13" t="s">
        <v>13</v>
      </c>
      <c r="G2281" s="13" t="s">
        <v>16</v>
      </c>
      <c r="H2281" s="13" t="s">
        <v>14</v>
      </c>
    </row>
    <row r="2282" spans="1:8" x14ac:dyDescent="0.35">
      <c r="A2282" s="9" t="s">
        <v>20</v>
      </c>
      <c r="B2282" s="9" t="s">
        <v>12</v>
      </c>
      <c r="C2282" s="13">
        <v>98</v>
      </c>
      <c r="D2282" s="13">
        <v>195</v>
      </c>
      <c r="E2282" s="15">
        <f t="shared" si="35"/>
        <v>25.772518080210386</v>
      </c>
      <c r="F2282" s="13" t="s">
        <v>18</v>
      </c>
      <c r="G2282" s="13" t="s">
        <v>14</v>
      </c>
      <c r="H2282" s="13" t="s">
        <v>14</v>
      </c>
    </row>
    <row r="2283" spans="1:8" x14ac:dyDescent="0.35">
      <c r="A2283" s="9" t="s">
        <v>20</v>
      </c>
      <c r="B2283" s="9" t="s">
        <v>12</v>
      </c>
      <c r="C2283" s="13">
        <v>76</v>
      </c>
      <c r="D2283" s="13">
        <v>175</v>
      </c>
      <c r="E2283" s="15">
        <f t="shared" si="35"/>
        <v>24.816326530612244</v>
      </c>
      <c r="F2283" s="13" t="s">
        <v>18</v>
      </c>
      <c r="G2283" s="13" t="s">
        <v>14</v>
      </c>
      <c r="H2283" s="13" t="s">
        <v>14</v>
      </c>
    </row>
    <row r="2284" spans="1:8" x14ac:dyDescent="0.35">
      <c r="A2284" s="9" t="s">
        <v>20</v>
      </c>
      <c r="B2284" s="9" t="s">
        <v>12</v>
      </c>
      <c r="C2284" s="13">
        <v>64</v>
      </c>
      <c r="D2284" s="13">
        <v>177</v>
      </c>
      <c r="E2284" s="15">
        <f t="shared" si="35"/>
        <v>20.428357113217785</v>
      </c>
      <c r="F2284" s="13" t="s">
        <v>18</v>
      </c>
      <c r="G2284" s="13" t="s">
        <v>14</v>
      </c>
      <c r="H2284" s="13" t="s">
        <v>14</v>
      </c>
    </row>
    <row r="2285" spans="1:8" x14ac:dyDescent="0.35">
      <c r="A2285" s="9" t="s">
        <v>20</v>
      </c>
      <c r="B2285" s="9" t="s">
        <v>15</v>
      </c>
      <c r="C2285" s="13">
        <v>57</v>
      </c>
      <c r="D2285" s="13">
        <v>173</v>
      </c>
      <c r="E2285" s="15">
        <f t="shared" si="35"/>
        <v>19.045073340238563</v>
      </c>
      <c r="F2285" s="13" t="s">
        <v>23</v>
      </c>
      <c r="G2285" s="13" t="s">
        <v>14</v>
      </c>
      <c r="H2285" s="13" t="s">
        <v>14</v>
      </c>
    </row>
    <row r="2286" spans="1:8" x14ac:dyDescent="0.35">
      <c r="A2286" s="9" t="s">
        <v>20</v>
      </c>
      <c r="B2286" s="9" t="s">
        <v>12</v>
      </c>
      <c r="C2286" s="13">
        <v>92</v>
      </c>
      <c r="D2286" s="13">
        <v>182</v>
      </c>
      <c r="E2286" s="15">
        <f t="shared" si="35"/>
        <v>27.77442337881898</v>
      </c>
      <c r="F2286" s="13" t="s">
        <v>13</v>
      </c>
      <c r="G2286" s="13" t="s">
        <v>14</v>
      </c>
      <c r="H2286" s="13" t="s">
        <v>14</v>
      </c>
    </row>
    <row r="2287" spans="1:8" x14ac:dyDescent="0.35">
      <c r="A2287" s="9" t="s">
        <v>11</v>
      </c>
      <c r="B2287" s="9" t="s">
        <v>12</v>
      </c>
      <c r="C2287" s="13">
        <v>75</v>
      </c>
      <c r="D2287" s="13">
        <v>180</v>
      </c>
      <c r="E2287" s="15">
        <f t="shared" si="35"/>
        <v>23.148148148148145</v>
      </c>
      <c r="F2287" s="13" t="s">
        <v>18</v>
      </c>
      <c r="G2287" s="13" t="s">
        <v>14</v>
      </c>
      <c r="H2287" s="13" t="s">
        <v>14</v>
      </c>
    </row>
    <row r="2288" spans="1:8" x14ac:dyDescent="0.35">
      <c r="A2288" s="9" t="s">
        <v>22</v>
      </c>
      <c r="B2288" s="9" t="s">
        <v>15</v>
      </c>
      <c r="C2288" s="13">
        <v>86</v>
      </c>
      <c r="D2288" s="13">
        <v>170</v>
      </c>
      <c r="E2288" s="15">
        <f t="shared" si="35"/>
        <v>29.757785467128027</v>
      </c>
      <c r="F2288" s="13" t="s">
        <v>23</v>
      </c>
      <c r="G2288" s="13" t="s">
        <v>14</v>
      </c>
      <c r="H2288" s="13" t="s">
        <v>16</v>
      </c>
    </row>
    <row r="2289" spans="1:8" x14ac:dyDescent="0.35">
      <c r="A2289" s="9" t="s">
        <v>22</v>
      </c>
      <c r="B2289" s="9" t="s">
        <v>12</v>
      </c>
      <c r="C2289" s="13">
        <v>78</v>
      </c>
      <c r="D2289" s="13">
        <v>173</v>
      </c>
      <c r="E2289" s="15">
        <f t="shared" si="35"/>
        <v>26.061679307694877</v>
      </c>
      <c r="F2289" s="13" t="s">
        <v>23</v>
      </c>
      <c r="G2289" s="13" t="s">
        <v>14</v>
      </c>
      <c r="H2289" s="13" t="s">
        <v>16</v>
      </c>
    </row>
    <row r="2290" spans="1:8" x14ac:dyDescent="0.35">
      <c r="A2290" s="9" t="s">
        <v>19</v>
      </c>
      <c r="B2290" s="9" t="s">
        <v>15</v>
      </c>
      <c r="C2290" s="13">
        <v>73</v>
      </c>
      <c r="D2290" s="13">
        <v>156</v>
      </c>
      <c r="E2290" s="15">
        <f t="shared" si="35"/>
        <v>29.996712689020377</v>
      </c>
      <c r="F2290" s="13" t="s">
        <v>18</v>
      </c>
      <c r="G2290" s="13" t="s">
        <v>14</v>
      </c>
      <c r="H2290" s="13" t="s">
        <v>16</v>
      </c>
    </row>
    <row r="2291" spans="1:8" x14ac:dyDescent="0.35">
      <c r="A2291" s="9" t="s">
        <v>19</v>
      </c>
      <c r="B2291" s="9" t="s">
        <v>15</v>
      </c>
      <c r="C2291" s="13">
        <v>93</v>
      </c>
      <c r="D2291" s="13">
        <v>173</v>
      </c>
      <c r="E2291" s="15">
        <f t="shared" si="35"/>
        <v>31.073540713020815</v>
      </c>
      <c r="F2291" s="13" t="s">
        <v>18</v>
      </c>
      <c r="G2291" s="13" t="s">
        <v>14</v>
      </c>
      <c r="H2291" s="13" t="s">
        <v>14</v>
      </c>
    </row>
    <row r="2292" spans="1:8" x14ac:dyDescent="0.35">
      <c r="A2292" s="9" t="s">
        <v>19</v>
      </c>
      <c r="B2292" s="9" t="s">
        <v>12</v>
      </c>
      <c r="C2292" s="13">
        <v>79</v>
      </c>
      <c r="D2292" s="13">
        <v>163</v>
      </c>
      <c r="E2292" s="15">
        <f t="shared" si="35"/>
        <v>29.733900410252552</v>
      </c>
      <c r="F2292" s="13" t="s">
        <v>23</v>
      </c>
      <c r="G2292" s="13" t="s">
        <v>16</v>
      </c>
      <c r="H2292" s="13" t="s">
        <v>14</v>
      </c>
    </row>
    <row r="2293" spans="1:8" x14ac:dyDescent="0.35">
      <c r="A2293" s="9" t="s">
        <v>22</v>
      </c>
      <c r="B2293" s="9" t="s">
        <v>12</v>
      </c>
      <c r="C2293" s="13">
        <v>86</v>
      </c>
      <c r="D2293" s="13">
        <v>182</v>
      </c>
      <c r="E2293" s="15">
        <f t="shared" si="35"/>
        <v>25.963047941069917</v>
      </c>
      <c r="F2293" s="13" t="s">
        <v>23</v>
      </c>
      <c r="G2293" s="13" t="s">
        <v>16</v>
      </c>
      <c r="H2293" s="13" t="s">
        <v>17</v>
      </c>
    </row>
    <row r="2294" spans="1:8" x14ac:dyDescent="0.35">
      <c r="A2294" s="9" t="s">
        <v>22</v>
      </c>
      <c r="B2294" s="9" t="s">
        <v>12</v>
      </c>
      <c r="C2294" s="13">
        <v>86</v>
      </c>
      <c r="D2294" s="13">
        <v>183</v>
      </c>
      <c r="E2294" s="15">
        <f t="shared" si="35"/>
        <v>25.68007405416704</v>
      </c>
      <c r="F2294" s="13" t="s">
        <v>18</v>
      </c>
      <c r="G2294" s="13" t="s">
        <v>16</v>
      </c>
      <c r="H2294" s="13" t="s">
        <v>17</v>
      </c>
    </row>
    <row r="2295" spans="1:8" x14ac:dyDescent="0.35">
      <c r="A2295" s="9" t="s">
        <v>22</v>
      </c>
      <c r="B2295" s="9" t="s">
        <v>12</v>
      </c>
      <c r="C2295" s="13">
        <v>73</v>
      </c>
      <c r="D2295" s="13">
        <v>178</v>
      </c>
      <c r="E2295" s="15">
        <f t="shared" si="35"/>
        <v>23.040020199469758</v>
      </c>
      <c r="F2295" s="13" t="s">
        <v>18</v>
      </c>
      <c r="G2295" s="13" t="s">
        <v>16</v>
      </c>
      <c r="H2295" s="13" t="s">
        <v>17</v>
      </c>
    </row>
    <row r="2296" spans="1:8" x14ac:dyDescent="0.35">
      <c r="A2296" s="9" t="s">
        <v>22</v>
      </c>
      <c r="B2296" s="9" t="s">
        <v>12</v>
      </c>
      <c r="C2296" s="13">
        <v>96</v>
      </c>
      <c r="D2296" s="13">
        <v>183</v>
      </c>
      <c r="E2296" s="15">
        <f t="shared" si="35"/>
        <v>28.666129176744604</v>
      </c>
      <c r="F2296" s="13" t="s">
        <v>18</v>
      </c>
      <c r="G2296" s="13" t="s">
        <v>16</v>
      </c>
      <c r="H2296" s="13" t="s">
        <v>14</v>
      </c>
    </row>
    <row r="2297" spans="1:8" x14ac:dyDescent="0.35">
      <c r="A2297" s="9" t="s">
        <v>19</v>
      </c>
      <c r="B2297" s="9" t="s">
        <v>15</v>
      </c>
      <c r="C2297" s="13">
        <v>98</v>
      </c>
      <c r="D2297" s="13">
        <v>183</v>
      </c>
      <c r="E2297" s="15">
        <f t="shared" si="35"/>
        <v>29.263340201260114</v>
      </c>
      <c r="F2297" s="13" t="s">
        <v>18</v>
      </c>
      <c r="G2297" s="13" t="s">
        <v>16</v>
      </c>
      <c r="H2297" s="13" t="s">
        <v>17</v>
      </c>
    </row>
    <row r="2298" spans="1:8" x14ac:dyDescent="0.35">
      <c r="A2298" s="9" t="s">
        <v>20</v>
      </c>
      <c r="B2298" s="9" t="s">
        <v>15</v>
      </c>
      <c r="C2298" s="13">
        <v>80</v>
      </c>
      <c r="D2298" s="13">
        <v>170</v>
      </c>
      <c r="E2298" s="15">
        <f t="shared" si="35"/>
        <v>27.681660899653977</v>
      </c>
      <c r="F2298" s="13" t="s">
        <v>23</v>
      </c>
      <c r="G2298" s="13" t="s">
        <v>16</v>
      </c>
      <c r="H2298" s="13" t="s">
        <v>16</v>
      </c>
    </row>
    <row r="2299" spans="1:8" x14ac:dyDescent="0.35">
      <c r="A2299" s="9" t="s">
        <v>21</v>
      </c>
      <c r="B2299" s="9" t="s">
        <v>12</v>
      </c>
      <c r="C2299" s="13">
        <v>89</v>
      </c>
      <c r="D2299" s="13">
        <v>190</v>
      </c>
      <c r="E2299" s="15">
        <f t="shared" si="35"/>
        <v>24.653739612188367</v>
      </c>
      <c r="F2299" s="13" t="s">
        <v>18</v>
      </c>
      <c r="G2299" s="13" t="s">
        <v>17</v>
      </c>
      <c r="H2299" s="13" t="s">
        <v>17</v>
      </c>
    </row>
    <row r="2300" spans="1:8" x14ac:dyDescent="0.35">
      <c r="A2300" s="9" t="s">
        <v>11</v>
      </c>
      <c r="B2300" s="9" t="s">
        <v>12</v>
      </c>
      <c r="C2300" s="13">
        <v>102</v>
      </c>
      <c r="D2300" s="13">
        <v>184</v>
      </c>
      <c r="E2300" s="15">
        <f t="shared" si="35"/>
        <v>30.127599243856331</v>
      </c>
      <c r="F2300" s="13" t="s">
        <v>13</v>
      </c>
      <c r="G2300" s="13" t="s">
        <v>16</v>
      </c>
      <c r="H2300" s="13" t="s">
        <v>16</v>
      </c>
    </row>
    <row r="2301" spans="1:8" x14ac:dyDescent="0.35">
      <c r="A2301" s="9" t="s">
        <v>21</v>
      </c>
      <c r="B2301" s="9" t="s">
        <v>15</v>
      </c>
      <c r="C2301" s="13">
        <v>42</v>
      </c>
      <c r="D2301" s="13">
        <v>162</v>
      </c>
      <c r="E2301" s="15">
        <f t="shared" si="35"/>
        <v>16.003657978966622</v>
      </c>
      <c r="F2301" s="13" t="s">
        <v>18</v>
      </c>
      <c r="G2301" s="13" t="s">
        <v>14</v>
      </c>
      <c r="H2301" s="13" t="s">
        <v>14</v>
      </c>
    </row>
    <row r="2302" spans="1:8" x14ac:dyDescent="0.35">
      <c r="A2302" s="9" t="s">
        <v>20</v>
      </c>
      <c r="B2302" s="9" t="s">
        <v>15</v>
      </c>
      <c r="C2302" s="13">
        <v>54</v>
      </c>
      <c r="D2302" s="13">
        <v>165</v>
      </c>
      <c r="E2302" s="15">
        <f t="shared" si="35"/>
        <v>19.834710743801651</v>
      </c>
      <c r="F2302" s="13" t="s">
        <v>23</v>
      </c>
      <c r="G2302" s="13" t="s">
        <v>14</v>
      </c>
      <c r="H2302" s="13" t="s">
        <v>14</v>
      </c>
    </row>
    <row r="2303" spans="1:8" x14ac:dyDescent="0.35">
      <c r="A2303" s="9" t="s">
        <v>11</v>
      </c>
      <c r="B2303" s="9" t="s">
        <v>15</v>
      </c>
      <c r="C2303" s="13">
        <v>61</v>
      </c>
      <c r="D2303" s="13">
        <v>178</v>
      </c>
      <c r="E2303" s="15">
        <f t="shared" si="35"/>
        <v>19.252619618735004</v>
      </c>
      <c r="F2303" s="13" t="s">
        <v>18</v>
      </c>
      <c r="G2303" s="13" t="s">
        <v>16</v>
      </c>
      <c r="H2303" s="13" t="s">
        <v>14</v>
      </c>
    </row>
    <row r="2304" spans="1:8" x14ac:dyDescent="0.35">
      <c r="A2304" s="9" t="s">
        <v>20</v>
      </c>
      <c r="B2304" s="9" t="s">
        <v>15</v>
      </c>
      <c r="C2304" s="13">
        <v>82</v>
      </c>
      <c r="D2304" s="13">
        <v>165</v>
      </c>
      <c r="E2304" s="15">
        <f t="shared" si="35"/>
        <v>30.119375573921026</v>
      </c>
      <c r="F2304" s="13" t="s">
        <v>18</v>
      </c>
      <c r="G2304" s="13" t="s">
        <v>14</v>
      </c>
      <c r="H2304" s="13" t="s">
        <v>16</v>
      </c>
    </row>
    <row r="2305" spans="1:8" x14ac:dyDescent="0.35">
      <c r="A2305" s="9" t="s">
        <v>20</v>
      </c>
      <c r="B2305" s="9" t="s">
        <v>12</v>
      </c>
      <c r="C2305" s="13">
        <v>105</v>
      </c>
      <c r="D2305" s="13">
        <v>182</v>
      </c>
      <c r="E2305" s="15">
        <f t="shared" si="35"/>
        <v>31.69907016060862</v>
      </c>
      <c r="F2305" s="13" t="s">
        <v>18</v>
      </c>
      <c r="G2305" s="13" t="s">
        <v>16</v>
      </c>
      <c r="H2305" s="13" t="s">
        <v>16</v>
      </c>
    </row>
    <row r="2306" spans="1:8" x14ac:dyDescent="0.35">
      <c r="A2306" s="9" t="s">
        <v>19</v>
      </c>
      <c r="B2306" s="9" t="s">
        <v>12</v>
      </c>
      <c r="C2306" s="13">
        <v>92</v>
      </c>
      <c r="D2306" s="13">
        <v>175</v>
      </c>
      <c r="E2306" s="15">
        <f t="shared" si="35"/>
        <v>30.040816326530614</v>
      </c>
      <c r="F2306" s="13" t="s">
        <v>13</v>
      </c>
      <c r="G2306" s="13" t="s">
        <v>16</v>
      </c>
      <c r="H2306" s="13" t="s">
        <v>16</v>
      </c>
    </row>
    <row r="2307" spans="1:8" x14ac:dyDescent="0.35">
      <c r="A2307" s="9" t="s">
        <v>19</v>
      </c>
      <c r="B2307" s="9" t="s">
        <v>15</v>
      </c>
      <c r="C2307" s="13">
        <v>158</v>
      </c>
      <c r="D2307" s="13">
        <v>175</v>
      </c>
      <c r="E2307" s="15">
        <f t="shared" ref="E2307:E2370" si="36">C2307/(D2307*D2307*0.01*0.01)</f>
        <v>51.591836734693878</v>
      </c>
      <c r="F2307" s="13" t="s">
        <v>18</v>
      </c>
      <c r="G2307" s="13" t="s">
        <v>16</v>
      </c>
      <c r="H2307" s="13" t="s">
        <v>16</v>
      </c>
    </row>
    <row r="2308" spans="1:8" x14ac:dyDescent="0.35">
      <c r="A2308" s="9" t="s">
        <v>21</v>
      </c>
      <c r="B2308" s="9" t="s">
        <v>15</v>
      </c>
      <c r="C2308" s="13">
        <v>64</v>
      </c>
      <c r="D2308" s="13">
        <v>169</v>
      </c>
      <c r="E2308" s="15">
        <f t="shared" si="36"/>
        <v>22.408178985329645</v>
      </c>
      <c r="F2308" s="13" t="s">
        <v>18</v>
      </c>
      <c r="G2308" s="13" t="s">
        <v>16</v>
      </c>
      <c r="H2308" s="13" t="s">
        <v>16</v>
      </c>
    </row>
    <row r="2309" spans="1:8" x14ac:dyDescent="0.35">
      <c r="A2309" s="9" t="s">
        <v>11</v>
      </c>
      <c r="B2309" s="9" t="s">
        <v>12</v>
      </c>
      <c r="C2309" s="13">
        <v>95</v>
      </c>
      <c r="D2309" s="13">
        <v>181</v>
      </c>
      <c r="E2309" s="15">
        <f t="shared" si="36"/>
        <v>28.997893837184456</v>
      </c>
      <c r="F2309" s="13" t="s">
        <v>23</v>
      </c>
      <c r="G2309" s="13" t="s">
        <v>17</v>
      </c>
      <c r="H2309" s="13" t="s">
        <v>14</v>
      </c>
    </row>
    <row r="2310" spans="1:8" x14ac:dyDescent="0.35">
      <c r="A2310" s="9" t="s">
        <v>21</v>
      </c>
      <c r="B2310" s="9" t="s">
        <v>12</v>
      </c>
      <c r="C2310" s="13">
        <v>112</v>
      </c>
      <c r="D2310" s="13">
        <v>168</v>
      </c>
      <c r="E2310" s="15">
        <f t="shared" si="36"/>
        <v>39.682539682539684</v>
      </c>
      <c r="F2310" s="13" t="s">
        <v>23</v>
      </c>
      <c r="G2310" s="13" t="s">
        <v>17</v>
      </c>
      <c r="H2310" s="13" t="s">
        <v>16</v>
      </c>
    </row>
    <row r="2311" spans="1:8" x14ac:dyDescent="0.35">
      <c r="A2311" s="9" t="s">
        <v>21</v>
      </c>
      <c r="B2311" s="9" t="s">
        <v>12</v>
      </c>
      <c r="C2311" s="13">
        <v>68</v>
      </c>
      <c r="D2311" s="13">
        <v>171</v>
      </c>
      <c r="E2311" s="15">
        <f t="shared" si="36"/>
        <v>23.255018638213468</v>
      </c>
      <c r="F2311" s="13" t="s">
        <v>18</v>
      </c>
      <c r="G2311" s="13" t="s">
        <v>16</v>
      </c>
      <c r="H2311" s="13" t="s">
        <v>17</v>
      </c>
    </row>
    <row r="2312" spans="1:8" x14ac:dyDescent="0.35">
      <c r="A2312" s="9" t="s">
        <v>20</v>
      </c>
      <c r="B2312" s="9" t="s">
        <v>15</v>
      </c>
      <c r="C2312" s="13">
        <v>71</v>
      </c>
      <c r="D2312" s="13">
        <v>152</v>
      </c>
      <c r="E2312" s="15">
        <f t="shared" si="36"/>
        <v>30.730609418282548</v>
      </c>
      <c r="F2312" s="13" t="s">
        <v>18</v>
      </c>
      <c r="G2312" s="13" t="s">
        <v>14</v>
      </c>
      <c r="H2312" s="13" t="s">
        <v>17</v>
      </c>
    </row>
    <row r="2313" spans="1:8" x14ac:dyDescent="0.35">
      <c r="A2313" s="9" t="s">
        <v>11</v>
      </c>
      <c r="B2313" s="9" t="s">
        <v>15</v>
      </c>
      <c r="C2313" s="13">
        <v>134</v>
      </c>
      <c r="D2313" s="13">
        <v>161</v>
      </c>
      <c r="E2313" s="15">
        <f t="shared" si="36"/>
        <v>51.695536437637443</v>
      </c>
      <c r="F2313" s="13" t="s">
        <v>18</v>
      </c>
      <c r="G2313" s="13" t="s">
        <v>16</v>
      </c>
      <c r="H2313" s="13" t="s">
        <v>16</v>
      </c>
    </row>
    <row r="2314" spans="1:8" x14ac:dyDescent="0.35">
      <c r="A2314" s="9" t="s">
        <v>20</v>
      </c>
      <c r="B2314" s="9" t="s">
        <v>15</v>
      </c>
      <c r="C2314" s="13">
        <v>55</v>
      </c>
      <c r="D2314" s="13">
        <v>170</v>
      </c>
      <c r="E2314" s="15">
        <f t="shared" si="36"/>
        <v>19.031141868512108</v>
      </c>
      <c r="F2314" s="13" t="s">
        <v>23</v>
      </c>
      <c r="G2314" s="13" t="s">
        <v>14</v>
      </c>
      <c r="H2314" s="13" t="s">
        <v>14</v>
      </c>
    </row>
    <row r="2315" spans="1:8" x14ac:dyDescent="0.35">
      <c r="A2315" s="9" t="s">
        <v>20</v>
      </c>
      <c r="B2315" s="9" t="s">
        <v>12</v>
      </c>
      <c r="C2315" s="13">
        <v>133</v>
      </c>
      <c r="D2315" s="13">
        <v>164</v>
      </c>
      <c r="E2315" s="15">
        <f t="shared" si="36"/>
        <v>49.44973230220107</v>
      </c>
      <c r="F2315" s="13" t="s">
        <v>18</v>
      </c>
      <c r="G2315" s="13" t="s">
        <v>14</v>
      </c>
      <c r="H2315" s="13" t="s">
        <v>14</v>
      </c>
    </row>
    <row r="2316" spans="1:8" x14ac:dyDescent="0.35">
      <c r="A2316" s="9" t="s">
        <v>20</v>
      </c>
      <c r="B2316" s="9" t="s">
        <v>15</v>
      </c>
      <c r="C2316" s="13">
        <v>125</v>
      </c>
      <c r="D2316" s="13">
        <v>168</v>
      </c>
      <c r="E2316" s="15">
        <f t="shared" si="36"/>
        <v>44.288548752834465</v>
      </c>
      <c r="F2316" s="13" t="s">
        <v>13</v>
      </c>
      <c r="G2316" s="13" t="s">
        <v>17</v>
      </c>
      <c r="H2316" s="13" t="s">
        <v>17</v>
      </c>
    </row>
    <row r="2317" spans="1:8" x14ac:dyDescent="0.35">
      <c r="A2317" s="9" t="s">
        <v>19</v>
      </c>
      <c r="B2317" s="9" t="s">
        <v>12</v>
      </c>
      <c r="C2317" s="13">
        <v>98</v>
      </c>
      <c r="D2317" s="13">
        <v>182</v>
      </c>
      <c r="E2317" s="15">
        <f t="shared" si="36"/>
        <v>29.585798816568044</v>
      </c>
      <c r="F2317" s="13" t="s">
        <v>18</v>
      </c>
      <c r="G2317" s="13" t="s">
        <v>16</v>
      </c>
      <c r="H2317" s="13" t="s">
        <v>17</v>
      </c>
    </row>
    <row r="2318" spans="1:8" x14ac:dyDescent="0.35">
      <c r="A2318" s="9" t="s">
        <v>22</v>
      </c>
      <c r="B2318" s="9" t="s">
        <v>12</v>
      </c>
      <c r="C2318" s="13">
        <v>92</v>
      </c>
      <c r="D2318" s="13">
        <v>179</v>
      </c>
      <c r="E2318" s="15">
        <f t="shared" si="36"/>
        <v>28.713211198152365</v>
      </c>
      <c r="F2318" s="13" t="s">
        <v>13</v>
      </c>
      <c r="G2318" s="13" t="s">
        <v>17</v>
      </c>
      <c r="H2318" s="13" t="s">
        <v>17</v>
      </c>
    </row>
    <row r="2319" spans="1:8" x14ac:dyDescent="0.35">
      <c r="A2319" s="9" t="s">
        <v>11</v>
      </c>
      <c r="B2319" s="9" t="s">
        <v>12</v>
      </c>
      <c r="C2319" s="13">
        <v>65</v>
      </c>
      <c r="D2319" s="13">
        <v>161</v>
      </c>
      <c r="E2319" s="15">
        <f t="shared" si="36"/>
        <v>25.076193048107715</v>
      </c>
      <c r="F2319" s="13" t="s">
        <v>13</v>
      </c>
      <c r="G2319" s="13" t="s">
        <v>16</v>
      </c>
      <c r="H2319" s="13" t="s">
        <v>17</v>
      </c>
    </row>
    <row r="2320" spans="1:8" x14ac:dyDescent="0.35">
      <c r="A2320" s="9" t="s">
        <v>21</v>
      </c>
      <c r="B2320" s="9" t="s">
        <v>15</v>
      </c>
      <c r="C2320" s="13">
        <v>54</v>
      </c>
      <c r="D2320" s="13">
        <v>163</v>
      </c>
      <c r="E2320" s="15">
        <f t="shared" si="36"/>
        <v>20.324438255109339</v>
      </c>
      <c r="F2320" s="13" t="s">
        <v>18</v>
      </c>
      <c r="G2320" s="13" t="s">
        <v>16</v>
      </c>
      <c r="H2320" s="13" t="s">
        <v>17</v>
      </c>
    </row>
    <row r="2321" spans="1:8" x14ac:dyDescent="0.35">
      <c r="A2321" s="9" t="s">
        <v>21</v>
      </c>
      <c r="B2321" s="9" t="s">
        <v>15</v>
      </c>
      <c r="C2321" s="13">
        <v>75</v>
      </c>
      <c r="D2321" s="13">
        <v>186</v>
      </c>
      <c r="E2321" s="15">
        <f t="shared" si="36"/>
        <v>21.678806798473811</v>
      </c>
      <c r="F2321" s="13" t="s">
        <v>13</v>
      </c>
      <c r="G2321" s="13" t="s">
        <v>16</v>
      </c>
      <c r="H2321" s="13" t="s">
        <v>17</v>
      </c>
    </row>
    <row r="2322" spans="1:8" x14ac:dyDescent="0.35">
      <c r="A2322" s="9" t="s">
        <v>21</v>
      </c>
      <c r="B2322" s="9" t="s">
        <v>15</v>
      </c>
      <c r="C2322" s="13">
        <v>67</v>
      </c>
      <c r="D2322" s="13">
        <v>176</v>
      </c>
      <c r="E2322" s="15">
        <f t="shared" si="36"/>
        <v>21.629648760330578</v>
      </c>
      <c r="F2322" s="13" t="s">
        <v>13</v>
      </c>
      <c r="G2322" s="13" t="s">
        <v>16</v>
      </c>
      <c r="H2322" s="13" t="s">
        <v>16</v>
      </c>
    </row>
    <row r="2323" spans="1:8" x14ac:dyDescent="0.35">
      <c r="A2323" s="9" t="s">
        <v>20</v>
      </c>
      <c r="B2323" s="9" t="s">
        <v>15</v>
      </c>
      <c r="C2323" s="13">
        <v>67</v>
      </c>
      <c r="D2323" s="13">
        <v>177</v>
      </c>
      <c r="E2323" s="15">
        <f t="shared" si="36"/>
        <v>21.385936352899868</v>
      </c>
      <c r="F2323" s="13" t="s">
        <v>18</v>
      </c>
      <c r="G2323" s="13" t="s">
        <v>16</v>
      </c>
      <c r="H2323" s="13" t="s">
        <v>17</v>
      </c>
    </row>
    <row r="2324" spans="1:8" x14ac:dyDescent="0.35">
      <c r="A2324" s="9" t="s">
        <v>20</v>
      </c>
      <c r="B2324" s="9" t="s">
        <v>15</v>
      </c>
      <c r="C2324" s="13">
        <v>63</v>
      </c>
      <c r="D2324" s="13">
        <v>168</v>
      </c>
      <c r="E2324" s="15">
        <f t="shared" si="36"/>
        <v>22.321428571428573</v>
      </c>
      <c r="F2324" s="13" t="s">
        <v>18</v>
      </c>
      <c r="G2324" s="13" t="s">
        <v>16</v>
      </c>
      <c r="H2324" s="13" t="s">
        <v>17</v>
      </c>
    </row>
    <row r="2325" spans="1:8" x14ac:dyDescent="0.35">
      <c r="A2325" s="9" t="s">
        <v>20</v>
      </c>
      <c r="B2325" s="9" t="s">
        <v>15</v>
      </c>
      <c r="C2325" s="13">
        <v>65</v>
      </c>
      <c r="D2325" s="13">
        <v>173</v>
      </c>
      <c r="E2325" s="15">
        <f t="shared" si="36"/>
        <v>21.718066089745729</v>
      </c>
      <c r="F2325" s="13" t="s">
        <v>13</v>
      </c>
      <c r="G2325" s="13" t="s">
        <v>16</v>
      </c>
      <c r="H2325" s="13" t="s">
        <v>17</v>
      </c>
    </row>
    <row r="2326" spans="1:8" x14ac:dyDescent="0.35">
      <c r="A2326" s="9" t="s">
        <v>21</v>
      </c>
      <c r="B2326" s="9" t="s">
        <v>15</v>
      </c>
      <c r="C2326" s="13">
        <v>72</v>
      </c>
      <c r="D2326" s="13">
        <v>178</v>
      </c>
      <c r="E2326" s="15">
        <f t="shared" si="36"/>
        <v>22.72440348440853</v>
      </c>
      <c r="F2326" s="13" t="s">
        <v>13</v>
      </c>
      <c r="G2326" s="13" t="s">
        <v>16</v>
      </c>
      <c r="H2326" s="13" t="s">
        <v>17</v>
      </c>
    </row>
    <row r="2327" spans="1:8" x14ac:dyDescent="0.35">
      <c r="A2327" s="9" t="s">
        <v>20</v>
      </c>
      <c r="B2327" s="9" t="s">
        <v>15</v>
      </c>
      <c r="C2327" s="13">
        <v>55</v>
      </c>
      <c r="D2327" s="13">
        <v>170</v>
      </c>
      <c r="E2327" s="15">
        <f t="shared" si="36"/>
        <v>19.031141868512108</v>
      </c>
      <c r="F2327" s="13" t="s">
        <v>23</v>
      </c>
      <c r="G2327" s="13" t="s">
        <v>14</v>
      </c>
      <c r="H2327" s="13" t="s">
        <v>17</v>
      </c>
    </row>
    <row r="2328" spans="1:8" x14ac:dyDescent="0.35">
      <c r="A2328" s="9" t="s">
        <v>11</v>
      </c>
      <c r="B2328" s="9" t="s">
        <v>15</v>
      </c>
      <c r="C2328" s="13">
        <v>62</v>
      </c>
      <c r="D2328" s="13">
        <v>165</v>
      </c>
      <c r="E2328" s="15">
        <f t="shared" si="36"/>
        <v>22.773186409550046</v>
      </c>
      <c r="F2328" s="13" t="s">
        <v>18</v>
      </c>
      <c r="G2328" s="13" t="s">
        <v>16</v>
      </c>
      <c r="H2328" s="13" t="s">
        <v>17</v>
      </c>
    </row>
    <row r="2329" spans="1:8" x14ac:dyDescent="0.35">
      <c r="A2329" s="9" t="s">
        <v>19</v>
      </c>
      <c r="B2329" s="9" t="s">
        <v>15</v>
      </c>
      <c r="C2329" s="13">
        <v>63</v>
      </c>
      <c r="D2329" s="13">
        <v>162</v>
      </c>
      <c r="E2329" s="15">
        <f t="shared" si="36"/>
        <v>24.005486968449929</v>
      </c>
      <c r="F2329" s="13" t="s">
        <v>18</v>
      </c>
      <c r="G2329" s="13" t="s">
        <v>17</v>
      </c>
      <c r="H2329" s="13" t="s">
        <v>16</v>
      </c>
    </row>
    <row r="2330" spans="1:8" x14ac:dyDescent="0.35">
      <c r="A2330" s="9" t="s">
        <v>11</v>
      </c>
      <c r="B2330" s="9" t="s">
        <v>15</v>
      </c>
      <c r="C2330" s="13">
        <v>57</v>
      </c>
      <c r="D2330" s="13">
        <v>165</v>
      </c>
      <c r="E2330" s="15">
        <f t="shared" si="36"/>
        <v>20.9366391184573</v>
      </c>
      <c r="F2330" s="13" t="s">
        <v>13</v>
      </c>
      <c r="G2330" s="13" t="s">
        <v>16</v>
      </c>
      <c r="H2330" s="13" t="s">
        <v>16</v>
      </c>
    </row>
    <row r="2331" spans="1:8" x14ac:dyDescent="0.35">
      <c r="A2331" s="9" t="s">
        <v>19</v>
      </c>
      <c r="B2331" s="9" t="s">
        <v>15</v>
      </c>
      <c r="C2331" s="13">
        <v>65</v>
      </c>
      <c r="D2331" s="13">
        <v>167</v>
      </c>
      <c r="E2331" s="15">
        <f t="shared" si="36"/>
        <v>23.306680053067517</v>
      </c>
      <c r="F2331" s="13" t="s">
        <v>23</v>
      </c>
      <c r="G2331" s="13" t="s">
        <v>14</v>
      </c>
      <c r="H2331" s="13" t="s">
        <v>16</v>
      </c>
    </row>
    <row r="2332" spans="1:8" x14ac:dyDescent="0.35">
      <c r="A2332" s="9" t="s">
        <v>21</v>
      </c>
      <c r="B2332" s="9" t="s">
        <v>15</v>
      </c>
      <c r="C2332" s="13">
        <v>65</v>
      </c>
      <c r="D2332" s="13">
        <v>172</v>
      </c>
      <c r="E2332" s="15">
        <f t="shared" si="36"/>
        <v>21.971335857220115</v>
      </c>
      <c r="F2332" s="13" t="s">
        <v>18</v>
      </c>
      <c r="G2332" s="13" t="s">
        <v>14</v>
      </c>
      <c r="H2332" s="13" t="s">
        <v>17</v>
      </c>
    </row>
    <row r="2333" spans="1:8" x14ac:dyDescent="0.35">
      <c r="A2333" s="9" t="s">
        <v>19</v>
      </c>
      <c r="B2333" s="9" t="s">
        <v>15</v>
      </c>
      <c r="C2333" s="13">
        <v>83</v>
      </c>
      <c r="D2333" s="13">
        <v>170</v>
      </c>
      <c r="E2333" s="15">
        <f t="shared" si="36"/>
        <v>28.719723183391004</v>
      </c>
      <c r="F2333" s="13" t="s">
        <v>18</v>
      </c>
      <c r="G2333" s="13" t="s">
        <v>14</v>
      </c>
      <c r="H2333" s="13" t="s">
        <v>14</v>
      </c>
    </row>
    <row r="2334" spans="1:8" x14ac:dyDescent="0.35">
      <c r="A2334" s="9" t="s">
        <v>21</v>
      </c>
      <c r="B2334" s="9" t="s">
        <v>15</v>
      </c>
      <c r="C2334" s="13">
        <v>65</v>
      </c>
      <c r="D2334" s="13">
        <v>155</v>
      </c>
      <c r="E2334" s="15">
        <f t="shared" si="36"/>
        <v>27.055150884495319</v>
      </c>
      <c r="F2334" s="13" t="s">
        <v>18</v>
      </c>
      <c r="G2334" s="13" t="s">
        <v>14</v>
      </c>
      <c r="H2334" s="13" t="s">
        <v>14</v>
      </c>
    </row>
    <row r="2335" spans="1:8" x14ac:dyDescent="0.35">
      <c r="A2335" s="9" t="s">
        <v>20</v>
      </c>
      <c r="B2335" s="9" t="s">
        <v>15</v>
      </c>
      <c r="C2335" s="13">
        <v>58</v>
      </c>
      <c r="D2335" s="13">
        <v>156</v>
      </c>
      <c r="E2335" s="15">
        <f t="shared" si="36"/>
        <v>23.83300460223537</v>
      </c>
      <c r="F2335" s="13" t="s">
        <v>18</v>
      </c>
      <c r="G2335" s="13" t="s">
        <v>14</v>
      </c>
      <c r="H2335" s="13" t="s">
        <v>14</v>
      </c>
    </row>
    <row r="2336" spans="1:8" x14ac:dyDescent="0.35">
      <c r="A2336" s="9" t="s">
        <v>21</v>
      </c>
      <c r="B2336" s="9" t="s">
        <v>15</v>
      </c>
      <c r="C2336" s="13">
        <v>83</v>
      </c>
      <c r="D2336" s="13">
        <v>165</v>
      </c>
      <c r="E2336" s="15">
        <f t="shared" si="36"/>
        <v>30.486685032139576</v>
      </c>
      <c r="F2336" s="13" t="s">
        <v>23</v>
      </c>
      <c r="G2336" s="13" t="s">
        <v>14</v>
      </c>
      <c r="H2336" s="13" t="s">
        <v>14</v>
      </c>
    </row>
    <row r="2337" spans="1:8" x14ac:dyDescent="0.35">
      <c r="A2337" s="9" t="s">
        <v>20</v>
      </c>
      <c r="B2337" s="9" t="s">
        <v>15</v>
      </c>
      <c r="C2337" s="13">
        <v>67</v>
      </c>
      <c r="D2337" s="13">
        <v>158</v>
      </c>
      <c r="E2337" s="15">
        <f t="shared" si="36"/>
        <v>26.83864765261977</v>
      </c>
      <c r="F2337" s="13" t="s">
        <v>18</v>
      </c>
      <c r="G2337" s="13" t="s">
        <v>14</v>
      </c>
      <c r="H2337" s="13" t="s">
        <v>14</v>
      </c>
    </row>
    <row r="2338" spans="1:8" x14ac:dyDescent="0.35">
      <c r="A2338" s="9" t="s">
        <v>11</v>
      </c>
      <c r="B2338" s="9" t="s">
        <v>15</v>
      </c>
      <c r="C2338" s="13">
        <v>80</v>
      </c>
      <c r="D2338" s="13">
        <v>175</v>
      </c>
      <c r="E2338" s="15">
        <f t="shared" si="36"/>
        <v>26.122448979591837</v>
      </c>
      <c r="F2338" s="13" t="s">
        <v>23</v>
      </c>
      <c r="G2338" s="13" t="s">
        <v>14</v>
      </c>
      <c r="H2338" s="13" t="s">
        <v>14</v>
      </c>
    </row>
    <row r="2339" spans="1:8" x14ac:dyDescent="0.35">
      <c r="A2339" s="9" t="s">
        <v>21</v>
      </c>
      <c r="B2339" s="9" t="s">
        <v>15</v>
      </c>
      <c r="C2339" s="13">
        <v>95</v>
      </c>
      <c r="D2339" s="13">
        <v>178</v>
      </c>
      <c r="E2339" s="15">
        <f t="shared" si="36"/>
        <v>29.98358793081681</v>
      </c>
      <c r="F2339" s="13" t="s">
        <v>18</v>
      </c>
      <c r="G2339" s="13" t="s">
        <v>14</v>
      </c>
      <c r="H2339" s="13" t="s">
        <v>14</v>
      </c>
    </row>
    <row r="2340" spans="1:8" x14ac:dyDescent="0.35">
      <c r="A2340" s="9" t="s">
        <v>21</v>
      </c>
      <c r="B2340" s="9" t="s">
        <v>15</v>
      </c>
      <c r="C2340" s="13">
        <v>83</v>
      </c>
      <c r="D2340" s="13">
        <v>160</v>
      </c>
      <c r="E2340" s="15">
        <f t="shared" si="36"/>
        <v>32.421875</v>
      </c>
      <c r="F2340" s="13" t="s">
        <v>18</v>
      </c>
      <c r="G2340" s="13" t="s">
        <v>16</v>
      </c>
      <c r="H2340" s="13" t="s">
        <v>14</v>
      </c>
    </row>
    <row r="2341" spans="1:8" x14ac:dyDescent="0.35">
      <c r="A2341" s="9" t="s">
        <v>11</v>
      </c>
      <c r="B2341" s="9" t="s">
        <v>15</v>
      </c>
      <c r="C2341" s="13">
        <v>76</v>
      </c>
      <c r="D2341" s="13">
        <v>174</v>
      </c>
      <c r="E2341" s="15">
        <f t="shared" si="36"/>
        <v>25.102391333069097</v>
      </c>
      <c r="F2341" s="13" t="s">
        <v>18</v>
      </c>
      <c r="G2341" s="13" t="s">
        <v>14</v>
      </c>
      <c r="H2341" s="13" t="s">
        <v>14</v>
      </c>
    </row>
    <row r="2342" spans="1:8" x14ac:dyDescent="0.35">
      <c r="A2342" s="9" t="s">
        <v>19</v>
      </c>
      <c r="B2342" s="9" t="s">
        <v>12</v>
      </c>
      <c r="C2342" s="13">
        <v>77</v>
      </c>
      <c r="D2342" s="13">
        <v>183</v>
      </c>
      <c r="E2342" s="15">
        <f t="shared" si="36"/>
        <v>22.992624443847234</v>
      </c>
      <c r="F2342" s="13" t="s">
        <v>18</v>
      </c>
      <c r="G2342" s="13" t="s">
        <v>14</v>
      </c>
      <c r="H2342" s="13" t="s">
        <v>14</v>
      </c>
    </row>
    <row r="2343" spans="1:8" x14ac:dyDescent="0.35">
      <c r="A2343" s="9" t="s">
        <v>21</v>
      </c>
      <c r="B2343" s="9" t="s">
        <v>15</v>
      </c>
      <c r="C2343" s="13">
        <v>65</v>
      </c>
      <c r="D2343" s="13">
        <v>172</v>
      </c>
      <c r="E2343" s="15">
        <f t="shared" si="36"/>
        <v>21.971335857220115</v>
      </c>
      <c r="F2343" s="13" t="s">
        <v>23</v>
      </c>
      <c r="G2343" s="13" t="s">
        <v>14</v>
      </c>
      <c r="H2343" s="13" t="s">
        <v>14</v>
      </c>
    </row>
    <row r="2344" spans="1:8" x14ac:dyDescent="0.35">
      <c r="A2344" s="9" t="s">
        <v>21</v>
      </c>
      <c r="B2344" s="9" t="s">
        <v>15</v>
      </c>
      <c r="C2344" s="13">
        <v>72</v>
      </c>
      <c r="D2344" s="13">
        <v>172</v>
      </c>
      <c r="E2344" s="15">
        <f t="shared" si="36"/>
        <v>24.337479718766897</v>
      </c>
      <c r="F2344" s="13" t="s">
        <v>18</v>
      </c>
      <c r="G2344" s="13" t="s">
        <v>14</v>
      </c>
      <c r="H2344" s="13" t="s">
        <v>14</v>
      </c>
    </row>
    <row r="2345" spans="1:8" x14ac:dyDescent="0.35">
      <c r="A2345" s="9" t="s">
        <v>20</v>
      </c>
      <c r="B2345" s="9" t="s">
        <v>15</v>
      </c>
      <c r="C2345" s="13">
        <v>81</v>
      </c>
      <c r="D2345" s="13">
        <v>165</v>
      </c>
      <c r="E2345" s="15">
        <f t="shared" si="36"/>
        <v>29.752066115702476</v>
      </c>
      <c r="F2345" s="13" t="s">
        <v>18</v>
      </c>
      <c r="G2345" s="13" t="s">
        <v>14</v>
      </c>
      <c r="H2345" s="13" t="s">
        <v>14</v>
      </c>
    </row>
    <row r="2346" spans="1:8" x14ac:dyDescent="0.35">
      <c r="A2346" s="9" t="s">
        <v>22</v>
      </c>
      <c r="B2346" s="9" t="s">
        <v>15</v>
      </c>
      <c r="C2346" s="13">
        <v>84</v>
      </c>
      <c r="D2346" s="13">
        <v>168</v>
      </c>
      <c r="E2346" s="15">
        <f t="shared" si="36"/>
        <v>29.761904761904763</v>
      </c>
      <c r="F2346" s="13" t="s">
        <v>18</v>
      </c>
      <c r="G2346" s="13" t="s">
        <v>16</v>
      </c>
      <c r="H2346" s="13" t="s">
        <v>17</v>
      </c>
    </row>
    <row r="2347" spans="1:8" x14ac:dyDescent="0.35">
      <c r="A2347" s="9" t="s">
        <v>20</v>
      </c>
      <c r="B2347" s="9" t="s">
        <v>15</v>
      </c>
      <c r="C2347" s="13">
        <v>69</v>
      </c>
      <c r="D2347" s="13">
        <v>168</v>
      </c>
      <c r="E2347" s="15">
        <f t="shared" si="36"/>
        <v>24.447278911564627</v>
      </c>
      <c r="F2347" s="13" t="s">
        <v>18</v>
      </c>
      <c r="G2347" s="13" t="s">
        <v>14</v>
      </c>
      <c r="H2347" s="13" t="s">
        <v>14</v>
      </c>
    </row>
    <row r="2348" spans="1:8" x14ac:dyDescent="0.35">
      <c r="A2348" s="9" t="s">
        <v>11</v>
      </c>
      <c r="B2348" s="9" t="s">
        <v>15</v>
      </c>
      <c r="C2348" s="13">
        <v>70</v>
      </c>
      <c r="D2348" s="13">
        <v>173</v>
      </c>
      <c r="E2348" s="15">
        <f t="shared" si="36"/>
        <v>23.388686558187711</v>
      </c>
      <c r="F2348" s="13" t="s">
        <v>18</v>
      </c>
      <c r="G2348" s="13" t="s">
        <v>14</v>
      </c>
      <c r="H2348" s="13" t="s">
        <v>14</v>
      </c>
    </row>
    <row r="2349" spans="1:8" x14ac:dyDescent="0.35">
      <c r="A2349" s="9" t="s">
        <v>20</v>
      </c>
      <c r="B2349" s="9" t="s">
        <v>15</v>
      </c>
      <c r="C2349" s="13">
        <v>63</v>
      </c>
      <c r="D2349" s="13">
        <v>165</v>
      </c>
      <c r="E2349" s="15">
        <f t="shared" si="36"/>
        <v>23.140495867768593</v>
      </c>
      <c r="F2349" s="13" t="s">
        <v>18</v>
      </c>
      <c r="G2349" s="13" t="s">
        <v>14</v>
      </c>
      <c r="H2349" s="13" t="s">
        <v>17</v>
      </c>
    </row>
    <row r="2350" spans="1:8" x14ac:dyDescent="0.35">
      <c r="A2350" s="9" t="s">
        <v>20</v>
      </c>
      <c r="B2350" s="9" t="s">
        <v>12</v>
      </c>
      <c r="C2350" s="13">
        <v>91</v>
      </c>
      <c r="D2350" s="13">
        <v>182</v>
      </c>
      <c r="E2350" s="15">
        <f t="shared" si="36"/>
        <v>27.472527472527471</v>
      </c>
      <c r="F2350" s="13" t="s">
        <v>18</v>
      </c>
      <c r="G2350" s="13" t="s">
        <v>14</v>
      </c>
      <c r="H2350" s="13" t="s">
        <v>14</v>
      </c>
    </row>
    <row r="2351" spans="1:8" x14ac:dyDescent="0.35">
      <c r="A2351" s="9" t="s">
        <v>21</v>
      </c>
      <c r="B2351" s="9" t="s">
        <v>15</v>
      </c>
      <c r="C2351" s="13">
        <v>74</v>
      </c>
      <c r="D2351" s="13">
        <v>169</v>
      </c>
      <c r="E2351" s="15">
        <f t="shared" si="36"/>
        <v>25.909456951787401</v>
      </c>
      <c r="F2351" s="13" t="s">
        <v>23</v>
      </c>
      <c r="G2351" s="13" t="s">
        <v>14</v>
      </c>
      <c r="H2351" s="13" t="s">
        <v>14</v>
      </c>
    </row>
    <row r="2352" spans="1:8" x14ac:dyDescent="0.35">
      <c r="A2352" s="9" t="s">
        <v>20</v>
      </c>
      <c r="B2352" s="9" t="s">
        <v>12</v>
      </c>
      <c r="C2352" s="13">
        <v>85</v>
      </c>
      <c r="D2352" s="13">
        <v>183</v>
      </c>
      <c r="E2352" s="15">
        <f t="shared" si="36"/>
        <v>25.381468541909285</v>
      </c>
      <c r="F2352" s="13" t="s">
        <v>18</v>
      </c>
      <c r="G2352" s="13" t="s">
        <v>14</v>
      </c>
      <c r="H2352" s="13" t="s">
        <v>14</v>
      </c>
    </row>
    <row r="2353" spans="1:8" x14ac:dyDescent="0.35">
      <c r="A2353" s="9" t="s">
        <v>20</v>
      </c>
      <c r="B2353" s="9" t="s">
        <v>15</v>
      </c>
      <c r="C2353" s="13">
        <v>62</v>
      </c>
      <c r="D2353" s="13">
        <v>170</v>
      </c>
      <c r="E2353" s="15">
        <f t="shared" si="36"/>
        <v>21.453287197231834</v>
      </c>
      <c r="F2353" s="13" t="s">
        <v>18</v>
      </c>
      <c r="G2353" s="13" t="s">
        <v>14</v>
      </c>
      <c r="H2353" s="13" t="s">
        <v>14</v>
      </c>
    </row>
    <row r="2354" spans="1:8" x14ac:dyDescent="0.35">
      <c r="A2354" s="9" t="s">
        <v>19</v>
      </c>
      <c r="B2354" s="9" t="s">
        <v>12</v>
      </c>
      <c r="C2354" s="13">
        <v>75</v>
      </c>
      <c r="D2354" s="13">
        <v>180</v>
      </c>
      <c r="E2354" s="15">
        <f t="shared" si="36"/>
        <v>23.148148148148145</v>
      </c>
      <c r="F2354" s="13" t="s">
        <v>18</v>
      </c>
      <c r="G2354" s="13" t="s">
        <v>16</v>
      </c>
      <c r="H2354" s="13" t="s">
        <v>14</v>
      </c>
    </row>
    <row r="2355" spans="1:8" x14ac:dyDescent="0.35">
      <c r="A2355" s="9" t="s">
        <v>21</v>
      </c>
      <c r="B2355" s="9" t="s">
        <v>15</v>
      </c>
      <c r="C2355" s="13">
        <v>80</v>
      </c>
      <c r="D2355" s="13">
        <v>173</v>
      </c>
      <c r="E2355" s="15">
        <f t="shared" si="36"/>
        <v>26.729927495071667</v>
      </c>
      <c r="F2355" s="13" t="s">
        <v>23</v>
      </c>
      <c r="G2355" s="13" t="s">
        <v>14</v>
      </c>
      <c r="H2355" s="13" t="s">
        <v>14</v>
      </c>
    </row>
    <row r="2356" spans="1:8" x14ac:dyDescent="0.35">
      <c r="A2356" s="9" t="s">
        <v>20</v>
      </c>
      <c r="B2356" s="9" t="s">
        <v>12</v>
      </c>
      <c r="C2356" s="13">
        <v>72</v>
      </c>
      <c r="D2356" s="13">
        <v>180</v>
      </c>
      <c r="E2356" s="15">
        <f t="shared" si="36"/>
        <v>22.222222222222221</v>
      </c>
      <c r="F2356" s="13" t="s">
        <v>18</v>
      </c>
      <c r="G2356" s="13" t="s">
        <v>16</v>
      </c>
      <c r="H2356" s="13" t="s">
        <v>14</v>
      </c>
    </row>
    <row r="2357" spans="1:8" x14ac:dyDescent="0.35">
      <c r="A2357" s="9" t="s">
        <v>19</v>
      </c>
      <c r="B2357" s="9" t="s">
        <v>15</v>
      </c>
      <c r="C2357" s="13">
        <v>102</v>
      </c>
      <c r="D2357" s="13">
        <v>168</v>
      </c>
      <c r="E2357" s="15">
        <f t="shared" si="36"/>
        <v>36.139455782312922</v>
      </c>
      <c r="F2357" s="13" t="s">
        <v>23</v>
      </c>
      <c r="G2357" s="13" t="s">
        <v>16</v>
      </c>
      <c r="H2357" s="13" t="s">
        <v>17</v>
      </c>
    </row>
    <row r="2358" spans="1:8" x14ac:dyDescent="0.35">
      <c r="A2358" s="9" t="s">
        <v>19</v>
      </c>
      <c r="B2358" s="9" t="s">
        <v>15</v>
      </c>
      <c r="C2358" s="13">
        <v>102</v>
      </c>
      <c r="D2358" s="13">
        <v>168</v>
      </c>
      <c r="E2358" s="15">
        <f t="shared" si="36"/>
        <v>36.139455782312922</v>
      </c>
      <c r="F2358" s="13" t="s">
        <v>23</v>
      </c>
      <c r="G2358" s="13" t="s">
        <v>16</v>
      </c>
      <c r="H2358" s="13" t="s">
        <v>14</v>
      </c>
    </row>
    <row r="2359" spans="1:8" x14ac:dyDescent="0.35">
      <c r="A2359" s="9" t="s">
        <v>11</v>
      </c>
      <c r="B2359" s="9" t="s">
        <v>15</v>
      </c>
      <c r="C2359" s="13">
        <v>48</v>
      </c>
      <c r="D2359" s="13">
        <v>162</v>
      </c>
      <c r="E2359" s="15">
        <f t="shared" si="36"/>
        <v>18.289894833104711</v>
      </c>
      <c r="F2359" s="13" t="s">
        <v>13</v>
      </c>
      <c r="G2359" s="13" t="s">
        <v>16</v>
      </c>
      <c r="H2359" s="13" t="s">
        <v>16</v>
      </c>
    </row>
    <row r="2360" spans="1:8" x14ac:dyDescent="0.35">
      <c r="A2360" s="9" t="s">
        <v>19</v>
      </c>
      <c r="B2360" s="9" t="s">
        <v>15</v>
      </c>
      <c r="C2360" s="13">
        <v>95</v>
      </c>
      <c r="D2360" s="13">
        <v>158</v>
      </c>
      <c r="E2360" s="15">
        <f t="shared" si="36"/>
        <v>38.054798910431018</v>
      </c>
      <c r="F2360" s="13" t="s">
        <v>18</v>
      </c>
      <c r="G2360" s="13" t="s">
        <v>16</v>
      </c>
      <c r="H2360" s="13" t="s">
        <v>16</v>
      </c>
    </row>
    <row r="2361" spans="1:8" x14ac:dyDescent="0.35">
      <c r="A2361" s="9" t="s">
        <v>11</v>
      </c>
      <c r="B2361" s="9" t="s">
        <v>15</v>
      </c>
      <c r="C2361" s="13">
        <v>78</v>
      </c>
      <c r="D2361" s="13">
        <v>170</v>
      </c>
      <c r="E2361" s="15">
        <f t="shared" si="36"/>
        <v>26.989619377162629</v>
      </c>
      <c r="F2361" s="13" t="s">
        <v>23</v>
      </c>
      <c r="G2361" s="13" t="s">
        <v>14</v>
      </c>
      <c r="H2361" s="13" t="s">
        <v>14</v>
      </c>
    </row>
    <row r="2362" spans="1:8" x14ac:dyDescent="0.35">
      <c r="A2362" s="9" t="s">
        <v>11</v>
      </c>
      <c r="B2362" s="9" t="s">
        <v>15</v>
      </c>
      <c r="C2362" s="13">
        <v>59</v>
      </c>
      <c r="D2362" s="13">
        <v>165</v>
      </c>
      <c r="E2362" s="15">
        <f t="shared" si="36"/>
        <v>21.671258034894397</v>
      </c>
      <c r="F2362" s="13" t="s">
        <v>18</v>
      </c>
      <c r="G2362" s="13" t="s">
        <v>17</v>
      </c>
      <c r="H2362" s="13" t="s">
        <v>17</v>
      </c>
    </row>
    <row r="2363" spans="1:8" x14ac:dyDescent="0.35">
      <c r="A2363" s="9" t="s">
        <v>21</v>
      </c>
      <c r="B2363" s="9" t="s">
        <v>15</v>
      </c>
      <c r="C2363" s="13">
        <v>73</v>
      </c>
      <c r="D2363" s="13">
        <v>169</v>
      </c>
      <c r="E2363" s="15">
        <f t="shared" si="36"/>
        <v>25.559329155141626</v>
      </c>
      <c r="F2363" s="13" t="s">
        <v>23</v>
      </c>
      <c r="G2363" s="13" t="s">
        <v>14</v>
      </c>
      <c r="H2363" s="13" t="s">
        <v>17</v>
      </c>
    </row>
    <row r="2364" spans="1:8" x14ac:dyDescent="0.35">
      <c r="A2364" s="9" t="s">
        <v>20</v>
      </c>
      <c r="B2364" s="9" t="s">
        <v>15</v>
      </c>
      <c r="C2364" s="13">
        <v>55</v>
      </c>
      <c r="D2364" s="13">
        <v>158</v>
      </c>
      <c r="E2364" s="15">
        <f t="shared" si="36"/>
        <v>22.031725684986377</v>
      </c>
      <c r="F2364" s="13" t="s">
        <v>18</v>
      </c>
      <c r="G2364" s="13" t="s">
        <v>17</v>
      </c>
      <c r="H2364" s="13" t="s">
        <v>17</v>
      </c>
    </row>
    <row r="2365" spans="1:8" x14ac:dyDescent="0.35">
      <c r="A2365" s="9" t="s">
        <v>21</v>
      </c>
      <c r="B2365" s="9" t="s">
        <v>15</v>
      </c>
      <c r="C2365" s="13">
        <v>84</v>
      </c>
      <c r="D2365" s="13">
        <v>170</v>
      </c>
      <c r="E2365" s="15">
        <f t="shared" si="36"/>
        <v>29.065743944636676</v>
      </c>
      <c r="F2365" s="13" t="s">
        <v>18</v>
      </c>
      <c r="G2365" s="13" t="s">
        <v>16</v>
      </c>
      <c r="H2365" s="13" t="s">
        <v>17</v>
      </c>
    </row>
    <row r="2366" spans="1:8" x14ac:dyDescent="0.35">
      <c r="A2366" s="9" t="s">
        <v>21</v>
      </c>
      <c r="B2366" s="9" t="s">
        <v>15</v>
      </c>
      <c r="C2366" s="13">
        <v>57</v>
      </c>
      <c r="D2366" s="13">
        <v>166</v>
      </c>
      <c r="E2366" s="15">
        <f t="shared" si="36"/>
        <v>20.685150239512264</v>
      </c>
      <c r="F2366" s="13" t="s">
        <v>23</v>
      </c>
      <c r="G2366" s="13" t="s">
        <v>14</v>
      </c>
      <c r="H2366" s="13" t="s">
        <v>14</v>
      </c>
    </row>
    <row r="2367" spans="1:8" x14ac:dyDescent="0.35">
      <c r="A2367" s="9" t="s">
        <v>22</v>
      </c>
      <c r="B2367" s="9" t="s">
        <v>12</v>
      </c>
      <c r="C2367" s="13">
        <v>88</v>
      </c>
      <c r="D2367" s="13">
        <v>174</v>
      </c>
      <c r="E2367" s="15">
        <f t="shared" si="36"/>
        <v>29.065926806711587</v>
      </c>
      <c r="F2367" s="13" t="s">
        <v>18</v>
      </c>
      <c r="G2367" s="13" t="s">
        <v>14</v>
      </c>
      <c r="H2367" s="13" t="s">
        <v>14</v>
      </c>
    </row>
    <row r="2368" spans="1:8" x14ac:dyDescent="0.35">
      <c r="A2368" s="9" t="s">
        <v>22</v>
      </c>
      <c r="B2368" s="9" t="s">
        <v>12</v>
      </c>
      <c r="C2368" s="13">
        <v>78</v>
      </c>
      <c r="D2368" s="13">
        <v>178</v>
      </c>
      <c r="E2368" s="15">
        <f t="shared" si="36"/>
        <v>24.618103774775907</v>
      </c>
      <c r="F2368" s="13" t="s">
        <v>18</v>
      </c>
      <c r="G2368" s="13" t="s">
        <v>16</v>
      </c>
      <c r="H2368" s="13" t="s">
        <v>16</v>
      </c>
    </row>
    <row r="2369" spans="1:8" x14ac:dyDescent="0.35">
      <c r="A2369" s="9" t="s">
        <v>22</v>
      </c>
      <c r="B2369" s="9" t="s">
        <v>12</v>
      </c>
      <c r="C2369" s="13">
        <v>80</v>
      </c>
      <c r="D2369" s="13">
        <v>180</v>
      </c>
      <c r="E2369" s="15">
        <f t="shared" si="36"/>
        <v>24.691358024691358</v>
      </c>
      <c r="F2369" s="13" t="s">
        <v>18</v>
      </c>
      <c r="G2369" s="13" t="s">
        <v>14</v>
      </c>
      <c r="H2369" s="13" t="s">
        <v>14</v>
      </c>
    </row>
    <row r="2370" spans="1:8" x14ac:dyDescent="0.35">
      <c r="A2370" s="9" t="s">
        <v>22</v>
      </c>
      <c r="B2370" s="9" t="s">
        <v>12</v>
      </c>
      <c r="C2370" s="13">
        <v>89</v>
      </c>
      <c r="D2370" s="13">
        <v>175</v>
      </c>
      <c r="E2370" s="15">
        <f t="shared" si="36"/>
        <v>29.061224489795919</v>
      </c>
      <c r="F2370" s="13" t="s">
        <v>18</v>
      </c>
      <c r="G2370" s="13" t="s">
        <v>14</v>
      </c>
      <c r="H2370" s="13" t="s">
        <v>17</v>
      </c>
    </row>
    <row r="2371" spans="1:8" x14ac:dyDescent="0.35">
      <c r="A2371" s="9" t="s">
        <v>19</v>
      </c>
      <c r="B2371" s="9" t="s">
        <v>12</v>
      </c>
      <c r="C2371" s="13">
        <v>98</v>
      </c>
      <c r="D2371" s="13">
        <v>186</v>
      </c>
      <c r="E2371" s="15">
        <f t="shared" ref="E2371:E2434" si="37">C2371/(D2371*D2371*0.01*0.01)</f>
        <v>28.326974216672447</v>
      </c>
      <c r="F2371" s="13" t="s">
        <v>18</v>
      </c>
      <c r="G2371" s="13" t="s">
        <v>14</v>
      </c>
      <c r="H2371" s="13" t="s">
        <v>17</v>
      </c>
    </row>
    <row r="2372" spans="1:8" x14ac:dyDescent="0.35">
      <c r="A2372" s="9" t="s">
        <v>22</v>
      </c>
      <c r="B2372" s="9" t="s">
        <v>15</v>
      </c>
      <c r="C2372" s="13">
        <v>59</v>
      </c>
      <c r="D2372" s="13">
        <v>178</v>
      </c>
      <c r="E2372" s="15">
        <f t="shared" si="37"/>
        <v>18.621386188612547</v>
      </c>
      <c r="F2372" s="13" t="s">
        <v>18</v>
      </c>
      <c r="G2372" s="13" t="s">
        <v>16</v>
      </c>
      <c r="H2372" s="13" t="s">
        <v>14</v>
      </c>
    </row>
    <row r="2373" spans="1:8" x14ac:dyDescent="0.35">
      <c r="A2373" s="9" t="s">
        <v>19</v>
      </c>
      <c r="B2373" s="9" t="s">
        <v>15</v>
      </c>
      <c r="C2373" s="13">
        <v>72</v>
      </c>
      <c r="D2373" s="13">
        <v>169</v>
      </c>
      <c r="E2373" s="15">
        <f t="shared" si="37"/>
        <v>25.20920135849585</v>
      </c>
      <c r="F2373" s="13" t="s">
        <v>18</v>
      </c>
      <c r="G2373" s="13" t="s">
        <v>16</v>
      </c>
      <c r="H2373" s="13" t="s">
        <v>17</v>
      </c>
    </row>
    <row r="2374" spans="1:8" x14ac:dyDescent="0.35">
      <c r="A2374" s="9" t="s">
        <v>21</v>
      </c>
      <c r="B2374" s="9" t="s">
        <v>15</v>
      </c>
      <c r="C2374" s="13">
        <v>50</v>
      </c>
      <c r="D2374" s="13">
        <v>170</v>
      </c>
      <c r="E2374" s="15">
        <f t="shared" si="37"/>
        <v>17.301038062283737</v>
      </c>
      <c r="F2374" s="13" t="s">
        <v>18</v>
      </c>
      <c r="G2374" s="13" t="s">
        <v>14</v>
      </c>
      <c r="H2374" s="13" t="s">
        <v>14</v>
      </c>
    </row>
    <row r="2375" spans="1:8" x14ac:dyDescent="0.35">
      <c r="A2375" s="9" t="s">
        <v>20</v>
      </c>
      <c r="B2375" s="9" t="s">
        <v>15</v>
      </c>
      <c r="C2375" s="13">
        <v>90</v>
      </c>
      <c r="D2375" s="13">
        <v>165</v>
      </c>
      <c r="E2375" s="15">
        <f t="shared" si="37"/>
        <v>33.057851239669418</v>
      </c>
      <c r="F2375" s="13" t="s">
        <v>18</v>
      </c>
      <c r="G2375" s="13" t="s">
        <v>14</v>
      </c>
      <c r="H2375" s="13" t="s">
        <v>17</v>
      </c>
    </row>
    <row r="2376" spans="1:8" x14ac:dyDescent="0.35">
      <c r="A2376" s="9" t="s">
        <v>21</v>
      </c>
      <c r="B2376" s="9" t="s">
        <v>15</v>
      </c>
      <c r="C2376" s="13">
        <v>68</v>
      </c>
      <c r="D2376" s="13">
        <v>164</v>
      </c>
      <c r="E2376" s="15">
        <f t="shared" si="37"/>
        <v>25.282569898869721</v>
      </c>
      <c r="F2376" s="13" t="s">
        <v>18</v>
      </c>
      <c r="G2376" s="13" t="s">
        <v>14</v>
      </c>
      <c r="H2376" s="13" t="s">
        <v>14</v>
      </c>
    </row>
    <row r="2377" spans="1:8" x14ac:dyDescent="0.35">
      <c r="A2377" s="9" t="s">
        <v>20</v>
      </c>
      <c r="B2377" s="9" t="s">
        <v>15</v>
      </c>
      <c r="C2377" s="13">
        <v>57</v>
      </c>
      <c r="D2377" s="13">
        <v>172</v>
      </c>
      <c r="E2377" s="15">
        <f t="shared" si="37"/>
        <v>19.267171444023791</v>
      </c>
      <c r="F2377" s="13" t="s">
        <v>18</v>
      </c>
      <c r="G2377" s="13" t="s">
        <v>14</v>
      </c>
      <c r="H2377" s="13" t="s">
        <v>17</v>
      </c>
    </row>
    <row r="2378" spans="1:8" x14ac:dyDescent="0.35">
      <c r="A2378" s="9" t="s">
        <v>21</v>
      </c>
      <c r="B2378" s="9" t="s">
        <v>15</v>
      </c>
      <c r="C2378" s="13">
        <v>84</v>
      </c>
      <c r="D2378" s="13">
        <v>168</v>
      </c>
      <c r="E2378" s="15">
        <f t="shared" si="37"/>
        <v>29.761904761904763</v>
      </c>
      <c r="F2378" s="13" t="s">
        <v>13</v>
      </c>
      <c r="G2378" s="13" t="s">
        <v>14</v>
      </c>
      <c r="H2378" s="13" t="s">
        <v>17</v>
      </c>
    </row>
    <row r="2379" spans="1:8" x14ac:dyDescent="0.35">
      <c r="A2379" s="9" t="s">
        <v>22</v>
      </c>
      <c r="B2379" s="9" t="s">
        <v>12</v>
      </c>
      <c r="C2379" s="13">
        <v>78</v>
      </c>
      <c r="D2379" s="13">
        <v>176</v>
      </c>
      <c r="E2379" s="15">
        <f t="shared" si="37"/>
        <v>25.180785123966942</v>
      </c>
      <c r="F2379" s="13" t="s">
        <v>18</v>
      </c>
      <c r="G2379" s="13" t="s">
        <v>17</v>
      </c>
      <c r="H2379" s="13" t="s">
        <v>16</v>
      </c>
    </row>
    <row r="2380" spans="1:8" x14ac:dyDescent="0.35">
      <c r="A2380" s="9" t="s">
        <v>11</v>
      </c>
      <c r="B2380" s="9" t="s">
        <v>15</v>
      </c>
      <c r="C2380" s="13">
        <v>57</v>
      </c>
      <c r="D2380" s="13">
        <v>174</v>
      </c>
      <c r="E2380" s="15">
        <f t="shared" si="37"/>
        <v>18.826793499801823</v>
      </c>
      <c r="F2380" s="13" t="s">
        <v>23</v>
      </c>
      <c r="G2380" s="13" t="s">
        <v>17</v>
      </c>
      <c r="H2380" s="13" t="s">
        <v>14</v>
      </c>
    </row>
    <row r="2381" spans="1:8" x14ac:dyDescent="0.35">
      <c r="A2381" s="9" t="s">
        <v>20</v>
      </c>
      <c r="B2381" s="9" t="s">
        <v>15</v>
      </c>
      <c r="C2381" s="13">
        <v>58</v>
      </c>
      <c r="D2381" s="13">
        <v>170</v>
      </c>
      <c r="E2381" s="15">
        <f t="shared" si="37"/>
        <v>20.069204152249135</v>
      </c>
      <c r="F2381" s="13" t="s">
        <v>23</v>
      </c>
      <c r="G2381" s="13" t="s">
        <v>14</v>
      </c>
      <c r="H2381" s="13" t="s">
        <v>14</v>
      </c>
    </row>
    <row r="2382" spans="1:8" x14ac:dyDescent="0.35">
      <c r="A2382" s="9" t="s">
        <v>11</v>
      </c>
      <c r="B2382" s="9" t="s">
        <v>12</v>
      </c>
      <c r="C2382" s="13">
        <v>65</v>
      </c>
      <c r="D2382" s="13">
        <v>175</v>
      </c>
      <c r="E2382" s="15">
        <f t="shared" si="37"/>
        <v>21.224489795918366</v>
      </c>
      <c r="F2382" s="13" t="s">
        <v>13</v>
      </c>
      <c r="G2382" s="13" t="s">
        <v>14</v>
      </c>
      <c r="H2382" s="13" t="s">
        <v>16</v>
      </c>
    </row>
    <row r="2383" spans="1:8" x14ac:dyDescent="0.35">
      <c r="A2383" s="9" t="s">
        <v>20</v>
      </c>
      <c r="B2383" s="9" t="s">
        <v>12</v>
      </c>
      <c r="C2383" s="13">
        <v>60</v>
      </c>
      <c r="D2383" s="13">
        <v>172</v>
      </c>
      <c r="E2383" s="15">
        <f t="shared" si="37"/>
        <v>20.281233098972415</v>
      </c>
      <c r="F2383" s="13" t="s">
        <v>18</v>
      </c>
      <c r="G2383" s="13" t="s">
        <v>16</v>
      </c>
      <c r="H2383" s="13" t="s">
        <v>14</v>
      </c>
    </row>
    <row r="2384" spans="1:8" x14ac:dyDescent="0.35">
      <c r="A2384" s="9" t="s">
        <v>20</v>
      </c>
      <c r="B2384" s="9" t="s">
        <v>12</v>
      </c>
      <c r="C2384" s="13">
        <v>90</v>
      </c>
      <c r="D2384" s="13">
        <v>185</v>
      </c>
      <c r="E2384" s="15">
        <f t="shared" si="37"/>
        <v>26.296566837107378</v>
      </c>
      <c r="F2384" s="13" t="s">
        <v>18</v>
      </c>
      <c r="G2384" s="13" t="s">
        <v>14</v>
      </c>
      <c r="H2384" s="13" t="s">
        <v>17</v>
      </c>
    </row>
    <row r="2385" spans="1:8" x14ac:dyDescent="0.35">
      <c r="A2385" s="9" t="s">
        <v>21</v>
      </c>
      <c r="B2385" s="9" t="s">
        <v>15</v>
      </c>
      <c r="C2385" s="13">
        <v>56</v>
      </c>
      <c r="D2385" s="13">
        <v>163</v>
      </c>
      <c r="E2385" s="15">
        <f t="shared" si="37"/>
        <v>21.077195227520797</v>
      </c>
      <c r="F2385" s="13" t="s">
        <v>23</v>
      </c>
      <c r="G2385" s="13" t="s">
        <v>14</v>
      </c>
      <c r="H2385" s="13" t="s">
        <v>14</v>
      </c>
    </row>
    <row r="2386" spans="1:8" x14ac:dyDescent="0.35">
      <c r="A2386" s="9" t="s">
        <v>21</v>
      </c>
      <c r="B2386" s="9" t="s">
        <v>15</v>
      </c>
      <c r="C2386" s="13">
        <v>104</v>
      </c>
      <c r="D2386" s="13">
        <v>169</v>
      </c>
      <c r="E2386" s="15">
        <f t="shared" si="37"/>
        <v>36.413290851160674</v>
      </c>
      <c r="F2386" s="13" t="s">
        <v>18</v>
      </c>
      <c r="G2386" s="13" t="s">
        <v>16</v>
      </c>
      <c r="H2386" s="13" t="s">
        <v>17</v>
      </c>
    </row>
    <row r="2387" spans="1:8" x14ac:dyDescent="0.35">
      <c r="A2387" s="9" t="s">
        <v>11</v>
      </c>
      <c r="B2387" s="9" t="s">
        <v>15</v>
      </c>
      <c r="C2387" s="13">
        <v>55</v>
      </c>
      <c r="D2387" s="13">
        <v>156</v>
      </c>
      <c r="E2387" s="15">
        <f t="shared" si="37"/>
        <v>22.600262984878366</v>
      </c>
      <c r="F2387" s="13" t="s">
        <v>18</v>
      </c>
      <c r="G2387" s="13" t="s">
        <v>16</v>
      </c>
      <c r="H2387" s="13" t="s">
        <v>14</v>
      </c>
    </row>
    <row r="2388" spans="1:8" x14ac:dyDescent="0.35">
      <c r="A2388" s="9" t="s">
        <v>21</v>
      </c>
      <c r="B2388" s="9" t="s">
        <v>15</v>
      </c>
      <c r="C2388" s="13">
        <v>56</v>
      </c>
      <c r="D2388" s="13">
        <v>164</v>
      </c>
      <c r="E2388" s="15">
        <f t="shared" si="37"/>
        <v>20.820939916716242</v>
      </c>
      <c r="F2388" s="13" t="s">
        <v>13</v>
      </c>
      <c r="G2388" s="13" t="s">
        <v>14</v>
      </c>
      <c r="H2388" s="13" t="s">
        <v>14</v>
      </c>
    </row>
    <row r="2389" spans="1:8" x14ac:dyDescent="0.35">
      <c r="A2389" s="9" t="s">
        <v>20</v>
      </c>
      <c r="B2389" s="9" t="s">
        <v>12</v>
      </c>
      <c r="C2389" s="13">
        <v>84</v>
      </c>
      <c r="D2389" s="13">
        <v>172</v>
      </c>
      <c r="E2389" s="15">
        <f t="shared" si="37"/>
        <v>28.393726338561379</v>
      </c>
      <c r="F2389" s="13" t="s">
        <v>13</v>
      </c>
      <c r="G2389" s="13" t="s">
        <v>14</v>
      </c>
      <c r="H2389" s="13" t="s">
        <v>14</v>
      </c>
    </row>
    <row r="2390" spans="1:8" x14ac:dyDescent="0.35">
      <c r="A2390" s="9" t="s">
        <v>20</v>
      </c>
      <c r="B2390" s="9" t="s">
        <v>12</v>
      </c>
      <c r="C2390" s="13">
        <v>82</v>
      </c>
      <c r="D2390" s="13">
        <v>168</v>
      </c>
      <c r="E2390" s="15">
        <f t="shared" si="37"/>
        <v>29.053287981859409</v>
      </c>
      <c r="F2390" s="13" t="s">
        <v>18</v>
      </c>
      <c r="G2390" s="13" t="s">
        <v>14</v>
      </c>
      <c r="H2390" s="13" t="s">
        <v>16</v>
      </c>
    </row>
    <row r="2391" spans="1:8" x14ac:dyDescent="0.35">
      <c r="A2391" s="9" t="s">
        <v>21</v>
      </c>
      <c r="B2391" s="9" t="s">
        <v>12</v>
      </c>
      <c r="C2391" s="13">
        <v>74</v>
      </c>
      <c r="D2391" s="13">
        <v>173</v>
      </c>
      <c r="E2391" s="15">
        <f t="shared" si="37"/>
        <v>24.725182932941294</v>
      </c>
      <c r="F2391" s="13" t="s">
        <v>23</v>
      </c>
      <c r="G2391" s="13" t="s">
        <v>16</v>
      </c>
      <c r="H2391" s="13" t="s">
        <v>16</v>
      </c>
    </row>
    <row r="2392" spans="1:8" x14ac:dyDescent="0.35">
      <c r="A2392" s="9" t="s">
        <v>21</v>
      </c>
      <c r="B2392" s="9" t="s">
        <v>12</v>
      </c>
      <c r="C2392" s="13">
        <v>78</v>
      </c>
      <c r="D2392" s="13">
        <v>185</v>
      </c>
      <c r="E2392" s="15">
        <f t="shared" si="37"/>
        <v>22.790357925493062</v>
      </c>
      <c r="F2392" s="13" t="s">
        <v>18</v>
      </c>
      <c r="G2392" s="13" t="s">
        <v>16</v>
      </c>
      <c r="H2392" s="13" t="s">
        <v>14</v>
      </c>
    </row>
    <row r="2393" spans="1:8" x14ac:dyDescent="0.35">
      <c r="A2393" s="9" t="s">
        <v>21</v>
      </c>
      <c r="B2393" s="9" t="s">
        <v>12</v>
      </c>
      <c r="C2393" s="13">
        <v>79</v>
      </c>
      <c r="D2393" s="13">
        <v>178</v>
      </c>
      <c r="E2393" s="15">
        <f t="shared" si="37"/>
        <v>24.933720489837139</v>
      </c>
      <c r="F2393" s="13" t="s">
        <v>13</v>
      </c>
      <c r="G2393" s="13" t="s">
        <v>16</v>
      </c>
      <c r="H2393" s="13" t="s">
        <v>14</v>
      </c>
    </row>
    <row r="2394" spans="1:8" x14ac:dyDescent="0.35">
      <c r="A2394" s="9" t="s">
        <v>20</v>
      </c>
      <c r="B2394" s="9" t="s">
        <v>12</v>
      </c>
      <c r="C2394" s="13">
        <v>72</v>
      </c>
      <c r="D2394" s="13">
        <v>178</v>
      </c>
      <c r="E2394" s="15">
        <f t="shared" si="37"/>
        <v>22.72440348440853</v>
      </c>
      <c r="F2394" s="13" t="s">
        <v>18</v>
      </c>
      <c r="G2394" s="13" t="s">
        <v>16</v>
      </c>
      <c r="H2394" s="13" t="s">
        <v>14</v>
      </c>
    </row>
    <row r="2395" spans="1:8" x14ac:dyDescent="0.35">
      <c r="A2395" s="9" t="s">
        <v>21</v>
      </c>
      <c r="B2395" s="9" t="s">
        <v>15</v>
      </c>
      <c r="C2395" s="13">
        <v>72</v>
      </c>
      <c r="D2395" s="13">
        <v>176</v>
      </c>
      <c r="E2395" s="15">
        <f t="shared" si="37"/>
        <v>23.243801652892564</v>
      </c>
      <c r="F2395" s="13" t="s">
        <v>23</v>
      </c>
      <c r="G2395" s="13" t="s">
        <v>16</v>
      </c>
      <c r="H2395" s="13" t="s">
        <v>14</v>
      </c>
    </row>
    <row r="2396" spans="1:8" x14ac:dyDescent="0.35">
      <c r="A2396" s="9" t="s">
        <v>21</v>
      </c>
      <c r="B2396" s="9" t="s">
        <v>15</v>
      </c>
      <c r="C2396" s="13">
        <v>66</v>
      </c>
      <c r="D2396" s="13">
        <v>165</v>
      </c>
      <c r="E2396" s="15">
        <f t="shared" si="37"/>
        <v>24.242424242424242</v>
      </c>
      <c r="F2396" s="13" t="s">
        <v>23</v>
      </c>
      <c r="G2396" s="13" t="s">
        <v>14</v>
      </c>
      <c r="H2396" s="13" t="s">
        <v>17</v>
      </c>
    </row>
    <row r="2397" spans="1:8" x14ac:dyDescent="0.35">
      <c r="A2397" s="9" t="s">
        <v>19</v>
      </c>
      <c r="B2397" s="9" t="s">
        <v>15</v>
      </c>
      <c r="C2397" s="13">
        <v>74</v>
      </c>
      <c r="D2397" s="13">
        <v>150</v>
      </c>
      <c r="E2397" s="15">
        <f t="shared" si="37"/>
        <v>32.888888888888886</v>
      </c>
      <c r="F2397" s="13" t="s">
        <v>18</v>
      </c>
      <c r="G2397" s="13" t="s">
        <v>14</v>
      </c>
      <c r="H2397" s="13" t="s">
        <v>14</v>
      </c>
    </row>
    <row r="2398" spans="1:8" x14ac:dyDescent="0.35">
      <c r="A2398" s="9" t="s">
        <v>20</v>
      </c>
      <c r="B2398" s="9" t="s">
        <v>15</v>
      </c>
      <c r="C2398" s="13">
        <v>80</v>
      </c>
      <c r="D2398" s="13">
        <v>164</v>
      </c>
      <c r="E2398" s="15">
        <f t="shared" si="37"/>
        <v>29.744199881023199</v>
      </c>
      <c r="F2398" s="13" t="s">
        <v>18</v>
      </c>
      <c r="G2398" s="13" t="s">
        <v>14</v>
      </c>
      <c r="H2398" s="13" t="s">
        <v>14</v>
      </c>
    </row>
    <row r="2399" spans="1:8" x14ac:dyDescent="0.35">
      <c r="A2399" s="9" t="s">
        <v>20</v>
      </c>
      <c r="B2399" s="9" t="s">
        <v>15</v>
      </c>
      <c r="C2399" s="13">
        <v>84</v>
      </c>
      <c r="D2399" s="13">
        <v>181</v>
      </c>
      <c r="E2399" s="15">
        <f t="shared" si="37"/>
        <v>25.640242971826257</v>
      </c>
      <c r="F2399" s="13" t="s">
        <v>23</v>
      </c>
      <c r="G2399" s="13" t="s">
        <v>16</v>
      </c>
      <c r="H2399" s="13" t="s">
        <v>16</v>
      </c>
    </row>
    <row r="2400" spans="1:8" x14ac:dyDescent="0.35">
      <c r="A2400" s="9" t="s">
        <v>20</v>
      </c>
      <c r="B2400" s="9" t="s">
        <v>15</v>
      </c>
      <c r="C2400" s="13">
        <v>64</v>
      </c>
      <c r="D2400" s="13">
        <v>171</v>
      </c>
      <c r="E2400" s="15">
        <f t="shared" si="37"/>
        <v>21.887076365377379</v>
      </c>
      <c r="F2400" s="13" t="s">
        <v>23</v>
      </c>
      <c r="G2400" s="13" t="s">
        <v>14</v>
      </c>
      <c r="H2400" s="13" t="s">
        <v>17</v>
      </c>
    </row>
    <row r="2401" spans="1:8" x14ac:dyDescent="0.35">
      <c r="A2401" s="9" t="s">
        <v>21</v>
      </c>
      <c r="B2401" s="9" t="s">
        <v>15</v>
      </c>
      <c r="C2401" s="13">
        <v>74</v>
      </c>
      <c r="D2401" s="13">
        <v>168</v>
      </c>
      <c r="E2401" s="15">
        <f t="shared" si="37"/>
        <v>26.218820861678005</v>
      </c>
      <c r="F2401" s="13" t="s">
        <v>18</v>
      </c>
      <c r="G2401" s="13" t="s">
        <v>14</v>
      </c>
      <c r="H2401" s="13" t="s">
        <v>16</v>
      </c>
    </row>
    <row r="2402" spans="1:8" x14ac:dyDescent="0.35">
      <c r="A2402" s="9" t="s">
        <v>21</v>
      </c>
      <c r="B2402" s="9" t="s">
        <v>15</v>
      </c>
      <c r="C2402" s="13">
        <v>65</v>
      </c>
      <c r="D2402" s="13">
        <v>170</v>
      </c>
      <c r="E2402" s="15">
        <f t="shared" si="37"/>
        <v>22.491349480968857</v>
      </c>
      <c r="F2402" s="13" t="s">
        <v>18</v>
      </c>
      <c r="G2402" s="13" t="s">
        <v>17</v>
      </c>
      <c r="H2402" s="13" t="s">
        <v>14</v>
      </c>
    </row>
    <row r="2403" spans="1:8" x14ac:dyDescent="0.35">
      <c r="A2403" s="9" t="s">
        <v>21</v>
      </c>
      <c r="B2403" s="9" t="s">
        <v>15</v>
      </c>
      <c r="C2403" s="13">
        <v>62</v>
      </c>
      <c r="D2403" s="13">
        <v>171</v>
      </c>
      <c r="E2403" s="15">
        <f t="shared" si="37"/>
        <v>21.203105228959338</v>
      </c>
      <c r="F2403" s="13" t="s">
        <v>18</v>
      </c>
      <c r="G2403" s="13" t="s">
        <v>14</v>
      </c>
      <c r="H2403" s="13" t="s">
        <v>14</v>
      </c>
    </row>
    <row r="2404" spans="1:8" x14ac:dyDescent="0.35">
      <c r="A2404" s="9" t="s">
        <v>20</v>
      </c>
      <c r="B2404" s="9" t="s">
        <v>15</v>
      </c>
      <c r="C2404" s="13">
        <v>64</v>
      </c>
      <c r="D2404" s="13">
        <v>173</v>
      </c>
      <c r="E2404" s="15">
        <f t="shared" si="37"/>
        <v>21.383941996057334</v>
      </c>
      <c r="F2404" s="13" t="s">
        <v>18</v>
      </c>
      <c r="G2404" s="13" t="s">
        <v>14</v>
      </c>
      <c r="H2404" s="13" t="s">
        <v>17</v>
      </c>
    </row>
    <row r="2405" spans="1:8" x14ac:dyDescent="0.35">
      <c r="A2405" s="9" t="s">
        <v>19</v>
      </c>
      <c r="B2405" s="9" t="s">
        <v>15</v>
      </c>
      <c r="C2405" s="13">
        <v>63</v>
      </c>
      <c r="D2405" s="13">
        <v>174</v>
      </c>
      <c r="E2405" s="15">
        <f t="shared" si="37"/>
        <v>20.808561236623067</v>
      </c>
      <c r="F2405" s="13" t="s">
        <v>18</v>
      </c>
      <c r="G2405" s="13" t="s">
        <v>14</v>
      </c>
      <c r="H2405" s="13" t="s">
        <v>17</v>
      </c>
    </row>
    <row r="2406" spans="1:8" x14ac:dyDescent="0.35">
      <c r="A2406" s="9" t="s">
        <v>21</v>
      </c>
      <c r="B2406" s="9" t="s">
        <v>12</v>
      </c>
      <c r="C2406" s="13">
        <v>70</v>
      </c>
      <c r="D2406" s="13">
        <v>180</v>
      </c>
      <c r="E2406" s="15">
        <f t="shared" si="37"/>
        <v>21.604938271604937</v>
      </c>
      <c r="F2406" s="13" t="s">
        <v>18</v>
      </c>
      <c r="G2406" s="13" t="s">
        <v>17</v>
      </c>
      <c r="H2406" s="13" t="s">
        <v>17</v>
      </c>
    </row>
    <row r="2407" spans="1:8" x14ac:dyDescent="0.35">
      <c r="A2407" s="9" t="s">
        <v>21</v>
      </c>
      <c r="B2407" s="9" t="s">
        <v>15</v>
      </c>
      <c r="C2407" s="13">
        <v>62</v>
      </c>
      <c r="D2407" s="13">
        <v>175</v>
      </c>
      <c r="E2407" s="15">
        <f t="shared" si="37"/>
        <v>20.244897959183675</v>
      </c>
      <c r="F2407" s="13" t="s">
        <v>18</v>
      </c>
      <c r="G2407" s="13" t="s">
        <v>17</v>
      </c>
      <c r="H2407" s="13" t="s">
        <v>17</v>
      </c>
    </row>
    <row r="2408" spans="1:8" x14ac:dyDescent="0.35">
      <c r="A2408" s="9" t="s">
        <v>20</v>
      </c>
      <c r="B2408" s="9" t="s">
        <v>12</v>
      </c>
      <c r="C2408" s="13">
        <v>80</v>
      </c>
      <c r="D2408" s="13">
        <v>179</v>
      </c>
      <c r="E2408" s="15">
        <f t="shared" si="37"/>
        <v>24.968009737523793</v>
      </c>
      <c r="F2408" s="13" t="s">
        <v>23</v>
      </c>
      <c r="G2408" s="13" t="s">
        <v>14</v>
      </c>
      <c r="H2408" s="13" t="s">
        <v>17</v>
      </c>
    </row>
    <row r="2409" spans="1:8" x14ac:dyDescent="0.35">
      <c r="A2409" s="9" t="s">
        <v>19</v>
      </c>
      <c r="B2409" s="9" t="s">
        <v>12</v>
      </c>
      <c r="C2409" s="13">
        <v>83</v>
      </c>
      <c r="D2409" s="13">
        <v>172</v>
      </c>
      <c r="E2409" s="15">
        <f t="shared" si="37"/>
        <v>28.05570578691184</v>
      </c>
      <c r="F2409" s="13" t="s">
        <v>18</v>
      </c>
      <c r="G2409" s="13" t="s">
        <v>16</v>
      </c>
      <c r="H2409" s="13" t="s">
        <v>17</v>
      </c>
    </row>
    <row r="2410" spans="1:8" x14ac:dyDescent="0.35">
      <c r="A2410" s="9" t="s">
        <v>20</v>
      </c>
      <c r="B2410" s="9" t="s">
        <v>12</v>
      </c>
      <c r="C2410" s="13">
        <v>78</v>
      </c>
      <c r="D2410" s="13">
        <v>187</v>
      </c>
      <c r="E2410" s="15">
        <f t="shared" si="37"/>
        <v>22.305470559638536</v>
      </c>
      <c r="F2410" s="13" t="s">
        <v>18</v>
      </c>
      <c r="G2410" s="13" t="s">
        <v>17</v>
      </c>
      <c r="H2410" s="13" t="s">
        <v>17</v>
      </c>
    </row>
    <row r="2411" spans="1:8" x14ac:dyDescent="0.35">
      <c r="A2411" s="9" t="s">
        <v>20</v>
      </c>
      <c r="B2411" s="9" t="s">
        <v>15</v>
      </c>
      <c r="C2411" s="13">
        <v>61</v>
      </c>
      <c r="D2411" s="13">
        <v>175</v>
      </c>
      <c r="E2411" s="15">
        <f t="shared" si="37"/>
        <v>19.918367346938776</v>
      </c>
      <c r="F2411" s="13" t="s">
        <v>18</v>
      </c>
      <c r="G2411" s="13" t="s">
        <v>17</v>
      </c>
      <c r="H2411" s="13" t="s">
        <v>17</v>
      </c>
    </row>
    <row r="2412" spans="1:8" x14ac:dyDescent="0.35">
      <c r="A2412" s="9" t="s">
        <v>20</v>
      </c>
      <c r="B2412" s="9" t="s">
        <v>15</v>
      </c>
      <c r="C2412" s="13">
        <v>59</v>
      </c>
      <c r="D2412" s="13">
        <v>169</v>
      </c>
      <c r="E2412" s="15">
        <f t="shared" si="37"/>
        <v>20.657540002100767</v>
      </c>
      <c r="F2412" s="13" t="s">
        <v>18</v>
      </c>
      <c r="G2412" s="13" t="s">
        <v>17</v>
      </c>
      <c r="H2412" s="13" t="s">
        <v>17</v>
      </c>
    </row>
    <row r="2413" spans="1:8" x14ac:dyDescent="0.35">
      <c r="A2413" s="9" t="s">
        <v>20</v>
      </c>
      <c r="B2413" s="9" t="s">
        <v>15</v>
      </c>
      <c r="C2413" s="13">
        <v>71</v>
      </c>
      <c r="D2413" s="13">
        <v>168</v>
      </c>
      <c r="E2413" s="15">
        <f t="shared" si="37"/>
        <v>25.155895691609977</v>
      </c>
      <c r="F2413" s="13" t="s">
        <v>18</v>
      </c>
      <c r="G2413" s="13" t="s">
        <v>14</v>
      </c>
      <c r="H2413" s="13" t="s">
        <v>14</v>
      </c>
    </row>
    <row r="2414" spans="1:8" x14ac:dyDescent="0.35">
      <c r="A2414" s="9" t="s">
        <v>21</v>
      </c>
      <c r="B2414" s="9" t="s">
        <v>12</v>
      </c>
      <c r="C2414" s="13">
        <v>88</v>
      </c>
      <c r="D2414" s="13">
        <v>190</v>
      </c>
      <c r="E2414" s="15">
        <f t="shared" si="37"/>
        <v>24.37673130193906</v>
      </c>
      <c r="F2414" s="13" t="s">
        <v>18</v>
      </c>
      <c r="G2414" s="13" t="s">
        <v>14</v>
      </c>
      <c r="H2414" s="13" t="s">
        <v>14</v>
      </c>
    </row>
    <row r="2415" spans="1:8" x14ac:dyDescent="0.35">
      <c r="A2415" s="9" t="s">
        <v>21</v>
      </c>
      <c r="B2415" s="9" t="s">
        <v>12</v>
      </c>
      <c r="C2415" s="13">
        <v>75</v>
      </c>
      <c r="D2415" s="13">
        <v>179</v>
      </c>
      <c r="E2415" s="15">
        <f t="shared" si="37"/>
        <v>23.407509128928556</v>
      </c>
      <c r="F2415" s="13" t="s">
        <v>18</v>
      </c>
      <c r="G2415" s="13" t="s">
        <v>16</v>
      </c>
      <c r="H2415" s="13" t="s">
        <v>14</v>
      </c>
    </row>
    <row r="2416" spans="1:8" x14ac:dyDescent="0.35">
      <c r="A2416" s="9" t="s">
        <v>20</v>
      </c>
      <c r="B2416" s="9" t="s">
        <v>15</v>
      </c>
      <c r="C2416" s="13">
        <v>58</v>
      </c>
      <c r="D2416" s="13">
        <v>167</v>
      </c>
      <c r="E2416" s="15">
        <f t="shared" si="37"/>
        <v>20.796729893506402</v>
      </c>
      <c r="F2416" s="13" t="s">
        <v>18</v>
      </c>
      <c r="G2416" s="13" t="s">
        <v>14</v>
      </c>
      <c r="H2416" s="13" t="s">
        <v>17</v>
      </c>
    </row>
    <row r="2417" spans="1:8" x14ac:dyDescent="0.35">
      <c r="A2417" s="9" t="s">
        <v>21</v>
      </c>
      <c r="B2417" s="9" t="s">
        <v>12</v>
      </c>
      <c r="C2417" s="13">
        <v>90</v>
      </c>
      <c r="D2417" s="13">
        <v>186</v>
      </c>
      <c r="E2417" s="15">
        <f t="shared" si="37"/>
        <v>26.014568158168576</v>
      </c>
      <c r="F2417" s="13" t="s">
        <v>18</v>
      </c>
      <c r="G2417" s="13" t="s">
        <v>17</v>
      </c>
      <c r="H2417" s="13" t="s">
        <v>16</v>
      </c>
    </row>
    <row r="2418" spans="1:8" x14ac:dyDescent="0.35">
      <c r="A2418" s="9" t="s">
        <v>19</v>
      </c>
      <c r="B2418" s="9" t="s">
        <v>12</v>
      </c>
      <c r="C2418" s="13">
        <v>80</v>
      </c>
      <c r="D2418" s="13">
        <v>178</v>
      </c>
      <c r="E2418" s="15">
        <f t="shared" si="37"/>
        <v>25.249337204898367</v>
      </c>
      <c r="F2418" s="13" t="s">
        <v>18</v>
      </c>
      <c r="G2418" s="13" t="s">
        <v>14</v>
      </c>
      <c r="H2418" s="13" t="s">
        <v>14</v>
      </c>
    </row>
    <row r="2419" spans="1:8" x14ac:dyDescent="0.35">
      <c r="A2419" s="9" t="s">
        <v>20</v>
      </c>
      <c r="B2419" s="9" t="s">
        <v>12</v>
      </c>
      <c r="C2419" s="13">
        <v>76</v>
      </c>
      <c r="D2419" s="13">
        <v>178</v>
      </c>
      <c r="E2419" s="15">
        <f t="shared" si="37"/>
        <v>23.98687034465345</v>
      </c>
      <c r="F2419" s="13" t="s">
        <v>18</v>
      </c>
      <c r="G2419" s="13" t="s">
        <v>14</v>
      </c>
      <c r="H2419" s="13" t="s">
        <v>16</v>
      </c>
    </row>
    <row r="2420" spans="1:8" x14ac:dyDescent="0.35">
      <c r="A2420" s="9" t="s">
        <v>20</v>
      </c>
      <c r="B2420" s="9" t="s">
        <v>15</v>
      </c>
      <c r="C2420" s="13">
        <v>65</v>
      </c>
      <c r="D2420" s="13">
        <v>171</v>
      </c>
      <c r="E2420" s="15">
        <f t="shared" si="37"/>
        <v>22.229061933586401</v>
      </c>
      <c r="F2420" s="13" t="s">
        <v>18</v>
      </c>
      <c r="G2420" s="13" t="s">
        <v>16</v>
      </c>
      <c r="H2420" s="13" t="s">
        <v>14</v>
      </c>
    </row>
    <row r="2421" spans="1:8" x14ac:dyDescent="0.35">
      <c r="A2421" s="9" t="s">
        <v>21</v>
      </c>
      <c r="B2421" s="9" t="s">
        <v>12</v>
      </c>
      <c r="C2421" s="13">
        <v>69</v>
      </c>
      <c r="D2421" s="13">
        <v>174</v>
      </c>
      <c r="E2421" s="15">
        <f t="shared" si="37"/>
        <v>22.790328973444311</v>
      </c>
      <c r="F2421" s="13" t="s">
        <v>18</v>
      </c>
      <c r="G2421" s="13" t="s">
        <v>14</v>
      </c>
      <c r="H2421" s="13" t="s">
        <v>14</v>
      </c>
    </row>
    <row r="2422" spans="1:8" x14ac:dyDescent="0.35">
      <c r="A2422" s="9" t="s">
        <v>19</v>
      </c>
      <c r="B2422" s="9" t="s">
        <v>12</v>
      </c>
      <c r="C2422" s="13">
        <v>90</v>
      </c>
      <c r="D2422" s="13">
        <v>188</v>
      </c>
      <c r="E2422" s="15">
        <f t="shared" si="37"/>
        <v>25.464010864644635</v>
      </c>
      <c r="F2422" s="13" t="s">
        <v>18</v>
      </c>
      <c r="G2422" s="13" t="s">
        <v>16</v>
      </c>
      <c r="H2422" s="13" t="s">
        <v>16</v>
      </c>
    </row>
    <row r="2423" spans="1:8" x14ac:dyDescent="0.35">
      <c r="A2423" s="9" t="s">
        <v>22</v>
      </c>
      <c r="B2423" s="9" t="s">
        <v>15</v>
      </c>
      <c r="C2423" s="13">
        <v>84</v>
      </c>
      <c r="D2423" s="13">
        <v>168</v>
      </c>
      <c r="E2423" s="15">
        <f t="shared" si="37"/>
        <v>29.761904761904763</v>
      </c>
      <c r="F2423" s="13" t="s">
        <v>18</v>
      </c>
      <c r="G2423" s="13" t="s">
        <v>16</v>
      </c>
      <c r="H2423" s="13" t="s">
        <v>17</v>
      </c>
    </row>
    <row r="2424" spans="1:8" x14ac:dyDescent="0.35">
      <c r="A2424" s="9" t="s">
        <v>20</v>
      </c>
      <c r="B2424" s="9" t="s">
        <v>15</v>
      </c>
      <c r="C2424" s="13">
        <v>86</v>
      </c>
      <c r="D2424" s="13">
        <v>175</v>
      </c>
      <c r="E2424" s="15">
        <f t="shared" si="37"/>
        <v>28.081632653061224</v>
      </c>
      <c r="F2424" s="13" t="s">
        <v>18</v>
      </c>
      <c r="G2424" s="13" t="s">
        <v>16</v>
      </c>
      <c r="H2424" s="13" t="s">
        <v>14</v>
      </c>
    </row>
    <row r="2425" spans="1:8" x14ac:dyDescent="0.35">
      <c r="A2425" s="9" t="s">
        <v>21</v>
      </c>
      <c r="B2425" s="9" t="s">
        <v>15</v>
      </c>
      <c r="C2425" s="13">
        <v>95</v>
      </c>
      <c r="D2425" s="13">
        <v>160</v>
      </c>
      <c r="E2425" s="15">
        <f t="shared" si="37"/>
        <v>37.109375</v>
      </c>
      <c r="F2425" s="13" t="s">
        <v>18</v>
      </c>
      <c r="G2425" s="13" t="s">
        <v>14</v>
      </c>
      <c r="H2425" s="13" t="s">
        <v>14</v>
      </c>
    </row>
    <row r="2426" spans="1:8" x14ac:dyDescent="0.35">
      <c r="A2426" s="9" t="s">
        <v>19</v>
      </c>
      <c r="B2426" s="9" t="s">
        <v>15</v>
      </c>
      <c r="C2426" s="13">
        <v>75</v>
      </c>
      <c r="D2426" s="13">
        <v>170</v>
      </c>
      <c r="E2426" s="15">
        <f t="shared" si="37"/>
        <v>25.951557093425606</v>
      </c>
      <c r="F2426" s="13" t="s">
        <v>18</v>
      </c>
      <c r="G2426" s="13" t="s">
        <v>16</v>
      </c>
      <c r="H2426" s="13" t="s">
        <v>14</v>
      </c>
    </row>
    <row r="2427" spans="1:8" x14ac:dyDescent="0.35">
      <c r="A2427" s="9" t="s">
        <v>21</v>
      </c>
      <c r="B2427" s="9" t="s">
        <v>12</v>
      </c>
      <c r="C2427" s="13">
        <v>97</v>
      </c>
      <c r="D2427" s="13">
        <v>175</v>
      </c>
      <c r="E2427" s="15">
        <f t="shared" si="37"/>
        <v>31.673469387755102</v>
      </c>
      <c r="F2427" s="13" t="s">
        <v>18</v>
      </c>
      <c r="G2427" s="13" t="s">
        <v>14</v>
      </c>
      <c r="H2427" s="13" t="s">
        <v>16</v>
      </c>
    </row>
    <row r="2428" spans="1:8" x14ac:dyDescent="0.35">
      <c r="A2428" s="9" t="s">
        <v>20</v>
      </c>
      <c r="B2428" s="9" t="s">
        <v>12</v>
      </c>
      <c r="C2428" s="13">
        <v>85</v>
      </c>
      <c r="D2428" s="13">
        <v>178</v>
      </c>
      <c r="E2428" s="15">
        <f t="shared" si="37"/>
        <v>26.827420780204516</v>
      </c>
      <c r="F2428" s="13" t="s">
        <v>18</v>
      </c>
      <c r="G2428" s="13" t="s">
        <v>16</v>
      </c>
      <c r="H2428" s="13" t="s">
        <v>17</v>
      </c>
    </row>
    <row r="2429" spans="1:8" x14ac:dyDescent="0.35">
      <c r="A2429" s="9" t="s">
        <v>20</v>
      </c>
      <c r="B2429" s="9" t="s">
        <v>15</v>
      </c>
      <c r="C2429" s="13">
        <v>78</v>
      </c>
      <c r="D2429" s="13">
        <v>170</v>
      </c>
      <c r="E2429" s="15">
        <f t="shared" si="37"/>
        <v>26.989619377162629</v>
      </c>
      <c r="F2429" s="13" t="s">
        <v>18</v>
      </c>
      <c r="G2429" s="13" t="s">
        <v>16</v>
      </c>
      <c r="H2429" s="13" t="s">
        <v>17</v>
      </c>
    </row>
    <row r="2430" spans="1:8" x14ac:dyDescent="0.35">
      <c r="A2430" s="9" t="s">
        <v>20</v>
      </c>
      <c r="B2430" s="9" t="s">
        <v>12</v>
      </c>
      <c r="C2430" s="13">
        <v>105</v>
      </c>
      <c r="D2430" s="13">
        <v>180</v>
      </c>
      <c r="E2430" s="15">
        <f t="shared" si="37"/>
        <v>32.407407407407405</v>
      </c>
      <c r="F2430" s="13" t="s">
        <v>18</v>
      </c>
      <c r="G2430" s="13" t="s">
        <v>16</v>
      </c>
      <c r="H2430" s="13" t="s">
        <v>16</v>
      </c>
    </row>
    <row r="2431" spans="1:8" x14ac:dyDescent="0.35">
      <c r="A2431" s="9" t="s">
        <v>20</v>
      </c>
      <c r="B2431" s="9" t="s">
        <v>15</v>
      </c>
      <c r="C2431" s="13">
        <v>70</v>
      </c>
      <c r="D2431" s="13">
        <v>175</v>
      </c>
      <c r="E2431" s="15">
        <f t="shared" si="37"/>
        <v>22.857142857142858</v>
      </c>
      <c r="F2431" s="13" t="s">
        <v>18</v>
      </c>
      <c r="G2431" s="13" t="s">
        <v>17</v>
      </c>
      <c r="H2431" s="13" t="s">
        <v>16</v>
      </c>
    </row>
    <row r="2432" spans="1:8" x14ac:dyDescent="0.35">
      <c r="A2432" s="9" t="s">
        <v>19</v>
      </c>
      <c r="B2432" s="9" t="s">
        <v>12</v>
      </c>
      <c r="C2432" s="13">
        <v>87</v>
      </c>
      <c r="D2432" s="13">
        <v>178</v>
      </c>
      <c r="E2432" s="15">
        <f t="shared" si="37"/>
        <v>27.458654210326973</v>
      </c>
      <c r="F2432" s="13" t="s">
        <v>23</v>
      </c>
      <c r="G2432" s="13" t="s">
        <v>16</v>
      </c>
      <c r="H2432" s="13" t="s">
        <v>17</v>
      </c>
    </row>
    <row r="2433" spans="1:8" x14ac:dyDescent="0.35">
      <c r="A2433" s="9" t="s">
        <v>20</v>
      </c>
      <c r="B2433" s="9" t="s">
        <v>12</v>
      </c>
      <c r="C2433" s="13">
        <v>74</v>
      </c>
      <c r="D2433" s="13">
        <v>180</v>
      </c>
      <c r="E2433" s="15">
        <f t="shared" si="37"/>
        <v>22.839506172839506</v>
      </c>
      <c r="F2433" s="13" t="s">
        <v>23</v>
      </c>
      <c r="G2433" s="13" t="s">
        <v>16</v>
      </c>
      <c r="H2433" s="13" t="s">
        <v>17</v>
      </c>
    </row>
    <row r="2434" spans="1:8" x14ac:dyDescent="0.35">
      <c r="A2434" s="9" t="s">
        <v>21</v>
      </c>
      <c r="B2434" s="9" t="s">
        <v>12</v>
      </c>
      <c r="C2434" s="13">
        <v>69</v>
      </c>
      <c r="D2434" s="13">
        <v>160</v>
      </c>
      <c r="E2434" s="15">
        <f t="shared" si="37"/>
        <v>26.953125</v>
      </c>
      <c r="F2434" s="13" t="s">
        <v>18</v>
      </c>
      <c r="G2434" s="13" t="s">
        <v>16</v>
      </c>
      <c r="H2434" s="13" t="s">
        <v>16</v>
      </c>
    </row>
    <row r="2435" spans="1:8" x14ac:dyDescent="0.35">
      <c r="A2435" s="9" t="s">
        <v>22</v>
      </c>
      <c r="B2435" s="9" t="s">
        <v>15</v>
      </c>
      <c r="C2435" s="13">
        <v>71</v>
      </c>
      <c r="D2435" s="13">
        <v>169</v>
      </c>
      <c r="E2435" s="15">
        <f t="shared" ref="E2435:E2498" si="38">C2435/(D2435*D2435*0.01*0.01)</f>
        <v>24.859073561850074</v>
      </c>
      <c r="F2435" s="13" t="s">
        <v>23</v>
      </c>
      <c r="G2435" s="13" t="s">
        <v>16</v>
      </c>
      <c r="H2435" s="13" t="s">
        <v>17</v>
      </c>
    </row>
    <row r="2436" spans="1:8" x14ac:dyDescent="0.35">
      <c r="A2436" s="9" t="s">
        <v>11</v>
      </c>
      <c r="B2436" s="9" t="s">
        <v>12</v>
      </c>
      <c r="C2436" s="13">
        <v>86</v>
      </c>
      <c r="D2436" s="13">
        <v>174</v>
      </c>
      <c r="E2436" s="15">
        <f t="shared" si="38"/>
        <v>28.405337561104506</v>
      </c>
      <c r="F2436" s="13" t="s">
        <v>18</v>
      </c>
      <c r="G2436" s="13" t="s">
        <v>17</v>
      </c>
      <c r="H2436" s="13" t="s">
        <v>17</v>
      </c>
    </row>
    <row r="2437" spans="1:8" x14ac:dyDescent="0.35">
      <c r="A2437" s="9" t="s">
        <v>20</v>
      </c>
      <c r="B2437" s="9" t="s">
        <v>12</v>
      </c>
      <c r="C2437" s="13">
        <v>78</v>
      </c>
      <c r="D2437" s="13">
        <v>175</v>
      </c>
      <c r="E2437" s="15">
        <f t="shared" si="38"/>
        <v>25.469387755102041</v>
      </c>
      <c r="F2437" s="13" t="s">
        <v>18</v>
      </c>
      <c r="G2437" s="13" t="s">
        <v>16</v>
      </c>
      <c r="H2437" s="13" t="s">
        <v>17</v>
      </c>
    </row>
    <row r="2438" spans="1:8" x14ac:dyDescent="0.35">
      <c r="A2438" s="9" t="s">
        <v>11</v>
      </c>
      <c r="B2438" s="9" t="s">
        <v>15</v>
      </c>
      <c r="C2438" s="13">
        <v>56</v>
      </c>
      <c r="D2438" s="13">
        <v>165</v>
      </c>
      <c r="E2438" s="15">
        <f t="shared" si="38"/>
        <v>20.569329660238751</v>
      </c>
      <c r="F2438" s="13" t="s">
        <v>18</v>
      </c>
      <c r="G2438" s="13" t="s">
        <v>16</v>
      </c>
      <c r="H2438" s="13" t="s">
        <v>14</v>
      </c>
    </row>
    <row r="2439" spans="1:8" x14ac:dyDescent="0.35">
      <c r="A2439" s="9" t="s">
        <v>21</v>
      </c>
      <c r="B2439" s="9" t="s">
        <v>15</v>
      </c>
      <c r="C2439" s="13">
        <v>75</v>
      </c>
      <c r="D2439" s="13">
        <v>175</v>
      </c>
      <c r="E2439" s="15">
        <f t="shared" si="38"/>
        <v>24.489795918367346</v>
      </c>
      <c r="F2439" s="13" t="s">
        <v>18</v>
      </c>
      <c r="G2439" s="13" t="s">
        <v>16</v>
      </c>
      <c r="H2439" s="13" t="s">
        <v>17</v>
      </c>
    </row>
    <row r="2440" spans="1:8" x14ac:dyDescent="0.35">
      <c r="A2440" s="9" t="s">
        <v>21</v>
      </c>
      <c r="B2440" s="9" t="s">
        <v>15</v>
      </c>
      <c r="C2440" s="13">
        <v>98</v>
      </c>
      <c r="D2440" s="13">
        <v>178</v>
      </c>
      <c r="E2440" s="15">
        <f t="shared" si="38"/>
        <v>30.930438076000499</v>
      </c>
      <c r="F2440" s="13" t="s">
        <v>18</v>
      </c>
      <c r="G2440" s="13" t="s">
        <v>14</v>
      </c>
      <c r="H2440" s="13" t="s">
        <v>17</v>
      </c>
    </row>
    <row r="2441" spans="1:8" x14ac:dyDescent="0.35">
      <c r="A2441" s="9" t="s">
        <v>20</v>
      </c>
      <c r="B2441" s="9" t="s">
        <v>12</v>
      </c>
      <c r="C2441" s="13">
        <v>90</v>
      </c>
      <c r="D2441" s="13">
        <v>178</v>
      </c>
      <c r="E2441" s="15">
        <f t="shared" si="38"/>
        <v>28.405504355510661</v>
      </c>
      <c r="F2441" s="13" t="s">
        <v>13</v>
      </c>
      <c r="G2441" s="13" t="s">
        <v>17</v>
      </c>
      <c r="H2441" s="13" t="s">
        <v>16</v>
      </c>
    </row>
    <row r="2442" spans="1:8" x14ac:dyDescent="0.35">
      <c r="A2442" s="9" t="s">
        <v>21</v>
      </c>
      <c r="B2442" s="9" t="s">
        <v>15</v>
      </c>
      <c r="C2442" s="13">
        <v>62</v>
      </c>
      <c r="D2442" s="13">
        <v>162</v>
      </c>
      <c r="E2442" s="15">
        <f t="shared" si="38"/>
        <v>23.62444749276025</v>
      </c>
      <c r="F2442" s="13" t="s">
        <v>23</v>
      </c>
      <c r="G2442" s="13" t="s">
        <v>14</v>
      </c>
      <c r="H2442" s="13" t="s">
        <v>17</v>
      </c>
    </row>
    <row r="2443" spans="1:8" x14ac:dyDescent="0.35">
      <c r="A2443" s="9" t="s">
        <v>19</v>
      </c>
      <c r="B2443" s="9" t="s">
        <v>12</v>
      </c>
      <c r="C2443" s="13">
        <v>110</v>
      </c>
      <c r="D2443" s="13">
        <v>165</v>
      </c>
      <c r="E2443" s="15">
        <f t="shared" si="38"/>
        <v>40.404040404040401</v>
      </c>
      <c r="F2443" s="13" t="s">
        <v>18</v>
      </c>
      <c r="G2443" s="13" t="s">
        <v>17</v>
      </c>
      <c r="H2443" s="13" t="s">
        <v>14</v>
      </c>
    </row>
    <row r="2444" spans="1:8" x14ac:dyDescent="0.35">
      <c r="A2444" s="9" t="s">
        <v>19</v>
      </c>
      <c r="B2444" s="9" t="s">
        <v>12</v>
      </c>
      <c r="C2444" s="13">
        <v>95</v>
      </c>
      <c r="D2444" s="13">
        <v>160</v>
      </c>
      <c r="E2444" s="15">
        <f t="shared" si="38"/>
        <v>37.109375</v>
      </c>
      <c r="F2444" s="13" t="s">
        <v>18</v>
      </c>
      <c r="G2444" s="13" t="s">
        <v>16</v>
      </c>
      <c r="H2444" s="13" t="s">
        <v>17</v>
      </c>
    </row>
    <row r="2445" spans="1:8" x14ac:dyDescent="0.35">
      <c r="A2445" s="9" t="s">
        <v>21</v>
      </c>
      <c r="B2445" s="9" t="s">
        <v>12</v>
      </c>
      <c r="C2445" s="13">
        <v>90</v>
      </c>
      <c r="D2445" s="13">
        <v>175</v>
      </c>
      <c r="E2445" s="15">
        <f t="shared" si="38"/>
        <v>29.387755102040817</v>
      </c>
      <c r="F2445" s="13" t="s">
        <v>18</v>
      </c>
      <c r="G2445" s="13" t="s">
        <v>16</v>
      </c>
      <c r="H2445" s="13" t="s">
        <v>17</v>
      </c>
    </row>
    <row r="2446" spans="1:8" x14ac:dyDescent="0.35">
      <c r="A2446" s="9" t="s">
        <v>20</v>
      </c>
      <c r="B2446" s="9" t="s">
        <v>15</v>
      </c>
      <c r="C2446" s="13">
        <v>82</v>
      </c>
      <c r="D2446" s="13">
        <v>162</v>
      </c>
      <c r="E2446" s="15">
        <f t="shared" si="38"/>
        <v>31.245237006553879</v>
      </c>
      <c r="F2446" s="13" t="s">
        <v>18</v>
      </c>
      <c r="G2446" s="13" t="s">
        <v>14</v>
      </c>
      <c r="H2446" s="13" t="s">
        <v>14</v>
      </c>
    </row>
    <row r="2447" spans="1:8" x14ac:dyDescent="0.35">
      <c r="A2447" s="9" t="s">
        <v>11</v>
      </c>
      <c r="B2447" s="9" t="s">
        <v>15</v>
      </c>
      <c r="C2447" s="13">
        <v>75</v>
      </c>
      <c r="D2447" s="13">
        <v>168</v>
      </c>
      <c r="E2447" s="15">
        <f t="shared" si="38"/>
        <v>26.573129251700681</v>
      </c>
      <c r="F2447" s="13" t="s">
        <v>18</v>
      </c>
      <c r="G2447" s="13" t="s">
        <v>14</v>
      </c>
      <c r="H2447" s="13" t="s">
        <v>17</v>
      </c>
    </row>
    <row r="2448" spans="1:8" x14ac:dyDescent="0.35">
      <c r="A2448" s="9" t="s">
        <v>19</v>
      </c>
      <c r="B2448" s="9" t="s">
        <v>12</v>
      </c>
      <c r="C2448" s="13">
        <v>115</v>
      </c>
      <c r="D2448" s="13">
        <v>165</v>
      </c>
      <c r="E2448" s="15">
        <f t="shared" si="38"/>
        <v>42.240587695133151</v>
      </c>
      <c r="F2448" s="13" t="s">
        <v>18</v>
      </c>
      <c r="G2448" s="13" t="s">
        <v>17</v>
      </c>
      <c r="H2448" s="13" t="s">
        <v>17</v>
      </c>
    </row>
    <row r="2449" spans="1:8" x14ac:dyDescent="0.35">
      <c r="A2449" s="9" t="s">
        <v>19</v>
      </c>
      <c r="B2449" s="9" t="s">
        <v>12</v>
      </c>
      <c r="C2449" s="13">
        <v>85</v>
      </c>
      <c r="D2449" s="13">
        <v>176</v>
      </c>
      <c r="E2449" s="15">
        <f t="shared" si="38"/>
        <v>27.440599173553721</v>
      </c>
      <c r="F2449" s="13" t="s">
        <v>18</v>
      </c>
      <c r="G2449" s="13" t="s">
        <v>14</v>
      </c>
      <c r="H2449" s="13" t="s">
        <v>17</v>
      </c>
    </row>
    <row r="2450" spans="1:8" x14ac:dyDescent="0.35">
      <c r="A2450" s="9" t="s">
        <v>21</v>
      </c>
      <c r="B2450" s="9" t="s">
        <v>15</v>
      </c>
      <c r="C2450" s="13">
        <v>68</v>
      </c>
      <c r="D2450" s="13">
        <v>170</v>
      </c>
      <c r="E2450" s="15">
        <f t="shared" si="38"/>
        <v>23.52941176470588</v>
      </c>
      <c r="F2450" s="13" t="s">
        <v>18</v>
      </c>
      <c r="G2450" s="13" t="s">
        <v>14</v>
      </c>
      <c r="H2450" s="13" t="s">
        <v>17</v>
      </c>
    </row>
    <row r="2451" spans="1:8" x14ac:dyDescent="0.35">
      <c r="A2451" s="9" t="s">
        <v>20</v>
      </c>
      <c r="B2451" s="9" t="s">
        <v>15</v>
      </c>
      <c r="C2451" s="13">
        <v>82</v>
      </c>
      <c r="D2451" s="13">
        <v>163</v>
      </c>
      <c r="E2451" s="15">
        <f t="shared" si="38"/>
        <v>30.863035868869737</v>
      </c>
      <c r="F2451" s="13" t="s">
        <v>13</v>
      </c>
      <c r="G2451" s="13" t="s">
        <v>14</v>
      </c>
      <c r="H2451" s="13" t="s">
        <v>14</v>
      </c>
    </row>
    <row r="2452" spans="1:8" x14ac:dyDescent="0.35">
      <c r="A2452" s="9" t="s">
        <v>19</v>
      </c>
      <c r="B2452" s="9" t="s">
        <v>12</v>
      </c>
      <c r="C2452" s="13">
        <v>78</v>
      </c>
      <c r="D2452" s="13">
        <v>189</v>
      </c>
      <c r="E2452" s="15">
        <f t="shared" si="38"/>
        <v>21.835894851767868</v>
      </c>
      <c r="F2452" s="13" t="s">
        <v>23</v>
      </c>
      <c r="G2452" s="13" t="s">
        <v>14</v>
      </c>
      <c r="H2452" s="13" t="s">
        <v>17</v>
      </c>
    </row>
    <row r="2453" spans="1:8" x14ac:dyDescent="0.35">
      <c r="A2453" s="9" t="s">
        <v>11</v>
      </c>
      <c r="B2453" s="9" t="s">
        <v>15</v>
      </c>
      <c r="C2453" s="13">
        <v>50</v>
      </c>
      <c r="D2453" s="13">
        <v>170</v>
      </c>
      <c r="E2453" s="15">
        <f t="shared" si="38"/>
        <v>17.301038062283737</v>
      </c>
      <c r="F2453" s="13" t="s">
        <v>18</v>
      </c>
      <c r="G2453" s="13" t="s">
        <v>14</v>
      </c>
      <c r="H2453" s="13" t="s">
        <v>17</v>
      </c>
    </row>
    <row r="2454" spans="1:8" x14ac:dyDescent="0.35">
      <c r="A2454" s="9" t="s">
        <v>21</v>
      </c>
      <c r="B2454" s="9" t="s">
        <v>12</v>
      </c>
      <c r="C2454" s="13">
        <v>80</v>
      </c>
      <c r="D2454" s="13">
        <v>170</v>
      </c>
      <c r="E2454" s="15">
        <f t="shared" si="38"/>
        <v>27.681660899653977</v>
      </c>
      <c r="F2454" s="13" t="s">
        <v>18</v>
      </c>
      <c r="G2454" s="13" t="s">
        <v>14</v>
      </c>
      <c r="H2454" s="13" t="s">
        <v>17</v>
      </c>
    </row>
    <row r="2455" spans="1:8" x14ac:dyDescent="0.35">
      <c r="A2455" s="9" t="s">
        <v>21</v>
      </c>
      <c r="B2455" s="9" t="s">
        <v>12</v>
      </c>
      <c r="C2455" s="13">
        <v>90</v>
      </c>
      <c r="D2455" s="13">
        <v>190</v>
      </c>
      <c r="E2455" s="15">
        <f t="shared" si="38"/>
        <v>24.930747922437675</v>
      </c>
      <c r="F2455" s="13" t="s">
        <v>18</v>
      </c>
      <c r="G2455" s="13" t="s">
        <v>14</v>
      </c>
      <c r="H2455" s="13" t="s">
        <v>14</v>
      </c>
    </row>
    <row r="2456" spans="1:8" x14ac:dyDescent="0.35">
      <c r="A2456" s="9" t="s">
        <v>21</v>
      </c>
      <c r="B2456" s="9" t="s">
        <v>15</v>
      </c>
      <c r="C2456" s="13">
        <v>55</v>
      </c>
      <c r="D2456" s="13">
        <v>170</v>
      </c>
      <c r="E2456" s="15">
        <f t="shared" si="38"/>
        <v>19.031141868512108</v>
      </c>
      <c r="F2456" s="13" t="s">
        <v>18</v>
      </c>
      <c r="G2456" s="13" t="s">
        <v>14</v>
      </c>
      <c r="H2456" s="13" t="s">
        <v>14</v>
      </c>
    </row>
    <row r="2457" spans="1:8" x14ac:dyDescent="0.35">
      <c r="A2457" s="9" t="s">
        <v>20</v>
      </c>
      <c r="B2457" s="9" t="s">
        <v>12</v>
      </c>
      <c r="C2457" s="13">
        <v>90</v>
      </c>
      <c r="D2457" s="13">
        <v>160</v>
      </c>
      <c r="E2457" s="15">
        <f t="shared" si="38"/>
        <v>35.15625</v>
      </c>
      <c r="F2457" s="13" t="s">
        <v>23</v>
      </c>
      <c r="G2457" s="13" t="s">
        <v>14</v>
      </c>
      <c r="H2457" s="13" t="s">
        <v>14</v>
      </c>
    </row>
    <row r="2458" spans="1:8" x14ac:dyDescent="0.35">
      <c r="A2458" s="9" t="s">
        <v>20</v>
      </c>
      <c r="B2458" s="9" t="s">
        <v>12</v>
      </c>
      <c r="C2458" s="13">
        <v>88</v>
      </c>
      <c r="D2458" s="13">
        <v>189</v>
      </c>
      <c r="E2458" s="15">
        <f t="shared" si="38"/>
        <v>24.635368550712467</v>
      </c>
      <c r="F2458" s="13" t="s">
        <v>23</v>
      </c>
      <c r="G2458" s="13" t="s">
        <v>16</v>
      </c>
      <c r="H2458" s="13" t="s">
        <v>16</v>
      </c>
    </row>
    <row r="2459" spans="1:8" x14ac:dyDescent="0.35">
      <c r="A2459" s="9" t="s">
        <v>22</v>
      </c>
      <c r="B2459" s="9" t="s">
        <v>15</v>
      </c>
      <c r="C2459" s="13">
        <v>65</v>
      </c>
      <c r="D2459" s="13">
        <v>160</v>
      </c>
      <c r="E2459" s="15">
        <f t="shared" si="38"/>
        <v>25.390625</v>
      </c>
      <c r="F2459" s="13" t="s">
        <v>23</v>
      </c>
      <c r="G2459" s="13" t="s">
        <v>14</v>
      </c>
      <c r="H2459" s="13" t="s">
        <v>14</v>
      </c>
    </row>
    <row r="2460" spans="1:8" x14ac:dyDescent="0.35">
      <c r="A2460" s="9" t="s">
        <v>19</v>
      </c>
      <c r="B2460" s="9" t="s">
        <v>12</v>
      </c>
      <c r="C2460" s="13">
        <v>92</v>
      </c>
      <c r="D2460" s="13">
        <v>180</v>
      </c>
      <c r="E2460" s="15">
        <f t="shared" si="38"/>
        <v>28.39506172839506</v>
      </c>
      <c r="F2460" s="13" t="s">
        <v>23</v>
      </c>
      <c r="G2460" s="13" t="s">
        <v>17</v>
      </c>
      <c r="H2460" s="13" t="s">
        <v>17</v>
      </c>
    </row>
    <row r="2461" spans="1:8" x14ac:dyDescent="0.35">
      <c r="A2461" s="9" t="s">
        <v>11</v>
      </c>
      <c r="B2461" s="9" t="s">
        <v>12</v>
      </c>
      <c r="C2461" s="13">
        <v>80</v>
      </c>
      <c r="D2461" s="13">
        <v>170</v>
      </c>
      <c r="E2461" s="15">
        <f t="shared" si="38"/>
        <v>27.681660899653977</v>
      </c>
      <c r="F2461" s="13" t="s">
        <v>18</v>
      </c>
      <c r="G2461" s="13" t="s">
        <v>14</v>
      </c>
      <c r="H2461" s="13" t="s">
        <v>17</v>
      </c>
    </row>
    <row r="2462" spans="1:8" x14ac:dyDescent="0.35">
      <c r="A2462" s="9" t="s">
        <v>20</v>
      </c>
      <c r="B2462" s="9" t="s">
        <v>12</v>
      </c>
      <c r="C2462" s="13">
        <v>60</v>
      </c>
      <c r="D2462" s="13">
        <v>150</v>
      </c>
      <c r="E2462" s="15">
        <f t="shared" si="38"/>
        <v>26.666666666666668</v>
      </c>
      <c r="F2462" s="13" t="s">
        <v>23</v>
      </c>
      <c r="G2462" s="13" t="s">
        <v>17</v>
      </c>
      <c r="H2462" s="13" t="s">
        <v>17</v>
      </c>
    </row>
    <row r="2463" spans="1:8" x14ac:dyDescent="0.35">
      <c r="A2463" s="9" t="s">
        <v>19</v>
      </c>
      <c r="B2463" s="9" t="s">
        <v>12</v>
      </c>
      <c r="C2463" s="13">
        <v>80</v>
      </c>
      <c r="D2463" s="13">
        <v>170</v>
      </c>
      <c r="E2463" s="15">
        <f t="shared" si="38"/>
        <v>27.681660899653977</v>
      </c>
      <c r="F2463" s="13" t="s">
        <v>18</v>
      </c>
      <c r="G2463" s="13" t="s">
        <v>14</v>
      </c>
      <c r="H2463" s="13" t="s">
        <v>14</v>
      </c>
    </row>
    <row r="2464" spans="1:8" x14ac:dyDescent="0.35">
      <c r="A2464" s="9" t="s">
        <v>22</v>
      </c>
      <c r="B2464" s="9" t="s">
        <v>15</v>
      </c>
      <c r="C2464" s="13">
        <v>98</v>
      </c>
      <c r="D2464" s="13">
        <v>158</v>
      </c>
      <c r="E2464" s="15">
        <f t="shared" si="38"/>
        <v>39.256529402339361</v>
      </c>
      <c r="F2464" s="13" t="s">
        <v>18</v>
      </c>
      <c r="G2464" s="13" t="s">
        <v>16</v>
      </c>
      <c r="H2464" s="13" t="s">
        <v>14</v>
      </c>
    </row>
    <row r="2465" spans="1:8" x14ac:dyDescent="0.35">
      <c r="A2465" s="9" t="s">
        <v>19</v>
      </c>
      <c r="B2465" s="9" t="s">
        <v>12</v>
      </c>
      <c r="C2465" s="13">
        <v>100</v>
      </c>
      <c r="D2465" s="13">
        <v>180</v>
      </c>
      <c r="E2465" s="15">
        <f t="shared" si="38"/>
        <v>30.864197530864196</v>
      </c>
      <c r="F2465" s="13" t="s">
        <v>18</v>
      </c>
      <c r="G2465" s="13" t="s">
        <v>14</v>
      </c>
      <c r="H2465" s="13" t="s">
        <v>17</v>
      </c>
    </row>
    <row r="2466" spans="1:8" x14ac:dyDescent="0.35">
      <c r="A2466" s="9" t="s">
        <v>20</v>
      </c>
      <c r="B2466" s="9" t="s">
        <v>12</v>
      </c>
      <c r="C2466" s="13">
        <v>90</v>
      </c>
      <c r="D2466" s="13">
        <v>180</v>
      </c>
      <c r="E2466" s="15">
        <f t="shared" si="38"/>
        <v>27.777777777777775</v>
      </c>
      <c r="F2466" s="13" t="s">
        <v>13</v>
      </c>
      <c r="G2466" s="13" t="s">
        <v>14</v>
      </c>
      <c r="H2466" s="13" t="s">
        <v>17</v>
      </c>
    </row>
    <row r="2467" spans="1:8" x14ac:dyDescent="0.35">
      <c r="A2467" s="9" t="s">
        <v>20</v>
      </c>
      <c r="B2467" s="9" t="s">
        <v>15</v>
      </c>
      <c r="C2467" s="13">
        <v>80</v>
      </c>
      <c r="D2467" s="13">
        <v>170</v>
      </c>
      <c r="E2467" s="15">
        <f t="shared" si="38"/>
        <v>27.681660899653977</v>
      </c>
      <c r="F2467" s="13" t="s">
        <v>18</v>
      </c>
      <c r="G2467" s="13" t="s">
        <v>14</v>
      </c>
      <c r="H2467" s="13" t="s">
        <v>14</v>
      </c>
    </row>
    <row r="2468" spans="1:8" x14ac:dyDescent="0.35">
      <c r="A2468" s="9" t="s">
        <v>21</v>
      </c>
      <c r="B2468" s="9" t="s">
        <v>12</v>
      </c>
      <c r="C2468" s="13">
        <v>95</v>
      </c>
      <c r="D2468" s="13">
        <v>185</v>
      </c>
      <c r="E2468" s="15">
        <f t="shared" si="38"/>
        <v>27.757487216946679</v>
      </c>
      <c r="F2468" s="13" t="s">
        <v>18</v>
      </c>
      <c r="G2468" s="13" t="s">
        <v>14</v>
      </c>
      <c r="H2468" s="13" t="s">
        <v>14</v>
      </c>
    </row>
    <row r="2469" spans="1:8" x14ac:dyDescent="0.35">
      <c r="A2469" s="9" t="s">
        <v>19</v>
      </c>
      <c r="B2469" s="9" t="s">
        <v>15</v>
      </c>
      <c r="C2469" s="13">
        <v>70</v>
      </c>
      <c r="D2469" s="13">
        <v>160</v>
      </c>
      <c r="E2469" s="15">
        <f t="shared" si="38"/>
        <v>27.34375</v>
      </c>
      <c r="F2469" s="13" t="s">
        <v>13</v>
      </c>
      <c r="G2469" s="13" t="s">
        <v>14</v>
      </c>
      <c r="H2469" s="13" t="s">
        <v>14</v>
      </c>
    </row>
    <row r="2470" spans="1:8" x14ac:dyDescent="0.35">
      <c r="A2470" s="9" t="s">
        <v>20</v>
      </c>
      <c r="B2470" s="9" t="s">
        <v>12</v>
      </c>
      <c r="C2470" s="13">
        <v>90</v>
      </c>
      <c r="D2470" s="13">
        <v>170</v>
      </c>
      <c r="E2470" s="15">
        <f t="shared" si="38"/>
        <v>31.141868512110726</v>
      </c>
      <c r="F2470" s="13" t="s">
        <v>23</v>
      </c>
      <c r="G2470" s="13" t="s">
        <v>14</v>
      </c>
      <c r="H2470" s="13" t="s">
        <v>17</v>
      </c>
    </row>
    <row r="2471" spans="1:8" x14ac:dyDescent="0.35">
      <c r="A2471" s="9" t="s">
        <v>11</v>
      </c>
      <c r="B2471" s="9" t="s">
        <v>15</v>
      </c>
      <c r="C2471" s="13">
        <v>80</v>
      </c>
      <c r="D2471" s="13">
        <v>170</v>
      </c>
      <c r="E2471" s="15">
        <f t="shared" si="38"/>
        <v>27.681660899653977</v>
      </c>
      <c r="F2471" s="13" t="s">
        <v>18</v>
      </c>
      <c r="G2471" s="13" t="s">
        <v>14</v>
      </c>
      <c r="H2471" s="13" t="s">
        <v>17</v>
      </c>
    </row>
    <row r="2472" spans="1:8" x14ac:dyDescent="0.35">
      <c r="A2472" s="9" t="s">
        <v>21</v>
      </c>
      <c r="B2472" s="9" t="s">
        <v>12</v>
      </c>
      <c r="C2472" s="13">
        <v>75</v>
      </c>
      <c r="D2472" s="13">
        <v>170</v>
      </c>
      <c r="E2472" s="15">
        <f t="shared" si="38"/>
        <v>25.951557093425606</v>
      </c>
      <c r="F2472" s="13" t="s">
        <v>18</v>
      </c>
      <c r="G2472" s="13" t="s">
        <v>16</v>
      </c>
      <c r="H2472" s="13" t="s">
        <v>17</v>
      </c>
    </row>
    <row r="2473" spans="1:8" x14ac:dyDescent="0.35">
      <c r="A2473" s="9" t="s">
        <v>11</v>
      </c>
      <c r="B2473" s="9" t="s">
        <v>15</v>
      </c>
      <c r="C2473" s="13">
        <v>55</v>
      </c>
      <c r="D2473" s="13">
        <v>165</v>
      </c>
      <c r="E2473" s="15">
        <f t="shared" si="38"/>
        <v>20.202020202020201</v>
      </c>
      <c r="F2473" s="13" t="s">
        <v>18</v>
      </c>
      <c r="G2473" s="13" t="s">
        <v>16</v>
      </c>
      <c r="H2473" s="13" t="s">
        <v>14</v>
      </c>
    </row>
    <row r="2474" spans="1:8" x14ac:dyDescent="0.35">
      <c r="A2474" s="9" t="s">
        <v>21</v>
      </c>
      <c r="B2474" s="9" t="s">
        <v>12</v>
      </c>
      <c r="C2474" s="13">
        <v>70</v>
      </c>
      <c r="D2474" s="13">
        <v>170</v>
      </c>
      <c r="E2474" s="15">
        <f t="shared" si="38"/>
        <v>24.221453287197232</v>
      </c>
      <c r="F2474" s="13" t="s">
        <v>13</v>
      </c>
      <c r="G2474" s="13" t="s">
        <v>14</v>
      </c>
      <c r="H2474" s="13" t="s">
        <v>17</v>
      </c>
    </row>
    <row r="2475" spans="1:8" x14ac:dyDescent="0.35">
      <c r="A2475" s="9" t="s">
        <v>20</v>
      </c>
      <c r="B2475" s="9" t="s">
        <v>12</v>
      </c>
      <c r="C2475" s="13">
        <v>55</v>
      </c>
      <c r="D2475" s="13">
        <v>165</v>
      </c>
      <c r="E2475" s="15">
        <f t="shared" si="38"/>
        <v>20.202020202020201</v>
      </c>
      <c r="F2475" s="13" t="s">
        <v>13</v>
      </c>
      <c r="G2475" s="13" t="s">
        <v>17</v>
      </c>
      <c r="H2475" s="13" t="s">
        <v>16</v>
      </c>
    </row>
    <row r="2476" spans="1:8" x14ac:dyDescent="0.35">
      <c r="A2476" s="9" t="s">
        <v>22</v>
      </c>
      <c r="B2476" s="9" t="s">
        <v>12</v>
      </c>
      <c r="C2476" s="13">
        <v>79</v>
      </c>
      <c r="D2476" s="13">
        <v>184</v>
      </c>
      <c r="E2476" s="15">
        <f t="shared" si="38"/>
        <v>23.334120982986768</v>
      </c>
      <c r="F2476" s="13" t="s">
        <v>23</v>
      </c>
      <c r="G2476" s="13" t="s">
        <v>16</v>
      </c>
      <c r="H2476" s="13" t="s">
        <v>14</v>
      </c>
    </row>
    <row r="2477" spans="1:8" x14ac:dyDescent="0.35">
      <c r="A2477" s="9" t="s">
        <v>21</v>
      </c>
      <c r="B2477" s="9" t="s">
        <v>12</v>
      </c>
      <c r="C2477" s="13">
        <v>98</v>
      </c>
      <c r="D2477" s="13">
        <v>163</v>
      </c>
      <c r="E2477" s="15">
        <f t="shared" si="38"/>
        <v>36.885091648161392</v>
      </c>
      <c r="F2477" s="13" t="s">
        <v>23</v>
      </c>
      <c r="G2477" s="13" t="s">
        <v>16</v>
      </c>
      <c r="H2477" s="13" t="s">
        <v>14</v>
      </c>
    </row>
    <row r="2478" spans="1:8" x14ac:dyDescent="0.35">
      <c r="A2478" s="9" t="s">
        <v>20</v>
      </c>
      <c r="B2478" s="9" t="s">
        <v>12</v>
      </c>
      <c r="C2478" s="13">
        <v>120</v>
      </c>
      <c r="D2478" s="13">
        <v>195</v>
      </c>
      <c r="E2478" s="15">
        <f t="shared" si="38"/>
        <v>31.558185404339248</v>
      </c>
      <c r="F2478" s="13" t="s">
        <v>13</v>
      </c>
      <c r="G2478" s="13" t="s">
        <v>14</v>
      </c>
      <c r="H2478" s="13" t="s">
        <v>16</v>
      </c>
    </row>
    <row r="2479" spans="1:8" x14ac:dyDescent="0.35">
      <c r="A2479" s="9" t="s">
        <v>21</v>
      </c>
      <c r="B2479" s="9" t="s">
        <v>12</v>
      </c>
      <c r="C2479" s="13">
        <v>65</v>
      </c>
      <c r="D2479" s="13">
        <v>163</v>
      </c>
      <c r="E2479" s="15">
        <f t="shared" si="38"/>
        <v>24.464601603372351</v>
      </c>
      <c r="F2479" s="13" t="s">
        <v>18</v>
      </c>
      <c r="G2479" s="13" t="s">
        <v>14</v>
      </c>
      <c r="H2479" s="13" t="s">
        <v>14</v>
      </c>
    </row>
    <row r="2480" spans="1:8" x14ac:dyDescent="0.35">
      <c r="A2480" s="9" t="s">
        <v>19</v>
      </c>
      <c r="B2480" s="9" t="s">
        <v>15</v>
      </c>
      <c r="C2480" s="13">
        <v>103</v>
      </c>
      <c r="D2480" s="13">
        <v>178</v>
      </c>
      <c r="E2480" s="15">
        <f t="shared" si="38"/>
        <v>32.508521651306644</v>
      </c>
      <c r="F2480" s="13" t="s">
        <v>18</v>
      </c>
      <c r="G2480" s="13" t="s">
        <v>14</v>
      </c>
      <c r="H2480" s="13" t="s">
        <v>14</v>
      </c>
    </row>
    <row r="2481" spans="1:8" x14ac:dyDescent="0.35">
      <c r="A2481" s="9" t="s">
        <v>22</v>
      </c>
      <c r="B2481" s="9" t="s">
        <v>15</v>
      </c>
      <c r="C2481" s="13">
        <v>101</v>
      </c>
      <c r="D2481" s="13">
        <v>183</v>
      </c>
      <c r="E2481" s="15">
        <f t="shared" si="38"/>
        <v>30.159156738033385</v>
      </c>
      <c r="F2481" s="13" t="s">
        <v>18</v>
      </c>
      <c r="G2481" s="13" t="s">
        <v>14</v>
      </c>
      <c r="H2481" s="13" t="s">
        <v>14</v>
      </c>
    </row>
    <row r="2482" spans="1:8" x14ac:dyDescent="0.35">
      <c r="A2482" s="9" t="s">
        <v>20</v>
      </c>
      <c r="B2482" s="9" t="s">
        <v>15</v>
      </c>
      <c r="C2482" s="13">
        <v>61</v>
      </c>
      <c r="D2482" s="13">
        <v>163</v>
      </c>
      <c r="E2482" s="15">
        <f t="shared" si="38"/>
        <v>22.959087658549439</v>
      </c>
      <c r="F2482" s="13" t="s">
        <v>13</v>
      </c>
      <c r="G2482" s="13" t="s">
        <v>16</v>
      </c>
      <c r="H2482" s="13" t="s">
        <v>14</v>
      </c>
    </row>
    <row r="2483" spans="1:8" x14ac:dyDescent="0.35">
      <c r="A2483" s="9" t="s">
        <v>11</v>
      </c>
      <c r="B2483" s="9" t="s">
        <v>15</v>
      </c>
      <c r="C2483" s="13">
        <v>55</v>
      </c>
      <c r="D2483" s="13">
        <v>162</v>
      </c>
      <c r="E2483" s="15">
        <f t="shared" si="38"/>
        <v>20.957171162932479</v>
      </c>
      <c r="F2483" s="13" t="s">
        <v>13</v>
      </c>
      <c r="G2483" s="13" t="s">
        <v>16</v>
      </c>
      <c r="H2483" s="13" t="s">
        <v>17</v>
      </c>
    </row>
    <row r="2484" spans="1:8" x14ac:dyDescent="0.35">
      <c r="A2484" s="9" t="s">
        <v>19</v>
      </c>
      <c r="B2484" s="9" t="s">
        <v>12</v>
      </c>
      <c r="C2484" s="13">
        <v>89</v>
      </c>
      <c r="D2484" s="13">
        <v>175</v>
      </c>
      <c r="E2484" s="15">
        <f t="shared" si="38"/>
        <v>29.061224489795919</v>
      </c>
      <c r="F2484" s="13" t="s">
        <v>18</v>
      </c>
      <c r="G2484" s="13" t="s">
        <v>14</v>
      </c>
      <c r="H2484" s="13" t="s">
        <v>14</v>
      </c>
    </row>
    <row r="2485" spans="1:8" x14ac:dyDescent="0.35">
      <c r="A2485" s="9" t="s">
        <v>11</v>
      </c>
      <c r="B2485" s="9" t="s">
        <v>12</v>
      </c>
      <c r="C2485" s="13">
        <v>120</v>
      </c>
      <c r="D2485" s="13">
        <v>195</v>
      </c>
      <c r="E2485" s="15">
        <f t="shared" si="38"/>
        <v>31.558185404339248</v>
      </c>
      <c r="F2485" s="13" t="s">
        <v>13</v>
      </c>
      <c r="G2485" s="13" t="s">
        <v>16</v>
      </c>
      <c r="H2485" s="13" t="s">
        <v>14</v>
      </c>
    </row>
    <row r="2486" spans="1:8" x14ac:dyDescent="0.35">
      <c r="A2486" s="9" t="s">
        <v>21</v>
      </c>
      <c r="B2486" s="9" t="s">
        <v>12</v>
      </c>
      <c r="C2486" s="13">
        <v>85</v>
      </c>
      <c r="D2486" s="13">
        <v>190</v>
      </c>
      <c r="E2486" s="15">
        <f t="shared" si="38"/>
        <v>23.545706371191137</v>
      </c>
      <c r="F2486" s="13" t="s">
        <v>18</v>
      </c>
      <c r="G2486" s="13" t="s">
        <v>16</v>
      </c>
      <c r="H2486" s="13" t="s">
        <v>14</v>
      </c>
    </row>
    <row r="2487" spans="1:8" x14ac:dyDescent="0.35">
      <c r="A2487" s="9" t="s">
        <v>21</v>
      </c>
      <c r="B2487" s="9" t="s">
        <v>12</v>
      </c>
      <c r="C2487" s="13">
        <v>75</v>
      </c>
      <c r="D2487" s="13">
        <v>180</v>
      </c>
      <c r="E2487" s="15">
        <f t="shared" si="38"/>
        <v>23.148148148148145</v>
      </c>
      <c r="F2487" s="13" t="s">
        <v>23</v>
      </c>
      <c r="G2487" s="13" t="s">
        <v>14</v>
      </c>
      <c r="H2487" s="13" t="s">
        <v>14</v>
      </c>
    </row>
    <row r="2488" spans="1:8" x14ac:dyDescent="0.35">
      <c r="A2488" s="9" t="s">
        <v>22</v>
      </c>
      <c r="B2488" s="9" t="s">
        <v>15</v>
      </c>
      <c r="C2488" s="13">
        <v>73</v>
      </c>
      <c r="D2488" s="13">
        <v>160</v>
      </c>
      <c r="E2488" s="15">
        <f t="shared" si="38"/>
        <v>28.515625</v>
      </c>
      <c r="F2488" s="13" t="s">
        <v>13</v>
      </c>
      <c r="G2488" s="13" t="s">
        <v>16</v>
      </c>
      <c r="H2488" s="13" t="s">
        <v>14</v>
      </c>
    </row>
    <row r="2489" spans="1:8" x14ac:dyDescent="0.35">
      <c r="A2489" s="9" t="s">
        <v>19</v>
      </c>
      <c r="B2489" s="9" t="s">
        <v>12</v>
      </c>
      <c r="C2489" s="13">
        <v>92</v>
      </c>
      <c r="D2489" s="13">
        <v>172</v>
      </c>
      <c r="E2489" s="15">
        <f t="shared" si="38"/>
        <v>31.097890751757699</v>
      </c>
      <c r="F2489" s="13" t="s">
        <v>18</v>
      </c>
      <c r="G2489" s="13" t="s">
        <v>17</v>
      </c>
      <c r="H2489" s="13" t="s">
        <v>14</v>
      </c>
    </row>
    <row r="2490" spans="1:8" x14ac:dyDescent="0.35">
      <c r="A2490" s="9" t="s">
        <v>20</v>
      </c>
      <c r="B2490" s="9" t="s">
        <v>15</v>
      </c>
      <c r="C2490" s="13">
        <v>59</v>
      </c>
      <c r="D2490" s="13">
        <v>169</v>
      </c>
      <c r="E2490" s="15">
        <f t="shared" si="38"/>
        <v>20.657540002100767</v>
      </c>
      <c r="F2490" s="13" t="s">
        <v>18</v>
      </c>
      <c r="G2490" s="13" t="s">
        <v>16</v>
      </c>
      <c r="H2490" s="13" t="s">
        <v>14</v>
      </c>
    </row>
    <row r="2491" spans="1:8" x14ac:dyDescent="0.35">
      <c r="A2491" s="9" t="s">
        <v>19</v>
      </c>
      <c r="B2491" s="9" t="s">
        <v>12</v>
      </c>
      <c r="C2491" s="13">
        <v>130</v>
      </c>
      <c r="D2491" s="13">
        <v>196</v>
      </c>
      <c r="E2491" s="15">
        <f t="shared" si="38"/>
        <v>33.84006663890046</v>
      </c>
      <c r="F2491" s="13" t="s">
        <v>13</v>
      </c>
      <c r="G2491" s="13" t="s">
        <v>14</v>
      </c>
      <c r="H2491" s="13" t="s">
        <v>14</v>
      </c>
    </row>
    <row r="2492" spans="1:8" x14ac:dyDescent="0.35">
      <c r="A2492" s="9" t="s">
        <v>19</v>
      </c>
      <c r="B2492" s="9" t="s">
        <v>15</v>
      </c>
      <c r="C2492" s="13">
        <v>92</v>
      </c>
      <c r="D2492" s="13">
        <v>166</v>
      </c>
      <c r="E2492" s="15">
        <f t="shared" si="38"/>
        <v>33.386558281318038</v>
      </c>
      <c r="F2492" s="13" t="s">
        <v>18</v>
      </c>
      <c r="G2492" s="13" t="s">
        <v>14</v>
      </c>
      <c r="H2492" s="13" t="s">
        <v>14</v>
      </c>
    </row>
    <row r="2493" spans="1:8" x14ac:dyDescent="0.35">
      <c r="A2493" s="9" t="s">
        <v>20</v>
      </c>
      <c r="B2493" s="9" t="s">
        <v>12</v>
      </c>
      <c r="C2493" s="13">
        <v>100</v>
      </c>
      <c r="D2493" s="13">
        <v>184</v>
      </c>
      <c r="E2493" s="15">
        <f t="shared" si="38"/>
        <v>29.536862003780715</v>
      </c>
      <c r="F2493" s="13" t="s">
        <v>13</v>
      </c>
      <c r="G2493" s="13" t="s">
        <v>14</v>
      </c>
      <c r="H2493" s="13" t="s">
        <v>14</v>
      </c>
    </row>
    <row r="2494" spans="1:8" x14ac:dyDescent="0.35">
      <c r="A2494" s="9" t="s">
        <v>19</v>
      </c>
      <c r="B2494" s="9" t="s">
        <v>12</v>
      </c>
      <c r="C2494" s="13">
        <v>94</v>
      </c>
      <c r="D2494" s="13">
        <v>156</v>
      </c>
      <c r="E2494" s="15">
        <f t="shared" si="38"/>
        <v>38.625904010519392</v>
      </c>
      <c r="F2494" s="13" t="s">
        <v>13</v>
      </c>
      <c r="G2494" s="13" t="s">
        <v>14</v>
      </c>
      <c r="H2494" s="13" t="s">
        <v>14</v>
      </c>
    </row>
    <row r="2495" spans="1:8" x14ac:dyDescent="0.35">
      <c r="A2495" s="9" t="s">
        <v>19</v>
      </c>
      <c r="B2495" s="9" t="s">
        <v>12</v>
      </c>
      <c r="C2495" s="13">
        <v>71</v>
      </c>
      <c r="D2495" s="13">
        <v>169</v>
      </c>
      <c r="E2495" s="15">
        <f t="shared" si="38"/>
        <v>24.859073561850074</v>
      </c>
      <c r="F2495" s="13" t="s">
        <v>13</v>
      </c>
      <c r="G2495" s="13" t="s">
        <v>14</v>
      </c>
      <c r="H2495" s="13" t="s">
        <v>14</v>
      </c>
    </row>
    <row r="2496" spans="1:8" x14ac:dyDescent="0.35">
      <c r="A2496" s="9" t="s">
        <v>19</v>
      </c>
      <c r="B2496" s="9" t="s">
        <v>15</v>
      </c>
      <c r="C2496" s="13">
        <v>98</v>
      </c>
      <c r="D2496" s="13">
        <v>172</v>
      </c>
      <c r="E2496" s="15">
        <f t="shared" si="38"/>
        <v>33.126014061654942</v>
      </c>
      <c r="F2496" s="13" t="s">
        <v>18</v>
      </c>
      <c r="G2496" s="13" t="s">
        <v>16</v>
      </c>
      <c r="H2496" s="13" t="s">
        <v>14</v>
      </c>
    </row>
    <row r="2497" spans="1:8" x14ac:dyDescent="0.35">
      <c r="A2497" s="9" t="s">
        <v>20</v>
      </c>
      <c r="B2497" s="9" t="s">
        <v>15</v>
      </c>
      <c r="C2497" s="13">
        <v>92</v>
      </c>
      <c r="D2497" s="13">
        <v>172</v>
      </c>
      <c r="E2497" s="15">
        <f t="shared" si="38"/>
        <v>31.097890751757699</v>
      </c>
      <c r="F2497" s="13" t="s">
        <v>18</v>
      </c>
      <c r="G2497" s="13" t="s">
        <v>14</v>
      </c>
      <c r="H2497" s="13" t="s">
        <v>16</v>
      </c>
    </row>
    <row r="2498" spans="1:8" x14ac:dyDescent="0.35">
      <c r="A2498" s="9" t="s">
        <v>19</v>
      </c>
      <c r="B2498" s="9" t="s">
        <v>15</v>
      </c>
      <c r="C2498" s="13">
        <v>75</v>
      </c>
      <c r="D2498" s="13">
        <v>158</v>
      </c>
      <c r="E2498" s="15">
        <f t="shared" si="38"/>
        <v>30.043262297708697</v>
      </c>
      <c r="F2498" s="13" t="s">
        <v>13</v>
      </c>
      <c r="G2498" s="13" t="s">
        <v>16</v>
      </c>
      <c r="H2498" s="13" t="s">
        <v>14</v>
      </c>
    </row>
    <row r="2499" spans="1:8" x14ac:dyDescent="0.35">
      <c r="A2499" s="9" t="s">
        <v>21</v>
      </c>
      <c r="B2499" s="9" t="s">
        <v>15</v>
      </c>
      <c r="C2499" s="13">
        <v>66</v>
      </c>
      <c r="D2499" s="13">
        <v>162</v>
      </c>
      <c r="E2499" s="15">
        <f t="shared" ref="E2499:E2562" si="39">C2499/(D2499*D2499*0.01*0.01)</f>
        <v>25.148605395518974</v>
      </c>
      <c r="F2499" s="13" t="s">
        <v>18</v>
      </c>
      <c r="G2499" s="13" t="s">
        <v>17</v>
      </c>
      <c r="H2499" s="13" t="s">
        <v>14</v>
      </c>
    </row>
    <row r="2500" spans="1:8" x14ac:dyDescent="0.35">
      <c r="A2500" s="9" t="s">
        <v>20</v>
      </c>
      <c r="B2500" s="9" t="s">
        <v>15</v>
      </c>
      <c r="C2500" s="13">
        <v>71</v>
      </c>
      <c r="D2500" s="13">
        <v>165</v>
      </c>
      <c r="E2500" s="15">
        <f t="shared" si="39"/>
        <v>26.078971533516988</v>
      </c>
      <c r="F2500" s="13" t="s">
        <v>13</v>
      </c>
      <c r="G2500" s="13" t="s">
        <v>17</v>
      </c>
      <c r="H2500" s="13" t="s">
        <v>14</v>
      </c>
    </row>
    <row r="2501" spans="1:8" x14ac:dyDescent="0.35">
      <c r="A2501" s="9" t="s">
        <v>21</v>
      </c>
      <c r="B2501" s="9" t="s">
        <v>15</v>
      </c>
      <c r="C2501" s="13">
        <v>60</v>
      </c>
      <c r="D2501" s="13">
        <v>172</v>
      </c>
      <c r="E2501" s="15">
        <f t="shared" si="39"/>
        <v>20.281233098972415</v>
      </c>
      <c r="F2501" s="13" t="s">
        <v>13</v>
      </c>
      <c r="G2501" s="13" t="s">
        <v>14</v>
      </c>
      <c r="H2501" s="13" t="s">
        <v>14</v>
      </c>
    </row>
    <row r="2502" spans="1:8" x14ac:dyDescent="0.35">
      <c r="A2502" s="9" t="s">
        <v>20</v>
      </c>
      <c r="B2502" s="9" t="s">
        <v>15</v>
      </c>
      <c r="C2502" s="13">
        <v>123</v>
      </c>
      <c r="D2502" s="13">
        <v>182</v>
      </c>
      <c r="E2502" s="15">
        <f t="shared" si="39"/>
        <v>37.133196473855811</v>
      </c>
      <c r="F2502" s="13" t="s">
        <v>18</v>
      </c>
      <c r="G2502" s="13" t="s">
        <v>16</v>
      </c>
      <c r="H2502" s="13" t="s">
        <v>17</v>
      </c>
    </row>
    <row r="2503" spans="1:8" x14ac:dyDescent="0.35">
      <c r="A2503" s="9" t="s">
        <v>11</v>
      </c>
      <c r="B2503" s="9" t="s">
        <v>12</v>
      </c>
      <c r="C2503" s="13">
        <v>63</v>
      </c>
      <c r="D2503" s="13">
        <v>173</v>
      </c>
      <c r="E2503" s="15">
        <f t="shared" si="39"/>
        <v>21.04981790236894</v>
      </c>
      <c r="F2503" s="13" t="s">
        <v>13</v>
      </c>
      <c r="G2503" s="13" t="s">
        <v>14</v>
      </c>
      <c r="H2503" s="13" t="s">
        <v>14</v>
      </c>
    </row>
    <row r="2504" spans="1:8" x14ac:dyDescent="0.35">
      <c r="A2504" s="9" t="s">
        <v>21</v>
      </c>
      <c r="B2504" s="9" t="s">
        <v>12</v>
      </c>
      <c r="C2504" s="13">
        <v>93</v>
      </c>
      <c r="D2504" s="13">
        <v>177</v>
      </c>
      <c r="E2504" s="15">
        <f t="shared" si="39"/>
        <v>29.684956430144592</v>
      </c>
      <c r="F2504" s="13" t="s">
        <v>18</v>
      </c>
      <c r="G2504" s="13" t="s">
        <v>16</v>
      </c>
      <c r="H2504" s="13" t="s">
        <v>17</v>
      </c>
    </row>
    <row r="2505" spans="1:8" x14ac:dyDescent="0.35">
      <c r="A2505" s="9" t="s">
        <v>21</v>
      </c>
      <c r="B2505" s="9" t="s">
        <v>15</v>
      </c>
      <c r="C2505" s="13">
        <v>60</v>
      </c>
      <c r="D2505" s="13">
        <v>170</v>
      </c>
      <c r="E2505" s="15">
        <f t="shared" si="39"/>
        <v>20.761245674740483</v>
      </c>
      <c r="F2505" s="13" t="s">
        <v>23</v>
      </c>
      <c r="G2505" s="13" t="s">
        <v>14</v>
      </c>
      <c r="H2505" s="13" t="s">
        <v>17</v>
      </c>
    </row>
    <row r="2506" spans="1:8" x14ac:dyDescent="0.35">
      <c r="A2506" s="9" t="s">
        <v>20</v>
      </c>
      <c r="B2506" s="9" t="s">
        <v>12</v>
      </c>
      <c r="C2506" s="13">
        <v>165</v>
      </c>
      <c r="D2506" s="13">
        <v>183</v>
      </c>
      <c r="E2506" s="15">
        <f t="shared" si="39"/>
        <v>49.269909522529787</v>
      </c>
      <c r="F2506" s="13" t="s">
        <v>18</v>
      </c>
      <c r="G2506" s="13" t="s">
        <v>16</v>
      </c>
      <c r="H2506" s="13" t="s">
        <v>17</v>
      </c>
    </row>
    <row r="2507" spans="1:8" x14ac:dyDescent="0.35">
      <c r="A2507" s="9" t="s">
        <v>22</v>
      </c>
      <c r="B2507" s="9" t="s">
        <v>15</v>
      </c>
      <c r="C2507" s="13">
        <v>65</v>
      </c>
      <c r="D2507" s="13">
        <v>173</v>
      </c>
      <c r="E2507" s="15">
        <f t="shared" si="39"/>
        <v>21.718066089745729</v>
      </c>
      <c r="F2507" s="13" t="s">
        <v>18</v>
      </c>
      <c r="G2507" s="13" t="s">
        <v>17</v>
      </c>
      <c r="H2507" s="13" t="s">
        <v>17</v>
      </c>
    </row>
    <row r="2508" spans="1:8" x14ac:dyDescent="0.35">
      <c r="A2508" s="9" t="s">
        <v>21</v>
      </c>
      <c r="B2508" s="9" t="s">
        <v>15</v>
      </c>
      <c r="C2508" s="13">
        <v>189</v>
      </c>
      <c r="D2508" s="13">
        <v>161</v>
      </c>
      <c r="E2508" s="15">
        <f t="shared" si="39"/>
        <v>72.913853632190126</v>
      </c>
      <c r="F2508" s="13" t="s">
        <v>13</v>
      </c>
      <c r="G2508" s="13" t="s">
        <v>14</v>
      </c>
      <c r="H2508" s="13" t="s">
        <v>14</v>
      </c>
    </row>
    <row r="2509" spans="1:8" x14ac:dyDescent="0.35">
      <c r="A2509" s="9" t="s">
        <v>11</v>
      </c>
      <c r="B2509" s="9" t="s">
        <v>15</v>
      </c>
      <c r="C2509" s="13">
        <v>63</v>
      </c>
      <c r="D2509" s="13">
        <v>172</v>
      </c>
      <c r="E2509" s="15">
        <f t="shared" si="39"/>
        <v>21.295294753921034</v>
      </c>
      <c r="F2509" s="13" t="s">
        <v>23</v>
      </c>
      <c r="G2509" s="13" t="s">
        <v>16</v>
      </c>
      <c r="H2509" s="13" t="s">
        <v>17</v>
      </c>
    </row>
    <row r="2510" spans="1:8" x14ac:dyDescent="0.35">
      <c r="A2510" s="9" t="s">
        <v>21</v>
      </c>
      <c r="B2510" s="9" t="s">
        <v>12</v>
      </c>
      <c r="C2510" s="13">
        <v>92</v>
      </c>
      <c r="D2510" s="13">
        <v>189</v>
      </c>
      <c r="E2510" s="15">
        <f t="shared" si="39"/>
        <v>25.755158030290307</v>
      </c>
      <c r="F2510" s="13" t="s">
        <v>18</v>
      </c>
      <c r="G2510" s="13" t="s">
        <v>16</v>
      </c>
      <c r="H2510" s="13" t="s">
        <v>17</v>
      </c>
    </row>
    <row r="2511" spans="1:8" x14ac:dyDescent="0.35">
      <c r="A2511" s="9" t="s">
        <v>19</v>
      </c>
      <c r="B2511" s="9" t="s">
        <v>12</v>
      </c>
      <c r="C2511" s="13">
        <v>122</v>
      </c>
      <c r="D2511" s="13">
        <v>175</v>
      </c>
      <c r="E2511" s="15">
        <f t="shared" si="39"/>
        <v>39.836734693877553</v>
      </c>
      <c r="F2511" s="13" t="s">
        <v>18</v>
      </c>
      <c r="G2511" s="13" t="s">
        <v>16</v>
      </c>
      <c r="H2511" s="13" t="s">
        <v>17</v>
      </c>
    </row>
    <row r="2512" spans="1:8" x14ac:dyDescent="0.35">
      <c r="A2512" s="9" t="s">
        <v>19</v>
      </c>
      <c r="B2512" s="9" t="s">
        <v>12</v>
      </c>
      <c r="C2512" s="13">
        <v>164</v>
      </c>
      <c r="D2512" s="13">
        <v>178</v>
      </c>
      <c r="E2512" s="15">
        <f t="shared" si="39"/>
        <v>51.761141270041655</v>
      </c>
      <c r="F2512" s="13" t="s">
        <v>18</v>
      </c>
      <c r="G2512" s="13" t="s">
        <v>16</v>
      </c>
      <c r="H2512" s="13" t="s">
        <v>14</v>
      </c>
    </row>
    <row r="2513" spans="1:8" x14ac:dyDescent="0.35">
      <c r="A2513" s="9" t="s">
        <v>19</v>
      </c>
      <c r="B2513" s="9" t="s">
        <v>12</v>
      </c>
      <c r="C2513" s="13">
        <v>109</v>
      </c>
      <c r="D2513" s="13">
        <v>170</v>
      </c>
      <c r="E2513" s="15">
        <f t="shared" si="39"/>
        <v>37.716262975778548</v>
      </c>
      <c r="F2513" s="13" t="s">
        <v>18</v>
      </c>
      <c r="G2513" s="13" t="s">
        <v>16</v>
      </c>
      <c r="H2513" s="13" t="s">
        <v>17</v>
      </c>
    </row>
    <row r="2514" spans="1:8" x14ac:dyDescent="0.35">
      <c r="A2514" s="9" t="s">
        <v>20</v>
      </c>
      <c r="B2514" s="9" t="s">
        <v>15</v>
      </c>
      <c r="C2514" s="13">
        <v>65</v>
      </c>
      <c r="D2514" s="13">
        <v>169</v>
      </c>
      <c r="E2514" s="15">
        <f t="shared" si="39"/>
        <v>22.758306781975421</v>
      </c>
      <c r="F2514" s="13" t="s">
        <v>23</v>
      </c>
      <c r="G2514" s="13" t="s">
        <v>14</v>
      </c>
      <c r="H2514" s="13" t="s">
        <v>14</v>
      </c>
    </row>
    <row r="2515" spans="1:8" x14ac:dyDescent="0.35">
      <c r="A2515" s="9" t="s">
        <v>19</v>
      </c>
      <c r="B2515" s="9" t="s">
        <v>15</v>
      </c>
      <c r="C2515" s="13">
        <v>93</v>
      </c>
      <c r="D2515" s="13">
        <v>167</v>
      </c>
      <c r="E2515" s="15">
        <f t="shared" si="39"/>
        <v>33.346480691311989</v>
      </c>
      <c r="F2515" s="13" t="s">
        <v>18</v>
      </c>
      <c r="G2515" s="13" t="s">
        <v>14</v>
      </c>
      <c r="H2515" s="13" t="s">
        <v>14</v>
      </c>
    </row>
    <row r="2516" spans="1:8" x14ac:dyDescent="0.35">
      <c r="A2516" s="9" t="s">
        <v>19</v>
      </c>
      <c r="B2516" s="9" t="s">
        <v>15</v>
      </c>
      <c r="C2516" s="13">
        <v>57</v>
      </c>
      <c r="D2516" s="13">
        <v>165</v>
      </c>
      <c r="E2516" s="15">
        <f t="shared" si="39"/>
        <v>20.9366391184573</v>
      </c>
      <c r="F2516" s="13" t="s">
        <v>23</v>
      </c>
      <c r="G2516" s="13" t="s">
        <v>17</v>
      </c>
      <c r="H2516" s="13" t="s">
        <v>17</v>
      </c>
    </row>
    <row r="2517" spans="1:8" x14ac:dyDescent="0.35">
      <c r="A2517" s="9" t="s">
        <v>19</v>
      </c>
      <c r="B2517" s="9" t="s">
        <v>15</v>
      </c>
      <c r="C2517" s="13">
        <v>69</v>
      </c>
      <c r="D2517" s="13">
        <v>172</v>
      </c>
      <c r="E2517" s="15">
        <f t="shared" si="39"/>
        <v>23.323418063818277</v>
      </c>
      <c r="F2517" s="13" t="s">
        <v>18</v>
      </c>
      <c r="G2517" s="13" t="s">
        <v>14</v>
      </c>
      <c r="H2517" s="13" t="s">
        <v>17</v>
      </c>
    </row>
    <row r="2518" spans="1:8" x14ac:dyDescent="0.35">
      <c r="A2518" s="9" t="s">
        <v>20</v>
      </c>
      <c r="B2518" s="9" t="s">
        <v>15</v>
      </c>
      <c r="C2518" s="13">
        <v>75</v>
      </c>
      <c r="D2518" s="13">
        <v>167</v>
      </c>
      <c r="E2518" s="15">
        <f t="shared" si="39"/>
        <v>26.892323138154829</v>
      </c>
      <c r="F2518" s="13" t="s">
        <v>18</v>
      </c>
      <c r="G2518" s="13" t="s">
        <v>14</v>
      </c>
      <c r="H2518" s="13" t="s">
        <v>17</v>
      </c>
    </row>
    <row r="2519" spans="1:8" x14ac:dyDescent="0.35">
      <c r="A2519" s="9" t="s">
        <v>19</v>
      </c>
      <c r="B2519" s="9" t="s">
        <v>15</v>
      </c>
      <c r="C2519" s="13">
        <v>57</v>
      </c>
      <c r="D2519" s="13">
        <v>160</v>
      </c>
      <c r="E2519" s="15">
        <f t="shared" si="39"/>
        <v>22.265625</v>
      </c>
      <c r="F2519" s="13" t="s">
        <v>18</v>
      </c>
      <c r="G2519" s="13" t="s">
        <v>14</v>
      </c>
      <c r="H2519" s="13" t="s">
        <v>16</v>
      </c>
    </row>
    <row r="2520" spans="1:8" x14ac:dyDescent="0.35">
      <c r="A2520" s="9" t="s">
        <v>19</v>
      </c>
      <c r="B2520" s="9" t="s">
        <v>15</v>
      </c>
      <c r="C2520" s="13">
        <v>56</v>
      </c>
      <c r="D2520" s="13">
        <v>157</v>
      </c>
      <c r="E2520" s="15">
        <f t="shared" si="39"/>
        <v>22.718974400584202</v>
      </c>
      <c r="F2520" s="13" t="s">
        <v>18</v>
      </c>
      <c r="G2520" s="13" t="s">
        <v>14</v>
      </c>
      <c r="H2520" s="13" t="s">
        <v>16</v>
      </c>
    </row>
    <row r="2521" spans="1:8" x14ac:dyDescent="0.35">
      <c r="A2521" s="9" t="s">
        <v>20</v>
      </c>
      <c r="B2521" s="9" t="s">
        <v>15</v>
      </c>
      <c r="C2521" s="13">
        <v>65</v>
      </c>
      <c r="D2521" s="13">
        <v>158</v>
      </c>
      <c r="E2521" s="15">
        <f t="shared" si="39"/>
        <v>26.037493991347535</v>
      </c>
      <c r="F2521" s="13" t="s">
        <v>23</v>
      </c>
      <c r="G2521" s="13" t="s">
        <v>16</v>
      </c>
      <c r="H2521" s="13" t="s">
        <v>17</v>
      </c>
    </row>
    <row r="2522" spans="1:8" x14ac:dyDescent="0.35">
      <c r="A2522" s="9" t="s">
        <v>19</v>
      </c>
      <c r="B2522" s="9" t="s">
        <v>15</v>
      </c>
      <c r="C2522" s="13">
        <v>57</v>
      </c>
      <c r="D2522" s="13">
        <v>160</v>
      </c>
      <c r="E2522" s="15">
        <f t="shared" si="39"/>
        <v>22.265625</v>
      </c>
      <c r="F2522" s="13" t="s">
        <v>18</v>
      </c>
      <c r="G2522" s="13" t="s">
        <v>14</v>
      </c>
      <c r="H2522" s="13" t="s">
        <v>16</v>
      </c>
    </row>
    <row r="2523" spans="1:8" x14ac:dyDescent="0.35">
      <c r="A2523" s="9" t="s">
        <v>11</v>
      </c>
      <c r="B2523" s="9" t="s">
        <v>15</v>
      </c>
      <c r="C2523" s="13">
        <v>60</v>
      </c>
      <c r="D2523" s="13">
        <v>170</v>
      </c>
      <c r="E2523" s="15">
        <f t="shared" si="39"/>
        <v>20.761245674740483</v>
      </c>
      <c r="F2523" s="13" t="s">
        <v>23</v>
      </c>
      <c r="G2523" s="13" t="s">
        <v>14</v>
      </c>
      <c r="H2523" s="13" t="s">
        <v>14</v>
      </c>
    </row>
    <row r="2524" spans="1:8" x14ac:dyDescent="0.35">
      <c r="A2524" s="9" t="s">
        <v>22</v>
      </c>
      <c r="B2524" s="9" t="s">
        <v>12</v>
      </c>
      <c r="C2524" s="13">
        <v>90</v>
      </c>
      <c r="D2524" s="13">
        <v>190</v>
      </c>
      <c r="E2524" s="15">
        <f t="shared" si="39"/>
        <v>24.930747922437675</v>
      </c>
      <c r="F2524" s="13" t="s">
        <v>18</v>
      </c>
      <c r="G2524" s="13" t="s">
        <v>14</v>
      </c>
      <c r="H2524" s="13" t="s">
        <v>17</v>
      </c>
    </row>
    <row r="2525" spans="1:8" x14ac:dyDescent="0.35">
      <c r="A2525" s="9" t="s">
        <v>19</v>
      </c>
      <c r="B2525" s="9" t="s">
        <v>15</v>
      </c>
      <c r="C2525" s="13">
        <v>85</v>
      </c>
      <c r="D2525" s="13">
        <v>165</v>
      </c>
      <c r="E2525" s="15">
        <f t="shared" si="39"/>
        <v>31.221303948576676</v>
      </c>
      <c r="F2525" s="13" t="s">
        <v>23</v>
      </c>
      <c r="G2525" s="13" t="s">
        <v>17</v>
      </c>
      <c r="H2525" s="13" t="s">
        <v>14</v>
      </c>
    </row>
    <row r="2526" spans="1:8" x14ac:dyDescent="0.35">
      <c r="A2526" s="9" t="s">
        <v>19</v>
      </c>
      <c r="B2526" s="9" t="s">
        <v>12</v>
      </c>
      <c r="C2526" s="13">
        <v>100</v>
      </c>
      <c r="D2526" s="13">
        <v>185</v>
      </c>
      <c r="E2526" s="15">
        <f t="shared" si="39"/>
        <v>29.218407596785976</v>
      </c>
      <c r="F2526" s="13" t="s">
        <v>18</v>
      </c>
      <c r="G2526" s="13" t="s">
        <v>14</v>
      </c>
      <c r="H2526" s="13" t="s">
        <v>16</v>
      </c>
    </row>
    <row r="2527" spans="1:8" x14ac:dyDescent="0.35">
      <c r="A2527" s="9" t="s">
        <v>11</v>
      </c>
      <c r="B2527" s="9" t="s">
        <v>15</v>
      </c>
      <c r="C2527" s="13">
        <v>41</v>
      </c>
      <c r="D2527" s="13">
        <v>173</v>
      </c>
      <c r="E2527" s="15">
        <f t="shared" si="39"/>
        <v>13.69908784122423</v>
      </c>
      <c r="F2527" s="13" t="s">
        <v>18</v>
      </c>
      <c r="G2527" s="13" t="s">
        <v>14</v>
      </c>
      <c r="H2527" s="13" t="s">
        <v>14</v>
      </c>
    </row>
    <row r="2528" spans="1:8" x14ac:dyDescent="0.35">
      <c r="A2528" s="9" t="s">
        <v>21</v>
      </c>
      <c r="B2528" s="9" t="s">
        <v>12</v>
      </c>
      <c r="C2528" s="13">
        <v>85</v>
      </c>
      <c r="D2528" s="13">
        <v>170</v>
      </c>
      <c r="E2528" s="15">
        <f t="shared" si="39"/>
        <v>29.411764705882351</v>
      </c>
      <c r="F2528" s="13" t="s">
        <v>18</v>
      </c>
      <c r="G2528" s="13" t="s">
        <v>14</v>
      </c>
      <c r="H2528" s="13" t="s">
        <v>14</v>
      </c>
    </row>
    <row r="2529" spans="1:8" x14ac:dyDescent="0.35">
      <c r="A2529" s="9" t="s">
        <v>20</v>
      </c>
      <c r="B2529" s="9" t="s">
        <v>12</v>
      </c>
      <c r="C2529" s="13">
        <v>90</v>
      </c>
      <c r="D2529" s="13">
        <v>170</v>
      </c>
      <c r="E2529" s="15">
        <f t="shared" si="39"/>
        <v>31.141868512110726</v>
      </c>
      <c r="F2529" s="13" t="s">
        <v>23</v>
      </c>
      <c r="G2529" s="13" t="s">
        <v>17</v>
      </c>
      <c r="H2529" s="13" t="s">
        <v>14</v>
      </c>
    </row>
    <row r="2530" spans="1:8" x14ac:dyDescent="0.35">
      <c r="A2530" s="9" t="s">
        <v>19</v>
      </c>
      <c r="B2530" s="9" t="s">
        <v>15</v>
      </c>
      <c r="C2530" s="13">
        <v>70</v>
      </c>
      <c r="D2530" s="13">
        <v>160</v>
      </c>
      <c r="E2530" s="15">
        <f t="shared" si="39"/>
        <v>27.34375</v>
      </c>
      <c r="F2530" s="13" t="s">
        <v>23</v>
      </c>
      <c r="G2530" s="13" t="s">
        <v>14</v>
      </c>
      <c r="H2530" s="13" t="s">
        <v>17</v>
      </c>
    </row>
    <row r="2531" spans="1:8" x14ac:dyDescent="0.35">
      <c r="A2531" s="9" t="s">
        <v>19</v>
      </c>
      <c r="B2531" s="9" t="s">
        <v>12</v>
      </c>
      <c r="C2531" s="13">
        <v>90</v>
      </c>
      <c r="D2531" s="13">
        <v>185</v>
      </c>
      <c r="E2531" s="15">
        <f t="shared" si="39"/>
        <v>26.296566837107378</v>
      </c>
      <c r="F2531" s="13" t="s">
        <v>23</v>
      </c>
      <c r="G2531" s="13" t="s">
        <v>16</v>
      </c>
      <c r="H2531" s="13" t="s">
        <v>14</v>
      </c>
    </row>
    <row r="2532" spans="1:8" x14ac:dyDescent="0.35">
      <c r="A2532" s="9" t="s">
        <v>20</v>
      </c>
      <c r="B2532" s="9" t="s">
        <v>15</v>
      </c>
      <c r="C2532" s="13">
        <v>70</v>
      </c>
      <c r="D2532" s="13">
        <v>158</v>
      </c>
      <c r="E2532" s="15">
        <f t="shared" si="39"/>
        <v>28.040378144528116</v>
      </c>
      <c r="F2532" s="13" t="s">
        <v>18</v>
      </c>
      <c r="G2532" s="13" t="s">
        <v>16</v>
      </c>
      <c r="H2532" s="13" t="s">
        <v>14</v>
      </c>
    </row>
    <row r="2533" spans="1:8" x14ac:dyDescent="0.35">
      <c r="A2533" s="9" t="s">
        <v>19</v>
      </c>
      <c r="B2533" s="9" t="s">
        <v>15</v>
      </c>
      <c r="C2533" s="13">
        <v>65</v>
      </c>
      <c r="D2533" s="13">
        <v>155</v>
      </c>
      <c r="E2533" s="15">
        <f t="shared" si="39"/>
        <v>27.055150884495319</v>
      </c>
      <c r="F2533" s="13" t="s">
        <v>18</v>
      </c>
      <c r="G2533" s="13" t="s">
        <v>16</v>
      </c>
      <c r="H2533" s="13" t="s">
        <v>14</v>
      </c>
    </row>
    <row r="2534" spans="1:8" x14ac:dyDescent="0.35">
      <c r="A2534" s="9" t="s">
        <v>20</v>
      </c>
      <c r="B2534" s="9" t="s">
        <v>15</v>
      </c>
      <c r="C2534" s="13">
        <v>70</v>
      </c>
      <c r="D2534" s="13">
        <v>170</v>
      </c>
      <c r="E2534" s="15">
        <f t="shared" si="39"/>
        <v>24.221453287197232</v>
      </c>
      <c r="F2534" s="13" t="s">
        <v>18</v>
      </c>
      <c r="G2534" s="13" t="s">
        <v>17</v>
      </c>
      <c r="H2534" s="13" t="s">
        <v>14</v>
      </c>
    </row>
    <row r="2535" spans="1:8" x14ac:dyDescent="0.35">
      <c r="A2535" s="9" t="s">
        <v>19</v>
      </c>
      <c r="B2535" s="9" t="s">
        <v>12</v>
      </c>
      <c r="C2535" s="13">
        <v>80</v>
      </c>
      <c r="D2535" s="13">
        <v>175</v>
      </c>
      <c r="E2535" s="15">
        <f t="shared" si="39"/>
        <v>26.122448979591837</v>
      </c>
      <c r="F2535" s="13" t="s">
        <v>23</v>
      </c>
      <c r="G2535" s="13" t="s">
        <v>16</v>
      </c>
      <c r="H2535" s="13" t="s">
        <v>14</v>
      </c>
    </row>
    <row r="2536" spans="1:8" x14ac:dyDescent="0.35">
      <c r="A2536" s="9" t="s">
        <v>19</v>
      </c>
      <c r="B2536" s="9" t="s">
        <v>15</v>
      </c>
      <c r="C2536" s="13">
        <v>88</v>
      </c>
      <c r="D2536" s="13">
        <v>164</v>
      </c>
      <c r="E2536" s="15">
        <f t="shared" si="39"/>
        <v>32.718619869125519</v>
      </c>
      <c r="F2536" s="13" t="s">
        <v>18</v>
      </c>
      <c r="G2536" s="13" t="s">
        <v>14</v>
      </c>
      <c r="H2536" s="13" t="s">
        <v>17</v>
      </c>
    </row>
    <row r="2537" spans="1:8" x14ac:dyDescent="0.35">
      <c r="A2537" s="9" t="s">
        <v>20</v>
      </c>
      <c r="B2537" s="9" t="s">
        <v>15</v>
      </c>
      <c r="C2537" s="13">
        <v>59</v>
      </c>
      <c r="D2537" s="13">
        <v>160</v>
      </c>
      <c r="E2537" s="15">
        <f t="shared" si="39"/>
        <v>23.046875</v>
      </c>
      <c r="F2537" s="13" t="s">
        <v>23</v>
      </c>
      <c r="G2537" s="13" t="s">
        <v>16</v>
      </c>
      <c r="H2537" s="13" t="s">
        <v>17</v>
      </c>
    </row>
    <row r="2538" spans="1:8" x14ac:dyDescent="0.35">
      <c r="A2538" s="9" t="s">
        <v>22</v>
      </c>
      <c r="B2538" s="9" t="s">
        <v>12</v>
      </c>
      <c r="C2538" s="13">
        <v>50</v>
      </c>
      <c r="D2538" s="13">
        <v>162</v>
      </c>
      <c r="E2538" s="15">
        <f t="shared" si="39"/>
        <v>19.051973784484073</v>
      </c>
      <c r="F2538" s="13" t="s">
        <v>18</v>
      </c>
      <c r="G2538" s="13" t="s">
        <v>17</v>
      </c>
      <c r="H2538" s="13" t="s">
        <v>17</v>
      </c>
    </row>
    <row r="2539" spans="1:8" x14ac:dyDescent="0.35">
      <c r="A2539" s="9" t="s">
        <v>19</v>
      </c>
      <c r="B2539" s="9" t="s">
        <v>15</v>
      </c>
      <c r="C2539" s="13">
        <v>73</v>
      </c>
      <c r="D2539" s="13">
        <v>175</v>
      </c>
      <c r="E2539" s="15">
        <f t="shared" si="39"/>
        <v>23.836734693877553</v>
      </c>
      <c r="F2539" s="13" t="s">
        <v>18</v>
      </c>
      <c r="G2539" s="13" t="s">
        <v>16</v>
      </c>
      <c r="H2539" s="13" t="s">
        <v>17</v>
      </c>
    </row>
    <row r="2540" spans="1:8" x14ac:dyDescent="0.35">
      <c r="A2540" s="9" t="s">
        <v>19</v>
      </c>
      <c r="B2540" s="9" t="s">
        <v>15</v>
      </c>
      <c r="C2540" s="13">
        <v>62</v>
      </c>
      <c r="D2540" s="13">
        <v>168</v>
      </c>
      <c r="E2540" s="15">
        <f t="shared" si="39"/>
        <v>21.967120181405896</v>
      </c>
      <c r="F2540" s="13" t="s">
        <v>18</v>
      </c>
      <c r="G2540" s="13" t="s">
        <v>17</v>
      </c>
      <c r="H2540" s="13" t="s">
        <v>17</v>
      </c>
    </row>
    <row r="2541" spans="1:8" x14ac:dyDescent="0.35">
      <c r="A2541" s="9" t="s">
        <v>22</v>
      </c>
      <c r="B2541" s="9" t="s">
        <v>12</v>
      </c>
      <c r="C2541" s="13">
        <v>92</v>
      </c>
      <c r="D2541" s="13">
        <v>170</v>
      </c>
      <c r="E2541" s="15">
        <f t="shared" si="39"/>
        <v>31.833910034602074</v>
      </c>
      <c r="F2541" s="13" t="s">
        <v>23</v>
      </c>
      <c r="G2541" s="13" t="s">
        <v>16</v>
      </c>
      <c r="H2541" s="13" t="s">
        <v>17</v>
      </c>
    </row>
    <row r="2542" spans="1:8" x14ac:dyDescent="0.35">
      <c r="A2542" s="9" t="s">
        <v>22</v>
      </c>
      <c r="B2542" s="9" t="s">
        <v>15</v>
      </c>
      <c r="C2542" s="13">
        <v>65</v>
      </c>
      <c r="D2542" s="13">
        <v>160</v>
      </c>
      <c r="E2542" s="15">
        <f t="shared" si="39"/>
        <v>25.390625</v>
      </c>
      <c r="F2542" s="13" t="s">
        <v>23</v>
      </c>
      <c r="G2542" s="13" t="s">
        <v>14</v>
      </c>
      <c r="H2542" s="13" t="s">
        <v>17</v>
      </c>
    </row>
    <row r="2543" spans="1:8" x14ac:dyDescent="0.35">
      <c r="A2543" s="9" t="s">
        <v>22</v>
      </c>
      <c r="B2543" s="9" t="s">
        <v>15</v>
      </c>
      <c r="C2543" s="13">
        <v>83</v>
      </c>
      <c r="D2543" s="13">
        <v>159</v>
      </c>
      <c r="E2543" s="15">
        <f t="shared" si="39"/>
        <v>32.830979787191957</v>
      </c>
      <c r="F2543" s="13" t="s">
        <v>18</v>
      </c>
      <c r="G2543" s="13" t="s">
        <v>14</v>
      </c>
      <c r="H2543" s="13" t="s">
        <v>14</v>
      </c>
    </row>
    <row r="2544" spans="1:8" x14ac:dyDescent="0.35">
      <c r="A2544" s="9" t="s">
        <v>22</v>
      </c>
      <c r="B2544" s="9" t="s">
        <v>15</v>
      </c>
      <c r="C2544" s="13">
        <v>53</v>
      </c>
      <c r="D2544" s="13">
        <v>162</v>
      </c>
      <c r="E2544" s="15">
        <f t="shared" si="39"/>
        <v>20.195092211553117</v>
      </c>
      <c r="F2544" s="13" t="s">
        <v>18</v>
      </c>
      <c r="G2544" s="13" t="s">
        <v>14</v>
      </c>
      <c r="H2544" s="13" t="s">
        <v>17</v>
      </c>
    </row>
    <row r="2545" spans="1:8" x14ac:dyDescent="0.35">
      <c r="A2545" s="9" t="s">
        <v>19</v>
      </c>
      <c r="B2545" s="9" t="s">
        <v>15</v>
      </c>
      <c r="C2545" s="13">
        <v>75</v>
      </c>
      <c r="D2545" s="13">
        <v>164</v>
      </c>
      <c r="E2545" s="15">
        <f t="shared" si="39"/>
        <v>27.885187388459251</v>
      </c>
      <c r="F2545" s="13" t="s">
        <v>23</v>
      </c>
      <c r="G2545" s="13" t="s">
        <v>16</v>
      </c>
      <c r="H2545" s="13" t="s">
        <v>14</v>
      </c>
    </row>
    <row r="2546" spans="1:8" x14ac:dyDescent="0.35">
      <c r="A2546" s="9" t="s">
        <v>21</v>
      </c>
      <c r="B2546" s="9" t="s">
        <v>15</v>
      </c>
      <c r="C2546" s="13">
        <v>50</v>
      </c>
      <c r="D2546" s="13">
        <v>165</v>
      </c>
      <c r="E2546" s="15">
        <f t="shared" si="39"/>
        <v>18.365472910927455</v>
      </c>
      <c r="F2546" s="13" t="s">
        <v>23</v>
      </c>
      <c r="G2546" s="13" t="s">
        <v>16</v>
      </c>
      <c r="H2546" s="13" t="s">
        <v>14</v>
      </c>
    </row>
    <row r="2547" spans="1:8" x14ac:dyDescent="0.35">
      <c r="A2547" s="9" t="s">
        <v>11</v>
      </c>
      <c r="B2547" s="9" t="s">
        <v>15</v>
      </c>
      <c r="C2547" s="13">
        <v>75</v>
      </c>
      <c r="D2547" s="13">
        <v>185</v>
      </c>
      <c r="E2547" s="15">
        <f t="shared" si="39"/>
        <v>21.913805697589481</v>
      </c>
      <c r="F2547" s="13" t="s">
        <v>23</v>
      </c>
      <c r="G2547" s="13" t="s">
        <v>14</v>
      </c>
      <c r="H2547" s="13" t="s">
        <v>17</v>
      </c>
    </row>
    <row r="2548" spans="1:8" x14ac:dyDescent="0.35">
      <c r="A2548" s="9" t="s">
        <v>22</v>
      </c>
      <c r="B2548" s="9" t="s">
        <v>15</v>
      </c>
      <c r="C2548" s="13">
        <v>59</v>
      </c>
      <c r="D2548" s="13">
        <v>163</v>
      </c>
      <c r="E2548" s="15">
        <f t="shared" si="39"/>
        <v>22.206330686137981</v>
      </c>
      <c r="F2548" s="13" t="s">
        <v>18</v>
      </c>
      <c r="G2548" s="13" t="s">
        <v>14</v>
      </c>
      <c r="H2548" s="13" t="s">
        <v>17</v>
      </c>
    </row>
    <row r="2549" spans="1:8" x14ac:dyDescent="0.35">
      <c r="A2549" s="9" t="s">
        <v>21</v>
      </c>
      <c r="B2549" s="9" t="s">
        <v>12</v>
      </c>
      <c r="C2549" s="13">
        <v>95</v>
      </c>
      <c r="D2549" s="13">
        <v>189</v>
      </c>
      <c r="E2549" s="15">
        <f t="shared" si="39"/>
        <v>26.595000139973685</v>
      </c>
      <c r="F2549" s="13" t="s">
        <v>23</v>
      </c>
      <c r="G2549" s="13" t="s">
        <v>16</v>
      </c>
      <c r="H2549" s="13" t="s">
        <v>17</v>
      </c>
    </row>
    <row r="2550" spans="1:8" x14ac:dyDescent="0.35">
      <c r="A2550" s="9" t="s">
        <v>20</v>
      </c>
      <c r="B2550" s="9" t="s">
        <v>15</v>
      </c>
      <c r="C2550" s="13">
        <v>70</v>
      </c>
      <c r="D2550" s="13">
        <v>165</v>
      </c>
      <c r="E2550" s="15">
        <f t="shared" si="39"/>
        <v>25.711662075298438</v>
      </c>
      <c r="F2550" s="13" t="s">
        <v>23</v>
      </c>
      <c r="G2550" s="13" t="s">
        <v>16</v>
      </c>
      <c r="H2550" s="13" t="s">
        <v>17</v>
      </c>
    </row>
    <row r="2551" spans="1:8" x14ac:dyDescent="0.35">
      <c r="A2551" s="9" t="s">
        <v>19</v>
      </c>
      <c r="B2551" s="9" t="s">
        <v>12</v>
      </c>
      <c r="C2551" s="13">
        <v>90</v>
      </c>
      <c r="D2551" s="13">
        <v>170</v>
      </c>
      <c r="E2551" s="15">
        <f t="shared" si="39"/>
        <v>31.141868512110726</v>
      </c>
      <c r="F2551" s="13" t="s">
        <v>13</v>
      </c>
      <c r="G2551" s="13" t="s">
        <v>16</v>
      </c>
      <c r="H2551" s="13" t="s">
        <v>16</v>
      </c>
    </row>
    <row r="2552" spans="1:8" x14ac:dyDescent="0.35">
      <c r="A2552" s="9" t="s">
        <v>22</v>
      </c>
      <c r="B2552" s="9" t="s">
        <v>15</v>
      </c>
      <c r="C2552" s="13">
        <v>80</v>
      </c>
      <c r="D2552" s="13">
        <v>165</v>
      </c>
      <c r="E2552" s="15">
        <f t="shared" si="39"/>
        <v>29.38475665748393</v>
      </c>
      <c r="F2552" s="13" t="s">
        <v>18</v>
      </c>
      <c r="G2552" s="13" t="s">
        <v>14</v>
      </c>
      <c r="H2552" s="13" t="s">
        <v>14</v>
      </c>
    </row>
    <row r="2553" spans="1:8" x14ac:dyDescent="0.35">
      <c r="A2553" s="9" t="s">
        <v>19</v>
      </c>
      <c r="B2553" s="9" t="s">
        <v>12</v>
      </c>
      <c r="C2553" s="13">
        <v>90</v>
      </c>
      <c r="D2553" s="13">
        <v>185</v>
      </c>
      <c r="E2553" s="15">
        <f t="shared" si="39"/>
        <v>26.296566837107378</v>
      </c>
      <c r="F2553" s="13" t="s">
        <v>23</v>
      </c>
      <c r="G2553" s="13" t="s">
        <v>14</v>
      </c>
      <c r="H2553" s="13" t="s">
        <v>14</v>
      </c>
    </row>
    <row r="2554" spans="1:8" x14ac:dyDescent="0.35">
      <c r="A2554" s="9" t="s">
        <v>22</v>
      </c>
      <c r="B2554" s="9" t="s">
        <v>15</v>
      </c>
      <c r="C2554" s="13">
        <v>65</v>
      </c>
      <c r="D2554" s="13">
        <v>160</v>
      </c>
      <c r="E2554" s="15">
        <f t="shared" si="39"/>
        <v>25.390625</v>
      </c>
      <c r="F2554" s="13" t="s">
        <v>18</v>
      </c>
      <c r="G2554" s="13" t="s">
        <v>14</v>
      </c>
      <c r="H2554" s="13" t="s">
        <v>17</v>
      </c>
    </row>
    <row r="2555" spans="1:8" x14ac:dyDescent="0.35">
      <c r="A2555" s="9" t="s">
        <v>22</v>
      </c>
      <c r="B2555" s="9" t="s">
        <v>12</v>
      </c>
      <c r="C2555" s="13">
        <v>130</v>
      </c>
      <c r="D2555" s="13">
        <v>180</v>
      </c>
      <c r="E2555" s="15">
        <f t="shared" si="39"/>
        <v>40.123456790123456</v>
      </c>
      <c r="F2555" s="13" t="s">
        <v>18</v>
      </c>
      <c r="G2555" s="13" t="s">
        <v>14</v>
      </c>
      <c r="H2555" s="13" t="s">
        <v>17</v>
      </c>
    </row>
    <row r="2556" spans="1:8" x14ac:dyDescent="0.35">
      <c r="A2556" s="9" t="s">
        <v>20</v>
      </c>
      <c r="B2556" s="9" t="s">
        <v>15</v>
      </c>
      <c r="C2556" s="13">
        <v>60</v>
      </c>
      <c r="D2556" s="13">
        <v>160</v>
      </c>
      <c r="E2556" s="15">
        <f t="shared" si="39"/>
        <v>23.4375</v>
      </c>
      <c r="F2556" s="13" t="s">
        <v>23</v>
      </c>
      <c r="G2556" s="13" t="s">
        <v>16</v>
      </c>
      <c r="H2556" s="13" t="s">
        <v>14</v>
      </c>
    </row>
    <row r="2557" spans="1:8" x14ac:dyDescent="0.35">
      <c r="A2557" s="9" t="s">
        <v>21</v>
      </c>
      <c r="B2557" s="9" t="s">
        <v>15</v>
      </c>
      <c r="C2557" s="13">
        <v>51</v>
      </c>
      <c r="D2557" s="13">
        <v>161</v>
      </c>
      <c r="E2557" s="15">
        <f t="shared" si="39"/>
        <v>19.675166853130669</v>
      </c>
      <c r="F2557" s="13" t="s">
        <v>23</v>
      </c>
      <c r="G2557" s="13" t="s">
        <v>17</v>
      </c>
      <c r="H2557" s="13" t="s">
        <v>17</v>
      </c>
    </row>
    <row r="2558" spans="1:8" x14ac:dyDescent="0.35">
      <c r="A2558" s="9" t="s">
        <v>11</v>
      </c>
      <c r="B2558" s="9" t="s">
        <v>15</v>
      </c>
      <c r="C2558" s="13">
        <v>73</v>
      </c>
      <c r="D2558" s="13">
        <v>174</v>
      </c>
      <c r="E2558" s="15">
        <f t="shared" si="39"/>
        <v>24.111507464658473</v>
      </c>
      <c r="F2558" s="13" t="s">
        <v>18</v>
      </c>
      <c r="G2558" s="13" t="s">
        <v>14</v>
      </c>
      <c r="H2558" s="13" t="s">
        <v>17</v>
      </c>
    </row>
    <row r="2559" spans="1:8" x14ac:dyDescent="0.35">
      <c r="A2559" s="9" t="s">
        <v>20</v>
      </c>
      <c r="B2559" s="9" t="s">
        <v>15</v>
      </c>
      <c r="C2559" s="13">
        <v>58</v>
      </c>
      <c r="D2559" s="13">
        <v>150</v>
      </c>
      <c r="E2559" s="15">
        <f t="shared" si="39"/>
        <v>25.777777777777779</v>
      </c>
      <c r="F2559" s="13" t="s">
        <v>18</v>
      </c>
      <c r="G2559" s="13" t="s">
        <v>17</v>
      </c>
      <c r="H2559" s="13" t="s">
        <v>17</v>
      </c>
    </row>
    <row r="2560" spans="1:8" x14ac:dyDescent="0.35">
      <c r="A2560" s="9" t="s">
        <v>11</v>
      </c>
      <c r="B2560" s="9" t="s">
        <v>15</v>
      </c>
      <c r="C2560" s="13">
        <v>60</v>
      </c>
      <c r="D2560" s="13">
        <v>170</v>
      </c>
      <c r="E2560" s="15">
        <f t="shared" si="39"/>
        <v>20.761245674740483</v>
      </c>
      <c r="F2560" s="13" t="s">
        <v>18</v>
      </c>
      <c r="G2560" s="13" t="s">
        <v>14</v>
      </c>
      <c r="H2560" s="13" t="s">
        <v>17</v>
      </c>
    </row>
    <row r="2561" spans="1:8" x14ac:dyDescent="0.35">
      <c r="A2561" s="9" t="s">
        <v>21</v>
      </c>
      <c r="B2561" s="9" t="s">
        <v>12</v>
      </c>
      <c r="C2561" s="13">
        <v>75</v>
      </c>
      <c r="D2561" s="13">
        <v>175</v>
      </c>
      <c r="E2561" s="15">
        <f t="shared" si="39"/>
        <v>24.489795918367346</v>
      </c>
      <c r="F2561" s="13" t="s">
        <v>23</v>
      </c>
      <c r="G2561" s="13" t="s">
        <v>14</v>
      </c>
      <c r="H2561" s="13" t="s">
        <v>17</v>
      </c>
    </row>
    <row r="2562" spans="1:8" x14ac:dyDescent="0.35">
      <c r="A2562" s="9" t="s">
        <v>20</v>
      </c>
      <c r="B2562" s="9" t="s">
        <v>12</v>
      </c>
      <c r="C2562" s="13">
        <v>80</v>
      </c>
      <c r="D2562" s="13">
        <v>185</v>
      </c>
      <c r="E2562" s="15">
        <f t="shared" si="39"/>
        <v>23.374726077428782</v>
      </c>
      <c r="F2562" s="13" t="s">
        <v>18</v>
      </c>
      <c r="G2562" s="13" t="s">
        <v>16</v>
      </c>
      <c r="H2562" s="13" t="s">
        <v>14</v>
      </c>
    </row>
    <row r="2563" spans="1:8" x14ac:dyDescent="0.35">
      <c r="A2563" s="9" t="s">
        <v>21</v>
      </c>
      <c r="B2563" s="9" t="s">
        <v>15</v>
      </c>
      <c r="C2563" s="13">
        <v>72</v>
      </c>
      <c r="D2563" s="13">
        <v>170</v>
      </c>
      <c r="E2563" s="15">
        <f t="shared" ref="E2563:E2626" si="40">C2563/(D2563*D2563*0.01*0.01)</f>
        <v>24.913494809688579</v>
      </c>
      <c r="F2563" s="13" t="s">
        <v>23</v>
      </c>
      <c r="G2563" s="13" t="s">
        <v>17</v>
      </c>
      <c r="H2563" s="13" t="s">
        <v>17</v>
      </c>
    </row>
    <row r="2564" spans="1:8" x14ac:dyDescent="0.35">
      <c r="A2564" s="9" t="s">
        <v>19</v>
      </c>
      <c r="B2564" s="9" t="s">
        <v>12</v>
      </c>
      <c r="C2564" s="13">
        <v>64</v>
      </c>
      <c r="D2564" s="13">
        <v>189</v>
      </c>
      <c r="E2564" s="15">
        <f t="shared" si="40"/>
        <v>17.91663167324543</v>
      </c>
      <c r="F2564" s="13" t="s">
        <v>18</v>
      </c>
      <c r="G2564" s="13" t="s">
        <v>16</v>
      </c>
      <c r="H2564" s="13" t="s">
        <v>17</v>
      </c>
    </row>
    <row r="2565" spans="1:8" x14ac:dyDescent="0.35">
      <c r="A2565" s="9" t="s">
        <v>19</v>
      </c>
      <c r="B2565" s="9" t="s">
        <v>12</v>
      </c>
      <c r="C2565" s="13">
        <v>85</v>
      </c>
      <c r="D2565" s="13">
        <v>174</v>
      </c>
      <c r="E2565" s="15">
        <f t="shared" si="40"/>
        <v>28.075042938300964</v>
      </c>
      <c r="F2565" s="13" t="s">
        <v>23</v>
      </c>
      <c r="G2565" s="13" t="s">
        <v>14</v>
      </c>
      <c r="H2565" s="13" t="s">
        <v>14</v>
      </c>
    </row>
    <row r="2566" spans="1:8" x14ac:dyDescent="0.35">
      <c r="A2566" s="9" t="s">
        <v>19</v>
      </c>
      <c r="B2566" s="9" t="s">
        <v>12</v>
      </c>
      <c r="C2566" s="13">
        <v>90</v>
      </c>
      <c r="D2566" s="13">
        <v>182</v>
      </c>
      <c r="E2566" s="15">
        <f t="shared" si="40"/>
        <v>27.170631566235961</v>
      </c>
      <c r="F2566" s="13" t="s">
        <v>13</v>
      </c>
      <c r="G2566" s="13" t="s">
        <v>14</v>
      </c>
      <c r="H2566" s="13" t="s">
        <v>14</v>
      </c>
    </row>
    <row r="2567" spans="1:8" x14ac:dyDescent="0.35">
      <c r="A2567" s="9" t="s">
        <v>11</v>
      </c>
      <c r="B2567" s="9" t="s">
        <v>15</v>
      </c>
      <c r="C2567" s="13">
        <v>56</v>
      </c>
      <c r="D2567" s="13">
        <v>167</v>
      </c>
      <c r="E2567" s="15">
        <f t="shared" si="40"/>
        <v>20.07960127648894</v>
      </c>
      <c r="F2567" s="13" t="s">
        <v>18</v>
      </c>
      <c r="G2567" s="13" t="s">
        <v>16</v>
      </c>
      <c r="H2567" s="13" t="s">
        <v>16</v>
      </c>
    </row>
    <row r="2568" spans="1:8" x14ac:dyDescent="0.35">
      <c r="A2568" s="9" t="s">
        <v>20</v>
      </c>
      <c r="B2568" s="9" t="s">
        <v>15</v>
      </c>
      <c r="C2568" s="13">
        <v>59</v>
      </c>
      <c r="D2568" s="13">
        <v>168</v>
      </c>
      <c r="E2568" s="15">
        <f t="shared" si="40"/>
        <v>20.904195011337869</v>
      </c>
      <c r="F2568" s="13" t="s">
        <v>18</v>
      </c>
      <c r="G2568" s="13" t="s">
        <v>16</v>
      </c>
      <c r="H2568" s="13" t="s">
        <v>17</v>
      </c>
    </row>
    <row r="2569" spans="1:8" x14ac:dyDescent="0.35">
      <c r="A2569" s="9" t="s">
        <v>20</v>
      </c>
      <c r="B2569" s="9" t="s">
        <v>12</v>
      </c>
      <c r="C2569" s="13">
        <v>90</v>
      </c>
      <c r="D2569" s="13">
        <v>170</v>
      </c>
      <c r="E2569" s="15">
        <f t="shared" si="40"/>
        <v>31.141868512110726</v>
      </c>
      <c r="F2569" s="13" t="s">
        <v>23</v>
      </c>
      <c r="G2569" s="13" t="s">
        <v>17</v>
      </c>
      <c r="H2569" s="13" t="s">
        <v>14</v>
      </c>
    </row>
    <row r="2570" spans="1:8" x14ac:dyDescent="0.35">
      <c r="A2570" s="9" t="s">
        <v>11</v>
      </c>
      <c r="B2570" s="9" t="s">
        <v>15</v>
      </c>
      <c r="C2570" s="13">
        <v>55</v>
      </c>
      <c r="D2570" s="13">
        <v>174</v>
      </c>
      <c r="E2570" s="15">
        <f t="shared" si="40"/>
        <v>18.166204254194742</v>
      </c>
      <c r="F2570" s="13" t="s">
        <v>18</v>
      </c>
      <c r="G2570" s="13" t="s">
        <v>14</v>
      </c>
      <c r="H2570" s="13" t="s">
        <v>17</v>
      </c>
    </row>
    <row r="2571" spans="1:8" x14ac:dyDescent="0.35">
      <c r="A2571" s="9" t="s">
        <v>22</v>
      </c>
      <c r="B2571" s="9" t="s">
        <v>15</v>
      </c>
      <c r="C2571" s="13">
        <v>50</v>
      </c>
      <c r="D2571" s="13">
        <v>155</v>
      </c>
      <c r="E2571" s="15">
        <f t="shared" si="40"/>
        <v>20.811654526534859</v>
      </c>
      <c r="F2571" s="13" t="s">
        <v>18</v>
      </c>
      <c r="G2571" s="13" t="s">
        <v>14</v>
      </c>
      <c r="H2571" s="13" t="s">
        <v>14</v>
      </c>
    </row>
    <row r="2572" spans="1:8" x14ac:dyDescent="0.35">
      <c r="A2572" s="9" t="s">
        <v>22</v>
      </c>
      <c r="B2572" s="9" t="s">
        <v>15</v>
      </c>
      <c r="C2572" s="13">
        <v>104</v>
      </c>
      <c r="D2572" s="13">
        <v>168</v>
      </c>
      <c r="E2572" s="15">
        <f t="shared" si="40"/>
        <v>36.848072562358276</v>
      </c>
      <c r="F2572" s="13" t="s">
        <v>13</v>
      </c>
      <c r="G2572" s="13" t="s">
        <v>16</v>
      </c>
      <c r="H2572" s="13" t="s">
        <v>17</v>
      </c>
    </row>
    <row r="2573" spans="1:8" x14ac:dyDescent="0.35">
      <c r="A2573" s="9" t="s">
        <v>20</v>
      </c>
      <c r="B2573" s="9" t="s">
        <v>15</v>
      </c>
      <c r="C2573" s="13">
        <v>88</v>
      </c>
      <c r="D2573" s="13">
        <v>164</v>
      </c>
      <c r="E2573" s="15">
        <f t="shared" si="40"/>
        <v>32.718619869125519</v>
      </c>
      <c r="F2573" s="13" t="s">
        <v>18</v>
      </c>
      <c r="G2573" s="13" t="s">
        <v>14</v>
      </c>
      <c r="H2573" s="13" t="s">
        <v>14</v>
      </c>
    </row>
    <row r="2574" spans="1:8" x14ac:dyDescent="0.35">
      <c r="A2574" s="9" t="s">
        <v>20</v>
      </c>
      <c r="B2574" s="9" t="s">
        <v>15</v>
      </c>
      <c r="C2574" s="13">
        <v>45</v>
      </c>
      <c r="D2574" s="13">
        <v>161</v>
      </c>
      <c r="E2574" s="15">
        <f t="shared" si="40"/>
        <v>17.360441340997649</v>
      </c>
      <c r="F2574" s="13" t="s">
        <v>18</v>
      </c>
      <c r="G2574" s="13" t="s">
        <v>14</v>
      </c>
      <c r="H2574" s="13" t="s">
        <v>17</v>
      </c>
    </row>
    <row r="2575" spans="1:8" x14ac:dyDescent="0.35">
      <c r="A2575" s="9" t="s">
        <v>19</v>
      </c>
      <c r="B2575" s="9" t="s">
        <v>15</v>
      </c>
      <c r="C2575" s="13">
        <v>51</v>
      </c>
      <c r="D2575" s="13">
        <v>163</v>
      </c>
      <c r="E2575" s="15">
        <f t="shared" si="40"/>
        <v>19.195302796492154</v>
      </c>
      <c r="F2575" s="13" t="s">
        <v>18</v>
      </c>
      <c r="G2575" s="13" t="s">
        <v>14</v>
      </c>
      <c r="H2575" s="13" t="s">
        <v>14</v>
      </c>
    </row>
    <row r="2576" spans="1:8" x14ac:dyDescent="0.35">
      <c r="A2576" s="9" t="s">
        <v>22</v>
      </c>
      <c r="B2576" s="9" t="s">
        <v>15</v>
      </c>
      <c r="C2576" s="13">
        <v>86</v>
      </c>
      <c r="D2576" s="13">
        <v>163</v>
      </c>
      <c r="E2576" s="15">
        <f t="shared" si="40"/>
        <v>32.368549813692653</v>
      </c>
      <c r="F2576" s="13" t="s">
        <v>18</v>
      </c>
      <c r="G2576" s="13" t="s">
        <v>14</v>
      </c>
      <c r="H2576" s="13" t="s">
        <v>14</v>
      </c>
    </row>
    <row r="2577" spans="1:8" x14ac:dyDescent="0.35">
      <c r="A2577" s="9" t="s">
        <v>21</v>
      </c>
      <c r="B2577" s="9" t="s">
        <v>12</v>
      </c>
      <c r="C2577" s="13">
        <v>98</v>
      </c>
      <c r="D2577" s="13">
        <v>174</v>
      </c>
      <c r="E2577" s="15">
        <f t="shared" si="40"/>
        <v>32.368873034746997</v>
      </c>
      <c r="F2577" s="13" t="s">
        <v>23</v>
      </c>
      <c r="G2577" s="13" t="s">
        <v>16</v>
      </c>
      <c r="H2577" s="13" t="s">
        <v>17</v>
      </c>
    </row>
    <row r="2578" spans="1:8" x14ac:dyDescent="0.35">
      <c r="A2578" s="9" t="s">
        <v>19</v>
      </c>
      <c r="B2578" s="9" t="s">
        <v>12</v>
      </c>
      <c r="C2578" s="13">
        <v>120</v>
      </c>
      <c r="D2578" s="13">
        <v>178</v>
      </c>
      <c r="E2578" s="15">
        <f t="shared" si="40"/>
        <v>37.874005807347551</v>
      </c>
      <c r="F2578" s="13" t="s">
        <v>18</v>
      </c>
      <c r="G2578" s="13" t="s">
        <v>16</v>
      </c>
      <c r="H2578" s="13" t="s">
        <v>17</v>
      </c>
    </row>
    <row r="2579" spans="1:8" x14ac:dyDescent="0.35">
      <c r="A2579" s="9" t="s">
        <v>22</v>
      </c>
      <c r="B2579" s="9" t="s">
        <v>12</v>
      </c>
      <c r="C2579" s="13">
        <v>95</v>
      </c>
      <c r="D2579" s="13">
        <v>172</v>
      </c>
      <c r="E2579" s="15">
        <f t="shared" si="40"/>
        <v>32.111952406706322</v>
      </c>
      <c r="F2579" s="13" t="s">
        <v>13</v>
      </c>
      <c r="G2579" s="13" t="s">
        <v>14</v>
      </c>
      <c r="H2579" s="13" t="s">
        <v>14</v>
      </c>
    </row>
    <row r="2580" spans="1:8" x14ac:dyDescent="0.35">
      <c r="A2580" s="9" t="s">
        <v>20</v>
      </c>
      <c r="B2580" s="9" t="s">
        <v>15</v>
      </c>
      <c r="C2580" s="13">
        <v>62</v>
      </c>
      <c r="D2580" s="13">
        <v>173</v>
      </c>
      <c r="E2580" s="15">
        <f t="shared" si="40"/>
        <v>20.715693808680545</v>
      </c>
      <c r="F2580" s="13" t="s">
        <v>23</v>
      </c>
      <c r="G2580" s="13" t="s">
        <v>14</v>
      </c>
      <c r="H2580" s="13" t="s">
        <v>14</v>
      </c>
    </row>
    <row r="2581" spans="1:8" x14ac:dyDescent="0.35">
      <c r="A2581" s="9" t="s">
        <v>21</v>
      </c>
      <c r="B2581" s="9" t="s">
        <v>15</v>
      </c>
      <c r="C2581" s="13">
        <v>63</v>
      </c>
      <c r="D2581" s="13">
        <v>165</v>
      </c>
      <c r="E2581" s="15">
        <f t="shared" si="40"/>
        <v>23.140495867768593</v>
      </c>
      <c r="F2581" s="13" t="s">
        <v>23</v>
      </c>
      <c r="G2581" s="13" t="s">
        <v>14</v>
      </c>
      <c r="H2581" s="13" t="s">
        <v>17</v>
      </c>
    </row>
    <row r="2582" spans="1:8" x14ac:dyDescent="0.35">
      <c r="A2582" s="9" t="s">
        <v>20</v>
      </c>
      <c r="B2582" s="9" t="s">
        <v>12</v>
      </c>
      <c r="C2582" s="13">
        <v>105</v>
      </c>
      <c r="D2582" s="13">
        <v>190</v>
      </c>
      <c r="E2582" s="15">
        <f t="shared" si="40"/>
        <v>29.085872576177287</v>
      </c>
      <c r="F2582" s="13" t="s">
        <v>23</v>
      </c>
      <c r="G2582" s="13" t="s">
        <v>14</v>
      </c>
      <c r="H2582" s="13" t="s">
        <v>17</v>
      </c>
    </row>
    <row r="2583" spans="1:8" x14ac:dyDescent="0.35">
      <c r="A2583" s="9" t="s">
        <v>21</v>
      </c>
      <c r="B2583" s="9" t="s">
        <v>12</v>
      </c>
      <c r="C2583" s="13">
        <v>87</v>
      </c>
      <c r="D2583" s="13">
        <v>185</v>
      </c>
      <c r="E2583" s="15">
        <f t="shared" si="40"/>
        <v>25.4200146092038</v>
      </c>
      <c r="F2583" s="13" t="s">
        <v>23</v>
      </c>
      <c r="G2583" s="13" t="s">
        <v>14</v>
      </c>
      <c r="H2583" s="13" t="s">
        <v>17</v>
      </c>
    </row>
    <row r="2584" spans="1:8" x14ac:dyDescent="0.35">
      <c r="A2584" s="9" t="s">
        <v>21</v>
      </c>
      <c r="B2584" s="9" t="s">
        <v>15</v>
      </c>
      <c r="C2584" s="13">
        <v>69</v>
      </c>
      <c r="D2584" s="13">
        <v>164</v>
      </c>
      <c r="E2584" s="15">
        <f t="shared" si="40"/>
        <v>25.65437239738251</v>
      </c>
      <c r="F2584" s="13" t="s">
        <v>18</v>
      </c>
      <c r="G2584" s="13" t="s">
        <v>16</v>
      </c>
      <c r="H2584" s="13" t="s">
        <v>17</v>
      </c>
    </row>
    <row r="2585" spans="1:8" x14ac:dyDescent="0.35">
      <c r="A2585" s="9" t="s">
        <v>21</v>
      </c>
      <c r="B2585" s="9" t="s">
        <v>15</v>
      </c>
      <c r="C2585" s="13">
        <v>78</v>
      </c>
      <c r="D2585" s="13">
        <v>165</v>
      </c>
      <c r="E2585" s="15">
        <f t="shared" si="40"/>
        <v>28.65013774104683</v>
      </c>
      <c r="F2585" s="13" t="s">
        <v>18</v>
      </c>
      <c r="G2585" s="13" t="s">
        <v>17</v>
      </c>
      <c r="H2585" s="13" t="s">
        <v>17</v>
      </c>
    </row>
    <row r="2586" spans="1:8" x14ac:dyDescent="0.35">
      <c r="A2586" s="9" t="s">
        <v>19</v>
      </c>
      <c r="B2586" s="9" t="s">
        <v>15</v>
      </c>
      <c r="C2586" s="13">
        <v>95</v>
      </c>
      <c r="D2586" s="13">
        <v>171</v>
      </c>
      <c r="E2586" s="15">
        <f t="shared" si="40"/>
        <v>32.488628979857047</v>
      </c>
      <c r="F2586" s="13" t="s">
        <v>18</v>
      </c>
      <c r="G2586" s="13" t="s">
        <v>14</v>
      </c>
      <c r="H2586" s="13" t="s">
        <v>14</v>
      </c>
    </row>
    <row r="2587" spans="1:8" x14ac:dyDescent="0.35">
      <c r="A2587" s="9" t="s">
        <v>19</v>
      </c>
      <c r="B2587" s="9" t="s">
        <v>15</v>
      </c>
      <c r="C2587" s="13">
        <v>89</v>
      </c>
      <c r="D2587" s="13">
        <v>167</v>
      </c>
      <c r="E2587" s="15">
        <f t="shared" si="40"/>
        <v>31.912223457277065</v>
      </c>
      <c r="F2587" s="13" t="s">
        <v>18</v>
      </c>
      <c r="G2587" s="13" t="s">
        <v>14</v>
      </c>
      <c r="H2587" s="13" t="s">
        <v>17</v>
      </c>
    </row>
    <row r="2588" spans="1:8" x14ac:dyDescent="0.35">
      <c r="A2588" s="9" t="s">
        <v>11</v>
      </c>
      <c r="B2588" s="9" t="s">
        <v>12</v>
      </c>
      <c r="C2588" s="13">
        <v>78</v>
      </c>
      <c r="D2588" s="13">
        <v>185</v>
      </c>
      <c r="E2588" s="15">
        <f t="shared" si="40"/>
        <v>22.790357925493062</v>
      </c>
      <c r="F2588" s="13" t="s">
        <v>18</v>
      </c>
      <c r="G2588" s="13" t="s">
        <v>14</v>
      </c>
      <c r="H2588" s="13" t="s">
        <v>14</v>
      </c>
    </row>
    <row r="2589" spans="1:8" x14ac:dyDescent="0.35">
      <c r="A2589" s="9" t="s">
        <v>21</v>
      </c>
      <c r="B2589" s="9" t="s">
        <v>12</v>
      </c>
      <c r="C2589" s="13">
        <v>68</v>
      </c>
      <c r="D2589" s="13">
        <v>180</v>
      </c>
      <c r="E2589" s="15">
        <f t="shared" si="40"/>
        <v>20.987654320987652</v>
      </c>
      <c r="F2589" s="13" t="s">
        <v>18</v>
      </c>
      <c r="G2589" s="13" t="s">
        <v>14</v>
      </c>
      <c r="H2589" s="13" t="s">
        <v>17</v>
      </c>
    </row>
    <row r="2590" spans="1:8" x14ac:dyDescent="0.35">
      <c r="A2590" s="9" t="s">
        <v>21</v>
      </c>
      <c r="B2590" s="9" t="s">
        <v>12</v>
      </c>
      <c r="C2590" s="13">
        <v>73</v>
      </c>
      <c r="D2590" s="13">
        <v>185</v>
      </c>
      <c r="E2590" s="15">
        <f t="shared" si="40"/>
        <v>21.329437545653764</v>
      </c>
      <c r="F2590" s="13" t="s">
        <v>18</v>
      </c>
      <c r="G2590" s="13" t="s">
        <v>16</v>
      </c>
      <c r="H2590" s="13" t="s">
        <v>17</v>
      </c>
    </row>
    <row r="2591" spans="1:8" x14ac:dyDescent="0.35">
      <c r="A2591" s="9" t="s">
        <v>20</v>
      </c>
      <c r="B2591" s="9" t="s">
        <v>15</v>
      </c>
      <c r="C2591" s="13">
        <v>71</v>
      </c>
      <c r="D2591" s="13">
        <v>167</v>
      </c>
      <c r="E2591" s="15">
        <f t="shared" si="40"/>
        <v>25.458065904119906</v>
      </c>
      <c r="F2591" s="13" t="s">
        <v>23</v>
      </c>
      <c r="G2591" s="13" t="s">
        <v>14</v>
      </c>
      <c r="H2591" s="13" t="s">
        <v>17</v>
      </c>
    </row>
    <row r="2592" spans="1:8" x14ac:dyDescent="0.35">
      <c r="A2592" s="9" t="s">
        <v>22</v>
      </c>
      <c r="B2592" s="9" t="s">
        <v>12</v>
      </c>
      <c r="C2592" s="13">
        <v>85</v>
      </c>
      <c r="D2592" s="13">
        <v>163</v>
      </c>
      <c r="E2592" s="15">
        <f t="shared" si="40"/>
        <v>31.992171327486922</v>
      </c>
      <c r="F2592" s="13" t="s">
        <v>18</v>
      </c>
      <c r="G2592" s="13" t="s">
        <v>14</v>
      </c>
      <c r="H2592" s="13" t="s">
        <v>16</v>
      </c>
    </row>
    <row r="2593" spans="1:8" x14ac:dyDescent="0.35">
      <c r="A2593" s="9" t="s">
        <v>20</v>
      </c>
      <c r="B2593" s="9" t="s">
        <v>15</v>
      </c>
      <c r="C2593" s="13">
        <v>76</v>
      </c>
      <c r="D2593" s="13">
        <v>172</v>
      </c>
      <c r="E2593" s="15">
        <f t="shared" si="40"/>
        <v>25.689561925365059</v>
      </c>
      <c r="F2593" s="13" t="s">
        <v>18</v>
      </c>
      <c r="G2593" s="13" t="s">
        <v>14</v>
      </c>
      <c r="H2593" s="13" t="s">
        <v>17</v>
      </c>
    </row>
    <row r="2594" spans="1:8" x14ac:dyDescent="0.35">
      <c r="A2594" s="9" t="s">
        <v>21</v>
      </c>
      <c r="B2594" s="9" t="s">
        <v>15</v>
      </c>
      <c r="C2594" s="13">
        <v>77</v>
      </c>
      <c r="D2594" s="13">
        <v>160</v>
      </c>
      <c r="E2594" s="15">
        <f t="shared" si="40"/>
        <v>30.078125</v>
      </c>
      <c r="F2594" s="13" t="s">
        <v>18</v>
      </c>
      <c r="G2594" s="13" t="s">
        <v>17</v>
      </c>
      <c r="H2594" s="13" t="s">
        <v>14</v>
      </c>
    </row>
    <row r="2595" spans="1:8" x14ac:dyDescent="0.35">
      <c r="A2595" s="9" t="s">
        <v>20</v>
      </c>
      <c r="B2595" s="9" t="s">
        <v>15</v>
      </c>
      <c r="C2595" s="13">
        <v>62</v>
      </c>
      <c r="D2595" s="13">
        <v>168</v>
      </c>
      <c r="E2595" s="15">
        <f t="shared" si="40"/>
        <v>21.967120181405896</v>
      </c>
      <c r="F2595" s="13" t="s">
        <v>18</v>
      </c>
      <c r="G2595" s="13" t="s">
        <v>16</v>
      </c>
      <c r="H2595" s="13" t="s">
        <v>17</v>
      </c>
    </row>
    <row r="2596" spans="1:8" x14ac:dyDescent="0.35">
      <c r="A2596" s="9" t="s">
        <v>21</v>
      </c>
      <c r="B2596" s="9" t="s">
        <v>12</v>
      </c>
      <c r="C2596" s="13">
        <v>97</v>
      </c>
      <c r="D2596" s="13">
        <v>190</v>
      </c>
      <c r="E2596" s="15">
        <f t="shared" si="40"/>
        <v>26.869806094182827</v>
      </c>
      <c r="F2596" s="13" t="s">
        <v>23</v>
      </c>
      <c r="G2596" s="13" t="s">
        <v>14</v>
      </c>
      <c r="H2596" s="13" t="s">
        <v>17</v>
      </c>
    </row>
    <row r="2597" spans="1:8" x14ac:dyDescent="0.35">
      <c r="A2597" s="9" t="s">
        <v>19</v>
      </c>
      <c r="B2597" s="9" t="s">
        <v>12</v>
      </c>
      <c r="C2597" s="13">
        <v>81</v>
      </c>
      <c r="D2597" s="13">
        <v>190</v>
      </c>
      <c r="E2597" s="15">
        <f t="shared" si="40"/>
        <v>22.437673130193907</v>
      </c>
      <c r="F2597" s="13" t="s">
        <v>18</v>
      </c>
      <c r="G2597" s="13" t="s">
        <v>16</v>
      </c>
      <c r="H2597" s="13" t="s">
        <v>17</v>
      </c>
    </row>
    <row r="2598" spans="1:8" x14ac:dyDescent="0.35">
      <c r="A2598" s="9" t="s">
        <v>21</v>
      </c>
      <c r="B2598" s="9" t="s">
        <v>12</v>
      </c>
      <c r="C2598" s="13">
        <v>111</v>
      </c>
      <c r="D2598" s="13">
        <v>198</v>
      </c>
      <c r="E2598" s="15">
        <f t="shared" si="40"/>
        <v>28.313437404346494</v>
      </c>
      <c r="F2598" s="13" t="s">
        <v>18</v>
      </c>
      <c r="G2598" s="13" t="s">
        <v>16</v>
      </c>
      <c r="H2598" s="13" t="s">
        <v>16</v>
      </c>
    </row>
    <row r="2599" spans="1:8" x14ac:dyDescent="0.35">
      <c r="A2599" s="9" t="s">
        <v>20</v>
      </c>
      <c r="B2599" s="9" t="s">
        <v>15</v>
      </c>
      <c r="C2599" s="13">
        <v>70</v>
      </c>
      <c r="D2599" s="13">
        <v>168</v>
      </c>
      <c r="E2599" s="15">
        <f t="shared" si="40"/>
        <v>24.801587301587301</v>
      </c>
      <c r="F2599" s="13" t="s">
        <v>18</v>
      </c>
      <c r="G2599" s="13" t="s">
        <v>14</v>
      </c>
      <c r="H2599" s="13" t="s">
        <v>14</v>
      </c>
    </row>
    <row r="2600" spans="1:8" x14ac:dyDescent="0.35">
      <c r="A2600" s="9" t="s">
        <v>20</v>
      </c>
      <c r="B2600" s="9" t="s">
        <v>15</v>
      </c>
      <c r="C2600" s="13">
        <v>65</v>
      </c>
      <c r="D2600" s="13">
        <v>166</v>
      </c>
      <c r="E2600" s="15">
        <f t="shared" si="40"/>
        <v>23.588329220496441</v>
      </c>
      <c r="F2600" s="13" t="s">
        <v>18</v>
      </c>
      <c r="G2600" s="13" t="s">
        <v>16</v>
      </c>
      <c r="H2600" s="13" t="s">
        <v>17</v>
      </c>
    </row>
    <row r="2601" spans="1:8" x14ac:dyDescent="0.35">
      <c r="A2601" s="9" t="s">
        <v>19</v>
      </c>
      <c r="B2601" s="9" t="s">
        <v>15</v>
      </c>
      <c r="C2601" s="13">
        <v>75</v>
      </c>
      <c r="D2601" s="13">
        <v>162</v>
      </c>
      <c r="E2601" s="15">
        <f t="shared" si="40"/>
        <v>28.577960676726107</v>
      </c>
      <c r="F2601" s="13" t="s">
        <v>18</v>
      </c>
      <c r="G2601" s="13" t="s">
        <v>14</v>
      </c>
      <c r="H2601" s="13" t="s">
        <v>17</v>
      </c>
    </row>
    <row r="2602" spans="1:8" x14ac:dyDescent="0.35">
      <c r="A2602" s="9" t="s">
        <v>19</v>
      </c>
      <c r="B2602" s="9" t="s">
        <v>12</v>
      </c>
      <c r="C2602" s="13">
        <v>93</v>
      </c>
      <c r="D2602" s="13">
        <v>189</v>
      </c>
      <c r="E2602" s="15">
        <f t="shared" si="40"/>
        <v>26.035105400184765</v>
      </c>
      <c r="F2602" s="13" t="s">
        <v>18</v>
      </c>
      <c r="G2602" s="13" t="s">
        <v>16</v>
      </c>
      <c r="H2602" s="13" t="s">
        <v>17</v>
      </c>
    </row>
    <row r="2603" spans="1:8" x14ac:dyDescent="0.35">
      <c r="A2603" s="9" t="s">
        <v>21</v>
      </c>
      <c r="B2603" s="9" t="s">
        <v>15</v>
      </c>
      <c r="C2603" s="13">
        <v>70</v>
      </c>
      <c r="D2603" s="13">
        <v>175</v>
      </c>
      <c r="E2603" s="15">
        <f t="shared" si="40"/>
        <v>22.857142857142858</v>
      </c>
      <c r="F2603" s="13" t="s">
        <v>18</v>
      </c>
      <c r="G2603" s="13" t="s">
        <v>17</v>
      </c>
      <c r="H2603" s="13" t="s">
        <v>14</v>
      </c>
    </row>
    <row r="2604" spans="1:8" x14ac:dyDescent="0.35">
      <c r="A2604" s="9" t="s">
        <v>11</v>
      </c>
      <c r="B2604" s="9" t="s">
        <v>15</v>
      </c>
      <c r="C2604" s="13">
        <v>60</v>
      </c>
      <c r="D2604" s="13">
        <v>170</v>
      </c>
      <c r="E2604" s="15">
        <f t="shared" si="40"/>
        <v>20.761245674740483</v>
      </c>
      <c r="F2604" s="13" t="s">
        <v>18</v>
      </c>
      <c r="G2604" s="13" t="s">
        <v>16</v>
      </c>
      <c r="H2604" s="13" t="s">
        <v>17</v>
      </c>
    </row>
    <row r="2605" spans="1:8" x14ac:dyDescent="0.35">
      <c r="A2605" s="9" t="s">
        <v>20</v>
      </c>
      <c r="B2605" s="9" t="s">
        <v>15</v>
      </c>
      <c r="C2605" s="13">
        <v>75</v>
      </c>
      <c r="D2605" s="13">
        <v>163</v>
      </c>
      <c r="E2605" s="15">
        <f t="shared" si="40"/>
        <v>28.228386465429637</v>
      </c>
      <c r="F2605" s="13" t="s">
        <v>18</v>
      </c>
      <c r="G2605" s="13" t="s">
        <v>14</v>
      </c>
      <c r="H2605" s="13" t="s">
        <v>14</v>
      </c>
    </row>
    <row r="2606" spans="1:8" x14ac:dyDescent="0.35">
      <c r="A2606" s="9" t="s">
        <v>11</v>
      </c>
      <c r="B2606" s="9" t="s">
        <v>15</v>
      </c>
      <c r="C2606" s="13">
        <v>60</v>
      </c>
      <c r="D2606" s="13">
        <v>170</v>
      </c>
      <c r="E2606" s="15">
        <f t="shared" si="40"/>
        <v>20.761245674740483</v>
      </c>
      <c r="F2606" s="13" t="s">
        <v>18</v>
      </c>
      <c r="G2606" s="13" t="s">
        <v>16</v>
      </c>
      <c r="H2606" s="13" t="s">
        <v>17</v>
      </c>
    </row>
    <row r="2607" spans="1:8" x14ac:dyDescent="0.35">
      <c r="A2607" s="9" t="s">
        <v>11</v>
      </c>
      <c r="B2607" s="9" t="s">
        <v>15</v>
      </c>
      <c r="C2607" s="13">
        <v>71</v>
      </c>
      <c r="D2607" s="13">
        <v>170</v>
      </c>
      <c r="E2607" s="15">
        <f t="shared" si="40"/>
        <v>24.567474048442907</v>
      </c>
      <c r="F2607" s="13" t="s">
        <v>18</v>
      </c>
      <c r="G2607" s="13" t="s">
        <v>16</v>
      </c>
      <c r="H2607" s="13" t="s">
        <v>14</v>
      </c>
    </row>
    <row r="2608" spans="1:8" x14ac:dyDescent="0.35">
      <c r="A2608" s="9" t="s">
        <v>21</v>
      </c>
      <c r="B2608" s="9" t="s">
        <v>15</v>
      </c>
      <c r="C2608" s="13">
        <v>65</v>
      </c>
      <c r="D2608" s="13">
        <v>165</v>
      </c>
      <c r="E2608" s="15">
        <f t="shared" si="40"/>
        <v>23.875114784205692</v>
      </c>
      <c r="F2608" s="13" t="s">
        <v>18</v>
      </c>
      <c r="G2608" s="13" t="s">
        <v>17</v>
      </c>
      <c r="H2608" s="13" t="s">
        <v>17</v>
      </c>
    </row>
    <row r="2609" spans="1:8" x14ac:dyDescent="0.35">
      <c r="A2609" s="9" t="s">
        <v>21</v>
      </c>
      <c r="B2609" s="9" t="s">
        <v>15</v>
      </c>
      <c r="C2609" s="13">
        <v>63</v>
      </c>
      <c r="D2609" s="13">
        <v>169</v>
      </c>
      <c r="E2609" s="15">
        <f t="shared" si="40"/>
        <v>22.058051188683869</v>
      </c>
      <c r="F2609" s="13" t="s">
        <v>18</v>
      </c>
      <c r="G2609" s="13" t="s">
        <v>17</v>
      </c>
      <c r="H2609" s="13" t="s">
        <v>17</v>
      </c>
    </row>
    <row r="2610" spans="1:8" x14ac:dyDescent="0.35">
      <c r="A2610" s="9" t="s">
        <v>11</v>
      </c>
      <c r="B2610" s="9" t="s">
        <v>15</v>
      </c>
      <c r="C2610" s="13">
        <v>80</v>
      </c>
      <c r="D2610" s="13">
        <v>170</v>
      </c>
      <c r="E2610" s="15">
        <f t="shared" si="40"/>
        <v>27.681660899653977</v>
      </c>
      <c r="F2610" s="13" t="s">
        <v>18</v>
      </c>
      <c r="G2610" s="13" t="s">
        <v>17</v>
      </c>
      <c r="H2610" s="13" t="s">
        <v>17</v>
      </c>
    </row>
    <row r="2611" spans="1:8" x14ac:dyDescent="0.35">
      <c r="A2611" s="9" t="s">
        <v>11</v>
      </c>
      <c r="B2611" s="9" t="s">
        <v>15</v>
      </c>
      <c r="C2611" s="13">
        <v>59</v>
      </c>
      <c r="D2611" s="13">
        <v>168</v>
      </c>
      <c r="E2611" s="15">
        <f t="shared" si="40"/>
        <v>20.904195011337869</v>
      </c>
      <c r="F2611" s="13" t="s">
        <v>23</v>
      </c>
      <c r="G2611" s="13" t="s">
        <v>17</v>
      </c>
      <c r="H2611" s="13" t="s">
        <v>17</v>
      </c>
    </row>
    <row r="2612" spans="1:8" x14ac:dyDescent="0.35">
      <c r="A2612" s="9" t="s">
        <v>21</v>
      </c>
      <c r="B2612" s="9" t="s">
        <v>12</v>
      </c>
      <c r="C2612" s="13">
        <v>82</v>
      </c>
      <c r="D2612" s="13">
        <v>178</v>
      </c>
      <c r="E2612" s="15">
        <f t="shared" si="40"/>
        <v>25.880570635020828</v>
      </c>
      <c r="F2612" s="13" t="s">
        <v>18</v>
      </c>
      <c r="G2612" s="13" t="s">
        <v>16</v>
      </c>
      <c r="H2612" s="13" t="s">
        <v>14</v>
      </c>
    </row>
    <row r="2613" spans="1:8" x14ac:dyDescent="0.35">
      <c r="A2613" s="9" t="s">
        <v>20</v>
      </c>
      <c r="B2613" s="9" t="s">
        <v>15</v>
      </c>
      <c r="C2613" s="13">
        <v>68</v>
      </c>
      <c r="D2613" s="13">
        <v>154</v>
      </c>
      <c r="E2613" s="15">
        <f t="shared" si="40"/>
        <v>28.67262607522348</v>
      </c>
      <c r="F2613" s="13" t="s">
        <v>18</v>
      </c>
      <c r="G2613" s="13" t="s">
        <v>14</v>
      </c>
      <c r="H2613" s="13" t="s">
        <v>14</v>
      </c>
    </row>
    <row r="2614" spans="1:8" x14ac:dyDescent="0.35">
      <c r="A2614" s="9" t="s">
        <v>21</v>
      </c>
      <c r="B2614" s="9" t="s">
        <v>15</v>
      </c>
      <c r="C2614" s="13">
        <v>69</v>
      </c>
      <c r="D2614" s="13">
        <v>170</v>
      </c>
      <c r="E2614" s="15">
        <f t="shared" si="40"/>
        <v>23.875432525951556</v>
      </c>
      <c r="F2614" s="13" t="s">
        <v>18</v>
      </c>
      <c r="G2614" s="13" t="s">
        <v>16</v>
      </c>
      <c r="H2614" s="13" t="s">
        <v>17</v>
      </c>
    </row>
    <row r="2615" spans="1:8" x14ac:dyDescent="0.35">
      <c r="A2615" s="9" t="s">
        <v>11</v>
      </c>
      <c r="B2615" s="9" t="s">
        <v>15</v>
      </c>
      <c r="C2615" s="13">
        <v>75</v>
      </c>
      <c r="D2615" s="13">
        <v>162</v>
      </c>
      <c r="E2615" s="15">
        <f t="shared" si="40"/>
        <v>28.577960676726107</v>
      </c>
      <c r="F2615" s="13" t="s">
        <v>13</v>
      </c>
      <c r="G2615" s="13" t="s">
        <v>14</v>
      </c>
      <c r="H2615" s="13" t="s">
        <v>14</v>
      </c>
    </row>
    <row r="2616" spans="1:8" x14ac:dyDescent="0.35">
      <c r="A2616" s="9" t="s">
        <v>20</v>
      </c>
      <c r="B2616" s="9" t="s">
        <v>15</v>
      </c>
      <c r="C2616" s="13">
        <v>53</v>
      </c>
      <c r="D2616" s="13">
        <v>161</v>
      </c>
      <c r="E2616" s="15">
        <f t="shared" si="40"/>
        <v>20.446742023841676</v>
      </c>
      <c r="F2616" s="13" t="s">
        <v>18</v>
      </c>
      <c r="G2616" s="13" t="s">
        <v>14</v>
      </c>
      <c r="H2616" s="13" t="s">
        <v>17</v>
      </c>
    </row>
    <row r="2617" spans="1:8" x14ac:dyDescent="0.35">
      <c r="A2617" s="9" t="s">
        <v>21</v>
      </c>
      <c r="B2617" s="9" t="s">
        <v>15</v>
      </c>
      <c r="C2617" s="13">
        <v>90</v>
      </c>
      <c r="D2617" s="13">
        <v>168</v>
      </c>
      <c r="E2617" s="15">
        <f t="shared" si="40"/>
        <v>31.887755102040817</v>
      </c>
      <c r="F2617" s="13" t="s">
        <v>23</v>
      </c>
      <c r="G2617" s="13" t="s">
        <v>14</v>
      </c>
      <c r="H2617" s="13" t="s">
        <v>17</v>
      </c>
    </row>
    <row r="2618" spans="1:8" x14ac:dyDescent="0.35">
      <c r="A2618" s="9" t="s">
        <v>21</v>
      </c>
      <c r="B2618" s="9" t="s">
        <v>15</v>
      </c>
      <c r="C2618" s="13">
        <v>72</v>
      </c>
      <c r="D2618" s="13">
        <v>170</v>
      </c>
      <c r="E2618" s="15">
        <f t="shared" si="40"/>
        <v>24.913494809688579</v>
      </c>
      <c r="F2618" s="13" t="s">
        <v>18</v>
      </c>
      <c r="G2618" s="13" t="s">
        <v>14</v>
      </c>
      <c r="H2618" s="13" t="s">
        <v>14</v>
      </c>
    </row>
    <row r="2619" spans="1:8" x14ac:dyDescent="0.35">
      <c r="A2619" s="9" t="s">
        <v>19</v>
      </c>
      <c r="B2619" s="9" t="s">
        <v>15</v>
      </c>
      <c r="C2619" s="13">
        <v>103</v>
      </c>
      <c r="D2619" s="13">
        <v>170</v>
      </c>
      <c r="E2619" s="15">
        <f t="shared" si="40"/>
        <v>35.640138408304495</v>
      </c>
      <c r="F2619" s="13" t="s">
        <v>18</v>
      </c>
      <c r="G2619" s="13" t="s">
        <v>16</v>
      </c>
      <c r="H2619" s="13" t="s">
        <v>17</v>
      </c>
    </row>
    <row r="2620" spans="1:8" x14ac:dyDescent="0.35">
      <c r="A2620" s="9" t="s">
        <v>20</v>
      </c>
      <c r="B2620" s="9" t="s">
        <v>15</v>
      </c>
      <c r="C2620" s="13">
        <v>76</v>
      </c>
      <c r="D2620" s="13">
        <v>172</v>
      </c>
      <c r="E2620" s="15">
        <f t="shared" si="40"/>
        <v>25.689561925365059</v>
      </c>
      <c r="F2620" s="13" t="s">
        <v>18</v>
      </c>
      <c r="G2620" s="13" t="s">
        <v>14</v>
      </c>
      <c r="H2620" s="13" t="s">
        <v>17</v>
      </c>
    </row>
    <row r="2621" spans="1:8" x14ac:dyDescent="0.35">
      <c r="A2621" s="9" t="s">
        <v>20</v>
      </c>
      <c r="B2621" s="9" t="s">
        <v>15</v>
      </c>
      <c r="C2621" s="13">
        <v>62</v>
      </c>
      <c r="D2621" s="13">
        <v>160</v>
      </c>
      <c r="E2621" s="15">
        <f t="shared" si="40"/>
        <v>24.21875</v>
      </c>
      <c r="F2621" s="13" t="s">
        <v>18</v>
      </c>
      <c r="G2621" s="13" t="s">
        <v>14</v>
      </c>
      <c r="H2621" s="13" t="s">
        <v>17</v>
      </c>
    </row>
    <row r="2622" spans="1:8" x14ac:dyDescent="0.35">
      <c r="A2622" s="9" t="s">
        <v>19</v>
      </c>
      <c r="B2622" s="9" t="s">
        <v>12</v>
      </c>
      <c r="C2622" s="13">
        <v>101</v>
      </c>
      <c r="D2622" s="13">
        <v>182</v>
      </c>
      <c r="E2622" s="15">
        <f t="shared" si="40"/>
        <v>30.491486535442576</v>
      </c>
      <c r="F2622" s="13" t="s">
        <v>18</v>
      </c>
      <c r="G2622" s="13" t="s">
        <v>14</v>
      </c>
      <c r="H2622" s="13" t="s">
        <v>14</v>
      </c>
    </row>
    <row r="2623" spans="1:8" x14ac:dyDescent="0.35">
      <c r="A2623" s="9" t="s">
        <v>21</v>
      </c>
      <c r="B2623" s="9" t="s">
        <v>15</v>
      </c>
      <c r="C2623" s="13">
        <v>65</v>
      </c>
      <c r="D2623" s="13">
        <v>176</v>
      </c>
      <c r="E2623" s="15">
        <f t="shared" si="40"/>
        <v>20.983987603305785</v>
      </c>
      <c r="F2623" s="13" t="s">
        <v>23</v>
      </c>
      <c r="G2623" s="13" t="s">
        <v>17</v>
      </c>
      <c r="H2623" s="13" t="s">
        <v>17</v>
      </c>
    </row>
    <row r="2624" spans="1:8" x14ac:dyDescent="0.35">
      <c r="A2624" s="9" t="s">
        <v>20</v>
      </c>
      <c r="B2624" s="9" t="s">
        <v>15</v>
      </c>
      <c r="C2624" s="13">
        <v>70</v>
      </c>
      <c r="D2624" s="13">
        <v>168</v>
      </c>
      <c r="E2624" s="15">
        <f t="shared" si="40"/>
        <v>24.801587301587301</v>
      </c>
      <c r="F2624" s="13" t="s">
        <v>18</v>
      </c>
      <c r="G2624" s="13" t="s">
        <v>17</v>
      </c>
      <c r="H2624" s="13" t="s">
        <v>17</v>
      </c>
    </row>
    <row r="2625" spans="1:8" x14ac:dyDescent="0.35">
      <c r="A2625" s="9" t="s">
        <v>20</v>
      </c>
      <c r="B2625" s="9" t="s">
        <v>12</v>
      </c>
      <c r="C2625" s="13">
        <v>79</v>
      </c>
      <c r="D2625" s="13">
        <v>180</v>
      </c>
      <c r="E2625" s="15">
        <f t="shared" si="40"/>
        <v>24.382716049382715</v>
      </c>
      <c r="F2625" s="13" t="s">
        <v>18</v>
      </c>
      <c r="G2625" s="13" t="s">
        <v>16</v>
      </c>
      <c r="H2625" s="13" t="s">
        <v>14</v>
      </c>
    </row>
    <row r="2626" spans="1:8" x14ac:dyDescent="0.35">
      <c r="A2626" s="9" t="s">
        <v>20</v>
      </c>
      <c r="B2626" s="9" t="s">
        <v>15</v>
      </c>
      <c r="C2626" s="13">
        <v>75</v>
      </c>
      <c r="D2626" s="13">
        <v>178</v>
      </c>
      <c r="E2626" s="15">
        <f t="shared" si="40"/>
        <v>23.671253629592218</v>
      </c>
      <c r="F2626" s="13" t="s">
        <v>18</v>
      </c>
      <c r="G2626" s="13" t="s">
        <v>17</v>
      </c>
      <c r="H2626" s="13" t="s">
        <v>14</v>
      </c>
    </row>
    <row r="2627" spans="1:8" x14ac:dyDescent="0.35">
      <c r="A2627" s="9" t="s">
        <v>19</v>
      </c>
      <c r="B2627" s="9" t="s">
        <v>12</v>
      </c>
      <c r="C2627" s="13">
        <v>90</v>
      </c>
      <c r="D2627" s="13">
        <v>185</v>
      </c>
      <c r="E2627" s="15">
        <f t="shared" ref="E2627:E2690" si="41">C2627/(D2627*D2627*0.01*0.01)</f>
        <v>26.296566837107378</v>
      </c>
      <c r="F2627" s="13" t="s">
        <v>23</v>
      </c>
      <c r="G2627" s="13" t="s">
        <v>16</v>
      </c>
      <c r="H2627" s="13" t="s">
        <v>14</v>
      </c>
    </row>
    <row r="2628" spans="1:8" x14ac:dyDescent="0.35">
      <c r="A2628" s="9" t="s">
        <v>21</v>
      </c>
      <c r="B2628" s="9" t="s">
        <v>15</v>
      </c>
      <c r="C2628" s="13">
        <v>60</v>
      </c>
      <c r="D2628" s="13">
        <v>163</v>
      </c>
      <c r="E2628" s="15">
        <f t="shared" si="41"/>
        <v>22.582709172343712</v>
      </c>
      <c r="F2628" s="13" t="s">
        <v>18</v>
      </c>
      <c r="G2628" s="13" t="s">
        <v>17</v>
      </c>
      <c r="H2628" s="13" t="s">
        <v>17</v>
      </c>
    </row>
    <row r="2629" spans="1:8" x14ac:dyDescent="0.35">
      <c r="A2629" s="9" t="s">
        <v>20</v>
      </c>
      <c r="B2629" s="9" t="s">
        <v>15</v>
      </c>
      <c r="C2629" s="13">
        <v>72</v>
      </c>
      <c r="D2629" s="13">
        <v>168</v>
      </c>
      <c r="E2629" s="15">
        <f t="shared" si="41"/>
        <v>25.510204081632654</v>
      </c>
      <c r="F2629" s="13" t="s">
        <v>18</v>
      </c>
      <c r="G2629" s="13" t="s">
        <v>14</v>
      </c>
      <c r="H2629" s="13" t="s">
        <v>17</v>
      </c>
    </row>
    <row r="2630" spans="1:8" x14ac:dyDescent="0.35">
      <c r="A2630" s="9" t="s">
        <v>21</v>
      </c>
      <c r="B2630" s="9" t="s">
        <v>12</v>
      </c>
      <c r="C2630" s="13">
        <v>86</v>
      </c>
      <c r="D2630" s="13">
        <v>174</v>
      </c>
      <c r="E2630" s="15">
        <f t="shared" si="41"/>
        <v>28.405337561104506</v>
      </c>
      <c r="F2630" s="13" t="s">
        <v>23</v>
      </c>
      <c r="G2630" s="13" t="s">
        <v>17</v>
      </c>
      <c r="H2630" s="13" t="s">
        <v>17</v>
      </c>
    </row>
    <row r="2631" spans="1:8" x14ac:dyDescent="0.35">
      <c r="A2631" s="9" t="s">
        <v>21</v>
      </c>
      <c r="B2631" s="9" t="s">
        <v>15</v>
      </c>
      <c r="C2631" s="13">
        <v>56</v>
      </c>
      <c r="D2631" s="13">
        <v>158</v>
      </c>
      <c r="E2631" s="15">
        <f t="shared" si="41"/>
        <v>22.432302515622492</v>
      </c>
      <c r="F2631" s="13" t="s">
        <v>18</v>
      </c>
      <c r="G2631" s="13" t="s">
        <v>14</v>
      </c>
      <c r="H2631" s="13" t="s">
        <v>17</v>
      </c>
    </row>
    <row r="2632" spans="1:8" x14ac:dyDescent="0.35">
      <c r="A2632" s="9" t="s">
        <v>19</v>
      </c>
      <c r="B2632" s="9" t="s">
        <v>12</v>
      </c>
      <c r="C2632" s="13">
        <v>83</v>
      </c>
      <c r="D2632" s="13">
        <v>172</v>
      </c>
      <c r="E2632" s="15">
        <f t="shared" si="41"/>
        <v>28.05570578691184</v>
      </c>
      <c r="F2632" s="13" t="s">
        <v>23</v>
      </c>
      <c r="G2632" s="13" t="s">
        <v>17</v>
      </c>
      <c r="H2632" s="13" t="s">
        <v>17</v>
      </c>
    </row>
    <row r="2633" spans="1:8" x14ac:dyDescent="0.35">
      <c r="A2633" s="9" t="s">
        <v>20</v>
      </c>
      <c r="B2633" s="9" t="s">
        <v>12</v>
      </c>
      <c r="C2633" s="13">
        <v>98</v>
      </c>
      <c r="D2633" s="13">
        <v>180</v>
      </c>
      <c r="E2633" s="15">
        <f t="shared" si="41"/>
        <v>30.246913580246911</v>
      </c>
      <c r="F2633" s="13" t="s">
        <v>13</v>
      </c>
      <c r="G2633" s="13" t="s">
        <v>14</v>
      </c>
      <c r="H2633" s="13" t="s">
        <v>17</v>
      </c>
    </row>
    <row r="2634" spans="1:8" x14ac:dyDescent="0.35">
      <c r="A2634" s="9" t="s">
        <v>20</v>
      </c>
      <c r="B2634" s="9" t="s">
        <v>12</v>
      </c>
      <c r="C2634" s="13">
        <v>101</v>
      </c>
      <c r="D2634" s="13">
        <v>174</v>
      </c>
      <c r="E2634" s="15">
        <f t="shared" si="41"/>
        <v>33.359756903157617</v>
      </c>
      <c r="F2634" s="13" t="s">
        <v>18</v>
      </c>
      <c r="G2634" s="13" t="s">
        <v>14</v>
      </c>
      <c r="H2634" s="13" t="s">
        <v>16</v>
      </c>
    </row>
    <row r="2635" spans="1:8" x14ac:dyDescent="0.35">
      <c r="A2635" s="9" t="s">
        <v>21</v>
      </c>
      <c r="B2635" s="9" t="s">
        <v>15</v>
      </c>
      <c r="C2635" s="13">
        <v>63</v>
      </c>
      <c r="D2635" s="13">
        <v>167</v>
      </c>
      <c r="E2635" s="15">
        <f t="shared" si="41"/>
        <v>22.589551436050055</v>
      </c>
      <c r="F2635" s="13" t="s">
        <v>18</v>
      </c>
      <c r="G2635" s="13" t="s">
        <v>17</v>
      </c>
      <c r="H2635" s="13" t="s">
        <v>17</v>
      </c>
    </row>
    <row r="2636" spans="1:8" x14ac:dyDescent="0.35">
      <c r="A2636" s="9" t="s">
        <v>20</v>
      </c>
      <c r="B2636" s="9" t="s">
        <v>12</v>
      </c>
      <c r="C2636" s="13">
        <v>82</v>
      </c>
      <c r="D2636" s="13">
        <v>172</v>
      </c>
      <c r="E2636" s="15">
        <f t="shared" si="41"/>
        <v>27.717685235262298</v>
      </c>
      <c r="F2636" s="13" t="s">
        <v>18</v>
      </c>
      <c r="G2636" s="13" t="s">
        <v>16</v>
      </c>
      <c r="H2636" s="13" t="s">
        <v>17</v>
      </c>
    </row>
    <row r="2637" spans="1:8" x14ac:dyDescent="0.35">
      <c r="A2637" s="9" t="s">
        <v>20</v>
      </c>
      <c r="B2637" s="9" t="s">
        <v>15</v>
      </c>
      <c r="C2637" s="13">
        <v>70</v>
      </c>
      <c r="D2637" s="13">
        <v>160</v>
      </c>
      <c r="E2637" s="15">
        <f t="shared" si="41"/>
        <v>27.34375</v>
      </c>
      <c r="F2637" s="13" t="s">
        <v>23</v>
      </c>
      <c r="G2637" s="13" t="s">
        <v>14</v>
      </c>
      <c r="H2637" s="13" t="s">
        <v>14</v>
      </c>
    </row>
    <row r="2638" spans="1:8" x14ac:dyDescent="0.35">
      <c r="A2638" s="9" t="s">
        <v>21</v>
      </c>
      <c r="B2638" s="9" t="s">
        <v>15</v>
      </c>
      <c r="C2638" s="13">
        <v>58</v>
      </c>
      <c r="D2638" s="13">
        <v>159</v>
      </c>
      <c r="E2638" s="15">
        <f t="shared" si="41"/>
        <v>22.942130453700404</v>
      </c>
      <c r="F2638" s="13" t="s">
        <v>18</v>
      </c>
      <c r="G2638" s="13" t="s">
        <v>14</v>
      </c>
      <c r="H2638" s="13" t="s">
        <v>17</v>
      </c>
    </row>
    <row r="2639" spans="1:8" x14ac:dyDescent="0.35">
      <c r="A2639" s="9" t="s">
        <v>21</v>
      </c>
      <c r="B2639" s="9" t="s">
        <v>15</v>
      </c>
      <c r="C2639" s="13">
        <v>80</v>
      </c>
      <c r="D2639" s="13">
        <v>155</v>
      </c>
      <c r="E2639" s="15">
        <f t="shared" si="41"/>
        <v>33.298647242455779</v>
      </c>
      <c r="F2639" s="13" t="s">
        <v>18</v>
      </c>
      <c r="G2639" s="13" t="s">
        <v>16</v>
      </c>
      <c r="H2639" s="13" t="s">
        <v>17</v>
      </c>
    </row>
    <row r="2640" spans="1:8" x14ac:dyDescent="0.35">
      <c r="A2640" s="9" t="s">
        <v>21</v>
      </c>
      <c r="B2640" s="9" t="s">
        <v>12</v>
      </c>
      <c r="C2640" s="13">
        <v>80</v>
      </c>
      <c r="D2640" s="13">
        <v>175</v>
      </c>
      <c r="E2640" s="15">
        <f t="shared" si="41"/>
        <v>26.122448979591837</v>
      </c>
      <c r="F2640" s="13" t="s">
        <v>18</v>
      </c>
      <c r="G2640" s="13" t="s">
        <v>16</v>
      </c>
      <c r="H2640" s="13" t="s">
        <v>16</v>
      </c>
    </row>
    <row r="2641" spans="1:8" x14ac:dyDescent="0.35">
      <c r="A2641" s="9" t="s">
        <v>21</v>
      </c>
      <c r="B2641" s="9" t="s">
        <v>15</v>
      </c>
      <c r="C2641" s="13">
        <v>60</v>
      </c>
      <c r="D2641" s="13">
        <v>165</v>
      </c>
      <c r="E2641" s="15">
        <f t="shared" si="41"/>
        <v>22.038567493112946</v>
      </c>
      <c r="F2641" s="13" t="s">
        <v>18</v>
      </c>
      <c r="G2641" s="13" t="s">
        <v>16</v>
      </c>
      <c r="H2641" s="13" t="s">
        <v>17</v>
      </c>
    </row>
    <row r="2642" spans="1:8" x14ac:dyDescent="0.35">
      <c r="A2642" s="9" t="s">
        <v>20</v>
      </c>
      <c r="B2642" s="9" t="s">
        <v>12</v>
      </c>
      <c r="C2642" s="13">
        <v>120</v>
      </c>
      <c r="D2642" s="13">
        <v>180</v>
      </c>
      <c r="E2642" s="15">
        <f t="shared" si="41"/>
        <v>37.037037037037038</v>
      </c>
      <c r="F2642" s="13" t="s">
        <v>18</v>
      </c>
      <c r="G2642" s="13" t="s">
        <v>16</v>
      </c>
      <c r="H2642" s="13" t="s">
        <v>14</v>
      </c>
    </row>
    <row r="2643" spans="1:8" x14ac:dyDescent="0.35">
      <c r="A2643" s="9" t="s">
        <v>21</v>
      </c>
      <c r="B2643" s="9" t="s">
        <v>15</v>
      </c>
      <c r="C2643" s="13">
        <v>68</v>
      </c>
      <c r="D2643" s="13">
        <v>173</v>
      </c>
      <c r="E2643" s="15">
        <f t="shared" si="41"/>
        <v>22.720438370810918</v>
      </c>
      <c r="F2643" s="13" t="s">
        <v>23</v>
      </c>
      <c r="G2643" s="13" t="s">
        <v>17</v>
      </c>
      <c r="H2643" s="13" t="s">
        <v>14</v>
      </c>
    </row>
    <row r="2644" spans="1:8" x14ac:dyDescent="0.35">
      <c r="A2644" s="9" t="s">
        <v>22</v>
      </c>
      <c r="B2644" s="9" t="s">
        <v>12</v>
      </c>
      <c r="C2644" s="13">
        <v>84</v>
      </c>
      <c r="D2644" s="13">
        <v>176</v>
      </c>
      <c r="E2644" s="15">
        <f t="shared" si="41"/>
        <v>27.117768595041323</v>
      </c>
      <c r="F2644" s="13" t="s">
        <v>18</v>
      </c>
      <c r="G2644" s="13" t="s">
        <v>14</v>
      </c>
      <c r="H2644" s="13" t="s">
        <v>14</v>
      </c>
    </row>
    <row r="2645" spans="1:8" x14ac:dyDescent="0.35">
      <c r="A2645" s="9" t="s">
        <v>20</v>
      </c>
      <c r="B2645" s="9" t="s">
        <v>15</v>
      </c>
      <c r="C2645" s="13">
        <v>65</v>
      </c>
      <c r="D2645" s="13">
        <v>166</v>
      </c>
      <c r="E2645" s="15">
        <f t="shared" si="41"/>
        <v>23.588329220496441</v>
      </c>
      <c r="F2645" s="13" t="s">
        <v>18</v>
      </c>
      <c r="G2645" s="13" t="s">
        <v>14</v>
      </c>
      <c r="H2645" s="13" t="s">
        <v>14</v>
      </c>
    </row>
    <row r="2646" spans="1:8" x14ac:dyDescent="0.35">
      <c r="A2646" s="9" t="s">
        <v>22</v>
      </c>
      <c r="B2646" s="9" t="s">
        <v>12</v>
      </c>
      <c r="C2646" s="13">
        <v>54</v>
      </c>
      <c r="D2646" s="13">
        <v>176</v>
      </c>
      <c r="E2646" s="15">
        <f t="shared" si="41"/>
        <v>17.432851239669422</v>
      </c>
      <c r="F2646" s="13" t="s">
        <v>13</v>
      </c>
      <c r="G2646" s="13" t="s">
        <v>16</v>
      </c>
      <c r="H2646" s="13" t="s">
        <v>16</v>
      </c>
    </row>
    <row r="2647" spans="1:8" x14ac:dyDescent="0.35">
      <c r="A2647" s="9" t="s">
        <v>20</v>
      </c>
      <c r="B2647" s="9" t="s">
        <v>12</v>
      </c>
      <c r="C2647" s="13">
        <v>87</v>
      </c>
      <c r="D2647" s="13">
        <v>173</v>
      </c>
      <c r="E2647" s="15">
        <f t="shared" si="41"/>
        <v>29.068796150890439</v>
      </c>
      <c r="F2647" s="13" t="s">
        <v>23</v>
      </c>
      <c r="G2647" s="13" t="s">
        <v>14</v>
      </c>
      <c r="H2647" s="13" t="s">
        <v>14</v>
      </c>
    </row>
    <row r="2648" spans="1:8" x14ac:dyDescent="0.35">
      <c r="A2648" s="9" t="s">
        <v>21</v>
      </c>
      <c r="B2648" s="9" t="s">
        <v>15</v>
      </c>
      <c r="C2648" s="13">
        <v>65</v>
      </c>
      <c r="D2648" s="13">
        <v>171</v>
      </c>
      <c r="E2648" s="15">
        <f t="shared" si="41"/>
        <v>22.229061933586401</v>
      </c>
      <c r="F2648" s="13" t="s">
        <v>23</v>
      </c>
      <c r="G2648" s="13" t="s">
        <v>16</v>
      </c>
      <c r="H2648" s="13" t="s">
        <v>17</v>
      </c>
    </row>
    <row r="2649" spans="1:8" x14ac:dyDescent="0.35">
      <c r="A2649" s="9" t="s">
        <v>20</v>
      </c>
      <c r="B2649" s="9" t="s">
        <v>12</v>
      </c>
      <c r="C2649" s="13">
        <v>85</v>
      </c>
      <c r="D2649" s="13">
        <v>181</v>
      </c>
      <c r="E2649" s="15">
        <f t="shared" si="41"/>
        <v>25.945483959586092</v>
      </c>
      <c r="F2649" s="13" t="s">
        <v>18</v>
      </c>
      <c r="G2649" s="13" t="s">
        <v>14</v>
      </c>
      <c r="H2649" s="13" t="s">
        <v>17</v>
      </c>
    </row>
    <row r="2650" spans="1:8" x14ac:dyDescent="0.35">
      <c r="A2650" s="9" t="s">
        <v>20</v>
      </c>
      <c r="B2650" s="9" t="s">
        <v>12</v>
      </c>
      <c r="C2650" s="13">
        <v>80</v>
      </c>
      <c r="D2650" s="13">
        <v>189</v>
      </c>
      <c r="E2650" s="15">
        <f t="shared" si="41"/>
        <v>22.395789591556788</v>
      </c>
      <c r="F2650" s="13" t="s">
        <v>23</v>
      </c>
      <c r="G2650" s="13" t="s">
        <v>17</v>
      </c>
      <c r="H2650" s="13" t="s">
        <v>17</v>
      </c>
    </row>
    <row r="2651" spans="1:8" x14ac:dyDescent="0.35">
      <c r="A2651" s="9" t="s">
        <v>21</v>
      </c>
      <c r="B2651" s="9" t="s">
        <v>15</v>
      </c>
      <c r="C2651" s="13">
        <v>52</v>
      </c>
      <c r="D2651" s="13">
        <v>158</v>
      </c>
      <c r="E2651" s="15">
        <f t="shared" si="41"/>
        <v>20.82999519307803</v>
      </c>
      <c r="F2651" s="13" t="s">
        <v>18</v>
      </c>
      <c r="G2651" s="13" t="s">
        <v>14</v>
      </c>
      <c r="H2651" s="13" t="s">
        <v>17</v>
      </c>
    </row>
    <row r="2652" spans="1:8" x14ac:dyDescent="0.35">
      <c r="A2652" s="9" t="s">
        <v>19</v>
      </c>
      <c r="B2652" s="9" t="s">
        <v>15</v>
      </c>
      <c r="C2652" s="13">
        <v>71</v>
      </c>
      <c r="D2652" s="13">
        <v>156</v>
      </c>
      <c r="E2652" s="15">
        <f t="shared" si="41"/>
        <v>29.174884944115711</v>
      </c>
      <c r="F2652" s="13" t="s">
        <v>13</v>
      </c>
      <c r="G2652" s="13" t="s">
        <v>14</v>
      </c>
      <c r="H2652" s="13" t="s">
        <v>14</v>
      </c>
    </row>
    <row r="2653" spans="1:8" x14ac:dyDescent="0.35">
      <c r="A2653" s="9" t="s">
        <v>19</v>
      </c>
      <c r="B2653" s="9" t="s">
        <v>15</v>
      </c>
      <c r="C2653" s="13">
        <v>64</v>
      </c>
      <c r="D2653" s="13">
        <v>166</v>
      </c>
      <c r="E2653" s="15">
        <f t="shared" si="41"/>
        <v>23.22543184787342</v>
      </c>
      <c r="F2653" s="13" t="s">
        <v>18</v>
      </c>
      <c r="G2653" s="13" t="s">
        <v>16</v>
      </c>
      <c r="H2653" s="13" t="s">
        <v>17</v>
      </c>
    </row>
    <row r="2654" spans="1:8" x14ac:dyDescent="0.35">
      <c r="A2654" s="9" t="s">
        <v>19</v>
      </c>
      <c r="B2654" s="9" t="s">
        <v>15</v>
      </c>
      <c r="C2654" s="13">
        <v>62</v>
      </c>
      <c r="D2654" s="13">
        <v>163</v>
      </c>
      <c r="E2654" s="15">
        <f t="shared" si="41"/>
        <v>23.335466144755166</v>
      </c>
      <c r="F2654" s="13" t="s">
        <v>18</v>
      </c>
      <c r="G2654" s="13" t="s">
        <v>14</v>
      </c>
      <c r="H2654" s="13" t="s">
        <v>17</v>
      </c>
    </row>
    <row r="2655" spans="1:8" x14ac:dyDescent="0.35">
      <c r="A2655" s="9" t="s">
        <v>19</v>
      </c>
      <c r="B2655" s="9" t="s">
        <v>12</v>
      </c>
      <c r="C2655" s="13">
        <v>90</v>
      </c>
      <c r="D2655" s="13">
        <v>168</v>
      </c>
      <c r="E2655" s="15">
        <f t="shared" si="41"/>
        <v>31.887755102040817</v>
      </c>
      <c r="F2655" s="13" t="s">
        <v>18</v>
      </c>
      <c r="G2655" s="13" t="s">
        <v>14</v>
      </c>
      <c r="H2655" s="13" t="s">
        <v>17</v>
      </c>
    </row>
    <row r="2656" spans="1:8" x14ac:dyDescent="0.35">
      <c r="A2656" s="9" t="s">
        <v>11</v>
      </c>
      <c r="B2656" s="9" t="s">
        <v>15</v>
      </c>
      <c r="C2656" s="13">
        <v>52</v>
      </c>
      <c r="D2656" s="13">
        <v>164</v>
      </c>
      <c r="E2656" s="15">
        <f t="shared" si="41"/>
        <v>19.333729922665082</v>
      </c>
      <c r="F2656" s="13" t="s">
        <v>13</v>
      </c>
      <c r="G2656" s="13" t="s">
        <v>14</v>
      </c>
      <c r="H2656" s="13" t="s">
        <v>14</v>
      </c>
    </row>
    <row r="2657" spans="1:8" x14ac:dyDescent="0.35">
      <c r="A2657" s="9" t="s">
        <v>21</v>
      </c>
      <c r="B2657" s="9" t="s">
        <v>15</v>
      </c>
      <c r="C2657" s="13">
        <v>75</v>
      </c>
      <c r="D2657" s="13">
        <v>162</v>
      </c>
      <c r="E2657" s="15">
        <f t="shared" si="41"/>
        <v>28.577960676726107</v>
      </c>
      <c r="F2657" s="13" t="s">
        <v>23</v>
      </c>
      <c r="G2657" s="13" t="s">
        <v>14</v>
      </c>
      <c r="H2657" s="13" t="s">
        <v>14</v>
      </c>
    </row>
    <row r="2658" spans="1:8" x14ac:dyDescent="0.35">
      <c r="A2658" s="9" t="s">
        <v>20</v>
      </c>
      <c r="B2658" s="9" t="s">
        <v>15</v>
      </c>
      <c r="C2658" s="13">
        <v>73</v>
      </c>
      <c r="D2658" s="13">
        <v>159</v>
      </c>
      <c r="E2658" s="15">
        <f t="shared" si="41"/>
        <v>28.875440053795337</v>
      </c>
      <c r="F2658" s="13" t="s">
        <v>18</v>
      </c>
      <c r="G2658" s="13" t="s">
        <v>16</v>
      </c>
      <c r="H2658" s="13" t="s">
        <v>17</v>
      </c>
    </row>
    <row r="2659" spans="1:8" x14ac:dyDescent="0.35">
      <c r="A2659" s="9" t="s">
        <v>21</v>
      </c>
      <c r="B2659" s="9" t="s">
        <v>12</v>
      </c>
      <c r="C2659" s="13">
        <v>90</v>
      </c>
      <c r="D2659" s="13">
        <v>180</v>
      </c>
      <c r="E2659" s="15">
        <f t="shared" si="41"/>
        <v>27.777777777777775</v>
      </c>
      <c r="F2659" s="13" t="s">
        <v>23</v>
      </c>
      <c r="G2659" s="13" t="s">
        <v>14</v>
      </c>
      <c r="H2659" s="13" t="s">
        <v>14</v>
      </c>
    </row>
    <row r="2660" spans="1:8" x14ac:dyDescent="0.35">
      <c r="A2660" s="9" t="s">
        <v>20</v>
      </c>
      <c r="B2660" s="9" t="s">
        <v>12</v>
      </c>
      <c r="C2660" s="13">
        <v>93</v>
      </c>
      <c r="D2660" s="13">
        <v>183</v>
      </c>
      <c r="E2660" s="15">
        <f t="shared" si="41"/>
        <v>27.770312639971333</v>
      </c>
      <c r="F2660" s="13" t="s">
        <v>13</v>
      </c>
      <c r="G2660" s="13" t="s">
        <v>16</v>
      </c>
      <c r="H2660" s="13" t="s">
        <v>16</v>
      </c>
    </row>
    <row r="2661" spans="1:8" x14ac:dyDescent="0.35">
      <c r="A2661" s="9" t="s">
        <v>22</v>
      </c>
      <c r="B2661" s="9" t="s">
        <v>15</v>
      </c>
      <c r="C2661" s="13">
        <v>60</v>
      </c>
      <c r="D2661" s="13">
        <v>160</v>
      </c>
      <c r="E2661" s="15">
        <f t="shared" si="41"/>
        <v>23.4375</v>
      </c>
      <c r="F2661" s="13" t="s">
        <v>18</v>
      </c>
      <c r="G2661" s="13" t="s">
        <v>16</v>
      </c>
      <c r="H2661" s="13" t="s">
        <v>14</v>
      </c>
    </row>
    <row r="2662" spans="1:8" x14ac:dyDescent="0.35">
      <c r="A2662" s="9" t="s">
        <v>21</v>
      </c>
      <c r="B2662" s="9" t="s">
        <v>15</v>
      </c>
      <c r="C2662" s="13">
        <v>63</v>
      </c>
      <c r="D2662" s="13">
        <v>170</v>
      </c>
      <c r="E2662" s="15">
        <f t="shared" si="41"/>
        <v>21.799307958477506</v>
      </c>
      <c r="F2662" s="13" t="s">
        <v>18</v>
      </c>
      <c r="G2662" s="13" t="s">
        <v>16</v>
      </c>
      <c r="H2662" s="13" t="s">
        <v>14</v>
      </c>
    </row>
    <row r="2663" spans="1:8" x14ac:dyDescent="0.35">
      <c r="A2663" s="9" t="s">
        <v>19</v>
      </c>
      <c r="B2663" s="9" t="s">
        <v>12</v>
      </c>
      <c r="C2663" s="13">
        <v>120</v>
      </c>
      <c r="D2663" s="13">
        <v>178</v>
      </c>
      <c r="E2663" s="15">
        <f t="shared" si="41"/>
        <v>37.874005807347551</v>
      </c>
      <c r="F2663" s="13" t="s">
        <v>18</v>
      </c>
      <c r="G2663" s="13" t="s">
        <v>16</v>
      </c>
      <c r="H2663" s="13" t="s">
        <v>17</v>
      </c>
    </row>
    <row r="2664" spans="1:8" x14ac:dyDescent="0.35">
      <c r="A2664" s="9" t="s">
        <v>20</v>
      </c>
      <c r="B2664" s="9" t="s">
        <v>15</v>
      </c>
      <c r="C2664" s="13">
        <v>60</v>
      </c>
      <c r="D2664" s="13">
        <v>160</v>
      </c>
      <c r="E2664" s="15">
        <f t="shared" si="41"/>
        <v>23.4375</v>
      </c>
      <c r="F2664" s="13" t="s">
        <v>18</v>
      </c>
      <c r="G2664" s="13" t="s">
        <v>17</v>
      </c>
      <c r="H2664" s="13" t="s">
        <v>14</v>
      </c>
    </row>
    <row r="2665" spans="1:8" x14ac:dyDescent="0.35">
      <c r="A2665" s="9" t="s">
        <v>20</v>
      </c>
      <c r="B2665" s="9" t="s">
        <v>15</v>
      </c>
      <c r="C2665" s="13">
        <v>69</v>
      </c>
      <c r="D2665" s="13">
        <v>170</v>
      </c>
      <c r="E2665" s="15">
        <f t="shared" si="41"/>
        <v>23.875432525951556</v>
      </c>
      <c r="F2665" s="13" t="s">
        <v>18</v>
      </c>
      <c r="G2665" s="13" t="s">
        <v>16</v>
      </c>
      <c r="H2665" s="13" t="s">
        <v>14</v>
      </c>
    </row>
    <row r="2666" spans="1:8" x14ac:dyDescent="0.35">
      <c r="A2666" s="9" t="s">
        <v>20</v>
      </c>
      <c r="B2666" s="9" t="s">
        <v>15</v>
      </c>
      <c r="C2666" s="13">
        <v>48</v>
      </c>
      <c r="D2666" s="13">
        <v>170</v>
      </c>
      <c r="E2666" s="15">
        <f t="shared" si="41"/>
        <v>16.608996539792386</v>
      </c>
      <c r="F2666" s="13" t="s">
        <v>18</v>
      </c>
      <c r="G2666" s="13" t="s">
        <v>14</v>
      </c>
      <c r="H2666" s="13" t="s">
        <v>17</v>
      </c>
    </row>
    <row r="2667" spans="1:8" x14ac:dyDescent="0.35">
      <c r="A2667" s="9" t="s">
        <v>20</v>
      </c>
      <c r="B2667" s="9" t="s">
        <v>12</v>
      </c>
      <c r="C2667" s="13">
        <v>89</v>
      </c>
      <c r="D2667" s="13">
        <v>180</v>
      </c>
      <c r="E2667" s="15">
        <f t="shared" si="41"/>
        <v>27.469135802469133</v>
      </c>
      <c r="F2667" s="13" t="s">
        <v>23</v>
      </c>
      <c r="G2667" s="13" t="s">
        <v>14</v>
      </c>
      <c r="H2667" s="13" t="s">
        <v>14</v>
      </c>
    </row>
    <row r="2668" spans="1:8" x14ac:dyDescent="0.35">
      <c r="A2668" s="9" t="s">
        <v>20</v>
      </c>
      <c r="B2668" s="9" t="s">
        <v>15</v>
      </c>
      <c r="C2668" s="13">
        <v>65</v>
      </c>
      <c r="D2668" s="13">
        <v>176</v>
      </c>
      <c r="E2668" s="15">
        <f t="shared" si="41"/>
        <v>20.983987603305785</v>
      </c>
      <c r="F2668" s="13" t="s">
        <v>23</v>
      </c>
      <c r="G2668" s="13" t="s">
        <v>14</v>
      </c>
      <c r="H2668" s="13" t="s">
        <v>14</v>
      </c>
    </row>
    <row r="2669" spans="1:8" x14ac:dyDescent="0.35">
      <c r="A2669" s="9" t="s">
        <v>21</v>
      </c>
      <c r="B2669" s="9" t="s">
        <v>15</v>
      </c>
      <c r="C2669" s="13">
        <v>63</v>
      </c>
      <c r="D2669" s="13">
        <v>150</v>
      </c>
      <c r="E2669" s="15">
        <f t="shared" si="41"/>
        <v>28</v>
      </c>
      <c r="F2669" s="13" t="s">
        <v>18</v>
      </c>
      <c r="G2669" s="13" t="s">
        <v>14</v>
      </c>
      <c r="H2669" s="13" t="s">
        <v>14</v>
      </c>
    </row>
    <row r="2670" spans="1:8" x14ac:dyDescent="0.35">
      <c r="A2670" s="9" t="s">
        <v>21</v>
      </c>
      <c r="B2670" s="9" t="s">
        <v>15</v>
      </c>
      <c r="C2670" s="13">
        <v>55</v>
      </c>
      <c r="D2670" s="13">
        <v>168</v>
      </c>
      <c r="E2670" s="15">
        <f t="shared" si="41"/>
        <v>19.486961451247165</v>
      </c>
      <c r="F2670" s="13" t="s">
        <v>18</v>
      </c>
      <c r="G2670" s="13" t="s">
        <v>14</v>
      </c>
      <c r="H2670" s="13" t="s">
        <v>14</v>
      </c>
    </row>
    <row r="2671" spans="1:8" x14ac:dyDescent="0.35">
      <c r="A2671" s="9" t="s">
        <v>21</v>
      </c>
      <c r="B2671" s="9" t="s">
        <v>15</v>
      </c>
      <c r="C2671" s="13">
        <v>78</v>
      </c>
      <c r="D2671" s="13">
        <v>169</v>
      </c>
      <c r="E2671" s="15">
        <f t="shared" si="41"/>
        <v>27.309968138370504</v>
      </c>
      <c r="F2671" s="13" t="s">
        <v>18</v>
      </c>
      <c r="G2671" s="13" t="s">
        <v>16</v>
      </c>
      <c r="H2671" s="13" t="s">
        <v>17</v>
      </c>
    </row>
    <row r="2672" spans="1:8" x14ac:dyDescent="0.35">
      <c r="A2672" s="9" t="s">
        <v>19</v>
      </c>
      <c r="B2672" s="9" t="s">
        <v>12</v>
      </c>
      <c r="C2672" s="13">
        <v>89</v>
      </c>
      <c r="D2672" s="13">
        <v>180</v>
      </c>
      <c r="E2672" s="15">
        <f t="shared" si="41"/>
        <v>27.469135802469133</v>
      </c>
      <c r="F2672" s="13" t="s">
        <v>18</v>
      </c>
      <c r="G2672" s="13" t="s">
        <v>17</v>
      </c>
      <c r="H2672" s="13" t="s">
        <v>14</v>
      </c>
    </row>
    <row r="2673" spans="1:8" x14ac:dyDescent="0.35">
      <c r="A2673" s="9" t="s">
        <v>20</v>
      </c>
      <c r="B2673" s="9" t="s">
        <v>12</v>
      </c>
      <c r="C2673" s="13">
        <v>105</v>
      </c>
      <c r="D2673" s="13">
        <v>187</v>
      </c>
      <c r="E2673" s="15">
        <f t="shared" si="41"/>
        <v>30.026594984128799</v>
      </c>
      <c r="F2673" s="13" t="s">
        <v>23</v>
      </c>
      <c r="G2673" s="13" t="s">
        <v>17</v>
      </c>
      <c r="H2673" s="13" t="s">
        <v>17</v>
      </c>
    </row>
    <row r="2674" spans="1:8" x14ac:dyDescent="0.35">
      <c r="A2674" s="9" t="s">
        <v>19</v>
      </c>
      <c r="B2674" s="9" t="s">
        <v>12</v>
      </c>
      <c r="C2674" s="13">
        <v>90</v>
      </c>
      <c r="D2674" s="13">
        <v>180</v>
      </c>
      <c r="E2674" s="15">
        <f t="shared" si="41"/>
        <v>27.777777777777775</v>
      </c>
      <c r="F2674" s="13" t="s">
        <v>18</v>
      </c>
      <c r="G2674" s="13" t="s">
        <v>17</v>
      </c>
      <c r="H2674" s="13" t="s">
        <v>14</v>
      </c>
    </row>
    <row r="2675" spans="1:8" x14ac:dyDescent="0.35">
      <c r="A2675" s="9" t="s">
        <v>21</v>
      </c>
      <c r="B2675" s="9" t="s">
        <v>12</v>
      </c>
      <c r="C2675" s="13">
        <v>68</v>
      </c>
      <c r="D2675" s="13">
        <v>170</v>
      </c>
      <c r="E2675" s="15">
        <f t="shared" si="41"/>
        <v>23.52941176470588</v>
      </c>
      <c r="F2675" s="13" t="s">
        <v>18</v>
      </c>
      <c r="G2675" s="13" t="s">
        <v>14</v>
      </c>
      <c r="H2675" s="13" t="s">
        <v>17</v>
      </c>
    </row>
    <row r="2676" spans="1:8" x14ac:dyDescent="0.35">
      <c r="A2676" s="9" t="s">
        <v>20</v>
      </c>
      <c r="B2676" s="9" t="s">
        <v>15</v>
      </c>
      <c r="C2676" s="13">
        <v>79</v>
      </c>
      <c r="D2676" s="13">
        <v>172</v>
      </c>
      <c r="E2676" s="15">
        <f t="shared" si="41"/>
        <v>26.703623580313678</v>
      </c>
      <c r="F2676" s="13" t="s">
        <v>18</v>
      </c>
      <c r="G2676" s="13" t="s">
        <v>16</v>
      </c>
      <c r="H2676" s="13" t="s">
        <v>17</v>
      </c>
    </row>
    <row r="2677" spans="1:8" x14ac:dyDescent="0.35">
      <c r="A2677" s="9" t="s">
        <v>21</v>
      </c>
      <c r="B2677" s="9" t="s">
        <v>15</v>
      </c>
      <c r="C2677" s="13">
        <v>68</v>
      </c>
      <c r="D2677" s="13">
        <v>170</v>
      </c>
      <c r="E2677" s="15">
        <f t="shared" si="41"/>
        <v>23.52941176470588</v>
      </c>
      <c r="F2677" s="13" t="s">
        <v>23</v>
      </c>
      <c r="G2677" s="13" t="s">
        <v>14</v>
      </c>
      <c r="H2677" s="13" t="s">
        <v>14</v>
      </c>
    </row>
    <row r="2678" spans="1:8" x14ac:dyDescent="0.35">
      <c r="A2678" s="9" t="s">
        <v>11</v>
      </c>
      <c r="B2678" s="9" t="s">
        <v>12</v>
      </c>
      <c r="C2678" s="13">
        <v>87</v>
      </c>
      <c r="D2678" s="13">
        <v>185</v>
      </c>
      <c r="E2678" s="15">
        <f t="shared" si="41"/>
        <v>25.4200146092038</v>
      </c>
      <c r="F2678" s="13" t="s">
        <v>23</v>
      </c>
      <c r="G2678" s="13" t="s">
        <v>14</v>
      </c>
      <c r="H2678" s="13" t="s">
        <v>17</v>
      </c>
    </row>
    <row r="2679" spans="1:8" x14ac:dyDescent="0.35">
      <c r="A2679" s="9" t="s">
        <v>20</v>
      </c>
      <c r="B2679" s="9" t="s">
        <v>15</v>
      </c>
      <c r="C2679" s="13">
        <v>60</v>
      </c>
      <c r="D2679" s="13">
        <v>170</v>
      </c>
      <c r="E2679" s="15">
        <f t="shared" si="41"/>
        <v>20.761245674740483</v>
      </c>
      <c r="F2679" s="13" t="s">
        <v>18</v>
      </c>
      <c r="G2679" s="13" t="s">
        <v>14</v>
      </c>
      <c r="H2679" s="13" t="s">
        <v>14</v>
      </c>
    </row>
    <row r="2680" spans="1:8" x14ac:dyDescent="0.35">
      <c r="A2680" s="9" t="s">
        <v>20</v>
      </c>
      <c r="B2680" s="9" t="s">
        <v>15</v>
      </c>
      <c r="C2680" s="13">
        <v>61</v>
      </c>
      <c r="D2680" s="13">
        <v>168</v>
      </c>
      <c r="E2680" s="15">
        <f t="shared" si="41"/>
        <v>21.612811791383219</v>
      </c>
      <c r="F2680" s="13" t="s">
        <v>18</v>
      </c>
      <c r="G2680" s="13" t="s">
        <v>14</v>
      </c>
      <c r="H2680" s="13" t="s">
        <v>14</v>
      </c>
    </row>
    <row r="2681" spans="1:8" x14ac:dyDescent="0.35">
      <c r="A2681" s="9" t="s">
        <v>19</v>
      </c>
      <c r="B2681" s="9" t="s">
        <v>15</v>
      </c>
      <c r="C2681" s="13">
        <v>78</v>
      </c>
      <c r="D2681" s="13">
        <v>156</v>
      </c>
      <c r="E2681" s="15">
        <f t="shared" si="41"/>
        <v>32.051282051282051</v>
      </c>
      <c r="F2681" s="13" t="s">
        <v>13</v>
      </c>
      <c r="G2681" s="13" t="s">
        <v>17</v>
      </c>
      <c r="H2681" s="13" t="s">
        <v>17</v>
      </c>
    </row>
    <row r="2682" spans="1:8" x14ac:dyDescent="0.35">
      <c r="A2682" s="9" t="s">
        <v>20</v>
      </c>
      <c r="B2682" s="9" t="s">
        <v>15</v>
      </c>
      <c r="C2682" s="13">
        <v>80</v>
      </c>
      <c r="D2682" s="13">
        <v>170</v>
      </c>
      <c r="E2682" s="15">
        <f t="shared" si="41"/>
        <v>27.681660899653977</v>
      </c>
      <c r="F2682" s="13" t="s">
        <v>18</v>
      </c>
      <c r="G2682" s="13" t="s">
        <v>14</v>
      </c>
      <c r="H2682" s="13" t="s">
        <v>14</v>
      </c>
    </row>
    <row r="2683" spans="1:8" x14ac:dyDescent="0.35">
      <c r="A2683" s="9" t="s">
        <v>21</v>
      </c>
      <c r="B2683" s="9" t="s">
        <v>12</v>
      </c>
      <c r="C2683" s="13">
        <v>78</v>
      </c>
      <c r="D2683" s="13">
        <v>180</v>
      </c>
      <c r="E2683" s="15">
        <f t="shared" si="41"/>
        <v>24.074074074074073</v>
      </c>
      <c r="F2683" s="13" t="s">
        <v>23</v>
      </c>
      <c r="G2683" s="13" t="s">
        <v>14</v>
      </c>
      <c r="H2683" s="13" t="s">
        <v>17</v>
      </c>
    </row>
    <row r="2684" spans="1:8" x14ac:dyDescent="0.35">
      <c r="A2684" s="9" t="s">
        <v>21</v>
      </c>
      <c r="B2684" s="9" t="s">
        <v>12</v>
      </c>
      <c r="C2684" s="13">
        <v>90</v>
      </c>
      <c r="D2684" s="13">
        <v>180</v>
      </c>
      <c r="E2684" s="15">
        <f t="shared" si="41"/>
        <v>27.777777777777775</v>
      </c>
      <c r="F2684" s="13" t="s">
        <v>18</v>
      </c>
      <c r="G2684" s="13" t="s">
        <v>17</v>
      </c>
      <c r="H2684" s="13" t="s">
        <v>14</v>
      </c>
    </row>
    <row r="2685" spans="1:8" x14ac:dyDescent="0.35">
      <c r="A2685" s="9" t="s">
        <v>21</v>
      </c>
      <c r="B2685" s="9" t="s">
        <v>15</v>
      </c>
      <c r="C2685" s="13">
        <v>64</v>
      </c>
      <c r="D2685" s="13">
        <v>170</v>
      </c>
      <c r="E2685" s="15">
        <f t="shared" si="41"/>
        <v>22.145328719723182</v>
      </c>
      <c r="F2685" s="13" t="s">
        <v>18</v>
      </c>
      <c r="G2685" s="13" t="s">
        <v>14</v>
      </c>
      <c r="H2685" s="13" t="s">
        <v>14</v>
      </c>
    </row>
    <row r="2686" spans="1:8" x14ac:dyDescent="0.35">
      <c r="A2686" s="9" t="s">
        <v>11</v>
      </c>
      <c r="B2686" s="9" t="s">
        <v>12</v>
      </c>
      <c r="C2686" s="13">
        <v>83</v>
      </c>
      <c r="D2686" s="13">
        <v>192</v>
      </c>
      <c r="E2686" s="15">
        <f t="shared" si="41"/>
        <v>22.515190972222221</v>
      </c>
      <c r="F2686" s="13" t="s">
        <v>18</v>
      </c>
      <c r="G2686" s="13" t="s">
        <v>14</v>
      </c>
      <c r="H2686" s="13" t="s">
        <v>17</v>
      </c>
    </row>
    <row r="2687" spans="1:8" x14ac:dyDescent="0.35">
      <c r="A2687" s="9" t="s">
        <v>19</v>
      </c>
      <c r="B2687" s="9" t="s">
        <v>15</v>
      </c>
      <c r="C2687" s="13">
        <v>64</v>
      </c>
      <c r="D2687" s="13">
        <v>172</v>
      </c>
      <c r="E2687" s="15">
        <f t="shared" si="41"/>
        <v>21.633315305570573</v>
      </c>
      <c r="F2687" s="13" t="s">
        <v>18</v>
      </c>
      <c r="G2687" s="13" t="s">
        <v>17</v>
      </c>
      <c r="H2687" s="13" t="s">
        <v>17</v>
      </c>
    </row>
    <row r="2688" spans="1:8" x14ac:dyDescent="0.35">
      <c r="A2688" s="9" t="s">
        <v>11</v>
      </c>
      <c r="B2688" s="9" t="s">
        <v>15</v>
      </c>
      <c r="C2688" s="13">
        <v>60</v>
      </c>
      <c r="D2688" s="13">
        <v>173</v>
      </c>
      <c r="E2688" s="15">
        <f t="shared" si="41"/>
        <v>20.047445621303751</v>
      </c>
      <c r="F2688" s="13" t="s">
        <v>23</v>
      </c>
      <c r="G2688" s="13" t="s">
        <v>17</v>
      </c>
      <c r="H2688" s="13" t="s">
        <v>17</v>
      </c>
    </row>
    <row r="2689" spans="1:8" x14ac:dyDescent="0.35">
      <c r="A2689" s="9" t="s">
        <v>19</v>
      </c>
      <c r="B2689" s="9" t="s">
        <v>15</v>
      </c>
      <c r="C2689" s="13">
        <v>79</v>
      </c>
      <c r="D2689" s="13">
        <v>165</v>
      </c>
      <c r="E2689" s="15">
        <f t="shared" si="41"/>
        <v>29.01744719926538</v>
      </c>
      <c r="F2689" s="13" t="s">
        <v>18</v>
      </c>
      <c r="G2689" s="13" t="s">
        <v>17</v>
      </c>
      <c r="H2689" s="13" t="s">
        <v>17</v>
      </c>
    </row>
    <row r="2690" spans="1:8" x14ac:dyDescent="0.35">
      <c r="A2690" s="9" t="s">
        <v>21</v>
      </c>
      <c r="B2690" s="9" t="s">
        <v>15</v>
      </c>
      <c r="C2690" s="13">
        <v>159</v>
      </c>
      <c r="D2690" s="13">
        <v>162</v>
      </c>
      <c r="E2690" s="15">
        <f t="shared" si="41"/>
        <v>60.585276634659351</v>
      </c>
      <c r="F2690" s="13" t="s">
        <v>18</v>
      </c>
      <c r="G2690" s="13" t="s">
        <v>14</v>
      </c>
      <c r="H2690" s="13" t="s">
        <v>17</v>
      </c>
    </row>
    <row r="2691" spans="1:8" x14ac:dyDescent="0.35">
      <c r="A2691" s="9" t="s">
        <v>22</v>
      </c>
      <c r="B2691" s="9" t="s">
        <v>12</v>
      </c>
      <c r="C2691" s="13">
        <v>85</v>
      </c>
      <c r="D2691" s="13">
        <v>182</v>
      </c>
      <c r="E2691" s="15">
        <f t="shared" ref="E2691:E2754" si="42">C2691/(D2691*D2691*0.01*0.01)</f>
        <v>25.661152034778407</v>
      </c>
      <c r="F2691" s="13" t="s">
        <v>23</v>
      </c>
      <c r="G2691" s="13" t="s">
        <v>16</v>
      </c>
      <c r="H2691" s="13" t="s">
        <v>17</v>
      </c>
    </row>
    <row r="2692" spans="1:8" x14ac:dyDescent="0.35">
      <c r="A2692" s="9" t="s">
        <v>20</v>
      </c>
      <c r="B2692" s="9" t="s">
        <v>12</v>
      </c>
      <c r="C2692" s="13">
        <v>93</v>
      </c>
      <c r="D2692" s="13">
        <v>179</v>
      </c>
      <c r="E2692" s="15">
        <f t="shared" si="42"/>
        <v>29.02531131987141</v>
      </c>
      <c r="F2692" s="13" t="s">
        <v>18</v>
      </c>
      <c r="G2692" s="13" t="s">
        <v>16</v>
      </c>
      <c r="H2692" s="13" t="s">
        <v>17</v>
      </c>
    </row>
    <row r="2693" spans="1:8" x14ac:dyDescent="0.35">
      <c r="A2693" s="9" t="s">
        <v>21</v>
      </c>
      <c r="B2693" s="9" t="s">
        <v>15</v>
      </c>
      <c r="C2693" s="13">
        <v>56</v>
      </c>
      <c r="D2693" s="13">
        <v>172</v>
      </c>
      <c r="E2693" s="15">
        <f t="shared" si="42"/>
        <v>18.929150892374253</v>
      </c>
      <c r="F2693" s="13" t="s">
        <v>18</v>
      </c>
      <c r="G2693" s="13" t="s">
        <v>14</v>
      </c>
      <c r="H2693" s="13" t="s">
        <v>17</v>
      </c>
    </row>
    <row r="2694" spans="1:8" x14ac:dyDescent="0.35">
      <c r="A2694" s="9" t="s">
        <v>21</v>
      </c>
      <c r="B2694" s="9" t="s">
        <v>15</v>
      </c>
      <c r="C2694" s="13">
        <v>45</v>
      </c>
      <c r="D2694" s="13">
        <v>169</v>
      </c>
      <c r="E2694" s="15">
        <f t="shared" si="42"/>
        <v>15.755750849059906</v>
      </c>
      <c r="F2694" s="13" t="s">
        <v>18</v>
      </c>
      <c r="G2694" s="13" t="s">
        <v>16</v>
      </c>
      <c r="H2694" s="13" t="s">
        <v>14</v>
      </c>
    </row>
    <row r="2695" spans="1:8" x14ac:dyDescent="0.35">
      <c r="A2695" s="9" t="s">
        <v>20</v>
      </c>
      <c r="B2695" s="9" t="s">
        <v>15</v>
      </c>
      <c r="C2695" s="13">
        <v>79</v>
      </c>
      <c r="D2695" s="13">
        <v>168</v>
      </c>
      <c r="E2695" s="15">
        <f t="shared" si="42"/>
        <v>27.990362811791382</v>
      </c>
      <c r="F2695" s="13" t="s">
        <v>18</v>
      </c>
      <c r="G2695" s="13" t="s">
        <v>16</v>
      </c>
      <c r="H2695" s="13" t="s">
        <v>17</v>
      </c>
    </row>
    <row r="2696" spans="1:8" x14ac:dyDescent="0.35">
      <c r="A2696" s="9" t="s">
        <v>19</v>
      </c>
      <c r="B2696" s="9" t="s">
        <v>15</v>
      </c>
      <c r="C2696" s="13">
        <v>86</v>
      </c>
      <c r="D2696" s="13">
        <v>166</v>
      </c>
      <c r="E2696" s="15">
        <f t="shared" si="42"/>
        <v>31.209174045579907</v>
      </c>
      <c r="F2696" s="13" t="s">
        <v>18</v>
      </c>
      <c r="G2696" s="13" t="s">
        <v>14</v>
      </c>
      <c r="H2696" s="13" t="s">
        <v>14</v>
      </c>
    </row>
    <row r="2697" spans="1:8" x14ac:dyDescent="0.35">
      <c r="A2697" s="9" t="s">
        <v>19</v>
      </c>
      <c r="B2697" s="9" t="s">
        <v>15</v>
      </c>
      <c r="C2697" s="13">
        <v>89</v>
      </c>
      <c r="D2697" s="13">
        <v>172</v>
      </c>
      <c r="E2697" s="15">
        <f t="shared" si="42"/>
        <v>30.08382909680908</v>
      </c>
      <c r="F2697" s="13" t="s">
        <v>23</v>
      </c>
      <c r="G2697" s="13" t="s">
        <v>14</v>
      </c>
      <c r="H2697" s="13" t="s">
        <v>17</v>
      </c>
    </row>
    <row r="2698" spans="1:8" x14ac:dyDescent="0.35">
      <c r="A2698" s="9" t="s">
        <v>19</v>
      </c>
      <c r="B2698" s="9" t="s">
        <v>12</v>
      </c>
      <c r="C2698" s="13">
        <v>96</v>
      </c>
      <c r="D2698" s="13">
        <v>183</v>
      </c>
      <c r="E2698" s="15">
        <f t="shared" si="42"/>
        <v>28.666129176744604</v>
      </c>
      <c r="F2698" s="13" t="s">
        <v>18</v>
      </c>
      <c r="G2698" s="13" t="s">
        <v>16</v>
      </c>
      <c r="H2698" s="13" t="s">
        <v>17</v>
      </c>
    </row>
    <row r="2699" spans="1:8" x14ac:dyDescent="0.35">
      <c r="A2699" s="9" t="s">
        <v>11</v>
      </c>
      <c r="B2699" s="9" t="s">
        <v>15</v>
      </c>
      <c r="C2699" s="13">
        <v>76</v>
      </c>
      <c r="D2699" s="13">
        <v>174</v>
      </c>
      <c r="E2699" s="15">
        <f t="shared" si="42"/>
        <v>25.102391333069097</v>
      </c>
      <c r="F2699" s="13" t="s">
        <v>18</v>
      </c>
      <c r="G2699" s="13" t="s">
        <v>17</v>
      </c>
      <c r="H2699" s="13" t="s">
        <v>17</v>
      </c>
    </row>
    <row r="2700" spans="1:8" x14ac:dyDescent="0.35">
      <c r="A2700" s="9" t="s">
        <v>20</v>
      </c>
      <c r="B2700" s="9" t="s">
        <v>12</v>
      </c>
      <c r="C2700" s="13">
        <v>87</v>
      </c>
      <c r="D2700" s="13">
        <v>188</v>
      </c>
      <c r="E2700" s="15">
        <f t="shared" si="42"/>
        <v>24.615210502489813</v>
      </c>
      <c r="F2700" s="13" t="s">
        <v>23</v>
      </c>
      <c r="G2700" s="13" t="s">
        <v>16</v>
      </c>
      <c r="H2700" s="13" t="s">
        <v>17</v>
      </c>
    </row>
    <row r="2701" spans="1:8" x14ac:dyDescent="0.35">
      <c r="A2701" s="9" t="s">
        <v>21</v>
      </c>
      <c r="B2701" s="9" t="s">
        <v>15</v>
      </c>
      <c r="C2701" s="13">
        <v>67</v>
      </c>
      <c r="D2701" s="13">
        <v>171</v>
      </c>
      <c r="E2701" s="15">
        <f t="shared" si="42"/>
        <v>22.913033070004445</v>
      </c>
      <c r="F2701" s="13" t="s">
        <v>18</v>
      </c>
      <c r="G2701" s="13" t="s">
        <v>14</v>
      </c>
      <c r="H2701" s="13" t="s">
        <v>17</v>
      </c>
    </row>
    <row r="2702" spans="1:8" x14ac:dyDescent="0.35">
      <c r="A2702" s="9" t="s">
        <v>21</v>
      </c>
      <c r="B2702" s="9" t="s">
        <v>15</v>
      </c>
      <c r="C2702" s="13">
        <v>78</v>
      </c>
      <c r="D2702" s="13">
        <v>172</v>
      </c>
      <c r="E2702" s="15">
        <f t="shared" si="42"/>
        <v>26.365603028664136</v>
      </c>
      <c r="F2702" s="13" t="s">
        <v>23</v>
      </c>
      <c r="G2702" s="13" t="s">
        <v>14</v>
      </c>
      <c r="H2702" s="13" t="s">
        <v>14</v>
      </c>
    </row>
    <row r="2703" spans="1:8" x14ac:dyDescent="0.35">
      <c r="A2703" s="9" t="s">
        <v>20</v>
      </c>
      <c r="B2703" s="9" t="s">
        <v>12</v>
      </c>
      <c r="C2703" s="13">
        <v>109</v>
      </c>
      <c r="D2703" s="13">
        <v>170</v>
      </c>
      <c r="E2703" s="15">
        <f t="shared" si="42"/>
        <v>37.716262975778548</v>
      </c>
      <c r="F2703" s="13" t="s">
        <v>18</v>
      </c>
      <c r="G2703" s="13" t="s">
        <v>14</v>
      </c>
      <c r="H2703" s="13" t="s">
        <v>17</v>
      </c>
    </row>
    <row r="2704" spans="1:8" x14ac:dyDescent="0.35">
      <c r="A2704" s="9" t="s">
        <v>20</v>
      </c>
      <c r="B2704" s="9" t="s">
        <v>15</v>
      </c>
      <c r="C2704" s="13">
        <v>65</v>
      </c>
      <c r="D2704" s="13">
        <v>168</v>
      </c>
      <c r="E2704" s="15">
        <f t="shared" si="42"/>
        <v>23.030045351473923</v>
      </c>
      <c r="F2704" s="13" t="s">
        <v>18</v>
      </c>
      <c r="G2704" s="13" t="s">
        <v>14</v>
      </c>
      <c r="H2704" s="13" t="s">
        <v>17</v>
      </c>
    </row>
    <row r="2705" spans="1:8" x14ac:dyDescent="0.35">
      <c r="A2705" s="9" t="s">
        <v>19</v>
      </c>
      <c r="B2705" s="9" t="s">
        <v>15</v>
      </c>
      <c r="C2705" s="13">
        <v>65</v>
      </c>
      <c r="D2705" s="13">
        <v>163</v>
      </c>
      <c r="E2705" s="15">
        <f t="shared" si="42"/>
        <v>24.464601603372351</v>
      </c>
      <c r="F2705" s="13" t="s">
        <v>18</v>
      </c>
      <c r="G2705" s="13" t="s">
        <v>14</v>
      </c>
      <c r="H2705" s="13" t="s">
        <v>14</v>
      </c>
    </row>
    <row r="2706" spans="1:8" x14ac:dyDescent="0.35">
      <c r="A2706" s="9" t="s">
        <v>20</v>
      </c>
      <c r="B2706" s="9" t="s">
        <v>15</v>
      </c>
      <c r="C2706" s="13">
        <v>78</v>
      </c>
      <c r="D2706" s="13">
        <v>173</v>
      </c>
      <c r="E2706" s="15">
        <f t="shared" si="42"/>
        <v>26.061679307694877</v>
      </c>
      <c r="F2706" s="13" t="s">
        <v>18</v>
      </c>
      <c r="G2706" s="13" t="s">
        <v>14</v>
      </c>
      <c r="H2706" s="13" t="s">
        <v>17</v>
      </c>
    </row>
    <row r="2707" spans="1:8" x14ac:dyDescent="0.35">
      <c r="A2707" s="9" t="s">
        <v>20</v>
      </c>
      <c r="B2707" s="9" t="s">
        <v>12</v>
      </c>
      <c r="C2707" s="13">
        <v>90</v>
      </c>
      <c r="D2707" s="13">
        <v>180</v>
      </c>
      <c r="E2707" s="15">
        <f t="shared" si="42"/>
        <v>27.777777777777775</v>
      </c>
      <c r="F2707" s="13" t="s">
        <v>18</v>
      </c>
      <c r="G2707" s="13" t="s">
        <v>16</v>
      </c>
      <c r="H2707" s="13" t="s">
        <v>17</v>
      </c>
    </row>
    <row r="2708" spans="1:8" x14ac:dyDescent="0.35">
      <c r="A2708" s="9" t="s">
        <v>21</v>
      </c>
      <c r="B2708" s="9" t="s">
        <v>15</v>
      </c>
      <c r="C2708" s="13">
        <v>94</v>
      </c>
      <c r="D2708" s="13">
        <v>166</v>
      </c>
      <c r="E2708" s="15">
        <f t="shared" si="42"/>
        <v>34.112353026564087</v>
      </c>
      <c r="F2708" s="13" t="s">
        <v>23</v>
      </c>
      <c r="G2708" s="13" t="s">
        <v>17</v>
      </c>
      <c r="H2708" s="13" t="s">
        <v>17</v>
      </c>
    </row>
    <row r="2709" spans="1:8" x14ac:dyDescent="0.35">
      <c r="A2709" s="9" t="s">
        <v>11</v>
      </c>
      <c r="B2709" s="9" t="s">
        <v>15</v>
      </c>
      <c r="C2709" s="13">
        <v>60</v>
      </c>
      <c r="D2709" s="13">
        <v>170</v>
      </c>
      <c r="E2709" s="15">
        <f t="shared" si="42"/>
        <v>20.761245674740483</v>
      </c>
      <c r="F2709" s="13" t="s">
        <v>18</v>
      </c>
      <c r="G2709" s="13" t="s">
        <v>14</v>
      </c>
      <c r="H2709" s="13" t="s">
        <v>17</v>
      </c>
    </row>
    <row r="2710" spans="1:8" x14ac:dyDescent="0.35">
      <c r="A2710" s="9" t="s">
        <v>19</v>
      </c>
      <c r="B2710" s="9" t="s">
        <v>12</v>
      </c>
      <c r="C2710" s="13">
        <v>70</v>
      </c>
      <c r="D2710" s="13">
        <v>175</v>
      </c>
      <c r="E2710" s="15">
        <f t="shared" si="42"/>
        <v>22.857142857142858</v>
      </c>
      <c r="F2710" s="13" t="s">
        <v>13</v>
      </c>
      <c r="G2710" s="13" t="s">
        <v>14</v>
      </c>
      <c r="H2710" s="13" t="s">
        <v>17</v>
      </c>
    </row>
    <row r="2711" spans="1:8" x14ac:dyDescent="0.35">
      <c r="A2711" s="9" t="s">
        <v>19</v>
      </c>
      <c r="B2711" s="9" t="s">
        <v>12</v>
      </c>
      <c r="C2711" s="13">
        <v>86</v>
      </c>
      <c r="D2711" s="13">
        <v>190</v>
      </c>
      <c r="E2711" s="15">
        <f t="shared" si="42"/>
        <v>23.822714681440445</v>
      </c>
      <c r="F2711" s="13" t="s">
        <v>18</v>
      </c>
      <c r="G2711" s="13" t="s">
        <v>14</v>
      </c>
      <c r="H2711" s="13" t="s">
        <v>17</v>
      </c>
    </row>
    <row r="2712" spans="1:8" x14ac:dyDescent="0.35">
      <c r="A2712" s="9" t="s">
        <v>11</v>
      </c>
      <c r="B2712" s="9" t="s">
        <v>15</v>
      </c>
      <c r="C2712" s="13">
        <v>80</v>
      </c>
      <c r="D2712" s="13">
        <v>165</v>
      </c>
      <c r="E2712" s="15">
        <f t="shared" si="42"/>
        <v>29.38475665748393</v>
      </c>
      <c r="F2712" s="13" t="s">
        <v>23</v>
      </c>
      <c r="G2712" s="13" t="s">
        <v>17</v>
      </c>
      <c r="H2712" s="13" t="s">
        <v>14</v>
      </c>
    </row>
    <row r="2713" spans="1:8" x14ac:dyDescent="0.35">
      <c r="A2713" s="9" t="s">
        <v>22</v>
      </c>
      <c r="B2713" s="9" t="s">
        <v>12</v>
      </c>
      <c r="C2713" s="13">
        <v>83</v>
      </c>
      <c r="D2713" s="13">
        <v>183</v>
      </c>
      <c r="E2713" s="15">
        <f t="shared" si="42"/>
        <v>24.784257517393772</v>
      </c>
      <c r="F2713" s="13" t="s">
        <v>18</v>
      </c>
      <c r="G2713" s="13" t="s">
        <v>17</v>
      </c>
      <c r="H2713" s="13" t="s">
        <v>16</v>
      </c>
    </row>
    <row r="2714" spans="1:8" x14ac:dyDescent="0.35">
      <c r="A2714" s="9" t="s">
        <v>21</v>
      </c>
      <c r="B2714" s="9" t="s">
        <v>15</v>
      </c>
      <c r="C2714" s="13">
        <v>90</v>
      </c>
      <c r="D2714" s="13">
        <v>170</v>
      </c>
      <c r="E2714" s="15">
        <f t="shared" si="42"/>
        <v>31.141868512110726</v>
      </c>
      <c r="F2714" s="13" t="s">
        <v>23</v>
      </c>
      <c r="G2714" s="13" t="s">
        <v>17</v>
      </c>
      <c r="H2714" s="13" t="s">
        <v>17</v>
      </c>
    </row>
    <row r="2715" spans="1:8" x14ac:dyDescent="0.35">
      <c r="A2715" s="9" t="s">
        <v>22</v>
      </c>
      <c r="B2715" s="9" t="s">
        <v>15</v>
      </c>
      <c r="C2715" s="13">
        <v>94</v>
      </c>
      <c r="D2715" s="13">
        <v>170</v>
      </c>
      <c r="E2715" s="15">
        <f t="shared" si="42"/>
        <v>32.525951557093421</v>
      </c>
      <c r="F2715" s="13" t="s">
        <v>18</v>
      </c>
      <c r="G2715" s="13" t="s">
        <v>16</v>
      </c>
      <c r="H2715" s="13" t="s">
        <v>14</v>
      </c>
    </row>
    <row r="2716" spans="1:8" x14ac:dyDescent="0.35">
      <c r="A2716" s="9" t="s">
        <v>19</v>
      </c>
      <c r="B2716" s="9" t="s">
        <v>12</v>
      </c>
      <c r="C2716" s="13">
        <v>79</v>
      </c>
      <c r="D2716" s="13">
        <v>180</v>
      </c>
      <c r="E2716" s="15">
        <f t="shared" si="42"/>
        <v>24.382716049382715</v>
      </c>
      <c r="F2716" s="13" t="s">
        <v>18</v>
      </c>
      <c r="G2716" s="13" t="s">
        <v>16</v>
      </c>
      <c r="H2716" s="13" t="s">
        <v>14</v>
      </c>
    </row>
    <row r="2717" spans="1:8" x14ac:dyDescent="0.35">
      <c r="A2717" s="9" t="s">
        <v>11</v>
      </c>
      <c r="B2717" s="9" t="s">
        <v>12</v>
      </c>
      <c r="C2717" s="13">
        <v>95</v>
      </c>
      <c r="D2717" s="13">
        <v>195</v>
      </c>
      <c r="E2717" s="15">
        <f t="shared" si="42"/>
        <v>24.983563445101904</v>
      </c>
      <c r="F2717" s="13" t="s">
        <v>18</v>
      </c>
      <c r="G2717" s="13" t="s">
        <v>16</v>
      </c>
      <c r="H2717" s="13" t="s">
        <v>17</v>
      </c>
    </row>
    <row r="2718" spans="1:8" x14ac:dyDescent="0.35">
      <c r="A2718" s="9" t="s">
        <v>11</v>
      </c>
      <c r="B2718" s="9" t="s">
        <v>12</v>
      </c>
      <c r="C2718" s="13">
        <v>95</v>
      </c>
      <c r="D2718" s="13">
        <v>190</v>
      </c>
      <c r="E2718" s="15">
        <f t="shared" si="42"/>
        <v>26.315789473684212</v>
      </c>
      <c r="F2718" s="13" t="s">
        <v>18</v>
      </c>
      <c r="G2718" s="13" t="s">
        <v>16</v>
      </c>
      <c r="H2718" s="13" t="s">
        <v>17</v>
      </c>
    </row>
    <row r="2719" spans="1:8" x14ac:dyDescent="0.35">
      <c r="A2719" s="9" t="s">
        <v>11</v>
      </c>
      <c r="B2719" s="9" t="s">
        <v>12</v>
      </c>
      <c r="C2719" s="13">
        <v>95</v>
      </c>
      <c r="D2719" s="13">
        <v>190</v>
      </c>
      <c r="E2719" s="15">
        <f t="shared" si="42"/>
        <v>26.315789473684212</v>
      </c>
      <c r="F2719" s="13" t="s">
        <v>18</v>
      </c>
      <c r="G2719" s="13" t="s">
        <v>16</v>
      </c>
      <c r="H2719" s="13" t="s">
        <v>17</v>
      </c>
    </row>
    <row r="2720" spans="1:8" x14ac:dyDescent="0.35">
      <c r="A2720" s="9" t="s">
        <v>20</v>
      </c>
      <c r="B2720" s="9" t="s">
        <v>15</v>
      </c>
      <c r="C2720" s="13">
        <v>80</v>
      </c>
      <c r="D2720" s="13">
        <v>178</v>
      </c>
      <c r="E2720" s="15">
        <f t="shared" si="42"/>
        <v>25.249337204898367</v>
      </c>
      <c r="F2720" s="13" t="s">
        <v>18</v>
      </c>
      <c r="G2720" s="13" t="s">
        <v>14</v>
      </c>
      <c r="H2720" s="13" t="s">
        <v>17</v>
      </c>
    </row>
    <row r="2721" spans="1:8" x14ac:dyDescent="0.35">
      <c r="A2721" s="9" t="s">
        <v>20</v>
      </c>
      <c r="B2721" s="9" t="s">
        <v>15</v>
      </c>
      <c r="C2721" s="13">
        <v>90</v>
      </c>
      <c r="D2721" s="13">
        <v>180</v>
      </c>
      <c r="E2721" s="15">
        <f t="shared" si="42"/>
        <v>27.777777777777775</v>
      </c>
      <c r="F2721" s="13" t="s">
        <v>18</v>
      </c>
      <c r="G2721" s="13" t="s">
        <v>14</v>
      </c>
      <c r="H2721" s="13" t="s">
        <v>17</v>
      </c>
    </row>
    <row r="2722" spans="1:8" x14ac:dyDescent="0.35">
      <c r="A2722" s="9" t="s">
        <v>20</v>
      </c>
      <c r="B2722" s="9" t="s">
        <v>12</v>
      </c>
      <c r="C2722" s="13">
        <v>90</v>
      </c>
      <c r="D2722" s="13">
        <v>180</v>
      </c>
      <c r="E2722" s="15">
        <f t="shared" si="42"/>
        <v>27.777777777777775</v>
      </c>
      <c r="F2722" s="13" t="s">
        <v>18</v>
      </c>
      <c r="G2722" s="13" t="s">
        <v>14</v>
      </c>
      <c r="H2722" s="13" t="s">
        <v>17</v>
      </c>
    </row>
    <row r="2723" spans="1:8" x14ac:dyDescent="0.35">
      <c r="A2723" s="9" t="s">
        <v>20</v>
      </c>
      <c r="B2723" s="9" t="s">
        <v>15</v>
      </c>
      <c r="C2723" s="13">
        <v>80</v>
      </c>
      <c r="D2723" s="13">
        <v>178</v>
      </c>
      <c r="E2723" s="15">
        <f t="shared" si="42"/>
        <v>25.249337204898367</v>
      </c>
      <c r="F2723" s="13" t="s">
        <v>18</v>
      </c>
      <c r="G2723" s="13" t="s">
        <v>14</v>
      </c>
      <c r="H2723" s="13" t="s">
        <v>17</v>
      </c>
    </row>
    <row r="2724" spans="1:8" x14ac:dyDescent="0.35">
      <c r="A2724" s="9" t="s">
        <v>20</v>
      </c>
      <c r="B2724" s="9" t="s">
        <v>15</v>
      </c>
      <c r="C2724" s="13">
        <v>72</v>
      </c>
      <c r="D2724" s="13">
        <v>172</v>
      </c>
      <c r="E2724" s="15">
        <f t="shared" si="42"/>
        <v>24.337479718766897</v>
      </c>
      <c r="F2724" s="13" t="s">
        <v>18</v>
      </c>
      <c r="G2724" s="13" t="s">
        <v>14</v>
      </c>
      <c r="H2724" s="13" t="s">
        <v>16</v>
      </c>
    </row>
    <row r="2725" spans="1:8" x14ac:dyDescent="0.35">
      <c r="A2725" s="9" t="s">
        <v>20</v>
      </c>
      <c r="B2725" s="9" t="s">
        <v>12</v>
      </c>
      <c r="C2725" s="13">
        <v>75</v>
      </c>
      <c r="D2725" s="13">
        <v>165</v>
      </c>
      <c r="E2725" s="15">
        <f t="shared" si="42"/>
        <v>27.548209366391184</v>
      </c>
      <c r="F2725" s="13" t="s">
        <v>13</v>
      </c>
      <c r="G2725" s="13" t="s">
        <v>14</v>
      </c>
      <c r="H2725" s="13" t="s">
        <v>14</v>
      </c>
    </row>
    <row r="2726" spans="1:8" x14ac:dyDescent="0.35">
      <c r="A2726" s="9" t="s">
        <v>20</v>
      </c>
      <c r="B2726" s="9" t="s">
        <v>12</v>
      </c>
      <c r="C2726" s="13">
        <v>85</v>
      </c>
      <c r="D2726" s="13">
        <v>180</v>
      </c>
      <c r="E2726" s="15">
        <f t="shared" si="42"/>
        <v>26.234567901234566</v>
      </c>
      <c r="F2726" s="13" t="s">
        <v>18</v>
      </c>
      <c r="G2726" s="13" t="s">
        <v>14</v>
      </c>
      <c r="H2726" s="13" t="s">
        <v>14</v>
      </c>
    </row>
    <row r="2727" spans="1:8" x14ac:dyDescent="0.35">
      <c r="A2727" s="9" t="s">
        <v>20</v>
      </c>
      <c r="B2727" s="9" t="s">
        <v>12</v>
      </c>
      <c r="C2727" s="13">
        <v>80</v>
      </c>
      <c r="D2727" s="13">
        <v>173</v>
      </c>
      <c r="E2727" s="15">
        <f t="shared" si="42"/>
        <v>26.729927495071667</v>
      </c>
      <c r="F2727" s="13" t="s">
        <v>18</v>
      </c>
      <c r="G2727" s="13" t="s">
        <v>16</v>
      </c>
      <c r="H2727" s="13" t="s">
        <v>14</v>
      </c>
    </row>
    <row r="2728" spans="1:8" x14ac:dyDescent="0.35">
      <c r="A2728" s="9" t="s">
        <v>22</v>
      </c>
      <c r="B2728" s="9" t="s">
        <v>15</v>
      </c>
      <c r="C2728" s="13">
        <v>73</v>
      </c>
      <c r="D2728" s="13">
        <v>172</v>
      </c>
      <c r="E2728" s="15">
        <f t="shared" si="42"/>
        <v>24.675500270416435</v>
      </c>
      <c r="F2728" s="13" t="s">
        <v>18</v>
      </c>
      <c r="G2728" s="13" t="s">
        <v>14</v>
      </c>
      <c r="H2728" s="13" t="s">
        <v>14</v>
      </c>
    </row>
    <row r="2729" spans="1:8" x14ac:dyDescent="0.35">
      <c r="A2729" s="9" t="s">
        <v>22</v>
      </c>
      <c r="B2729" s="9" t="s">
        <v>15</v>
      </c>
      <c r="C2729" s="13">
        <v>60</v>
      </c>
      <c r="D2729" s="13">
        <v>160</v>
      </c>
      <c r="E2729" s="15">
        <f t="shared" si="42"/>
        <v>23.4375</v>
      </c>
      <c r="F2729" s="13" t="s">
        <v>18</v>
      </c>
      <c r="G2729" s="13" t="s">
        <v>14</v>
      </c>
      <c r="H2729" s="13" t="s">
        <v>14</v>
      </c>
    </row>
    <row r="2730" spans="1:8" x14ac:dyDescent="0.35">
      <c r="A2730" s="9" t="s">
        <v>22</v>
      </c>
      <c r="B2730" s="9" t="s">
        <v>15</v>
      </c>
      <c r="C2730" s="13">
        <v>76</v>
      </c>
      <c r="D2730" s="13">
        <v>172</v>
      </c>
      <c r="E2730" s="15">
        <f t="shared" si="42"/>
        <v>25.689561925365059</v>
      </c>
      <c r="F2730" s="13" t="s">
        <v>23</v>
      </c>
      <c r="G2730" s="13" t="s">
        <v>14</v>
      </c>
      <c r="H2730" s="13" t="s">
        <v>14</v>
      </c>
    </row>
    <row r="2731" spans="1:8" x14ac:dyDescent="0.35">
      <c r="A2731" s="9" t="s">
        <v>20</v>
      </c>
      <c r="B2731" s="9" t="s">
        <v>15</v>
      </c>
      <c r="C2731" s="13">
        <v>65</v>
      </c>
      <c r="D2731" s="13">
        <v>174</v>
      </c>
      <c r="E2731" s="15">
        <f t="shared" si="42"/>
        <v>21.469150482230148</v>
      </c>
      <c r="F2731" s="13" t="s">
        <v>23</v>
      </c>
      <c r="G2731" s="13" t="s">
        <v>16</v>
      </c>
      <c r="H2731" s="13" t="s">
        <v>14</v>
      </c>
    </row>
    <row r="2732" spans="1:8" x14ac:dyDescent="0.35">
      <c r="A2732" s="9" t="s">
        <v>20</v>
      </c>
      <c r="B2732" s="9" t="s">
        <v>12</v>
      </c>
      <c r="C2732" s="13">
        <v>100</v>
      </c>
      <c r="D2732" s="13">
        <v>189</v>
      </c>
      <c r="E2732" s="15">
        <f t="shared" si="42"/>
        <v>27.994736989445986</v>
      </c>
      <c r="F2732" s="13" t="s">
        <v>18</v>
      </c>
      <c r="G2732" s="13" t="s">
        <v>14</v>
      </c>
      <c r="H2732" s="13" t="s">
        <v>14</v>
      </c>
    </row>
    <row r="2733" spans="1:8" x14ac:dyDescent="0.35">
      <c r="A2733" s="9" t="s">
        <v>19</v>
      </c>
      <c r="B2733" s="9" t="s">
        <v>12</v>
      </c>
      <c r="C2733" s="13">
        <v>98</v>
      </c>
      <c r="D2733" s="13">
        <v>170</v>
      </c>
      <c r="E2733" s="15">
        <f t="shared" si="42"/>
        <v>33.910034602076124</v>
      </c>
      <c r="F2733" s="13" t="s">
        <v>18</v>
      </c>
      <c r="G2733" s="13" t="s">
        <v>14</v>
      </c>
      <c r="H2733" s="13" t="s">
        <v>14</v>
      </c>
    </row>
    <row r="2734" spans="1:8" x14ac:dyDescent="0.35">
      <c r="A2734" s="9" t="s">
        <v>20</v>
      </c>
      <c r="B2734" s="9" t="s">
        <v>12</v>
      </c>
      <c r="C2734" s="13">
        <v>89</v>
      </c>
      <c r="D2734" s="13">
        <v>179</v>
      </c>
      <c r="E2734" s="15">
        <f t="shared" si="42"/>
        <v>27.77691083299522</v>
      </c>
      <c r="F2734" s="13" t="s">
        <v>13</v>
      </c>
      <c r="G2734" s="13" t="s">
        <v>14</v>
      </c>
      <c r="H2734" s="13" t="s">
        <v>14</v>
      </c>
    </row>
    <row r="2735" spans="1:8" x14ac:dyDescent="0.35">
      <c r="A2735" s="9" t="s">
        <v>22</v>
      </c>
      <c r="B2735" s="9" t="s">
        <v>15</v>
      </c>
      <c r="C2735" s="13">
        <v>89</v>
      </c>
      <c r="D2735" s="13">
        <v>165</v>
      </c>
      <c r="E2735" s="15">
        <f t="shared" si="42"/>
        <v>32.690541781450868</v>
      </c>
      <c r="F2735" s="13" t="s">
        <v>18</v>
      </c>
      <c r="G2735" s="13" t="s">
        <v>14</v>
      </c>
      <c r="H2735" s="13" t="s">
        <v>14</v>
      </c>
    </row>
    <row r="2736" spans="1:8" x14ac:dyDescent="0.35">
      <c r="A2736" s="9" t="s">
        <v>20</v>
      </c>
      <c r="B2736" s="9" t="s">
        <v>12</v>
      </c>
      <c r="C2736" s="13">
        <v>70</v>
      </c>
      <c r="D2736" s="13">
        <v>178</v>
      </c>
      <c r="E2736" s="15">
        <f t="shared" si="42"/>
        <v>22.09317005428607</v>
      </c>
      <c r="F2736" s="13" t="s">
        <v>18</v>
      </c>
      <c r="G2736" s="13" t="s">
        <v>14</v>
      </c>
      <c r="H2736" s="13" t="s">
        <v>16</v>
      </c>
    </row>
    <row r="2737" spans="1:8" x14ac:dyDescent="0.35">
      <c r="A2737" s="9" t="s">
        <v>19</v>
      </c>
      <c r="B2737" s="9" t="s">
        <v>12</v>
      </c>
      <c r="C2737" s="13">
        <v>80</v>
      </c>
      <c r="D2737" s="13">
        <v>174</v>
      </c>
      <c r="E2737" s="15">
        <f t="shared" si="42"/>
        <v>26.423569824283259</v>
      </c>
      <c r="F2737" s="13" t="s">
        <v>18</v>
      </c>
      <c r="G2737" s="13" t="s">
        <v>14</v>
      </c>
      <c r="H2737" s="13" t="s">
        <v>14</v>
      </c>
    </row>
    <row r="2738" spans="1:8" x14ac:dyDescent="0.35">
      <c r="A2738" s="9" t="s">
        <v>20</v>
      </c>
      <c r="B2738" s="9" t="s">
        <v>12</v>
      </c>
      <c r="C2738" s="13">
        <v>101</v>
      </c>
      <c r="D2738" s="13">
        <v>176</v>
      </c>
      <c r="E2738" s="15">
        <f t="shared" si="42"/>
        <v>32.605888429752071</v>
      </c>
      <c r="F2738" s="13" t="s">
        <v>23</v>
      </c>
      <c r="G2738" s="13" t="s">
        <v>14</v>
      </c>
      <c r="H2738" s="13" t="s">
        <v>14</v>
      </c>
    </row>
    <row r="2739" spans="1:8" x14ac:dyDescent="0.35">
      <c r="A2739" s="9" t="s">
        <v>21</v>
      </c>
      <c r="B2739" s="9" t="s">
        <v>15</v>
      </c>
      <c r="C2739" s="13">
        <v>60</v>
      </c>
      <c r="D2739" s="13">
        <v>170</v>
      </c>
      <c r="E2739" s="15">
        <f t="shared" si="42"/>
        <v>20.761245674740483</v>
      </c>
      <c r="F2739" s="13" t="s">
        <v>18</v>
      </c>
      <c r="G2739" s="13" t="s">
        <v>16</v>
      </c>
      <c r="H2739" s="13" t="s">
        <v>14</v>
      </c>
    </row>
    <row r="2740" spans="1:8" x14ac:dyDescent="0.35">
      <c r="A2740" s="9" t="s">
        <v>19</v>
      </c>
      <c r="B2740" s="9" t="s">
        <v>12</v>
      </c>
      <c r="C2740" s="13">
        <v>80</v>
      </c>
      <c r="D2740" s="13">
        <v>180</v>
      </c>
      <c r="E2740" s="15">
        <f t="shared" si="42"/>
        <v>24.691358024691358</v>
      </c>
      <c r="F2740" s="13" t="s">
        <v>18</v>
      </c>
      <c r="G2740" s="13" t="s">
        <v>16</v>
      </c>
      <c r="H2740" s="13" t="s">
        <v>14</v>
      </c>
    </row>
    <row r="2741" spans="1:8" x14ac:dyDescent="0.35">
      <c r="A2741" s="9" t="s">
        <v>21</v>
      </c>
      <c r="B2741" s="9" t="s">
        <v>15</v>
      </c>
      <c r="C2741" s="13">
        <v>73</v>
      </c>
      <c r="D2741" s="13">
        <v>172</v>
      </c>
      <c r="E2741" s="15">
        <f t="shared" si="42"/>
        <v>24.675500270416435</v>
      </c>
      <c r="F2741" s="13" t="s">
        <v>18</v>
      </c>
      <c r="G2741" s="13" t="s">
        <v>16</v>
      </c>
      <c r="H2741" s="13" t="s">
        <v>14</v>
      </c>
    </row>
    <row r="2742" spans="1:8" x14ac:dyDescent="0.35">
      <c r="A2742" s="9" t="s">
        <v>19</v>
      </c>
      <c r="B2742" s="9" t="s">
        <v>12</v>
      </c>
      <c r="C2742" s="13">
        <v>73</v>
      </c>
      <c r="D2742" s="13">
        <v>170</v>
      </c>
      <c r="E2742" s="15">
        <f t="shared" si="42"/>
        <v>25.259515570934255</v>
      </c>
      <c r="F2742" s="13" t="s">
        <v>18</v>
      </c>
      <c r="G2742" s="13" t="s">
        <v>16</v>
      </c>
      <c r="H2742" s="13" t="s">
        <v>14</v>
      </c>
    </row>
    <row r="2743" spans="1:8" x14ac:dyDescent="0.35">
      <c r="A2743" s="9" t="s">
        <v>11</v>
      </c>
      <c r="B2743" s="9" t="s">
        <v>12</v>
      </c>
      <c r="C2743" s="13">
        <v>87</v>
      </c>
      <c r="D2743" s="13">
        <v>181</v>
      </c>
      <c r="E2743" s="15">
        <f t="shared" si="42"/>
        <v>26.555965935105768</v>
      </c>
      <c r="F2743" s="13" t="s">
        <v>18</v>
      </c>
      <c r="G2743" s="13" t="s">
        <v>16</v>
      </c>
      <c r="H2743" s="13" t="s">
        <v>14</v>
      </c>
    </row>
    <row r="2744" spans="1:8" x14ac:dyDescent="0.35">
      <c r="A2744" s="9" t="s">
        <v>11</v>
      </c>
      <c r="B2744" s="9" t="s">
        <v>15</v>
      </c>
      <c r="C2744" s="13">
        <v>72</v>
      </c>
      <c r="D2744" s="13">
        <v>178</v>
      </c>
      <c r="E2744" s="15">
        <f t="shared" si="42"/>
        <v>22.72440348440853</v>
      </c>
      <c r="F2744" s="13" t="s">
        <v>18</v>
      </c>
      <c r="G2744" s="13" t="s">
        <v>17</v>
      </c>
      <c r="H2744" s="13" t="s">
        <v>17</v>
      </c>
    </row>
    <row r="2745" spans="1:8" x14ac:dyDescent="0.35">
      <c r="A2745" s="9" t="s">
        <v>20</v>
      </c>
      <c r="B2745" s="9" t="s">
        <v>12</v>
      </c>
      <c r="C2745" s="13">
        <v>90</v>
      </c>
      <c r="D2745" s="13">
        <v>180</v>
      </c>
      <c r="E2745" s="15">
        <f t="shared" si="42"/>
        <v>27.777777777777775</v>
      </c>
      <c r="F2745" s="13" t="s">
        <v>18</v>
      </c>
      <c r="G2745" s="13" t="s">
        <v>17</v>
      </c>
      <c r="H2745" s="13" t="s">
        <v>17</v>
      </c>
    </row>
    <row r="2746" spans="1:8" x14ac:dyDescent="0.35">
      <c r="A2746" s="9" t="s">
        <v>11</v>
      </c>
      <c r="B2746" s="9" t="s">
        <v>15</v>
      </c>
      <c r="C2746" s="13">
        <v>73</v>
      </c>
      <c r="D2746" s="13">
        <v>167</v>
      </c>
      <c r="E2746" s="15">
        <f t="shared" si="42"/>
        <v>26.175194521137367</v>
      </c>
      <c r="F2746" s="13" t="s">
        <v>23</v>
      </c>
      <c r="G2746" s="13" t="s">
        <v>14</v>
      </c>
      <c r="H2746" s="13" t="s">
        <v>17</v>
      </c>
    </row>
    <row r="2747" spans="1:8" x14ac:dyDescent="0.35">
      <c r="A2747" s="9" t="s">
        <v>20</v>
      </c>
      <c r="B2747" s="9" t="s">
        <v>12</v>
      </c>
      <c r="C2747" s="13">
        <v>89</v>
      </c>
      <c r="D2747" s="13">
        <v>182</v>
      </c>
      <c r="E2747" s="15">
        <f t="shared" si="42"/>
        <v>26.868735659944448</v>
      </c>
      <c r="F2747" s="13" t="s">
        <v>18</v>
      </c>
      <c r="G2747" s="13" t="s">
        <v>17</v>
      </c>
      <c r="H2747" s="13" t="s">
        <v>17</v>
      </c>
    </row>
    <row r="2748" spans="1:8" x14ac:dyDescent="0.35">
      <c r="A2748" s="9" t="s">
        <v>19</v>
      </c>
      <c r="B2748" s="9" t="s">
        <v>12</v>
      </c>
      <c r="C2748" s="13">
        <v>132</v>
      </c>
      <c r="D2748" s="13">
        <v>169</v>
      </c>
      <c r="E2748" s="15">
        <f t="shared" si="42"/>
        <v>46.216869157242392</v>
      </c>
      <c r="F2748" s="13" t="s">
        <v>18</v>
      </c>
      <c r="G2748" s="13" t="s">
        <v>17</v>
      </c>
      <c r="H2748" s="13" t="s">
        <v>17</v>
      </c>
    </row>
    <row r="2749" spans="1:8" x14ac:dyDescent="0.35">
      <c r="A2749" s="9" t="s">
        <v>22</v>
      </c>
      <c r="B2749" s="9" t="s">
        <v>15</v>
      </c>
      <c r="C2749" s="13">
        <v>201</v>
      </c>
      <c r="D2749" s="13">
        <v>173</v>
      </c>
      <c r="E2749" s="15">
        <f t="shared" si="42"/>
        <v>67.158942831367568</v>
      </c>
      <c r="F2749" s="13" t="s">
        <v>18</v>
      </c>
      <c r="G2749" s="13" t="s">
        <v>14</v>
      </c>
      <c r="H2749" s="13" t="s">
        <v>14</v>
      </c>
    </row>
    <row r="2750" spans="1:8" x14ac:dyDescent="0.35">
      <c r="A2750" s="9" t="s">
        <v>19</v>
      </c>
      <c r="B2750" s="9" t="s">
        <v>15</v>
      </c>
      <c r="C2750" s="13">
        <v>163</v>
      </c>
      <c r="D2750" s="13">
        <v>165</v>
      </c>
      <c r="E2750" s="15">
        <f t="shared" si="42"/>
        <v>59.871441689623502</v>
      </c>
      <c r="F2750" s="13" t="s">
        <v>13</v>
      </c>
      <c r="G2750" s="13" t="s">
        <v>14</v>
      </c>
      <c r="H2750" s="13" t="s">
        <v>14</v>
      </c>
    </row>
    <row r="2751" spans="1:8" x14ac:dyDescent="0.35">
      <c r="A2751" s="9" t="s">
        <v>20</v>
      </c>
      <c r="B2751" s="9" t="s">
        <v>12</v>
      </c>
      <c r="C2751" s="13">
        <v>83</v>
      </c>
      <c r="D2751" s="13">
        <v>181</v>
      </c>
      <c r="E2751" s="15">
        <f t="shared" si="42"/>
        <v>25.33500198406642</v>
      </c>
      <c r="F2751" s="13" t="s">
        <v>18</v>
      </c>
      <c r="G2751" s="13" t="s">
        <v>17</v>
      </c>
      <c r="H2751" s="13" t="s">
        <v>17</v>
      </c>
    </row>
    <row r="2752" spans="1:8" x14ac:dyDescent="0.35">
      <c r="A2752" s="9" t="s">
        <v>20</v>
      </c>
      <c r="B2752" s="9" t="s">
        <v>15</v>
      </c>
      <c r="C2752" s="13">
        <v>99</v>
      </c>
      <c r="D2752" s="13">
        <v>168</v>
      </c>
      <c r="E2752" s="15">
        <f t="shared" si="42"/>
        <v>35.076530612244895</v>
      </c>
      <c r="F2752" s="13" t="s">
        <v>23</v>
      </c>
      <c r="G2752" s="13" t="s">
        <v>17</v>
      </c>
      <c r="H2752" s="13" t="s">
        <v>17</v>
      </c>
    </row>
    <row r="2753" spans="1:8" x14ac:dyDescent="0.35">
      <c r="A2753" s="9" t="s">
        <v>19</v>
      </c>
      <c r="B2753" s="9" t="s">
        <v>15</v>
      </c>
      <c r="C2753" s="13">
        <v>67</v>
      </c>
      <c r="D2753" s="13">
        <v>170</v>
      </c>
      <c r="E2753" s="15">
        <f t="shared" si="42"/>
        <v>23.183391003460205</v>
      </c>
      <c r="F2753" s="13" t="s">
        <v>18</v>
      </c>
      <c r="G2753" s="13" t="s">
        <v>17</v>
      </c>
      <c r="H2753" s="13" t="s">
        <v>14</v>
      </c>
    </row>
    <row r="2754" spans="1:8" x14ac:dyDescent="0.35">
      <c r="A2754" s="9" t="s">
        <v>22</v>
      </c>
      <c r="B2754" s="9" t="s">
        <v>15</v>
      </c>
      <c r="C2754" s="13">
        <v>60</v>
      </c>
      <c r="D2754" s="13">
        <v>172</v>
      </c>
      <c r="E2754" s="15">
        <f t="shared" si="42"/>
        <v>20.281233098972415</v>
      </c>
      <c r="F2754" s="13" t="s">
        <v>23</v>
      </c>
      <c r="G2754" s="13" t="s">
        <v>14</v>
      </c>
      <c r="H2754" s="13" t="s">
        <v>14</v>
      </c>
    </row>
    <row r="2755" spans="1:8" x14ac:dyDescent="0.35">
      <c r="A2755" s="9" t="s">
        <v>22</v>
      </c>
      <c r="B2755" s="9" t="s">
        <v>12</v>
      </c>
      <c r="C2755" s="13">
        <v>75</v>
      </c>
      <c r="D2755" s="13">
        <v>162</v>
      </c>
      <c r="E2755" s="15">
        <f t="shared" ref="E2755:E2818" si="43">C2755/(D2755*D2755*0.01*0.01)</f>
        <v>28.577960676726107</v>
      </c>
      <c r="F2755" s="13" t="s">
        <v>18</v>
      </c>
      <c r="G2755" s="13" t="s">
        <v>17</v>
      </c>
      <c r="H2755" s="13" t="s">
        <v>17</v>
      </c>
    </row>
    <row r="2756" spans="1:8" x14ac:dyDescent="0.35">
      <c r="A2756" s="9" t="s">
        <v>11</v>
      </c>
      <c r="B2756" s="9" t="s">
        <v>12</v>
      </c>
      <c r="C2756" s="13">
        <v>65</v>
      </c>
      <c r="D2756" s="13">
        <v>166</v>
      </c>
      <c r="E2756" s="15">
        <f t="shared" si="43"/>
        <v>23.588329220496441</v>
      </c>
      <c r="F2756" s="13" t="s">
        <v>13</v>
      </c>
      <c r="G2756" s="13" t="s">
        <v>14</v>
      </c>
      <c r="H2756" s="13" t="s">
        <v>14</v>
      </c>
    </row>
    <row r="2757" spans="1:8" x14ac:dyDescent="0.35">
      <c r="A2757" s="9" t="s">
        <v>11</v>
      </c>
      <c r="B2757" s="9" t="s">
        <v>12</v>
      </c>
      <c r="C2757" s="13">
        <v>65</v>
      </c>
      <c r="D2757" s="13">
        <v>180</v>
      </c>
      <c r="E2757" s="15">
        <f t="shared" si="43"/>
        <v>20.061728395061728</v>
      </c>
      <c r="F2757" s="13" t="s">
        <v>13</v>
      </c>
      <c r="G2757" s="13" t="s">
        <v>14</v>
      </c>
      <c r="H2757" s="13" t="s">
        <v>17</v>
      </c>
    </row>
    <row r="2758" spans="1:8" x14ac:dyDescent="0.35">
      <c r="A2758" s="9" t="s">
        <v>11</v>
      </c>
      <c r="B2758" s="9" t="s">
        <v>15</v>
      </c>
      <c r="C2758" s="13">
        <v>60</v>
      </c>
      <c r="D2758" s="13">
        <v>160</v>
      </c>
      <c r="E2758" s="15">
        <f t="shared" si="43"/>
        <v>23.4375</v>
      </c>
      <c r="F2758" s="13" t="s">
        <v>13</v>
      </c>
      <c r="G2758" s="13" t="s">
        <v>14</v>
      </c>
      <c r="H2758" s="13" t="s">
        <v>14</v>
      </c>
    </row>
    <row r="2759" spans="1:8" x14ac:dyDescent="0.35">
      <c r="A2759" s="9" t="s">
        <v>11</v>
      </c>
      <c r="B2759" s="9" t="s">
        <v>12</v>
      </c>
      <c r="C2759" s="13">
        <v>70</v>
      </c>
      <c r="D2759" s="13">
        <v>170</v>
      </c>
      <c r="E2759" s="15">
        <f t="shared" si="43"/>
        <v>24.221453287197232</v>
      </c>
      <c r="F2759" s="13" t="s">
        <v>13</v>
      </c>
      <c r="G2759" s="13" t="s">
        <v>17</v>
      </c>
      <c r="H2759" s="13" t="s">
        <v>17</v>
      </c>
    </row>
    <row r="2760" spans="1:8" x14ac:dyDescent="0.35">
      <c r="A2760" s="9" t="s">
        <v>11</v>
      </c>
      <c r="B2760" s="9" t="s">
        <v>12</v>
      </c>
      <c r="C2760" s="13">
        <v>97</v>
      </c>
      <c r="D2760" s="13">
        <v>185</v>
      </c>
      <c r="E2760" s="15">
        <f t="shared" si="43"/>
        <v>28.341855368882396</v>
      </c>
      <c r="F2760" s="13" t="s">
        <v>18</v>
      </c>
      <c r="G2760" s="13" t="s">
        <v>17</v>
      </c>
      <c r="H2760" s="13" t="s">
        <v>14</v>
      </c>
    </row>
    <row r="2761" spans="1:8" x14ac:dyDescent="0.35">
      <c r="A2761" s="9" t="s">
        <v>11</v>
      </c>
      <c r="B2761" s="9" t="s">
        <v>15</v>
      </c>
      <c r="C2761" s="13">
        <v>65</v>
      </c>
      <c r="D2761" s="13">
        <v>176</v>
      </c>
      <c r="E2761" s="15">
        <f t="shared" si="43"/>
        <v>20.983987603305785</v>
      </c>
      <c r="F2761" s="13" t="s">
        <v>13</v>
      </c>
      <c r="G2761" s="13" t="s">
        <v>14</v>
      </c>
      <c r="H2761" s="13" t="s">
        <v>17</v>
      </c>
    </row>
    <row r="2762" spans="1:8" x14ac:dyDescent="0.35">
      <c r="A2762" s="9" t="s">
        <v>11</v>
      </c>
      <c r="B2762" s="9" t="s">
        <v>15</v>
      </c>
      <c r="C2762" s="13">
        <v>80</v>
      </c>
      <c r="D2762" s="13">
        <v>175</v>
      </c>
      <c r="E2762" s="15">
        <f t="shared" si="43"/>
        <v>26.122448979591837</v>
      </c>
      <c r="F2762" s="13" t="s">
        <v>18</v>
      </c>
      <c r="G2762" s="13" t="s">
        <v>17</v>
      </c>
      <c r="H2762" s="13" t="s">
        <v>17</v>
      </c>
    </row>
    <row r="2763" spans="1:8" x14ac:dyDescent="0.35">
      <c r="A2763" s="9" t="s">
        <v>11</v>
      </c>
      <c r="B2763" s="9" t="s">
        <v>15</v>
      </c>
      <c r="C2763" s="13">
        <v>67</v>
      </c>
      <c r="D2763" s="13">
        <v>167</v>
      </c>
      <c r="E2763" s="15">
        <f t="shared" si="43"/>
        <v>24.023808670084982</v>
      </c>
      <c r="F2763" s="13" t="s">
        <v>13</v>
      </c>
      <c r="G2763" s="13" t="s">
        <v>17</v>
      </c>
      <c r="H2763" s="13" t="s">
        <v>14</v>
      </c>
    </row>
    <row r="2764" spans="1:8" x14ac:dyDescent="0.35">
      <c r="A2764" s="9" t="s">
        <v>11</v>
      </c>
      <c r="B2764" s="9" t="s">
        <v>12</v>
      </c>
      <c r="C2764" s="13">
        <v>75</v>
      </c>
      <c r="D2764" s="13">
        <v>173</v>
      </c>
      <c r="E2764" s="15">
        <f t="shared" si="43"/>
        <v>25.059307026629689</v>
      </c>
      <c r="F2764" s="13" t="s">
        <v>13</v>
      </c>
      <c r="G2764" s="13" t="s">
        <v>14</v>
      </c>
      <c r="H2764" s="13" t="s">
        <v>14</v>
      </c>
    </row>
    <row r="2765" spans="1:8" x14ac:dyDescent="0.35">
      <c r="A2765" s="9" t="s">
        <v>11</v>
      </c>
      <c r="B2765" s="9" t="s">
        <v>12</v>
      </c>
      <c r="C2765" s="13">
        <v>86</v>
      </c>
      <c r="D2765" s="13">
        <v>180</v>
      </c>
      <c r="E2765" s="15">
        <f t="shared" si="43"/>
        <v>26.543209876543209</v>
      </c>
      <c r="F2765" s="13" t="s">
        <v>13</v>
      </c>
      <c r="G2765" s="13" t="s">
        <v>17</v>
      </c>
      <c r="H2765" s="13" t="s">
        <v>14</v>
      </c>
    </row>
    <row r="2766" spans="1:8" x14ac:dyDescent="0.35">
      <c r="A2766" s="9" t="s">
        <v>21</v>
      </c>
      <c r="B2766" s="9" t="s">
        <v>12</v>
      </c>
      <c r="C2766" s="13">
        <v>62</v>
      </c>
      <c r="D2766" s="13">
        <v>179</v>
      </c>
      <c r="E2766" s="15">
        <f t="shared" si="43"/>
        <v>19.35020754658094</v>
      </c>
      <c r="F2766" s="13" t="s">
        <v>18</v>
      </c>
      <c r="G2766" s="13" t="s">
        <v>16</v>
      </c>
      <c r="H2766" s="13" t="s">
        <v>17</v>
      </c>
    </row>
    <row r="2767" spans="1:8" x14ac:dyDescent="0.35">
      <c r="A2767" s="9" t="s">
        <v>21</v>
      </c>
      <c r="B2767" s="9" t="s">
        <v>15</v>
      </c>
      <c r="C2767" s="13">
        <v>56</v>
      </c>
      <c r="D2767" s="13">
        <v>174</v>
      </c>
      <c r="E2767" s="15">
        <f t="shared" si="43"/>
        <v>18.496498876998281</v>
      </c>
      <c r="F2767" s="13" t="s">
        <v>18</v>
      </c>
      <c r="G2767" s="13" t="s">
        <v>17</v>
      </c>
      <c r="H2767" s="13" t="s">
        <v>17</v>
      </c>
    </row>
    <row r="2768" spans="1:8" x14ac:dyDescent="0.35">
      <c r="A2768" s="9" t="s">
        <v>20</v>
      </c>
      <c r="B2768" s="9" t="s">
        <v>15</v>
      </c>
      <c r="C2768" s="13">
        <v>80</v>
      </c>
      <c r="D2768" s="13">
        <v>164</v>
      </c>
      <c r="E2768" s="15">
        <f t="shared" si="43"/>
        <v>29.744199881023199</v>
      </c>
      <c r="F2768" s="13" t="s">
        <v>18</v>
      </c>
      <c r="G2768" s="13" t="s">
        <v>16</v>
      </c>
      <c r="H2768" s="13" t="s">
        <v>17</v>
      </c>
    </row>
    <row r="2769" spans="1:8" x14ac:dyDescent="0.35">
      <c r="A2769" s="9" t="s">
        <v>21</v>
      </c>
      <c r="B2769" s="9" t="s">
        <v>12</v>
      </c>
      <c r="C2769" s="13">
        <v>65</v>
      </c>
      <c r="D2769" s="13">
        <v>180</v>
      </c>
      <c r="E2769" s="15">
        <f t="shared" si="43"/>
        <v>20.061728395061728</v>
      </c>
      <c r="F2769" s="13" t="s">
        <v>18</v>
      </c>
      <c r="G2769" s="13" t="s">
        <v>17</v>
      </c>
      <c r="H2769" s="13" t="s">
        <v>17</v>
      </c>
    </row>
    <row r="2770" spans="1:8" x14ac:dyDescent="0.35">
      <c r="A2770" s="9" t="s">
        <v>11</v>
      </c>
      <c r="B2770" s="9" t="s">
        <v>15</v>
      </c>
      <c r="C2770" s="13">
        <v>47</v>
      </c>
      <c r="D2770" s="13">
        <v>163</v>
      </c>
      <c r="E2770" s="15">
        <f t="shared" si="43"/>
        <v>17.689788851669238</v>
      </c>
      <c r="F2770" s="13" t="s">
        <v>23</v>
      </c>
      <c r="G2770" s="13" t="s">
        <v>16</v>
      </c>
      <c r="H2770" s="13" t="s">
        <v>17</v>
      </c>
    </row>
    <row r="2771" spans="1:8" x14ac:dyDescent="0.35">
      <c r="A2771" s="9" t="s">
        <v>20</v>
      </c>
      <c r="B2771" s="9" t="s">
        <v>15</v>
      </c>
      <c r="C2771" s="13">
        <v>80</v>
      </c>
      <c r="D2771" s="13">
        <v>164</v>
      </c>
      <c r="E2771" s="15">
        <f t="shared" si="43"/>
        <v>29.744199881023199</v>
      </c>
      <c r="F2771" s="13" t="s">
        <v>18</v>
      </c>
      <c r="G2771" s="13" t="s">
        <v>14</v>
      </c>
      <c r="H2771" s="13" t="s">
        <v>14</v>
      </c>
    </row>
    <row r="2772" spans="1:8" x14ac:dyDescent="0.35">
      <c r="A2772" s="9" t="s">
        <v>21</v>
      </c>
      <c r="B2772" s="9" t="s">
        <v>12</v>
      </c>
      <c r="C2772" s="13">
        <v>90</v>
      </c>
      <c r="D2772" s="13">
        <v>186</v>
      </c>
      <c r="E2772" s="15">
        <f t="shared" si="43"/>
        <v>26.014568158168576</v>
      </c>
      <c r="F2772" s="13" t="s">
        <v>18</v>
      </c>
      <c r="G2772" s="13" t="s">
        <v>17</v>
      </c>
      <c r="H2772" s="13" t="s">
        <v>17</v>
      </c>
    </row>
    <row r="2773" spans="1:8" x14ac:dyDescent="0.35">
      <c r="A2773" s="9" t="s">
        <v>19</v>
      </c>
      <c r="B2773" s="9" t="s">
        <v>15</v>
      </c>
      <c r="C2773" s="13">
        <v>90</v>
      </c>
      <c r="D2773" s="13">
        <v>169</v>
      </c>
      <c r="E2773" s="15">
        <f t="shared" si="43"/>
        <v>31.511501698119812</v>
      </c>
      <c r="F2773" s="13" t="s">
        <v>18</v>
      </c>
      <c r="G2773" s="13" t="s">
        <v>14</v>
      </c>
      <c r="H2773" s="13" t="s">
        <v>17</v>
      </c>
    </row>
    <row r="2774" spans="1:8" x14ac:dyDescent="0.35">
      <c r="A2774" s="9" t="s">
        <v>20</v>
      </c>
      <c r="B2774" s="9" t="s">
        <v>12</v>
      </c>
      <c r="C2774" s="13">
        <v>89</v>
      </c>
      <c r="D2774" s="13">
        <v>173</v>
      </c>
      <c r="E2774" s="15">
        <f t="shared" si="43"/>
        <v>29.737044338267232</v>
      </c>
      <c r="F2774" s="13" t="s">
        <v>18</v>
      </c>
      <c r="G2774" s="13" t="s">
        <v>16</v>
      </c>
      <c r="H2774" s="13" t="s">
        <v>17</v>
      </c>
    </row>
    <row r="2775" spans="1:8" x14ac:dyDescent="0.35">
      <c r="A2775" s="9" t="s">
        <v>21</v>
      </c>
      <c r="B2775" s="9" t="s">
        <v>15</v>
      </c>
      <c r="C2775" s="13">
        <v>58</v>
      </c>
      <c r="D2775" s="13">
        <v>165</v>
      </c>
      <c r="E2775" s="15">
        <f t="shared" si="43"/>
        <v>21.303948576675847</v>
      </c>
      <c r="F2775" s="13" t="s">
        <v>18</v>
      </c>
      <c r="G2775" s="13" t="s">
        <v>17</v>
      </c>
      <c r="H2775" s="13" t="s">
        <v>17</v>
      </c>
    </row>
    <row r="2776" spans="1:8" x14ac:dyDescent="0.35">
      <c r="A2776" s="9" t="s">
        <v>20</v>
      </c>
      <c r="B2776" s="9" t="s">
        <v>12</v>
      </c>
      <c r="C2776" s="13">
        <v>89</v>
      </c>
      <c r="D2776" s="13">
        <v>173</v>
      </c>
      <c r="E2776" s="15">
        <f t="shared" si="43"/>
        <v>29.737044338267232</v>
      </c>
      <c r="F2776" s="13" t="s">
        <v>18</v>
      </c>
      <c r="G2776" s="13" t="s">
        <v>16</v>
      </c>
      <c r="H2776" s="13" t="s">
        <v>16</v>
      </c>
    </row>
    <row r="2777" spans="1:8" x14ac:dyDescent="0.35">
      <c r="A2777" s="9" t="s">
        <v>11</v>
      </c>
      <c r="B2777" s="9" t="s">
        <v>15</v>
      </c>
      <c r="C2777" s="13">
        <v>116</v>
      </c>
      <c r="D2777" s="13">
        <v>172</v>
      </c>
      <c r="E2777" s="15">
        <f t="shared" si="43"/>
        <v>39.210383991346667</v>
      </c>
      <c r="F2777" s="13" t="s">
        <v>18</v>
      </c>
      <c r="G2777" s="13" t="s">
        <v>16</v>
      </c>
      <c r="H2777" s="13" t="s">
        <v>17</v>
      </c>
    </row>
    <row r="2778" spans="1:8" x14ac:dyDescent="0.35">
      <c r="A2778" s="9" t="s">
        <v>20</v>
      </c>
      <c r="B2778" s="9" t="s">
        <v>15</v>
      </c>
      <c r="C2778" s="13">
        <v>82</v>
      </c>
      <c r="D2778" s="13">
        <v>178</v>
      </c>
      <c r="E2778" s="15">
        <f t="shared" si="43"/>
        <v>25.880570635020828</v>
      </c>
      <c r="F2778" s="13" t="s">
        <v>18</v>
      </c>
      <c r="G2778" s="13" t="s">
        <v>16</v>
      </c>
      <c r="H2778" s="13" t="s">
        <v>14</v>
      </c>
    </row>
    <row r="2779" spans="1:8" x14ac:dyDescent="0.35">
      <c r="A2779" s="9" t="s">
        <v>20</v>
      </c>
      <c r="B2779" s="9" t="s">
        <v>15</v>
      </c>
      <c r="C2779" s="13">
        <v>60</v>
      </c>
      <c r="D2779" s="13">
        <v>164</v>
      </c>
      <c r="E2779" s="15">
        <f t="shared" si="43"/>
        <v>22.308149910767401</v>
      </c>
      <c r="F2779" s="13" t="s">
        <v>18</v>
      </c>
      <c r="G2779" s="13" t="s">
        <v>16</v>
      </c>
      <c r="H2779" s="13" t="s">
        <v>17</v>
      </c>
    </row>
    <row r="2780" spans="1:8" x14ac:dyDescent="0.35">
      <c r="A2780" s="9" t="s">
        <v>19</v>
      </c>
      <c r="B2780" s="9" t="s">
        <v>15</v>
      </c>
      <c r="C2780" s="13">
        <v>74</v>
      </c>
      <c r="D2780" s="13">
        <v>163</v>
      </c>
      <c r="E2780" s="15">
        <f t="shared" si="43"/>
        <v>27.852007979223909</v>
      </c>
      <c r="F2780" s="13" t="s">
        <v>18</v>
      </c>
      <c r="G2780" s="13" t="s">
        <v>16</v>
      </c>
      <c r="H2780" s="13" t="s">
        <v>17</v>
      </c>
    </row>
    <row r="2781" spans="1:8" x14ac:dyDescent="0.35">
      <c r="A2781" s="9" t="s">
        <v>19</v>
      </c>
      <c r="B2781" s="9" t="s">
        <v>12</v>
      </c>
      <c r="C2781" s="13">
        <v>82</v>
      </c>
      <c r="D2781" s="13">
        <v>170</v>
      </c>
      <c r="E2781" s="15">
        <f t="shared" si="43"/>
        <v>28.373702422145328</v>
      </c>
      <c r="F2781" s="13" t="s">
        <v>18</v>
      </c>
      <c r="G2781" s="13" t="s">
        <v>16</v>
      </c>
      <c r="H2781" s="13" t="s">
        <v>14</v>
      </c>
    </row>
    <row r="2782" spans="1:8" x14ac:dyDescent="0.35">
      <c r="A2782" s="9" t="s">
        <v>21</v>
      </c>
      <c r="B2782" s="9" t="s">
        <v>15</v>
      </c>
      <c r="C2782" s="13">
        <v>55</v>
      </c>
      <c r="D2782" s="13">
        <v>154</v>
      </c>
      <c r="E2782" s="15">
        <f t="shared" si="43"/>
        <v>23.19109461966605</v>
      </c>
      <c r="F2782" s="13" t="s">
        <v>18</v>
      </c>
      <c r="G2782" s="13" t="s">
        <v>16</v>
      </c>
      <c r="H2782" s="13" t="s">
        <v>16</v>
      </c>
    </row>
    <row r="2783" spans="1:8" x14ac:dyDescent="0.35">
      <c r="A2783" s="9" t="s">
        <v>11</v>
      </c>
      <c r="B2783" s="9" t="s">
        <v>15</v>
      </c>
      <c r="C2783" s="13">
        <v>60</v>
      </c>
      <c r="D2783" s="13">
        <v>175</v>
      </c>
      <c r="E2783" s="15">
        <f t="shared" si="43"/>
        <v>19.591836734693878</v>
      </c>
      <c r="F2783" s="13" t="s">
        <v>23</v>
      </c>
      <c r="G2783" s="13" t="s">
        <v>16</v>
      </c>
      <c r="H2783" s="13" t="s">
        <v>17</v>
      </c>
    </row>
    <row r="2784" spans="1:8" x14ac:dyDescent="0.35">
      <c r="A2784" s="9" t="s">
        <v>21</v>
      </c>
      <c r="B2784" s="9" t="s">
        <v>12</v>
      </c>
      <c r="C2784" s="13">
        <v>78</v>
      </c>
      <c r="D2784" s="13">
        <v>169</v>
      </c>
      <c r="E2784" s="15">
        <f t="shared" si="43"/>
        <v>27.309968138370504</v>
      </c>
      <c r="F2784" s="13" t="s">
        <v>18</v>
      </c>
      <c r="G2784" s="13" t="s">
        <v>14</v>
      </c>
      <c r="H2784" s="13" t="s">
        <v>16</v>
      </c>
    </row>
    <row r="2785" spans="1:8" x14ac:dyDescent="0.35">
      <c r="A2785" s="9" t="s">
        <v>11</v>
      </c>
      <c r="B2785" s="9" t="s">
        <v>15</v>
      </c>
      <c r="C2785" s="13">
        <v>70</v>
      </c>
      <c r="D2785" s="13">
        <v>173</v>
      </c>
      <c r="E2785" s="15">
        <f t="shared" si="43"/>
        <v>23.388686558187711</v>
      </c>
      <c r="F2785" s="13" t="s">
        <v>18</v>
      </c>
      <c r="G2785" s="13" t="s">
        <v>14</v>
      </c>
      <c r="H2785" s="13" t="s">
        <v>16</v>
      </c>
    </row>
    <row r="2786" spans="1:8" x14ac:dyDescent="0.35">
      <c r="A2786" s="9" t="s">
        <v>20</v>
      </c>
      <c r="B2786" s="9" t="s">
        <v>12</v>
      </c>
      <c r="C2786" s="13">
        <v>89</v>
      </c>
      <c r="D2786" s="13">
        <v>179</v>
      </c>
      <c r="E2786" s="15">
        <f t="shared" si="43"/>
        <v>27.77691083299522</v>
      </c>
      <c r="F2786" s="13" t="s">
        <v>23</v>
      </c>
      <c r="G2786" s="13" t="s">
        <v>16</v>
      </c>
      <c r="H2786" s="13" t="s">
        <v>16</v>
      </c>
    </row>
    <row r="2787" spans="1:8" x14ac:dyDescent="0.35">
      <c r="A2787" s="9" t="s">
        <v>21</v>
      </c>
      <c r="B2787" s="9" t="s">
        <v>15</v>
      </c>
      <c r="C2787" s="13">
        <v>59</v>
      </c>
      <c r="D2787" s="13">
        <v>169</v>
      </c>
      <c r="E2787" s="15">
        <f t="shared" si="43"/>
        <v>20.657540002100767</v>
      </c>
      <c r="F2787" s="13" t="s">
        <v>23</v>
      </c>
      <c r="G2787" s="13" t="s">
        <v>16</v>
      </c>
      <c r="H2787" s="13" t="s">
        <v>17</v>
      </c>
    </row>
    <row r="2788" spans="1:8" x14ac:dyDescent="0.35">
      <c r="A2788" s="9" t="s">
        <v>21</v>
      </c>
      <c r="B2788" s="9" t="s">
        <v>12</v>
      </c>
      <c r="C2788" s="13">
        <v>96</v>
      </c>
      <c r="D2788" s="13">
        <v>180</v>
      </c>
      <c r="E2788" s="15">
        <f t="shared" si="43"/>
        <v>29.629629629629626</v>
      </c>
      <c r="F2788" s="13" t="s">
        <v>18</v>
      </c>
      <c r="G2788" s="13" t="s">
        <v>14</v>
      </c>
      <c r="H2788" s="13" t="s">
        <v>14</v>
      </c>
    </row>
    <row r="2789" spans="1:8" x14ac:dyDescent="0.35">
      <c r="A2789" s="9" t="s">
        <v>11</v>
      </c>
      <c r="B2789" s="9" t="s">
        <v>12</v>
      </c>
      <c r="C2789" s="13">
        <v>75</v>
      </c>
      <c r="D2789" s="13">
        <v>196</v>
      </c>
      <c r="E2789" s="15">
        <f t="shared" si="43"/>
        <v>19.523115368596418</v>
      </c>
      <c r="F2789" s="13" t="s">
        <v>23</v>
      </c>
      <c r="G2789" s="13" t="s">
        <v>14</v>
      </c>
      <c r="H2789" s="13" t="s">
        <v>17</v>
      </c>
    </row>
    <row r="2790" spans="1:8" x14ac:dyDescent="0.35">
      <c r="A2790" s="9" t="s">
        <v>20</v>
      </c>
      <c r="B2790" s="9" t="s">
        <v>15</v>
      </c>
      <c r="C2790" s="13">
        <v>86</v>
      </c>
      <c r="D2790" s="13">
        <v>171</v>
      </c>
      <c r="E2790" s="15">
        <f t="shared" si="43"/>
        <v>29.410758865975854</v>
      </c>
      <c r="F2790" s="13" t="s">
        <v>23</v>
      </c>
      <c r="G2790" s="13" t="s">
        <v>14</v>
      </c>
      <c r="H2790" s="13" t="s">
        <v>14</v>
      </c>
    </row>
    <row r="2791" spans="1:8" x14ac:dyDescent="0.35">
      <c r="A2791" s="9" t="s">
        <v>19</v>
      </c>
      <c r="B2791" s="9" t="s">
        <v>12</v>
      </c>
      <c r="C2791" s="13">
        <v>93</v>
      </c>
      <c r="D2791" s="13">
        <v>183</v>
      </c>
      <c r="E2791" s="15">
        <f t="shared" si="43"/>
        <v>27.770312639971333</v>
      </c>
      <c r="F2791" s="13" t="s">
        <v>18</v>
      </c>
      <c r="G2791" s="13" t="s">
        <v>14</v>
      </c>
      <c r="H2791" s="13" t="s">
        <v>17</v>
      </c>
    </row>
    <row r="2792" spans="1:8" x14ac:dyDescent="0.35">
      <c r="A2792" s="9" t="s">
        <v>21</v>
      </c>
      <c r="B2792" s="9" t="s">
        <v>15</v>
      </c>
      <c r="C2792" s="13">
        <v>75</v>
      </c>
      <c r="D2792" s="13">
        <v>169</v>
      </c>
      <c r="E2792" s="15">
        <f t="shared" si="43"/>
        <v>26.259584748433177</v>
      </c>
      <c r="F2792" s="13" t="s">
        <v>23</v>
      </c>
      <c r="G2792" s="13" t="s">
        <v>16</v>
      </c>
      <c r="H2792" s="13" t="s">
        <v>16</v>
      </c>
    </row>
    <row r="2793" spans="1:8" x14ac:dyDescent="0.35">
      <c r="A2793" s="9" t="s">
        <v>11</v>
      </c>
      <c r="B2793" s="9" t="s">
        <v>15</v>
      </c>
      <c r="C2793" s="13">
        <v>93</v>
      </c>
      <c r="D2793" s="13">
        <v>168</v>
      </c>
      <c r="E2793" s="15">
        <f t="shared" si="43"/>
        <v>32.950680272108841</v>
      </c>
      <c r="F2793" s="13" t="s">
        <v>18</v>
      </c>
      <c r="G2793" s="13" t="s">
        <v>14</v>
      </c>
      <c r="H2793" s="13" t="s">
        <v>17</v>
      </c>
    </row>
    <row r="2794" spans="1:8" x14ac:dyDescent="0.35">
      <c r="A2794" s="9" t="s">
        <v>11</v>
      </c>
      <c r="B2794" s="9" t="s">
        <v>15</v>
      </c>
      <c r="C2794" s="13">
        <v>88</v>
      </c>
      <c r="D2794" s="13">
        <v>170</v>
      </c>
      <c r="E2794" s="15">
        <f t="shared" si="43"/>
        <v>30.449826989619375</v>
      </c>
      <c r="F2794" s="13" t="s">
        <v>18</v>
      </c>
      <c r="G2794" s="13" t="s">
        <v>14</v>
      </c>
      <c r="H2794" s="13" t="s">
        <v>17</v>
      </c>
    </row>
    <row r="2795" spans="1:8" x14ac:dyDescent="0.35">
      <c r="A2795" s="9" t="s">
        <v>21</v>
      </c>
      <c r="B2795" s="9" t="s">
        <v>15</v>
      </c>
      <c r="C2795" s="13">
        <v>60</v>
      </c>
      <c r="D2795" s="13">
        <v>167</v>
      </c>
      <c r="E2795" s="15">
        <f t="shared" si="43"/>
        <v>21.513858510523864</v>
      </c>
      <c r="F2795" s="13" t="s">
        <v>23</v>
      </c>
      <c r="G2795" s="13" t="s">
        <v>14</v>
      </c>
      <c r="H2795" s="13" t="s">
        <v>14</v>
      </c>
    </row>
    <row r="2796" spans="1:8" x14ac:dyDescent="0.35">
      <c r="A2796" s="9" t="s">
        <v>11</v>
      </c>
      <c r="B2796" s="9" t="s">
        <v>15</v>
      </c>
      <c r="C2796" s="13">
        <v>56</v>
      </c>
      <c r="D2796" s="13">
        <v>167</v>
      </c>
      <c r="E2796" s="15">
        <f t="shared" si="43"/>
        <v>20.07960127648894</v>
      </c>
      <c r="F2796" s="13" t="s">
        <v>18</v>
      </c>
      <c r="G2796" s="13" t="s">
        <v>16</v>
      </c>
      <c r="H2796" s="13" t="s">
        <v>17</v>
      </c>
    </row>
    <row r="2797" spans="1:8" x14ac:dyDescent="0.35">
      <c r="A2797" s="9" t="s">
        <v>11</v>
      </c>
      <c r="B2797" s="9" t="s">
        <v>15</v>
      </c>
      <c r="C2797" s="13">
        <v>91</v>
      </c>
      <c r="D2797" s="13">
        <v>172</v>
      </c>
      <c r="E2797" s="15">
        <f t="shared" si="43"/>
        <v>30.759870200108161</v>
      </c>
      <c r="F2797" s="13" t="s">
        <v>18</v>
      </c>
      <c r="G2797" s="13" t="s">
        <v>14</v>
      </c>
      <c r="H2797" s="13" t="s">
        <v>17</v>
      </c>
    </row>
    <row r="2798" spans="1:8" x14ac:dyDescent="0.35">
      <c r="A2798" s="9" t="s">
        <v>20</v>
      </c>
      <c r="B2798" s="9" t="s">
        <v>15</v>
      </c>
      <c r="C2798" s="13">
        <v>55</v>
      </c>
      <c r="D2798" s="13">
        <v>174</v>
      </c>
      <c r="E2798" s="15">
        <f t="shared" si="43"/>
        <v>18.166204254194742</v>
      </c>
      <c r="F2798" s="13" t="s">
        <v>23</v>
      </c>
      <c r="G2798" s="13" t="s">
        <v>16</v>
      </c>
      <c r="H2798" s="13" t="s">
        <v>17</v>
      </c>
    </row>
    <row r="2799" spans="1:8" x14ac:dyDescent="0.35">
      <c r="A2799" s="9" t="s">
        <v>20</v>
      </c>
      <c r="B2799" s="9" t="s">
        <v>15</v>
      </c>
      <c r="C2799" s="13">
        <v>70</v>
      </c>
      <c r="D2799" s="13">
        <v>165</v>
      </c>
      <c r="E2799" s="15">
        <f t="shared" si="43"/>
        <v>25.711662075298438</v>
      </c>
      <c r="F2799" s="13" t="s">
        <v>23</v>
      </c>
      <c r="G2799" s="13" t="s">
        <v>14</v>
      </c>
      <c r="H2799" s="13" t="s">
        <v>14</v>
      </c>
    </row>
    <row r="2800" spans="1:8" x14ac:dyDescent="0.35">
      <c r="A2800" s="9" t="s">
        <v>11</v>
      </c>
      <c r="B2800" s="9" t="s">
        <v>15</v>
      </c>
      <c r="C2800" s="13">
        <v>57</v>
      </c>
      <c r="D2800" s="13">
        <v>167</v>
      </c>
      <c r="E2800" s="15">
        <f t="shared" si="43"/>
        <v>20.43816558499767</v>
      </c>
      <c r="F2800" s="13" t="s">
        <v>18</v>
      </c>
      <c r="G2800" s="13" t="s">
        <v>14</v>
      </c>
      <c r="H2800" s="13" t="s">
        <v>14</v>
      </c>
    </row>
    <row r="2801" spans="1:8" x14ac:dyDescent="0.35">
      <c r="A2801" s="9" t="s">
        <v>21</v>
      </c>
      <c r="B2801" s="9" t="s">
        <v>15</v>
      </c>
      <c r="C2801" s="13">
        <v>68</v>
      </c>
      <c r="D2801" s="13">
        <v>171</v>
      </c>
      <c r="E2801" s="15">
        <f t="shared" si="43"/>
        <v>23.255018638213468</v>
      </c>
      <c r="F2801" s="13" t="s">
        <v>18</v>
      </c>
      <c r="G2801" s="13" t="s">
        <v>14</v>
      </c>
      <c r="H2801" s="13" t="s">
        <v>14</v>
      </c>
    </row>
    <row r="2802" spans="1:8" x14ac:dyDescent="0.35">
      <c r="A2802" s="9" t="s">
        <v>11</v>
      </c>
      <c r="B2802" s="9" t="s">
        <v>15</v>
      </c>
      <c r="C2802" s="13">
        <v>104</v>
      </c>
      <c r="D2802" s="13">
        <v>172</v>
      </c>
      <c r="E2802" s="15">
        <f t="shared" si="43"/>
        <v>35.154137371552181</v>
      </c>
      <c r="F2802" s="13" t="s">
        <v>18</v>
      </c>
      <c r="G2802" s="13" t="s">
        <v>14</v>
      </c>
      <c r="H2802" s="13" t="s">
        <v>14</v>
      </c>
    </row>
    <row r="2803" spans="1:8" x14ac:dyDescent="0.35">
      <c r="A2803" s="9" t="s">
        <v>20</v>
      </c>
      <c r="B2803" s="9" t="s">
        <v>15</v>
      </c>
      <c r="C2803" s="13">
        <v>60</v>
      </c>
      <c r="D2803" s="13">
        <v>170</v>
      </c>
      <c r="E2803" s="15">
        <f t="shared" si="43"/>
        <v>20.761245674740483</v>
      </c>
      <c r="F2803" s="13" t="s">
        <v>23</v>
      </c>
      <c r="G2803" s="13" t="s">
        <v>17</v>
      </c>
      <c r="H2803" s="13" t="s">
        <v>17</v>
      </c>
    </row>
    <row r="2804" spans="1:8" x14ac:dyDescent="0.35">
      <c r="A2804" s="9" t="s">
        <v>19</v>
      </c>
      <c r="B2804" s="9" t="s">
        <v>15</v>
      </c>
      <c r="C2804" s="13">
        <v>71</v>
      </c>
      <c r="D2804" s="13">
        <v>170</v>
      </c>
      <c r="E2804" s="15">
        <f t="shared" si="43"/>
        <v>24.567474048442907</v>
      </c>
      <c r="F2804" s="13" t="s">
        <v>18</v>
      </c>
      <c r="G2804" s="13" t="s">
        <v>16</v>
      </c>
      <c r="H2804" s="13" t="s">
        <v>17</v>
      </c>
    </row>
    <row r="2805" spans="1:8" x14ac:dyDescent="0.35">
      <c r="A2805" s="9" t="s">
        <v>19</v>
      </c>
      <c r="B2805" s="9" t="s">
        <v>15</v>
      </c>
      <c r="C2805" s="13">
        <v>55</v>
      </c>
      <c r="D2805" s="13">
        <v>167</v>
      </c>
      <c r="E2805" s="15">
        <f t="shared" si="43"/>
        <v>19.721036967980208</v>
      </c>
      <c r="F2805" s="13" t="s">
        <v>18</v>
      </c>
      <c r="G2805" s="13" t="s">
        <v>17</v>
      </c>
      <c r="H2805" s="13" t="s">
        <v>16</v>
      </c>
    </row>
    <row r="2806" spans="1:8" x14ac:dyDescent="0.35">
      <c r="A2806" s="9" t="s">
        <v>19</v>
      </c>
      <c r="B2806" s="9" t="s">
        <v>15</v>
      </c>
      <c r="C2806" s="13">
        <v>66</v>
      </c>
      <c r="D2806" s="13">
        <v>170</v>
      </c>
      <c r="E2806" s="15">
        <f t="shared" si="43"/>
        <v>22.837370242214533</v>
      </c>
      <c r="F2806" s="13" t="s">
        <v>18</v>
      </c>
      <c r="G2806" s="13" t="s">
        <v>16</v>
      </c>
      <c r="H2806" s="13" t="s">
        <v>17</v>
      </c>
    </row>
    <row r="2807" spans="1:8" x14ac:dyDescent="0.35">
      <c r="A2807" s="9" t="s">
        <v>21</v>
      </c>
      <c r="B2807" s="9" t="s">
        <v>15</v>
      </c>
      <c r="C2807" s="13">
        <v>70</v>
      </c>
      <c r="D2807" s="13">
        <v>173</v>
      </c>
      <c r="E2807" s="15">
        <f t="shared" si="43"/>
        <v>23.388686558187711</v>
      </c>
      <c r="F2807" s="13" t="s">
        <v>18</v>
      </c>
      <c r="G2807" s="13" t="s">
        <v>14</v>
      </c>
      <c r="H2807" s="13" t="s">
        <v>14</v>
      </c>
    </row>
    <row r="2808" spans="1:8" x14ac:dyDescent="0.35">
      <c r="A2808" s="9" t="s">
        <v>21</v>
      </c>
      <c r="B2808" s="9" t="s">
        <v>15</v>
      </c>
      <c r="C2808" s="13">
        <v>64</v>
      </c>
      <c r="D2808" s="13">
        <v>167</v>
      </c>
      <c r="E2808" s="15">
        <f t="shared" si="43"/>
        <v>22.948115744558788</v>
      </c>
      <c r="F2808" s="13" t="s">
        <v>23</v>
      </c>
      <c r="G2808" s="13" t="s">
        <v>16</v>
      </c>
      <c r="H2808" s="13" t="s">
        <v>17</v>
      </c>
    </row>
    <row r="2809" spans="1:8" x14ac:dyDescent="0.35">
      <c r="A2809" s="9" t="s">
        <v>20</v>
      </c>
      <c r="B2809" s="9" t="s">
        <v>15</v>
      </c>
      <c r="C2809" s="13">
        <v>55</v>
      </c>
      <c r="D2809" s="13">
        <v>158</v>
      </c>
      <c r="E2809" s="15">
        <f t="shared" si="43"/>
        <v>22.031725684986377</v>
      </c>
      <c r="F2809" s="13" t="s">
        <v>23</v>
      </c>
      <c r="G2809" s="13" t="s">
        <v>14</v>
      </c>
      <c r="H2809" s="13" t="s">
        <v>14</v>
      </c>
    </row>
    <row r="2810" spans="1:8" x14ac:dyDescent="0.35">
      <c r="A2810" s="9" t="s">
        <v>20</v>
      </c>
      <c r="B2810" s="9" t="s">
        <v>15</v>
      </c>
      <c r="C2810" s="13">
        <v>65</v>
      </c>
      <c r="D2810" s="13">
        <v>165</v>
      </c>
      <c r="E2810" s="15">
        <f t="shared" si="43"/>
        <v>23.875114784205692</v>
      </c>
      <c r="F2810" s="13" t="s">
        <v>23</v>
      </c>
      <c r="G2810" s="13" t="s">
        <v>14</v>
      </c>
      <c r="H2810" s="13" t="s">
        <v>17</v>
      </c>
    </row>
    <row r="2811" spans="1:8" x14ac:dyDescent="0.35">
      <c r="A2811" s="9" t="s">
        <v>20</v>
      </c>
      <c r="B2811" s="9" t="s">
        <v>15</v>
      </c>
      <c r="C2811" s="13">
        <v>68</v>
      </c>
      <c r="D2811" s="13">
        <v>169</v>
      </c>
      <c r="E2811" s="15">
        <f t="shared" si="43"/>
        <v>23.808690171912748</v>
      </c>
      <c r="F2811" s="13" t="s">
        <v>23</v>
      </c>
      <c r="G2811" s="13" t="s">
        <v>17</v>
      </c>
      <c r="H2811" s="13" t="s">
        <v>17</v>
      </c>
    </row>
    <row r="2812" spans="1:8" x14ac:dyDescent="0.35">
      <c r="A2812" s="9" t="s">
        <v>21</v>
      </c>
      <c r="B2812" s="9" t="s">
        <v>15</v>
      </c>
      <c r="C2812" s="13">
        <v>70</v>
      </c>
      <c r="D2812" s="13">
        <v>170</v>
      </c>
      <c r="E2812" s="15">
        <f t="shared" si="43"/>
        <v>24.221453287197232</v>
      </c>
      <c r="F2812" s="13" t="s">
        <v>23</v>
      </c>
      <c r="G2812" s="13" t="s">
        <v>14</v>
      </c>
      <c r="H2812" s="13" t="s">
        <v>17</v>
      </c>
    </row>
    <row r="2813" spans="1:8" x14ac:dyDescent="0.35">
      <c r="A2813" s="9" t="s">
        <v>21</v>
      </c>
      <c r="B2813" s="9" t="s">
        <v>15</v>
      </c>
      <c r="C2813" s="13">
        <v>63</v>
      </c>
      <c r="D2813" s="13">
        <v>173</v>
      </c>
      <c r="E2813" s="15">
        <f t="shared" si="43"/>
        <v>21.04981790236894</v>
      </c>
      <c r="F2813" s="13" t="s">
        <v>18</v>
      </c>
      <c r="G2813" s="13" t="s">
        <v>14</v>
      </c>
      <c r="H2813" s="13" t="s">
        <v>16</v>
      </c>
    </row>
    <row r="2814" spans="1:8" x14ac:dyDescent="0.35">
      <c r="A2814" s="9" t="s">
        <v>20</v>
      </c>
      <c r="B2814" s="9" t="s">
        <v>12</v>
      </c>
      <c r="C2814" s="13">
        <v>100</v>
      </c>
      <c r="D2814" s="13">
        <v>190</v>
      </c>
      <c r="E2814" s="15">
        <f t="shared" si="43"/>
        <v>27.70083102493075</v>
      </c>
      <c r="F2814" s="13" t="s">
        <v>23</v>
      </c>
      <c r="G2814" s="13" t="s">
        <v>14</v>
      </c>
      <c r="H2814" s="13" t="s">
        <v>14</v>
      </c>
    </row>
    <row r="2815" spans="1:8" x14ac:dyDescent="0.35">
      <c r="A2815" s="9" t="s">
        <v>21</v>
      </c>
      <c r="B2815" s="9" t="s">
        <v>15</v>
      </c>
      <c r="C2815" s="13">
        <v>58</v>
      </c>
      <c r="D2815" s="13">
        <v>165</v>
      </c>
      <c r="E2815" s="15">
        <f t="shared" si="43"/>
        <v>21.303948576675847</v>
      </c>
      <c r="F2815" s="13" t="s">
        <v>23</v>
      </c>
      <c r="G2815" s="13" t="s">
        <v>16</v>
      </c>
      <c r="H2815" s="13" t="s">
        <v>14</v>
      </c>
    </row>
    <row r="2816" spans="1:8" x14ac:dyDescent="0.35">
      <c r="A2816" s="9" t="s">
        <v>20</v>
      </c>
      <c r="B2816" s="9" t="s">
        <v>12</v>
      </c>
      <c r="C2816" s="13">
        <v>90</v>
      </c>
      <c r="D2816" s="13">
        <v>185</v>
      </c>
      <c r="E2816" s="15">
        <f t="shared" si="43"/>
        <v>26.296566837107378</v>
      </c>
      <c r="F2816" s="13" t="s">
        <v>23</v>
      </c>
      <c r="G2816" s="13" t="s">
        <v>14</v>
      </c>
      <c r="H2816" s="13" t="s">
        <v>14</v>
      </c>
    </row>
    <row r="2817" spans="1:8" x14ac:dyDescent="0.35">
      <c r="A2817" s="9" t="s">
        <v>20</v>
      </c>
      <c r="B2817" s="9" t="s">
        <v>15</v>
      </c>
      <c r="C2817" s="13">
        <v>90</v>
      </c>
      <c r="D2817" s="13">
        <v>185</v>
      </c>
      <c r="E2817" s="15">
        <f t="shared" si="43"/>
        <v>26.296566837107378</v>
      </c>
      <c r="F2817" s="13" t="s">
        <v>23</v>
      </c>
      <c r="G2817" s="13" t="s">
        <v>16</v>
      </c>
      <c r="H2817" s="13" t="s">
        <v>14</v>
      </c>
    </row>
    <row r="2818" spans="1:8" x14ac:dyDescent="0.35">
      <c r="A2818" s="9" t="s">
        <v>19</v>
      </c>
      <c r="B2818" s="9" t="s">
        <v>12</v>
      </c>
      <c r="C2818" s="13">
        <v>85</v>
      </c>
      <c r="D2818" s="13">
        <v>175</v>
      </c>
      <c r="E2818" s="15">
        <f t="shared" si="43"/>
        <v>27.755102040816325</v>
      </c>
      <c r="F2818" s="13" t="s">
        <v>18</v>
      </c>
      <c r="G2818" s="13" t="s">
        <v>16</v>
      </c>
      <c r="H2818" s="13" t="s">
        <v>16</v>
      </c>
    </row>
    <row r="2819" spans="1:8" x14ac:dyDescent="0.35">
      <c r="A2819" s="9" t="s">
        <v>21</v>
      </c>
      <c r="B2819" s="9" t="s">
        <v>15</v>
      </c>
      <c r="C2819" s="13">
        <v>63</v>
      </c>
      <c r="D2819" s="13">
        <v>175</v>
      </c>
      <c r="E2819" s="15">
        <f t="shared" ref="E2819:E2882" si="44">C2819/(D2819*D2819*0.01*0.01)</f>
        <v>20.571428571428573</v>
      </c>
      <c r="F2819" s="13" t="s">
        <v>23</v>
      </c>
      <c r="G2819" s="13" t="s">
        <v>17</v>
      </c>
      <c r="H2819" s="13" t="s">
        <v>17</v>
      </c>
    </row>
    <row r="2820" spans="1:8" x14ac:dyDescent="0.35">
      <c r="A2820" s="9" t="s">
        <v>11</v>
      </c>
      <c r="B2820" s="9" t="s">
        <v>12</v>
      </c>
      <c r="C2820" s="13">
        <v>88</v>
      </c>
      <c r="D2820" s="13">
        <v>187</v>
      </c>
      <c r="E2820" s="15">
        <f t="shared" si="44"/>
        <v>25.165146272412709</v>
      </c>
      <c r="F2820" s="13" t="s">
        <v>18</v>
      </c>
      <c r="G2820" s="13" t="s">
        <v>16</v>
      </c>
      <c r="H2820" s="13" t="s">
        <v>16</v>
      </c>
    </row>
    <row r="2821" spans="1:8" x14ac:dyDescent="0.35">
      <c r="A2821" s="9" t="s">
        <v>22</v>
      </c>
      <c r="B2821" s="9" t="s">
        <v>15</v>
      </c>
      <c r="C2821" s="13">
        <v>62</v>
      </c>
      <c r="D2821" s="13">
        <v>166</v>
      </c>
      <c r="E2821" s="15">
        <f t="shared" si="44"/>
        <v>22.499637102627375</v>
      </c>
      <c r="F2821" s="13" t="s">
        <v>23</v>
      </c>
      <c r="G2821" s="13" t="s">
        <v>14</v>
      </c>
      <c r="H2821" s="13" t="s">
        <v>17</v>
      </c>
    </row>
    <row r="2822" spans="1:8" x14ac:dyDescent="0.35">
      <c r="A2822" s="9" t="s">
        <v>20</v>
      </c>
      <c r="B2822" s="9" t="s">
        <v>15</v>
      </c>
      <c r="C2822" s="13">
        <v>73</v>
      </c>
      <c r="D2822" s="13">
        <v>167</v>
      </c>
      <c r="E2822" s="15">
        <f t="shared" si="44"/>
        <v>26.175194521137367</v>
      </c>
      <c r="F2822" s="13" t="s">
        <v>18</v>
      </c>
      <c r="G2822" s="13" t="s">
        <v>17</v>
      </c>
      <c r="H2822" s="13" t="s">
        <v>17</v>
      </c>
    </row>
    <row r="2823" spans="1:8" x14ac:dyDescent="0.35">
      <c r="A2823" s="9" t="s">
        <v>21</v>
      </c>
      <c r="B2823" s="9" t="s">
        <v>15</v>
      </c>
      <c r="C2823" s="13">
        <v>68</v>
      </c>
      <c r="D2823" s="13">
        <v>164</v>
      </c>
      <c r="E2823" s="15">
        <f t="shared" si="44"/>
        <v>25.282569898869721</v>
      </c>
      <c r="F2823" s="13" t="s">
        <v>18</v>
      </c>
      <c r="G2823" s="13" t="s">
        <v>16</v>
      </c>
      <c r="H2823" s="13" t="s">
        <v>17</v>
      </c>
    </row>
    <row r="2824" spans="1:8" x14ac:dyDescent="0.35">
      <c r="A2824" s="9" t="s">
        <v>20</v>
      </c>
      <c r="B2824" s="9" t="s">
        <v>15</v>
      </c>
      <c r="C2824" s="13">
        <v>74</v>
      </c>
      <c r="D2824" s="13">
        <v>164</v>
      </c>
      <c r="E2824" s="15">
        <f t="shared" si="44"/>
        <v>27.513384889946462</v>
      </c>
      <c r="F2824" s="13" t="s">
        <v>18</v>
      </c>
      <c r="G2824" s="13" t="s">
        <v>16</v>
      </c>
      <c r="H2824" s="13" t="s">
        <v>17</v>
      </c>
    </row>
    <row r="2825" spans="1:8" x14ac:dyDescent="0.35">
      <c r="A2825" s="9" t="s">
        <v>20</v>
      </c>
      <c r="B2825" s="9" t="s">
        <v>15</v>
      </c>
      <c r="C2825" s="13">
        <v>94</v>
      </c>
      <c r="D2825" s="13">
        <v>179</v>
      </c>
      <c r="E2825" s="15">
        <f t="shared" si="44"/>
        <v>29.337411441590458</v>
      </c>
      <c r="F2825" s="13" t="s">
        <v>18</v>
      </c>
      <c r="G2825" s="13" t="s">
        <v>14</v>
      </c>
      <c r="H2825" s="13" t="s">
        <v>17</v>
      </c>
    </row>
    <row r="2826" spans="1:8" x14ac:dyDescent="0.35">
      <c r="A2826" s="9" t="s">
        <v>19</v>
      </c>
      <c r="B2826" s="9" t="s">
        <v>15</v>
      </c>
      <c r="C2826" s="13">
        <v>70</v>
      </c>
      <c r="D2826" s="13">
        <v>167</v>
      </c>
      <c r="E2826" s="15">
        <f t="shared" si="44"/>
        <v>25.099501595611173</v>
      </c>
      <c r="F2826" s="13" t="s">
        <v>18</v>
      </c>
      <c r="G2826" s="13" t="s">
        <v>16</v>
      </c>
      <c r="H2826" s="13" t="s">
        <v>14</v>
      </c>
    </row>
    <row r="2827" spans="1:8" x14ac:dyDescent="0.35">
      <c r="A2827" s="9" t="s">
        <v>21</v>
      </c>
      <c r="B2827" s="9" t="s">
        <v>15</v>
      </c>
      <c r="C2827" s="13">
        <v>77</v>
      </c>
      <c r="D2827" s="13">
        <v>163</v>
      </c>
      <c r="E2827" s="15">
        <f t="shared" si="44"/>
        <v>28.981143437841094</v>
      </c>
      <c r="F2827" s="13" t="s">
        <v>23</v>
      </c>
      <c r="G2827" s="13" t="s">
        <v>14</v>
      </c>
      <c r="H2827" s="13" t="s">
        <v>17</v>
      </c>
    </row>
    <row r="2828" spans="1:8" x14ac:dyDescent="0.35">
      <c r="A2828" s="9" t="s">
        <v>11</v>
      </c>
      <c r="B2828" s="9" t="s">
        <v>15</v>
      </c>
      <c r="C2828" s="13">
        <v>85</v>
      </c>
      <c r="D2828" s="13">
        <v>168</v>
      </c>
      <c r="E2828" s="15">
        <f t="shared" si="44"/>
        <v>30.116213151927436</v>
      </c>
      <c r="F2828" s="13" t="s">
        <v>18</v>
      </c>
      <c r="G2828" s="13" t="s">
        <v>14</v>
      </c>
      <c r="H2828" s="13" t="s">
        <v>14</v>
      </c>
    </row>
    <row r="2829" spans="1:8" x14ac:dyDescent="0.35">
      <c r="A2829" s="9" t="s">
        <v>20</v>
      </c>
      <c r="B2829" s="9" t="s">
        <v>15</v>
      </c>
      <c r="C2829" s="13">
        <v>86</v>
      </c>
      <c r="D2829" s="13">
        <v>174</v>
      </c>
      <c r="E2829" s="15">
        <f t="shared" si="44"/>
        <v>28.405337561104506</v>
      </c>
      <c r="F2829" s="13" t="s">
        <v>18</v>
      </c>
      <c r="G2829" s="13" t="s">
        <v>14</v>
      </c>
      <c r="H2829" s="13" t="s">
        <v>17</v>
      </c>
    </row>
    <row r="2830" spans="1:8" x14ac:dyDescent="0.35">
      <c r="A2830" s="9" t="s">
        <v>20</v>
      </c>
      <c r="B2830" s="9" t="s">
        <v>12</v>
      </c>
      <c r="C2830" s="13">
        <v>116</v>
      </c>
      <c r="D2830" s="13">
        <v>182</v>
      </c>
      <c r="E2830" s="15">
        <f t="shared" si="44"/>
        <v>35.019925129815235</v>
      </c>
      <c r="F2830" s="13" t="s">
        <v>18</v>
      </c>
      <c r="G2830" s="13" t="s">
        <v>14</v>
      </c>
      <c r="H2830" s="13" t="s">
        <v>14</v>
      </c>
    </row>
    <row r="2831" spans="1:8" x14ac:dyDescent="0.35">
      <c r="A2831" s="9" t="s">
        <v>21</v>
      </c>
      <c r="B2831" s="9" t="s">
        <v>15</v>
      </c>
      <c r="C2831" s="13">
        <v>73</v>
      </c>
      <c r="D2831" s="13">
        <v>175</v>
      </c>
      <c r="E2831" s="15">
        <f t="shared" si="44"/>
        <v>23.836734693877553</v>
      </c>
      <c r="F2831" s="13" t="s">
        <v>13</v>
      </c>
      <c r="G2831" s="13" t="s">
        <v>14</v>
      </c>
      <c r="H2831" s="13" t="s">
        <v>14</v>
      </c>
    </row>
    <row r="2832" spans="1:8" x14ac:dyDescent="0.35">
      <c r="A2832" s="9" t="s">
        <v>21</v>
      </c>
      <c r="B2832" s="9" t="s">
        <v>15</v>
      </c>
      <c r="C2832" s="13">
        <v>57</v>
      </c>
      <c r="D2832" s="13">
        <v>168</v>
      </c>
      <c r="E2832" s="15">
        <f t="shared" si="44"/>
        <v>20.195578231292515</v>
      </c>
      <c r="F2832" s="13" t="s">
        <v>13</v>
      </c>
      <c r="G2832" s="13" t="s">
        <v>14</v>
      </c>
      <c r="H2832" s="13" t="s">
        <v>14</v>
      </c>
    </row>
    <row r="2833" spans="1:8" x14ac:dyDescent="0.35">
      <c r="A2833" s="9" t="s">
        <v>20</v>
      </c>
      <c r="B2833" s="9" t="s">
        <v>15</v>
      </c>
      <c r="C2833" s="13">
        <v>59</v>
      </c>
      <c r="D2833" s="13">
        <v>167</v>
      </c>
      <c r="E2833" s="15">
        <f t="shared" si="44"/>
        <v>21.155294202015131</v>
      </c>
      <c r="F2833" s="13" t="s">
        <v>13</v>
      </c>
      <c r="G2833" s="13" t="s">
        <v>14</v>
      </c>
      <c r="H2833" s="13" t="s">
        <v>14</v>
      </c>
    </row>
    <row r="2834" spans="1:8" x14ac:dyDescent="0.35">
      <c r="A2834" s="9" t="s">
        <v>19</v>
      </c>
      <c r="B2834" s="9" t="s">
        <v>12</v>
      </c>
      <c r="C2834" s="13">
        <v>85</v>
      </c>
      <c r="D2834" s="13">
        <v>176</v>
      </c>
      <c r="E2834" s="15">
        <f t="shared" si="44"/>
        <v>27.440599173553721</v>
      </c>
      <c r="F2834" s="13" t="s">
        <v>23</v>
      </c>
      <c r="G2834" s="13" t="s">
        <v>14</v>
      </c>
      <c r="H2834" s="13" t="s">
        <v>16</v>
      </c>
    </row>
    <row r="2835" spans="1:8" x14ac:dyDescent="0.35">
      <c r="A2835" s="9" t="s">
        <v>22</v>
      </c>
      <c r="B2835" s="9" t="s">
        <v>15</v>
      </c>
      <c r="C2835" s="13">
        <v>74</v>
      </c>
      <c r="D2835" s="13">
        <v>156</v>
      </c>
      <c r="E2835" s="15">
        <f t="shared" si="44"/>
        <v>30.407626561472714</v>
      </c>
      <c r="F2835" s="13" t="s">
        <v>13</v>
      </c>
      <c r="G2835" s="13" t="s">
        <v>14</v>
      </c>
      <c r="H2835" s="13" t="s">
        <v>14</v>
      </c>
    </row>
    <row r="2836" spans="1:8" x14ac:dyDescent="0.35">
      <c r="A2836" s="9" t="s">
        <v>19</v>
      </c>
      <c r="B2836" s="9" t="s">
        <v>12</v>
      </c>
      <c r="C2836" s="13">
        <v>75</v>
      </c>
      <c r="D2836" s="13">
        <v>180</v>
      </c>
      <c r="E2836" s="15">
        <f t="shared" si="44"/>
        <v>23.148148148148145</v>
      </c>
      <c r="F2836" s="13" t="s">
        <v>13</v>
      </c>
      <c r="G2836" s="13" t="s">
        <v>16</v>
      </c>
      <c r="H2836" s="13" t="s">
        <v>16</v>
      </c>
    </row>
    <row r="2837" spans="1:8" x14ac:dyDescent="0.35">
      <c r="A2837" s="9" t="s">
        <v>19</v>
      </c>
      <c r="B2837" s="9" t="s">
        <v>12</v>
      </c>
      <c r="C2837" s="13">
        <v>85</v>
      </c>
      <c r="D2837" s="13">
        <v>176</v>
      </c>
      <c r="E2837" s="15">
        <f t="shared" si="44"/>
        <v>27.440599173553721</v>
      </c>
      <c r="F2837" s="13" t="s">
        <v>23</v>
      </c>
      <c r="G2837" s="13" t="s">
        <v>14</v>
      </c>
      <c r="H2837" s="13" t="s">
        <v>16</v>
      </c>
    </row>
    <row r="2838" spans="1:8" x14ac:dyDescent="0.35">
      <c r="A2838" s="9" t="s">
        <v>21</v>
      </c>
      <c r="B2838" s="9" t="s">
        <v>12</v>
      </c>
      <c r="C2838" s="13">
        <v>70</v>
      </c>
      <c r="D2838" s="13">
        <v>192</v>
      </c>
      <c r="E2838" s="15">
        <f t="shared" si="44"/>
        <v>18.988715277777779</v>
      </c>
      <c r="F2838" s="13" t="s">
        <v>18</v>
      </c>
      <c r="G2838" s="13" t="s">
        <v>16</v>
      </c>
      <c r="H2838" s="13" t="s">
        <v>17</v>
      </c>
    </row>
    <row r="2839" spans="1:8" x14ac:dyDescent="0.35">
      <c r="A2839" s="9" t="s">
        <v>20</v>
      </c>
      <c r="B2839" s="9" t="s">
        <v>15</v>
      </c>
      <c r="C2839" s="13">
        <v>64</v>
      </c>
      <c r="D2839" s="13">
        <v>160</v>
      </c>
      <c r="E2839" s="15">
        <f t="shared" si="44"/>
        <v>25</v>
      </c>
      <c r="F2839" s="13" t="s">
        <v>18</v>
      </c>
      <c r="G2839" s="13" t="s">
        <v>14</v>
      </c>
      <c r="H2839" s="13" t="s">
        <v>17</v>
      </c>
    </row>
    <row r="2840" spans="1:8" x14ac:dyDescent="0.35">
      <c r="A2840" s="9" t="s">
        <v>21</v>
      </c>
      <c r="B2840" s="9" t="s">
        <v>15</v>
      </c>
      <c r="C2840" s="13">
        <v>64</v>
      </c>
      <c r="D2840" s="13">
        <v>170</v>
      </c>
      <c r="E2840" s="15">
        <f t="shared" si="44"/>
        <v>22.145328719723182</v>
      </c>
      <c r="F2840" s="13" t="s">
        <v>23</v>
      </c>
      <c r="G2840" s="13" t="s">
        <v>14</v>
      </c>
      <c r="H2840" s="13" t="s">
        <v>14</v>
      </c>
    </row>
    <row r="2841" spans="1:8" x14ac:dyDescent="0.35">
      <c r="A2841" s="9" t="s">
        <v>11</v>
      </c>
      <c r="B2841" s="9" t="s">
        <v>15</v>
      </c>
      <c r="C2841" s="13">
        <v>70</v>
      </c>
      <c r="D2841" s="13">
        <v>163</v>
      </c>
      <c r="E2841" s="15">
        <f t="shared" si="44"/>
        <v>26.346494034400994</v>
      </c>
      <c r="F2841" s="13" t="s">
        <v>18</v>
      </c>
      <c r="G2841" s="13" t="s">
        <v>14</v>
      </c>
      <c r="H2841" s="13" t="s">
        <v>14</v>
      </c>
    </row>
    <row r="2842" spans="1:8" x14ac:dyDescent="0.35">
      <c r="A2842" s="9" t="s">
        <v>19</v>
      </c>
      <c r="B2842" s="9" t="s">
        <v>15</v>
      </c>
      <c r="C2842" s="13">
        <v>56</v>
      </c>
      <c r="D2842" s="13">
        <v>186</v>
      </c>
      <c r="E2842" s="15">
        <f t="shared" si="44"/>
        <v>16.186842409527113</v>
      </c>
      <c r="F2842" s="13" t="s">
        <v>18</v>
      </c>
      <c r="G2842" s="13" t="s">
        <v>16</v>
      </c>
      <c r="H2842" s="13" t="s">
        <v>17</v>
      </c>
    </row>
    <row r="2843" spans="1:8" x14ac:dyDescent="0.35">
      <c r="A2843" s="9" t="s">
        <v>21</v>
      </c>
      <c r="B2843" s="9" t="s">
        <v>15</v>
      </c>
      <c r="C2843" s="13">
        <v>78</v>
      </c>
      <c r="D2843" s="13">
        <v>170</v>
      </c>
      <c r="E2843" s="15">
        <f t="shared" si="44"/>
        <v>26.989619377162629</v>
      </c>
      <c r="F2843" s="13" t="s">
        <v>18</v>
      </c>
      <c r="G2843" s="13" t="s">
        <v>16</v>
      </c>
      <c r="H2843" s="13" t="s">
        <v>17</v>
      </c>
    </row>
    <row r="2844" spans="1:8" x14ac:dyDescent="0.35">
      <c r="A2844" s="9" t="s">
        <v>19</v>
      </c>
      <c r="B2844" s="9" t="s">
        <v>12</v>
      </c>
      <c r="C2844" s="13">
        <v>110</v>
      </c>
      <c r="D2844" s="13">
        <v>185</v>
      </c>
      <c r="E2844" s="15">
        <f t="shared" si="44"/>
        <v>32.140248356464575</v>
      </c>
      <c r="F2844" s="13" t="s">
        <v>18</v>
      </c>
      <c r="G2844" s="13" t="s">
        <v>16</v>
      </c>
      <c r="H2844" s="13" t="s">
        <v>17</v>
      </c>
    </row>
    <row r="2845" spans="1:8" x14ac:dyDescent="0.35">
      <c r="A2845" s="9" t="s">
        <v>21</v>
      </c>
      <c r="B2845" s="9" t="s">
        <v>15</v>
      </c>
      <c r="C2845" s="13">
        <v>65</v>
      </c>
      <c r="D2845" s="13">
        <v>175</v>
      </c>
      <c r="E2845" s="15">
        <f t="shared" si="44"/>
        <v>21.224489795918366</v>
      </c>
      <c r="F2845" s="13" t="s">
        <v>23</v>
      </c>
      <c r="G2845" s="13" t="s">
        <v>16</v>
      </c>
      <c r="H2845" s="13" t="s">
        <v>17</v>
      </c>
    </row>
    <row r="2846" spans="1:8" x14ac:dyDescent="0.35">
      <c r="A2846" s="9" t="s">
        <v>21</v>
      </c>
      <c r="B2846" s="9" t="s">
        <v>15</v>
      </c>
      <c r="C2846" s="13">
        <v>52</v>
      </c>
      <c r="D2846" s="13">
        <v>160</v>
      </c>
      <c r="E2846" s="15">
        <f t="shared" si="44"/>
        <v>20.3125</v>
      </c>
      <c r="F2846" s="13" t="s">
        <v>18</v>
      </c>
      <c r="G2846" s="13" t="s">
        <v>17</v>
      </c>
      <c r="H2846" s="13" t="s">
        <v>17</v>
      </c>
    </row>
    <row r="2847" spans="1:8" x14ac:dyDescent="0.35">
      <c r="A2847" s="9" t="s">
        <v>20</v>
      </c>
      <c r="B2847" s="9" t="s">
        <v>12</v>
      </c>
      <c r="C2847" s="13">
        <v>90</v>
      </c>
      <c r="D2847" s="13">
        <v>180</v>
      </c>
      <c r="E2847" s="15">
        <f t="shared" si="44"/>
        <v>27.777777777777775</v>
      </c>
      <c r="F2847" s="13" t="s">
        <v>18</v>
      </c>
      <c r="G2847" s="13" t="s">
        <v>16</v>
      </c>
      <c r="H2847" s="13" t="s">
        <v>16</v>
      </c>
    </row>
    <row r="2848" spans="1:8" x14ac:dyDescent="0.35">
      <c r="A2848" s="9" t="s">
        <v>20</v>
      </c>
      <c r="B2848" s="9" t="s">
        <v>12</v>
      </c>
      <c r="C2848" s="13">
        <v>85</v>
      </c>
      <c r="D2848" s="13">
        <v>178</v>
      </c>
      <c r="E2848" s="15">
        <f t="shared" si="44"/>
        <v>26.827420780204516</v>
      </c>
      <c r="F2848" s="13" t="s">
        <v>18</v>
      </c>
      <c r="G2848" s="13" t="s">
        <v>14</v>
      </c>
      <c r="H2848" s="13" t="s">
        <v>14</v>
      </c>
    </row>
    <row r="2849" spans="1:8" x14ac:dyDescent="0.35">
      <c r="A2849" s="9" t="s">
        <v>20</v>
      </c>
      <c r="B2849" s="9" t="s">
        <v>12</v>
      </c>
      <c r="C2849" s="13">
        <v>78</v>
      </c>
      <c r="D2849" s="13">
        <v>178</v>
      </c>
      <c r="E2849" s="15">
        <f t="shared" si="44"/>
        <v>24.618103774775907</v>
      </c>
      <c r="F2849" s="13" t="s">
        <v>18</v>
      </c>
      <c r="G2849" s="13" t="s">
        <v>16</v>
      </c>
      <c r="H2849" s="13" t="s">
        <v>17</v>
      </c>
    </row>
    <row r="2850" spans="1:8" x14ac:dyDescent="0.35">
      <c r="A2850" s="9" t="s">
        <v>20</v>
      </c>
      <c r="B2850" s="9" t="s">
        <v>15</v>
      </c>
      <c r="C2850" s="13">
        <v>65</v>
      </c>
      <c r="D2850" s="13">
        <v>168</v>
      </c>
      <c r="E2850" s="15">
        <f t="shared" si="44"/>
        <v>23.030045351473923</v>
      </c>
      <c r="F2850" s="13" t="s">
        <v>18</v>
      </c>
      <c r="G2850" s="13" t="s">
        <v>14</v>
      </c>
      <c r="H2850" s="13" t="s">
        <v>17</v>
      </c>
    </row>
    <row r="2851" spans="1:8" x14ac:dyDescent="0.35">
      <c r="A2851" s="9" t="s">
        <v>21</v>
      </c>
      <c r="B2851" s="9" t="s">
        <v>12</v>
      </c>
      <c r="C2851" s="13">
        <v>95</v>
      </c>
      <c r="D2851" s="13">
        <v>175</v>
      </c>
      <c r="E2851" s="15">
        <f t="shared" si="44"/>
        <v>31.020408163265305</v>
      </c>
      <c r="F2851" s="13" t="s">
        <v>13</v>
      </c>
      <c r="G2851" s="13" t="s">
        <v>16</v>
      </c>
      <c r="H2851" s="13" t="s">
        <v>16</v>
      </c>
    </row>
    <row r="2852" spans="1:8" x14ac:dyDescent="0.35">
      <c r="A2852" s="9" t="s">
        <v>21</v>
      </c>
      <c r="B2852" s="9" t="s">
        <v>12</v>
      </c>
      <c r="C2852" s="13">
        <v>74</v>
      </c>
      <c r="D2852" s="13">
        <v>182</v>
      </c>
      <c r="E2852" s="15">
        <f t="shared" si="44"/>
        <v>22.340297065571789</v>
      </c>
      <c r="F2852" s="13" t="s">
        <v>13</v>
      </c>
      <c r="G2852" s="13" t="s">
        <v>16</v>
      </c>
      <c r="H2852" s="13" t="s">
        <v>17</v>
      </c>
    </row>
    <row r="2853" spans="1:8" x14ac:dyDescent="0.35">
      <c r="A2853" s="9" t="s">
        <v>22</v>
      </c>
      <c r="B2853" s="9" t="s">
        <v>15</v>
      </c>
      <c r="C2853" s="13">
        <v>60</v>
      </c>
      <c r="D2853" s="13">
        <v>160</v>
      </c>
      <c r="E2853" s="15">
        <f t="shared" si="44"/>
        <v>23.4375</v>
      </c>
      <c r="F2853" s="13" t="s">
        <v>13</v>
      </c>
      <c r="G2853" s="13" t="s">
        <v>14</v>
      </c>
      <c r="H2853" s="13" t="s">
        <v>14</v>
      </c>
    </row>
    <row r="2854" spans="1:8" x14ac:dyDescent="0.35">
      <c r="A2854" s="9" t="s">
        <v>21</v>
      </c>
      <c r="B2854" s="9" t="s">
        <v>12</v>
      </c>
      <c r="C2854" s="13">
        <v>88</v>
      </c>
      <c r="D2854" s="13">
        <v>190</v>
      </c>
      <c r="E2854" s="15">
        <f t="shared" si="44"/>
        <v>24.37673130193906</v>
      </c>
      <c r="F2854" s="13" t="s">
        <v>18</v>
      </c>
      <c r="G2854" s="13" t="s">
        <v>16</v>
      </c>
      <c r="H2854" s="13" t="s">
        <v>17</v>
      </c>
    </row>
    <row r="2855" spans="1:8" x14ac:dyDescent="0.35">
      <c r="A2855" s="9" t="s">
        <v>20</v>
      </c>
      <c r="B2855" s="9" t="s">
        <v>15</v>
      </c>
      <c r="C2855" s="13">
        <v>90</v>
      </c>
      <c r="D2855" s="13">
        <v>168</v>
      </c>
      <c r="E2855" s="15">
        <f t="shared" si="44"/>
        <v>31.887755102040817</v>
      </c>
      <c r="F2855" s="13" t="s">
        <v>13</v>
      </c>
      <c r="G2855" s="13" t="s">
        <v>17</v>
      </c>
      <c r="H2855" s="13" t="s">
        <v>17</v>
      </c>
    </row>
    <row r="2856" spans="1:8" x14ac:dyDescent="0.35">
      <c r="A2856" s="9" t="s">
        <v>11</v>
      </c>
      <c r="B2856" s="9" t="s">
        <v>15</v>
      </c>
      <c r="C2856" s="13">
        <v>68</v>
      </c>
      <c r="D2856" s="13">
        <v>170</v>
      </c>
      <c r="E2856" s="15">
        <f t="shared" si="44"/>
        <v>23.52941176470588</v>
      </c>
      <c r="F2856" s="13" t="s">
        <v>18</v>
      </c>
      <c r="G2856" s="13" t="s">
        <v>14</v>
      </c>
      <c r="H2856" s="13" t="s">
        <v>17</v>
      </c>
    </row>
    <row r="2857" spans="1:8" x14ac:dyDescent="0.35">
      <c r="A2857" s="9" t="s">
        <v>19</v>
      </c>
      <c r="B2857" s="9" t="s">
        <v>12</v>
      </c>
      <c r="C2857" s="13">
        <v>124</v>
      </c>
      <c r="D2857" s="13">
        <v>183</v>
      </c>
      <c r="E2857" s="15">
        <f t="shared" si="44"/>
        <v>37.027083519961778</v>
      </c>
      <c r="F2857" s="13" t="s">
        <v>18</v>
      </c>
      <c r="G2857" s="13" t="s">
        <v>16</v>
      </c>
      <c r="H2857" s="13" t="s">
        <v>17</v>
      </c>
    </row>
    <row r="2858" spans="1:8" x14ac:dyDescent="0.35">
      <c r="A2858" s="9" t="s">
        <v>22</v>
      </c>
      <c r="B2858" s="9" t="s">
        <v>15</v>
      </c>
      <c r="C2858" s="13">
        <v>50</v>
      </c>
      <c r="D2858" s="13">
        <v>165</v>
      </c>
      <c r="E2858" s="15">
        <f t="shared" si="44"/>
        <v>18.365472910927455</v>
      </c>
      <c r="F2858" s="13" t="s">
        <v>13</v>
      </c>
      <c r="G2858" s="13" t="s">
        <v>14</v>
      </c>
      <c r="H2858" s="13" t="s">
        <v>17</v>
      </c>
    </row>
    <row r="2859" spans="1:8" x14ac:dyDescent="0.35">
      <c r="A2859" s="9" t="s">
        <v>21</v>
      </c>
      <c r="B2859" s="9" t="s">
        <v>12</v>
      </c>
      <c r="C2859" s="13">
        <v>78</v>
      </c>
      <c r="D2859" s="13">
        <v>178</v>
      </c>
      <c r="E2859" s="15">
        <f t="shared" si="44"/>
        <v>24.618103774775907</v>
      </c>
      <c r="F2859" s="13" t="s">
        <v>23</v>
      </c>
      <c r="G2859" s="13" t="s">
        <v>14</v>
      </c>
      <c r="H2859" s="13" t="s">
        <v>17</v>
      </c>
    </row>
    <row r="2860" spans="1:8" x14ac:dyDescent="0.35">
      <c r="A2860" s="9" t="s">
        <v>11</v>
      </c>
      <c r="B2860" s="9" t="s">
        <v>15</v>
      </c>
      <c r="C2860" s="13">
        <v>95</v>
      </c>
      <c r="D2860" s="13">
        <v>164</v>
      </c>
      <c r="E2860" s="15">
        <f t="shared" si="44"/>
        <v>35.321237358715052</v>
      </c>
      <c r="F2860" s="13" t="s">
        <v>18</v>
      </c>
      <c r="G2860" s="13" t="s">
        <v>14</v>
      </c>
      <c r="H2860" s="13" t="s">
        <v>17</v>
      </c>
    </row>
    <row r="2861" spans="1:8" x14ac:dyDescent="0.35">
      <c r="A2861" s="9" t="s">
        <v>21</v>
      </c>
      <c r="B2861" s="9" t="s">
        <v>15</v>
      </c>
      <c r="C2861" s="13">
        <v>54</v>
      </c>
      <c r="D2861" s="13">
        <v>163</v>
      </c>
      <c r="E2861" s="15">
        <f t="shared" si="44"/>
        <v>20.324438255109339</v>
      </c>
      <c r="F2861" s="13" t="s">
        <v>18</v>
      </c>
      <c r="G2861" s="13" t="s">
        <v>16</v>
      </c>
      <c r="H2861" s="13" t="s">
        <v>17</v>
      </c>
    </row>
    <row r="2862" spans="1:8" x14ac:dyDescent="0.35">
      <c r="A2862" s="9" t="s">
        <v>20</v>
      </c>
      <c r="B2862" s="9" t="s">
        <v>15</v>
      </c>
      <c r="C2862" s="13">
        <v>87</v>
      </c>
      <c r="D2862" s="13">
        <v>169</v>
      </c>
      <c r="E2862" s="15">
        <f t="shared" si="44"/>
        <v>30.461118308182485</v>
      </c>
      <c r="F2862" s="13" t="s">
        <v>18</v>
      </c>
      <c r="G2862" s="13" t="s">
        <v>16</v>
      </c>
      <c r="H2862" s="13" t="s">
        <v>17</v>
      </c>
    </row>
    <row r="2863" spans="1:8" x14ac:dyDescent="0.35">
      <c r="A2863" s="9" t="s">
        <v>21</v>
      </c>
      <c r="B2863" s="9" t="s">
        <v>15</v>
      </c>
      <c r="C2863" s="13">
        <v>69</v>
      </c>
      <c r="D2863" s="13">
        <v>165</v>
      </c>
      <c r="E2863" s="15">
        <f t="shared" si="44"/>
        <v>25.344352617079888</v>
      </c>
      <c r="F2863" s="13" t="s">
        <v>23</v>
      </c>
      <c r="G2863" s="13" t="s">
        <v>14</v>
      </c>
      <c r="H2863" s="13" t="s">
        <v>17</v>
      </c>
    </row>
    <row r="2864" spans="1:8" x14ac:dyDescent="0.35">
      <c r="A2864" s="9" t="s">
        <v>21</v>
      </c>
      <c r="B2864" s="9" t="s">
        <v>15</v>
      </c>
      <c r="C2864" s="13">
        <v>53</v>
      </c>
      <c r="D2864" s="13">
        <v>170</v>
      </c>
      <c r="E2864" s="15">
        <f t="shared" si="44"/>
        <v>18.339100346020761</v>
      </c>
      <c r="F2864" s="13" t="s">
        <v>23</v>
      </c>
      <c r="G2864" s="13" t="s">
        <v>14</v>
      </c>
      <c r="H2864" s="13" t="s">
        <v>17</v>
      </c>
    </row>
    <row r="2865" spans="1:8" x14ac:dyDescent="0.35">
      <c r="A2865" s="9" t="s">
        <v>20</v>
      </c>
      <c r="B2865" s="9" t="s">
        <v>15</v>
      </c>
      <c r="C2865" s="13">
        <v>54</v>
      </c>
      <c r="D2865" s="13">
        <v>165</v>
      </c>
      <c r="E2865" s="15">
        <f t="shared" si="44"/>
        <v>19.834710743801651</v>
      </c>
      <c r="F2865" s="13" t="s">
        <v>18</v>
      </c>
      <c r="G2865" s="13" t="s">
        <v>16</v>
      </c>
      <c r="H2865" s="13" t="s">
        <v>17</v>
      </c>
    </row>
    <row r="2866" spans="1:8" x14ac:dyDescent="0.35">
      <c r="A2866" s="9" t="s">
        <v>11</v>
      </c>
      <c r="B2866" s="9" t="s">
        <v>15</v>
      </c>
      <c r="C2866" s="13">
        <v>48</v>
      </c>
      <c r="D2866" s="13">
        <v>171</v>
      </c>
      <c r="E2866" s="15">
        <f t="shared" si="44"/>
        <v>16.415307274033037</v>
      </c>
      <c r="F2866" s="13" t="s">
        <v>18</v>
      </c>
      <c r="G2866" s="13" t="s">
        <v>14</v>
      </c>
      <c r="H2866" s="13" t="s">
        <v>17</v>
      </c>
    </row>
    <row r="2867" spans="1:8" x14ac:dyDescent="0.35">
      <c r="A2867" s="9" t="s">
        <v>19</v>
      </c>
      <c r="B2867" s="9" t="s">
        <v>15</v>
      </c>
      <c r="C2867" s="13">
        <v>60</v>
      </c>
      <c r="D2867" s="13">
        <v>172</v>
      </c>
      <c r="E2867" s="15">
        <f t="shared" si="44"/>
        <v>20.281233098972415</v>
      </c>
      <c r="F2867" s="13" t="s">
        <v>23</v>
      </c>
      <c r="G2867" s="13" t="s">
        <v>14</v>
      </c>
      <c r="H2867" s="13" t="s">
        <v>14</v>
      </c>
    </row>
    <row r="2868" spans="1:8" x14ac:dyDescent="0.35">
      <c r="A2868" s="9" t="s">
        <v>21</v>
      </c>
      <c r="B2868" s="9" t="s">
        <v>15</v>
      </c>
      <c r="C2868" s="13">
        <v>55</v>
      </c>
      <c r="D2868" s="13">
        <v>158</v>
      </c>
      <c r="E2868" s="15">
        <f t="shared" si="44"/>
        <v>22.031725684986377</v>
      </c>
      <c r="F2868" s="13" t="s">
        <v>18</v>
      </c>
      <c r="G2868" s="13" t="s">
        <v>16</v>
      </c>
      <c r="H2868" s="13" t="s">
        <v>16</v>
      </c>
    </row>
    <row r="2869" spans="1:8" x14ac:dyDescent="0.35">
      <c r="A2869" s="9" t="s">
        <v>11</v>
      </c>
      <c r="B2869" s="9" t="s">
        <v>15</v>
      </c>
      <c r="C2869" s="13">
        <v>68</v>
      </c>
      <c r="D2869" s="13">
        <v>172</v>
      </c>
      <c r="E2869" s="15">
        <f t="shared" si="44"/>
        <v>22.985397512168735</v>
      </c>
      <c r="F2869" s="13" t="s">
        <v>23</v>
      </c>
      <c r="G2869" s="13" t="s">
        <v>16</v>
      </c>
      <c r="H2869" s="13" t="s">
        <v>17</v>
      </c>
    </row>
    <row r="2870" spans="1:8" x14ac:dyDescent="0.35">
      <c r="A2870" s="9" t="s">
        <v>22</v>
      </c>
      <c r="B2870" s="9" t="s">
        <v>12</v>
      </c>
      <c r="C2870" s="13">
        <v>80</v>
      </c>
      <c r="D2870" s="13">
        <v>178</v>
      </c>
      <c r="E2870" s="15">
        <f t="shared" si="44"/>
        <v>25.249337204898367</v>
      </c>
      <c r="F2870" s="13" t="s">
        <v>18</v>
      </c>
      <c r="G2870" s="13" t="s">
        <v>14</v>
      </c>
      <c r="H2870" s="13" t="s">
        <v>14</v>
      </c>
    </row>
    <row r="2871" spans="1:8" x14ac:dyDescent="0.35">
      <c r="A2871" s="9" t="s">
        <v>22</v>
      </c>
      <c r="B2871" s="9" t="s">
        <v>15</v>
      </c>
      <c r="C2871" s="13">
        <v>50</v>
      </c>
      <c r="D2871" s="13">
        <v>150</v>
      </c>
      <c r="E2871" s="15">
        <f t="shared" si="44"/>
        <v>22.222222222222221</v>
      </c>
      <c r="F2871" s="13" t="s">
        <v>13</v>
      </c>
      <c r="G2871" s="13" t="s">
        <v>14</v>
      </c>
      <c r="H2871" s="13" t="s">
        <v>14</v>
      </c>
    </row>
    <row r="2872" spans="1:8" x14ac:dyDescent="0.35">
      <c r="A2872" s="9" t="s">
        <v>11</v>
      </c>
      <c r="B2872" s="9" t="s">
        <v>15</v>
      </c>
      <c r="C2872" s="13">
        <v>80</v>
      </c>
      <c r="D2872" s="13">
        <v>178</v>
      </c>
      <c r="E2872" s="15">
        <f t="shared" si="44"/>
        <v>25.249337204898367</v>
      </c>
      <c r="F2872" s="13" t="s">
        <v>18</v>
      </c>
      <c r="G2872" s="13" t="s">
        <v>16</v>
      </c>
      <c r="H2872" s="13" t="s">
        <v>14</v>
      </c>
    </row>
    <row r="2873" spans="1:8" x14ac:dyDescent="0.35">
      <c r="A2873" s="9" t="s">
        <v>19</v>
      </c>
      <c r="B2873" s="9" t="s">
        <v>12</v>
      </c>
      <c r="C2873" s="13">
        <v>65</v>
      </c>
      <c r="D2873" s="13">
        <v>182</v>
      </c>
      <c r="E2873" s="15">
        <f t="shared" si="44"/>
        <v>19.623233908948194</v>
      </c>
      <c r="F2873" s="13" t="s">
        <v>23</v>
      </c>
      <c r="G2873" s="13" t="s">
        <v>16</v>
      </c>
      <c r="H2873" s="13" t="s">
        <v>17</v>
      </c>
    </row>
    <row r="2874" spans="1:8" x14ac:dyDescent="0.35">
      <c r="A2874" s="9" t="s">
        <v>22</v>
      </c>
      <c r="B2874" s="9" t="s">
        <v>15</v>
      </c>
      <c r="C2874" s="13">
        <v>55</v>
      </c>
      <c r="D2874" s="13">
        <v>177</v>
      </c>
      <c r="E2874" s="15">
        <f t="shared" si="44"/>
        <v>17.555619394171533</v>
      </c>
      <c r="F2874" s="13" t="s">
        <v>18</v>
      </c>
      <c r="G2874" s="13" t="s">
        <v>14</v>
      </c>
      <c r="H2874" s="13" t="s">
        <v>14</v>
      </c>
    </row>
    <row r="2875" spans="1:8" x14ac:dyDescent="0.35">
      <c r="A2875" s="9" t="s">
        <v>21</v>
      </c>
      <c r="B2875" s="9" t="s">
        <v>15</v>
      </c>
      <c r="C2875" s="13">
        <v>48</v>
      </c>
      <c r="D2875" s="13">
        <v>152</v>
      </c>
      <c r="E2875" s="15">
        <f t="shared" si="44"/>
        <v>20.775623268698062</v>
      </c>
      <c r="F2875" s="13" t="s">
        <v>23</v>
      </c>
      <c r="G2875" s="13" t="s">
        <v>14</v>
      </c>
      <c r="H2875" s="13" t="s">
        <v>14</v>
      </c>
    </row>
    <row r="2876" spans="1:8" x14ac:dyDescent="0.35">
      <c r="A2876" s="9" t="s">
        <v>22</v>
      </c>
      <c r="B2876" s="9" t="s">
        <v>15</v>
      </c>
      <c r="C2876" s="13">
        <v>50</v>
      </c>
      <c r="D2876" s="13">
        <v>165</v>
      </c>
      <c r="E2876" s="15">
        <f t="shared" si="44"/>
        <v>18.365472910927455</v>
      </c>
      <c r="F2876" s="13" t="s">
        <v>13</v>
      </c>
      <c r="G2876" s="13" t="s">
        <v>14</v>
      </c>
      <c r="H2876" s="13" t="s">
        <v>17</v>
      </c>
    </row>
    <row r="2877" spans="1:8" x14ac:dyDescent="0.35">
      <c r="A2877" s="9" t="s">
        <v>20</v>
      </c>
      <c r="B2877" s="9" t="s">
        <v>12</v>
      </c>
      <c r="C2877" s="13">
        <v>110</v>
      </c>
      <c r="D2877" s="13">
        <v>175</v>
      </c>
      <c r="E2877" s="15">
        <f t="shared" si="44"/>
        <v>35.918367346938773</v>
      </c>
      <c r="F2877" s="13" t="s">
        <v>18</v>
      </c>
      <c r="G2877" s="13" t="s">
        <v>17</v>
      </c>
      <c r="H2877" s="13" t="s">
        <v>17</v>
      </c>
    </row>
    <row r="2878" spans="1:8" x14ac:dyDescent="0.35">
      <c r="A2878" s="9" t="s">
        <v>21</v>
      </c>
      <c r="B2878" s="9" t="s">
        <v>12</v>
      </c>
      <c r="C2878" s="13">
        <v>90</v>
      </c>
      <c r="D2878" s="13">
        <v>180</v>
      </c>
      <c r="E2878" s="15">
        <f t="shared" si="44"/>
        <v>27.777777777777775</v>
      </c>
      <c r="F2878" s="13" t="s">
        <v>23</v>
      </c>
      <c r="G2878" s="13" t="s">
        <v>17</v>
      </c>
      <c r="H2878" s="13" t="s">
        <v>17</v>
      </c>
    </row>
    <row r="2879" spans="1:8" x14ac:dyDescent="0.35">
      <c r="A2879" s="9" t="s">
        <v>19</v>
      </c>
      <c r="B2879" s="9" t="s">
        <v>12</v>
      </c>
      <c r="C2879" s="13">
        <v>115</v>
      </c>
      <c r="D2879" s="13">
        <v>173</v>
      </c>
      <c r="E2879" s="15">
        <f t="shared" si="44"/>
        <v>38.424270774165521</v>
      </c>
      <c r="F2879" s="13" t="s">
        <v>13</v>
      </c>
      <c r="G2879" s="13" t="s">
        <v>17</v>
      </c>
      <c r="H2879" s="13" t="s">
        <v>17</v>
      </c>
    </row>
    <row r="2880" spans="1:8" x14ac:dyDescent="0.35">
      <c r="A2880" s="9" t="s">
        <v>22</v>
      </c>
      <c r="B2880" s="9" t="s">
        <v>12</v>
      </c>
      <c r="C2880" s="13">
        <v>80</v>
      </c>
      <c r="D2880" s="13">
        <v>170</v>
      </c>
      <c r="E2880" s="15">
        <f t="shared" si="44"/>
        <v>27.681660899653977</v>
      </c>
      <c r="F2880" s="13" t="s">
        <v>13</v>
      </c>
      <c r="G2880" s="13" t="s">
        <v>17</v>
      </c>
      <c r="H2880" s="13" t="s">
        <v>17</v>
      </c>
    </row>
    <row r="2881" spans="1:8" x14ac:dyDescent="0.35">
      <c r="A2881" s="9" t="s">
        <v>20</v>
      </c>
      <c r="B2881" s="9" t="s">
        <v>15</v>
      </c>
      <c r="C2881" s="13">
        <v>73</v>
      </c>
      <c r="D2881" s="13">
        <v>165</v>
      </c>
      <c r="E2881" s="15">
        <f t="shared" si="44"/>
        <v>26.813590449954084</v>
      </c>
      <c r="F2881" s="13" t="s">
        <v>23</v>
      </c>
      <c r="G2881" s="13" t="s">
        <v>17</v>
      </c>
      <c r="H2881" s="13" t="s">
        <v>17</v>
      </c>
    </row>
    <row r="2882" spans="1:8" x14ac:dyDescent="0.35">
      <c r="A2882" s="9" t="s">
        <v>11</v>
      </c>
      <c r="B2882" s="9" t="s">
        <v>15</v>
      </c>
      <c r="C2882" s="13">
        <v>84</v>
      </c>
      <c r="D2882" s="13">
        <v>160</v>
      </c>
      <c r="E2882" s="15">
        <f t="shared" si="44"/>
        <v>32.8125</v>
      </c>
      <c r="F2882" s="13" t="s">
        <v>18</v>
      </c>
      <c r="G2882" s="13" t="s">
        <v>16</v>
      </c>
      <c r="H2882" s="13" t="s">
        <v>17</v>
      </c>
    </row>
    <row r="2883" spans="1:8" x14ac:dyDescent="0.35">
      <c r="A2883" s="9" t="s">
        <v>21</v>
      </c>
      <c r="B2883" s="9" t="s">
        <v>12</v>
      </c>
      <c r="C2883" s="13">
        <v>98</v>
      </c>
      <c r="D2883" s="13">
        <v>170</v>
      </c>
      <c r="E2883" s="15">
        <f t="shared" ref="E2883:E2946" si="45">C2883/(D2883*D2883*0.01*0.01)</f>
        <v>33.910034602076124</v>
      </c>
      <c r="F2883" s="13" t="s">
        <v>13</v>
      </c>
      <c r="G2883" s="13" t="s">
        <v>16</v>
      </c>
      <c r="H2883" s="13" t="s">
        <v>16</v>
      </c>
    </row>
    <row r="2884" spans="1:8" x14ac:dyDescent="0.35">
      <c r="A2884" s="9" t="s">
        <v>22</v>
      </c>
      <c r="B2884" s="9" t="s">
        <v>12</v>
      </c>
      <c r="C2884" s="13">
        <v>70</v>
      </c>
      <c r="D2884" s="13">
        <v>160</v>
      </c>
      <c r="E2884" s="15">
        <f t="shared" si="45"/>
        <v>27.34375</v>
      </c>
      <c r="F2884" s="13" t="s">
        <v>13</v>
      </c>
      <c r="G2884" s="13" t="s">
        <v>16</v>
      </c>
      <c r="H2884" s="13" t="s">
        <v>16</v>
      </c>
    </row>
    <row r="2885" spans="1:8" x14ac:dyDescent="0.35">
      <c r="A2885" s="9" t="s">
        <v>22</v>
      </c>
      <c r="B2885" s="9" t="s">
        <v>12</v>
      </c>
      <c r="C2885" s="13">
        <v>110</v>
      </c>
      <c r="D2885" s="13">
        <v>190</v>
      </c>
      <c r="E2885" s="15">
        <f t="shared" si="45"/>
        <v>30.470914127423825</v>
      </c>
      <c r="F2885" s="13" t="s">
        <v>13</v>
      </c>
      <c r="G2885" s="13" t="s">
        <v>16</v>
      </c>
      <c r="H2885" s="13" t="s">
        <v>16</v>
      </c>
    </row>
    <row r="2886" spans="1:8" x14ac:dyDescent="0.35">
      <c r="A2886" s="9" t="s">
        <v>22</v>
      </c>
      <c r="B2886" s="9" t="s">
        <v>12</v>
      </c>
      <c r="C2886" s="13">
        <v>70</v>
      </c>
      <c r="D2886" s="13">
        <v>160</v>
      </c>
      <c r="E2886" s="15">
        <f t="shared" si="45"/>
        <v>27.34375</v>
      </c>
      <c r="F2886" s="13" t="s">
        <v>13</v>
      </c>
      <c r="G2886" s="13" t="s">
        <v>14</v>
      </c>
      <c r="H2886" s="13" t="s">
        <v>14</v>
      </c>
    </row>
    <row r="2887" spans="1:8" x14ac:dyDescent="0.35">
      <c r="A2887" s="9" t="s">
        <v>21</v>
      </c>
      <c r="B2887" s="9" t="s">
        <v>15</v>
      </c>
      <c r="C2887" s="13">
        <v>90</v>
      </c>
      <c r="D2887" s="13">
        <v>170</v>
      </c>
      <c r="E2887" s="15">
        <f t="shared" si="45"/>
        <v>31.141868512110726</v>
      </c>
      <c r="F2887" s="13" t="s">
        <v>13</v>
      </c>
      <c r="G2887" s="13" t="s">
        <v>14</v>
      </c>
      <c r="H2887" s="13" t="s">
        <v>17</v>
      </c>
    </row>
    <row r="2888" spans="1:8" x14ac:dyDescent="0.35">
      <c r="A2888" s="9" t="s">
        <v>11</v>
      </c>
      <c r="B2888" s="9" t="s">
        <v>15</v>
      </c>
      <c r="C2888" s="13">
        <v>84</v>
      </c>
      <c r="D2888" s="13">
        <v>159</v>
      </c>
      <c r="E2888" s="15">
        <f t="shared" si="45"/>
        <v>33.226533760531623</v>
      </c>
      <c r="F2888" s="13" t="s">
        <v>18</v>
      </c>
      <c r="G2888" s="13" t="s">
        <v>14</v>
      </c>
      <c r="H2888" s="13" t="s">
        <v>14</v>
      </c>
    </row>
    <row r="2889" spans="1:8" x14ac:dyDescent="0.35">
      <c r="A2889" s="9" t="s">
        <v>21</v>
      </c>
      <c r="B2889" s="9" t="s">
        <v>15</v>
      </c>
      <c r="C2889" s="13">
        <v>95</v>
      </c>
      <c r="D2889" s="13">
        <v>168</v>
      </c>
      <c r="E2889" s="15">
        <f t="shared" si="45"/>
        <v>33.659297052154194</v>
      </c>
      <c r="F2889" s="13" t="s">
        <v>23</v>
      </c>
      <c r="G2889" s="13" t="s">
        <v>14</v>
      </c>
      <c r="H2889" s="13" t="s">
        <v>14</v>
      </c>
    </row>
    <row r="2890" spans="1:8" x14ac:dyDescent="0.35">
      <c r="A2890" s="9" t="s">
        <v>21</v>
      </c>
      <c r="B2890" s="9" t="s">
        <v>15</v>
      </c>
      <c r="C2890" s="13">
        <v>85</v>
      </c>
      <c r="D2890" s="13">
        <v>165</v>
      </c>
      <c r="E2890" s="15">
        <f t="shared" si="45"/>
        <v>31.221303948576676</v>
      </c>
      <c r="F2890" s="13" t="s">
        <v>18</v>
      </c>
      <c r="G2890" s="13" t="s">
        <v>17</v>
      </c>
      <c r="H2890" s="13" t="s">
        <v>14</v>
      </c>
    </row>
    <row r="2891" spans="1:8" x14ac:dyDescent="0.35">
      <c r="A2891" s="9" t="s">
        <v>11</v>
      </c>
      <c r="B2891" s="9" t="s">
        <v>15</v>
      </c>
      <c r="C2891" s="13">
        <v>110</v>
      </c>
      <c r="D2891" s="13">
        <v>170</v>
      </c>
      <c r="E2891" s="15">
        <f t="shared" si="45"/>
        <v>38.062283737024217</v>
      </c>
      <c r="F2891" s="13" t="s">
        <v>13</v>
      </c>
      <c r="G2891" s="13" t="s">
        <v>16</v>
      </c>
      <c r="H2891" s="13" t="s">
        <v>17</v>
      </c>
    </row>
    <row r="2892" spans="1:8" x14ac:dyDescent="0.35">
      <c r="A2892" s="9" t="s">
        <v>21</v>
      </c>
      <c r="B2892" s="9" t="s">
        <v>15</v>
      </c>
      <c r="C2892" s="13">
        <v>90</v>
      </c>
      <c r="D2892" s="13">
        <v>160</v>
      </c>
      <c r="E2892" s="15">
        <f t="shared" si="45"/>
        <v>35.15625</v>
      </c>
      <c r="F2892" s="13" t="s">
        <v>18</v>
      </c>
      <c r="G2892" s="13" t="s">
        <v>16</v>
      </c>
      <c r="H2892" s="13" t="s">
        <v>14</v>
      </c>
    </row>
    <row r="2893" spans="1:8" x14ac:dyDescent="0.35">
      <c r="A2893" s="9" t="s">
        <v>20</v>
      </c>
      <c r="B2893" s="9" t="s">
        <v>15</v>
      </c>
      <c r="C2893" s="13">
        <v>80</v>
      </c>
      <c r="D2893" s="13">
        <v>158</v>
      </c>
      <c r="E2893" s="15">
        <f t="shared" si="45"/>
        <v>32.046146450889275</v>
      </c>
      <c r="F2893" s="13" t="s">
        <v>23</v>
      </c>
      <c r="G2893" s="13" t="s">
        <v>14</v>
      </c>
      <c r="H2893" s="13" t="s">
        <v>17</v>
      </c>
    </row>
    <row r="2894" spans="1:8" x14ac:dyDescent="0.35">
      <c r="A2894" s="9" t="s">
        <v>21</v>
      </c>
      <c r="B2894" s="9" t="s">
        <v>15</v>
      </c>
      <c r="C2894" s="13">
        <v>82</v>
      </c>
      <c r="D2894" s="13">
        <v>163</v>
      </c>
      <c r="E2894" s="15">
        <f t="shared" si="45"/>
        <v>30.863035868869737</v>
      </c>
      <c r="F2894" s="13" t="s">
        <v>13</v>
      </c>
      <c r="G2894" s="13" t="s">
        <v>17</v>
      </c>
      <c r="H2894" s="13" t="s">
        <v>17</v>
      </c>
    </row>
    <row r="2895" spans="1:8" x14ac:dyDescent="0.35">
      <c r="A2895" s="9" t="s">
        <v>20</v>
      </c>
      <c r="B2895" s="9" t="s">
        <v>15</v>
      </c>
      <c r="C2895" s="13">
        <v>80</v>
      </c>
      <c r="D2895" s="13">
        <v>161</v>
      </c>
      <c r="E2895" s="15">
        <f t="shared" si="45"/>
        <v>30.863006828440263</v>
      </c>
      <c r="F2895" s="13" t="s">
        <v>13</v>
      </c>
      <c r="G2895" s="13" t="s">
        <v>17</v>
      </c>
      <c r="H2895" s="13" t="s">
        <v>16</v>
      </c>
    </row>
    <row r="2896" spans="1:8" x14ac:dyDescent="0.35">
      <c r="A2896" s="9" t="s">
        <v>21</v>
      </c>
      <c r="B2896" s="9" t="s">
        <v>15</v>
      </c>
      <c r="C2896" s="13">
        <v>90</v>
      </c>
      <c r="D2896" s="13">
        <v>170</v>
      </c>
      <c r="E2896" s="15">
        <f t="shared" si="45"/>
        <v>31.141868512110726</v>
      </c>
      <c r="F2896" s="13" t="s">
        <v>18</v>
      </c>
      <c r="G2896" s="13" t="s">
        <v>17</v>
      </c>
      <c r="H2896" s="13" t="s">
        <v>16</v>
      </c>
    </row>
    <row r="2897" spans="1:8" x14ac:dyDescent="0.35">
      <c r="A2897" s="9" t="s">
        <v>22</v>
      </c>
      <c r="B2897" s="9" t="s">
        <v>15</v>
      </c>
      <c r="C2897" s="13">
        <v>84</v>
      </c>
      <c r="D2897" s="13">
        <v>170</v>
      </c>
      <c r="E2897" s="15">
        <f t="shared" si="45"/>
        <v>29.065743944636676</v>
      </c>
      <c r="F2897" s="13" t="s">
        <v>13</v>
      </c>
      <c r="G2897" s="13" t="s">
        <v>14</v>
      </c>
      <c r="H2897" s="13" t="s">
        <v>14</v>
      </c>
    </row>
    <row r="2898" spans="1:8" x14ac:dyDescent="0.35">
      <c r="A2898" s="9" t="s">
        <v>22</v>
      </c>
      <c r="B2898" s="9" t="s">
        <v>12</v>
      </c>
      <c r="C2898" s="13">
        <v>102</v>
      </c>
      <c r="D2898" s="13">
        <v>184</v>
      </c>
      <c r="E2898" s="15">
        <f t="shared" si="45"/>
        <v>30.127599243856331</v>
      </c>
      <c r="F2898" s="13" t="s">
        <v>13</v>
      </c>
      <c r="G2898" s="13" t="s">
        <v>14</v>
      </c>
      <c r="H2898" s="13" t="s">
        <v>14</v>
      </c>
    </row>
    <row r="2899" spans="1:8" x14ac:dyDescent="0.35">
      <c r="A2899" s="9" t="s">
        <v>22</v>
      </c>
      <c r="B2899" s="9" t="s">
        <v>15</v>
      </c>
      <c r="C2899" s="13">
        <v>84</v>
      </c>
      <c r="D2899" s="13">
        <v>164</v>
      </c>
      <c r="E2899" s="15">
        <f t="shared" si="45"/>
        <v>31.231409875074359</v>
      </c>
      <c r="F2899" s="13" t="s">
        <v>13</v>
      </c>
      <c r="G2899" s="13" t="s">
        <v>14</v>
      </c>
      <c r="H2899" s="13" t="s">
        <v>14</v>
      </c>
    </row>
    <row r="2900" spans="1:8" x14ac:dyDescent="0.35">
      <c r="A2900" s="9" t="s">
        <v>22</v>
      </c>
      <c r="B2900" s="9" t="s">
        <v>12</v>
      </c>
      <c r="C2900" s="13">
        <v>98</v>
      </c>
      <c r="D2900" s="13">
        <v>184</v>
      </c>
      <c r="E2900" s="15">
        <f t="shared" si="45"/>
        <v>28.946124763705104</v>
      </c>
      <c r="F2900" s="13" t="s">
        <v>13</v>
      </c>
      <c r="G2900" s="13" t="s">
        <v>17</v>
      </c>
      <c r="H2900" s="13" t="s">
        <v>14</v>
      </c>
    </row>
    <row r="2901" spans="1:8" x14ac:dyDescent="0.35">
      <c r="A2901" s="9" t="s">
        <v>22</v>
      </c>
      <c r="B2901" s="9" t="s">
        <v>15</v>
      </c>
      <c r="C2901" s="13">
        <v>60</v>
      </c>
      <c r="D2901" s="13">
        <v>170</v>
      </c>
      <c r="E2901" s="15">
        <f t="shared" si="45"/>
        <v>20.761245674740483</v>
      </c>
      <c r="F2901" s="13" t="s">
        <v>13</v>
      </c>
      <c r="G2901" s="13" t="s">
        <v>14</v>
      </c>
      <c r="H2901" s="13" t="s">
        <v>14</v>
      </c>
    </row>
    <row r="2902" spans="1:8" x14ac:dyDescent="0.35">
      <c r="A2902" s="9" t="s">
        <v>22</v>
      </c>
      <c r="B2902" s="9" t="s">
        <v>15</v>
      </c>
      <c r="C2902" s="13">
        <v>74</v>
      </c>
      <c r="D2902" s="13">
        <v>162</v>
      </c>
      <c r="E2902" s="15">
        <f t="shared" si="45"/>
        <v>28.196921201036428</v>
      </c>
      <c r="F2902" s="13" t="s">
        <v>13</v>
      </c>
      <c r="G2902" s="13" t="s">
        <v>14</v>
      </c>
      <c r="H2902" s="13" t="s">
        <v>14</v>
      </c>
    </row>
    <row r="2903" spans="1:8" x14ac:dyDescent="0.35">
      <c r="A2903" s="9" t="s">
        <v>22</v>
      </c>
      <c r="B2903" s="9" t="s">
        <v>15</v>
      </c>
      <c r="C2903" s="13">
        <v>64</v>
      </c>
      <c r="D2903" s="13">
        <v>160</v>
      </c>
      <c r="E2903" s="15">
        <f t="shared" si="45"/>
        <v>25</v>
      </c>
      <c r="F2903" s="13" t="s">
        <v>13</v>
      </c>
      <c r="G2903" s="13" t="s">
        <v>14</v>
      </c>
      <c r="H2903" s="13" t="s">
        <v>14</v>
      </c>
    </row>
    <row r="2904" spans="1:8" x14ac:dyDescent="0.35">
      <c r="A2904" s="9" t="s">
        <v>22</v>
      </c>
      <c r="B2904" s="9" t="s">
        <v>12</v>
      </c>
      <c r="C2904" s="13">
        <v>120</v>
      </c>
      <c r="D2904" s="13">
        <v>180</v>
      </c>
      <c r="E2904" s="15">
        <f t="shared" si="45"/>
        <v>37.037037037037038</v>
      </c>
      <c r="F2904" s="13" t="s">
        <v>18</v>
      </c>
      <c r="G2904" s="13" t="s">
        <v>14</v>
      </c>
      <c r="H2904" s="13" t="s">
        <v>14</v>
      </c>
    </row>
    <row r="2905" spans="1:8" x14ac:dyDescent="0.35">
      <c r="A2905" s="9" t="s">
        <v>22</v>
      </c>
      <c r="B2905" s="9" t="s">
        <v>15</v>
      </c>
      <c r="C2905" s="13">
        <v>83</v>
      </c>
      <c r="D2905" s="13">
        <v>170</v>
      </c>
      <c r="E2905" s="15">
        <f t="shared" si="45"/>
        <v>28.719723183391004</v>
      </c>
      <c r="F2905" s="13" t="s">
        <v>13</v>
      </c>
      <c r="G2905" s="13" t="s">
        <v>14</v>
      </c>
      <c r="H2905" s="13" t="s">
        <v>14</v>
      </c>
    </row>
    <row r="2906" spans="1:8" x14ac:dyDescent="0.35">
      <c r="A2906" s="9" t="s">
        <v>22</v>
      </c>
      <c r="B2906" s="9" t="s">
        <v>15</v>
      </c>
      <c r="C2906" s="13">
        <v>81</v>
      </c>
      <c r="D2906" s="13">
        <v>160</v>
      </c>
      <c r="E2906" s="15">
        <f t="shared" si="45"/>
        <v>31.640625</v>
      </c>
      <c r="F2906" s="13" t="s">
        <v>13</v>
      </c>
      <c r="G2906" s="13" t="s">
        <v>14</v>
      </c>
      <c r="H2906" s="13" t="s">
        <v>14</v>
      </c>
    </row>
    <row r="2907" spans="1:8" x14ac:dyDescent="0.35">
      <c r="A2907" s="9" t="s">
        <v>22</v>
      </c>
      <c r="B2907" s="9" t="s">
        <v>12</v>
      </c>
      <c r="C2907" s="13">
        <v>93</v>
      </c>
      <c r="D2907" s="13">
        <v>182</v>
      </c>
      <c r="E2907" s="15">
        <f t="shared" si="45"/>
        <v>28.076319285110493</v>
      </c>
      <c r="F2907" s="13" t="s">
        <v>13</v>
      </c>
      <c r="G2907" s="13" t="s">
        <v>14</v>
      </c>
      <c r="H2907" s="13" t="s">
        <v>14</v>
      </c>
    </row>
    <row r="2908" spans="1:8" x14ac:dyDescent="0.35">
      <c r="A2908" s="9" t="s">
        <v>22</v>
      </c>
      <c r="B2908" s="9" t="s">
        <v>15</v>
      </c>
      <c r="C2908" s="13">
        <v>54</v>
      </c>
      <c r="D2908" s="13">
        <v>160</v>
      </c>
      <c r="E2908" s="15">
        <f t="shared" si="45"/>
        <v>21.09375</v>
      </c>
      <c r="F2908" s="13" t="s">
        <v>13</v>
      </c>
      <c r="G2908" s="13" t="s">
        <v>14</v>
      </c>
      <c r="H2908" s="13" t="s">
        <v>14</v>
      </c>
    </row>
    <row r="2909" spans="1:8" x14ac:dyDescent="0.35">
      <c r="A2909" s="9" t="s">
        <v>22</v>
      </c>
      <c r="B2909" s="9" t="s">
        <v>12</v>
      </c>
      <c r="C2909" s="13">
        <v>100</v>
      </c>
      <c r="D2909" s="13">
        <v>180</v>
      </c>
      <c r="E2909" s="15">
        <f t="shared" si="45"/>
        <v>30.864197530864196</v>
      </c>
      <c r="F2909" s="13" t="s">
        <v>13</v>
      </c>
      <c r="G2909" s="13" t="s">
        <v>14</v>
      </c>
      <c r="H2909" s="13" t="s">
        <v>14</v>
      </c>
    </row>
    <row r="2910" spans="1:8" x14ac:dyDescent="0.35">
      <c r="A2910" s="9" t="s">
        <v>22</v>
      </c>
      <c r="B2910" s="9" t="s">
        <v>15</v>
      </c>
      <c r="C2910" s="13">
        <v>89</v>
      </c>
      <c r="D2910" s="13">
        <v>160</v>
      </c>
      <c r="E2910" s="15">
        <f t="shared" si="45"/>
        <v>34.765625</v>
      </c>
      <c r="F2910" s="13" t="s">
        <v>13</v>
      </c>
      <c r="G2910" s="13" t="s">
        <v>14</v>
      </c>
      <c r="H2910" s="13" t="s">
        <v>14</v>
      </c>
    </row>
    <row r="2911" spans="1:8" x14ac:dyDescent="0.35">
      <c r="A2911" s="9" t="s">
        <v>22</v>
      </c>
      <c r="B2911" s="9" t="s">
        <v>15</v>
      </c>
      <c r="C2911" s="13">
        <v>62</v>
      </c>
      <c r="D2911" s="13">
        <v>160</v>
      </c>
      <c r="E2911" s="15">
        <f t="shared" si="45"/>
        <v>24.21875</v>
      </c>
      <c r="F2911" s="13" t="s">
        <v>13</v>
      </c>
      <c r="G2911" s="13" t="s">
        <v>14</v>
      </c>
      <c r="H2911" s="13" t="s">
        <v>14</v>
      </c>
    </row>
    <row r="2912" spans="1:8" x14ac:dyDescent="0.35">
      <c r="A2912" s="9" t="s">
        <v>22</v>
      </c>
      <c r="B2912" s="9" t="s">
        <v>12</v>
      </c>
      <c r="C2912" s="13">
        <v>90</v>
      </c>
      <c r="D2912" s="13">
        <v>180</v>
      </c>
      <c r="E2912" s="15">
        <f t="shared" si="45"/>
        <v>27.777777777777775</v>
      </c>
      <c r="F2912" s="13" t="s">
        <v>13</v>
      </c>
      <c r="G2912" s="13" t="s">
        <v>14</v>
      </c>
      <c r="H2912" s="13" t="s">
        <v>14</v>
      </c>
    </row>
    <row r="2913" spans="1:8" x14ac:dyDescent="0.35">
      <c r="A2913" s="9" t="s">
        <v>22</v>
      </c>
      <c r="B2913" s="9" t="s">
        <v>12</v>
      </c>
      <c r="C2913" s="13">
        <v>100</v>
      </c>
      <c r="D2913" s="13">
        <v>184</v>
      </c>
      <c r="E2913" s="15">
        <f t="shared" si="45"/>
        <v>29.536862003780715</v>
      </c>
      <c r="F2913" s="13" t="s">
        <v>13</v>
      </c>
      <c r="G2913" s="13" t="s">
        <v>14</v>
      </c>
      <c r="H2913" s="13" t="s">
        <v>14</v>
      </c>
    </row>
    <row r="2914" spans="1:8" x14ac:dyDescent="0.35">
      <c r="A2914" s="9" t="s">
        <v>22</v>
      </c>
      <c r="B2914" s="9" t="s">
        <v>15</v>
      </c>
      <c r="C2914" s="13">
        <v>51</v>
      </c>
      <c r="D2914" s="13">
        <v>164</v>
      </c>
      <c r="E2914" s="15">
        <f t="shared" si="45"/>
        <v>18.961927424152289</v>
      </c>
      <c r="F2914" s="13" t="s">
        <v>13</v>
      </c>
      <c r="G2914" s="13" t="s">
        <v>14</v>
      </c>
      <c r="H2914" s="13" t="s">
        <v>14</v>
      </c>
    </row>
    <row r="2915" spans="1:8" x14ac:dyDescent="0.35">
      <c r="A2915" s="9" t="s">
        <v>22</v>
      </c>
      <c r="B2915" s="9" t="s">
        <v>12</v>
      </c>
      <c r="C2915" s="13">
        <v>99</v>
      </c>
      <c r="D2915" s="13">
        <v>180</v>
      </c>
      <c r="E2915" s="15">
        <f t="shared" si="45"/>
        <v>30.555555555555554</v>
      </c>
      <c r="F2915" s="13" t="s">
        <v>13</v>
      </c>
      <c r="G2915" s="13" t="s">
        <v>14</v>
      </c>
      <c r="H2915" s="13" t="s">
        <v>14</v>
      </c>
    </row>
    <row r="2916" spans="1:8" x14ac:dyDescent="0.35">
      <c r="A2916" s="9" t="s">
        <v>22</v>
      </c>
      <c r="B2916" s="9" t="s">
        <v>15</v>
      </c>
      <c r="C2916" s="13">
        <v>60</v>
      </c>
      <c r="D2916" s="13">
        <v>170</v>
      </c>
      <c r="E2916" s="15">
        <f t="shared" si="45"/>
        <v>20.761245674740483</v>
      </c>
      <c r="F2916" s="13" t="s">
        <v>13</v>
      </c>
      <c r="G2916" s="13" t="s">
        <v>14</v>
      </c>
      <c r="H2916" s="13" t="s">
        <v>14</v>
      </c>
    </row>
    <row r="2917" spans="1:8" x14ac:dyDescent="0.35">
      <c r="A2917" s="9" t="s">
        <v>19</v>
      </c>
      <c r="B2917" s="9" t="s">
        <v>12</v>
      </c>
      <c r="C2917" s="13">
        <v>100</v>
      </c>
      <c r="D2917" s="13">
        <v>180</v>
      </c>
      <c r="E2917" s="15">
        <f t="shared" si="45"/>
        <v>30.864197530864196</v>
      </c>
      <c r="F2917" s="13" t="s">
        <v>18</v>
      </c>
      <c r="G2917" s="13" t="s">
        <v>17</v>
      </c>
      <c r="H2917" s="13" t="s">
        <v>17</v>
      </c>
    </row>
    <row r="2918" spans="1:8" x14ac:dyDescent="0.35">
      <c r="A2918" s="9" t="s">
        <v>20</v>
      </c>
      <c r="B2918" s="9" t="s">
        <v>15</v>
      </c>
      <c r="C2918" s="13">
        <v>56</v>
      </c>
      <c r="D2918" s="13">
        <v>180</v>
      </c>
      <c r="E2918" s="15">
        <f t="shared" si="45"/>
        <v>17.283950617283949</v>
      </c>
      <c r="F2918" s="13" t="s">
        <v>18</v>
      </c>
      <c r="G2918" s="13" t="s">
        <v>16</v>
      </c>
      <c r="H2918" s="13" t="s">
        <v>17</v>
      </c>
    </row>
    <row r="2919" spans="1:8" x14ac:dyDescent="0.35">
      <c r="A2919" s="9" t="s">
        <v>11</v>
      </c>
      <c r="B2919" s="9" t="s">
        <v>15</v>
      </c>
      <c r="C2919" s="13">
        <v>65</v>
      </c>
      <c r="D2919" s="13">
        <v>165</v>
      </c>
      <c r="E2919" s="15">
        <f t="shared" si="45"/>
        <v>23.875114784205692</v>
      </c>
      <c r="F2919" s="13" t="s">
        <v>18</v>
      </c>
      <c r="G2919" s="13" t="s">
        <v>14</v>
      </c>
      <c r="H2919" s="13" t="s">
        <v>17</v>
      </c>
    </row>
    <row r="2920" spans="1:8" x14ac:dyDescent="0.35">
      <c r="A2920" s="9" t="s">
        <v>21</v>
      </c>
      <c r="B2920" s="9" t="s">
        <v>15</v>
      </c>
      <c r="C2920" s="13">
        <v>90</v>
      </c>
      <c r="D2920" s="13">
        <v>170</v>
      </c>
      <c r="E2920" s="15">
        <f t="shared" si="45"/>
        <v>31.141868512110726</v>
      </c>
      <c r="F2920" s="13" t="s">
        <v>23</v>
      </c>
      <c r="G2920" s="13" t="s">
        <v>16</v>
      </c>
      <c r="H2920" s="13" t="s">
        <v>14</v>
      </c>
    </row>
    <row r="2921" spans="1:8" x14ac:dyDescent="0.35">
      <c r="A2921" s="9" t="s">
        <v>21</v>
      </c>
      <c r="B2921" s="9" t="s">
        <v>15</v>
      </c>
      <c r="C2921" s="13">
        <v>100</v>
      </c>
      <c r="D2921" s="13">
        <v>190</v>
      </c>
      <c r="E2921" s="15">
        <f t="shared" si="45"/>
        <v>27.70083102493075</v>
      </c>
      <c r="F2921" s="13" t="s">
        <v>23</v>
      </c>
      <c r="G2921" s="13" t="s">
        <v>16</v>
      </c>
      <c r="H2921" s="13" t="s">
        <v>14</v>
      </c>
    </row>
    <row r="2922" spans="1:8" x14ac:dyDescent="0.35">
      <c r="A2922" s="9" t="s">
        <v>19</v>
      </c>
      <c r="B2922" s="9" t="s">
        <v>15</v>
      </c>
      <c r="C2922" s="13">
        <v>51</v>
      </c>
      <c r="D2922" s="13">
        <v>145</v>
      </c>
      <c r="E2922" s="15">
        <f t="shared" si="45"/>
        <v>24.256837098692031</v>
      </c>
      <c r="F2922" s="13" t="s">
        <v>18</v>
      </c>
      <c r="G2922" s="13" t="s">
        <v>16</v>
      </c>
      <c r="H2922" s="13" t="s">
        <v>16</v>
      </c>
    </row>
    <row r="2923" spans="1:8" x14ac:dyDescent="0.35">
      <c r="A2923" s="9" t="s">
        <v>20</v>
      </c>
      <c r="B2923" s="9" t="s">
        <v>15</v>
      </c>
      <c r="C2923" s="13">
        <v>63</v>
      </c>
      <c r="D2923" s="13">
        <v>170</v>
      </c>
      <c r="E2923" s="15">
        <f t="shared" si="45"/>
        <v>21.799307958477506</v>
      </c>
      <c r="F2923" s="13" t="s">
        <v>23</v>
      </c>
      <c r="G2923" s="13" t="s">
        <v>14</v>
      </c>
      <c r="H2923" s="13" t="s">
        <v>14</v>
      </c>
    </row>
    <row r="2924" spans="1:8" x14ac:dyDescent="0.35">
      <c r="A2924" s="9" t="s">
        <v>21</v>
      </c>
      <c r="B2924" s="9" t="s">
        <v>15</v>
      </c>
      <c r="C2924" s="13">
        <v>120</v>
      </c>
      <c r="D2924" s="13">
        <v>160</v>
      </c>
      <c r="E2924" s="15">
        <f t="shared" si="45"/>
        <v>46.875</v>
      </c>
      <c r="F2924" s="13" t="s">
        <v>23</v>
      </c>
      <c r="G2924" s="13" t="s">
        <v>16</v>
      </c>
      <c r="H2924" s="13" t="s">
        <v>14</v>
      </c>
    </row>
    <row r="2925" spans="1:8" x14ac:dyDescent="0.35">
      <c r="A2925" s="9" t="s">
        <v>20</v>
      </c>
      <c r="B2925" s="9" t="s">
        <v>15</v>
      </c>
      <c r="C2925" s="13">
        <v>80</v>
      </c>
      <c r="D2925" s="13">
        <v>170</v>
      </c>
      <c r="E2925" s="15">
        <f t="shared" si="45"/>
        <v>27.681660899653977</v>
      </c>
      <c r="F2925" s="13" t="s">
        <v>18</v>
      </c>
      <c r="G2925" s="13" t="s">
        <v>14</v>
      </c>
      <c r="H2925" s="13" t="s">
        <v>14</v>
      </c>
    </row>
    <row r="2926" spans="1:8" x14ac:dyDescent="0.35">
      <c r="A2926" s="9" t="s">
        <v>21</v>
      </c>
      <c r="B2926" s="9" t="s">
        <v>15</v>
      </c>
      <c r="C2926" s="13">
        <v>86</v>
      </c>
      <c r="D2926" s="13">
        <v>170</v>
      </c>
      <c r="E2926" s="15">
        <f t="shared" si="45"/>
        <v>29.757785467128027</v>
      </c>
      <c r="F2926" s="13" t="s">
        <v>23</v>
      </c>
      <c r="G2926" s="13" t="s">
        <v>16</v>
      </c>
      <c r="H2926" s="13" t="s">
        <v>14</v>
      </c>
    </row>
    <row r="2927" spans="1:8" x14ac:dyDescent="0.35">
      <c r="A2927" s="9" t="s">
        <v>21</v>
      </c>
      <c r="B2927" s="9" t="s">
        <v>15</v>
      </c>
      <c r="C2927" s="13">
        <v>82</v>
      </c>
      <c r="D2927" s="13">
        <v>170</v>
      </c>
      <c r="E2927" s="15">
        <f t="shared" si="45"/>
        <v>28.373702422145328</v>
      </c>
      <c r="F2927" s="13" t="s">
        <v>23</v>
      </c>
      <c r="G2927" s="13" t="s">
        <v>17</v>
      </c>
      <c r="H2927" s="13" t="s">
        <v>17</v>
      </c>
    </row>
    <row r="2928" spans="1:8" x14ac:dyDescent="0.35">
      <c r="A2928" s="9" t="s">
        <v>20</v>
      </c>
      <c r="B2928" s="9" t="s">
        <v>12</v>
      </c>
      <c r="C2928" s="13">
        <v>160</v>
      </c>
      <c r="D2928" s="13">
        <v>173</v>
      </c>
      <c r="E2928" s="15">
        <f t="shared" si="45"/>
        <v>53.459854990143334</v>
      </c>
      <c r="F2928" s="13" t="s">
        <v>18</v>
      </c>
      <c r="G2928" s="13" t="s">
        <v>16</v>
      </c>
      <c r="H2928" s="13" t="s">
        <v>17</v>
      </c>
    </row>
    <row r="2929" spans="1:8" x14ac:dyDescent="0.35">
      <c r="A2929" s="9" t="s">
        <v>22</v>
      </c>
      <c r="B2929" s="9" t="s">
        <v>12</v>
      </c>
      <c r="C2929" s="13">
        <v>110</v>
      </c>
      <c r="D2929" s="13">
        <v>175</v>
      </c>
      <c r="E2929" s="15">
        <f t="shared" si="45"/>
        <v>35.918367346938773</v>
      </c>
      <c r="F2929" s="13" t="s">
        <v>23</v>
      </c>
      <c r="G2929" s="13" t="s">
        <v>16</v>
      </c>
      <c r="H2929" s="13" t="s">
        <v>17</v>
      </c>
    </row>
    <row r="2930" spans="1:8" x14ac:dyDescent="0.35">
      <c r="A2930" s="9" t="s">
        <v>20</v>
      </c>
      <c r="B2930" s="9" t="s">
        <v>15</v>
      </c>
      <c r="C2930" s="13">
        <v>91</v>
      </c>
      <c r="D2930" s="13">
        <v>178</v>
      </c>
      <c r="E2930" s="15">
        <f t="shared" si="45"/>
        <v>28.721121070571893</v>
      </c>
      <c r="F2930" s="13" t="s">
        <v>18</v>
      </c>
      <c r="G2930" s="13" t="s">
        <v>17</v>
      </c>
      <c r="H2930" s="13" t="s">
        <v>17</v>
      </c>
    </row>
    <row r="2931" spans="1:8" x14ac:dyDescent="0.35">
      <c r="A2931" s="9" t="s">
        <v>19</v>
      </c>
      <c r="B2931" s="9" t="s">
        <v>12</v>
      </c>
      <c r="C2931" s="13">
        <v>81</v>
      </c>
      <c r="D2931" s="13">
        <v>173</v>
      </c>
      <c r="E2931" s="15">
        <f t="shared" si="45"/>
        <v>27.064051588760066</v>
      </c>
      <c r="F2931" s="13" t="s">
        <v>23</v>
      </c>
      <c r="G2931" s="13" t="s">
        <v>16</v>
      </c>
      <c r="H2931" s="13" t="s">
        <v>16</v>
      </c>
    </row>
    <row r="2932" spans="1:8" x14ac:dyDescent="0.35">
      <c r="A2932" s="9" t="s">
        <v>19</v>
      </c>
      <c r="B2932" s="9" t="s">
        <v>15</v>
      </c>
      <c r="C2932" s="13">
        <v>68</v>
      </c>
      <c r="D2932" s="13">
        <v>158</v>
      </c>
      <c r="E2932" s="15">
        <f t="shared" si="45"/>
        <v>27.239224483255885</v>
      </c>
      <c r="F2932" s="13" t="s">
        <v>23</v>
      </c>
      <c r="G2932" s="13" t="s">
        <v>16</v>
      </c>
      <c r="H2932" s="13" t="s">
        <v>16</v>
      </c>
    </row>
    <row r="2933" spans="1:8" x14ac:dyDescent="0.35">
      <c r="A2933" s="9" t="s">
        <v>11</v>
      </c>
      <c r="B2933" s="9" t="s">
        <v>12</v>
      </c>
      <c r="C2933" s="13">
        <v>90</v>
      </c>
      <c r="D2933" s="13">
        <v>186</v>
      </c>
      <c r="E2933" s="15">
        <f t="shared" si="45"/>
        <v>26.014568158168576</v>
      </c>
      <c r="F2933" s="13" t="s">
        <v>18</v>
      </c>
      <c r="G2933" s="13" t="s">
        <v>17</v>
      </c>
      <c r="H2933" s="13" t="s">
        <v>17</v>
      </c>
    </row>
    <row r="2934" spans="1:8" x14ac:dyDescent="0.35">
      <c r="A2934" s="9" t="s">
        <v>21</v>
      </c>
      <c r="B2934" s="9" t="s">
        <v>12</v>
      </c>
      <c r="C2934" s="13">
        <v>78</v>
      </c>
      <c r="D2934" s="13">
        <v>197</v>
      </c>
      <c r="E2934" s="15">
        <f t="shared" si="45"/>
        <v>20.098430776366303</v>
      </c>
      <c r="F2934" s="13" t="s">
        <v>18</v>
      </c>
      <c r="G2934" s="13" t="s">
        <v>17</v>
      </c>
      <c r="H2934" s="13" t="s">
        <v>17</v>
      </c>
    </row>
    <row r="2935" spans="1:8" x14ac:dyDescent="0.35">
      <c r="A2935" s="9" t="s">
        <v>11</v>
      </c>
      <c r="B2935" s="9" t="s">
        <v>12</v>
      </c>
      <c r="C2935" s="13">
        <v>95</v>
      </c>
      <c r="D2935" s="13">
        <v>186</v>
      </c>
      <c r="E2935" s="15">
        <f t="shared" si="45"/>
        <v>27.459821944733495</v>
      </c>
      <c r="F2935" s="13" t="s">
        <v>18</v>
      </c>
      <c r="G2935" s="13" t="s">
        <v>14</v>
      </c>
      <c r="H2935" s="13" t="s">
        <v>14</v>
      </c>
    </row>
    <row r="2936" spans="1:8" x14ac:dyDescent="0.35">
      <c r="A2936" s="9" t="s">
        <v>11</v>
      </c>
      <c r="B2936" s="9" t="s">
        <v>12</v>
      </c>
      <c r="C2936" s="13">
        <v>65</v>
      </c>
      <c r="D2936" s="13">
        <v>170</v>
      </c>
      <c r="E2936" s="15">
        <f t="shared" si="45"/>
        <v>22.491349480968857</v>
      </c>
      <c r="F2936" s="13" t="s">
        <v>18</v>
      </c>
      <c r="G2936" s="13" t="s">
        <v>16</v>
      </c>
      <c r="H2936" s="13" t="s">
        <v>17</v>
      </c>
    </row>
    <row r="2937" spans="1:8" x14ac:dyDescent="0.35">
      <c r="A2937" s="9" t="s">
        <v>20</v>
      </c>
      <c r="B2937" s="9" t="s">
        <v>15</v>
      </c>
      <c r="C2937" s="13">
        <v>75</v>
      </c>
      <c r="D2937" s="13">
        <v>160</v>
      </c>
      <c r="E2937" s="15">
        <f t="shared" si="45"/>
        <v>29.296875</v>
      </c>
      <c r="F2937" s="13" t="s">
        <v>18</v>
      </c>
      <c r="G2937" s="13" t="s">
        <v>16</v>
      </c>
      <c r="H2937" s="13" t="s">
        <v>16</v>
      </c>
    </row>
    <row r="2938" spans="1:8" x14ac:dyDescent="0.35">
      <c r="A2938" s="9" t="s">
        <v>20</v>
      </c>
      <c r="B2938" s="9" t="s">
        <v>15</v>
      </c>
      <c r="C2938" s="13">
        <v>70</v>
      </c>
      <c r="D2938" s="13">
        <v>165</v>
      </c>
      <c r="E2938" s="15">
        <f t="shared" si="45"/>
        <v>25.711662075298438</v>
      </c>
      <c r="F2938" s="13" t="s">
        <v>18</v>
      </c>
      <c r="G2938" s="13" t="s">
        <v>16</v>
      </c>
      <c r="H2938" s="13" t="s">
        <v>17</v>
      </c>
    </row>
    <row r="2939" spans="1:8" x14ac:dyDescent="0.35">
      <c r="A2939" s="9" t="s">
        <v>19</v>
      </c>
      <c r="B2939" s="9" t="s">
        <v>15</v>
      </c>
      <c r="C2939" s="13">
        <v>65</v>
      </c>
      <c r="D2939" s="13">
        <v>165</v>
      </c>
      <c r="E2939" s="15">
        <f t="shared" si="45"/>
        <v>23.875114784205692</v>
      </c>
      <c r="F2939" s="13" t="s">
        <v>18</v>
      </c>
      <c r="G2939" s="13" t="s">
        <v>16</v>
      </c>
      <c r="H2939" s="13" t="s">
        <v>16</v>
      </c>
    </row>
    <row r="2940" spans="1:8" x14ac:dyDescent="0.35">
      <c r="A2940" s="9" t="s">
        <v>21</v>
      </c>
      <c r="B2940" s="9" t="s">
        <v>15</v>
      </c>
      <c r="C2940" s="13">
        <v>85</v>
      </c>
      <c r="D2940" s="13">
        <v>172</v>
      </c>
      <c r="E2940" s="15">
        <f t="shared" si="45"/>
        <v>28.731746890210918</v>
      </c>
      <c r="F2940" s="13" t="s">
        <v>18</v>
      </c>
      <c r="G2940" s="13" t="s">
        <v>14</v>
      </c>
      <c r="H2940" s="13" t="s">
        <v>17</v>
      </c>
    </row>
    <row r="2941" spans="1:8" x14ac:dyDescent="0.35">
      <c r="A2941" s="9" t="s">
        <v>11</v>
      </c>
      <c r="B2941" s="9" t="s">
        <v>15</v>
      </c>
      <c r="C2941" s="13">
        <v>70</v>
      </c>
      <c r="D2941" s="13">
        <v>165</v>
      </c>
      <c r="E2941" s="15">
        <f t="shared" si="45"/>
        <v>25.711662075298438</v>
      </c>
      <c r="F2941" s="13" t="s">
        <v>18</v>
      </c>
      <c r="G2941" s="13" t="s">
        <v>14</v>
      </c>
      <c r="H2941" s="13" t="s">
        <v>14</v>
      </c>
    </row>
    <row r="2942" spans="1:8" x14ac:dyDescent="0.35">
      <c r="A2942" s="9" t="s">
        <v>19</v>
      </c>
      <c r="B2942" s="9" t="s">
        <v>15</v>
      </c>
      <c r="C2942" s="13">
        <v>68</v>
      </c>
      <c r="D2942" s="13">
        <v>170</v>
      </c>
      <c r="E2942" s="15">
        <f t="shared" si="45"/>
        <v>23.52941176470588</v>
      </c>
      <c r="F2942" s="13" t="s">
        <v>18</v>
      </c>
      <c r="G2942" s="13" t="s">
        <v>16</v>
      </c>
      <c r="H2942" s="13" t="s">
        <v>16</v>
      </c>
    </row>
    <row r="2943" spans="1:8" x14ac:dyDescent="0.35">
      <c r="A2943" s="9" t="s">
        <v>21</v>
      </c>
      <c r="B2943" s="9" t="s">
        <v>15</v>
      </c>
      <c r="C2943" s="13">
        <v>95</v>
      </c>
      <c r="D2943" s="13">
        <v>172</v>
      </c>
      <c r="E2943" s="15">
        <f t="shared" si="45"/>
        <v>32.111952406706322</v>
      </c>
      <c r="F2943" s="13" t="s">
        <v>18</v>
      </c>
      <c r="G2943" s="13" t="s">
        <v>14</v>
      </c>
      <c r="H2943" s="13" t="s">
        <v>17</v>
      </c>
    </row>
    <row r="2944" spans="1:8" x14ac:dyDescent="0.35">
      <c r="A2944" s="9" t="s">
        <v>20</v>
      </c>
      <c r="B2944" s="9" t="s">
        <v>15</v>
      </c>
      <c r="C2944" s="13">
        <v>80</v>
      </c>
      <c r="D2944" s="13">
        <v>165</v>
      </c>
      <c r="E2944" s="15">
        <f t="shared" si="45"/>
        <v>29.38475665748393</v>
      </c>
      <c r="F2944" s="13" t="s">
        <v>18</v>
      </c>
      <c r="G2944" s="13" t="s">
        <v>16</v>
      </c>
      <c r="H2944" s="13" t="s">
        <v>17</v>
      </c>
    </row>
    <row r="2945" spans="1:8" x14ac:dyDescent="0.35">
      <c r="A2945" s="9" t="s">
        <v>11</v>
      </c>
      <c r="B2945" s="9" t="s">
        <v>12</v>
      </c>
      <c r="C2945" s="13">
        <v>80</v>
      </c>
      <c r="D2945" s="13">
        <v>175</v>
      </c>
      <c r="E2945" s="15">
        <f t="shared" si="45"/>
        <v>26.122448979591837</v>
      </c>
      <c r="F2945" s="13" t="s">
        <v>18</v>
      </c>
      <c r="G2945" s="13" t="s">
        <v>14</v>
      </c>
      <c r="H2945" s="13" t="s">
        <v>17</v>
      </c>
    </row>
    <row r="2946" spans="1:8" x14ac:dyDescent="0.35">
      <c r="A2946" s="9" t="s">
        <v>20</v>
      </c>
      <c r="B2946" s="9" t="s">
        <v>15</v>
      </c>
      <c r="C2946" s="13">
        <v>62</v>
      </c>
      <c r="D2946" s="13">
        <v>164</v>
      </c>
      <c r="E2946" s="15">
        <f t="shared" si="45"/>
        <v>23.051754907792979</v>
      </c>
      <c r="F2946" s="13" t="s">
        <v>18</v>
      </c>
      <c r="G2946" s="13" t="s">
        <v>17</v>
      </c>
      <c r="H2946" s="13" t="s">
        <v>17</v>
      </c>
    </row>
    <row r="2947" spans="1:8" x14ac:dyDescent="0.35">
      <c r="A2947" s="9" t="s">
        <v>20</v>
      </c>
      <c r="B2947" s="9" t="s">
        <v>15</v>
      </c>
      <c r="C2947" s="13">
        <v>58</v>
      </c>
      <c r="D2947" s="13">
        <v>163</v>
      </c>
      <c r="E2947" s="15">
        <f t="shared" ref="E2947:E3010" si="46">C2947/(D2947*D2947*0.01*0.01)</f>
        <v>21.829952199932254</v>
      </c>
      <c r="F2947" s="13" t="s">
        <v>18</v>
      </c>
      <c r="G2947" s="13" t="s">
        <v>14</v>
      </c>
      <c r="H2947" s="13" t="s">
        <v>17</v>
      </c>
    </row>
    <row r="2948" spans="1:8" x14ac:dyDescent="0.35">
      <c r="A2948" s="9" t="s">
        <v>11</v>
      </c>
      <c r="B2948" s="9" t="s">
        <v>15</v>
      </c>
      <c r="C2948" s="13">
        <v>49</v>
      </c>
      <c r="D2948" s="13">
        <v>168</v>
      </c>
      <c r="E2948" s="15">
        <f t="shared" si="46"/>
        <v>17.361111111111111</v>
      </c>
      <c r="F2948" s="13" t="s">
        <v>18</v>
      </c>
      <c r="G2948" s="13" t="s">
        <v>17</v>
      </c>
      <c r="H2948" s="13" t="s">
        <v>17</v>
      </c>
    </row>
    <row r="2949" spans="1:8" x14ac:dyDescent="0.35">
      <c r="A2949" s="9" t="s">
        <v>20</v>
      </c>
      <c r="B2949" s="9" t="s">
        <v>15</v>
      </c>
      <c r="C2949" s="13">
        <v>65</v>
      </c>
      <c r="D2949" s="13">
        <v>170</v>
      </c>
      <c r="E2949" s="15">
        <f t="shared" si="46"/>
        <v>22.491349480968857</v>
      </c>
      <c r="F2949" s="13" t="s">
        <v>18</v>
      </c>
      <c r="G2949" s="13" t="s">
        <v>17</v>
      </c>
      <c r="H2949" s="13" t="s">
        <v>17</v>
      </c>
    </row>
    <row r="2950" spans="1:8" x14ac:dyDescent="0.35">
      <c r="A2950" s="9" t="s">
        <v>19</v>
      </c>
      <c r="B2950" s="9" t="s">
        <v>12</v>
      </c>
      <c r="C2950" s="13">
        <v>82</v>
      </c>
      <c r="D2950" s="13">
        <v>182</v>
      </c>
      <c r="E2950" s="15">
        <f t="shared" si="46"/>
        <v>24.755464315903875</v>
      </c>
      <c r="F2950" s="13" t="s">
        <v>23</v>
      </c>
      <c r="G2950" s="13" t="s">
        <v>16</v>
      </c>
      <c r="H2950" s="13" t="s">
        <v>14</v>
      </c>
    </row>
    <row r="2951" spans="1:8" x14ac:dyDescent="0.35">
      <c r="A2951" s="9" t="s">
        <v>20</v>
      </c>
      <c r="B2951" s="9" t="s">
        <v>15</v>
      </c>
      <c r="C2951" s="13">
        <v>65</v>
      </c>
      <c r="D2951" s="13">
        <v>168</v>
      </c>
      <c r="E2951" s="15">
        <f t="shared" si="46"/>
        <v>23.030045351473923</v>
      </c>
      <c r="F2951" s="13" t="s">
        <v>18</v>
      </c>
      <c r="G2951" s="13" t="s">
        <v>16</v>
      </c>
      <c r="H2951" s="13" t="s">
        <v>14</v>
      </c>
    </row>
    <row r="2952" spans="1:8" x14ac:dyDescent="0.35">
      <c r="A2952" s="9" t="s">
        <v>20</v>
      </c>
      <c r="B2952" s="9" t="s">
        <v>15</v>
      </c>
      <c r="C2952" s="13">
        <v>59</v>
      </c>
      <c r="D2952" s="13">
        <v>165</v>
      </c>
      <c r="E2952" s="15">
        <f t="shared" si="46"/>
        <v>21.671258034894397</v>
      </c>
      <c r="F2952" s="13" t="s">
        <v>18</v>
      </c>
      <c r="G2952" s="13" t="s">
        <v>14</v>
      </c>
      <c r="H2952" s="13" t="s">
        <v>17</v>
      </c>
    </row>
    <row r="2953" spans="1:8" x14ac:dyDescent="0.35">
      <c r="A2953" s="9" t="s">
        <v>20</v>
      </c>
      <c r="B2953" s="9" t="s">
        <v>15</v>
      </c>
      <c r="C2953" s="13">
        <v>60</v>
      </c>
      <c r="D2953" s="13">
        <v>164</v>
      </c>
      <c r="E2953" s="15">
        <f t="shared" si="46"/>
        <v>22.308149910767401</v>
      </c>
      <c r="F2953" s="13" t="s">
        <v>18</v>
      </c>
      <c r="G2953" s="13" t="s">
        <v>14</v>
      </c>
      <c r="H2953" s="13" t="s">
        <v>14</v>
      </c>
    </row>
    <row r="2954" spans="1:8" x14ac:dyDescent="0.35">
      <c r="A2954" s="9" t="s">
        <v>19</v>
      </c>
      <c r="B2954" s="9" t="s">
        <v>15</v>
      </c>
      <c r="C2954" s="13">
        <v>79</v>
      </c>
      <c r="D2954" s="13">
        <v>160</v>
      </c>
      <c r="E2954" s="15">
        <f t="shared" si="46"/>
        <v>30.859375</v>
      </c>
      <c r="F2954" s="13" t="s">
        <v>18</v>
      </c>
      <c r="G2954" s="13" t="s">
        <v>14</v>
      </c>
      <c r="H2954" s="13" t="s">
        <v>14</v>
      </c>
    </row>
    <row r="2955" spans="1:8" x14ac:dyDescent="0.35">
      <c r="A2955" s="9" t="s">
        <v>20</v>
      </c>
      <c r="B2955" s="9" t="s">
        <v>15</v>
      </c>
      <c r="C2955" s="13">
        <v>75</v>
      </c>
      <c r="D2955" s="13">
        <v>169</v>
      </c>
      <c r="E2955" s="15">
        <f t="shared" si="46"/>
        <v>26.259584748433177</v>
      </c>
      <c r="F2955" s="13" t="s">
        <v>18</v>
      </c>
      <c r="G2955" s="13" t="s">
        <v>16</v>
      </c>
      <c r="H2955" s="13" t="s">
        <v>17</v>
      </c>
    </row>
    <row r="2956" spans="1:8" x14ac:dyDescent="0.35">
      <c r="A2956" s="9" t="s">
        <v>20</v>
      </c>
      <c r="B2956" s="9" t="s">
        <v>15</v>
      </c>
      <c r="C2956" s="13">
        <v>69</v>
      </c>
      <c r="D2956" s="13">
        <v>165</v>
      </c>
      <c r="E2956" s="15">
        <f t="shared" si="46"/>
        <v>25.344352617079888</v>
      </c>
      <c r="F2956" s="13" t="s">
        <v>18</v>
      </c>
      <c r="G2956" s="13" t="s">
        <v>14</v>
      </c>
      <c r="H2956" s="13" t="s">
        <v>14</v>
      </c>
    </row>
    <row r="2957" spans="1:8" x14ac:dyDescent="0.35">
      <c r="A2957" s="9" t="s">
        <v>21</v>
      </c>
      <c r="B2957" s="9" t="s">
        <v>12</v>
      </c>
      <c r="C2957" s="13">
        <v>88</v>
      </c>
      <c r="D2957" s="13">
        <v>175</v>
      </c>
      <c r="E2957" s="15">
        <f t="shared" si="46"/>
        <v>28.73469387755102</v>
      </c>
      <c r="F2957" s="13" t="s">
        <v>23</v>
      </c>
      <c r="G2957" s="13" t="s">
        <v>14</v>
      </c>
      <c r="H2957" s="13" t="s">
        <v>17</v>
      </c>
    </row>
    <row r="2958" spans="1:8" x14ac:dyDescent="0.35">
      <c r="A2958" s="9" t="s">
        <v>20</v>
      </c>
      <c r="B2958" s="9" t="s">
        <v>12</v>
      </c>
      <c r="C2958" s="13">
        <v>90</v>
      </c>
      <c r="D2958" s="13">
        <v>192</v>
      </c>
      <c r="E2958" s="15">
        <f t="shared" si="46"/>
        <v>24.4140625</v>
      </c>
      <c r="F2958" s="13" t="s">
        <v>18</v>
      </c>
      <c r="G2958" s="13" t="s">
        <v>16</v>
      </c>
      <c r="H2958" s="13" t="s">
        <v>14</v>
      </c>
    </row>
    <row r="2959" spans="1:8" x14ac:dyDescent="0.35">
      <c r="A2959" s="9" t="s">
        <v>19</v>
      </c>
      <c r="B2959" s="9" t="s">
        <v>15</v>
      </c>
      <c r="C2959" s="13">
        <v>73</v>
      </c>
      <c r="D2959" s="13">
        <v>174</v>
      </c>
      <c r="E2959" s="15">
        <f t="shared" si="46"/>
        <v>24.111507464658473</v>
      </c>
      <c r="F2959" s="13" t="s">
        <v>18</v>
      </c>
      <c r="G2959" s="13" t="s">
        <v>16</v>
      </c>
      <c r="H2959" s="13" t="s">
        <v>17</v>
      </c>
    </row>
    <row r="2960" spans="1:8" x14ac:dyDescent="0.35">
      <c r="A2960" s="9" t="s">
        <v>19</v>
      </c>
      <c r="B2960" s="9" t="s">
        <v>12</v>
      </c>
      <c r="C2960" s="13">
        <v>63</v>
      </c>
      <c r="D2960" s="13">
        <v>165</v>
      </c>
      <c r="E2960" s="15">
        <f t="shared" si="46"/>
        <v>23.140495867768593</v>
      </c>
      <c r="F2960" s="13" t="s">
        <v>18</v>
      </c>
      <c r="G2960" s="13" t="s">
        <v>17</v>
      </c>
      <c r="H2960" s="13" t="s">
        <v>17</v>
      </c>
    </row>
    <row r="2961" spans="1:8" x14ac:dyDescent="0.35">
      <c r="A2961" s="9" t="s">
        <v>22</v>
      </c>
      <c r="B2961" s="9" t="s">
        <v>15</v>
      </c>
      <c r="C2961" s="13">
        <v>78</v>
      </c>
      <c r="D2961" s="13">
        <v>160</v>
      </c>
      <c r="E2961" s="15">
        <f t="shared" si="46"/>
        <v>30.46875</v>
      </c>
      <c r="F2961" s="13" t="s">
        <v>18</v>
      </c>
      <c r="G2961" s="13" t="s">
        <v>14</v>
      </c>
      <c r="H2961" s="13" t="s">
        <v>14</v>
      </c>
    </row>
    <row r="2962" spans="1:8" x14ac:dyDescent="0.35">
      <c r="A2962" s="9" t="s">
        <v>20</v>
      </c>
      <c r="B2962" s="9" t="s">
        <v>12</v>
      </c>
      <c r="C2962" s="13">
        <v>74</v>
      </c>
      <c r="D2962" s="13">
        <v>190</v>
      </c>
      <c r="E2962" s="15">
        <f t="shared" si="46"/>
        <v>20.498614958448755</v>
      </c>
      <c r="F2962" s="13" t="s">
        <v>23</v>
      </c>
      <c r="G2962" s="13" t="s">
        <v>16</v>
      </c>
      <c r="H2962" s="13" t="s">
        <v>14</v>
      </c>
    </row>
    <row r="2963" spans="1:8" x14ac:dyDescent="0.35">
      <c r="A2963" s="9" t="s">
        <v>20</v>
      </c>
      <c r="B2963" s="9" t="s">
        <v>12</v>
      </c>
      <c r="C2963" s="13">
        <v>87</v>
      </c>
      <c r="D2963" s="13">
        <v>190</v>
      </c>
      <c r="E2963" s="15">
        <f t="shared" si="46"/>
        <v>24.099722991689752</v>
      </c>
      <c r="F2963" s="13" t="s">
        <v>18</v>
      </c>
      <c r="G2963" s="13" t="s">
        <v>16</v>
      </c>
      <c r="H2963" s="13" t="s">
        <v>14</v>
      </c>
    </row>
    <row r="2964" spans="1:8" x14ac:dyDescent="0.35">
      <c r="A2964" s="9" t="s">
        <v>19</v>
      </c>
      <c r="B2964" s="9" t="s">
        <v>12</v>
      </c>
      <c r="C2964" s="13">
        <v>96</v>
      </c>
      <c r="D2964" s="13">
        <v>180</v>
      </c>
      <c r="E2964" s="15">
        <f t="shared" si="46"/>
        <v>29.629629629629626</v>
      </c>
      <c r="F2964" s="13" t="s">
        <v>18</v>
      </c>
      <c r="G2964" s="13" t="s">
        <v>14</v>
      </c>
      <c r="H2964" s="13" t="s">
        <v>17</v>
      </c>
    </row>
    <row r="2965" spans="1:8" x14ac:dyDescent="0.35">
      <c r="A2965" s="9" t="s">
        <v>19</v>
      </c>
      <c r="B2965" s="9" t="s">
        <v>12</v>
      </c>
      <c r="C2965" s="13">
        <v>85</v>
      </c>
      <c r="D2965" s="13">
        <v>180</v>
      </c>
      <c r="E2965" s="15">
        <f t="shared" si="46"/>
        <v>26.234567901234566</v>
      </c>
      <c r="F2965" s="13" t="s">
        <v>18</v>
      </c>
      <c r="G2965" s="13" t="s">
        <v>16</v>
      </c>
      <c r="H2965" s="13" t="s">
        <v>14</v>
      </c>
    </row>
    <row r="2966" spans="1:8" x14ac:dyDescent="0.35">
      <c r="A2966" s="9" t="s">
        <v>19</v>
      </c>
      <c r="B2966" s="9" t="s">
        <v>12</v>
      </c>
      <c r="C2966" s="13">
        <v>84</v>
      </c>
      <c r="D2966" s="13">
        <v>190</v>
      </c>
      <c r="E2966" s="15">
        <f t="shared" si="46"/>
        <v>23.26869806094183</v>
      </c>
      <c r="F2966" s="13" t="s">
        <v>23</v>
      </c>
      <c r="G2966" s="13" t="s">
        <v>14</v>
      </c>
      <c r="H2966" s="13" t="s">
        <v>14</v>
      </c>
    </row>
    <row r="2967" spans="1:8" x14ac:dyDescent="0.35">
      <c r="A2967" s="9" t="s">
        <v>21</v>
      </c>
      <c r="B2967" s="9" t="s">
        <v>15</v>
      </c>
      <c r="C2967" s="13">
        <v>60</v>
      </c>
      <c r="D2967" s="13">
        <v>165</v>
      </c>
      <c r="E2967" s="15">
        <f t="shared" si="46"/>
        <v>22.038567493112946</v>
      </c>
      <c r="F2967" s="13" t="s">
        <v>18</v>
      </c>
      <c r="G2967" s="13" t="s">
        <v>16</v>
      </c>
      <c r="H2967" s="13" t="s">
        <v>17</v>
      </c>
    </row>
    <row r="2968" spans="1:8" x14ac:dyDescent="0.35">
      <c r="A2968" s="9" t="s">
        <v>11</v>
      </c>
      <c r="B2968" s="9" t="s">
        <v>15</v>
      </c>
      <c r="C2968" s="13">
        <v>51</v>
      </c>
      <c r="D2968" s="13">
        <v>161</v>
      </c>
      <c r="E2968" s="15">
        <f t="shared" si="46"/>
        <v>19.675166853130669</v>
      </c>
      <c r="F2968" s="13" t="s">
        <v>23</v>
      </c>
      <c r="G2968" s="13" t="s">
        <v>17</v>
      </c>
      <c r="H2968" s="13" t="s">
        <v>17</v>
      </c>
    </row>
    <row r="2969" spans="1:8" x14ac:dyDescent="0.35">
      <c r="A2969" s="9" t="s">
        <v>20</v>
      </c>
      <c r="B2969" s="9" t="s">
        <v>12</v>
      </c>
      <c r="C2969" s="13">
        <v>86</v>
      </c>
      <c r="D2969" s="13">
        <v>181</v>
      </c>
      <c r="E2969" s="15">
        <f t="shared" si="46"/>
        <v>26.25072494734593</v>
      </c>
      <c r="F2969" s="13" t="s">
        <v>23</v>
      </c>
      <c r="G2969" s="13" t="s">
        <v>16</v>
      </c>
      <c r="H2969" s="13" t="s">
        <v>14</v>
      </c>
    </row>
    <row r="2970" spans="1:8" x14ac:dyDescent="0.35">
      <c r="A2970" s="9" t="s">
        <v>21</v>
      </c>
      <c r="B2970" s="9" t="s">
        <v>15</v>
      </c>
      <c r="C2970" s="13">
        <v>65</v>
      </c>
      <c r="D2970" s="13">
        <v>165</v>
      </c>
      <c r="E2970" s="15">
        <f t="shared" si="46"/>
        <v>23.875114784205692</v>
      </c>
      <c r="F2970" s="13" t="s">
        <v>13</v>
      </c>
      <c r="G2970" s="13" t="s">
        <v>16</v>
      </c>
      <c r="H2970" s="13" t="s">
        <v>14</v>
      </c>
    </row>
    <row r="2971" spans="1:8" x14ac:dyDescent="0.35">
      <c r="A2971" s="9" t="s">
        <v>20</v>
      </c>
      <c r="B2971" s="9" t="s">
        <v>12</v>
      </c>
      <c r="C2971" s="13">
        <v>90</v>
      </c>
      <c r="D2971" s="13">
        <v>180</v>
      </c>
      <c r="E2971" s="15">
        <f t="shared" si="46"/>
        <v>27.777777777777775</v>
      </c>
      <c r="F2971" s="13" t="s">
        <v>18</v>
      </c>
      <c r="G2971" s="13" t="s">
        <v>16</v>
      </c>
      <c r="H2971" s="13" t="s">
        <v>17</v>
      </c>
    </row>
    <row r="2972" spans="1:8" x14ac:dyDescent="0.35">
      <c r="A2972" s="9" t="s">
        <v>19</v>
      </c>
      <c r="B2972" s="9" t="s">
        <v>15</v>
      </c>
      <c r="C2972" s="13">
        <v>75</v>
      </c>
      <c r="D2972" s="13">
        <v>165</v>
      </c>
      <c r="E2972" s="15">
        <f t="shared" si="46"/>
        <v>27.548209366391184</v>
      </c>
      <c r="F2972" s="13" t="s">
        <v>18</v>
      </c>
      <c r="G2972" s="13" t="s">
        <v>17</v>
      </c>
      <c r="H2972" s="13" t="s">
        <v>14</v>
      </c>
    </row>
    <row r="2973" spans="1:8" x14ac:dyDescent="0.35">
      <c r="A2973" s="9" t="s">
        <v>21</v>
      </c>
      <c r="B2973" s="9" t="s">
        <v>15</v>
      </c>
      <c r="C2973" s="13">
        <v>55</v>
      </c>
      <c r="D2973" s="13">
        <v>165</v>
      </c>
      <c r="E2973" s="15">
        <f t="shared" si="46"/>
        <v>20.202020202020201</v>
      </c>
      <c r="F2973" s="13" t="s">
        <v>18</v>
      </c>
      <c r="G2973" s="13" t="s">
        <v>17</v>
      </c>
      <c r="H2973" s="13" t="s">
        <v>17</v>
      </c>
    </row>
    <row r="2974" spans="1:8" x14ac:dyDescent="0.35">
      <c r="A2974" s="9" t="s">
        <v>20</v>
      </c>
      <c r="B2974" s="9" t="s">
        <v>12</v>
      </c>
      <c r="C2974" s="13">
        <v>74</v>
      </c>
      <c r="D2974" s="13">
        <v>168</v>
      </c>
      <c r="E2974" s="15">
        <f t="shared" si="46"/>
        <v>26.218820861678005</v>
      </c>
      <c r="F2974" s="13" t="s">
        <v>13</v>
      </c>
      <c r="G2974" s="13" t="s">
        <v>16</v>
      </c>
      <c r="H2974" s="13" t="s">
        <v>17</v>
      </c>
    </row>
    <row r="2975" spans="1:8" x14ac:dyDescent="0.35">
      <c r="A2975" s="9" t="s">
        <v>22</v>
      </c>
      <c r="B2975" s="9" t="s">
        <v>12</v>
      </c>
      <c r="C2975" s="13">
        <v>105</v>
      </c>
      <c r="D2975" s="13">
        <v>183</v>
      </c>
      <c r="E2975" s="15">
        <f t="shared" si="46"/>
        <v>31.353578787064411</v>
      </c>
      <c r="F2975" s="13" t="s">
        <v>13</v>
      </c>
      <c r="G2975" s="13" t="s">
        <v>16</v>
      </c>
      <c r="H2975" s="13" t="s">
        <v>14</v>
      </c>
    </row>
    <row r="2976" spans="1:8" x14ac:dyDescent="0.35">
      <c r="A2976" s="9" t="s">
        <v>21</v>
      </c>
      <c r="B2976" s="9" t="s">
        <v>15</v>
      </c>
      <c r="C2976" s="13">
        <v>67</v>
      </c>
      <c r="D2976" s="13">
        <v>173</v>
      </c>
      <c r="E2976" s="15">
        <f t="shared" si="46"/>
        <v>22.386314277122523</v>
      </c>
      <c r="F2976" s="13" t="s">
        <v>23</v>
      </c>
      <c r="G2976" s="13" t="s">
        <v>16</v>
      </c>
      <c r="H2976" s="13" t="s">
        <v>17</v>
      </c>
    </row>
    <row r="2977" spans="1:8" x14ac:dyDescent="0.35">
      <c r="A2977" s="9" t="s">
        <v>11</v>
      </c>
      <c r="B2977" s="9" t="s">
        <v>12</v>
      </c>
      <c r="C2977" s="13">
        <v>70</v>
      </c>
      <c r="D2977" s="13">
        <v>187</v>
      </c>
      <c r="E2977" s="15">
        <f t="shared" si="46"/>
        <v>20.017729989419198</v>
      </c>
      <c r="F2977" s="13" t="s">
        <v>18</v>
      </c>
      <c r="G2977" s="13" t="s">
        <v>16</v>
      </c>
      <c r="H2977" s="13" t="s">
        <v>17</v>
      </c>
    </row>
    <row r="2978" spans="1:8" x14ac:dyDescent="0.35">
      <c r="A2978" s="9" t="s">
        <v>21</v>
      </c>
      <c r="B2978" s="9" t="s">
        <v>12</v>
      </c>
      <c r="C2978" s="13">
        <v>89</v>
      </c>
      <c r="D2978" s="13">
        <v>201</v>
      </c>
      <c r="E2978" s="15">
        <f t="shared" si="46"/>
        <v>22.029157694116485</v>
      </c>
      <c r="F2978" s="13" t="s">
        <v>18</v>
      </c>
      <c r="G2978" s="13" t="s">
        <v>16</v>
      </c>
      <c r="H2978" s="13" t="s">
        <v>17</v>
      </c>
    </row>
    <row r="2979" spans="1:8" x14ac:dyDescent="0.35">
      <c r="A2979" s="9" t="s">
        <v>20</v>
      </c>
      <c r="B2979" s="9" t="s">
        <v>12</v>
      </c>
      <c r="C2979" s="13">
        <v>78</v>
      </c>
      <c r="D2979" s="13">
        <v>189</v>
      </c>
      <c r="E2979" s="15">
        <f t="shared" si="46"/>
        <v>21.835894851767868</v>
      </c>
      <c r="F2979" s="13" t="s">
        <v>18</v>
      </c>
      <c r="G2979" s="13" t="s">
        <v>14</v>
      </c>
      <c r="H2979" s="13" t="s">
        <v>17</v>
      </c>
    </row>
    <row r="2980" spans="1:8" x14ac:dyDescent="0.35">
      <c r="A2980" s="9" t="s">
        <v>20</v>
      </c>
      <c r="B2980" s="9" t="s">
        <v>15</v>
      </c>
      <c r="C2980" s="13">
        <v>86</v>
      </c>
      <c r="D2980" s="13">
        <v>180</v>
      </c>
      <c r="E2980" s="15">
        <f t="shared" si="46"/>
        <v>26.543209876543209</v>
      </c>
      <c r="F2980" s="13" t="s">
        <v>18</v>
      </c>
      <c r="G2980" s="13" t="s">
        <v>16</v>
      </c>
      <c r="H2980" s="13" t="s">
        <v>14</v>
      </c>
    </row>
    <row r="2981" spans="1:8" x14ac:dyDescent="0.35">
      <c r="A2981" s="9" t="s">
        <v>21</v>
      </c>
      <c r="B2981" s="9" t="s">
        <v>12</v>
      </c>
      <c r="C2981" s="13">
        <v>88</v>
      </c>
      <c r="D2981" s="13">
        <v>190</v>
      </c>
      <c r="E2981" s="15">
        <f t="shared" si="46"/>
        <v>24.37673130193906</v>
      </c>
      <c r="F2981" s="13" t="s">
        <v>23</v>
      </c>
      <c r="G2981" s="13" t="s">
        <v>16</v>
      </c>
      <c r="H2981" s="13" t="s">
        <v>14</v>
      </c>
    </row>
    <row r="2982" spans="1:8" x14ac:dyDescent="0.35">
      <c r="A2982" s="9" t="s">
        <v>20</v>
      </c>
      <c r="B2982" s="9" t="s">
        <v>12</v>
      </c>
      <c r="C2982" s="13">
        <v>96</v>
      </c>
      <c r="D2982" s="13">
        <v>200</v>
      </c>
      <c r="E2982" s="15">
        <f t="shared" si="46"/>
        <v>24</v>
      </c>
      <c r="F2982" s="13" t="s">
        <v>18</v>
      </c>
      <c r="G2982" s="13" t="s">
        <v>14</v>
      </c>
      <c r="H2982" s="13" t="s">
        <v>16</v>
      </c>
    </row>
    <row r="2983" spans="1:8" x14ac:dyDescent="0.35">
      <c r="A2983" s="9" t="s">
        <v>21</v>
      </c>
      <c r="B2983" s="9" t="s">
        <v>15</v>
      </c>
      <c r="C2983" s="13">
        <v>66</v>
      </c>
      <c r="D2983" s="13">
        <v>170</v>
      </c>
      <c r="E2983" s="15">
        <f t="shared" si="46"/>
        <v>22.837370242214533</v>
      </c>
      <c r="F2983" s="13" t="s">
        <v>18</v>
      </c>
      <c r="G2983" s="13" t="s">
        <v>16</v>
      </c>
      <c r="H2983" s="13" t="s">
        <v>17</v>
      </c>
    </row>
    <row r="2984" spans="1:8" x14ac:dyDescent="0.35">
      <c r="A2984" s="9" t="s">
        <v>20</v>
      </c>
      <c r="B2984" s="9" t="s">
        <v>15</v>
      </c>
      <c r="C2984" s="13">
        <v>59</v>
      </c>
      <c r="D2984" s="13">
        <v>160</v>
      </c>
      <c r="E2984" s="15">
        <f t="shared" si="46"/>
        <v>23.046875</v>
      </c>
      <c r="F2984" s="13" t="s">
        <v>18</v>
      </c>
      <c r="G2984" s="13" t="s">
        <v>16</v>
      </c>
      <c r="H2984" s="13" t="s">
        <v>14</v>
      </c>
    </row>
    <row r="2985" spans="1:8" x14ac:dyDescent="0.35">
      <c r="A2985" s="9" t="s">
        <v>21</v>
      </c>
      <c r="B2985" s="9" t="s">
        <v>12</v>
      </c>
      <c r="C2985" s="13">
        <v>100</v>
      </c>
      <c r="D2985" s="13">
        <v>200</v>
      </c>
      <c r="E2985" s="15">
        <f t="shared" si="46"/>
        <v>25</v>
      </c>
      <c r="F2985" s="13" t="s">
        <v>18</v>
      </c>
      <c r="G2985" s="13" t="s">
        <v>16</v>
      </c>
      <c r="H2985" s="13" t="s">
        <v>14</v>
      </c>
    </row>
    <row r="2986" spans="1:8" x14ac:dyDescent="0.35">
      <c r="A2986" s="9" t="s">
        <v>20</v>
      </c>
      <c r="B2986" s="9" t="s">
        <v>15</v>
      </c>
      <c r="C2986" s="13">
        <v>78</v>
      </c>
      <c r="D2986" s="13">
        <v>173</v>
      </c>
      <c r="E2986" s="15">
        <f t="shared" si="46"/>
        <v>26.061679307694877</v>
      </c>
      <c r="F2986" s="13" t="s">
        <v>18</v>
      </c>
      <c r="G2986" s="13" t="s">
        <v>14</v>
      </c>
      <c r="H2986" s="13" t="s">
        <v>16</v>
      </c>
    </row>
    <row r="2987" spans="1:8" x14ac:dyDescent="0.35">
      <c r="A2987" s="9" t="s">
        <v>21</v>
      </c>
      <c r="B2987" s="9" t="s">
        <v>15</v>
      </c>
      <c r="C2987" s="13">
        <v>77</v>
      </c>
      <c r="D2987" s="13">
        <v>170</v>
      </c>
      <c r="E2987" s="15">
        <f t="shared" si="46"/>
        <v>26.643598615916954</v>
      </c>
      <c r="F2987" s="13" t="s">
        <v>18</v>
      </c>
      <c r="G2987" s="13" t="s">
        <v>14</v>
      </c>
      <c r="H2987" s="13" t="s">
        <v>17</v>
      </c>
    </row>
    <row r="2988" spans="1:8" x14ac:dyDescent="0.35">
      <c r="A2988" s="9" t="s">
        <v>21</v>
      </c>
      <c r="B2988" s="9" t="s">
        <v>15</v>
      </c>
      <c r="C2988" s="13">
        <v>79</v>
      </c>
      <c r="D2988" s="13">
        <v>161</v>
      </c>
      <c r="E2988" s="15">
        <f t="shared" si="46"/>
        <v>30.477219243084761</v>
      </c>
      <c r="F2988" s="13" t="s">
        <v>23</v>
      </c>
      <c r="G2988" s="13" t="s">
        <v>14</v>
      </c>
      <c r="H2988" s="13" t="s">
        <v>17</v>
      </c>
    </row>
    <row r="2989" spans="1:8" x14ac:dyDescent="0.35">
      <c r="A2989" s="9" t="s">
        <v>11</v>
      </c>
      <c r="B2989" s="9" t="s">
        <v>15</v>
      </c>
      <c r="C2989" s="13">
        <v>70</v>
      </c>
      <c r="D2989" s="13">
        <v>172</v>
      </c>
      <c r="E2989" s="15">
        <f t="shared" si="46"/>
        <v>23.661438615467816</v>
      </c>
      <c r="F2989" s="13" t="s">
        <v>23</v>
      </c>
      <c r="G2989" s="13" t="s">
        <v>16</v>
      </c>
      <c r="H2989" s="13" t="s">
        <v>17</v>
      </c>
    </row>
    <row r="2990" spans="1:8" x14ac:dyDescent="0.35">
      <c r="A2990" s="9" t="s">
        <v>20</v>
      </c>
      <c r="B2990" s="9" t="s">
        <v>15</v>
      </c>
      <c r="C2990" s="13">
        <v>87</v>
      </c>
      <c r="D2990" s="13">
        <v>168</v>
      </c>
      <c r="E2990" s="15">
        <f t="shared" si="46"/>
        <v>30.82482993197279</v>
      </c>
      <c r="F2990" s="13" t="s">
        <v>23</v>
      </c>
      <c r="G2990" s="13" t="s">
        <v>16</v>
      </c>
      <c r="H2990" s="13" t="s">
        <v>14</v>
      </c>
    </row>
    <row r="2991" spans="1:8" x14ac:dyDescent="0.35">
      <c r="A2991" s="9" t="s">
        <v>21</v>
      </c>
      <c r="B2991" s="9" t="s">
        <v>15</v>
      </c>
      <c r="C2991" s="13">
        <v>56</v>
      </c>
      <c r="D2991" s="13">
        <v>170</v>
      </c>
      <c r="E2991" s="15">
        <f t="shared" si="46"/>
        <v>19.377162629757784</v>
      </c>
      <c r="F2991" s="13" t="s">
        <v>18</v>
      </c>
      <c r="G2991" s="13" t="s">
        <v>14</v>
      </c>
      <c r="H2991" s="13" t="s">
        <v>17</v>
      </c>
    </row>
    <row r="2992" spans="1:8" x14ac:dyDescent="0.35">
      <c r="A2992" s="9" t="s">
        <v>19</v>
      </c>
      <c r="B2992" s="9" t="s">
        <v>15</v>
      </c>
      <c r="C2992" s="13">
        <v>100</v>
      </c>
      <c r="D2992" s="13">
        <v>170</v>
      </c>
      <c r="E2992" s="15">
        <f t="shared" si="46"/>
        <v>34.602076124567475</v>
      </c>
      <c r="F2992" s="13" t="s">
        <v>18</v>
      </c>
      <c r="G2992" s="13" t="s">
        <v>14</v>
      </c>
      <c r="H2992" s="13" t="s">
        <v>16</v>
      </c>
    </row>
    <row r="2993" spans="1:8" x14ac:dyDescent="0.35">
      <c r="A2993" s="9" t="s">
        <v>21</v>
      </c>
      <c r="B2993" s="9" t="s">
        <v>15</v>
      </c>
      <c r="C2993" s="13">
        <v>56</v>
      </c>
      <c r="D2993" s="13">
        <v>170</v>
      </c>
      <c r="E2993" s="15">
        <f t="shared" si="46"/>
        <v>19.377162629757784</v>
      </c>
      <c r="F2993" s="13" t="s">
        <v>18</v>
      </c>
      <c r="G2993" s="13" t="s">
        <v>14</v>
      </c>
      <c r="H2993" s="13" t="s">
        <v>17</v>
      </c>
    </row>
    <row r="2994" spans="1:8" x14ac:dyDescent="0.35">
      <c r="A2994" s="9" t="s">
        <v>21</v>
      </c>
      <c r="B2994" s="9" t="s">
        <v>12</v>
      </c>
      <c r="C2994" s="13">
        <v>97</v>
      </c>
      <c r="D2994" s="13">
        <v>181</v>
      </c>
      <c r="E2994" s="15">
        <f t="shared" si="46"/>
        <v>29.608375812704129</v>
      </c>
      <c r="F2994" s="13" t="s">
        <v>23</v>
      </c>
      <c r="G2994" s="13" t="s">
        <v>16</v>
      </c>
      <c r="H2994" s="13" t="s">
        <v>17</v>
      </c>
    </row>
    <row r="2995" spans="1:8" x14ac:dyDescent="0.35">
      <c r="A2995" s="9" t="s">
        <v>11</v>
      </c>
      <c r="B2995" s="9" t="s">
        <v>15</v>
      </c>
      <c r="C2995" s="13">
        <v>69</v>
      </c>
      <c r="D2995" s="13">
        <v>170</v>
      </c>
      <c r="E2995" s="15">
        <f t="shared" si="46"/>
        <v>23.875432525951556</v>
      </c>
      <c r="F2995" s="13" t="s">
        <v>23</v>
      </c>
      <c r="G2995" s="13" t="s">
        <v>16</v>
      </c>
      <c r="H2995" s="13" t="s">
        <v>17</v>
      </c>
    </row>
    <row r="2996" spans="1:8" x14ac:dyDescent="0.35">
      <c r="A2996" s="9" t="s">
        <v>21</v>
      </c>
      <c r="B2996" s="9" t="s">
        <v>15</v>
      </c>
      <c r="C2996" s="13">
        <v>80</v>
      </c>
      <c r="D2996" s="13">
        <v>158</v>
      </c>
      <c r="E2996" s="15">
        <f t="shared" si="46"/>
        <v>32.046146450889275</v>
      </c>
      <c r="F2996" s="13" t="s">
        <v>18</v>
      </c>
      <c r="G2996" s="13" t="s">
        <v>17</v>
      </c>
      <c r="H2996" s="13" t="s">
        <v>17</v>
      </c>
    </row>
    <row r="2997" spans="1:8" x14ac:dyDescent="0.35">
      <c r="A2997" s="9" t="s">
        <v>22</v>
      </c>
      <c r="B2997" s="9" t="s">
        <v>12</v>
      </c>
      <c r="C2997" s="13">
        <v>105</v>
      </c>
      <c r="D2997" s="13">
        <v>170</v>
      </c>
      <c r="E2997" s="15">
        <f t="shared" si="46"/>
        <v>36.332179930795846</v>
      </c>
      <c r="F2997" s="13" t="s">
        <v>23</v>
      </c>
      <c r="G2997" s="13" t="s">
        <v>14</v>
      </c>
      <c r="H2997" s="13" t="s">
        <v>14</v>
      </c>
    </row>
    <row r="2998" spans="1:8" x14ac:dyDescent="0.35">
      <c r="A2998" s="9" t="s">
        <v>20</v>
      </c>
      <c r="B2998" s="9" t="s">
        <v>15</v>
      </c>
      <c r="C2998" s="13">
        <v>55</v>
      </c>
      <c r="D2998" s="13">
        <v>170</v>
      </c>
      <c r="E2998" s="15">
        <f t="shared" si="46"/>
        <v>19.031141868512108</v>
      </c>
      <c r="F2998" s="13" t="s">
        <v>18</v>
      </c>
      <c r="G2998" s="13" t="s">
        <v>16</v>
      </c>
      <c r="H2998" s="13" t="s">
        <v>17</v>
      </c>
    </row>
    <row r="2999" spans="1:8" x14ac:dyDescent="0.35">
      <c r="A2999" s="9" t="s">
        <v>20</v>
      </c>
      <c r="B2999" s="9" t="s">
        <v>15</v>
      </c>
      <c r="C2999" s="13">
        <v>80</v>
      </c>
      <c r="D2999" s="13">
        <v>172</v>
      </c>
      <c r="E2999" s="15">
        <f t="shared" si="46"/>
        <v>27.041644131963217</v>
      </c>
      <c r="F2999" s="13" t="s">
        <v>23</v>
      </c>
      <c r="G2999" s="13" t="s">
        <v>14</v>
      </c>
      <c r="H2999" s="13" t="s">
        <v>14</v>
      </c>
    </row>
    <row r="3000" spans="1:8" x14ac:dyDescent="0.35">
      <c r="A3000" s="9" t="s">
        <v>11</v>
      </c>
      <c r="B3000" s="9" t="s">
        <v>12</v>
      </c>
      <c r="C3000" s="13">
        <v>60</v>
      </c>
      <c r="D3000" s="13">
        <v>175</v>
      </c>
      <c r="E3000" s="15">
        <f t="shared" si="46"/>
        <v>19.591836734693878</v>
      </c>
      <c r="F3000" s="13" t="s">
        <v>23</v>
      </c>
      <c r="G3000" s="13" t="s">
        <v>16</v>
      </c>
      <c r="H3000" s="13" t="s">
        <v>17</v>
      </c>
    </row>
    <row r="3001" spans="1:8" x14ac:dyDescent="0.35">
      <c r="A3001" s="9" t="s">
        <v>21</v>
      </c>
      <c r="B3001" s="9" t="s">
        <v>15</v>
      </c>
      <c r="C3001" s="13">
        <v>50</v>
      </c>
      <c r="D3001" s="13">
        <v>158</v>
      </c>
      <c r="E3001" s="15">
        <f t="shared" si="46"/>
        <v>20.028841531805796</v>
      </c>
      <c r="F3001" s="13" t="s">
        <v>13</v>
      </c>
      <c r="G3001" s="13" t="s">
        <v>16</v>
      </c>
      <c r="H3001" s="13" t="s">
        <v>17</v>
      </c>
    </row>
    <row r="3002" spans="1:8" x14ac:dyDescent="0.35">
      <c r="A3002" s="9" t="s">
        <v>19</v>
      </c>
      <c r="B3002" s="9" t="s">
        <v>12</v>
      </c>
      <c r="C3002" s="13">
        <v>70</v>
      </c>
      <c r="D3002" s="13">
        <v>175</v>
      </c>
      <c r="E3002" s="15">
        <f t="shared" si="46"/>
        <v>22.857142857142858</v>
      </c>
      <c r="F3002" s="13" t="s">
        <v>23</v>
      </c>
      <c r="G3002" s="13" t="s">
        <v>16</v>
      </c>
      <c r="H3002" s="13" t="s">
        <v>14</v>
      </c>
    </row>
    <row r="3003" spans="1:8" x14ac:dyDescent="0.35">
      <c r="A3003" s="9" t="s">
        <v>11</v>
      </c>
      <c r="B3003" s="9" t="s">
        <v>15</v>
      </c>
      <c r="C3003" s="13">
        <v>50</v>
      </c>
      <c r="D3003" s="13">
        <v>163</v>
      </c>
      <c r="E3003" s="15">
        <f t="shared" si="46"/>
        <v>18.818924310286427</v>
      </c>
      <c r="F3003" s="13" t="s">
        <v>13</v>
      </c>
      <c r="G3003" s="13" t="s">
        <v>16</v>
      </c>
      <c r="H3003" s="13" t="s">
        <v>17</v>
      </c>
    </row>
    <row r="3004" spans="1:8" x14ac:dyDescent="0.35">
      <c r="A3004" s="9" t="s">
        <v>22</v>
      </c>
      <c r="B3004" s="9" t="s">
        <v>15</v>
      </c>
      <c r="C3004" s="13">
        <v>80</v>
      </c>
      <c r="D3004" s="13">
        <v>170</v>
      </c>
      <c r="E3004" s="15">
        <f t="shared" si="46"/>
        <v>27.681660899653977</v>
      </c>
      <c r="F3004" s="13" t="s">
        <v>18</v>
      </c>
      <c r="G3004" s="13" t="s">
        <v>17</v>
      </c>
      <c r="H3004" s="13" t="s">
        <v>14</v>
      </c>
    </row>
    <row r="3005" spans="1:8" x14ac:dyDescent="0.35">
      <c r="A3005" s="9" t="s">
        <v>21</v>
      </c>
      <c r="B3005" s="9" t="s">
        <v>15</v>
      </c>
      <c r="C3005" s="13">
        <v>55</v>
      </c>
      <c r="D3005" s="13">
        <v>160</v>
      </c>
      <c r="E3005" s="15">
        <f t="shared" si="46"/>
        <v>21.484375</v>
      </c>
      <c r="F3005" s="13" t="s">
        <v>18</v>
      </c>
      <c r="G3005" s="13" t="s">
        <v>16</v>
      </c>
      <c r="H3005" s="13" t="s">
        <v>14</v>
      </c>
    </row>
    <row r="3006" spans="1:8" x14ac:dyDescent="0.35">
      <c r="A3006" s="9" t="s">
        <v>20</v>
      </c>
      <c r="B3006" s="9" t="s">
        <v>12</v>
      </c>
      <c r="C3006" s="13">
        <v>87</v>
      </c>
      <c r="D3006" s="13">
        <v>180</v>
      </c>
      <c r="E3006" s="15">
        <f t="shared" si="46"/>
        <v>26.851851851851851</v>
      </c>
      <c r="F3006" s="13" t="s">
        <v>18</v>
      </c>
      <c r="G3006" s="13" t="s">
        <v>14</v>
      </c>
      <c r="H3006" s="13" t="s">
        <v>16</v>
      </c>
    </row>
    <row r="3007" spans="1:8" x14ac:dyDescent="0.35">
      <c r="A3007" s="9" t="s">
        <v>11</v>
      </c>
      <c r="B3007" s="9" t="s">
        <v>15</v>
      </c>
      <c r="C3007" s="13">
        <v>55</v>
      </c>
      <c r="D3007" s="13">
        <v>155</v>
      </c>
      <c r="E3007" s="15">
        <f t="shared" si="46"/>
        <v>22.892819979188346</v>
      </c>
      <c r="F3007" s="13" t="s">
        <v>18</v>
      </c>
      <c r="G3007" s="13" t="s">
        <v>14</v>
      </c>
      <c r="H3007" s="13" t="s">
        <v>17</v>
      </c>
    </row>
    <row r="3008" spans="1:8" x14ac:dyDescent="0.35">
      <c r="A3008" s="9" t="s">
        <v>21</v>
      </c>
      <c r="B3008" s="9" t="s">
        <v>15</v>
      </c>
      <c r="C3008" s="13">
        <v>60</v>
      </c>
      <c r="D3008" s="13">
        <v>165</v>
      </c>
      <c r="E3008" s="15">
        <f t="shared" si="46"/>
        <v>22.038567493112946</v>
      </c>
      <c r="F3008" s="13" t="s">
        <v>18</v>
      </c>
      <c r="G3008" s="13" t="s">
        <v>14</v>
      </c>
      <c r="H3008" s="13" t="s">
        <v>14</v>
      </c>
    </row>
    <row r="3009" spans="1:8" x14ac:dyDescent="0.35">
      <c r="A3009" s="9" t="s">
        <v>19</v>
      </c>
      <c r="B3009" s="9" t="s">
        <v>15</v>
      </c>
      <c r="C3009" s="13">
        <v>82</v>
      </c>
      <c r="D3009" s="13">
        <v>160</v>
      </c>
      <c r="E3009" s="15">
        <f t="shared" si="46"/>
        <v>32.03125</v>
      </c>
      <c r="F3009" s="13" t="s">
        <v>18</v>
      </c>
      <c r="G3009" s="13" t="s">
        <v>14</v>
      </c>
      <c r="H3009" s="13" t="s">
        <v>17</v>
      </c>
    </row>
    <row r="3010" spans="1:8" x14ac:dyDescent="0.35">
      <c r="A3010" s="9" t="s">
        <v>19</v>
      </c>
      <c r="B3010" s="9" t="s">
        <v>15</v>
      </c>
      <c r="C3010" s="13">
        <v>90</v>
      </c>
      <c r="D3010" s="13">
        <v>160</v>
      </c>
      <c r="E3010" s="15">
        <f t="shared" si="46"/>
        <v>35.15625</v>
      </c>
      <c r="F3010" s="13" t="s">
        <v>18</v>
      </c>
      <c r="G3010" s="13" t="s">
        <v>14</v>
      </c>
      <c r="H3010" s="13" t="s">
        <v>14</v>
      </c>
    </row>
    <row r="3011" spans="1:8" x14ac:dyDescent="0.35">
      <c r="A3011" s="9" t="s">
        <v>20</v>
      </c>
      <c r="B3011" s="9" t="s">
        <v>12</v>
      </c>
      <c r="C3011" s="13">
        <v>75</v>
      </c>
      <c r="D3011" s="13">
        <v>175</v>
      </c>
      <c r="E3011" s="15">
        <f t="shared" ref="E3011:E3074" si="47">C3011/(D3011*D3011*0.01*0.01)</f>
        <v>24.489795918367346</v>
      </c>
      <c r="F3011" s="13" t="s">
        <v>23</v>
      </c>
      <c r="G3011" s="13" t="s">
        <v>16</v>
      </c>
      <c r="H3011" s="13" t="s">
        <v>14</v>
      </c>
    </row>
    <row r="3012" spans="1:8" x14ac:dyDescent="0.35">
      <c r="A3012" s="9" t="s">
        <v>21</v>
      </c>
      <c r="B3012" s="9" t="s">
        <v>15</v>
      </c>
      <c r="C3012" s="13">
        <v>50</v>
      </c>
      <c r="D3012" s="13">
        <v>160</v>
      </c>
      <c r="E3012" s="15">
        <f t="shared" si="47"/>
        <v>19.53125</v>
      </c>
      <c r="F3012" s="13" t="s">
        <v>18</v>
      </c>
      <c r="G3012" s="13" t="s">
        <v>16</v>
      </c>
      <c r="H3012" s="13" t="s">
        <v>17</v>
      </c>
    </row>
    <row r="3013" spans="1:8" x14ac:dyDescent="0.35">
      <c r="A3013" s="9" t="s">
        <v>11</v>
      </c>
      <c r="B3013" s="9" t="s">
        <v>15</v>
      </c>
      <c r="C3013" s="13">
        <v>60</v>
      </c>
      <c r="D3013" s="13">
        <v>160</v>
      </c>
      <c r="E3013" s="15">
        <f t="shared" si="47"/>
        <v>23.4375</v>
      </c>
      <c r="F3013" s="13" t="s">
        <v>23</v>
      </c>
      <c r="G3013" s="13" t="s">
        <v>14</v>
      </c>
      <c r="H3013" s="13" t="s">
        <v>17</v>
      </c>
    </row>
    <row r="3014" spans="1:8" x14ac:dyDescent="0.35">
      <c r="A3014" s="9" t="s">
        <v>19</v>
      </c>
      <c r="B3014" s="9" t="s">
        <v>15</v>
      </c>
      <c r="C3014" s="13">
        <v>65</v>
      </c>
      <c r="D3014" s="13">
        <v>170</v>
      </c>
      <c r="E3014" s="15">
        <f t="shared" si="47"/>
        <v>22.491349480968857</v>
      </c>
      <c r="F3014" s="13" t="s">
        <v>23</v>
      </c>
      <c r="G3014" s="13" t="s">
        <v>14</v>
      </c>
      <c r="H3014" s="13" t="s">
        <v>14</v>
      </c>
    </row>
    <row r="3015" spans="1:8" x14ac:dyDescent="0.35">
      <c r="A3015" s="9" t="s">
        <v>22</v>
      </c>
      <c r="B3015" s="9" t="s">
        <v>12</v>
      </c>
      <c r="C3015" s="13">
        <v>82</v>
      </c>
      <c r="D3015" s="13">
        <v>182</v>
      </c>
      <c r="E3015" s="15">
        <f t="shared" si="47"/>
        <v>24.755464315903875</v>
      </c>
      <c r="F3015" s="13" t="s">
        <v>13</v>
      </c>
      <c r="G3015" s="13" t="s">
        <v>16</v>
      </c>
      <c r="H3015" s="13" t="s">
        <v>17</v>
      </c>
    </row>
    <row r="3016" spans="1:8" x14ac:dyDescent="0.35">
      <c r="A3016" s="9" t="s">
        <v>22</v>
      </c>
      <c r="B3016" s="9" t="s">
        <v>15</v>
      </c>
      <c r="C3016" s="13">
        <v>82</v>
      </c>
      <c r="D3016" s="13">
        <v>165</v>
      </c>
      <c r="E3016" s="15">
        <f t="shared" si="47"/>
        <v>30.119375573921026</v>
      </c>
      <c r="F3016" s="13" t="s">
        <v>18</v>
      </c>
      <c r="G3016" s="13" t="s">
        <v>14</v>
      </c>
      <c r="H3016" s="13" t="s">
        <v>14</v>
      </c>
    </row>
    <row r="3017" spans="1:8" x14ac:dyDescent="0.35">
      <c r="A3017" s="9" t="s">
        <v>19</v>
      </c>
      <c r="B3017" s="9" t="s">
        <v>15</v>
      </c>
      <c r="C3017" s="13">
        <v>72</v>
      </c>
      <c r="D3017" s="13">
        <v>167</v>
      </c>
      <c r="E3017" s="15">
        <f t="shared" si="47"/>
        <v>25.816630212628635</v>
      </c>
      <c r="F3017" s="13" t="s">
        <v>18</v>
      </c>
      <c r="G3017" s="13" t="s">
        <v>16</v>
      </c>
      <c r="H3017" s="13" t="s">
        <v>14</v>
      </c>
    </row>
    <row r="3018" spans="1:8" x14ac:dyDescent="0.35">
      <c r="A3018" s="9" t="s">
        <v>19</v>
      </c>
      <c r="B3018" s="9" t="s">
        <v>12</v>
      </c>
      <c r="C3018" s="13">
        <v>95</v>
      </c>
      <c r="D3018" s="13">
        <v>170</v>
      </c>
      <c r="E3018" s="15">
        <f t="shared" si="47"/>
        <v>32.871972318339097</v>
      </c>
      <c r="F3018" s="13" t="s">
        <v>18</v>
      </c>
      <c r="G3018" s="13" t="s">
        <v>14</v>
      </c>
      <c r="H3018" s="13" t="s">
        <v>14</v>
      </c>
    </row>
    <row r="3019" spans="1:8" x14ac:dyDescent="0.35">
      <c r="A3019" s="9" t="s">
        <v>19</v>
      </c>
      <c r="B3019" s="9" t="s">
        <v>12</v>
      </c>
      <c r="C3019" s="13">
        <v>60</v>
      </c>
      <c r="D3019" s="13">
        <v>180</v>
      </c>
      <c r="E3019" s="15">
        <f t="shared" si="47"/>
        <v>18.518518518518519</v>
      </c>
      <c r="F3019" s="13" t="s">
        <v>13</v>
      </c>
      <c r="G3019" s="13" t="s">
        <v>17</v>
      </c>
      <c r="H3019" s="13" t="s">
        <v>16</v>
      </c>
    </row>
    <row r="3020" spans="1:8" x14ac:dyDescent="0.35">
      <c r="A3020" s="9" t="s">
        <v>22</v>
      </c>
      <c r="B3020" s="9" t="s">
        <v>15</v>
      </c>
      <c r="C3020" s="13">
        <v>74</v>
      </c>
      <c r="D3020" s="13">
        <v>160</v>
      </c>
      <c r="E3020" s="15">
        <f t="shared" si="47"/>
        <v>28.90625</v>
      </c>
      <c r="F3020" s="13" t="s">
        <v>13</v>
      </c>
      <c r="G3020" s="13" t="s">
        <v>17</v>
      </c>
      <c r="H3020" s="13" t="s">
        <v>14</v>
      </c>
    </row>
    <row r="3021" spans="1:8" x14ac:dyDescent="0.35">
      <c r="A3021" s="9" t="s">
        <v>20</v>
      </c>
      <c r="B3021" s="9" t="s">
        <v>15</v>
      </c>
      <c r="C3021" s="13">
        <v>55</v>
      </c>
      <c r="D3021" s="13">
        <v>160</v>
      </c>
      <c r="E3021" s="15">
        <f t="shared" si="47"/>
        <v>21.484375</v>
      </c>
      <c r="F3021" s="13" t="s">
        <v>18</v>
      </c>
      <c r="G3021" s="13" t="s">
        <v>17</v>
      </c>
      <c r="H3021" s="13" t="s">
        <v>16</v>
      </c>
    </row>
    <row r="3022" spans="1:8" x14ac:dyDescent="0.35">
      <c r="A3022" s="9" t="s">
        <v>22</v>
      </c>
      <c r="B3022" s="9" t="s">
        <v>12</v>
      </c>
      <c r="C3022" s="13">
        <v>100</v>
      </c>
      <c r="D3022" s="13">
        <v>165</v>
      </c>
      <c r="E3022" s="15">
        <f t="shared" si="47"/>
        <v>36.73094582185491</v>
      </c>
      <c r="F3022" s="13" t="s">
        <v>13</v>
      </c>
      <c r="G3022" s="13" t="s">
        <v>14</v>
      </c>
      <c r="H3022" s="13" t="s">
        <v>14</v>
      </c>
    </row>
    <row r="3023" spans="1:8" x14ac:dyDescent="0.35">
      <c r="A3023" s="9" t="s">
        <v>22</v>
      </c>
      <c r="B3023" s="9" t="s">
        <v>15</v>
      </c>
      <c r="C3023" s="13">
        <v>50</v>
      </c>
      <c r="D3023" s="13">
        <v>170</v>
      </c>
      <c r="E3023" s="15">
        <f t="shared" si="47"/>
        <v>17.301038062283737</v>
      </c>
      <c r="F3023" s="13" t="s">
        <v>18</v>
      </c>
      <c r="G3023" s="13" t="s">
        <v>14</v>
      </c>
      <c r="H3023" s="13" t="s">
        <v>14</v>
      </c>
    </row>
    <row r="3024" spans="1:8" x14ac:dyDescent="0.35">
      <c r="A3024" s="9" t="s">
        <v>22</v>
      </c>
      <c r="B3024" s="9" t="s">
        <v>12</v>
      </c>
      <c r="C3024" s="13">
        <v>85</v>
      </c>
      <c r="D3024" s="13">
        <v>180</v>
      </c>
      <c r="E3024" s="15">
        <f t="shared" si="47"/>
        <v>26.234567901234566</v>
      </c>
      <c r="F3024" s="13" t="s">
        <v>18</v>
      </c>
      <c r="G3024" s="13" t="s">
        <v>14</v>
      </c>
      <c r="H3024" s="13" t="s">
        <v>17</v>
      </c>
    </row>
    <row r="3025" spans="1:8" x14ac:dyDescent="0.35">
      <c r="A3025" s="9" t="s">
        <v>22</v>
      </c>
      <c r="B3025" s="9" t="s">
        <v>12</v>
      </c>
      <c r="C3025" s="13">
        <v>90</v>
      </c>
      <c r="D3025" s="13">
        <v>195</v>
      </c>
      <c r="E3025" s="15">
        <f t="shared" si="47"/>
        <v>23.668639053254438</v>
      </c>
      <c r="F3025" s="13" t="s">
        <v>18</v>
      </c>
      <c r="G3025" s="13" t="s">
        <v>14</v>
      </c>
      <c r="H3025" s="13" t="s">
        <v>17</v>
      </c>
    </row>
    <row r="3026" spans="1:8" x14ac:dyDescent="0.35">
      <c r="A3026" s="9" t="s">
        <v>22</v>
      </c>
      <c r="B3026" s="9" t="s">
        <v>15</v>
      </c>
      <c r="C3026" s="13">
        <v>70</v>
      </c>
      <c r="D3026" s="13">
        <v>175</v>
      </c>
      <c r="E3026" s="15">
        <f t="shared" si="47"/>
        <v>22.857142857142858</v>
      </c>
      <c r="F3026" s="13" t="s">
        <v>23</v>
      </c>
      <c r="G3026" s="13" t="s">
        <v>14</v>
      </c>
      <c r="H3026" s="13" t="s">
        <v>17</v>
      </c>
    </row>
    <row r="3027" spans="1:8" x14ac:dyDescent="0.35">
      <c r="A3027" s="9" t="s">
        <v>22</v>
      </c>
      <c r="B3027" s="9" t="s">
        <v>15</v>
      </c>
      <c r="C3027" s="13">
        <v>98</v>
      </c>
      <c r="D3027" s="13">
        <v>168</v>
      </c>
      <c r="E3027" s="15">
        <f t="shared" si="47"/>
        <v>34.722222222222221</v>
      </c>
      <c r="F3027" s="13" t="s">
        <v>18</v>
      </c>
      <c r="G3027" s="13" t="s">
        <v>14</v>
      </c>
      <c r="H3027" s="13" t="s">
        <v>14</v>
      </c>
    </row>
    <row r="3028" spans="1:8" x14ac:dyDescent="0.35">
      <c r="A3028" s="9" t="s">
        <v>22</v>
      </c>
      <c r="B3028" s="9" t="s">
        <v>12</v>
      </c>
      <c r="C3028" s="13">
        <v>70</v>
      </c>
      <c r="D3028" s="13">
        <v>180</v>
      </c>
      <c r="E3028" s="15">
        <f t="shared" si="47"/>
        <v>21.604938271604937</v>
      </c>
      <c r="F3028" s="13" t="s">
        <v>13</v>
      </c>
      <c r="G3028" s="13" t="s">
        <v>14</v>
      </c>
      <c r="H3028" s="13" t="s">
        <v>17</v>
      </c>
    </row>
    <row r="3029" spans="1:8" x14ac:dyDescent="0.35">
      <c r="A3029" s="9" t="s">
        <v>22</v>
      </c>
      <c r="B3029" s="9" t="s">
        <v>15</v>
      </c>
      <c r="C3029" s="13">
        <v>60</v>
      </c>
      <c r="D3029" s="13">
        <v>165</v>
      </c>
      <c r="E3029" s="15">
        <f t="shared" si="47"/>
        <v>22.038567493112946</v>
      </c>
      <c r="F3029" s="13" t="s">
        <v>23</v>
      </c>
      <c r="G3029" s="13" t="s">
        <v>14</v>
      </c>
      <c r="H3029" s="13" t="s">
        <v>17</v>
      </c>
    </row>
    <row r="3030" spans="1:8" x14ac:dyDescent="0.35">
      <c r="A3030" s="9" t="s">
        <v>22</v>
      </c>
      <c r="B3030" s="9" t="s">
        <v>15</v>
      </c>
      <c r="C3030" s="13">
        <v>63</v>
      </c>
      <c r="D3030" s="13">
        <v>173</v>
      </c>
      <c r="E3030" s="15">
        <f t="shared" si="47"/>
        <v>21.04981790236894</v>
      </c>
      <c r="F3030" s="13" t="s">
        <v>18</v>
      </c>
      <c r="G3030" s="13" t="s">
        <v>14</v>
      </c>
      <c r="H3030" s="13" t="s">
        <v>14</v>
      </c>
    </row>
    <row r="3031" spans="1:8" x14ac:dyDescent="0.35">
      <c r="A3031" s="9" t="s">
        <v>22</v>
      </c>
      <c r="B3031" s="9" t="s">
        <v>12</v>
      </c>
      <c r="C3031" s="13">
        <v>101</v>
      </c>
      <c r="D3031" s="13">
        <v>175</v>
      </c>
      <c r="E3031" s="15">
        <f t="shared" si="47"/>
        <v>32.979591836734691</v>
      </c>
      <c r="F3031" s="13" t="s">
        <v>23</v>
      </c>
      <c r="G3031" s="13" t="s">
        <v>14</v>
      </c>
      <c r="H3031" s="13" t="s">
        <v>14</v>
      </c>
    </row>
    <row r="3032" spans="1:8" x14ac:dyDescent="0.35">
      <c r="A3032" s="9" t="s">
        <v>20</v>
      </c>
      <c r="B3032" s="9" t="s">
        <v>15</v>
      </c>
      <c r="C3032" s="13">
        <v>87</v>
      </c>
      <c r="D3032" s="13">
        <v>168</v>
      </c>
      <c r="E3032" s="15">
        <f t="shared" si="47"/>
        <v>30.82482993197279</v>
      </c>
      <c r="F3032" s="13" t="s">
        <v>18</v>
      </c>
      <c r="G3032" s="13" t="s">
        <v>14</v>
      </c>
      <c r="H3032" s="13" t="s">
        <v>14</v>
      </c>
    </row>
    <row r="3033" spans="1:8" x14ac:dyDescent="0.35">
      <c r="A3033" s="9" t="s">
        <v>20</v>
      </c>
      <c r="B3033" s="9" t="s">
        <v>15</v>
      </c>
      <c r="C3033" s="13">
        <v>52</v>
      </c>
      <c r="D3033" s="13">
        <v>173</v>
      </c>
      <c r="E3033" s="15">
        <f t="shared" si="47"/>
        <v>17.374452871796585</v>
      </c>
      <c r="F3033" s="13" t="s">
        <v>18</v>
      </c>
      <c r="G3033" s="13" t="s">
        <v>17</v>
      </c>
      <c r="H3033" s="13" t="s">
        <v>14</v>
      </c>
    </row>
    <row r="3034" spans="1:8" x14ac:dyDescent="0.35">
      <c r="A3034" s="9" t="s">
        <v>21</v>
      </c>
      <c r="B3034" s="9" t="s">
        <v>15</v>
      </c>
      <c r="C3034" s="13">
        <v>65</v>
      </c>
      <c r="D3034" s="13">
        <v>152</v>
      </c>
      <c r="E3034" s="15">
        <f t="shared" si="47"/>
        <v>28.133656509695292</v>
      </c>
      <c r="F3034" s="13" t="s">
        <v>18</v>
      </c>
      <c r="G3034" s="13" t="s">
        <v>16</v>
      </c>
      <c r="H3034" s="13" t="s">
        <v>14</v>
      </c>
    </row>
    <row r="3035" spans="1:8" x14ac:dyDescent="0.35">
      <c r="A3035" s="9" t="s">
        <v>20</v>
      </c>
      <c r="B3035" s="9" t="s">
        <v>15</v>
      </c>
      <c r="C3035" s="13">
        <v>81</v>
      </c>
      <c r="D3035" s="13">
        <v>176</v>
      </c>
      <c r="E3035" s="15">
        <f t="shared" si="47"/>
        <v>26.149276859504134</v>
      </c>
      <c r="F3035" s="13" t="s">
        <v>18</v>
      </c>
      <c r="G3035" s="13" t="s">
        <v>14</v>
      </c>
      <c r="H3035" s="13" t="s">
        <v>14</v>
      </c>
    </row>
    <row r="3036" spans="1:8" x14ac:dyDescent="0.35">
      <c r="A3036" s="9" t="s">
        <v>20</v>
      </c>
      <c r="B3036" s="9" t="s">
        <v>15</v>
      </c>
      <c r="C3036" s="13">
        <v>74</v>
      </c>
      <c r="D3036" s="13">
        <v>180</v>
      </c>
      <c r="E3036" s="15">
        <f t="shared" si="47"/>
        <v>22.839506172839506</v>
      </c>
      <c r="F3036" s="13" t="s">
        <v>18</v>
      </c>
      <c r="G3036" s="13" t="s">
        <v>14</v>
      </c>
      <c r="H3036" s="13" t="s">
        <v>14</v>
      </c>
    </row>
    <row r="3037" spans="1:8" x14ac:dyDescent="0.35">
      <c r="A3037" s="9" t="s">
        <v>20</v>
      </c>
      <c r="B3037" s="9" t="s">
        <v>15</v>
      </c>
      <c r="C3037" s="13">
        <v>92</v>
      </c>
      <c r="D3037" s="13">
        <v>170</v>
      </c>
      <c r="E3037" s="15">
        <f t="shared" si="47"/>
        <v>31.833910034602074</v>
      </c>
      <c r="F3037" s="13" t="s">
        <v>18</v>
      </c>
      <c r="G3037" s="13" t="s">
        <v>14</v>
      </c>
      <c r="H3037" s="13" t="s">
        <v>14</v>
      </c>
    </row>
    <row r="3038" spans="1:8" x14ac:dyDescent="0.35">
      <c r="A3038" s="9" t="s">
        <v>20</v>
      </c>
      <c r="B3038" s="9" t="s">
        <v>15</v>
      </c>
      <c r="C3038" s="13">
        <v>65</v>
      </c>
      <c r="D3038" s="13">
        <v>164</v>
      </c>
      <c r="E3038" s="15">
        <f t="shared" si="47"/>
        <v>24.16716240333135</v>
      </c>
      <c r="F3038" s="13" t="s">
        <v>13</v>
      </c>
      <c r="G3038" s="13" t="s">
        <v>16</v>
      </c>
      <c r="H3038" s="13" t="s">
        <v>17</v>
      </c>
    </row>
    <row r="3039" spans="1:8" x14ac:dyDescent="0.35">
      <c r="A3039" s="9" t="s">
        <v>20</v>
      </c>
      <c r="B3039" s="9" t="s">
        <v>15</v>
      </c>
      <c r="C3039" s="13">
        <v>76</v>
      </c>
      <c r="D3039" s="13">
        <v>158</v>
      </c>
      <c r="E3039" s="15">
        <f t="shared" si="47"/>
        <v>30.443839128344813</v>
      </c>
      <c r="F3039" s="13" t="s">
        <v>18</v>
      </c>
      <c r="G3039" s="13" t="s">
        <v>14</v>
      </c>
      <c r="H3039" s="13" t="s">
        <v>17</v>
      </c>
    </row>
    <row r="3040" spans="1:8" x14ac:dyDescent="0.35">
      <c r="A3040" s="9" t="s">
        <v>20</v>
      </c>
      <c r="B3040" s="9" t="s">
        <v>15</v>
      </c>
      <c r="C3040" s="13">
        <v>70</v>
      </c>
      <c r="D3040" s="13">
        <v>171</v>
      </c>
      <c r="E3040" s="15">
        <f t="shared" si="47"/>
        <v>23.938989774631509</v>
      </c>
      <c r="F3040" s="13" t="s">
        <v>18</v>
      </c>
      <c r="G3040" s="13" t="s">
        <v>16</v>
      </c>
      <c r="H3040" s="13" t="s">
        <v>14</v>
      </c>
    </row>
    <row r="3041" spans="1:8" x14ac:dyDescent="0.35">
      <c r="A3041" s="9" t="s">
        <v>20</v>
      </c>
      <c r="B3041" s="9" t="s">
        <v>15</v>
      </c>
      <c r="C3041" s="13">
        <v>59</v>
      </c>
      <c r="D3041" s="13">
        <v>163</v>
      </c>
      <c r="E3041" s="15">
        <f t="shared" si="47"/>
        <v>22.206330686137981</v>
      </c>
      <c r="F3041" s="13" t="s">
        <v>18</v>
      </c>
      <c r="G3041" s="13" t="s">
        <v>14</v>
      </c>
      <c r="H3041" s="13" t="s">
        <v>14</v>
      </c>
    </row>
    <row r="3042" spans="1:8" x14ac:dyDescent="0.35">
      <c r="A3042" s="9" t="s">
        <v>22</v>
      </c>
      <c r="B3042" s="9" t="s">
        <v>15</v>
      </c>
      <c r="C3042" s="13">
        <v>70</v>
      </c>
      <c r="D3042" s="13">
        <v>164</v>
      </c>
      <c r="E3042" s="15">
        <f t="shared" si="47"/>
        <v>26.026174895895302</v>
      </c>
      <c r="F3042" s="13" t="s">
        <v>18</v>
      </c>
      <c r="G3042" s="13" t="s">
        <v>16</v>
      </c>
      <c r="H3042" s="13" t="s">
        <v>14</v>
      </c>
    </row>
    <row r="3043" spans="1:8" x14ac:dyDescent="0.35">
      <c r="A3043" s="9" t="s">
        <v>19</v>
      </c>
      <c r="B3043" s="9" t="s">
        <v>12</v>
      </c>
      <c r="C3043" s="13">
        <v>97</v>
      </c>
      <c r="D3043" s="13">
        <v>176</v>
      </c>
      <c r="E3043" s="15">
        <f t="shared" si="47"/>
        <v>31.31456611570248</v>
      </c>
      <c r="F3043" s="13" t="s">
        <v>18</v>
      </c>
      <c r="G3043" s="13" t="s">
        <v>16</v>
      </c>
      <c r="H3043" s="13" t="s">
        <v>16</v>
      </c>
    </row>
    <row r="3044" spans="1:8" x14ac:dyDescent="0.35">
      <c r="A3044" s="9" t="s">
        <v>22</v>
      </c>
      <c r="B3044" s="9" t="s">
        <v>15</v>
      </c>
      <c r="C3044" s="13">
        <v>90</v>
      </c>
      <c r="D3044" s="13">
        <v>161</v>
      </c>
      <c r="E3044" s="15">
        <f t="shared" si="47"/>
        <v>34.720882681995299</v>
      </c>
      <c r="F3044" s="13" t="s">
        <v>18</v>
      </c>
      <c r="G3044" s="13" t="s">
        <v>14</v>
      </c>
      <c r="H3044" s="13" t="s">
        <v>17</v>
      </c>
    </row>
    <row r="3045" spans="1:8" x14ac:dyDescent="0.35">
      <c r="A3045" s="9" t="s">
        <v>21</v>
      </c>
      <c r="B3045" s="9" t="s">
        <v>12</v>
      </c>
      <c r="C3045" s="13">
        <v>63</v>
      </c>
      <c r="D3045" s="13">
        <v>180</v>
      </c>
      <c r="E3045" s="15">
        <f t="shared" si="47"/>
        <v>19.444444444444443</v>
      </c>
      <c r="F3045" s="13" t="s">
        <v>23</v>
      </c>
      <c r="G3045" s="13" t="s">
        <v>16</v>
      </c>
      <c r="H3045" s="13" t="s">
        <v>17</v>
      </c>
    </row>
    <row r="3046" spans="1:8" x14ac:dyDescent="0.35">
      <c r="A3046" s="9" t="s">
        <v>20</v>
      </c>
      <c r="B3046" s="9" t="s">
        <v>15</v>
      </c>
      <c r="C3046" s="13">
        <v>58</v>
      </c>
      <c r="D3046" s="13">
        <v>173</v>
      </c>
      <c r="E3046" s="15">
        <f t="shared" si="47"/>
        <v>19.379197433926961</v>
      </c>
      <c r="F3046" s="13" t="s">
        <v>13</v>
      </c>
      <c r="G3046" s="13" t="s">
        <v>16</v>
      </c>
      <c r="H3046" s="13" t="s">
        <v>16</v>
      </c>
    </row>
    <row r="3047" spans="1:8" x14ac:dyDescent="0.35">
      <c r="A3047" s="9" t="s">
        <v>19</v>
      </c>
      <c r="B3047" s="9" t="s">
        <v>12</v>
      </c>
      <c r="C3047" s="13">
        <v>84</v>
      </c>
      <c r="D3047" s="13">
        <v>170</v>
      </c>
      <c r="E3047" s="15">
        <f t="shared" si="47"/>
        <v>29.065743944636676</v>
      </c>
      <c r="F3047" s="13" t="s">
        <v>18</v>
      </c>
      <c r="G3047" s="13" t="s">
        <v>16</v>
      </c>
      <c r="H3047" s="13" t="s">
        <v>17</v>
      </c>
    </row>
    <row r="3048" spans="1:8" x14ac:dyDescent="0.35">
      <c r="A3048" s="9" t="s">
        <v>20</v>
      </c>
      <c r="B3048" s="9" t="s">
        <v>15</v>
      </c>
      <c r="C3048" s="13">
        <v>73</v>
      </c>
      <c r="D3048" s="13">
        <v>163</v>
      </c>
      <c r="E3048" s="15">
        <f t="shared" si="47"/>
        <v>27.475629493018182</v>
      </c>
      <c r="F3048" s="13" t="s">
        <v>18</v>
      </c>
      <c r="G3048" s="13" t="s">
        <v>14</v>
      </c>
      <c r="H3048" s="13" t="s">
        <v>14</v>
      </c>
    </row>
    <row r="3049" spans="1:8" x14ac:dyDescent="0.35">
      <c r="A3049" s="9" t="s">
        <v>20</v>
      </c>
      <c r="B3049" s="9" t="s">
        <v>15</v>
      </c>
      <c r="C3049" s="13">
        <v>69</v>
      </c>
      <c r="D3049" s="13">
        <v>165</v>
      </c>
      <c r="E3049" s="15">
        <f t="shared" si="47"/>
        <v>25.344352617079888</v>
      </c>
      <c r="F3049" s="13" t="s">
        <v>23</v>
      </c>
      <c r="G3049" s="13" t="s">
        <v>16</v>
      </c>
      <c r="H3049" s="13" t="s">
        <v>17</v>
      </c>
    </row>
    <row r="3050" spans="1:8" x14ac:dyDescent="0.35">
      <c r="A3050" s="9" t="s">
        <v>19</v>
      </c>
      <c r="B3050" s="9" t="s">
        <v>12</v>
      </c>
      <c r="C3050" s="13">
        <v>84</v>
      </c>
      <c r="D3050" s="13">
        <v>172</v>
      </c>
      <c r="E3050" s="15">
        <f t="shared" si="47"/>
        <v>28.393726338561379</v>
      </c>
      <c r="F3050" s="13" t="s">
        <v>18</v>
      </c>
      <c r="G3050" s="13" t="s">
        <v>16</v>
      </c>
      <c r="H3050" s="13" t="s">
        <v>17</v>
      </c>
    </row>
    <row r="3051" spans="1:8" x14ac:dyDescent="0.35">
      <c r="A3051" s="9" t="s">
        <v>19</v>
      </c>
      <c r="B3051" s="9" t="s">
        <v>15</v>
      </c>
      <c r="C3051" s="13">
        <v>93</v>
      </c>
      <c r="D3051" s="13">
        <v>164</v>
      </c>
      <c r="E3051" s="15">
        <f t="shared" si="47"/>
        <v>34.577632361689467</v>
      </c>
      <c r="F3051" s="13" t="s">
        <v>13</v>
      </c>
      <c r="G3051" s="13" t="s">
        <v>16</v>
      </c>
      <c r="H3051" s="13" t="s">
        <v>14</v>
      </c>
    </row>
    <row r="3052" spans="1:8" x14ac:dyDescent="0.35">
      <c r="A3052" s="9" t="s">
        <v>19</v>
      </c>
      <c r="B3052" s="9" t="s">
        <v>15</v>
      </c>
      <c r="C3052" s="13">
        <v>140</v>
      </c>
      <c r="D3052" s="13">
        <v>170</v>
      </c>
      <c r="E3052" s="15">
        <f t="shared" si="47"/>
        <v>48.442906574394463</v>
      </c>
      <c r="F3052" s="13" t="s">
        <v>18</v>
      </c>
      <c r="G3052" s="13" t="s">
        <v>14</v>
      </c>
      <c r="H3052" s="13" t="s">
        <v>14</v>
      </c>
    </row>
    <row r="3053" spans="1:8" x14ac:dyDescent="0.35">
      <c r="A3053" s="9" t="s">
        <v>19</v>
      </c>
      <c r="B3053" s="9" t="s">
        <v>12</v>
      </c>
      <c r="C3053" s="13">
        <v>84</v>
      </c>
      <c r="D3053" s="13">
        <v>172</v>
      </c>
      <c r="E3053" s="15">
        <f t="shared" si="47"/>
        <v>28.393726338561379</v>
      </c>
      <c r="F3053" s="13" t="s">
        <v>18</v>
      </c>
      <c r="G3053" s="13" t="s">
        <v>16</v>
      </c>
      <c r="H3053" s="13" t="s">
        <v>17</v>
      </c>
    </row>
    <row r="3054" spans="1:8" x14ac:dyDescent="0.35">
      <c r="A3054" s="9" t="s">
        <v>22</v>
      </c>
      <c r="B3054" s="9" t="s">
        <v>12</v>
      </c>
      <c r="C3054" s="13">
        <v>97</v>
      </c>
      <c r="D3054" s="13">
        <v>169</v>
      </c>
      <c r="E3054" s="15">
        <f t="shared" si="47"/>
        <v>33.962396274640241</v>
      </c>
      <c r="F3054" s="13" t="s">
        <v>18</v>
      </c>
      <c r="G3054" s="13" t="s">
        <v>16</v>
      </c>
      <c r="H3054" s="13" t="s">
        <v>16</v>
      </c>
    </row>
    <row r="3055" spans="1:8" x14ac:dyDescent="0.35">
      <c r="A3055" s="9" t="s">
        <v>21</v>
      </c>
      <c r="B3055" s="9" t="s">
        <v>12</v>
      </c>
      <c r="C3055" s="13">
        <v>54</v>
      </c>
      <c r="D3055" s="13">
        <v>180</v>
      </c>
      <c r="E3055" s="15">
        <f t="shared" si="47"/>
        <v>16.666666666666664</v>
      </c>
      <c r="F3055" s="13" t="s">
        <v>23</v>
      </c>
      <c r="G3055" s="13" t="s">
        <v>14</v>
      </c>
      <c r="H3055" s="13" t="s">
        <v>17</v>
      </c>
    </row>
    <row r="3056" spans="1:8" x14ac:dyDescent="0.35">
      <c r="A3056" s="9" t="s">
        <v>19</v>
      </c>
      <c r="B3056" s="9" t="s">
        <v>15</v>
      </c>
      <c r="C3056" s="13">
        <v>74</v>
      </c>
      <c r="D3056" s="13">
        <v>172</v>
      </c>
      <c r="E3056" s="15">
        <f t="shared" si="47"/>
        <v>25.013520822065978</v>
      </c>
      <c r="F3056" s="13" t="s">
        <v>23</v>
      </c>
      <c r="G3056" s="13" t="s">
        <v>16</v>
      </c>
      <c r="H3056" s="13" t="s">
        <v>14</v>
      </c>
    </row>
    <row r="3057" spans="1:8" x14ac:dyDescent="0.35">
      <c r="A3057" s="9" t="s">
        <v>22</v>
      </c>
      <c r="B3057" s="9" t="s">
        <v>12</v>
      </c>
      <c r="C3057" s="13">
        <v>87</v>
      </c>
      <c r="D3057" s="13">
        <v>163</v>
      </c>
      <c r="E3057" s="15">
        <f t="shared" si="47"/>
        <v>32.744928299898383</v>
      </c>
      <c r="F3057" s="13" t="s">
        <v>18</v>
      </c>
      <c r="G3057" s="13" t="s">
        <v>16</v>
      </c>
      <c r="H3057" s="13" t="s">
        <v>17</v>
      </c>
    </row>
    <row r="3058" spans="1:8" x14ac:dyDescent="0.35">
      <c r="A3058" s="9" t="s">
        <v>20</v>
      </c>
      <c r="B3058" s="9" t="s">
        <v>12</v>
      </c>
      <c r="C3058" s="13">
        <v>65</v>
      </c>
      <c r="D3058" s="13">
        <v>168</v>
      </c>
      <c r="E3058" s="15">
        <f t="shared" si="47"/>
        <v>23.030045351473923</v>
      </c>
      <c r="F3058" s="13" t="s">
        <v>18</v>
      </c>
      <c r="G3058" s="13" t="s">
        <v>14</v>
      </c>
      <c r="H3058" s="13" t="s">
        <v>16</v>
      </c>
    </row>
    <row r="3059" spans="1:8" x14ac:dyDescent="0.35">
      <c r="A3059" s="9" t="s">
        <v>20</v>
      </c>
      <c r="B3059" s="9" t="s">
        <v>12</v>
      </c>
      <c r="C3059" s="13">
        <v>78</v>
      </c>
      <c r="D3059" s="13">
        <v>180</v>
      </c>
      <c r="E3059" s="15">
        <f t="shared" si="47"/>
        <v>24.074074074074073</v>
      </c>
      <c r="F3059" s="13" t="s">
        <v>23</v>
      </c>
      <c r="G3059" s="13" t="s">
        <v>16</v>
      </c>
      <c r="H3059" s="13" t="s">
        <v>16</v>
      </c>
    </row>
    <row r="3060" spans="1:8" x14ac:dyDescent="0.35">
      <c r="A3060" s="9" t="s">
        <v>22</v>
      </c>
      <c r="B3060" s="9" t="s">
        <v>15</v>
      </c>
      <c r="C3060" s="13">
        <v>98</v>
      </c>
      <c r="D3060" s="13">
        <v>158</v>
      </c>
      <c r="E3060" s="15">
        <f t="shared" si="47"/>
        <v>39.256529402339361</v>
      </c>
      <c r="F3060" s="13" t="s">
        <v>18</v>
      </c>
      <c r="G3060" s="13" t="s">
        <v>16</v>
      </c>
      <c r="H3060" s="13" t="s">
        <v>16</v>
      </c>
    </row>
    <row r="3061" spans="1:8" x14ac:dyDescent="0.35">
      <c r="A3061" s="9" t="s">
        <v>22</v>
      </c>
      <c r="B3061" s="9" t="s">
        <v>12</v>
      </c>
      <c r="C3061" s="13">
        <v>85</v>
      </c>
      <c r="D3061" s="13">
        <v>173</v>
      </c>
      <c r="E3061" s="15">
        <f t="shared" si="47"/>
        <v>28.400547963513649</v>
      </c>
      <c r="F3061" s="13" t="s">
        <v>13</v>
      </c>
      <c r="G3061" s="13" t="s">
        <v>14</v>
      </c>
      <c r="H3061" s="13" t="s">
        <v>16</v>
      </c>
    </row>
    <row r="3062" spans="1:8" x14ac:dyDescent="0.35">
      <c r="A3062" s="9" t="s">
        <v>20</v>
      </c>
      <c r="B3062" s="9" t="s">
        <v>15</v>
      </c>
      <c r="C3062" s="13">
        <v>58</v>
      </c>
      <c r="D3062" s="13">
        <v>172</v>
      </c>
      <c r="E3062" s="15">
        <f t="shared" si="47"/>
        <v>19.605191995673334</v>
      </c>
      <c r="F3062" s="13" t="s">
        <v>18</v>
      </c>
      <c r="G3062" s="13" t="s">
        <v>14</v>
      </c>
      <c r="H3062" s="13" t="s">
        <v>17</v>
      </c>
    </row>
    <row r="3063" spans="1:8" x14ac:dyDescent="0.35">
      <c r="A3063" s="9" t="s">
        <v>19</v>
      </c>
      <c r="B3063" s="9" t="s">
        <v>12</v>
      </c>
      <c r="C3063" s="13">
        <v>89</v>
      </c>
      <c r="D3063" s="13">
        <v>170</v>
      </c>
      <c r="E3063" s="15">
        <f t="shared" si="47"/>
        <v>30.79584775086505</v>
      </c>
      <c r="F3063" s="13" t="s">
        <v>18</v>
      </c>
      <c r="G3063" s="13" t="s">
        <v>16</v>
      </c>
      <c r="H3063" s="13" t="s">
        <v>14</v>
      </c>
    </row>
    <row r="3064" spans="1:8" x14ac:dyDescent="0.35">
      <c r="A3064" s="9" t="s">
        <v>19</v>
      </c>
      <c r="B3064" s="9" t="s">
        <v>12</v>
      </c>
      <c r="C3064" s="13">
        <v>84</v>
      </c>
      <c r="D3064" s="13">
        <v>165</v>
      </c>
      <c r="E3064" s="15">
        <f t="shared" si="47"/>
        <v>30.853994490358126</v>
      </c>
      <c r="F3064" s="13" t="s">
        <v>18</v>
      </c>
      <c r="G3064" s="13" t="s">
        <v>16</v>
      </c>
      <c r="H3064" s="13" t="s">
        <v>14</v>
      </c>
    </row>
    <row r="3065" spans="1:8" x14ac:dyDescent="0.35">
      <c r="A3065" s="9" t="s">
        <v>11</v>
      </c>
      <c r="B3065" s="9" t="s">
        <v>15</v>
      </c>
      <c r="C3065" s="13">
        <v>56</v>
      </c>
      <c r="D3065" s="13">
        <v>164</v>
      </c>
      <c r="E3065" s="15">
        <f t="shared" si="47"/>
        <v>20.820939916716242</v>
      </c>
      <c r="F3065" s="13" t="s">
        <v>18</v>
      </c>
      <c r="G3065" s="13" t="s">
        <v>16</v>
      </c>
      <c r="H3065" s="13" t="s">
        <v>17</v>
      </c>
    </row>
    <row r="3066" spans="1:8" x14ac:dyDescent="0.35">
      <c r="A3066" s="9" t="s">
        <v>21</v>
      </c>
      <c r="B3066" s="9" t="s">
        <v>12</v>
      </c>
      <c r="C3066" s="13">
        <v>85</v>
      </c>
      <c r="D3066" s="13">
        <v>178</v>
      </c>
      <c r="E3066" s="15">
        <f t="shared" si="47"/>
        <v>26.827420780204516</v>
      </c>
      <c r="F3066" s="13" t="s">
        <v>23</v>
      </c>
      <c r="G3066" s="13" t="s">
        <v>14</v>
      </c>
      <c r="H3066" s="13" t="s">
        <v>14</v>
      </c>
    </row>
    <row r="3067" spans="1:8" x14ac:dyDescent="0.35">
      <c r="A3067" s="9" t="s">
        <v>11</v>
      </c>
      <c r="B3067" s="9" t="s">
        <v>15</v>
      </c>
      <c r="C3067" s="13">
        <v>60</v>
      </c>
      <c r="D3067" s="13">
        <v>168</v>
      </c>
      <c r="E3067" s="15">
        <f t="shared" si="47"/>
        <v>21.258503401360546</v>
      </c>
      <c r="F3067" s="13" t="s">
        <v>18</v>
      </c>
      <c r="G3067" s="13" t="s">
        <v>14</v>
      </c>
      <c r="H3067" s="13" t="s">
        <v>17</v>
      </c>
    </row>
    <row r="3068" spans="1:8" x14ac:dyDescent="0.35">
      <c r="A3068" s="9" t="s">
        <v>21</v>
      </c>
      <c r="B3068" s="9" t="s">
        <v>15</v>
      </c>
      <c r="C3068" s="13">
        <v>62</v>
      </c>
      <c r="D3068" s="13">
        <v>164</v>
      </c>
      <c r="E3068" s="15">
        <f t="shared" si="47"/>
        <v>23.051754907792979</v>
      </c>
      <c r="F3068" s="13" t="s">
        <v>23</v>
      </c>
      <c r="G3068" s="13" t="s">
        <v>14</v>
      </c>
      <c r="H3068" s="13" t="s">
        <v>14</v>
      </c>
    </row>
    <row r="3069" spans="1:8" x14ac:dyDescent="0.35">
      <c r="A3069" s="9" t="s">
        <v>21</v>
      </c>
      <c r="B3069" s="9" t="s">
        <v>12</v>
      </c>
      <c r="C3069" s="13">
        <v>90</v>
      </c>
      <c r="D3069" s="13">
        <v>183</v>
      </c>
      <c r="E3069" s="15">
        <f t="shared" si="47"/>
        <v>26.874496103198066</v>
      </c>
      <c r="F3069" s="13" t="s">
        <v>18</v>
      </c>
      <c r="G3069" s="13" t="s">
        <v>17</v>
      </c>
      <c r="H3069" s="13" t="s">
        <v>14</v>
      </c>
    </row>
    <row r="3070" spans="1:8" x14ac:dyDescent="0.35">
      <c r="A3070" s="9" t="s">
        <v>20</v>
      </c>
      <c r="B3070" s="9" t="s">
        <v>12</v>
      </c>
      <c r="C3070" s="13">
        <v>85</v>
      </c>
      <c r="D3070" s="13">
        <v>182</v>
      </c>
      <c r="E3070" s="15">
        <f t="shared" si="47"/>
        <v>25.661152034778407</v>
      </c>
      <c r="F3070" s="13" t="s">
        <v>18</v>
      </c>
      <c r="G3070" s="13" t="s">
        <v>14</v>
      </c>
      <c r="H3070" s="13" t="s">
        <v>14</v>
      </c>
    </row>
    <row r="3071" spans="1:8" x14ac:dyDescent="0.35">
      <c r="A3071" s="9" t="s">
        <v>21</v>
      </c>
      <c r="B3071" s="9" t="s">
        <v>15</v>
      </c>
      <c r="C3071" s="13">
        <v>62</v>
      </c>
      <c r="D3071" s="13">
        <v>170</v>
      </c>
      <c r="E3071" s="15">
        <f t="shared" si="47"/>
        <v>21.453287197231834</v>
      </c>
      <c r="F3071" s="13" t="s">
        <v>18</v>
      </c>
      <c r="G3071" s="13" t="s">
        <v>17</v>
      </c>
      <c r="H3071" s="13" t="s">
        <v>17</v>
      </c>
    </row>
    <row r="3072" spans="1:8" x14ac:dyDescent="0.35">
      <c r="A3072" s="9" t="s">
        <v>19</v>
      </c>
      <c r="B3072" s="9" t="s">
        <v>15</v>
      </c>
      <c r="C3072" s="13">
        <v>62</v>
      </c>
      <c r="D3072" s="13">
        <v>170</v>
      </c>
      <c r="E3072" s="15">
        <f t="shared" si="47"/>
        <v>21.453287197231834</v>
      </c>
      <c r="F3072" s="13" t="s">
        <v>18</v>
      </c>
      <c r="G3072" s="13" t="s">
        <v>17</v>
      </c>
      <c r="H3072" s="13" t="s">
        <v>16</v>
      </c>
    </row>
    <row r="3073" spans="1:8" x14ac:dyDescent="0.35">
      <c r="A3073" s="9" t="s">
        <v>20</v>
      </c>
      <c r="B3073" s="9" t="s">
        <v>15</v>
      </c>
      <c r="C3073" s="13">
        <v>67</v>
      </c>
      <c r="D3073" s="13">
        <v>169</v>
      </c>
      <c r="E3073" s="15">
        <f t="shared" si="47"/>
        <v>23.458562375266972</v>
      </c>
      <c r="F3073" s="13" t="s">
        <v>23</v>
      </c>
      <c r="G3073" s="13" t="s">
        <v>17</v>
      </c>
      <c r="H3073" s="13" t="s">
        <v>17</v>
      </c>
    </row>
    <row r="3074" spans="1:8" x14ac:dyDescent="0.35">
      <c r="A3074" s="9" t="s">
        <v>19</v>
      </c>
      <c r="B3074" s="9" t="s">
        <v>12</v>
      </c>
      <c r="C3074" s="13">
        <v>90</v>
      </c>
      <c r="D3074" s="13">
        <v>182</v>
      </c>
      <c r="E3074" s="15">
        <f t="shared" si="47"/>
        <v>27.170631566235961</v>
      </c>
      <c r="F3074" s="13" t="s">
        <v>13</v>
      </c>
      <c r="G3074" s="13" t="s">
        <v>16</v>
      </c>
      <c r="H3074" s="13" t="s">
        <v>17</v>
      </c>
    </row>
    <row r="3075" spans="1:8" x14ac:dyDescent="0.35">
      <c r="A3075" s="9" t="s">
        <v>20</v>
      </c>
      <c r="B3075" s="9" t="s">
        <v>15</v>
      </c>
      <c r="C3075" s="13">
        <v>85</v>
      </c>
      <c r="D3075" s="13">
        <v>169</v>
      </c>
      <c r="E3075" s="15">
        <f t="shared" ref="E3075:E3138" si="48">C3075/(D3075*D3075*0.01*0.01)</f>
        <v>29.760862714890933</v>
      </c>
      <c r="F3075" s="13" t="s">
        <v>18</v>
      </c>
      <c r="G3075" s="13" t="s">
        <v>14</v>
      </c>
      <c r="H3075" s="13" t="s">
        <v>17</v>
      </c>
    </row>
    <row r="3076" spans="1:8" x14ac:dyDescent="0.35">
      <c r="A3076" s="9" t="s">
        <v>20</v>
      </c>
      <c r="B3076" s="9" t="s">
        <v>12</v>
      </c>
      <c r="C3076" s="13">
        <v>94</v>
      </c>
      <c r="D3076" s="13">
        <v>181</v>
      </c>
      <c r="E3076" s="15">
        <f t="shared" si="48"/>
        <v>28.692652849424622</v>
      </c>
      <c r="F3076" s="13" t="s">
        <v>18</v>
      </c>
      <c r="G3076" s="13" t="s">
        <v>17</v>
      </c>
      <c r="H3076" s="13" t="s">
        <v>14</v>
      </c>
    </row>
    <row r="3077" spans="1:8" x14ac:dyDescent="0.35">
      <c r="A3077" s="9" t="s">
        <v>21</v>
      </c>
      <c r="B3077" s="9" t="s">
        <v>15</v>
      </c>
      <c r="C3077" s="13">
        <v>74</v>
      </c>
      <c r="D3077" s="13">
        <v>172</v>
      </c>
      <c r="E3077" s="15">
        <f t="shared" si="48"/>
        <v>25.013520822065978</v>
      </c>
      <c r="F3077" s="13" t="s">
        <v>18</v>
      </c>
      <c r="G3077" s="13" t="s">
        <v>17</v>
      </c>
      <c r="H3077" s="13" t="s">
        <v>17</v>
      </c>
    </row>
    <row r="3078" spans="1:8" x14ac:dyDescent="0.35">
      <c r="A3078" s="9" t="s">
        <v>20</v>
      </c>
      <c r="B3078" s="9" t="s">
        <v>12</v>
      </c>
      <c r="C3078" s="13">
        <v>76</v>
      </c>
      <c r="D3078" s="13">
        <v>180</v>
      </c>
      <c r="E3078" s="15">
        <f t="shared" si="48"/>
        <v>23.456790123456788</v>
      </c>
      <c r="F3078" s="13" t="s">
        <v>18</v>
      </c>
      <c r="G3078" s="13" t="s">
        <v>17</v>
      </c>
      <c r="H3078" s="13" t="s">
        <v>16</v>
      </c>
    </row>
    <row r="3079" spans="1:8" x14ac:dyDescent="0.35">
      <c r="A3079" s="9" t="s">
        <v>20</v>
      </c>
      <c r="B3079" s="9" t="s">
        <v>12</v>
      </c>
      <c r="C3079" s="13">
        <v>76</v>
      </c>
      <c r="D3079" s="13">
        <v>174</v>
      </c>
      <c r="E3079" s="15">
        <f t="shared" si="48"/>
        <v>25.102391333069097</v>
      </c>
      <c r="F3079" s="13" t="s">
        <v>23</v>
      </c>
      <c r="G3079" s="13" t="s">
        <v>17</v>
      </c>
      <c r="H3079" s="13" t="s">
        <v>17</v>
      </c>
    </row>
    <row r="3080" spans="1:8" x14ac:dyDescent="0.35">
      <c r="A3080" s="9" t="s">
        <v>19</v>
      </c>
      <c r="B3080" s="9" t="s">
        <v>15</v>
      </c>
      <c r="C3080" s="13">
        <v>72</v>
      </c>
      <c r="D3080" s="13">
        <v>169</v>
      </c>
      <c r="E3080" s="15">
        <f t="shared" si="48"/>
        <v>25.20920135849585</v>
      </c>
      <c r="F3080" s="13" t="s">
        <v>23</v>
      </c>
      <c r="G3080" s="13" t="s">
        <v>14</v>
      </c>
      <c r="H3080" s="13" t="s">
        <v>14</v>
      </c>
    </row>
    <row r="3081" spans="1:8" x14ac:dyDescent="0.35">
      <c r="A3081" s="9" t="s">
        <v>19</v>
      </c>
      <c r="B3081" s="9" t="s">
        <v>12</v>
      </c>
      <c r="C3081" s="13">
        <v>74</v>
      </c>
      <c r="D3081" s="13">
        <v>178</v>
      </c>
      <c r="E3081" s="15">
        <f t="shared" si="48"/>
        <v>23.35563691453099</v>
      </c>
      <c r="F3081" s="13" t="s">
        <v>18</v>
      </c>
      <c r="G3081" s="13" t="s">
        <v>17</v>
      </c>
      <c r="H3081" s="13" t="s">
        <v>17</v>
      </c>
    </row>
    <row r="3082" spans="1:8" x14ac:dyDescent="0.35">
      <c r="A3082" s="9" t="s">
        <v>21</v>
      </c>
      <c r="B3082" s="9" t="s">
        <v>12</v>
      </c>
      <c r="C3082" s="13">
        <v>74</v>
      </c>
      <c r="D3082" s="13">
        <v>175</v>
      </c>
      <c r="E3082" s="15">
        <f t="shared" si="48"/>
        <v>24.163265306122447</v>
      </c>
      <c r="F3082" s="13" t="s">
        <v>18</v>
      </c>
      <c r="G3082" s="13" t="s">
        <v>14</v>
      </c>
      <c r="H3082" s="13" t="s">
        <v>17</v>
      </c>
    </row>
    <row r="3083" spans="1:8" x14ac:dyDescent="0.35">
      <c r="A3083" s="9" t="s">
        <v>20</v>
      </c>
      <c r="B3083" s="9" t="s">
        <v>15</v>
      </c>
      <c r="C3083" s="13">
        <v>68</v>
      </c>
      <c r="D3083" s="13">
        <v>164</v>
      </c>
      <c r="E3083" s="15">
        <f t="shared" si="48"/>
        <v>25.282569898869721</v>
      </c>
      <c r="F3083" s="13" t="s">
        <v>23</v>
      </c>
      <c r="G3083" s="13" t="s">
        <v>17</v>
      </c>
      <c r="H3083" s="13" t="s">
        <v>17</v>
      </c>
    </row>
    <row r="3084" spans="1:8" x14ac:dyDescent="0.35">
      <c r="A3084" s="9" t="s">
        <v>20</v>
      </c>
      <c r="B3084" s="9" t="s">
        <v>15</v>
      </c>
      <c r="C3084" s="13">
        <v>82</v>
      </c>
      <c r="D3084" s="13">
        <v>167</v>
      </c>
      <c r="E3084" s="15">
        <f t="shared" si="48"/>
        <v>29.402273297715947</v>
      </c>
      <c r="F3084" s="13" t="s">
        <v>18</v>
      </c>
      <c r="G3084" s="13" t="s">
        <v>14</v>
      </c>
      <c r="H3084" s="13" t="s">
        <v>16</v>
      </c>
    </row>
    <row r="3085" spans="1:8" x14ac:dyDescent="0.35">
      <c r="A3085" s="9" t="s">
        <v>21</v>
      </c>
      <c r="B3085" s="9" t="s">
        <v>12</v>
      </c>
      <c r="C3085" s="13">
        <v>91</v>
      </c>
      <c r="D3085" s="13">
        <v>178</v>
      </c>
      <c r="E3085" s="15">
        <f t="shared" si="48"/>
        <v>28.721121070571893</v>
      </c>
      <c r="F3085" s="13" t="s">
        <v>23</v>
      </c>
      <c r="G3085" s="13" t="s">
        <v>16</v>
      </c>
      <c r="H3085" s="13" t="s">
        <v>17</v>
      </c>
    </row>
    <row r="3086" spans="1:8" x14ac:dyDescent="0.35">
      <c r="A3086" s="9" t="s">
        <v>21</v>
      </c>
      <c r="B3086" s="9" t="s">
        <v>12</v>
      </c>
      <c r="C3086" s="13">
        <v>90</v>
      </c>
      <c r="D3086" s="13">
        <v>185</v>
      </c>
      <c r="E3086" s="15">
        <f t="shared" si="48"/>
        <v>26.296566837107378</v>
      </c>
      <c r="F3086" s="13" t="s">
        <v>18</v>
      </c>
      <c r="G3086" s="13" t="s">
        <v>14</v>
      </c>
      <c r="H3086" s="13" t="s">
        <v>17</v>
      </c>
    </row>
    <row r="3087" spans="1:8" x14ac:dyDescent="0.35">
      <c r="A3087" s="9" t="s">
        <v>20</v>
      </c>
      <c r="B3087" s="9" t="s">
        <v>15</v>
      </c>
      <c r="C3087" s="13">
        <v>85</v>
      </c>
      <c r="D3087" s="13">
        <v>175</v>
      </c>
      <c r="E3087" s="15">
        <f t="shared" si="48"/>
        <v>27.755102040816325</v>
      </c>
      <c r="F3087" s="13" t="s">
        <v>23</v>
      </c>
      <c r="G3087" s="13" t="s">
        <v>17</v>
      </c>
      <c r="H3087" s="13" t="s">
        <v>17</v>
      </c>
    </row>
    <row r="3088" spans="1:8" x14ac:dyDescent="0.35">
      <c r="A3088" s="9" t="s">
        <v>21</v>
      </c>
      <c r="B3088" s="9" t="s">
        <v>15</v>
      </c>
      <c r="C3088" s="13">
        <v>56</v>
      </c>
      <c r="D3088" s="13">
        <v>163</v>
      </c>
      <c r="E3088" s="15">
        <f t="shared" si="48"/>
        <v>21.077195227520797</v>
      </c>
      <c r="F3088" s="13" t="s">
        <v>18</v>
      </c>
      <c r="G3088" s="13" t="s">
        <v>14</v>
      </c>
      <c r="H3088" s="13" t="s">
        <v>17</v>
      </c>
    </row>
    <row r="3089" spans="1:8" x14ac:dyDescent="0.35">
      <c r="A3089" s="9" t="s">
        <v>20</v>
      </c>
      <c r="B3089" s="9" t="s">
        <v>12</v>
      </c>
      <c r="C3089" s="13">
        <v>92</v>
      </c>
      <c r="D3089" s="13">
        <v>180</v>
      </c>
      <c r="E3089" s="15">
        <f t="shared" si="48"/>
        <v>28.39506172839506</v>
      </c>
      <c r="F3089" s="13" t="s">
        <v>18</v>
      </c>
      <c r="G3089" s="13" t="s">
        <v>17</v>
      </c>
      <c r="H3089" s="13" t="s">
        <v>17</v>
      </c>
    </row>
    <row r="3090" spans="1:8" x14ac:dyDescent="0.35">
      <c r="A3090" s="9" t="s">
        <v>19</v>
      </c>
      <c r="B3090" s="9" t="s">
        <v>12</v>
      </c>
      <c r="C3090" s="13">
        <v>90</v>
      </c>
      <c r="D3090" s="13">
        <v>174</v>
      </c>
      <c r="E3090" s="15">
        <f t="shared" si="48"/>
        <v>29.726516052318669</v>
      </c>
      <c r="F3090" s="13" t="s">
        <v>18</v>
      </c>
      <c r="G3090" s="13" t="s">
        <v>16</v>
      </c>
      <c r="H3090" s="13" t="s">
        <v>16</v>
      </c>
    </row>
    <row r="3091" spans="1:8" x14ac:dyDescent="0.35">
      <c r="A3091" s="9" t="s">
        <v>11</v>
      </c>
      <c r="B3091" s="9" t="s">
        <v>15</v>
      </c>
      <c r="C3091" s="13">
        <v>72</v>
      </c>
      <c r="D3091" s="13">
        <v>180</v>
      </c>
      <c r="E3091" s="15">
        <f t="shared" si="48"/>
        <v>22.222222222222221</v>
      </c>
      <c r="F3091" s="13" t="s">
        <v>23</v>
      </c>
      <c r="G3091" s="13" t="s">
        <v>17</v>
      </c>
      <c r="H3091" s="13" t="s">
        <v>17</v>
      </c>
    </row>
    <row r="3092" spans="1:8" x14ac:dyDescent="0.35">
      <c r="A3092" s="9" t="s">
        <v>19</v>
      </c>
      <c r="B3092" s="9" t="s">
        <v>12</v>
      </c>
      <c r="C3092" s="13">
        <v>89</v>
      </c>
      <c r="D3092" s="13">
        <v>178</v>
      </c>
      <c r="E3092" s="15">
        <f t="shared" si="48"/>
        <v>28.089887640449433</v>
      </c>
      <c r="F3092" s="13" t="s">
        <v>18</v>
      </c>
      <c r="G3092" s="13" t="s">
        <v>16</v>
      </c>
      <c r="H3092" s="13" t="s">
        <v>17</v>
      </c>
    </row>
    <row r="3093" spans="1:8" x14ac:dyDescent="0.35">
      <c r="A3093" s="9" t="s">
        <v>11</v>
      </c>
      <c r="B3093" s="9" t="s">
        <v>12</v>
      </c>
      <c r="C3093" s="13">
        <v>93</v>
      </c>
      <c r="D3093" s="13">
        <v>186</v>
      </c>
      <c r="E3093" s="15">
        <f t="shared" si="48"/>
        <v>26.881720430107528</v>
      </c>
      <c r="F3093" s="13" t="s">
        <v>18</v>
      </c>
      <c r="G3093" s="13" t="s">
        <v>16</v>
      </c>
      <c r="H3093" s="13" t="s">
        <v>17</v>
      </c>
    </row>
    <row r="3094" spans="1:8" x14ac:dyDescent="0.35">
      <c r="A3094" s="9" t="s">
        <v>21</v>
      </c>
      <c r="B3094" s="9" t="s">
        <v>15</v>
      </c>
      <c r="C3094" s="13">
        <v>70</v>
      </c>
      <c r="D3094" s="13">
        <v>178</v>
      </c>
      <c r="E3094" s="15">
        <f t="shared" si="48"/>
        <v>22.09317005428607</v>
      </c>
      <c r="F3094" s="13" t="s">
        <v>23</v>
      </c>
      <c r="G3094" s="13" t="s">
        <v>16</v>
      </c>
      <c r="H3094" s="13" t="s">
        <v>17</v>
      </c>
    </row>
    <row r="3095" spans="1:8" x14ac:dyDescent="0.35">
      <c r="A3095" s="9" t="s">
        <v>20</v>
      </c>
      <c r="B3095" s="9" t="s">
        <v>12</v>
      </c>
      <c r="C3095" s="13">
        <v>86</v>
      </c>
      <c r="D3095" s="13">
        <v>181</v>
      </c>
      <c r="E3095" s="15">
        <f t="shared" si="48"/>
        <v>26.25072494734593</v>
      </c>
      <c r="F3095" s="13" t="s">
        <v>18</v>
      </c>
      <c r="G3095" s="13" t="s">
        <v>16</v>
      </c>
      <c r="H3095" s="13" t="s">
        <v>16</v>
      </c>
    </row>
    <row r="3096" spans="1:8" x14ac:dyDescent="0.35">
      <c r="A3096" s="9" t="s">
        <v>20</v>
      </c>
      <c r="B3096" s="9" t="s">
        <v>12</v>
      </c>
      <c r="C3096" s="13">
        <v>120</v>
      </c>
      <c r="D3096" s="13">
        <v>170</v>
      </c>
      <c r="E3096" s="15">
        <f t="shared" si="48"/>
        <v>41.522491349480966</v>
      </c>
      <c r="F3096" s="13" t="s">
        <v>18</v>
      </c>
      <c r="G3096" s="13" t="s">
        <v>14</v>
      </c>
      <c r="H3096" s="13" t="s">
        <v>14</v>
      </c>
    </row>
    <row r="3097" spans="1:8" x14ac:dyDescent="0.35">
      <c r="A3097" s="9" t="s">
        <v>20</v>
      </c>
      <c r="B3097" s="9" t="s">
        <v>15</v>
      </c>
      <c r="C3097" s="13">
        <v>65</v>
      </c>
      <c r="D3097" s="13">
        <v>175</v>
      </c>
      <c r="E3097" s="15">
        <f t="shared" si="48"/>
        <v>21.224489795918366</v>
      </c>
      <c r="F3097" s="13" t="s">
        <v>13</v>
      </c>
      <c r="G3097" s="13" t="s">
        <v>16</v>
      </c>
      <c r="H3097" s="13" t="s">
        <v>16</v>
      </c>
    </row>
    <row r="3098" spans="1:8" x14ac:dyDescent="0.35">
      <c r="A3098" s="9" t="s">
        <v>20</v>
      </c>
      <c r="B3098" s="9" t="s">
        <v>15</v>
      </c>
      <c r="C3098" s="13">
        <v>100</v>
      </c>
      <c r="D3098" s="13">
        <v>169</v>
      </c>
      <c r="E3098" s="15">
        <f t="shared" si="48"/>
        <v>35.012779664577572</v>
      </c>
      <c r="F3098" s="13" t="s">
        <v>23</v>
      </c>
      <c r="G3098" s="13" t="s">
        <v>16</v>
      </c>
      <c r="H3098" s="13" t="s">
        <v>14</v>
      </c>
    </row>
    <row r="3099" spans="1:8" x14ac:dyDescent="0.35">
      <c r="A3099" s="9" t="s">
        <v>20</v>
      </c>
      <c r="B3099" s="9" t="s">
        <v>12</v>
      </c>
      <c r="C3099" s="13">
        <v>70</v>
      </c>
      <c r="D3099" s="13">
        <v>185</v>
      </c>
      <c r="E3099" s="15">
        <f t="shared" si="48"/>
        <v>20.452885317750184</v>
      </c>
      <c r="F3099" s="13" t="s">
        <v>18</v>
      </c>
      <c r="G3099" s="13" t="s">
        <v>14</v>
      </c>
      <c r="H3099" s="13" t="s">
        <v>17</v>
      </c>
    </row>
    <row r="3100" spans="1:8" x14ac:dyDescent="0.35">
      <c r="A3100" s="9" t="s">
        <v>21</v>
      </c>
      <c r="B3100" s="9" t="s">
        <v>12</v>
      </c>
      <c r="C3100" s="13">
        <v>77</v>
      </c>
      <c r="D3100" s="13">
        <v>187</v>
      </c>
      <c r="E3100" s="15">
        <f t="shared" si="48"/>
        <v>22.019502988361118</v>
      </c>
      <c r="F3100" s="13" t="s">
        <v>18</v>
      </c>
      <c r="G3100" s="13" t="s">
        <v>14</v>
      </c>
      <c r="H3100" s="13" t="s">
        <v>16</v>
      </c>
    </row>
    <row r="3101" spans="1:8" x14ac:dyDescent="0.35">
      <c r="A3101" s="9" t="s">
        <v>20</v>
      </c>
      <c r="B3101" s="9" t="s">
        <v>15</v>
      </c>
      <c r="C3101" s="13">
        <v>60</v>
      </c>
      <c r="D3101" s="13">
        <v>170</v>
      </c>
      <c r="E3101" s="15">
        <f t="shared" si="48"/>
        <v>20.761245674740483</v>
      </c>
      <c r="F3101" s="13" t="s">
        <v>18</v>
      </c>
      <c r="G3101" s="13" t="s">
        <v>14</v>
      </c>
      <c r="H3101" s="13" t="s">
        <v>17</v>
      </c>
    </row>
    <row r="3102" spans="1:8" x14ac:dyDescent="0.35">
      <c r="A3102" s="9" t="s">
        <v>19</v>
      </c>
      <c r="B3102" s="9" t="s">
        <v>12</v>
      </c>
      <c r="C3102" s="13">
        <v>115</v>
      </c>
      <c r="D3102" s="13">
        <v>171</v>
      </c>
      <c r="E3102" s="15">
        <f t="shared" si="48"/>
        <v>39.328340344037478</v>
      </c>
      <c r="F3102" s="13" t="s">
        <v>23</v>
      </c>
      <c r="G3102" s="13" t="s">
        <v>14</v>
      </c>
      <c r="H3102" s="13" t="s">
        <v>17</v>
      </c>
    </row>
    <row r="3103" spans="1:8" x14ac:dyDescent="0.35">
      <c r="A3103" s="9" t="s">
        <v>20</v>
      </c>
      <c r="B3103" s="9" t="s">
        <v>12</v>
      </c>
      <c r="C3103" s="13">
        <v>72</v>
      </c>
      <c r="D3103" s="13">
        <v>180</v>
      </c>
      <c r="E3103" s="15">
        <f t="shared" si="48"/>
        <v>22.222222222222221</v>
      </c>
      <c r="F3103" s="13" t="s">
        <v>18</v>
      </c>
      <c r="G3103" s="13" t="s">
        <v>14</v>
      </c>
      <c r="H3103" s="13" t="s">
        <v>16</v>
      </c>
    </row>
    <row r="3104" spans="1:8" x14ac:dyDescent="0.35">
      <c r="A3104" s="9" t="s">
        <v>19</v>
      </c>
      <c r="B3104" s="9" t="s">
        <v>12</v>
      </c>
      <c r="C3104" s="13">
        <v>70</v>
      </c>
      <c r="D3104" s="13">
        <v>178</v>
      </c>
      <c r="E3104" s="15">
        <f t="shared" si="48"/>
        <v>22.09317005428607</v>
      </c>
      <c r="F3104" s="13" t="s">
        <v>23</v>
      </c>
      <c r="G3104" s="13" t="s">
        <v>16</v>
      </c>
      <c r="H3104" s="13" t="s">
        <v>14</v>
      </c>
    </row>
    <row r="3105" spans="1:8" x14ac:dyDescent="0.35">
      <c r="A3105" s="9" t="s">
        <v>20</v>
      </c>
      <c r="B3105" s="9" t="s">
        <v>15</v>
      </c>
      <c r="C3105" s="13">
        <v>90</v>
      </c>
      <c r="D3105" s="13">
        <v>165</v>
      </c>
      <c r="E3105" s="15">
        <f t="shared" si="48"/>
        <v>33.057851239669418</v>
      </c>
      <c r="F3105" s="13" t="s">
        <v>18</v>
      </c>
      <c r="G3105" s="13" t="s">
        <v>14</v>
      </c>
      <c r="H3105" s="13" t="s">
        <v>14</v>
      </c>
    </row>
    <row r="3106" spans="1:8" x14ac:dyDescent="0.35">
      <c r="A3106" s="9" t="s">
        <v>19</v>
      </c>
      <c r="B3106" s="9" t="s">
        <v>12</v>
      </c>
      <c r="C3106" s="13">
        <v>95</v>
      </c>
      <c r="D3106" s="13">
        <v>174</v>
      </c>
      <c r="E3106" s="15">
        <f t="shared" si="48"/>
        <v>31.37798916633637</v>
      </c>
      <c r="F3106" s="13" t="s">
        <v>18</v>
      </c>
      <c r="G3106" s="13" t="s">
        <v>14</v>
      </c>
      <c r="H3106" s="13" t="s">
        <v>14</v>
      </c>
    </row>
    <row r="3107" spans="1:8" x14ac:dyDescent="0.35">
      <c r="A3107" s="9" t="s">
        <v>20</v>
      </c>
      <c r="B3107" s="9" t="s">
        <v>12</v>
      </c>
      <c r="C3107" s="13">
        <v>95</v>
      </c>
      <c r="D3107" s="13">
        <v>178</v>
      </c>
      <c r="E3107" s="15">
        <f t="shared" si="48"/>
        <v>29.98358793081681</v>
      </c>
      <c r="F3107" s="13" t="s">
        <v>23</v>
      </c>
      <c r="G3107" s="13" t="s">
        <v>14</v>
      </c>
      <c r="H3107" s="13" t="s">
        <v>14</v>
      </c>
    </row>
    <row r="3108" spans="1:8" x14ac:dyDescent="0.35">
      <c r="A3108" s="9" t="s">
        <v>20</v>
      </c>
      <c r="B3108" s="9" t="s">
        <v>12</v>
      </c>
      <c r="C3108" s="13">
        <v>75</v>
      </c>
      <c r="D3108" s="13">
        <v>182</v>
      </c>
      <c r="E3108" s="15">
        <f t="shared" si="48"/>
        <v>22.642192971863299</v>
      </c>
      <c r="F3108" s="13" t="s">
        <v>18</v>
      </c>
      <c r="G3108" s="13" t="s">
        <v>16</v>
      </c>
      <c r="H3108" s="13" t="s">
        <v>17</v>
      </c>
    </row>
    <row r="3109" spans="1:8" x14ac:dyDescent="0.35">
      <c r="A3109" s="9" t="s">
        <v>19</v>
      </c>
      <c r="B3109" s="9" t="s">
        <v>15</v>
      </c>
      <c r="C3109" s="13">
        <v>60</v>
      </c>
      <c r="D3109" s="13">
        <v>168</v>
      </c>
      <c r="E3109" s="15">
        <f t="shared" si="48"/>
        <v>21.258503401360546</v>
      </c>
      <c r="F3109" s="13" t="s">
        <v>23</v>
      </c>
      <c r="G3109" s="13" t="s">
        <v>16</v>
      </c>
      <c r="H3109" s="13" t="s">
        <v>14</v>
      </c>
    </row>
    <row r="3110" spans="1:8" x14ac:dyDescent="0.35">
      <c r="A3110" s="9" t="s">
        <v>20</v>
      </c>
      <c r="B3110" s="9" t="s">
        <v>12</v>
      </c>
      <c r="C3110" s="13">
        <v>70</v>
      </c>
      <c r="D3110" s="13">
        <v>178</v>
      </c>
      <c r="E3110" s="15">
        <f t="shared" si="48"/>
        <v>22.09317005428607</v>
      </c>
      <c r="F3110" s="13" t="s">
        <v>18</v>
      </c>
      <c r="G3110" s="13" t="s">
        <v>14</v>
      </c>
      <c r="H3110" s="13" t="s">
        <v>17</v>
      </c>
    </row>
    <row r="3111" spans="1:8" x14ac:dyDescent="0.35">
      <c r="A3111" s="9" t="s">
        <v>19</v>
      </c>
      <c r="B3111" s="9" t="s">
        <v>15</v>
      </c>
      <c r="C3111" s="13">
        <v>62</v>
      </c>
      <c r="D3111" s="13">
        <v>169</v>
      </c>
      <c r="E3111" s="15">
        <f t="shared" si="48"/>
        <v>21.707923392038094</v>
      </c>
      <c r="F3111" s="13" t="s">
        <v>18</v>
      </c>
      <c r="G3111" s="13" t="s">
        <v>16</v>
      </c>
      <c r="H3111" s="13" t="s">
        <v>14</v>
      </c>
    </row>
    <row r="3112" spans="1:8" x14ac:dyDescent="0.35">
      <c r="A3112" s="9" t="s">
        <v>22</v>
      </c>
      <c r="B3112" s="9" t="s">
        <v>15</v>
      </c>
      <c r="C3112" s="13">
        <v>62</v>
      </c>
      <c r="D3112" s="13">
        <v>170</v>
      </c>
      <c r="E3112" s="15">
        <f t="shared" si="48"/>
        <v>21.453287197231834</v>
      </c>
      <c r="F3112" s="13" t="s">
        <v>23</v>
      </c>
      <c r="G3112" s="13" t="s">
        <v>16</v>
      </c>
      <c r="H3112" s="13" t="s">
        <v>14</v>
      </c>
    </row>
    <row r="3113" spans="1:8" x14ac:dyDescent="0.35">
      <c r="A3113" s="9" t="s">
        <v>19</v>
      </c>
      <c r="B3113" s="9" t="s">
        <v>15</v>
      </c>
      <c r="C3113" s="13">
        <v>70</v>
      </c>
      <c r="D3113" s="13">
        <v>160</v>
      </c>
      <c r="E3113" s="15">
        <f t="shared" si="48"/>
        <v>27.34375</v>
      </c>
      <c r="F3113" s="13" t="s">
        <v>23</v>
      </c>
      <c r="G3113" s="13" t="s">
        <v>16</v>
      </c>
      <c r="H3113" s="13" t="s">
        <v>17</v>
      </c>
    </row>
    <row r="3114" spans="1:8" x14ac:dyDescent="0.35">
      <c r="A3114" s="9" t="s">
        <v>19</v>
      </c>
      <c r="B3114" s="9" t="s">
        <v>15</v>
      </c>
      <c r="C3114" s="13">
        <v>82</v>
      </c>
      <c r="D3114" s="13">
        <v>160</v>
      </c>
      <c r="E3114" s="15">
        <f t="shared" si="48"/>
        <v>32.03125</v>
      </c>
      <c r="F3114" s="13" t="s">
        <v>13</v>
      </c>
      <c r="G3114" s="13" t="s">
        <v>14</v>
      </c>
      <c r="H3114" s="13" t="s">
        <v>16</v>
      </c>
    </row>
    <row r="3115" spans="1:8" x14ac:dyDescent="0.35">
      <c r="A3115" s="9" t="s">
        <v>19</v>
      </c>
      <c r="B3115" s="9" t="s">
        <v>12</v>
      </c>
      <c r="C3115" s="13">
        <v>73</v>
      </c>
      <c r="D3115" s="13">
        <v>169</v>
      </c>
      <c r="E3115" s="15">
        <f t="shared" si="48"/>
        <v>25.559329155141626</v>
      </c>
      <c r="F3115" s="13" t="s">
        <v>18</v>
      </c>
      <c r="G3115" s="13" t="s">
        <v>17</v>
      </c>
      <c r="H3115" s="13" t="s">
        <v>16</v>
      </c>
    </row>
    <row r="3116" spans="1:8" x14ac:dyDescent="0.35">
      <c r="A3116" s="9" t="s">
        <v>20</v>
      </c>
      <c r="B3116" s="9" t="s">
        <v>12</v>
      </c>
      <c r="C3116" s="13">
        <v>90</v>
      </c>
      <c r="D3116" s="13">
        <v>180</v>
      </c>
      <c r="E3116" s="15">
        <f t="shared" si="48"/>
        <v>27.777777777777775</v>
      </c>
      <c r="F3116" s="13" t="s">
        <v>13</v>
      </c>
      <c r="G3116" s="13" t="s">
        <v>17</v>
      </c>
      <c r="H3116" s="13" t="s">
        <v>16</v>
      </c>
    </row>
    <row r="3117" spans="1:8" x14ac:dyDescent="0.35">
      <c r="A3117" s="9" t="s">
        <v>19</v>
      </c>
      <c r="B3117" s="9" t="s">
        <v>12</v>
      </c>
      <c r="C3117" s="13">
        <v>100</v>
      </c>
      <c r="D3117" s="13">
        <v>180</v>
      </c>
      <c r="E3117" s="15">
        <f t="shared" si="48"/>
        <v>30.864197530864196</v>
      </c>
      <c r="F3117" s="13" t="s">
        <v>18</v>
      </c>
      <c r="G3117" s="13" t="s">
        <v>16</v>
      </c>
      <c r="H3117" s="13" t="s">
        <v>17</v>
      </c>
    </row>
    <row r="3118" spans="1:8" x14ac:dyDescent="0.35">
      <c r="A3118" s="9" t="s">
        <v>20</v>
      </c>
      <c r="B3118" s="9" t="s">
        <v>12</v>
      </c>
      <c r="C3118" s="13">
        <v>90</v>
      </c>
      <c r="D3118" s="13">
        <v>185</v>
      </c>
      <c r="E3118" s="15">
        <f t="shared" si="48"/>
        <v>26.296566837107378</v>
      </c>
      <c r="F3118" s="13" t="s">
        <v>13</v>
      </c>
      <c r="G3118" s="13" t="s">
        <v>16</v>
      </c>
      <c r="H3118" s="13" t="s">
        <v>17</v>
      </c>
    </row>
    <row r="3119" spans="1:8" x14ac:dyDescent="0.35">
      <c r="A3119" s="9" t="s">
        <v>22</v>
      </c>
      <c r="B3119" s="9" t="s">
        <v>15</v>
      </c>
      <c r="C3119" s="13">
        <v>60</v>
      </c>
      <c r="D3119" s="13">
        <v>160</v>
      </c>
      <c r="E3119" s="15">
        <f t="shared" si="48"/>
        <v>23.4375</v>
      </c>
      <c r="F3119" s="13" t="s">
        <v>18</v>
      </c>
      <c r="G3119" s="13" t="s">
        <v>14</v>
      </c>
      <c r="H3119" s="13" t="s">
        <v>14</v>
      </c>
    </row>
    <row r="3120" spans="1:8" x14ac:dyDescent="0.35">
      <c r="A3120" s="9" t="s">
        <v>21</v>
      </c>
      <c r="B3120" s="9" t="s">
        <v>15</v>
      </c>
      <c r="C3120" s="13">
        <v>91</v>
      </c>
      <c r="D3120" s="13">
        <v>180</v>
      </c>
      <c r="E3120" s="15">
        <f t="shared" si="48"/>
        <v>28.086419753086417</v>
      </c>
      <c r="F3120" s="13" t="s">
        <v>18</v>
      </c>
      <c r="G3120" s="13" t="s">
        <v>14</v>
      </c>
      <c r="H3120" s="13" t="s">
        <v>17</v>
      </c>
    </row>
    <row r="3121" spans="1:8" x14ac:dyDescent="0.35">
      <c r="A3121" s="9" t="s">
        <v>19</v>
      </c>
      <c r="B3121" s="9" t="s">
        <v>15</v>
      </c>
      <c r="C3121" s="13">
        <v>115</v>
      </c>
      <c r="D3121" s="13">
        <v>170</v>
      </c>
      <c r="E3121" s="15">
        <f t="shared" si="48"/>
        <v>39.792387543252595</v>
      </c>
      <c r="F3121" s="13" t="s">
        <v>18</v>
      </c>
      <c r="G3121" s="13" t="s">
        <v>17</v>
      </c>
      <c r="H3121" s="13" t="s">
        <v>17</v>
      </c>
    </row>
    <row r="3122" spans="1:8" x14ac:dyDescent="0.35">
      <c r="A3122" s="9" t="s">
        <v>20</v>
      </c>
      <c r="B3122" s="9" t="s">
        <v>12</v>
      </c>
      <c r="C3122" s="13">
        <v>100</v>
      </c>
      <c r="D3122" s="13">
        <v>180</v>
      </c>
      <c r="E3122" s="15">
        <f t="shared" si="48"/>
        <v>30.864197530864196</v>
      </c>
      <c r="F3122" s="13" t="s">
        <v>18</v>
      </c>
      <c r="G3122" s="13" t="s">
        <v>14</v>
      </c>
      <c r="H3122" s="13" t="s">
        <v>17</v>
      </c>
    </row>
    <row r="3123" spans="1:8" x14ac:dyDescent="0.35">
      <c r="A3123" s="9" t="s">
        <v>22</v>
      </c>
      <c r="B3123" s="9" t="s">
        <v>12</v>
      </c>
      <c r="C3123" s="13">
        <v>82</v>
      </c>
      <c r="D3123" s="13">
        <v>170</v>
      </c>
      <c r="E3123" s="15">
        <f t="shared" si="48"/>
        <v>28.373702422145328</v>
      </c>
      <c r="F3123" s="13" t="s">
        <v>18</v>
      </c>
      <c r="G3123" s="13" t="s">
        <v>14</v>
      </c>
      <c r="H3123" s="13" t="s">
        <v>17</v>
      </c>
    </row>
    <row r="3124" spans="1:8" x14ac:dyDescent="0.35">
      <c r="A3124" s="9" t="s">
        <v>19</v>
      </c>
      <c r="B3124" s="9" t="s">
        <v>12</v>
      </c>
      <c r="C3124" s="13">
        <v>119</v>
      </c>
      <c r="D3124" s="13">
        <v>170</v>
      </c>
      <c r="E3124" s="15">
        <f t="shared" si="48"/>
        <v>41.17647058823529</v>
      </c>
      <c r="F3124" s="13" t="s">
        <v>13</v>
      </c>
      <c r="G3124" s="13" t="s">
        <v>17</v>
      </c>
      <c r="H3124" s="13" t="s">
        <v>17</v>
      </c>
    </row>
    <row r="3125" spans="1:8" x14ac:dyDescent="0.35">
      <c r="A3125" s="9" t="s">
        <v>19</v>
      </c>
      <c r="B3125" s="9" t="s">
        <v>15</v>
      </c>
      <c r="C3125" s="13">
        <v>55</v>
      </c>
      <c r="D3125" s="13">
        <v>148</v>
      </c>
      <c r="E3125" s="15">
        <f t="shared" si="48"/>
        <v>25.10956902848795</v>
      </c>
      <c r="F3125" s="13" t="s">
        <v>18</v>
      </c>
      <c r="G3125" s="13" t="s">
        <v>14</v>
      </c>
      <c r="H3125" s="13" t="s">
        <v>17</v>
      </c>
    </row>
    <row r="3126" spans="1:8" x14ac:dyDescent="0.35">
      <c r="A3126" s="9" t="s">
        <v>20</v>
      </c>
      <c r="B3126" s="9" t="s">
        <v>12</v>
      </c>
      <c r="C3126" s="13">
        <v>83</v>
      </c>
      <c r="D3126" s="13">
        <v>172</v>
      </c>
      <c r="E3126" s="15">
        <f t="shared" si="48"/>
        <v>28.05570578691184</v>
      </c>
      <c r="F3126" s="13" t="s">
        <v>18</v>
      </c>
      <c r="G3126" s="13" t="s">
        <v>16</v>
      </c>
      <c r="H3126" s="13" t="s">
        <v>17</v>
      </c>
    </row>
    <row r="3127" spans="1:8" x14ac:dyDescent="0.35">
      <c r="A3127" s="9" t="s">
        <v>20</v>
      </c>
      <c r="B3127" s="9" t="s">
        <v>12</v>
      </c>
      <c r="C3127" s="13">
        <v>90</v>
      </c>
      <c r="D3127" s="13">
        <v>184</v>
      </c>
      <c r="E3127" s="15">
        <f t="shared" si="48"/>
        <v>26.583175803402646</v>
      </c>
      <c r="F3127" s="13" t="s">
        <v>18</v>
      </c>
      <c r="G3127" s="13" t="s">
        <v>17</v>
      </c>
      <c r="H3127" s="13" t="s">
        <v>16</v>
      </c>
    </row>
    <row r="3128" spans="1:8" x14ac:dyDescent="0.35">
      <c r="A3128" s="9" t="s">
        <v>19</v>
      </c>
      <c r="B3128" s="9" t="s">
        <v>12</v>
      </c>
      <c r="C3128" s="13">
        <v>75</v>
      </c>
      <c r="D3128" s="13">
        <v>185</v>
      </c>
      <c r="E3128" s="15">
        <f t="shared" si="48"/>
        <v>21.913805697589481</v>
      </c>
      <c r="F3128" s="13" t="s">
        <v>18</v>
      </c>
      <c r="G3128" s="13" t="s">
        <v>16</v>
      </c>
      <c r="H3128" s="13" t="s">
        <v>14</v>
      </c>
    </row>
    <row r="3129" spans="1:8" x14ac:dyDescent="0.35">
      <c r="A3129" s="9" t="s">
        <v>19</v>
      </c>
      <c r="B3129" s="9" t="s">
        <v>15</v>
      </c>
      <c r="C3129" s="13">
        <v>65</v>
      </c>
      <c r="D3129" s="13">
        <v>160</v>
      </c>
      <c r="E3129" s="15">
        <f t="shared" si="48"/>
        <v>25.390625</v>
      </c>
      <c r="F3129" s="13" t="s">
        <v>13</v>
      </c>
      <c r="G3129" s="13" t="s">
        <v>17</v>
      </c>
      <c r="H3129" s="13" t="s">
        <v>16</v>
      </c>
    </row>
    <row r="3130" spans="1:8" x14ac:dyDescent="0.35">
      <c r="A3130" s="9" t="s">
        <v>20</v>
      </c>
      <c r="B3130" s="9" t="s">
        <v>12</v>
      </c>
      <c r="C3130" s="13">
        <v>83</v>
      </c>
      <c r="D3130" s="13">
        <v>180</v>
      </c>
      <c r="E3130" s="15">
        <f t="shared" si="48"/>
        <v>25.617283950617281</v>
      </c>
      <c r="F3130" s="13" t="s">
        <v>23</v>
      </c>
      <c r="G3130" s="13" t="s">
        <v>16</v>
      </c>
      <c r="H3130" s="13" t="s">
        <v>14</v>
      </c>
    </row>
    <row r="3131" spans="1:8" x14ac:dyDescent="0.35">
      <c r="A3131" s="9" t="s">
        <v>19</v>
      </c>
      <c r="B3131" s="9" t="s">
        <v>12</v>
      </c>
      <c r="C3131" s="13">
        <v>85</v>
      </c>
      <c r="D3131" s="13">
        <v>185</v>
      </c>
      <c r="E3131" s="15">
        <f t="shared" si="48"/>
        <v>24.83564645726808</v>
      </c>
      <c r="F3131" s="13" t="s">
        <v>13</v>
      </c>
      <c r="G3131" s="13" t="s">
        <v>17</v>
      </c>
      <c r="H3131" s="13" t="s">
        <v>16</v>
      </c>
    </row>
    <row r="3132" spans="1:8" x14ac:dyDescent="0.35">
      <c r="A3132" s="9" t="s">
        <v>19</v>
      </c>
      <c r="B3132" s="9" t="s">
        <v>12</v>
      </c>
      <c r="C3132" s="13">
        <v>85</v>
      </c>
      <c r="D3132" s="13">
        <v>185</v>
      </c>
      <c r="E3132" s="15">
        <f t="shared" si="48"/>
        <v>24.83564645726808</v>
      </c>
      <c r="F3132" s="13" t="s">
        <v>13</v>
      </c>
      <c r="G3132" s="13" t="s">
        <v>16</v>
      </c>
      <c r="H3132" s="13" t="s">
        <v>17</v>
      </c>
    </row>
    <row r="3133" spans="1:8" x14ac:dyDescent="0.35">
      <c r="A3133" s="9" t="s">
        <v>19</v>
      </c>
      <c r="B3133" s="9" t="s">
        <v>15</v>
      </c>
      <c r="C3133" s="13">
        <v>90</v>
      </c>
      <c r="D3133" s="13">
        <v>168</v>
      </c>
      <c r="E3133" s="15">
        <f t="shared" si="48"/>
        <v>31.887755102040817</v>
      </c>
      <c r="F3133" s="13" t="s">
        <v>18</v>
      </c>
      <c r="G3133" s="13" t="s">
        <v>14</v>
      </c>
      <c r="H3133" s="13" t="s">
        <v>17</v>
      </c>
    </row>
    <row r="3134" spans="1:8" x14ac:dyDescent="0.35">
      <c r="A3134" s="9" t="s">
        <v>22</v>
      </c>
      <c r="B3134" s="9" t="s">
        <v>15</v>
      </c>
      <c r="C3134" s="13">
        <v>65</v>
      </c>
      <c r="D3134" s="13">
        <v>168</v>
      </c>
      <c r="E3134" s="15">
        <f t="shared" si="48"/>
        <v>23.030045351473923</v>
      </c>
      <c r="F3134" s="13" t="s">
        <v>18</v>
      </c>
      <c r="G3134" s="13" t="s">
        <v>16</v>
      </c>
      <c r="H3134" s="13" t="s">
        <v>17</v>
      </c>
    </row>
    <row r="3135" spans="1:8" x14ac:dyDescent="0.35">
      <c r="A3135" s="9" t="s">
        <v>19</v>
      </c>
      <c r="B3135" s="9" t="s">
        <v>12</v>
      </c>
      <c r="C3135" s="13">
        <v>93</v>
      </c>
      <c r="D3135" s="13">
        <v>172</v>
      </c>
      <c r="E3135" s="15">
        <f t="shared" si="48"/>
        <v>31.435911303407241</v>
      </c>
      <c r="F3135" s="13" t="s">
        <v>18</v>
      </c>
      <c r="G3135" s="13" t="s">
        <v>17</v>
      </c>
      <c r="H3135" s="13" t="s">
        <v>17</v>
      </c>
    </row>
    <row r="3136" spans="1:8" x14ac:dyDescent="0.35">
      <c r="A3136" s="9" t="s">
        <v>22</v>
      </c>
      <c r="B3136" s="9" t="s">
        <v>12</v>
      </c>
      <c r="C3136" s="13">
        <v>85</v>
      </c>
      <c r="D3136" s="13">
        <v>185</v>
      </c>
      <c r="E3136" s="15">
        <f t="shared" si="48"/>
        <v>24.83564645726808</v>
      </c>
      <c r="F3136" s="13" t="s">
        <v>18</v>
      </c>
      <c r="G3136" s="13" t="s">
        <v>16</v>
      </c>
      <c r="H3136" s="13" t="s">
        <v>14</v>
      </c>
    </row>
    <row r="3137" spans="1:8" x14ac:dyDescent="0.35">
      <c r="A3137" s="9" t="s">
        <v>19</v>
      </c>
      <c r="B3137" s="9" t="s">
        <v>12</v>
      </c>
      <c r="C3137" s="13">
        <v>105</v>
      </c>
      <c r="D3137" s="13">
        <v>185</v>
      </c>
      <c r="E3137" s="15">
        <f t="shared" si="48"/>
        <v>30.679327976625274</v>
      </c>
      <c r="F3137" s="13" t="s">
        <v>18</v>
      </c>
      <c r="G3137" s="13" t="s">
        <v>17</v>
      </c>
      <c r="H3137" s="13" t="s">
        <v>14</v>
      </c>
    </row>
    <row r="3138" spans="1:8" x14ac:dyDescent="0.35">
      <c r="A3138" s="9" t="s">
        <v>22</v>
      </c>
      <c r="B3138" s="9" t="s">
        <v>12</v>
      </c>
      <c r="C3138" s="13">
        <v>85</v>
      </c>
      <c r="D3138" s="13">
        <v>185</v>
      </c>
      <c r="E3138" s="15">
        <f t="shared" si="48"/>
        <v>24.83564645726808</v>
      </c>
      <c r="F3138" s="13" t="s">
        <v>13</v>
      </c>
      <c r="G3138" s="13" t="s">
        <v>16</v>
      </c>
      <c r="H3138" s="13" t="s">
        <v>14</v>
      </c>
    </row>
    <row r="3139" spans="1:8" x14ac:dyDescent="0.35">
      <c r="A3139" s="9" t="s">
        <v>20</v>
      </c>
      <c r="B3139" s="9" t="s">
        <v>12</v>
      </c>
      <c r="C3139" s="13">
        <v>120</v>
      </c>
      <c r="D3139" s="13">
        <v>190</v>
      </c>
      <c r="E3139" s="15">
        <f t="shared" ref="E3139:E3202" si="49">C3139/(D3139*D3139*0.01*0.01)</f>
        <v>33.2409972299169</v>
      </c>
      <c r="F3139" s="13" t="s">
        <v>23</v>
      </c>
      <c r="G3139" s="13" t="s">
        <v>17</v>
      </c>
      <c r="H3139" s="13" t="s">
        <v>14</v>
      </c>
    </row>
    <row r="3140" spans="1:8" x14ac:dyDescent="0.35">
      <c r="A3140" s="9" t="s">
        <v>22</v>
      </c>
      <c r="B3140" s="9" t="s">
        <v>12</v>
      </c>
      <c r="C3140" s="13">
        <v>125</v>
      </c>
      <c r="D3140" s="13">
        <v>185</v>
      </c>
      <c r="E3140" s="15">
        <f t="shared" si="49"/>
        <v>36.523009495982471</v>
      </c>
      <c r="F3140" s="13" t="s">
        <v>18</v>
      </c>
      <c r="G3140" s="13" t="s">
        <v>14</v>
      </c>
      <c r="H3140" s="13" t="s">
        <v>17</v>
      </c>
    </row>
    <row r="3141" spans="1:8" x14ac:dyDescent="0.35">
      <c r="A3141" s="9" t="s">
        <v>20</v>
      </c>
      <c r="B3141" s="9" t="s">
        <v>12</v>
      </c>
      <c r="C3141" s="13">
        <v>93</v>
      </c>
      <c r="D3141" s="13">
        <v>182</v>
      </c>
      <c r="E3141" s="15">
        <f t="shared" si="49"/>
        <v>28.076319285110493</v>
      </c>
      <c r="F3141" s="13" t="s">
        <v>18</v>
      </c>
      <c r="G3141" s="13" t="s">
        <v>16</v>
      </c>
      <c r="H3141" s="13" t="s">
        <v>14</v>
      </c>
    </row>
    <row r="3142" spans="1:8" x14ac:dyDescent="0.35">
      <c r="A3142" s="9" t="s">
        <v>19</v>
      </c>
      <c r="B3142" s="9" t="s">
        <v>15</v>
      </c>
      <c r="C3142" s="13">
        <v>77</v>
      </c>
      <c r="D3142" s="13">
        <v>168</v>
      </c>
      <c r="E3142" s="15">
        <f t="shared" si="49"/>
        <v>27.281746031746032</v>
      </c>
      <c r="F3142" s="13" t="s">
        <v>13</v>
      </c>
      <c r="G3142" s="13" t="s">
        <v>16</v>
      </c>
      <c r="H3142" s="13" t="s">
        <v>17</v>
      </c>
    </row>
    <row r="3143" spans="1:8" x14ac:dyDescent="0.35">
      <c r="A3143" s="9" t="s">
        <v>20</v>
      </c>
      <c r="B3143" s="9" t="s">
        <v>12</v>
      </c>
      <c r="C3143" s="13">
        <v>83</v>
      </c>
      <c r="D3143" s="13">
        <v>180</v>
      </c>
      <c r="E3143" s="15">
        <f t="shared" si="49"/>
        <v>25.617283950617281</v>
      </c>
      <c r="F3143" s="13" t="s">
        <v>23</v>
      </c>
      <c r="G3143" s="13" t="s">
        <v>16</v>
      </c>
      <c r="H3143" s="13" t="s">
        <v>16</v>
      </c>
    </row>
    <row r="3144" spans="1:8" x14ac:dyDescent="0.35">
      <c r="A3144" s="9" t="s">
        <v>21</v>
      </c>
      <c r="B3144" s="9" t="s">
        <v>15</v>
      </c>
      <c r="C3144" s="13">
        <v>65</v>
      </c>
      <c r="D3144" s="13">
        <v>176</v>
      </c>
      <c r="E3144" s="15">
        <f t="shared" si="49"/>
        <v>20.983987603305785</v>
      </c>
      <c r="F3144" s="13" t="s">
        <v>23</v>
      </c>
      <c r="G3144" s="13" t="s">
        <v>16</v>
      </c>
      <c r="H3144" s="13" t="s">
        <v>16</v>
      </c>
    </row>
    <row r="3145" spans="1:8" x14ac:dyDescent="0.35">
      <c r="A3145" s="9" t="s">
        <v>19</v>
      </c>
      <c r="B3145" s="9" t="s">
        <v>12</v>
      </c>
      <c r="C3145" s="13">
        <v>75</v>
      </c>
      <c r="D3145" s="13">
        <v>175</v>
      </c>
      <c r="E3145" s="15">
        <f t="shared" si="49"/>
        <v>24.489795918367346</v>
      </c>
      <c r="F3145" s="13" t="s">
        <v>18</v>
      </c>
      <c r="G3145" s="13" t="s">
        <v>16</v>
      </c>
      <c r="H3145" s="13" t="s">
        <v>17</v>
      </c>
    </row>
    <row r="3146" spans="1:8" x14ac:dyDescent="0.35">
      <c r="A3146" s="9" t="s">
        <v>21</v>
      </c>
      <c r="B3146" s="9" t="s">
        <v>15</v>
      </c>
      <c r="C3146" s="13">
        <v>69</v>
      </c>
      <c r="D3146" s="13">
        <v>169</v>
      </c>
      <c r="E3146" s="15">
        <f t="shared" si="49"/>
        <v>24.158817968558523</v>
      </c>
      <c r="F3146" s="13" t="s">
        <v>23</v>
      </c>
      <c r="G3146" s="13" t="s">
        <v>14</v>
      </c>
      <c r="H3146" s="13" t="s">
        <v>14</v>
      </c>
    </row>
    <row r="3147" spans="1:8" x14ac:dyDescent="0.35">
      <c r="A3147" s="9" t="s">
        <v>19</v>
      </c>
      <c r="B3147" s="9" t="s">
        <v>12</v>
      </c>
      <c r="C3147" s="13">
        <v>68</v>
      </c>
      <c r="D3147" s="13">
        <v>175</v>
      </c>
      <c r="E3147" s="15">
        <f t="shared" si="49"/>
        <v>22.204081632653061</v>
      </c>
      <c r="F3147" s="13" t="s">
        <v>13</v>
      </c>
      <c r="G3147" s="13" t="s">
        <v>16</v>
      </c>
      <c r="H3147" s="13" t="s">
        <v>16</v>
      </c>
    </row>
    <row r="3148" spans="1:8" x14ac:dyDescent="0.35">
      <c r="A3148" s="9" t="s">
        <v>21</v>
      </c>
      <c r="B3148" s="9" t="s">
        <v>15</v>
      </c>
      <c r="C3148" s="13">
        <v>57</v>
      </c>
      <c r="D3148" s="13">
        <v>173</v>
      </c>
      <c r="E3148" s="15">
        <f t="shared" si="49"/>
        <v>19.045073340238563</v>
      </c>
      <c r="F3148" s="13" t="s">
        <v>18</v>
      </c>
      <c r="G3148" s="13" t="s">
        <v>16</v>
      </c>
      <c r="H3148" s="13" t="s">
        <v>14</v>
      </c>
    </row>
    <row r="3149" spans="1:8" x14ac:dyDescent="0.35">
      <c r="A3149" s="9" t="s">
        <v>21</v>
      </c>
      <c r="B3149" s="9" t="s">
        <v>12</v>
      </c>
      <c r="C3149" s="13">
        <v>85</v>
      </c>
      <c r="D3149" s="13">
        <v>188</v>
      </c>
      <c r="E3149" s="15">
        <f t="shared" si="49"/>
        <v>24.049343594386599</v>
      </c>
      <c r="F3149" s="13" t="s">
        <v>18</v>
      </c>
      <c r="G3149" s="13" t="s">
        <v>16</v>
      </c>
      <c r="H3149" s="13" t="s">
        <v>17</v>
      </c>
    </row>
    <row r="3150" spans="1:8" x14ac:dyDescent="0.35">
      <c r="A3150" s="9" t="s">
        <v>19</v>
      </c>
      <c r="B3150" s="9" t="s">
        <v>15</v>
      </c>
      <c r="C3150" s="13">
        <v>93</v>
      </c>
      <c r="D3150" s="13">
        <v>160</v>
      </c>
      <c r="E3150" s="15">
        <f t="shared" si="49"/>
        <v>36.328125</v>
      </c>
      <c r="F3150" s="13" t="s">
        <v>18</v>
      </c>
      <c r="G3150" s="13" t="s">
        <v>14</v>
      </c>
      <c r="H3150" s="13" t="s">
        <v>17</v>
      </c>
    </row>
    <row r="3151" spans="1:8" x14ac:dyDescent="0.35">
      <c r="A3151" s="9" t="s">
        <v>22</v>
      </c>
      <c r="B3151" s="9" t="s">
        <v>12</v>
      </c>
      <c r="C3151" s="13">
        <v>79</v>
      </c>
      <c r="D3151" s="13">
        <v>172</v>
      </c>
      <c r="E3151" s="15">
        <f t="shared" si="49"/>
        <v>26.703623580313678</v>
      </c>
      <c r="F3151" s="13" t="s">
        <v>23</v>
      </c>
      <c r="G3151" s="13" t="s">
        <v>14</v>
      </c>
      <c r="H3151" s="13" t="s">
        <v>14</v>
      </c>
    </row>
    <row r="3152" spans="1:8" x14ac:dyDescent="0.35">
      <c r="A3152" s="9" t="s">
        <v>22</v>
      </c>
      <c r="B3152" s="9" t="s">
        <v>15</v>
      </c>
      <c r="C3152" s="13">
        <v>85</v>
      </c>
      <c r="D3152" s="13">
        <v>153</v>
      </c>
      <c r="E3152" s="15">
        <f t="shared" si="49"/>
        <v>36.310820624546118</v>
      </c>
      <c r="F3152" s="13" t="s">
        <v>18</v>
      </c>
      <c r="G3152" s="13" t="s">
        <v>14</v>
      </c>
      <c r="H3152" s="13" t="s">
        <v>14</v>
      </c>
    </row>
    <row r="3153" spans="1:8" x14ac:dyDescent="0.35">
      <c r="A3153" s="9" t="s">
        <v>19</v>
      </c>
      <c r="B3153" s="9" t="s">
        <v>12</v>
      </c>
      <c r="C3153" s="13">
        <v>79</v>
      </c>
      <c r="D3153" s="13">
        <v>182</v>
      </c>
      <c r="E3153" s="15">
        <f t="shared" si="49"/>
        <v>23.849776597029344</v>
      </c>
      <c r="F3153" s="13" t="s">
        <v>18</v>
      </c>
      <c r="G3153" s="13" t="s">
        <v>14</v>
      </c>
      <c r="H3153" s="13" t="s">
        <v>17</v>
      </c>
    </row>
    <row r="3154" spans="1:8" x14ac:dyDescent="0.35">
      <c r="A3154" s="9" t="s">
        <v>19</v>
      </c>
      <c r="B3154" s="9" t="s">
        <v>15</v>
      </c>
      <c r="C3154" s="13">
        <v>65</v>
      </c>
      <c r="D3154" s="13">
        <v>152</v>
      </c>
      <c r="E3154" s="15">
        <f t="shared" si="49"/>
        <v>28.133656509695292</v>
      </c>
      <c r="F3154" s="13" t="s">
        <v>23</v>
      </c>
      <c r="G3154" s="13" t="s">
        <v>14</v>
      </c>
      <c r="H3154" s="13" t="s">
        <v>14</v>
      </c>
    </row>
    <row r="3155" spans="1:8" x14ac:dyDescent="0.35">
      <c r="A3155" s="9" t="s">
        <v>19</v>
      </c>
      <c r="B3155" s="9" t="s">
        <v>12</v>
      </c>
      <c r="C3155" s="13">
        <v>62</v>
      </c>
      <c r="D3155" s="13">
        <v>170</v>
      </c>
      <c r="E3155" s="15">
        <f t="shared" si="49"/>
        <v>21.453287197231834</v>
      </c>
      <c r="F3155" s="13" t="s">
        <v>13</v>
      </c>
      <c r="G3155" s="13" t="s">
        <v>17</v>
      </c>
      <c r="H3155" s="13" t="s">
        <v>17</v>
      </c>
    </row>
    <row r="3156" spans="1:8" x14ac:dyDescent="0.35">
      <c r="A3156" s="9" t="s">
        <v>19</v>
      </c>
      <c r="B3156" s="9" t="s">
        <v>15</v>
      </c>
      <c r="C3156" s="13">
        <v>59</v>
      </c>
      <c r="D3156" s="13">
        <v>150</v>
      </c>
      <c r="E3156" s="15">
        <f t="shared" si="49"/>
        <v>26.222222222222221</v>
      </c>
      <c r="F3156" s="13" t="s">
        <v>13</v>
      </c>
      <c r="G3156" s="13" t="s">
        <v>17</v>
      </c>
      <c r="H3156" s="13" t="s">
        <v>17</v>
      </c>
    </row>
    <row r="3157" spans="1:8" x14ac:dyDescent="0.35">
      <c r="A3157" s="9" t="s">
        <v>19</v>
      </c>
      <c r="B3157" s="9" t="s">
        <v>15</v>
      </c>
      <c r="C3157" s="13">
        <v>69</v>
      </c>
      <c r="D3157" s="13">
        <v>155</v>
      </c>
      <c r="E3157" s="15">
        <f t="shared" si="49"/>
        <v>28.720083246618106</v>
      </c>
      <c r="F3157" s="13" t="s">
        <v>18</v>
      </c>
      <c r="G3157" s="13" t="s">
        <v>17</v>
      </c>
      <c r="H3157" s="13" t="s">
        <v>17</v>
      </c>
    </row>
    <row r="3158" spans="1:8" x14ac:dyDescent="0.35">
      <c r="A3158" s="9" t="s">
        <v>20</v>
      </c>
      <c r="B3158" s="9" t="s">
        <v>15</v>
      </c>
      <c r="C3158" s="13">
        <v>65</v>
      </c>
      <c r="D3158" s="13">
        <v>150</v>
      </c>
      <c r="E3158" s="15">
        <f t="shared" si="49"/>
        <v>28.888888888888889</v>
      </c>
      <c r="F3158" s="13" t="s">
        <v>18</v>
      </c>
      <c r="G3158" s="13" t="s">
        <v>17</v>
      </c>
      <c r="H3158" s="13" t="s">
        <v>17</v>
      </c>
    </row>
    <row r="3159" spans="1:8" x14ac:dyDescent="0.35">
      <c r="A3159" s="9" t="s">
        <v>22</v>
      </c>
      <c r="B3159" s="9" t="s">
        <v>12</v>
      </c>
      <c r="C3159" s="13">
        <v>65</v>
      </c>
      <c r="D3159" s="13">
        <v>169</v>
      </c>
      <c r="E3159" s="15">
        <f t="shared" si="49"/>
        <v>22.758306781975421</v>
      </c>
      <c r="F3159" s="13" t="s">
        <v>13</v>
      </c>
      <c r="G3159" s="13" t="s">
        <v>16</v>
      </c>
      <c r="H3159" s="13" t="s">
        <v>17</v>
      </c>
    </row>
    <row r="3160" spans="1:8" x14ac:dyDescent="0.35">
      <c r="A3160" s="9" t="s">
        <v>20</v>
      </c>
      <c r="B3160" s="9" t="s">
        <v>12</v>
      </c>
      <c r="C3160" s="13">
        <v>65</v>
      </c>
      <c r="D3160" s="13">
        <v>175</v>
      </c>
      <c r="E3160" s="15">
        <f t="shared" si="49"/>
        <v>21.224489795918366</v>
      </c>
      <c r="F3160" s="13" t="s">
        <v>18</v>
      </c>
      <c r="G3160" s="13" t="s">
        <v>14</v>
      </c>
      <c r="H3160" s="13" t="s">
        <v>14</v>
      </c>
    </row>
    <row r="3161" spans="1:8" x14ac:dyDescent="0.35">
      <c r="A3161" s="9" t="s">
        <v>21</v>
      </c>
      <c r="B3161" s="9" t="s">
        <v>15</v>
      </c>
      <c r="C3161" s="13">
        <v>68</v>
      </c>
      <c r="D3161" s="13">
        <v>175</v>
      </c>
      <c r="E3161" s="15">
        <f t="shared" si="49"/>
        <v>22.204081632653061</v>
      </c>
      <c r="F3161" s="13" t="s">
        <v>18</v>
      </c>
      <c r="G3161" s="13" t="s">
        <v>14</v>
      </c>
      <c r="H3161" s="13" t="s">
        <v>17</v>
      </c>
    </row>
    <row r="3162" spans="1:8" x14ac:dyDescent="0.35">
      <c r="A3162" s="9" t="s">
        <v>19</v>
      </c>
      <c r="B3162" s="9" t="s">
        <v>12</v>
      </c>
      <c r="C3162" s="13">
        <v>105</v>
      </c>
      <c r="D3162" s="13">
        <v>183</v>
      </c>
      <c r="E3162" s="15">
        <f t="shared" si="49"/>
        <v>31.353578787064411</v>
      </c>
      <c r="F3162" s="13" t="s">
        <v>18</v>
      </c>
      <c r="G3162" s="13" t="s">
        <v>14</v>
      </c>
      <c r="H3162" s="13" t="s">
        <v>14</v>
      </c>
    </row>
    <row r="3163" spans="1:8" x14ac:dyDescent="0.35">
      <c r="A3163" s="9" t="s">
        <v>20</v>
      </c>
      <c r="B3163" s="9" t="s">
        <v>15</v>
      </c>
      <c r="C3163" s="13">
        <v>65</v>
      </c>
      <c r="D3163" s="13">
        <v>170</v>
      </c>
      <c r="E3163" s="15">
        <f t="shared" si="49"/>
        <v>22.491349480968857</v>
      </c>
      <c r="F3163" s="13" t="s">
        <v>23</v>
      </c>
      <c r="G3163" s="13" t="s">
        <v>14</v>
      </c>
      <c r="H3163" s="13" t="s">
        <v>17</v>
      </c>
    </row>
    <row r="3164" spans="1:8" x14ac:dyDescent="0.35">
      <c r="A3164" s="9" t="s">
        <v>11</v>
      </c>
      <c r="B3164" s="9" t="s">
        <v>15</v>
      </c>
      <c r="C3164" s="13">
        <v>65</v>
      </c>
      <c r="D3164" s="13">
        <v>177</v>
      </c>
      <c r="E3164" s="15">
        <f t="shared" si="49"/>
        <v>20.747550193111813</v>
      </c>
      <c r="F3164" s="13" t="s">
        <v>13</v>
      </c>
      <c r="G3164" s="13" t="s">
        <v>14</v>
      </c>
      <c r="H3164" s="13" t="s">
        <v>14</v>
      </c>
    </row>
    <row r="3165" spans="1:8" x14ac:dyDescent="0.35">
      <c r="A3165" s="9" t="s">
        <v>21</v>
      </c>
      <c r="B3165" s="9" t="s">
        <v>15</v>
      </c>
      <c r="C3165" s="13">
        <v>70</v>
      </c>
      <c r="D3165" s="13">
        <v>165</v>
      </c>
      <c r="E3165" s="15">
        <f t="shared" si="49"/>
        <v>25.711662075298438</v>
      </c>
      <c r="F3165" s="13" t="s">
        <v>23</v>
      </c>
      <c r="G3165" s="13" t="s">
        <v>14</v>
      </c>
      <c r="H3165" s="13" t="s">
        <v>17</v>
      </c>
    </row>
    <row r="3166" spans="1:8" x14ac:dyDescent="0.35">
      <c r="A3166" s="9" t="s">
        <v>22</v>
      </c>
      <c r="B3166" s="9" t="s">
        <v>12</v>
      </c>
      <c r="C3166" s="13">
        <v>80</v>
      </c>
      <c r="D3166" s="13">
        <v>185</v>
      </c>
      <c r="E3166" s="15">
        <f t="shared" si="49"/>
        <v>23.374726077428782</v>
      </c>
      <c r="F3166" s="13" t="s">
        <v>13</v>
      </c>
      <c r="G3166" s="13" t="s">
        <v>14</v>
      </c>
      <c r="H3166" s="13" t="s">
        <v>14</v>
      </c>
    </row>
    <row r="3167" spans="1:8" x14ac:dyDescent="0.35">
      <c r="A3167" s="9" t="s">
        <v>19</v>
      </c>
      <c r="B3167" s="9" t="s">
        <v>12</v>
      </c>
      <c r="C3167" s="13">
        <v>110</v>
      </c>
      <c r="D3167" s="13">
        <v>185</v>
      </c>
      <c r="E3167" s="15">
        <f t="shared" si="49"/>
        <v>32.140248356464575</v>
      </c>
      <c r="F3167" s="13" t="s">
        <v>13</v>
      </c>
      <c r="G3167" s="13" t="s">
        <v>14</v>
      </c>
      <c r="H3167" s="13" t="s">
        <v>17</v>
      </c>
    </row>
    <row r="3168" spans="1:8" x14ac:dyDescent="0.35">
      <c r="A3168" s="9" t="s">
        <v>20</v>
      </c>
      <c r="B3168" s="9" t="s">
        <v>12</v>
      </c>
      <c r="C3168" s="13">
        <v>90</v>
      </c>
      <c r="D3168" s="13">
        <v>180</v>
      </c>
      <c r="E3168" s="15">
        <f t="shared" si="49"/>
        <v>27.777777777777775</v>
      </c>
      <c r="F3168" s="13" t="s">
        <v>18</v>
      </c>
      <c r="G3168" s="13" t="s">
        <v>14</v>
      </c>
      <c r="H3168" s="13" t="s">
        <v>17</v>
      </c>
    </row>
    <row r="3169" spans="1:8" x14ac:dyDescent="0.35">
      <c r="A3169" s="9" t="s">
        <v>21</v>
      </c>
      <c r="B3169" s="9" t="s">
        <v>15</v>
      </c>
      <c r="C3169" s="13">
        <v>69</v>
      </c>
      <c r="D3169" s="13">
        <v>170</v>
      </c>
      <c r="E3169" s="15">
        <f t="shared" si="49"/>
        <v>23.875432525951556</v>
      </c>
      <c r="F3169" s="13" t="s">
        <v>18</v>
      </c>
      <c r="G3169" s="13" t="s">
        <v>14</v>
      </c>
      <c r="H3169" s="13" t="s">
        <v>14</v>
      </c>
    </row>
    <row r="3170" spans="1:8" x14ac:dyDescent="0.35">
      <c r="A3170" s="9" t="s">
        <v>21</v>
      </c>
      <c r="B3170" s="9" t="s">
        <v>12</v>
      </c>
      <c r="C3170" s="13">
        <v>55</v>
      </c>
      <c r="D3170" s="13">
        <v>175</v>
      </c>
      <c r="E3170" s="15">
        <f t="shared" si="49"/>
        <v>17.959183673469386</v>
      </c>
      <c r="F3170" s="13" t="s">
        <v>18</v>
      </c>
      <c r="G3170" s="13" t="s">
        <v>14</v>
      </c>
      <c r="H3170" s="13" t="s">
        <v>14</v>
      </c>
    </row>
    <row r="3171" spans="1:8" x14ac:dyDescent="0.35">
      <c r="A3171" s="9" t="s">
        <v>19</v>
      </c>
      <c r="B3171" s="9" t="s">
        <v>15</v>
      </c>
      <c r="C3171" s="13">
        <v>75</v>
      </c>
      <c r="D3171" s="13">
        <v>175</v>
      </c>
      <c r="E3171" s="15">
        <f t="shared" si="49"/>
        <v>24.489795918367346</v>
      </c>
      <c r="F3171" s="13" t="s">
        <v>18</v>
      </c>
      <c r="G3171" s="13" t="s">
        <v>14</v>
      </c>
      <c r="H3171" s="13" t="s">
        <v>14</v>
      </c>
    </row>
    <row r="3172" spans="1:8" x14ac:dyDescent="0.35">
      <c r="A3172" s="9" t="s">
        <v>19</v>
      </c>
      <c r="B3172" s="9" t="s">
        <v>12</v>
      </c>
      <c r="C3172" s="13">
        <v>103</v>
      </c>
      <c r="D3172" s="13">
        <v>180</v>
      </c>
      <c r="E3172" s="15">
        <f t="shared" si="49"/>
        <v>31.79012345679012</v>
      </c>
      <c r="F3172" s="13" t="s">
        <v>18</v>
      </c>
      <c r="G3172" s="13" t="s">
        <v>14</v>
      </c>
      <c r="H3172" s="13" t="s">
        <v>17</v>
      </c>
    </row>
    <row r="3173" spans="1:8" x14ac:dyDescent="0.35">
      <c r="A3173" s="9" t="s">
        <v>20</v>
      </c>
      <c r="B3173" s="9" t="s">
        <v>12</v>
      </c>
      <c r="C3173" s="13">
        <v>80</v>
      </c>
      <c r="D3173" s="13">
        <v>188</v>
      </c>
      <c r="E3173" s="15">
        <f t="shared" si="49"/>
        <v>22.634676324128563</v>
      </c>
      <c r="F3173" s="13" t="s">
        <v>23</v>
      </c>
      <c r="G3173" s="13" t="s">
        <v>14</v>
      </c>
      <c r="H3173" s="13" t="s">
        <v>17</v>
      </c>
    </row>
    <row r="3174" spans="1:8" x14ac:dyDescent="0.35">
      <c r="A3174" s="9" t="s">
        <v>20</v>
      </c>
      <c r="B3174" s="9" t="s">
        <v>15</v>
      </c>
      <c r="C3174" s="13">
        <v>75</v>
      </c>
      <c r="D3174" s="13">
        <v>185</v>
      </c>
      <c r="E3174" s="15">
        <f t="shared" si="49"/>
        <v>21.913805697589481</v>
      </c>
      <c r="F3174" s="13" t="s">
        <v>13</v>
      </c>
      <c r="G3174" s="13" t="s">
        <v>17</v>
      </c>
      <c r="H3174" s="13" t="s">
        <v>17</v>
      </c>
    </row>
    <row r="3175" spans="1:8" x14ac:dyDescent="0.35">
      <c r="A3175" s="9" t="s">
        <v>20</v>
      </c>
      <c r="B3175" s="9" t="s">
        <v>12</v>
      </c>
      <c r="C3175" s="13">
        <v>90</v>
      </c>
      <c r="D3175" s="13">
        <v>180</v>
      </c>
      <c r="E3175" s="15">
        <f t="shared" si="49"/>
        <v>27.777777777777775</v>
      </c>
      <c r="F3175" s="13" t="s">
        <v>23</v>
      </c>
      <c r="G3175" s="13" t="s">
        <v>14</v>
      </c>
      <c r="H3175" s="13" t="s">
        <v>17</v>
      </c>
    </row>
    <row r="3176" spans="1:8" x14ac:dyDescent="0.35">
      <c r="A3176" s="9" t="s">
        <v>19</v>
      </c>
      <c r="B3176" s="9" t="s">
        <v>15</v>
      </c>
      <c r="C3176" s="13">
        <v>85</v>
      </c>
      <c r="D3176" s="13">
        <v>170</v>
      </c>
      <c r="E3176" s="15">
        <f t="shared" si="49"/>
        <v>29.411764705882351</v>
      </c>
      <c r="F3176" s="13" t="s">
        <v>18</v>
      </c>
      <c r="G3176" s="13" t="s">
        <v>14</v>
      </c>
      <c r="H3176" s="13" t="s">
        <v>17</v>
      </c>
    </row>
    <row r="3177" spans="1:8" x14ac:dyDescent="0.35">
      <c r="A3177" s="9" t="s">
        <v>11</v>
      </c>
      <c r="B3177" s="9" t="s">
        <v>12</v>
      </c>
      <c r="C3177" s="13">
        <v>80</v>
      </c>
      <c r="D3177" s="13">
        <v>177</v>
      </c>
      <c r="E3177" s="15">
        <f t="shared" si="49"/>
        <v>25.535446391522228</v>
      </c>
      <c r="F3177" s="13" t="s">
        <v>13</v>
      </c>
      <c r="G3177" s="13" t="s">
        <v>17</v>
      </c>
      <c r="H3177" s="13" t="s">
        <v>14</v>
      </c>
    </row>
    <row r="3178" spans="1:8" x14ac:dyDescent="0.35">
      <c r="A3178" s="9" t="s">
        <v>21</v>
      </c>
      <c r="B3178" s="9" t="s">
        <v>12</v>
      </c>
      <c r="C3178" s="13">
        <v>95</v>
      </c>
      <c r="D3178" s="13">
        <v>185</v>
      </c>
      <c r="E3178" s="15">
        <f t="shared" si="49"/>
        <v>27.757487216946679</v>
      </c>
      <c r="F3178" s="13" t="s">
        <v>13</v>
      </c>
      <c r="G3178" s="13" t="s">
        <v>14</v>
      </c>
      <c r="H3178" s="13" t="s">
        <v>14</v>
      </c>
    </row>
    <row r="3179" spans="1:8" x14ac:dyDescent="0.35">
      <c r="A3179" s="9" t="s">
        <v>11</v>
      </c>
      <c r="B3179" s="9" t="s">
        <v>15</v>
      </c>
      <c r="C3179" s="13">
        <v>57</v>
      </c>
      <c r="D3179" s="13">
        <v>175</v>
      </c>
      <c r="E3179" s="15">
        <f t="shared" si="49"/>
        <v>18.612244897959183</v>
      </c>
      <c r="F3179" s="13" t="s">
        <v>23</v>
      </c>
      <c r="G3179" s="13" t="s">
        <v>14</v>
      </c>
      <c r="H3179" s="13" t="s">
        <v>17</v>
      </c>
    </row>
    <row r="3180" spans="1:8" x14ac:dyDescent="0.35">
      <c r="A3180" s="9" t="s">
        <v>19</v>
      </c>
      <c r="B3180" s="9" t="s">
        <v>12</v>
      </c>
      <c r="C3180" s="13">
        <v>105</v>
      </c>
      <c r="D3180" s="13">
        <v>191</v>
      </c>
      <c r="E3180" s="15">
        <f t="shared" si="49"/>
        <v>28.78210575368</v>
      </c>
      <c r="F3180" s="13" t="s">
        <v>13</v>
      </c>
      <c r="G3180" s="13" t="s">
        <v>16</v>
      </c>
      <c r="H3180" s="13" t="s">
        <v>14</v>
      </c>
    </row>
    <row r="3181" spans="1:8" x14ac:dyDescent="0.35">
      <c r="A3181" s="9" t="s">
        <v>21</v>
      </c>
      <c r="B3181" s="9" t="s">
        <v>15</v>
      </c>
      <c r="C3181" s="13">
        <v>70</v>
      </c>
      <c r="D3181" s="13">
        <v>170</v>
      </c>
      <c r="E3181" s="15">
        <f t="shared" si="49"/>
        <v>24.221453287197232</v>
      </c>
      <c r="F3181" s="13" t="s">
        <v>23</v>
      </c>
      <c r="G3181" s="13" t="s">
        <v>17</v>
      </c>
      <c r="H3181" s="13" t="s">
        <v>17</v>
      </c>
    </row>
    <row r="3182" spans="1:8" x14ac:dyDescent="0.35">
      <c r="A3182" s="9" t="s">
        <v>21</v>
      </c>
      <c r="B3182" s="9" t="s">
        <v>12</v>
      </c>
      <c r="C3182" s="13">
        <v>77</v>
      </c>
      <c r="D3182" s="13">
        <v>186</v>
      </c>
      <c r="E3182" s="15">
        <f t="shared" si="49"/>
        <v>22.256908313099782</v>
      </c>
      <c r="F3182" s="13" t="s">
        <v>18</v>
      </c>
      <c r="G3182" s="13" t="s">
        <v>16</v>
      </c>
      <c r="H3182" s="13" t="s">
        <v>17</v>
      </c>
    </row>
    <row r="3183" spans="1:8" x14ac:dyDescent="0.35">
      <c r="A3183" s="9" t="s">
        <v>20</v>
      </c>
      <c r="B3183" s="9" t="s">
        <v>12</v>
      </c>
      <c r="C3183" s="13">
        <v>78</v>
      </c>
      <c r="D3183" s="13">
        <v>182</v>
      </c>
      <c r="E3183" s="15">
        <f t="shared" si="49"/>
        <v>23.547880690737831</v>
      </c>
      <c r="F3183" s="13" t="s">
        <v>23</v>
      </c>
      <c r="G3183" s="13" t="s">
        <v>14</v>
      </c>
      <c r="H3183" s="13" t="s">
        <v>17</v>
      </c>
    </row>
    <row r="3184" spans="1:8" x14ac:dyDescent="0.35">
      <c r="A3184" s="9" t="s">
        <v>11</v>
      </c>
      <c r="B3184" s="9" t="s">
        <v>15</v>
      </c>
      <c r="C3184" s="13">
        <v>57</v>
      </c>
      <c r="D3184" s="13">
        <v>165</v>
      </c>
      <c r="E3184" s="15">
        <f t="shared" si="49"/>
        <v>20.9366391184573</v>
      </c>
      <c r="F3184" s="13" t="s">
        <v>18</v>
      </c>
      <c r="G3184" s="13" t="s">
        <v>16</v>
      </c>
      <c r="H3184" s="13" t="s">
        <v>17</v>
      </c>
    </row>
    <row r="3185" spans="1:8" x14ac:dyDescent="0.35">
      <c r="A3185" s="9" t="s">
        <v>21</v>
      </c>
      <c r="B3185" s="9" t="s">
        <v>15</v>
      </c>
      <c r="C3185" s="13">
        <v>58</v>
      </c>
      <c r="D3185" s="13">
        <v>168</v>
      </c>
      <c r="E3185" s="15">
        <f t="shared" si="49"/>
        <v>20.549886621315192</v>
      </c>
      <c r="F3185" s="13" t="s">
        <v>18</v>
      </c>
      <c r="G3185" s="13" t="s">
        <v>14</v>
      </c>
      <c r="H3185" s="13" t="s">
        <v>17</v>
      </c>
    </row>
    <row r="3186" spans="1:8" x14ac:dyDescent="0.35">
      <c r="A3186" s="9" t="s">
        <v>21</v>
      </c>
      <c r="B3186" s="9" t="s">
        <v>12</v>
      </c>
      <c r="C3186" s="13">
        <v>78</v>
      </c>
      <c r="D3186" s="13">
        <v>180</v>
      </c>
      <c r="E3186" s="15">
        <f t="shared" si="49"/>
        <v>24.074074074074073</v>
      </c>
      <c r="F3186" s="13" t="s">
        <v>18</v>
      </c>
      <c r="G3186" s="13" t="s">
        <v>16</v>
      </c>
      <c r="H3186" s="13" t="s">
        <v>16</v>
      </c>
    </row>
    <row r="3187" spans="1:8" x14ac:dyDescent="0.35">
      <c r="A3187" s="9" t="s">
        <v>19</v>
      </c>
      <c r="B3187" s="9" t="s">
        <v>15</v>
      </c>
      <c r="C3187" s="13">
        <v>57</v>
      </c>
      <c r="D3187" s="13">
        <v>168</v>
      </c>
      <c r="E3187" s="15">
        <f t="shared" si="49"/>
        <v>20.195578231292515</v>
      </c>
      <c r="F3187" s="13" t="s">
        <v>18</v>
      </c>
      <c r="G3187" s="13" t="s">
        <v>17</v>
      </c>
      <c r="H3187" s="13" t="s">
        <v>14</v>
      </c>
    </row>
    <row r="3188" spans="1:8" x14ac:dyDescent="0.35">
      <c r="A3188" s="9" t="s">
        <v>20</v>
      </c>
      <c r="B3188" s="9" t="s">
        <v>15</v>
      </c>
      <c r="C3188" s="13">
        <v>53</v>
      </c>
      <c r="D3188" s="13">
        <v>170</v>
      </c>
      <c r="E3188" s="15">
        <f t="shared" si="49"/>
        <v>18.339100346020761</v>
      </c>
      <c r="F3188" s="13" t="s">
        <v>18</v>
      </c>
      <c r="G3188" s="13" t="s">
        <v>16</v>
      </c>
      <c r="H3188" s="13" t="s">
        <v>17</v>
      </c>
    </row>
    <row r="3189" spans="1:8" x14ac:dyDescent="0.35">
      <c r="A3189" s="9" t="s">
        <v>20</v>
      </c>
      <c r="B3189" s="9" t="s">
        <v>15</v>
      </c>
      <c r="C3189" s="13">
        <v>49</v>
      </c>
      <c r="D3189" s="13">
        <v>163</v>
      </c>
      <c r="E3189" s="15">
        <f t="shared" si="49"/>
        <v>18.442545824080696</v>
      </c>
      <c r="F3189" s="13" t="s">
        <v>18</v>
      </c>
      <c r="G3189" s="13" t="s">
        <v>14</v>
      </c>
      <c r="H3189" s="13" t="s">
        <v>17</v>
      </c>
    </row>
    <row r="3190" spans="1:8" x14ac:dyDescent="0.35">
      <c r="A3190" s="9" t="s">
        <v>20</v>
      </c>
      <c r="B3190" s="9" t="s">
        <v>12</v>
      </c>
      <c r="C3190" s="13">
        <v>89</v>
      </c>
      <c r="D3190" s="13">
        <v>187</v>
      </c>
      <c r="E3190" s="15">
        <f t="shared" si="49"/>
        <v>25.451113843690123</v>
      </c>
      <c r="F3190" s="13" t="s">
        <v>18</v>
      </c>
      <c r="G3190" s="13" t="s">
        <v>14</v>
      </c>
      <c r="H3190" s="13" t="s">
        <v>17</v>
      </c>
    </row>
    <row r="3191" spans="1:8" x14ac:dyDescent="0.35">
      <c r="A3191" s="9" t="s">
        <v>20</v>
      </c>
      <c r="B3191" s="9" t="s">
        <v>15</v>
      </c>
      <c r="C3191" s="13">
        <v>52</v>
      </c>
      <c r="D3191" s="13">
        <v>163</v>
      </c>
      <c r="E3191" s="15">
        <f t="shared" si="49"/>
        <v>19.571681282697881</v>
      </c>
      <c r="F3191" s="13" t="s">
        <v>18</v>
      </c>
      <c r="G3191" s="13" t="s">
        <v>16</v>
      </c>
      <c r="H3191" s="13" t="s">
        <v>17</v>
      </c>
    </row>
    <row r="3192" spans="1:8" x14ac:dyDescent="0.35">
      <c r="A3192" s="9" t="s">
        <v>21</v>
      </c>
      <c r="B3192" s="9" t="s">
        <v>12</v>
      </c>
      <c r="C3192" s="13">
        <v>75</v>
      </c>
      <c r="D3192" s="13">
        <v>184</v>
      </c>
      <c r="E3192" s="15">
        <f t="shared" si="49"/>
        <v>22.152646502835537</v>
      </c>
      <c r="F3192" s="13" t="s">
        <v>18</v>
      </c>
      <c r="G3192" s="13" t="s">
        <v>17</v>
      </c>
      <c r="H3192" s="13" t="s">
        <v>17</v>
      </c>
    </row>
    <row r="3193" spans="1:8" x14ac:dyDescent="0.35">
      <c r="A3193" s="9" t="s">
        <v>20</v>
      </c>
      <c r="B3193" s="9" t="s">
        <v>12</v>
      </c>
      <c r="C3193" s="13">
        <v>81</v>
      </c>
      <c r="D3193" s="13">
        <v>183</v>
      </c>
      <c r="E3193" s="15">
        <f t="shared" si="49"/>
        <v>24.18704649287826</v>
      </c>
      <c r="F3193" s="13" t="s">
        <v>18</v>
      </c>
      <c r="G3193" s="13" t="s">
        <v>16</v>
      </c>
      <c r="H3193" s="13" t="s">
        <v>17</v>
      </c>
    </row>
    <row r="3194" spans="1:8" x14ac:dyDescent="0.35">
      <c r="A3194" s="9" t="s">
        <v>22</v>
      </c>
      <c r="B3194" s="9" t="s">
        <v>15</v>
      </c>
      <c r="C3194" s="13">
        <v>60</v>
      </c>
      <c r="D3194" s="13">
        <v>168</v>
      </c>
      <c r="E3194" s="15">
        <f t="shared" si="49"/>
        <v>21.258503401360546</v>
      </c>
      <c r="F3194" s="13" t="s">
        <v>13</v>
      </c>
      <c r="G3194" s="13" t="s">
        <v>14</v>
      </c>
      <c r="H3194" s="13" t="s">
        <v>14</v>
      </c>
    </row>
    <row r="3195" spans="1:8" x14ac:dyDescent="0.35">
      <c r="A3195" s="9" t="s">
        <v>19</v>
      </c>
      <c r="B3195" s="9" t="s">
        <v>12</v>
      </c>
      <c r="C3195" s="13">
        <v>96</v>
      </c>
      <c r="D3195" s="13">
        <v>190</v>
      </c>
      <c r="E3195" s="15">
        <f t="shared" si="49"/>
        <v>26.59279778393352</v>
      </c>
      <c r="F3195" s="13" t="s">
        <v>18</v>
      </c>
      <c r="G3195" s="13" t="s">
        <v>16</v>
      </c>
      <c r="H3195" s="13" t="s">
        <v>17</v>
      </c>
    </row>
    <row r="3196" spans="1:8" x14ac:dyDescent="0.35">
      <c r="A3196" s="9" t="s">
        <v>20</v>
      </c>
      <c r="B3196" s="9" t="s">
        <v>15</v>
      </c>
      <c r="C3196" s="13">
        <v>75</v>
      </c>
      <c r="D3196" s="13">
        <v>168</v>
      </c>
      <c r="E3196" s="15">
        <f t="shared" si="49"/>
        <v>26.573129251700681</v>
      </c>
      <c r="F3196" s="13" t="s">
        <v>18</v>
      </c>
      <c r="G3196" s="13" t="s">
        <v>16</v>
      </c>
      <c r="H3196" s="13" t="s">
        <v>17</v>
      </c>
    </row>
    <row r="3197" spans="1:8" x14ac:dyDescent="0.35">
      <c r="A3197" s="9" t="s">
        <v>21</v>
      </c>
      <c r="B3197" s="9" t="s">
        <v>15</v>
      </c>
      <c r="C3197" s="13">
        <v>120</v>
      </c>
      <c r="D3197" s="13">
        <v>181</v>
      </c>
      <c r="E3197" s="15">
        <f t="shared" si="49"/>
        <v>36.628918531180368</v>
      </c>
      <c r="F3197" s="13" t="s">
        <v>13</v>
      </c>
      <c r="G3197" s="13" t="s">
        <v>14</v>
      </c>
      <c r="H3197" s="13" t="s">
        <v>17</v>
      </c>
    </row>
    <row r="3198" spans="1:8" x14ac:dyDescent="0.35">
      <c r="A3198" s="9" t="s">
        <v>20</v>
      </c>
      <c r="B3198" s="9" t="s">
        <v>15</v>
      </c>
      <c r="C3198" s="13">
        <v>58</v>
      </c>
      <c r="D3198" s="13">
        <v>165</v>
      </c>
      <c r="E3198" s="15">
        <f t="shared" si="49"/>
        <v>21.303948576675847</v>
      </c>
      <c r="F3198" s="13" t="s">
        <v>18</v>
      </c>
      <c r="G3198" s="13" t="s">
        <v>16</v>
      </c>
      <c r="H3198" s="13" t="s">
        <v>17</v>
      </c>
    </row>
    <row r="3199" spans="1:8" x14ac:dyDescent="0.35">
      <c r="A3199" s="9" t="s">
        <v>21</v>
      </c>
      <c r="B3199" s="9" t="s">
        <v>15</v>
      </c>
      <c r="C3199" s="13">
        <v>65</v>
      </c>
      <c r="D3199" s="13">
        <v>178</v>
      </c>
      <c r="E3199" s="15">
        <f t="shared" si="49"/>
        <v>20.515086478979924</v>
      </c>
      <c r="F3199" s="13" t="s">
        <v>18</v>
      </c>
      <c r="G3199" s="13" t="s">
        <v>16</v>
      </c>
      <c r="H3199" s="13" t="s">
        <v>14</v>
      </c>
    </row>
    <row r="3200" spans="1:8" x14ac:dyDescent="0.35">
      <c r="A3200" s="9" t="s">
        <v>21</v>
      </c>
      <c r="B3200" s="9" t="s">
        <v>15</v>
      </c>
      <c r="C3200" s="13">
        <v>67</v>
      </c>
      <c r="D3200" s="13">
        <v>172</v>
      </c>
      <c r="E3200" s="15">
        <f t="shared" si="49"/>
        <v>22.647376960519196</v>
      </c>
      <c r="F3200" s="13" t="s">
        <v>18</v>
      </c>
      <c r="G3200" s="13" t="s">
        <v>16</v>
      </c>
      <c r="H3200" s="13" t="s">
        <v>17</v>
      </c>
    </row>
    <row r="3201" spans="1:8" x14ac:dyDescent="0.35">
      <c r="A3201" s="9" t="s">
        <v>21</v>
      </c>
      <c r="B3201" s="9" t="s">
        <v>15</v>
      </c>
      <c r="C3201" s="13">
        <v>70</v>
      </c>
      <c r="D3201" s="13">
        <v>165</v>
      </c>
      <c r="E3201" s="15">
        <f t="shared" si="49"/>
        <v>25.711662075298438</v>
      </c>
      <c r="F3201" s="13" t="s">
        <v>23</v>
      </c>
      <c r="G3201" s="13" t="s">
        <v>16</v>
      </c>
      <c r="H3201" s="13" t="s">
        <v>17</v>
      </c>
    </row>
    <row r="3202" spans="1:8" x14ac:dyDescent="0.35">
      <c r="A3202" s="9" t="s">
        <v>21</v>
      </c>
      <c r="B3202" s="9" t="s">
        <v>15</v>
      </c>
      <c r="C3202" s="13">
        <v>69</v>
      </c>
      <c r="D3202" s="13">
        <v>170</v>
      </c>
      <c r="E3202" s="15">
        <f t="shared" si="49"/>
        <v>23.875432525951556</v>
      </c>
      <c r="F3202" s="13" t="s">
        <v>18</v>
      </c>
      <c r="G3202" s="13" t="s">
        <v>16</v>
      </c>
      <c r="H3202" s="13" t="s">
        <v>17</v>
      </c>
    </row>
    <row r="3203" spans="1:8" x14ac:dyDescent="0.35">
      <c r="A3203" s="9" t="s">
        <v>21</v>
      </c>
      <c r="B3203" s="9" t="s">
        <v>15</v>
      </c>
      <c r="C3203" s="13">
        <v>57</v>
      </c>
      <c r="D3203" s="13">
        <v>175</v>
      </c>
      <c r="E3203" s="15">
        <f t="shared" ref="E3203:E3266" si="50">C3203/(D3203*D3203*0.01*0.01)</f>
        <v>18.612244897959183</v>
      </c>
      <c r="F3203" s="13" t="s">
        <v>18</v>
      </c>
      <c r="G3203" s="13" t="s">
        <v>16</v>
      </c>
      <c r="H3203" s="13" t="s">
        <v>14</v>
      </c>
    </row>
    <row r="3204" spans="1:8" x14ac:dyDescent="0.35">
      <c r="A3204" s="9" t="s">
        <v>11</v>
      </c>
      <c r="B3204" s="9" t="s">
        <v>15</v>
      </c>
      <c r="C3204" s="13">
        <v>78</v>
      </c>
      <c r="D3204" s="13">
        <v>167</v>
      </c>
      <c r="E3204" s="15">
        <f t="shared" si="50"/>
        <v>27.968016063681024</v>
      </c>
      <c r="F3204" s="13" t="s">
        <v>18</v>
      </c>
      <c r="G3204" s="13" t="s">
        <v>16</v>
      </c>
      <c r="H3204" s="13" t="s">
        <v>17</v>
      </c>
    </row>
    <row r="3205" spans="1:8" x14ac:dyDescent="0.35">
      <c r="A3205" s="9" t="s">
        <v>20</v>
      </c>
      <c r="B3205" s="9" t="s">
        <v>15</v>
      </c>
      <c r="C3205" s="13">
        <v>67</v>
      </c>
      <c r="D3205" s="13">
        <v>172</v>
      </c>
      <c r="E3205" s="15">
        <f t="shared" si="50"/>
        <v>22.647376960519196</v>
      </c>
      <c r="F3205" s="13" t="s">
        <v>18</v>
      </c>
      <c r="G3205" s="13" t="s">
        <v>17</v>
      </c>
      <c r="H3205" s="13" t="s">
        <v>17</v>
      </c>
    </row>
    <row r="3206" spans="1:8" x14ac:dyDescent="0.35">
      <c r="A3206" s="9" t="s">
        <v>21</v>
      </c>
      <c r="B3206" s="9" t="s">
        <v>15</v>
      </c>
      <c r="C3206" s="13">
        <v>62</v>
      </c>
      <c r="D3206" s="13">
        <v>168</v>
      </c>
      <c r="E3206" s="15">
        <f t="shared" si="50"/>
        <v>21.967120181405896</v>
      </c>
      <c r="F3206" s="13" t="s">
        <v>18</v>
      </c>
      <c r="G3206" s="13" t="s">
        <v>16</v>
      </c>
      <c r="H3206" s="13" t="s">
        <v>14</v>
      </c>
    </row>
    <row r="3207" spans="1:8" x14ac:dyDescent="0.35">
      <c r="A3207" s="9" t="s">
        <v>20</v>
      </c>
      <c r="B3207" s="9" t="s">
        <v>15</v>
      </c>
      <c r="C3207" s="13">
        <v>60</v>
      </c>
      <c r="D3207" s="13">
        <v>172</v>
      </c>
      <c r="E3207" s="15">
        <f t="shared" si="50"/>
        <v>20.281233098972415</v>
      </c>
      <c r="F3207" s="13" t="s">
        <v>18</v>
      </c>
      <c r="G3207" s="13" t="s">
        <v>17</v>
      </c>
      <c r="H3207" s="13" t="s">
        <v>17</v>
      </c>
    </row>
    <row r="3208" spans="1:8" x14ac:dyDescent="0.35">
      <c r="A3208" s="9" t="s">
        <v>21</v>
      </c>
      <c r="B3208" s="9" t="s">
        <v>15</v>
      </c>
      <c r="C3208" s="13">
        <v>70</v>
      </c>
      <c r="D3208" s="13">
        <v>170</v>
      </c>
      <c r="E3208" s="15">
        <f t="shared" si="50"/>
        <v>24.221453287197232</v>
      </c>
      <c r="F3208" s="13" t="s">
        <v>23</v>
      </c>
      <c r="G3208" s="13" t="s">
        <v>16</v>
      </c>
      <c r="H3208" s="13" t="s">
        <v>17</v>
      </c>
    </row>
    <row r="3209" spans="1:8" x14ac:dyDescent="0.35">
      <c r="A3209" s="9" t="s">
        <v>21</v>
      </c>
      <c r="B3209" s="9" t="s">
        <v>15</v>
      </c>
      <c r="C3209" s="13">
        <v>72</v>
      </c>
      <c r="D3209" s="13">
        <v>165</v>
      </c>
      <c r="E3209" s="15">
        <f t="shared" si="50"/>
        <v>26.446280991735534</v>
      </c>
      <c r="F3209" s="13" t="s">
        <v>18</v>
      </c>
      <c r="G3209" s="13" t="s">
        <v>16</v>
      </c>
      <c r="H3209" s="13" t="s">
        <v>14</v>
      </c>
    </row>
    <row r="3210" spans="1:8" x14ac:dyDescent="0.35">
      <c r="A3210" s="9" t="s">
        <v>20</v>
      </c>
      <c r="B3210" s="9" t="s">
        <v>15</v>
      </c>
      <c r="C3210" s="13">
        <v>72</v>
      </c>
      <c r="D3210" s="13">
        <v>166</v>
      </c>
      <c r="E3210" s="15">
        <f t="shared" si="50"/>
        <v>26.128610828857596</v>
      </c>
      <c r="F3210" s="13" t="s">
        <v>18</v>
      </c>
      <c r="G3210" s="13" t="s">
        <v>14</v>
      </c>
      <c r="H3210" s="13" t="s">
        <v>14</v>
      </c>
    </row>
    <row r="3211" spans="1:8" x14ac:dyDescent="0.35">
      <c r="A3211" s="9" t="s">
        <v>19</v>
      </c>
      <c r="B3211" s="9" t="s">
        <v>12</v>
      </c>
      <c r="C3211" s="13">
        <v>85</v>
      </c>
      <c r="D3211" s="13">
        <v>178</v>
      </c>
      <c r="E3211" s="15">
        <f t="shared" si="50"/>
        <v>26.827420780204516</v>
      </c>
      <c r="F3211" s="13" t="s">
        <v>13</v>
      </c>
      <c r="G3211" s="13" t="s">
        <v>17</v>
      </c>
      <c r="H3211" s="13" t="s">
        <v>14</v>
      </c>
    </row>
    <row r="3212" spans="1:8" x14ac:dyDescent="0.35">
      <c r="A3212" s="9" t="s">
        <v>20</v>
      </c>
      <c r="B3212" s="9" t="s">
        <v>15</v>
      </c>
      <c r="C3212" s="13">
        <v>95</v>
      </c>
      <c r="D3212" s="13">
        <v>175</v>
      </c>
      <c r="E3212" s="15">
        <f t="shared" si="50"/>
        <v>31.020408163265305</v>
      </c>
      <c r="F3212" s="13" t="s">
        <v>18</v>
      </c>
      <c r="G3212" s="13" t="s">
        <v>16</v>
      </c>
      <c r="H3212" s="13" t="s">
        <v>14</v>
      </c>
    </row>
    <row r="3213" spans="1:8" x14ac:dyDescent="0.35">
      <c r="A3213" s="9" t="s">
        <v>19</v>
      </c>
      <c r="B3213" s="9" t="s">
        <v>12</v>
      </c>
      <c r="C3213" s="13">
        <v>95</v>
      </c>
      <c r="D3213" s="13">
        <v>190</v>
      </c>
      <c r="E3213" s="15">
        <f t="shared" si="50"/>
        <v>26.315789473684212</v>
      </c>
      <c r="F3213" s="13" t="s">
        <v>13</v>
      </c>
      <c r="G3213" s="13" t="s">
        <v>14</v>
      </c>
      <c r="H3213" s="13" t="s">
        <v>14</v>
      </c>
    </row>
    <row r="3214" spans="1:8" x14ac:dyDescent="0.35">
      <c r="A3214" s="9" t="s">
        <v>19</v>
      </c>
      <c r="B3214" s="9" t="s">
        <v>15</v>
      </c>
      <c r="C3214" s="13">
        <v>88</v>
      </c>
      <c r="D3214" s="13">
        <v>172</v>
      </c>
      <c r="E3214" s="15">
        <f t="shared" si="50"/>
        <v>29.745808545159541</v>
      </c>
      <c r="F3214" s="13" t="s">
        <v>18</v>
      </c>
      <c r="G3214" s="13" t="s">
        <v>16</v>
      </c>
      <c r="H3214" s="13" t="s">
        <v>14</v>
      </c>
    </row>
    <row r="3215" spans="1:8" x14ac:dyDescent="0.35">
      <c r="A3215" s="9" t="s">
        <v>20</v>
      </c>
      <c r="B3215" s="9" t="s">
        <v>12</v>
      </c>
      <c r="C3215" s="13">
        <v>89</v>
      </c>
      <c r="D3215" s="13">
        <v>178</v>
      </c>
      <c r="E3215" s="15">
        <f t="shared" si="50"/>
        <v>28.089887640449433</v>
      </c>
      <c r="F3215" s="13" t="s">
        <v>13</v>
      </c>
      <c r="G3215" s="13" t="s">
        <v>14</v>
      </c>
      <c r="H3215" s="13" t="s">
        <v>14</v>
      </c>
    </row>
    <row r="3216" spans="1:8" x14ac:dyDescent="0.35">
      <c r="A3216" s="9" t="s">
        <v>19</v>
      </c>
      <c r="B3216" s="9" t="s">
        <v>12</v>
      </c>
      <c r="C3216" s="13">
        <v>78</v>
      </c>
      <c r="D3216" s="13">
        <v>189</v>
      </c>
      <c r="E3216" s="15">
        <f t="shared" si="50"/>
        <v>21.835894851767868</v>
      </c>
      <c r="F3216" s="13" t="s">
        <v>18</v>
      </c>
      <c r="G3216" s="13" t="s">
        <v>14</v>
      </c>
      <c r="H3216" s="13" t="s">
        <v>14</v>
      </c>
    </row>
    <row r="3217" spans="1:8" x14ac:dyDescent="0.35">
      <c r="A3217" s="9" t="s">
        <v>19</v>
      </c>
      <c r="B3217" s="9" t="s">
        <v>15</v>
      </c>
      <c r="C3217" s="13">
        <v>85</v>
      </c>
      <c r="D3217" s="13">
        <v>175</v>
      </c>
      <c r="E3217" s="15">
        <f t="shared" si="50"/>
        <v>27.755102040816325</v>
      </c>
      <c r="F3217" s="13" t="s">
        <v>18</v>
      </c>
      <c r="G3217" s="13" t="s">
        <v>14</v>
      </c>
      <c r="H3217" s="13" t="s">
        <v>17</v>
      </c>
    </row>
    <row r="3218" spans="1:8" x14ac:dyDescent="0.35">
      <c r="A3218" s="9" t="s">
        <v>19</v>
      </c>
      <c r="B3218" s="9" t="s">
        <v>12</v>
      </c>
      <c r="C3218" s="13">
        <v>98</v>
      </c>
      <c r="D3218" s="13">
        <v>180</v>
      </c>
      <c r="E3218" s="15">
        <f t="shared" si="50"/>
        <v>30.246913580246911</v>
      </c>
      <c r="F3218" s="13" t="s">
        <v>23</v>
      </c>
      <c r="G3218" s="13" t="s">
        <v>14</v>
      </c>
      <c r="H3218" s="13" t="s">
        <v>14</v>
      </c>
    </row>
    <row r="3219" spans="1:8" x14ac:dyDescent="0.35">
      <c r="A3219" s="9" t="s">
        <v>20</v>
      </c>
      <c r="B3219" s="9" t="s">
        <v>12</v>
      </c>
      <c r="C3219" s="13">
        <v>115</v>
      </c>
      <c r="D3219" s="13">
        <v>185</v>
      </c>
      <c r="E3219" s="15">
        <f t="shared" si="50"/>
        <v>33.601168736303876</v>
      </c>
      <c r="F3219" s="13" t="s">
        <v>18</v>
      </c>
      <c r="G3219" s="13" t="s">
        <v>14</v>
      </c>
      <c r="H3219" s="13" t="s">
        <v>17</v>
      </c>
    </row>
    <row r="3220" spans="1:8" x14ac:dyDescent="0.35">
      <c r="A3220" s="9" t="s">
        <v>19</v>
      </c>
      <c r="B3220" s="9" t="s">
        <v>15</v>
      </c>
      <c r="C3220" s="13">
        <v>119</v>
      </c>
      <c r="D3220" s="13">
        <v>172</v>
      </c>
      <c r="E3220" s="15">
        <f t="shared" si="50"/>
        <v>40.224445646295287</v>
      </c>
      <c r="F3220" s="13" t="s">
        <v>18</v>
      </c>
      <c r="G3220" s="13" t="s">
        <v>16</v>
      </c>
      <c r="H3220" s="13" t="s">
        <v>14</v>
      </c>
    </row>
    <row r="3221" spans="1:8" x14ac:dyDescent="0.35">
      <c r="A3221" s="9" t="s">
        <v>21</v>
      </c>
      <c r="B3221" s="9" t="s">
        <v>12</v>
      </c>
      <c r="C3221" s="13">
        <v>90</v>
      </c>
      <c r="D3221" s="13">
        <v>183</v>
      </c>
      <c r="E3221" s="15">
        <f t="shared" si="50"/>
        <v>26.874496103198066</v>
      </c>
      <c r="F3221" s="13" t="s">
        <v>23</v>
      </c>
      <c r="G3221" s="13" t="s">
        <v>16</v>
      </c>
      <c r="H3221" s="13" t="s">
        <v>17</v>
      </c>
    </row>
    <row r="3222" spans="1:8" x14ac:dyDescent="0.35">
      <c r="A3222" s="9" t="s">
        <v>20</v>
      </c>
      <c r="B3222" s="9" t="s">
        <v>12</v>
      </c>
      <c r="C3222" s="13">
        <v>75</v>
      </c>
      <c r="D3222" s="13">
        <v>175</v>
      </c>
      <c r="E3222" s="15">
        <f t="shared" si="50"/>
        <v>24.489795918367346</v>
      </c>
      <c r="F3222" s="13" t="s">
        <v>13</v>
      </c>
      <c r="G3222" s="13" t="s">
        <v>16</v>
      </c>
      <c r="H3222" s="13" t="s">
        <v>17</v>
      </c>
    </row>
    <row r="3223" spans="1:8" x14ac:dyDescent="0.35">
      <c r="A3223" s="9" t="s">
        <v>22</v>
      </c>
      <c r="B3223" s="9" t="s">
        <v>15</v>
      </c>
      <c r="C3223" s="13">
        <v>100</v>
      </c>
      <c r="D3223" s="13">
        <v>170</v>
      </c>
      <c r="E3223" s="15">
        <f t="shared" si="50"/>
        <v>34.602076124567475</v>
      </c>
      <c r="F3223" s="13" t="s">
        <v>18</v>
      </c>
      <c r="G3223" s="13" t="s">
        <v>17</v>
      </c>
      <c r="H3223" s="13" t="s">
        <v>16</v>
      </c>
    </row>
    <row r="3224" spans="1:8" x14ac:dyDescent="0.35">
      <c r="A3224" s="9" t="s">
        <v>20</v>
      </c>
      <c r="B3224" s="9" t="s">
        <v>15</v>
      </c>
      <c r="C3224" s="13">
        <v>72</v>
      </c>
      <c r="D3224" s="13">
        <v>170</v>
      </c>
      <c r="E3224" s="15">
        <f t="shared" si="50"/>
        <v>24.913494809688579</v>
      </c>
      <c r="F3224" s="13" t="s">
        <v>23</v>
      </c>
      <c r="G3224" s="13" t="s">
        <v>14</v>
      </c>
      <c r="H3224" s="13" t="s">
        <v>17</v>
      </c>
    </row>
    <row r="3225" spans="1:8" x14ac:dyDescent="0.35">
      <c r="A3225" s="9" t="s">
        <v>21</v>
      </c>
      <c r="B3225" s="9" t="s">
        <v>12</v>
      </c>
      <c r="C3225" s="13">
        <v>90</v>
      </c>
      <c r="D3225" s="13">
        <v>187</v>
      </c>
      <c r="E3225" s="15">
        <f t="shared" si="50"/>
        <v>25.737081414967541</v>
      </c>
      <c r="F3225" s="13" t="s">
        <v>18</v>
      </c>
      <c r="G3225" s="13" t="s">
        <v>14</v>
      </c>
      <c r="H3225" s="13" t="s">
        <v>17</v>
      </c>
    </row>
    <row r="3226" spans="1:8" x14ac:dyDescent="0.35">
      <c r="A3226" s="9" t="s">
        <v>20</v>
      </c>
      <c r="B3226" s="9" t="s">
        <v>12</v>
      </c>
      <c r="C3226" s="13">
        <v>70</v>
      </c>
      <c r="D3226" s="13">
        <v>188</v>
      </c>
      <c r="E3226" s="15">
        <f t="shared" si="50"/>
        <v>19.805341783612494</v>
      </c>
      <c r="F3226" s="13" t="s">
        <v>18</v>
      </c>
      <c r="G3226" s="13" t="s">
        <v>16</v>
      </c>
      <c r="H3226" s="13" t="s">
        <v>14</v>
      </c>
    </row>
    <row r="3227" spans="1:8" x14ac:dyDescent="0.35">
      <c r="A3227" s="9" t="s">
        <v>19</v>
      </c>
      <c r="B3227" s="9" t="s">
        <v>15</v>
      </c>
      <c r="C3227" s="13">
        <v>88</v>
      </c>
      <c r="D3227" s="13">
        <v>170</v>
      </c>
      <c r="E3227" s="15">
        <f t="shared" si="50"/>
        <v>30.449826989619375</v>
      </c>
      <c r="F3227" s="13" t="s">
        <v>18</v>
      </c>
      <c r="G3227" s="13" t="s">
        <v>16</v>
      </c>
      <c r="H3227" s="13" t="s">
        <v>17</v>
      </c>
    </row>
    <row r="3228" spans="1:8" x14ac:dyDescent="0.35">
      <c r="A3228" s="9" t="s">
        <v>19</v>
      </c>
      <c r="B3228" s="9" t="s">
        <v>15</v>
      </c>
      <c r="C3228" s="13">
        <v>82</v>
      </c>
      <c r="D3228" s="13">
        <v>165</v>
      </c>
      <c r="E3228" s="15">
        <f t="shared" si="50"/>
        <v>30.119375573921026</v>
      </c>
      <c r="F3228" s="13" t="s">
        <v>23</v>
      </c>
      <c r="G3228" s="13" t="s">
        <v>14</v>
      </c>
      <c r="H3228" s="13" t="s">
        <v>17</v>
      </c>
    </row>
    <row r="3229" spans="1:8" x14ac:dyDescent="0.35">
      <c r="A3229" s="9" t="s">
        <v>22</v>
      </c>
      <c r="B3229" s="9" t="s">
        <v>15</v>
      </c>
      <c r="C3229" s="13">
        <v>69</v>
      </c>
      <c r="D3229" s="13">
        <v>168</v>
      </c>
      <c r="E3229" s="15">
        <f t="shared" si="50"/>
        <v>24.447278911564627</v>
      </c>
      <c r="F3229" s="13" t="s">
        <v>18</v>
      </c>
      <c r="G3229" s="13" t="s">
        <v>14</v>
      </c>
      <c r="H3229" s="13" t="s">
        <v>17</v>
      </c>
    </row>
    <row r="3230" spans="1:8" x14ac:dyDescent="0.35">
      <c r="A3230" s="9" t="s">
        <v>19</v>
      </c>
      <c r="B3230" s="9" t="s">
        <v>15</v>
      </c>
      <c r="C3230" s="13">
        <v>58</v>
      </c>
      <c r="D3230" s="13">
        <v>165</v>
      </c>
      <c r="E3230" s="15">
        <f t="shared" si="50"/>
        <v>21.303948576675847</v>
      </c>
      <c r="F3230" s="13" t="s">
        <v>18</v>
      </c>
      <c r="G3230" s="13" t="s">
        <v>16</v>
      </c>
      <c r="H3230" s="13" t="s">
        <v>16</v>
      </c>
    </row>
    <row r="3231" spans="1:8" x14ac:dyDescent="0.35">
      <c r="A3231" s="9" t="s">
        <v>19</v>
      </c>
      <c r="B3231" s="9" t="s">
        <v>12</v>
      </c>
      <c r="C3231" s="13">
        <v>98</v>
      </c>
      <c r="D3231" s="13">
        <v>175</v>
      </c>
      <c r="E3231" s="15">
        <f t="shared" si="50"/>
        <v>32</v>
      </c>
      <c r="F3231" s="13" t="s">
        <v>18</v>
      </c>
      <c r="G3231" s="13" t="s">
        <v>16</v>
      </c>
      <c r="H3231" s="13" t="s">
        <v>17</v>
      </c>
    </row>
    <row r="3232" spans="1:8" x14ac:dyDescent="0.35">
      <c r="A3232" s="9" t="s">
        <v>20</v>
      </c>
      <c r="B3232" s="9" t="s">
        <v>12</v>
      </c>
      <c r="C3232" s="13">
        <v>99</v>
      </c>
      <c r="D3232" s="13">
        <v>180</v>
      </c>
      <c r="E3232" s="15">
        <f t="shared" si="50"/>
        <v>30.555555555555554</v>
      </c>
      <c r="F3232" s="13" t="s">
        <v>23</v>
      </c>
      <c r="G3232" s="13" t="s">
        <v>16</v>
      </c>
      <c r="H3232" s="13" t="s">
        <v>17</v>
      </c>
    </row>
    <row r="3233" spans="1:8" x14ac:dyDescent="0.35">
      <c r="A3233" s="9" t="s">
        <v>19</v>
      </c>
      <c r="B3233" s="9" t="s">
        <v>15</v>
      </c>
      <c r="C3233" s="13">
        <v>73</v>
      </c>
      <c r="D3233" s="13">
        <v>169</v>
      </c>
      <c r="E3233" s="15">
        <f t="shared" si="50"/>
        <v>25.559329155141626</v>
      </c>
      <c r="F3233" s="13" t="s">
        <v>18</v>
      </c>
      <c r="G3233" s="13" t="s">
        <v>14</v>
      </c>
      <c r="H3233" s="13" t="s">
        <v>14</v>
      </c>
    </row>
    <row r="3234" spans="1:8" x14ac:dyDescent="0.35">
      <c r="A3234" s="9" t="s">
        <v>20</v>
      </c>
      <c r="B3234" s="9" t="s">
        <v>12</v>
      </c>
      <c r="C3234" s="13">
        <v>105</v>
      </c>
      <c r="D3234" s="13">
        <v>185</v>
      </c>
      <c r="E3234" s="15">
        <f t="shared" si="50"/>
        <v>30.679327976625274</v>
      </c>
      <c r="F3234" s="13" t="s">
        <v>18</v>
      </c>
      <c r="G3234" s="13" t="s">
        <v>17</v>
      </c>
      <c r="H3234" s="13" t="s">
        <v>17</v>
      </c>
    </row>
    <row r="3235" spans="1:8" x14ac:dyDescent="0.35">
      <c r="A3235" s="9" t="s">
        <v>22</v>
      </c>
      <c r="B3235" s="9" t="s">
        <v>12</v>
      </c>
      <c r="C3235" s="13">
        <v>110</v>
      </c>
      <c r="D3235" s="13">
        <v>168</v>
      </c>
      <c r="E3235" s="15">
        <f t="shared" si="50"/>
        <v>38.97392290249433</v>
      </c>
      <c r="F3235" s="13" t="s">
        <v>18</v>
      </c>
      <c r="G3235" s="13" t="s">
        <v>14</v>
      </c>
      <c r="H3235" s="13" t="s">
        <v>14</v>
      </c>
    </row>
    <row r="3236" spans="1:8" x14ac:dyDescent="0.35">
      <c r="A3236" s="9" t="s">
        <v>20</v>
      </c>
      <c r="B3236" s="9" t="s">
        <v>15</v>
      </c>
      <c r="C3236" s="13">
        <v>63</v>
      </c>
      <c r="D3236" s="13">
        <v>165</v>
      </c>
      <c r="E3236" s="15">
        <f t="shared" si="50"/>
        <v>23.140495867768593</v>
      </c>
      <c r="F3236" s="13" t="s">
        <v>23</v>
      </c>
      <c r="G3236" s="13" t="s">
        <v>14</v>
      </c>
      <c r="H3236" s="13" t="s">
        <v>14</v>
      </c>
    </row>
    <row r="3237" spans="1:8" x14ac:dyDescent="0.35">
      <c r="A3237" s="9" t="s">
        <v>21</v>
      </c>
      <c r="B3237" s="9" t="s">
        <v>15</v>
      </c>
      <c r="C3237" s="13">
        <v>80</v>
      </c>
      <c r="D3237" s="13">
        <v>170</v>
      </c>
      <c r="E3237" s="15">
        <f t="shared" si="50"/>
        <v>27.681660899653977</v>
      </c>
      <c r="F3237" s="13" t="s">
        <v>18</v>
      </c>
      <c r="G3237" s="13" t="s">
        <v>16</v>
      </c>
      <c r="H3237" s="13" t="s">
        <v>14</v>
      </c>
    </row>
    <row r="3238" spans="1:8" x14ac:dyDescent="0.35">
      <c r="A3238" s="9" t="s">
        <v>21</v>
      </c>
      <c r="B3238" s="9" t="s">
        <v>12</v>
      </c>
      <c r="C3238" s="13">
        <v>90</v>
      </c>
      <c r="D3238" s="13">
        <v>185</v>
      </c>
      <c r="E3238" s="15">
        <f t="shared" si="50"/>
        <v>26.296566837107378</v>
      </c>
      <c r="F3238" s="13" t="s">
        <v>18</v>
      </c>
      <c r="G3238" s="13" t="s">
        <v>16</v>
      </c>
      <c r="H3238" s="13" t="s">
        <v>14</v>
      </c>
    </row>
    <row r="3239" spans="1:8" x14ac:dyDescent="0.35">
      <c r="A3239" s="9" t="s">
        <v>20</v>
      </c>
      <c r="B3239" s="9" t="s">
        <v>15</v>
      </c>
      <c r="C3239" s="13">
        <v>95</v>
      </c>
      <c r="D3239" s="13">
        <v>160</v>
      </c>
      <c r="E3239" s="15">
        <f t="shared" si="50"/>
        <v>37.109375</v>
      </c>
      <c r="F3239" s="13" t="s">
        <v>18</v>
      </c>
      <c r="G3239" s="13" t="s">
        <v>16</v>
      </c>
      <c r="H3239" s="13" t="s">
        <v>16</v>
      </c>
    </row>
    <row r="3240" spans="1:8" x14ac:dyDescent="0.35">
      <c r="A3240" s="9" t="s">
        <v>20</v>
      </c>
      <c r="B3240" s="9" t="s">
        <v>15</v>
      </c>
      <c r="C3240" s="13">
        <v>65</v>
      </c>
      <c r="D3240" s="13">
        <v>150</v>
      </c>
      <c r="E3240" s="15">
        <f t="shared" si="50"/>
        <v>28.888888888888889</v>
      </c>
      <c r="F3240" s="13" t="s">
        <v>18</v>
      </c>
      <c r="G3240" s="13" t="s">
        <v>14</v>
      </c>
      <c r="H3240" s="13" t="s">
        <v>14</v>
      </c>
    </row>
    <row r="3241" spans="1:8" x14ac:dyDescent="0.35">
      <c r="A3241" s="9" t="s">
        <v>20</v>
      </c>
      <c r="B3241" s="9" t="s">
        <v>12</v>
      </c>
      <c r="C3241" s="13">
        <v>105</v>
      </c>
      <c r="D3241" s="13">
        <v>170</v>
      </c>
      <c r="E3241" s="15">
        <f t="shared" si="50"/>
        <v>36.332179930795846</v>
      </c>
      <c r="F3241" s="13" t="s">
        <v>13</v>
      </c>
      <c r="G3241" s="13" t="s">
        <v>16</v>
      </c>
      <c r="H3241" s="13" t="s">
        <v>16</v>
      </c>
    </row>
    <row r="3242" spans="1:8" x14ac:dyDescent="0.35">
      <c r="A3242" s="9" t="s">
        <v>20</v>
      </c>
      <c r="B3242" s="9" t="s">
        <v>12</v>
      </c>
      <c r="C3242" s="13">
        <v>100</v>
      </c>
      <c r="D3242" s="13">
        <v>180</v>
      </c>
      <c r="E3242" s="15">
        <f t="shared" si="50"/>
        <v>30.864197530864196</v>
      </c>
      <c r="F3242" s="13" t="s">
        <v>13</v>
      </c>
      <c r="G3242" s="13" t="s">
        <v>16</v>
      </c>
      <c r="H3242" s="13" t="s">
        <v>16</v>
      </c>
    </row>
    <row r="3243" spans="1:8" x14ac:dyDescent="0.35">
      <c r="A3243" s="9" t="s">
        <v>19</v>
      </c>
      <c r="B3243" s="9" t="s">
        <v>15</v>
      </c>
      <c r="C3243" s="13">
        <v>75</v>
      </c>
      <c r="D3243" s="13">
        <v>155</v>
      </c>
      <c r="E3243" s="15">
        <f t="shared" si="50"/>
        <v>31.217481789802292</v>
      </c>
      <c r="F3243" s="13" t="s">
        <v>13</v>
      </c>
      <c r="G3243" s="13" t="s">
        <v>14</v>
      </c>
      <c r="H3243" s="13" t="s">
        <v>14</v>
      </c>
    </row>
    <row r="3244" spans="1:8" x14ac:dyDescent="0.35">
      <c r="A3244" s="9" t="s">
        <v>11</v>
      </c>
      <c r="B3244" s="9" t="s">
        <v>12</v>
      </c>
      <c r="C3244" s="13">
        <v>95</v>
      </c>
      <c r="D3244" s="13">
        <v>175</v>
      </c>
      <c r="E3244" s="15">
        <f t="shared" si="50"/>
        <v>31.020408163265305</v>
      </c>
      <c r="F3244" s="13" t="s">
        <v>18</v>
      </c>
      <c r="G3244" s="13" t="s">
        <v>16</v>
      </c>
      <c r="H3244" s="13" t="s">
        <v>14</v>
      </c>
    </row>
    <row r="3245" spans="1:8" x14ac:dyDescent="0.35">
      <c r="A3245" s="9" t="s">
        <v>11</v>
      </c>
      <c r="B3245" s="9" t="s">
        <v>12</v>
      </c>
      <c r="C3245" s="13">
        <v>95</v>
      </c>
      <c r="D3245" s="13">
        <v>180</v>
      </c>
      <c r="E3245" s="15">
        <f t="shared" si="50"/>
        <v>29.320987654320987</v>
      </c>
      <c r="F3245" s="13" t="s">
        <v>18</v>
      </c>
      <c r="G3245" s="13" t="s">
        <v>14</v>
      </c>
      <c r="H3245" s="13" t="s">
        <v>14</v>
      </c>
    </row>
    <row r="3246" spans="1:8" x14ac:dyDescent="0.35">
      <c r="A3246" s="9" t="s">
        <v>20</v>
      </c>
      <c r="B3246" s="9" t="s">
        <v>12</v>
      </c>
      <c r="C3246" s="13">
        <v>100</v>
      </c>
      <c r="D3246" s="13">
        <v>182</v>
      </c>
      <c r="E3246" s="15">
        <f t="shared" si="50"/>
        <v>30.189590629151066</v>
      </c>
      <c r="F3246" s="13" t="s">
        <v>13</v>
      </c>
      <c r="G3246" s="13" t="s">
        <v>16</v>
      </c>
      <c r="H3246" s="13" t="s">
        <v>16</v>
      </c>
    </row>
    <row r="3247" spans="1:8" x14ac:dyDescent="0.35">
      <c r="A3247" s="9" t="s">
        <v>20</v>
      </c>
      <c r="B3247" s="9" t="s">
        <v>15</v>
      </c>
      <c r="C3247" s="13">
        <v>55</v>
      </c>
      <c r="D3247" s="13">
        <v>160</v>
      </c>
      <c r="E3247" s="15">
        <f t="shared" si="50"/>
        <v>21.484375</v>
      </c>
      <c r="F3247" s="13" t="s">
        <v>18</v>
      </c>
      <c r="G3247" s="13" t="s">
        <v>16</v>
      </c>
      <c r="H3247" s="13" t="s">
        <v>16</v>
      </c>
    </row>
    <row r="3248" spans="1:8" x14ac:dyDescent="0.35">
      <c r="A3248" s="9" t="s">
        <v>21</v>
      </c>
      <c r="B3248" s="9" t="s">
        <v>15</v>
      </c>
      <c r="C3248" s="13">
        <v>78</v>
      </c>
      <c r="D3248" s="13">
        <v>168</v>
      </c>
      <c r="E3248" s="15">
        <f t="shared" si="50"/>
        <v>27.636054421768709</v>
      </c>
      <c r="F3248" s="13" t="s">
        <v>13</v>
      </c>
      <c r="G3248" s="13" t="s">
        <v>16</v>
      </c>
      <c r="H3248" s="13" t="s">
        <v>14</v>
      </c>
    </row>
    <row r="3249" spans="1:8" x14ac:dyDescent="0.35">
      <c r="A3249" s="9" t="s">
        <v>11</v>
      </c>
      <c r="B3249" s="9" t="s">
        <v>15</v>
      </c>
      <c r="C3249" s="13">
        <v>60</v>
      </c>
      <c r="D3249" s="13">
        <v>165</v>
      </c>
      <c r="E3249" s="15">
        <f t="shared" si="50"/>
        <v>22.038567493112946</v>
      </c>
      <c r="F3249" s="13" t="s">
        <v>23</v>
      </c>
      <c r="G3249" s="13" t="s">
        <v>14</v>
      </c>
      <c r="H3249" s="13" t="s">
        <v>14</v>
      </c>
    </row>
    <row r="3250" spans="1:8" x14ac:dyDescent="0.35">
      <c r="A3250" s="9" t="s">
        <v>19</v>
      </c>
      <c r="B3250" s="9" t="s">
        <v>15</v>
      </c>
      <c r="C3250" s="13">
        <v>80</v>
      </c>
      <c r="D3250" s="13">
        <v>175</v>
      </c>
      <c r="E3250" s="15">
        <f t="shared" si="50"/>
        <v>26.122448979591837</v>
      </c>
      <c r="F3250" s="13" t="s">
        <v>18</v>
      </c>
      <c r="G3250" s="13" t="s">
        <v>16</v>
      </c>
      <c r="H3250" s="13" t="s">
        <v>17</v>
      </c>
    </row>
    <row r="3251" spans="1:8" x14ac:dyDescent="0.35">
      <c r="A3251" s="9" t="s">
        <v>19</v>
      </c>
      <c r="B3251" s="9" t="s">
        <v>15</v>
      </c>
      <c r="C3251" s="13">
        <v>62</v>
      </c>
      <c r="D3251" s="13">
        <v>162</v>
      </c>
      <c r="E3251" s="15">
        <f t="shared" si="50"/>
        <v>23.62444749276025</v>
      </c>
      <c r="F3251" s="13" t="s">
        <v>13</v>
      </c>
      <c r="G3251" s="13" t="s">
        <v>14</v>
      </c>
      <c r="H3251" s="13" t="s">
        <v>14</v>
      </c>
    </row>
    <row r="3252" spans="1:8" x14ac:dyDescent="0.35">
      <c r="A3252" s="9" t="s">
        <v>11</v>
      </c>
      <c r="B3252" s="9" t="s">
        <v>12</v>
      </c>
      <c r="C3252" s="13">
        <v>105</v>
      </c>
      <c r="D3252" s="13">
        <v>184</v>
      </c>
      <c r="E3252" s="15">
        <f t="shared" si="50"/>
        <v>31.013705103969752</v>
      </c>
      <c r="F3252" s="13" t="s">
        <v>23</v>
      </c>
      <c r="G3252" s="13" t="s">
        <v>16</v>
      </c>
      <c r="H3252" s="13" t="s">
        <v>17</v>
      </c>
    </row>
    <row r="3253" spans="1:8" x14ac:dyDescent="0.35">
      <c r="A3253" s="9" t="s">
        <v>19</v>
      </c>
      <c r="B3253" s="9" t="s">
        <v>12</v>
      </c>
      <c r="C3253" s="13">
        <v>125</v>
      </c>
      <c r="D3253" s="13">
        <v>170</v>
      </c>
      <c r="E3253" s="15">
        <f t="shared" si="50"/>
        <v>43.252595155709344</v>
      </c>
      <c r="F3253" s="13" t="s">
        <v>18</v>
      </c>
      <c r="G3253" s="13" t="s">
        <v>16</v>
      </c>
      <c r="H3253" s="13" t="s">
        <v>17</v>
      </c>
    </row>
    <row r="3254" spans="1:8" x14ac:dyDescent="0.35">
      <c r="A3254" s="9" t="s">
        <v>20</v>
      </c>
      <c r="B3254" s="9" t="s">
        <v>12</v>
      </c>
      <c r="C3254" s="13">
        <v>92</v>
      </c>
      <c r="D3254" s="13">
        <v>186</v>
      </c>
      <c r="E3254" s="15">
        <f t="shared" si="50"/>
        <v>26.592669672794543</v>
      </c>
      <c r="F3254" s="13" t="s">
        <v>18</v>
      </c>
      <c r="G3254" s="13" t="s">
        <v>14</v>
      </c>
      <c r="H3254" s="13" t="s">
        <v>17</v>
      </c>
    </row>
    <row r="3255" spans="1:8" x14ac:dyDescent="0.35">
      <c r="A3255" s="9" t="s">
        <v>21</v>
      </c>
      <c r="B3255" s="9" t="s">
        <v>15</v>
      </c>
      <c r="C3255" s="13">
        <v>71</v>
      </c>
      <c r="D3255" s="13">
        <v>166</v>
      </c>
      <c r="E3255" s="15">
        <f t="shared" si="50"/>
        <v>25.765713456234575</v>
      </c>
      <c r="F3255" s="13" t="s">
        <v>23</v>
      </c>
      <c r="G3255" s="13" t="s">
        <v>14</v>
      </c>
      <c r="H3255" s="13" t="s">
        <v>17</v>
      </c>
    </row>
    <row r="3256" spans="1:8" x14ac:dyDescent="0.35">
      <c r="A3256" s="9" t="s">
        <v>21</v>
      </c>
      <c r="B3256" s="9" t="s">
        <v>15</v>
      </c>
      <c r="C3256" s="13">
        <v>60</v>
      </c>
      <c r="D3256" s="13">
        <v>170</v>
      </c>
      <c r="E3256" s="15">
        <f t="shared" si="50"/>
        <v>20.761245674740483</v>
      </c>
      <c r="F3256" s="13" t="s">
        <v>18</v>
      </c>
      <c r="G3256" s="13" t="s">
        <v>14</v>
      </c>
      <c r="H3256" s="13" t="s">
        <v>14</v>
      </c>
    </row>
    <row r="3257" spans="1:8" x14ac:dyDescent="0.35">
      <c r="A3257" s="9" t="s">
        <v>21</v>
      </c>
      <c r="B3257" s="9" t="s">
        <v>15</v>
      </c>
      <c r="C3257" s="13">
        <v>72</v>
      </c>
      <c r="D3257" s="13">
        <v>170</v>
      </c>
      <c r="E3257" s="15">
        <f t="shared" si="50"/>
        <v>24.913494809688579</v>
      </c>
      <c r="F3257" s="13" t="s">
        <v>23</v>
      </c>
      <c r="G3257" s="13" t="s">
        <v>14</v>
      </c>
      <c r="H3257" s="13" t="s">
        <v>17</v>
      </c>
    </row>
    <row r="3258" spans="1:8" x14ac:dyDescent="0.35">
      <c r="A3258" s="9" t="s">
        <v>20</v>
      </c>
      <c r="B3258" s="9" t="s">
        <v>12</v>
      </c>
      <c r="C3258" s="13">
        <v>85</v>
      </c>
      <c r="D3258" s="13">
        <v>175</v>
      </c>
      <c r="E3258" s="15">
        <f t="shared" si="50"/>
        <v>27.755102040816325</v>
      </c>
      <c r="F3258" s="13" t="s">
        <v>18</v>
      </c>
      <c r="G3258" s="13" t="s">
        <v>14</v>
      </c>
      <c r="H3258" s="13" t="s">
        <v>14</v>
      </c>
    </row>
    <row r="3259" spans="1:8" x14ac:dyDescent="0.35">
      <c r="A3259" s="9" t="s">
        <v>19</v>
      </c>
      <c r="B3259" s="9" t="s">
        <v>12</v>
      </c>
      <c r="C3259" s="13">
        <v>125</v>
      </c>
      <c r="D3259" s="13">
        <v>170</v>
      </c>
      <c r="E3259" s="15">
        <f t="shared" si="50"/>
        <v>43.252595155709344</v>
      </c>
      <c r="F3259" s="13" t="s">
        <v>18</v>
      </c>
      <c r="G3259" s="13" t="s">
        <v>16</v>
      </c>
      <c r="H3259" s="13" t="s">
        <v>17</v>
      </c>
    </row>
    <row r="3260" spans="1:8" x14ac:dyDescent="0.35">
      <c r="A3260" s="9" t="s">
        <v>20</v>
      </c>
      <c r="B3260" s="9" t="s">
        <v>15</v>
      </c>
      <c r="C3260" s="10">
        <v>70</v>
      </c>
      <c r="D3260" s="10">
        <v>160</v>
      </c>
      <c r="E3260" s="15">
        <f t="shared" si="50"/>
        <v>27.34375</v>
      </c>
      <c r="F3260" s="9" t="s">
        <v>13</v>
      </c>
      <c r="G3260" s="9" t="s">
        <v>14</v>
      </c>
      <c r="H3260" s="9" t="s">
        <v>14</v>
      </c>
    </row>
    <row r="3261" spans="1:8" x14ac:dyDescent="0.35">
      <c r="A3261" s="9" t="s">
        <v>22</v>
      </c>
      <c r="B3261" s="9" t="s">
        <v>12</v>
      </c>
      <c r="C3261" s="10">
        <v>80</v>
      </c>
      <c r="D3261" s="10">
        <v>165</v>
      </c>
      <c r="E3261" s="15">
        <f t="shared" si="50"/>
        <v>29.38475665748393</v>
      </c>
      <c r="F3261" s="9" t="s">
        <v>18</v>
      </c>
      <c r="G3261" s="9" t="s">
        <v>16</v>
      </c>
      <c r="H3261" s="9" t="s">
        <v>17</v>
      </c>
    </row>
    <row r="3262" spans="1:8" x14ac:dyDescent="0.35">
      <c r="A3262" s="9" t="s">
        <v>19</v>
      </c>
      <c r="B3262" s="9" t="s">
        <v>15</v>
      </c>
      <c r="C3262" s="10">
        <v>70</v>
      </c>
      <c r="D3262" s="10">
        <v>160</v>
      </c>
      <c r="E3262" s="15">
        <f t="shared" si="50"/>
        <v>27.34375</v>
      </c>
      <c r="F3262" s="9" t="s">
        <v>18</v>
      </c>
      <c r="G3262" s="9" t="s">
        <v>16</v>
      </c>
      <c r="H3262" s="9" t="s">
        <v>14</v>
      </c>
    </row>
    <row r="3263" spans="1:8" x14ac:dyDescent="0.35">
      <c r="A3263" s="9" t="s">
        <v>19</v>
      </c>
      <c r="B3263" s="9" t="s">
        <v>12</v>
      </c>
      <c r="C3263" s="10">
        <v>70</v>
      </c>
      <c r="D3263" s="10">
        <v>160</v>
      </c>
      <c r="E3263" s="15">
        <f t="shared" si="50"/>
        <v>27.34375</v>
      </c>
      <c r="F3263" s="9" t="s">
        <v>18</v>
      </c>
      <c r="G3263" s="9" t="s">
        <v>14</v>
      </c>
      <c r="H3263" s="9" t="s">
        <v>17</v>
      </c>
    </row>
    <row r="3264" spans="1:8" x14ac:dyDescent="0.35">
      <c r="A3264" s="9" t="s">
        <v>11</v>
      </c>
      <c r="B3264" s="9" t="s">
        <v>15</v>
      </c>
      <c r="C3264" s="10">
        <v>60</v>
      </c>
      <c r="D3264" s="10">
        <v>165</v>
      </c>
      <c r="E3264" s="15">
        <f t="shared" si="50"/>
        <v>22.038567493112946</v>
      </c>
      <c r="F3264" s="9" t="s">
        <v>18</v>
      </c>
      <c r="G3264" s="9" t="s">
        <v>14</v>
      </c>
      <c r="H3264" s="9" t="s">
        <v>14</v>
      </c>
    </row>
    <row r="3265" spans="1:8" x14ac:dyDescent="0.35">
      <c r="A3265" s="9" t="s">
        <v>19</v>
      </c>
      <c r="B3265" s="9" t="s">
        <v>15</v>
      </c>
      <c r="C3265" s="10">
        <v>70</v>
      </c>
      <c r="D3265" s="10">
        <v>160</v>
      </c>
      <c r="E3265" s="15">
        <f t="shared" si="50"/>
        <v>27.34375</v>
      </c>
      <c r="F3265" s="9" t="s">
        <v>18</v>
      </c>
      <c r="G3265" s="9" t="s">
        <v>16</v>
      </c>
      <c r="H3265" s="9" t="s">
        <v>17</v>
      </c>
    </row>
    <row r="3266" spans="1:8" x14ac:dyDescent="0.35">
      <c r="A3266" s="9" t="s">
        <v>21</v>
      </c>
      <c r="B3266" s="9" t="s">
        <v>15</v>
      </c>
      <c r="C3266" s="10">
        <v>59</v>
      </c>
      <c r="D3266" s="10">
        <v>164</v>
      </c>
      <c r="E3266" s="15">
        <f t="shared" si="50"/>
        <v>21.936347412254609</v>
      </c>
      <c r="F3266" s="9" t="s">
        <v>18</v>
      </c>
      <c r="G3266" s="9" t="s">
        <v>16</v>
      </c>
      <c r="H3266" s="9" t="s">
        <v>17</v>
      </c>
    </row>
    <row r="3267" spans="1:8" x14ac:dyDescent="0.35">
      <c r="A3267" s="9" t="s">
        <v>20</v>
      </c>
      <c r="B3267" s="9" t="s">
        <v>12</v>
      </c>
      <c r="C3267" s="10">
        <v>105</v>
      </c>
      <c r="D3267" s="10">
        <v>182</v>
      </c>
      <c r="E3267" s="15">
        <f t="shared" ref="E3267:E3330" si="51">C3267/(D3267*D3267*0.01*0.01)</f>
        <v>31.69907016060862</v>
      </c>
      <c r="F3267" s="9" t="s">
        <v>23</v>
      </c>
      <c r="G3267" s="9" t="s">
        <v>14</v>
      </c>
      <c r="H3267" s="9" t="s">
        <v>17</v>
      </c>
    </row>
    <row r="3268" spans="1:8" x14ac:dyDescent="0.35">
      <c r="A3268" s="9" t="s">
        <v>19</v>
      </c>
      <c r="B3268" s="9" t="s">
        <v>15</v>
      </c>
      <c r="C3268" s="10">
        <v>94</v>
      </c>
      <c r="D3268" s="10">
        <v>165</v>
      </c>
      <c r="E3268" s="15">
        <f t="shared" si="51"/>
        <v>34.527089072543617</v>
      </c>
      <c r="F3268" s="9" t="s">
        <v>23</v>
      </c>
      <c r="G3268" s="9" t="s">
        <v>17</v>
      </c>
      <c r="H3268" s="9" t="s">
        <v>17</v>
      </c>
    </row>
    <row r="3269" spans="1:8" x14ac:dyDescent="0.35">
      <c r="A3269" s="9" t="s">
        <v>20</v>
      </c>
      <c r="B3269" s="9" t="s">
        <v>12</v>
      </c>
      <c r="C3269" s="10">
        <v>76</v>
      </c>
      <c r="D3269" s="10">
        <v>190</v>
      </c>
      <c r="E3269" s="15">
        <f t="shared" si="51"/>
        <v>21.05263157894737</v>
      </c>
      <c r="F3269" s="9" t="s">
        <v>23</v>
      </c>
      <c r="G3269" s="9" t="s">
        <v>14</v>
      </c>
      <c r="H3269" s="9" t="s">
        <v>16</v>
      </c>
    </row>
    <row r="3270" spans="1:8" x14ac:dyDescent="0.35">
      <c r="A3270" s="9" t="s">
        <v>22</v>
      </c>
      <c r="B3270" s="9" t="s">
        <v>12</v>
      </c>
      <c r="C3270" s="10">
        <v>98</v>
      </c>
      <c r="D3270" s="10">
        <v>182</v>
      </c>
      <c r="E3270" s="15">
        <f t="shared" si="51"/>
        <v>29.585798816568044</v>
      </c>
      <c r="F3270" s="9" t="s">
        <v>18</v>
      </c>
      <c r="G3270" s="9" t="s">
        <v>16</v>
      </c>
      <c r="H3270" s="9" t="s">
        <v>17</v>
      </c>
    </row>
    <row r="3271" spans="1:8" x14ac:dyDescent="0.35">
      <c r="A3271" s="9" t="s">
        <v>20</v>
      </c>
      <c r="B3271" s="9" t="s">
        <v>15</v>
      </c>
      <c r="C3271" s="10">
        <v>76</v>
      </c>
      <c r="D3271" s="10">
        <v>183</v>
      </c>
      <c r="E3271" s="15">
        <f t="shared" si="51"/>
        <v>22.694018931589476</v>
      </c>
      <c r="F3271" s="9" t="s">
        <v>18</v>
      </c>
      <c r="G3271" s="9" t="s">
        <v>14</v>
      </c>
      <c r="H3271" s="9" t="s">
        <v>17</v>
      </c>
    </row>
    <row r="3272" spans="1:8" x14ac:dyDescent="0.35">
      <c r="A3272" s="9" t="s">
        <v>20</v>
      </c>
      <c r="B3272" s="9" t="s">
        <v>12</v>
      </c>
      <c r="C3272" s="10">
        <v>103</v>
      </c>
      <c r="D3272" s="10">
        <v>195</v>
      </c>
      <c r="E3272" s="15">
        <f t="shared" si="51"/>
        <v>27.087442472057855</v>
      </c>
      <c r="F3272" s="9" t="s">
        <v>18</v>
      </c>
      <c r="G3272" s="9" t="s">
        <v>17</v>
      </c>
      <c r="H3272" s="9" t="s">
        <v>17</v>
      </c>
    </row>
    <row r="3273" spans="1:8" x14ac:dyDescent="0.35">
      <c r="A3273" s="9" t="s">
        <v>19</v>
      </c>
      <c r="B3273" s="9" t="s">
        <v>12</v>
      </c>
      <c r="C3273" s="10">
        <v>99</v>
      </c>
      <c r="D3273" s="10">
        <v>180</v>
      </c>
      <c r="E3273" s="15">
        <f t="shared" si="51"/>
        <v>30.555555555555554</v>
      </c>
      <c r="F3273" s="9" t="s">
        <v>23</v>
      </c>
      <c r="G3273" s="9" t="s">
        <v>14</v>
      </c>
      <c r="H3273" s="9" t="s">
        <v>17</v>
      </c>
    </row>
    <row r="3274" spans="1:8" x14ac:dyDescent="0.35">
      <c r="A3274" s="9" t="s">
        <v>21</v>
      </c>
      <c r="B3274" s="9" t="s">
        <v>12</v>
      </c>
      <c r="C3274" s="10">
        <v>92</v>
      </c>
      <c r="D3274" s="10">
        <v>178</v>
      </c>
      <c r="E3274" s="15">
        <f t="shared" si="51"/>
        <v>29.036737785633122</v>
      </c>
      <c r="F3274" s="9" t="s">
        <v>23</v>
      </c>
      <c r="G3274" s="9" t="s">
        <v>16</v>
      </c>
      <c r="H3274" s="9" t="s">
        <v>17</v>
      </c>
    </row>
    <row r="3275" spans="1:8" x14ac:dyDescent="0.35">
      <c r="A3275" s="9" t="s">
        <v>20</v>
      </c>
      <c r="B3275" s="9" t="s">
        <v>15</v>
      </c>
      <c r="C3275" s="10">
        <v>76</v>
      </c>
      <c r="D3275" s="10">
        <v>183</v>
      </c>
      <c r="E3275" s="15">
        <f t="shared" si="51"/>
        <v>22.694018931589476</v>
      </c>
      <c r="F3275" s="9" t="s">
        <v>18</v>
      </c>
      <c r="G3275" s="9" t="s">
        <v>14</v>
      </c>
      <c r="H3275" s="9" t="s">
        <v>17</v>
      </c>
    </row>
    <row r="3276" spans="1:8" x14ac:dyDescent="0.35">
      <c r="A3276" s="9" t="s">
        <v>21</v>
      </c>
      <c r="B3276" s="9" t="s">
        <v>15</v>
      </c>
      <c r="C3276" s="10">
        <v>59</v>
      </c>
      <c r="D3276" s="10">
        <v>164</v>
      </c>
      <c r="E3276" s="15">
        <f t="shared" si="51"/>
        <v>21.936347412254609</v>
      </c>
      <c r="F3276" s="9" t="s">
        <v>18</v>
      </c>
      <c r="G3276" s="9" t="s">
        <v>16</v>
      </c>
      <c r="H3276" s="9" t="s">
        <v>17</v>
      </c>
    </row>
    <row r="3277" spans="1:8" x14ac:dyDescent="0.35">
      <c r="A3277" s="9" t="s">
        <v>21</v>
      </c>
      <c r="B3277" s="9" t="s">
        <v>15</v>
      </c>
      <c r="C3277" s="10">
        <v>105</v>
      </c>
      <c r="D3277" s="10">
        <v>165</v>
      </c>
      <c r="E3277" s="15">
        <f t="shared" si="51"/>
        <v>38.567493112947659</v>
      </c>
      <c r="F3277" s="9" t="s">
        <v>13</v>
      </c>
      <c r="G3277" s="9" t="s">
        <v>14</v>
      </c>
      <c r="H3277" s="9" t="s">
        <v>17</v>
      </c>
    </row>
    <row r="3278" spans="1:8" x14ac:dyDescent="0.35">
      <c r="A3278" s="9" t="s">
        <v>19</v>
      </c>
      <c r="B3278" s="9" t="s">
        <v>12</v>
      </c>
      <c r="C3278" s="10">
        <v>115</v>
      </c>
      <c r="D3278" s="10">
        <v>180</v>
      </c>
      <c r="E3278" s="15">
        <f t="shared" si="51"/>
        <v>35.493827160493822</v>
      </c>
      <c r="F3278" s="9" t="s">
        <v>23</v>
      </c>
      <c r="G3278" s="9" t="s">
        <v>14</v>
      </c>
      <c r="H3278" s="9" t="s">
        <v>17</v>
      </c>
    </row>
    <row r="3279" spans="1:8" x14ac:dyDescent="0.35">
      <c r="A3279" s="9" t="s">
        <v>11</v>
      </c>
      <c r="B3279" s="9" t="s">
        <v>15</v>
      </c>
      <c r="C3279" s="10">
        <v>45</v>
      </c>
      <c r="D3279" s="10">
        <v>165</v>
      </c>
      <c r="E3279" s="15">
        <f t="shared" si="51"/>
        <v>16.528925619834709</v>
      </c>
      <c r="F3279" s="9" t="s">
        <v>18</v>
      </c>
      <c r="G3279" s="9" t="s">
        <v>16</v>
      </c>
      <c r="H3279" s="9" t="s">
        <v>17</v>
      </c>
    </row>
    <row r="3280" spans="1:8" x14ac:dyDescent="0.35">
      <c r="A3280" s="9" t="s">
        <v>11</v>
      </c>
      <c r="B3280" s="9" t="s">
        <v>12</v>
      </c>
      <c r="C3280" s="10">
        <v>70</v>
      </c>
      <c r="D3280" s="10">
        <v>178</v>
      </c>
      <c r="E3280" s="15">
        <f t="shared" si="51"/>
        <v>22.09317005428607</v>
      </c>
      <c r="F3280" s="9" t="s">
        <v>23</v>
      </c>
      <c r="G3280" s="9" t="s">
        <v>16</v>
      </c>
      <c r="H3280" s="9" t="s">
        <v>17</v>
      </c>
    </row>
    <row r="3281" spans="1:8" x14ac:dyDescent="0.35">
      <c r="A3281" s="9" t="s">
        <v>20</v>
      </c>
      <c r="B3281" s="9" t="s">
        <v>12</v>
      </c>
      <c r="C3281" s="10">
        <v>79</v>
      </c>
      <c r="D3281" s="10">
        <v>184</v>
      </c>
      <c r="E3281" s="15">
        <f t="shared" si="51"/>
        <v>23.334120982986768</v>
      </c>
      <c r="F3281" s="9" t="s">
        <v>18</v>
      </c>
      <c r="G3281" s="9" t="s">
        <v>16</v>
      </c>
      <c r="H3281" s="9" t="s">
        <v>14</v>
      </c>
    </row>
    <row r="3282" spans="1:8" x14ac:dyDescent="0.35">
      <c r="A3282" s="9" t="s">
        <v>19</v>
      </c>
      <c r="B3282" s="9" t="s">
        <v>15</v>
      </c>
      <c r="C3282" s="10">
        <v>60</v>
      </c>
      <c r="D3282" s="10">
        <v>167</v>
      </c>
      <c r="E3282" s="15">
        <f t="shared" si="51"/>
        <v>21.513858510523864</v>
      </c>
      <c r="F3282" s="9" t="s">
        <v>18</v>
      </c>
      <c r="G3282" s="9" t="s">
        <v>16</v>
      </c>
      <c r="H3282" s="9" t="s">
        <v>14</v>
      </c>
    </row>
    <row r="3283" spans="1:8" x14ac:dyDescent="0.35">
      <c r="A3283" s="9" t="s">
        <v>19</v>
      </c>
      <c r="B3283" s="9" t="s">
        <v>12</v>
      </c>
      <c r="C3283" s="10">
        <v>120</v>
      </c>
      <c r="D3283" s="10">
        <v>182</v>
      </c>
      <c r="E3283" s="15">
        <f t="shared" si="51"/>
        <v>36.22750875498128</v>
      </c>
      <c r="F3283" s="9" t="s">
        <v>23</v>
      </c>
      <c r="G3283" s="9" t="s">
        <v>14</v>
      </c>
      <c r="H3283" s="9" t="s">
        <v>14</v>
      </c>
    </row>
    <row r="3284" spans="1:8" x14ac:dyDescent="0.35">
      <c r="A3284" s="9" t="s">
        <v>19</v>
      </c>
      <c r="B3284" s="9" t="s">
        <v>15</v>
      </c>
      <c r="C3284" s="10">
        <v>56</v>
      </c>
      <c r="D3284" s="10">
        <v>163</v>
      </c>
      <c r="E3284" s="15">
        <f t="shared" si="51"/>
        <v>21.077195227520797</v>
      </c>
      <c r="F3284" s="9" t="s">
        <v>18</v>
      </c>
      <c r="G3284" s="9" t="s">
        <v>16</v>
      </c>
      <c r="H3284" s="9" t="s">
        <v>17</v>
      </c>
    </row>
    <row r="3285" spans="1:8" x14ac:dyDescent="0.35">
      <c r="A3285" s="9" t="s">
        <v>19</v>
      </c>
      <c r="B3285" s="9" t="s">
        <v>15</v>
      </c>
      <c r="C3285" s="10">
        <v>115</v>
      </c>
      <c r="D3285" s="10">
        <v>168</v>
      </c>
      <c r="E3285" s="15">
        <f t="shared" si="51"/>
        <v>40.745464852607711</v>
      </c>
      <c r="F3285" s="9" t="s">
        <v>23</v>
      </c>
      <c r="G3285" s="9" t="s">
        <v>16</v>
      </c>
      <c r="H3285" s="9" t="s">
        <v>14</v>
      </c>
    </row>
    <row r="3286" spans="1:8" x14ac:dyDescent="0.35">
      <c r="A3286" s="9" t="s">
        <v>20</v>
      </c>
      <c r="B3286" s="9" t="s">
        <v>12</v>
      </c>
      <c r="C3286" s="10">
        <v>77</v>
      </c>
      <c r="D3286" s="10">
        <v>170</v>
      </c>
      <c r="E3286" s="15">
        <f t="shared" si="51"/>
        <v>26.643598615916954</v>
      </c>
      <c r="F3286" s="9" t="s">
        <v>13</v>
      </c>
      <c r="G3286" s="9" t="s">
        <v>16</v>
      </c>
      <c r="H3286" s="9" t="s">
        <v>16</v>
      </c>
    </row>
    <row r="3287" spans="1:8" x14ac:dyDescent="0.35">
      <c r="A3287" s="9" t="s">
        <v>20</v>
      </c>
      <c r="B3287" s="9" t="s">
        <v>12</v>
      </c>
      <c r="C3287" s="10">
        <v>105</v>
      </c>
      <c r="D3287" s="10">
        <v>189</v>
      </c>
      <c r="E3287" s="15">
        <f t="shared" si="51"/>
        <v>29.394473838918284</v>
      </c>
      <c r="F3287" s="9" t="s">
        <v>23</v>
      </c>
      <c r="G3287" s="9" t="s">
        <v>14</v>
      </c>
      <c r="H3287" s="9" t="s">
        <v>14</v>
      </c>
    </row>
    <row r="3288" spans="1:8" x14ac:dyDescent="0.35">
      <c r="A3288" s="9" t="s">
        <v>11</v>
      </c>
      <c r="B3288" s="9" t="s">
        <v>15</v>
      </c>
      <c r="C3288" s="10">
        <v>66</v>
      </c>
      <c r="D3288" s="10">
        <v>171</v>
      </c>
      <c r="E3288" s="15">
        <f t="shared" si="51"/>
        <v>22.571047501795423</v>
      </c>
      <c r="F3288" s="9" t="s">
        <v>23</v>
      </c>
      <c r="G3288" s="9" t="s">
        <v>14</v>
      </c>
      <c r="H3288" s="9" t="s">
        <v>14</v>
      </c>
    </row>
    <row r="3289" spans="1:8" x14ac:dyDescent="0.35">
      <c r="A3289" s="9" t="s">
        <v>19</v>
      </c>
      <c r="B3289" s="9" t="s">
        <v>15</v>
      </c>
      <c r="C3289" s="10">
        <v>70</v>
      </c>
      <c r="D3289" s="10">
        <v>171</v>
      </c>
      <c r="E3289" s="15">
        <f t="shared" si="51"/>
        <v>23.938989774631509</v>
      </c>
      <c r="F3289" s="9" t="s">
        <v>18</v>
      </c>
      <c r="G3289" s="9" t="s">
        <v>16</v>
      </c>
      <c r="H3289" s="9" t="s">
        <v>14</v>
      </c>
    </row>
    <row r="3290" spans="1:8" x14ac:dyDescent="0.35">
      <c r="A3290" s="9" t="s">
        <v>20</v>
      </c>
      <c r="B3290" s="9" t="s">
        <v>12</v>
      </c>
      <c r="C3290" s="10">
        <v>80</v>
      </c>
      <c r="D3290" s="10">
        <v>189</v>
      </c>
      <c r="E3290" s="15">
        <f t="shared" si="51"/>
        <v>22.395789591556788</v>
      </c>
      <c r="F3290" s="9" t="s">
        <v>18</v>
      </c>
      <c r="G3290" s="9" t="s">
        <v>14</v>
      </c>
      <c r="H3290" s="9" t="s">
        <v>16</v>
      </c>
    </row>
    <row r="3291" spans="1:8" x14ac:dyDescent="0.35">
      <c r="A3291" s="9" t="s">
        <v>20</v>
      </c>
      <c r="B3291" s="9" t="s">
        <v>12</v>
      </c>
      <c r="C3291" s="10">
        <v>78</v>
      </c>
      <c r="D3291" s="10">
        <v>189</v>
      </c>
      <c r="E3291" s="15">
        <f t="shared" si="51"/>
        <v>21.835894851767868</v>
      </c>
      <c r="F3291" s="9" t="s">
        <v>18</v>
      </c>
      <c r="G3291" s="9" t="s">
        <v>14</v>
      </c>
      <c r="H3291" s="9" t="s">
        <v>14</v>
      </c>
    </row>
    <row r="3292" spans="1:8" x14ac:dyDescent="0.35">
      <c r="A3292" s="9" t="s">
        <v>19</v>
      </c>
      <c r="B3292" s="9" t="s">
        <v>15</v>
      </c>
      <c r="C3292" s="10">
        <v>75</v>
      </c>
      <c r="D3292" s="10">
        <v>188</v>
      </c>
      <c r="E3292" s="15">
        <f t="shared" si="51"/>
        <v>21.220009053870527</v>
      </c>
      <c r="F3292" s="9" t="s">
        <v>18</v>
      </c>
      <c r="G3292" s="9" t="s">
        <v>14</v>
      </c>
      <c r="H3292" s="9" t="s">
        <v>14</v>
      </c>
    </row>
    <row r="3293" spans="1:8" x14ac:dyDescent="0.35">
      <c r="A3293" s="9" t="s">
        <v>20</v>
      </c>
      <c r="B3293" s="9" t="s">
        <v>12</v>
      </c>
      <c r="C3293" s="10">
        <v>69</v>
      </c>
      <c r="D3293" s="10">
        <v>170</v>
      </c>
      <c r="E3293" s="15">
        <f t="shared" si="51"/>
        <v>23.875432525951556</v>
      </c>
      <c r="F3293" s="9" t="s">
        <v>23</v>
      </c>
      <c r="G3293" s="9" t="s">
        <v>14</v>
      </c>
      <c r="H3293" s="9" t="s">
        <v>14</v>
      </c>
    </row>
    <row r="3294" spans="1:8" x14ac:dyDescent="0.35">
      <c r="A3294" s="9" t="s">
        <v>20</v>
      </c>
      <c r="B3294" s="9" t="s">
        <v>15</v>
      </c>
      <c r="C3294" s="10">
        <v>68</v>
      </c>
      <c r="D3294" s="10">
        <v>177</v>
      </c>
      <c r="E3294" s="15">
        <f t="shared" si="51"/>
        <v>21.705129432793896</v>
      </c>
      <c r="F3294" s="9" t="s">
        <v>23</v>
      </c>
      <c r="G3294" s="9" t="s">
        <v>16</v>
      </c>
      <c r="H3294" s="9" t="s">
        <v>17</v>
      </c>
    </row>
    <row r="3295" spans="1:8" x14ac:dyDescent="0.35">
      <c r="A3295" s="9" t="s">
        <v>20</v>
      </c>
      <c r="B3295" s="9" t="s">
        <v>12</v>
      </c>
      <c r="C3295" s="10">
        <v>86</v>
      </c>
      <c r="D3295" s="10">
        <v>170</v>
      </c>
      <c r="E3295" s="15">
        <f t="shared" si="51"/>
        <v>29.757785467128027</v>
      </c>
      <c r="F3295" s="9" t="s">
        <v>18</v>
      </c>
      <c r="G3295" s="9" t="s">
        <v>17</v>
      </c>
      <c r="H3295" s="9" t="s">
        <v>17</v>
      </c>
    </row>
    <row r="3296" spans="1:8" x14ac:dyDescent="0.35">
      <c r="A3296" s="9" t="s">
        <v>19</v>
      </c>
      <c r="B3296" s="9" t="s">
        <v>12</v>
      </c>
      <c r="C3296" s="10">
        <v>65</v>
      </c>
      <c r="D3296" s="10">
        <v>170</v>
      </c>
      <c r="E3296" s="15">
        <f t="shared" si="51"/>
        <v>22.491349480968857</v>
      </c>
      <c r="F3296" s="9" t="s">
        <v>13</v>
      </c>
      <c r="G3296" s="9" t="s">
        <v>16</v>
      </c>
      <c r="H3296" s="9" t="s">
        <v>16</v>
      </c>
    </row>
    <row r="3297" spans="1:8" x14ac:dyDescent="0.35">
      <c r="A3297" s="9" t="s">
        <v>19</v>
      </c>
      <c r="B3297" s="9" t="s">
        <v>12</v>
      </c>
      <c r="C3297" s="10">
        <v>95</v>
      </c>
      <c r="D3297" s="10">
        <v>190</v>
      </c>
      <c r="E3297" s="15">
        <f t="shared" si="51"/>
        <v>26.315789473684212</v>
      </c>
      <c r="F3297" s="9" t="s">
        <v>18</v>
      </c>
      <c r="G3297" s="9" t="s">
        <v>16</v>
      </c>
      <c r="H3297" s="9" t="s">
        <v>17</v>
      </c>
    </row>
    <row r="3298" spans="1:8" x14ac:dyDescent="0.35">
      <c r="A3298" s="9" t="s">
        <v>20</v>
      </c>
      <c r="B3298" s="9" t="s">
        <v>12</v>
      </c>
      <c r="C3298" s="10">
        <v>70</v>
      </c>
      <c r="D3298" s="10">
        <v>188</v>
      </c>
      <c r="E3298" s="15">
        <f t="shared" si="51"/>
        <v>19.805341783612494</v>
      </c>
      <c r="F3298" s="9" t="s">
        <v>18</v>
      </c>
      <c r="G3298" s="9" t="s">
        <v>16</v>
      </c>
      <c r="H3298" s="9" t="s">
        <v>14</v>
      </c>
    </row>
    <row r="3299" spans="1:8" x14ac:dyDescent="0.35">
      <c r="A3299" s="9" t="s">
        <v>20</v>
      </c>
      <c r="B3299" s="9" t="s">
        <v>12</v>
      </c>
      <c r="C3299" s="10">
        <v>80</v>
      </c>
      <c r="D3299" s="10">
        <v>178</v>
      </c>
      <c r="E3299" s="15">
        <f t="shared" si="51"/>
        <v>25.249337204898367</v>
      </c>
      <c r="F3299" s="9" t="s">
        <v>18</v>
      </c>
      <c r="G3299" s="9" t="s">
        <v>16</v>
      </c>
      <c r="H3299" s="9" t="s">
        <v>16</v>
      </c>
    </row>
    <row r="3300" spans="1:8" x14ac:dyDescent="0.35">
      <c r="A3300" s="9" t="s">
        <v>22</v>
      </c>
      <c r="B3300" s="9" t="s">
        <v>12</v>
      </c>
      <c r="C3300" s="10">
        <v>106</v>
      </c>
      <c r="D3300" s="10">
        <v>160</v>
      </c>
      <c r="E3300" s="15">
        <f t="shared" si="51"/>
        <v>41.40625</v>
      </c>
      <c r="F3300" s="9" t="s">
        <v>18</v>
      </c>
      <c r="G3300" s="9" t="s">
        <v>17</v>
      </c>
      <c r="H3300" s="9" t="s">
        <v>17</v>
      </c>
    </row>
    <row r="3301" spans="1:8" x14ac:dyDescent="0.35">
      <c r="A3301" s="9" t="s">
        <v>22</v>
      </c>
      <c r="B3301" s="9" t="s">
        <v>12</v>
      </c>
      <c r="C3301" s="10">
        <v>65</v>
      </c>
      <c r="D3301" s="10">
        <v>165</v>
      </c>
      <c r="E3301" s="15">
        <f t="shared" si="51"/>
        <v>23.875114784205692</v>
      </c>
      <c r="F3301" s="9" t="s">
        <v>23</v>
      </c>
      <c r="G3301" s="9" t="s">
        <v>16</v>
      </c>
      <c r="H3301" s="9" t="s">
        <v>14</v>
      </c>
    </row>
    <row r="3302" spans="1:8" x14ac:dyDescent="0.35">
      <c r="A3302" s="9" t="s">
        <v>19</v>
      </c>
      <c r="B3302" s="9" t="s">
        <v>15</v>
      </c>
      <c r="C3302" s="10">
        <v>85</v>
      </c>
      <c r="D3302" s="10">
        <v>172</v>
      </c>
      <c r="E3302" s="15">
        <f t="shared" si="51"/>
        <v>28.731746890210918</v>
      </c>
      <c r="F3302" s="9" t="s">
        <v>18</v>
      </c>
      <c r="G3302" s="9" t="s">
        <v>16</v>
      </c>
      <c r="H3302" s="9" t="s">
        <v>17</v>
      </c>
    </row>
    <row r="3303" spans="1:8" x14ac:dyDescent="0.35">
      <c r="A3303" s="9" t="s">
        <v>19</v>
      </c>
      <c r="B3303" s="9" t="s">
        <v>15</v>
      </c>
      <c r="C3303" s="10">
        <v>63</v>
      </c>
      <c r="D3303" s="10">
        <v>171</v>
      </c>
      <c r="E3303" s="15">
        <f t="shared" si="51"/>
        <v>21.54509079716836</v>
      </c>
      <c r="F3303" s="9" t="s">
        <v>18</v>
      </c>
      <c r="G3303" s="9" t="s">
        <v>14</v>
      </c>
      <c r="H3303" s="9" t="s">
        <v>14</v>
      </c>
    </row>
    <row r="3304" spans="1:8" x14ac:dyDescent="0.35">
      <c r="A3304" s="9" t="s">
        <v>21</v>
      </c>
      <c r="B3304" s="9" t="s">
        <v>12</v>
      </c>
      <c r="C3304" s="10">
        <v>90</v>
      </c>
      <c r="D3304" s="10">
        <v>195</v>
      </c>
      <c r="E3304" s="15">
        <f t="shared" si="51"/>
        <v>23.668639053254438</v>
      </c>
      <c r="F3304" s="9" t="s">
        <v>18</v>
      </c>
      <c r="G3304" s="9" t="s">
        <v>14</v>
      </c>
      <c r="H3304" s="9" t="s">
        <v>17</v>
      </c>
    </row>
    <row r="3305" spans="1:8" x14ac:dyDescent="0.35">
      <c r="A3305" s="9" t="s">
        <v>22</v>
      </c>
      <c r="B3305" s="9" t="s">
        <v>12</v>
      </c>
      <c r="C3305" s="10">
        <v>78</v>
      </c>
      <c r="D3305" s="10">
        <v>185</v>
      </c>
      <c r="E3305" s="15">
        <f t="shared" si="51"/>
        <v>22.790357925493062</v>
      </c>
      <c r="F3305" s="9" t="s">
        <v>18</v>
      </c>
      <c r="G3305" s="9" t="s">
        <v>14</v>
      </c>
      <c r="H3305" s="9" t="s">
        <v>14</v>
      </c>
    </row>
    <row r="3306" spans="1:8" x14ac:dyDescent="0.35">
      <c r="A3306" s="9" t="s">
        <v>22</v>
      </c>
      <c r="B3306" s="9" t="s">
        <v>15</v>
      </c>
      <c r="C3306" s="10">
        <v>63</v>
      </c>
      <c r="D3306" s="10">
        <v>160</v>
      </c>
      <c r="E3306" s="15">
        <f t="shared" si="51"/>
        <v>24.609375</v>
      </c>
      <c r="F3306" s="9" t="s">
        <v>23</v>
      </c>
      <c r="G3306" s="9" t="s">
        <v>14</v>
      </c>
      <c r="H3306" s="9" t="s">
        <v>14</v>
      </c>
    </row>
    <row r="3307" spans="1:8" x14ac:dyDescent="0.35">
      <c r="A3307" s="9" t="s">
        <v>22</v>
      </c>
      <c r="B3307" s="9" t="s">
        <v>15</v>
      </c>
      <c r="C3307" s="10">
        <v>50</v>
      </c>
      <c r="D3307" s="10">
        <v>170</v>
      </c>
      <c r="E3307" s="15">
        <f t="shared" si="51"/>
        <v>17.301038062283737</v>
      </c>
      <c r="F3307" s="9" t="s">
        <v>23</v>
      </c>
      <c r="G3307" s="9" t="s">
        <v>14</v>
      </c>
      <c r="H3307" s="9" t="s">
        <v>14</v>
      </c>
    </row>
    <row r="3308" spans="1:8" x14ac:dyDescent="0.35">
      <c r="A3308" s="9" t="s">
        <v>22</v>
      </c>
      <c r="B3308" s="9" t="s">
        <v>12</v>
      </c>
      <c r="C3308" s="10">
        <v>60</v>
      </c>
      <c r="D3308" s="10">
        <v>175</v>
      </c>
      <c r="E3308" s="15">
        <f t="shared" si="51"/>
        <v>19.591836734693878</v>
      </c>
      <c r="F3308" s="9" t="s">
        <v>18</v>
      </c>
      <c r="G3308" s="9" t="s">
        <v>14</v>
      </c>
      <c r="H3308" s="9" t="s">
        <v>14</v>
      </c>
    </row>
    <row r="3309" spans="1:8" x14ac:dyDescent="0.35">
      <c r="A3309" s="9" t="s">
        <v>19</v>
      </c>
      <c r="B3309" s="9" t="s">
        <v>12</v>
      </c>
      <c r="C3309" s="10">
        <v>85</v>
      </c>
      <c r="D3309" s="10">
        <v>165</v>
      </c>
      <c r="E3309" s="15">
        <f t="shared" si="51"/>
        <v>31.221303948576676</v>
      </c>
      <c r="F3309" s="9" t="s">
        <v>18</v>
      </c>
      <c r="G3309" s="9" t="s">
        <v>14</v>
      </c>
      <c r="H3309" s="9" t="s">
        <v>17</v>
      </c>
    </row>
    <row r="3310" spans="1:8" x14ac:dyDescent="0.35">
      <c r="A3310" s="9" t="s">
        <v>20</v>
      </c>
      <c r="B3310" s="9" t="s">
        <v>12</v>
      </c>
      <c r="C3310" s="10">
        <v>83</v>
      </c>
      <c r="D3310" s="10">
        <v>191</v>
      </c>
      <c r="E3310" s="15">
        <f t="shared" si="51"/>
        <v>22.75156931005181</v>
      </c>
      <c r="F3310" s="9" t="s">
        <v>23</v>
      </c>
      <c r="G3310" s="9" t="s">
        <v>16</v>
      </c>
      <c r="H3310" s="9" t="s">
        <v>17</v>
      </c>
    </row>
    <row r="3311" spans="1:8" x14ac:dyDescent="0.35">
      <c r="A3311" s="9" t="s">
        <v>21</v>
      </c>
      <c r="B3311" s="9" t="s">
        <v>12</v>
      </c>
      <c r="C3311" s="10">
        <v>100</v>
      </c>
      <c r="D3311" s="10">
        <v>195</v>
      </c>
      <c r="E3311" s="15">
        <f t="shared" si="51"/>
        <v>26.298487836949374</v>
      </c>
      <c r="F3311" s="9" t="s">
        <v>18</v>
      </c>
      <c r="G3311" s="9" t="s">
        <v>14</v>
      </c>
      <c r="H3311" s="9" t="s">
        <v>17</v>
      </c>
    </row>
    <row r="3312" spans="1:8" x14ac:dyDescent="0.35">
      <c r="A3312" s="9" t="s">
        <v>11</v>
      </c>
      <c r="B3312" s="9" t="s">
        <v>12</v>
      </c>
      <c r="C3312" s="10">
        <v>60</v>
      </c>
      <c r="D3312" s="10">
        <v>170</v>
      </c>
      <c r="E3312" s="15">
        <f t="shared" si="51"/>
        <v>20.761245674740483</v>
      </c>
      <c r="F3312" s="9" t="s">
        <v>18</v>
      </c>
      <c r="G3312" s="9" t="s">
        <v>14</v>
      </c>
      <c r="H3312" s="9" t="s">
        <v>17</v>
      </c>
    </row>
    <row r="3313" spans="1:8" x14ac:dyDescent="0.35">
      <c r="A3313" s="9" t="s">
        <v>11</v>
      </c>
      <c r="B3313" s="9" t="s">
        <v>15</v>
      </c>
      <c r="C3313" s="10">
        <v>65</v>
      </c>
      <c r="D3313" s="10">
        <v>165</v>
      </c>
      <c r="E3313" s="15">
        <f t="shared" si="51"/>
        <v>23.875114784205692</v>
      </c>
      <c r="F3313" s="9" t="s">
        <v>18</v>
      </c>
      <c r="G3313" s="9" t="s">
        <v>14</v>
      </c>
      <c r="H3313" s="9" t="s">
        <v>17</v>
      </c>
    </row>
    <row r="3314" spans="1:8" x14ac:dyDescent="0.35">
      <c r="A3314" s="9" t="s">
        <v>21</v>
      </c>
      <c r="B3314" s="9" t="s">
        <v>12</v>
      </c>
      <c r="C3314" s="10">
        <v>70</v>
      </c>
      <c r="D3314" s="10">
        <v>175</v>
      </c>
      <c r="E3314" s="15">
        <f t="shared" si="51"/>
        <v>22.857142857142858</v>
      </c>
      <c r="F3314" s="9" t="s">
        <v>23</v>
      </c>
      <c r="G3314" s="9" t="s">
        <v>14</v>
      </c>
      <c r="H3314" s="9" t="s">
        <v>17</v>
      </c>
    </row>
    <row r="3315" spans="1:8" x14ac:dyDescent="0.35">
      <c r="A3315" s="9" t="s">
        <v>20</v>
      </c>
      <c r="B3315" s="9" t="s">
        <v>12</v>
      </c>
      <c r="C3315" s="10">
        <v>97</v>
      </c>
      <c r="D3315" s="10">
        <v>200</v>
      </c>
      <c r="E3315" s="15">
        <f t="shared" si="51"/>
        <v>24.25</v>
      </c>
      <c r="F3315" s="9" t="s">
        <v>18</v>
      </c>
      <c r="G3315" s="9" t="s">
        <v>14</v>
      </c>
      <c r="H3315" s="9" t="s">
        <v>17</v>
      </c>
    </row>
    <row r="3316" spans="1:8" x14ac:dyDescent="0.35">
      <c r="A3316" s="9" t="s">
        <v>21</v>
      </c>
      <c r="B3316" s="9" t="s">
        <v>15</v>
      </c>
      <c r="C3316" s="10">
        <v>58</v>
      </c>
      <c r="D3316" s="10">
        <v>158</v>
      </c>
      <c r="E3316" s="15">
        <f t="shared" si="51"/>
        <v>23.233456176894723</v>
      </c>
      <c r="F3316" s="9" t="s">
        <v>18</v>
      </c>
      <c r="G3316" s="9" t="s">
        <v>16</v>
      </c>
      <c r="H3316" s="9" t="s">
        <v>17</v>
      </c>
    </row>
    <row r="3317" spans="1:8" x14ac:dyDescent="0.35">
      <c r="A3317" s="9" t="s">
        <v>21</v>
      </c>
      <c r="B3317" s="9" t="s">
        <v>15</v>
      </c>
      <c r="C3317" s="10">
        <v>61</v>
      </c>
      <c r="D3317" s="10">
        <v>162</v>
      </c>
      <c r="E3317" s="15">
        <f t="shared" si="51"/>
        <v>23.243408017070568</v>
      </c>
      <c r="F3317" s="9" t="s">
        <v>18</v>
      </c>
      <c r="G3317" s="9" t="s">
        <v>16</v>
      </c>
      <c r="H3317" s="9" t="s">
        <v>17</v>
      </c>
    </row>
    <row r="3318" spans="1:8" x14ac:dyDescent="0.35">
      <c r="A3318" s="9" t="s">
        <v>20</v>
      </c>
      <c r="B3318" s="9" t="s">
        <v>15</v>
      </c>
      <c r="C3318" s="10">
        <v>62</v>
      </c>
      <c r="D3318" s="10">
        <v>170</v>
      </c>
      <c r="E3318" s="15">
        <f t="shared" si="51"/>
        <v>21.453287197231834</v>
      </c>
      <c r="F3318" s="9" t="s">
        <v>23</v>
      </c>
      <c r="G3318" s="9" t="s">
        <v>16</v>
      </c>
      <c r="H3318" s="9" t="s">
        <v>17</v>
      </c>
    </row>
    <row r="3319" spans="1:8" x14ac:dyDescent="0.35">
      <c r="A3319" s="9" t="s">
        <v>20</v>
      </c>
      <c r="B3319" s="9" t="s">
        <v>15</v>
      </c>
      <c r="C3319" s="10">
        <v>75</v>
      </c>
      <c r="D3319" s="10">
        <v>171</v>
      </c>
      <c r="E3319" s="15">
        <f t="shared" si="51"/>
        <v>25.648917615676616</v>
      </c>
      <c r="F3319" s="9" t="s">
        <v>23</v>
      </c>
      <c r="G3319" s="9" t="s">
        <v>16</v>
      </c>
      <c r="H3319" s="9" t="s">
        <v>17</v>
      </c>
    </row>
    <row r="3320" spans="1:8" x14ac:dyDescent="0.35">
      <c r="A3320" s="9" t="s">
        <v>20</v>
      </c>
      <c r="B3320" s="9" t="s">
        <v>15</v>
      </c>
      <c r="C3320" s="10">
        <v>78</v>
      </c>
      <c r="D3320" s="10">
        <v>169</v>
      </c>
      <c r="E3320" s="15">
        <f t="shared" si="51"/>
        <v>27.309968138370504</v>
      </c>
      <c r="F3320" s="9" t="s">
        <v>18</v>
      </c>
      <c r="G3320" s="9" t="s">
        <v>16</v>
      </c>
      <c r="H3320" s="9" t="s">
        <v>17</v>
      </c>
    </row>
    <row r="3321" spans="1:8" x14ac:dyDescent="0.35">
      <c r="A3321" s="9" t="s">
        <v>21</v>
      </c>
      <c r="B3321" s="9" t="s">
        <v>12</v>
      </c>
      <c r="C3321" s="10">
        <v>75</v>
      </c>
      <c r="D3321" s="10">
        <v>178</v>
      </c>
      <c r="E3321" s="15">
        <f t="shared" si="51"/>
        <v>23.671253629592218</v>
      </c>
      <c r="F3321" s="9" t="s">
        <v>18</v>
      </c>
      <c r="G3321" s="9" t="s">
        <v>16</v>
      </c>
      <c r="H3321" s="9" t="s">
        <v>17</v>
      </c>
    </row>
    <row r="3322" spans="1:8" x14ac:dyDescent="0.35">
      <c r="A3322" s="9" t="s">
        <v>19</v>
      </c>
      <c r="B3322" s="9" t="s">
        <v>12</v>
      </c>
      <c r="C3322" s="10">
        <v>78</v>
      </c>
      <c r="D3322" s="10">
        <v>181</v>
      </c>
      <c r="E3322" s="15">
        <f t="shared" si="51"/>
        <v>23.808797045267237</v>
      </c>
      <c r="F3322" s="9" t="s">
        <v>18</v>
      </c>
      <c r="G3322" s="9" t="s">
        <v>16</v>
      </c>
      <c r="H3322" s="9" t="s">
        <v>17</v>
      </c>
    </row>
    <row r="3323" spans="1:8" x14ac:dyDescent="0.35">
      <c r="A3323" s="9" t="s">
        <v>20</v>
      </c>
      <c r="B3323" s="9" t="s">
        <v>12</v>
      </c>
      <c r="C3323" s="10">
        <v>85</v>
      </c>
      <c r="D3323" s="10">
        <v>181</v>
      </c>
      <c r="E3323" s="15">
        <f t="shared" si="51"/>
        <v>25.945483959586092</v>
      </c>
      <c r="F3323" s="9" t="s">
        <v>23</v>
      </c>
      <c r="G3323" s="9" t="s">
        <v>16</v>
      </c>
      <c r="H3323" s="9" t="s">
        <v>17</v>
      </c>
    </row>
    <row r="3324" spans="1:8" x14ac:dyDescent="0.35">
      <c r="A3324" s="9" t="s">
        <v>20</v>
      </c>
      <c r="B3324" s="9" t="s">
        <v>12</v>
      </c>
      <c r="C3324" s="10">
        <v>78</v>
      </c>
      <c r="D3324" s="10">
        <v>185</v>
      </c>
      <c r="E3324" s="15">
        <f t="shared" si="51"/>
        <v>22.790357925493062</v>
      </c>
      <c r="F3324" s="9" t="s">
        <v>23</v>
      </c>
      <c r="G3324" s="9" t="s">
        <v>16</v>
      </c>
      <c r="H3324" s="9" t="s">
        <v>17</v>
      </c>
    </row>
    <row r="3325" spans="1:8" x14ac:dyDescent="0.35">
      <c r="A3325" s="9" t="s">
        <v>20</v>
      </c>
      <c r="B3325" s="9" t="s">
        <v>12</v>
      </c>
      <c r="C3325" s="10">
        <v>89</v>
      </c>
      <c r="D3325" s="10">
        <v>185</v>
      </c>
      <c r="E3325" s="15">
        <f t="shared" si="51"/>
        <v>26.004382761139517</v>
      </c>
      <c r="F3325" s="9" t="s">
        <v>23</v>
      </c>
      <c r="G3325" s="9" t="s">
        <v>16</v>
      </c>
      <c r="H3325" s="9" t="s">
        <v>17</v>
      </c>
    </row>
    <row r="3326" spans="1:8" x14ac:dyDescent="0.35">
      <c r="A3326" s="9" t="s">
        <v>11</v>
      </c>
      <c r="B3326" s="9" t="s">
        <v>15</v>
      </c>
      <c r="C3326" s="10">
        <v>56</v>
      </c>
      <c r="D3326" s="10">
        <v>176</v>
      </c>
      <c r="E3326" s="15">
        <f t="shared" si="51"/>
        <v>18.078512396694215</v>
      </c>
      <c r="F3326" s="9" t="s">
        <v>18</v>
      </c>
      <c r="G3326" s="9" t="s">
        <v>16</v>
      </c>
      <c r="H3326" s="9" t="s">
        <v>16</v>
      </c>
    </row>
    <row r="3327" spans="1:8" x14ac:dyDescent="0.35">
      <c r="A3327" s="9" t="s">
        <v>11</v>
      </c>
      <c r="B3327" s="9" t="s">
        <v>12</v>
      </c>
      <c r="C3327" s="10">
        <v>72</v>
      </c>
      <c r="D3327" s="10">
        <v>178</v>
      </c>
      <c r="E3327" s="15">
        <f t="shared" si="51"/>
        <v>22.72440348440853</v>
      </c>
      <c r="F3327" s="9" t="s">
        <v>18</v>
      </c>
      <c r="G3327" s="9" t="s">
        <v>16</v>
      </c>
      <c r="H3327" s="9" t="s">
        <v>16</v>
      </c>
    </row>
    <row r="3328" spans="1:8" x14ac:dyDescent="0.35">
      <c r="A3328" s="9" t="s">
        <v>21</v>
      </c>
      <c r="B3328" s="9" t="s">
        <v>15</v>
      </c>
      <c r="C3328" s="10">
        <v>81</v>
      </c>
      <c r="D3328" s="10">
        <v>172</v>
      </c>
      <c r="E3328" s="15">
        <f t="shared" si="51"/>
        <v>27.379664683612759</v>
      </c>
      <c r="F3328" s="9" t="s">
        <v>18</v>
      </c>
      <c r="G3328" s="9" t="s">
        <v>16</v>
      </c>
      <c r="H3328" s="9" t="s">
        <v>17</v>
      </c>
    </row>
    <row r="3329" spans="1:8" x14ac:dyDescent="0.35">
      <c r="A3329" s="9" t="s">
        <v>20</v>
      </c>
      <c r="B3329" s="9" t="s">
        <v>15</v>
      </c>
      <c r="C3329" s="10">
        <v>63</v>
      </c>
      <c r="D3329" s="10">
        <v>162</v>
      </c>
      <c r="E3329" s="15">
        <f t="shared" si="51"/>
        <v>24.005486968449929</v>
      </c>
      <c r="F3329" s="9" t="s">
        <v>23</v>
      </c>
      <c r="G3329" s="9" t="s">
        <v>16</v>
      </c>
      <c r="H3329" s="9" t="s">
        <v>17</v>
      </c>
    </row>
    <row r="3330" spans="1:8" x14ac:dyDescent="0.35">
      <c r="A3330" s="9" t="s">
        <v>21</v>
      </c>
      <c r="B3330" s="9" t="s">
        <v>12</v>
      </c>
      <c r="C3330" s="10">
        <v>61</v>
      </c>
      <c r="D3330" s="10">
        <v>183</v>
      </c>
      <c r="E3330" s="15">
        <f t="shared" si="51"/>
        <v>18.214936247723134</v>
      </c>
      <c r="F3330" s="9" t="s">
        <v>13</v>
      </c>
      <c r="G3330" s="9" t="s">
        <v>16</v>
      </c>
      <c r="H3330" s="9" t="s">
        <v>16</v>
      </c>
    </row>
    <row r="3331" spans="1:8" x14ac:dyDescent="0.35">
      <c r="A3331" s="9" t="s">
        <v>11</v>
      </c>
      <c r="B3331" s="9" t="s">
        <v>12</v>
      </c>
      <c r="C3331" s="10">
        <v>58</v>
      </c>
      <c r="D3331" s="10">
        <v>174</v>
      </c>
      <c r="E3331" s="15">
        <f t="shared" ref="E3331:E3394" si="52">C3331/(D3331*D3331*0.01*0.01)</f>
        <v>19.157088122605362</v>
      </c>
      <c r="F3331" s="9" t="s">
        <v>13</v>
      </c>
      <c r="G3331" s="9" t="s">
        <v>16</v>
      </c>
      <c r="H3331" s="9" t="s">
        <v>16</v>
      </c>
    </row>
    <row r="3332" spans="1:8" x14ac:dyDescent="0.35">
      <c r="A3332" s="9" t="s">
        <v>21</v>
      </c>
      <c r="B3332" s="9" t="s">
        <v>12</v>
      </c>
      <c r="C3332" s="10">
        <v>79</v>
      </c>
      <c r="D3332" s="10">
        <v>175</v>
      </c>
      <c r="E3332" s="15">
        <f t="shared" si="52"/>
        <v>25.795918367346939</v>
      </c>
      <c r="F3332" s="9" t="s">
        <v>18</v>
      </c>
      <c r="G3332" s="9" t="s">
        <v>16</v>
      </c>
      <c r="H3332" s="9" t="s">
        <v>14</v>
      </c>
    </row>
    <row r="3333" spans="1:8" x14ac:dyDescent="0.35">
      <c r="A3333" s="9" t="s">
        <v>21</v>
      </c>
      <c r="B3333" s="9" t="s">
        <v>12</v>
      </c>
      <c r="C3333" s="10">
        <v>63</v>
      </c>
      <c r="D3333" s="10">
        <v>182</v>
      </c>
      <c r="E3333" s="15">
        <f t="shared" si="52"/>
        <v>19.019442096365172</v>
      </c>
      <c r="F3333" s="9" t="s">
        <v>18</v>
      </c>
      <c r="G3333" s="9" t="s">
        <v>16</v>
      </c>
      <c r="H3333" s="9" t="s">
        <v>14</v>
      </c>
    </row>
    <row r="3334" spans="1:8" x14ac:dyDescent="0.35">
      <c r="A3334" s="9" t="s">
        <v>20</v>
      </c>
      <c r="B3334" s="9" t="s">
        <v>15</v>
      </c>
      <c r="C3334" s="10">
        <v>56</v>
      </c>
      <c r="D3334" s="10">
        <v>166</v>
      </c>
      <c r="E3334" s="15">
        <f t="shared" si="52"/>
        <v>20.32225286688924</v>
      </c>
      <c r="F3334" s="9" t="s">
        <v>18</v>
      </c>
      <c r="G3334" s="9" t="s">
        <v>16</v>
      </c>
      <c r="H3334" s="9" t="s">
        <v>14</v>
      </c>
    </row>
    <row r="3335" spans="1:8" x14ac:dyDescent="0.35">
      <c r="A3335" s="9" t="s">
        <v>11</v>
      </c>
      <c r="B3335" s="9" t="s">
        <v>15</v>
      </c>
      <c r="C3335" s="10">
        <v>53</v>
      </c>
      <c r="D3335" s="10">
        <v>173</v>
      </c>
      <c r="E3335" s="15">
        <f t="shared" si="52"/>
        <v>17.70857696548498</v>
      </c>
      <c r="F3335" s="9" t="s">
        <v>18</v>
      </c>
      <c r="G3335" s="9" t="s">
        <v>16</v>
      </c>
      <c r="H3335" s="9" t="s">
        <v>17</v>
      </c>
    </row>
    <row r="3336" spans="1:8" x14ac:dyDescent="0.35">
      <c r="A3336" s="9" t="s">
        <v>19</v>
      </c>
      <c r="B3336" s="9" t="s">
        <v>15</v>
      </c>
      <c r="C3336" s="10">
        <v>80</v>
      </c>
      <c r="D3336" s="10">
        <v>173</v>
      </c>
      <c r="E3336" s="15">
        <f t="shared" si="52"/>
        <v>26.729927495071667</v>
      </c>
      <c r="F3336" s="9" t="s">
        <v>23</v>
      </c>
      <c r="G3336" s="9" t="s">
        <v>14</v>
      </c>
      <c r="H3336" s="9" t="s">
        <v>17</v>
      </c>
    </row>
    <row r="3337" spans="1:8" x14ac:dyDescent="0.35">
      <c r="A3337" s="9" t="s">
        <v>21</v>
      </c>
      <c r="B3337" s="9" t="s">
        <v>15</v>
      </c>
      <c r="C3337" s="10">
        <v>56</v>
      </c>
      <c r="D3337" s="10">
        <v>156</v>
      </c>
      <c r="E3337" s="15">
        <f t="shared" si="52"/>
        <v>23.011176857330703</v>
      </c>
      <c r="F3337" s="9" t="s">
        <v>18</v>
      </c>
      <c r="G3337" s="9" t="s">
        <v>16</v>
      </c>
      <c r="H3337" s="9" t="s">
        <v>16</v>
      </c>
    </row>
    <row r="3338" spans="1:8" x14ac:dyDescent="0.35">
      <c r="A3338" s="9" t="s">
        <v>21</v>
      </c>
      <c r="B3338" s="9" t="s">
        <v>15</v>
      </c>
      <c r="C3338" s="10">
        <v>49</v>
      </c>
      <c r="D3338" s="10">
        <v>170</v>
      </c>
      <c r="E3338" s="15">
        <f t="shared" si="52"/>
        <v>16.955017301038062</v>
      </c>
      <c r="F3338" s="9" t="s">
        <v>18</v>
      </c>
      <c r="G3338" s="9" t="s">
        <v>14</v>
      </c>
      <c r="H3338" s="9" t="s">
        <v>14</v>
      </c>
    </row>
    <row r="3339" spans="1:8" x14ac:dyDescent="0.35">
      <c r="A3339" s="9" t="s">
        <v>20</v>
      </c>
      <c r="B3339" s="9" t="s">
        <v>15</v>
      </c>
      <c r="C3339" s="10">
        <v>70</v>
      </c>
      <c r="D3339" s="10">
        <v>168</v>
      </c>
      <c r="E3339" s="15">
        <f t="shared" si="52"/>
        <v>24.801587301587301</v>
      </c>
      <c r="F3339" s="9" t="s">
        <v>18</v>
      </c>
      <c r="G3339" s="9" t="s">
        <v>14</v>
      </c>
      <c r="H3339" s="9" t="s">
        <v>17</v>
      </c>
    </row>
    <row r="3340" spans="1:8" x14ac:dyDescent="0.35">
      <c r="A3340" s="9" t="s">
        <v>21</v>
      </c>
      <c r="B3340" s="9" t="s">
        <v>15</v>
      </c>
      <c r="C3340" s="10">
        <v>78</v>
      </c>
      <c r="D3340" s="10">
        <v>170</v>
      </c>
      <c r="E3340" s="15">
        <f t="shared" si="52"/>
        <v>26.989619377162629</v>
      </c>
      <c r="F3340" s="9" t="s">
        <v>18</v>
      </c>
      <c r="G3340" s="9" t="s">
        <v>14</v>
      </c>
      <c r="H3340" s="9" t="s">
        <v>17</v>
      </c>
    </row>
    <row r="3341" spans="1:8" x14ac:dyDescent="0.35">
      <c r="A3341" s="9" t="s">
        <v>21</v>
      </c>
      <c r="B3341" s="9" t="s">
        <v>15</v>
      </c>
      <c r="C3341" s="10">
        <v>74</v>
      </c>
      <c r="D3341" s="10">
        <v>172</v>
      </c>
      <c r="E3341" s="15">
        <f t="shared" si="52"/>
        <v>25.013520822065978</v>
      </c>
      <c r="F3341" s="9" t="s">
        <v>23</v>
      </c>
      <c r="G3341" s="9" t="s">
        <v>14</v>
      </c>
      <c r="H3341" s="9" t="s">
        <v>14</v>
      </c>
    </row>
    <row r="3342" spans="1:8" x14ac:dyDescent="0.35">
      <c r="A3342" s="9" t="s">
        <v>11</v>
      </c>
      <c r="B3342" s="9" t="s">
        <v>15</v>
      </c>
      <c r="C3342" s="10">
        <v>68</v>
      </c>
      <c r="D3342" s="10">
        <v>165</v>
      </c>
      <c r="E3342" s="15">
        <f t="shared" si="52"/>
        <v>24.977043158861338</v>
      </c>
      <c r="F3342" s="9" t="s">
        <v>13</v>
      </c>
      <c r="G3342" s="9" t="s">
        <v>16</v>
      </c>
      <c r="H3342" s="9" t="s">
        <v>17</v>
      </c>
    </row>
    <row r="3343" spans="1:8" x14ac:dyDescent="0.35">
      <c r="A3343" s="9" t="s">
        <v>21</v>
      </c>
      <c r="B3343" s="9" t="s">
        <v>15</v>
      </c>
      <c r="C3343" s="10">
        <v>78</v>
      </c>
      <c r="D3343" s="10">
        <v>169</v>
      </c>
      <c r="E3343" s="15">
        <f t="shared" si="52"/>
        <v>27.309968138370504</v>
      </c>
      <c r="F3343" s="9" t="s">
        <v>18</v>
      </c>
      <c r="G3343" s="9" t="s">
        <v>14</v>
      </c>
      <c r="H3343" s="9" t="s">
        <v>17</v>
      </c>
    </row>
    <row r="3344" spans="1:8" x14ac:dyDescent="0.35">
      <c r="A3344" s="9" t="s">
        <v>21</v>
      </c>
      <c r="B3344" s="9" t="s">
        <v>15</v>
      </c>
      <c r="C3344" s="10">
        <v>60</v>
      </c>
      <c r="D3344" s="10">
        <v>158</v>
      </c>
      <c r="E3344" s="15">
        <f t="shared" si="52"/>
        <v>24.034609838166958</v>
      </c>
      <c r="F3344" s="9" t="s">
        <v>23</v>
      </c>
      <c r="G3344" s="9" t="s">
        <v>14</v>
      </c>
      <c r="H3344" s="9" t="s">
        <v>17</v>
      </c>
    </row>
    <row r="3345" spans="1:8" x14ac:dyDescent="0.35">
      <c r="A3345" s="9" t="s">
        <v>11</v>
      </c>
      <c r="B3345" s="9" t="s">
        <v>15</v>
      </c>
      <c r="C3345" s="10">
        <v>58</v>
      </c>
      <c r="D3345" s="10">
        <v>159</v>
      </c>
      <c r="E3345" s="15">
        <f t="shared" si="52"/>
        <v>22.942130453700404</v>
      </c>
      <c r="F3345" s="9" t="s">
        <v>13</v>
      </c>
      <c r="G3345" s="9" t="s">
        <v>17</v>
      </c>
      <c r="H3345" s="9" t="s">
        <v>17</v>
      </c>
    </row>
    <row r="3346" spans="1:8" x14ac:dyDescent="0.35">
      <c r="A3346" s="9" t="s">
        <v>21</v>
      </c>
      <c r="B3346" s="9" t="s">
        <v>15</v>
      </c>
      <c r="C3346" s="10">
        <v>79</v>
      </c>
      <c r="D3346" s="10">
        <v>172</v>
      </c>
      <c r="E3346" s="15">
        <f t="shared" si="52"/>
        <v>26.703623580313678</v>
      </c>
      <c r="F3346" s="9" t="s">
        <v>23</v>
      </c>
      <c r="G3346" s="9" t="s">
        <v>14</v>
      </c>
      <c r="H3346" s="9" t="s">
        <v>14</v>
      </c>
    </row>
    <row r="3347" spans="1:8" x14ac:dyDescent="0.35">
      <c r="A3347" s="9" t="s">
        <v>21</v>
      </c>
      <c r="B3347" s="9" t="s">
        <v>15</v>
      </c>
      <c r="C3347" s="10">
        <v>80</v>
      </c>
      <c r="D3347" s="10">
        <v>167</v>
      </c>
      <c r="E3347" s="15">
        <f t="shared" si="52"/>
        <v>28.685144680698485</v>
      </c>
      <c r="F3347" s="9" t="s">
        <v>18</v>
      </c>
      <c r="G3347" s="9" t="s">
        <v>14</v>
      </c>
      <c r="H3347" s="9" t="s">
        <v>17</v>
      </c>
    </row>
    <row r="3348" spans="1:8" x14ac:dyDescent="0.35">
      <c r="A3348" s="9" t="s">
        <v>21</v>
      </c>
      <c r="B3348" s="9" t="s">
        <v>15</v>
      </c>
      <c r="C3348" s="10">
        <v>80</v>
      </c>
      <c r="D3348" s="10">
        <v>176</v>
      </c>
      <c r="E3348" s="15">
        <f t="shared" si="52"/>
        <v>25.826446280991735</v>
      </c>
      <c r="F3348" s="9" t="s">
        <v>23</v>
      </c>
      <c r="G3348" s="9" t="s">
        <v>14</v>
      </c>
      <c r="H3348" s="9" t="s">
        <v>17</v>
      </c>
    </row>
    <row r="3349" spans="1:8" x14ac:dyDescent="0.35">
      <c r="A3349" s="9" t="s">
        <v>20</v>
      </c>
      <c r="B3349" s="9" t="s">
        <v>12</v>
      </c>
      <c r="C3349" s="10">
        <v>79</v>
      </c>
      <c r="D3349" s="10">
        <v>180</v>
      </c>
      <c r="E3349" s="15">
        <f t="shared" si="52"/>
        <v>24.382716049382715</v>
      </c>
      <c r="F3349" s="9" t="s">
        <v>18</v>
      </c>
      <c r="G3349" s="9" t="s">
        <v>14</v>
      </c>
      <c r="H3349" s="9" t="s">
        <v>16</v>
      </c>
    </row>
    <row r="3350" spans="1:8" x14ac:dyDescent="0.35">
      <c r="A3350" s="9" t="s">
        <v>20</v>
      </c>
      <c r="B3350" s="9" t="s">
        <v>15</v>
      </c>
      <c r="C3350" s="10">
        <v>63</v>
      </c>
      <c r="D3350" s="10">
        <v>170</v>
      </c>
      <c r="E3350" s="15">
        <f t="shared" si="52"/>
        <v>21.799307958477506</v>
      </c>
      <c r="F3350" s="9" t="s">
        <v>23</v>
      </c>
      <c r="G3350" s="9" t="s">
        <v>14</v>
      </c>
      <c r="H3350" s="9" t="s">
        <v>17</v>
      </c>
    </row>
    <row r="3351" spans="1:8" x14ac:dyDescent="0.35">
      <c r="A3351" s="9" t="s">
        <v>22</v>
      </c>
      <c r="B3351" s="9" t="s">
        <v>15</v>
      </c>
      <c r="C3351" s="10">
        <v>74</v>
      </c>
      <c r="D3351" s="10">
        <v>160</v>
      </c>
      <c r="E3351" s="15">
        <f t="shared" si="52"/>
        <v>28.90625</v>
      </c>
      <c r="F3351" s="9" t="s">
        <v>18</v>
      </c>
      <c r="G3351" s="9" t="s">
        <v>17</v>
      </c>
      <c r="H3351" s="9" t="s">
        <v>17</v>
      </c>
    </row>
    <row r="3352" spans="1:8" x14ac:dyDescent="0.35">
      <c r="A3352" s="9" t="s">
        <v>21</v>
      </c>
      <c r="B3352" s="9" t="s">
        <v>12</v>
      </c>
      <c r="C3352" s="10">
        <v>98</v>
      </c>
      <c r="D3352" s="10">
        <v>170</v>
      </c>
      <c r="E3352" s="15">
        <f t="shared" si="52"/>
        <v>33.910034602076124</v>
      </c>
      <c r="F3352" s="9" t="s">
        <v>23</v>
      </c>
      <c r="G3352" s="9" t="s">
        <v>16</v>
      </c>
      <c r="H3352" s="9" t="s">
        <v>17</v>
      </c>
    </row>
    <row r="3353" spans="1:8" x14ac:dyDescent="0.35">
      <c r="A3353" s="9" t="s">
        <v>19</v>
      </c>
      <c r="B3353" s="9" t="s">
        <v>12</v>
      </c>
      <c r="C3353" s="10">
        <v>110</v>
      </c>
      <c r="D3353" s="10">
        <v>180</v>
      </c>
      <c r="E3353" s="15">
        <f t="shared" si="52"/>
        <v>33.950617283950614</v>
      </c>
      <c r="F3353" s="9" t="s">
        <v>18</v>
      </c>
      <c r="G3353" s="9" t="s">
        <v>17</v>
      </c>
      <c r="H3353" s="9" t="s">
        <v>17</v>
      </c>
    </row>
    <row r="3354" spans="1:8" x14ac:dyDescent="0.35">
      <c r="A3354" s="9" t="s">
        <v>20</v>
      </c>
      <c r="B3354" s="9" t="s">
        <v>15</v>
      </c>
      <c r="C3354" s="10">
        <v>78</v>
      </c>
      <c r="D3354" s="10">
        <v>180</v>
      </c>
      <c r="E3354" s="15">
        <f t="shared" si="52"/>
        <v>24.074074074074073</v>
      </c>
      <c r="F3354" s="9" t="s">
        <v>18</v>
      </c>
      <c r="G3354" s="9" t="s">
        <v>17</v>
      </c>
      <c r="H3354" s="9" t="s">
        <v>17</v>
      </c>
    </row>
    <row r="3355" spans="1:8" x14ac:dyDescent="0.35">
      <c r="A3355" s="9" t="s">
        <v>21</v>
      </c>
      <c r="B3355" s="9" t="s">
        <v>15</v>
      </c>
      <c r="C3355" s="10">
        <v>59</v>
      </c>
      <c r="D3355" s="10">
        <v>170</v>
      </c>
      <c r="E3355" s="15">
        <f t="shared" si="52"/>
        <v>20.415224913494807</v>
      </c>
      <c r="F3355" s="9" t="s">
        <v>23</v>
      </c>
      <c r="G3355" s="9" t="s">
        <v>16</v>
      </c>
      <c r="H3355" s="9" t="s">
        <v>16</v>
      </c>
    </row>
    <row r="3356" spans="1:8" x14ac:dyDescent="0.35">
      <c r="A3356" s="9" t="s">
        <v>21</v>
      </c>
      <c r="B3356" s="9" t="s">
        <v>12</v>
      </c>
      <c r="C3356" s="10">
        <v>86</v>
      </c>
      <c r="D3356" s="10">
        <v>179</v>
      </c>
      <c r="E3356" s="15">
        <f t="shared" si="52"/>
        <v>26.840610467838079</v>
      </c>
      <c r="F3356" s="9" t="s">
        <v>23</v>
      </c>
      <c r="G3356" s="9" t="s">
        <v>14</v>
      </c>
      <c r="H3356" s="9" t="s">
        <v>17</v>
      </c>
    </row>
    <row r="3357" spans="1:8" x14ac:dyDescent="0.35">
      <c r="A3357" s="9" t="s">
        <v>11</v>
      </c>
      <c r="B3357" s="9" t="s">
        <v>15</v>
      </c>
      <c r="C3357" s="10">
        <v>80</v>
      </c>
      <c r="D3357" s="10">
        <v>172</v>
      </c>
      <c r="E3357" s="15">
        <f t="shared" si="52"/>
        <v>27.041644131963217</v>
      </c>
      <c r="F3357" s="9" t="s">
        <v>18</v>
      </c>
      <c r="G3357" s="9" t="s">
        <v>16</v>
      </c>
      <c r="H3357" s="9" t="s">
        <v>17</v>
      </c>
    </row>
    <row r="3358" spans="1:8" x14ac:dyDescent="0.35">
      <c r="A3358" s="9" t="s">
        <v>19</v>
      </c>
      <c r="B3358" s="9" t="s">
        <v>15</v>
      </c>
      <c r="C3358" s="10">
        <v>59</v>
      </c>
      <c r="D3358" s="10">
        <v>159</v>
      </c>
      <c r="E3358" s="15">
        <f t="shared" si="52"/>
        <v>23.337684427040067</v>
      </c>
      <c r="F3358" s="9" t="s">
        <v>23</v>
      </c>
      <c r="G3358" s="9" t="s">
        <v>14</v>
      </c>
      <c r="H3358" s="9" t="s">
        <v>17</v>
      </c>
    </row>
    <row r="3359" spans="1:8" x14ac:dyDescent="0.35">
      <c r="A3359" s="9" t="s">
        <v>21</v>
      </c>
      <c r="B3359" s="9" t="s">
        <v>15</v>
      </c>
      <c r="C3359" s="10">
        <v>79</v>
      </c>
      <c r="D3359" s="10">
        <v>175</v>
      </c>
      <c r="E3359" s="15">
        <f t="shared" si="52"/>
        <v>25.795918367346939</v>
      </c>
      <c r="F3359" s="9" t="s">
        <v>18</v>
      </c>
      <c r="G3359" s="9" t="s">
        <v>16</v>
      </c>
      <c r="H3359" s="9" t="s">
        <v>17</v>
      </c>
    </row>
    <row r="3360" spans="1:8" x14ac:dyDescent="0.35">
      <c r="A3360" s="9" t="s">
        <v>20</v>
      </c>
      <c r="B3360" s="9" t="s">
        <v>12</v>
      </c>
      <c r="C3360" s="10">
        <v>86</v>
      </c>
      <c r="D3360" s="10">
        <v>189</v>
      </c>
      <c r="E3360" s="15">
        <f t="shared" si="52"/>
        <v>24.075473810923548</v>
      </c>
      <c r="F3360" s="9" t="s">
        <v>18</v>
      </c>
      <c r="G3360" s="9" t="s">
        <v>17</v>
      </c>
      <c r="H3360" s="9" t="s">
        <v>17</v>
      </c>
    </row>
    <row r="3361" spans="1:8" x14ac:dyDescent="0.35">
      <c r="A3361" s="9" t="s">
        <v>20</v>
      </c>
      <c r="B3361" s="9" t="s">
        <v>15</v>
      </c>
      <c r="C3361" s="10">
        <v>64</v>
      </c>
      <c r="D3361" s="10">
        <v>156</v>
      </c>
      <c r="E3361" s="15">
        <f t="shared" si="52"/>
        <v>26.298487836949374</v>
      </c>
      <c r="F3361" s="9" t="s">
        <v>13</v>
      </c>
      <c r="G3361" s="9" t="s">
        <v>14</v>
      </c>
      <c r="H3361" s="9" t="s">
        <v>17</v>
      </c>
    </row>
    <row r="3362" spans="1:8" x14ac:dyDescent="0.35">
      <c r="A3362" s="9" t="s">
        <v>20</v>
      </c>
      <c r="B3362" s="9" t="s">
        <v>15</v>
      </c>
      <c r="C3362" s="10">
        <v>86</v>
      </c>
      <c r="D3362" s="10">
        <v>183</v>
      </c>
      <c r="E3362" s="15">
        <f t="shared" si="52"/>
        <v>25.68007405416704</v>
      </c>
      <c r="F3362" s="9" t="s">
        <v>18</v>
      </c>
      <c r="G3362" s="9" t="s">
        <v>14</v>
      </c>
      <c r="H3362" s="9" t="s">
        <v>17</v>
      </c>
    </row>
    <row r="3363" spans="1:8" x14ac:dyDescent="0.35">
      <c r="A3363" s="9" t="s">
        <v>21</v>
      </c>
      <c r="B3363" s="9" t="s">
        <v>12</v>
      </c>
      <c r="C3363" s="10">
        <v>65</v>
      </c>
      <c r="D3363" s="10">
        <v>172</v>
      </c>
      <c r="E3363" s="15">
        <f t="shared" si="52"/>
        <v>21.971335857220115</v>
      </c>
      <c r="F3363" s="9" t="s">
        <v>18</v>
      </c>
      <c r="G3363" s="9" t="s">
        <v>16</v>
      </c>
      <c r="H3363" s="9" t="s">
        <v>16</v>
      </c>
    </row>
    <row r="3364" spans="1:8" x14ac:dyDescent="0.35">
      <c r="A3364" s="9" t="s">
        <v>20</v>
      </c>
      <c r="B3364" s="9" t="s">
        <v>15</v>
      </c>
      <c r="C3364" s="10">
        <v>60</v>
      </c>
      <c r="D3364" s="10">
        <v>158</v>
      </c>
      <c r="E3364" s="15">
        <f t="shared" si="52"/>
        <v>24.034609838166958</v>
      </c>
      <c r="F3364" s="9" t="s">
        <v>18</v>
      </c>
      <c r="G3364" s="9" t="s">
        <v>16</v>
      </c>
      <c r="H3364" s="9" t="s">
        <v>14</v>
      </c>
    </row>
    <row r="3365" spans="1:8" x14ac:dyDescent="0.35">
      <c r="A3365" s="9" t="s">
        <v>21</v>
      </c>
      <c r="B3365" s="9" t="s">
        <v>15</v>
      </c>
      <c r="C3365" s="10">
        <v>53</v>
      </c>
      <c r="D3365" s="10">
        <v>160</v>
      </c>
      <c r="E3365" s="15">
        <f t="shared" si="52"/>
        <v>20.703125</v>
      </c>
      <c r="F3365" s="9" t="s">
        <v>18</v>
      </c>
      <c r="G3365" s="9" t="s">
        <v>14</v>
      </c>
      <c r="H3365" s="9" t="s">
        <v>17</v>
      </c>
    </row>
    <row r="3366" spans="1:8" x14ac:dyDescent="0.35">
      <c r="A3366" s="9" t="s">
        <v>20</v>
      </c>
      <c r="B3366" s="9" t="s">
        <v>12</v>
      </c>
      <c r="C3366" s="10">
        <v>77</v>
      </c>
      <c r="D3366" s="10">
        <v>170</v>
      </c>
      <c r="E3366" s="15">
        <f t="shared" si="52"/>
        <v>26.643598615916954</v>
      </c>
      <c r="F3366" s="9" t="s">
        <v>13</v>
      </c>
      <c r="G3366" s="9" t="s">
        <v>16</v>
      </c>
      <c r="H3366" s="9" t="s">
        <v>16</v>
      </c>
    </row>
    <row r="3367" spans="1:8" x14ac:dyDescent="0.35">
      <c r="A3367" s="9" t="s">
        <v>20</v>
      </c>
      <c r="B3367" s="9" t="s">
        <v>15</v>
      </c>
      <c r="C3367" s="10">
        <v>66</v>
      </c>
      <c r="D3367" s="10">
        <v>182</v>
      </c>
      <c r="E3367" s="15">
        <f t="shared" si="52"/>
        <v>19.925129815239703</v>
      </c>
      <c r="F3367" s="9" t="s">
        <v>18</v>
      </c>
      <c r="G3367" s="9" t="s">
        <v>14</v>
      </c>
      <c r="H3367" s="9" t="s">
        <v>16</v>
      </c>
    </row>
    <row r="3368" spans="1:8" x14ac:dyDescent="0.35">
      <c r="A3368" s="9" t="s">
        <v>19</v>
      </c>
      <c r="B3368" s="9" t="s">
        <v>12</v>
      </c>
      <c r="C3368" s="10">
        <v>115</v>
      </c>
      <c r="D3368" s="10">
        <v>188</v>
      </c>
      <c r="E3368" s="15">
        <f t="shared" si="52"/>
        <v>32.537347215934808</v>
      </c>
      <c r="F3368" s="9" t="s">
        <v>18</v>
      </c>
      <c r="G3368" s="9" t="s">
        <v>14</v>
      </c>
      <c r="H3368" s="9" t="s">
        <v>14</v>
      </c>
    </row>
    <row r="3369" spans="1:8" x14ac:dyDescent="0.35">
      <c r="A3369" s="9" t="s">
        <v>22</v>
      </c>
      <c r="B3369" s="9" t="s">
        <v>15</v>
      </c>
      <c r="C3369" s="10">
        <v>104</v>
      </c>
      <c r="D3369" s="10">
        <v>164</v>
      </c>
      <c r="E3369" s="15">
        <f t="shared" si="52"/>
        <v>38.667459845330164</v>
      </c>
      <c r="F3369" s="9" t="s">
        <v>18</v>
      </c>
      <c r="G3369" s="9" t="s">
        <v>14</v>
      </c>
      <c r="H3369" s="9" t="s">
        <v>14</v>
      </c>
    </row>
    <row r="3370" spans="1:8" x14ac:dyDescent="0.35">
      <c r="A3370" s="9" t="s">
        <v>22</v>
      </c>
      <c r="B3370" s="9" t="s">
        <v>12</v>
      </c>
      <c r="C3370" s="10">
        <v>140</v>
      </c>
      <c r="D3370" s="10">
        <v>176</v>
      </c>
      <c r="E3370" s="15">
        <f t="shared" si="52"/>
        <v>45.196280991735541</v>
      </c>
      <c r="F3370" s="9" t="s">
        <v>18</v>
      </c>
      <c r="G3370" s="9" t="s">
        <v>14</v>
      </c>
      <c r="H3370" s="9" t="s">
        <v>17</v>
      </c>
    </row>
    <row r="3371" spans="1:8" x14ac:dyDescent="0.35">
      <c r="A3371" s="9" t="s">
        <v>21</v>
      </c>
      <c r="B3371" s="9" t="s">
        <v>15</v>
      </c>
      <c r="C3371" s="10">
        <v>64</v>
      </c>
      <c r="D3371" s="10">
        <v>168</v>
      </c>
      <c r="E3371" s="15">
        <f t="shared" si="52"/>
        <v>22.675736961451246</v>
      </c>
      <c r="F3371" s="9" t="s">
        <v>18</v>
      </c>
      <c r="G3371" s="9" t="s">
        <v>16</v>
      </c>
      <c r="H3371" s="9" t="s">
        <v>16</v>
      </c>
    </row>
    <row r="3372" spans="1:8" x14ac:dyDescent="0.35">
      <c r="A3372" s="9" t="s">
        <v>11</v>
      </c>
      <c r="B3372" s="9" t="s">
        <v>15</v>
      </c>
      <c r="C3372" s="10">
        <v>71</v>
      </c>
      <c r="D3372" s="10">
        <v>172</v>
      </c>
      <c r="E3372" s="15">
        <f t="shared" si="52"/>
        <v>23.999459167117354</v>
      </c>
      <c r="F3372" s="9" t="s">
        <v>18</v>
      </c>
      <c r="G3372" s="9" t="s">
        <v>14</v>
      </c>
      <c r="H3372" s="9" t="s">
        <v>14</v>
      </c>
    </row>
    <row r="3373" spans="1:8" x14ac:dyDescent="0.35">
      <c r="A3373" s="9" t="s">
        <v>11</v>
      </c>
      <c r="B3373" s="9" t="s">
        <v>12</v>
      </c>
      <c r="C3373" s="10">
        <v>61</v>
      </c>
      <c r="D3373" s="10">
        <v>169</v>
      </c>
      <c r="E3373" s="15">
        <f t="shared" si="52"/>
        <v>21.357795595392318</v>
      </c>
      <c r="F3373" s="9" t="s">
        <v>18</v>
      </c>
      <c r="G3373" s="9" t="s">
        <v>14</v>
      </c>
      <c r="H3373" s="9" t="s">
        <v>14</v>
      </c>
    </row>
    <row r="3374" spans="1:8" x14ac:dyDescent="0.35">
      <c r="A3374" s="9" t="s">
        <v>11</v>
      </c>
      <c r="B3374" s="9" t="s">
        <v>15</v>
      </c>
      <c r="C3374" s="10">
        <v>59</v>
      </c>
      <c r="D3374" s="10">
        <v>167</v>
      </c>
      <c r="E3374" s="15">
        <f t="shared" si="52"/>
        <v>21.155294202015131</v>
      </c>
      <c r="F3374" s="9" t="s">
        <v>18</v>
      </c>
      <c r="G3374" s="9" t="s">
        <v>14</v>
      </c>
      <c r="H3374" s="9" t="s">
        <v>14</v>
      </c>
    </row>
    <row r="3375" spans="1:8" x14ac:dyDescent="0.35">
      <c r="A3375" s="9" t="s">
        <v>11</v>
      </c>
      <c r="B3375" s="9" t="s">
        <v>12</v>
      </c>
      <c r="C3375" s="10">
        <v>70</v>
      </c>
      <c r="D3375" s="10">
        <v>172</v>
      </c>
      <c r="E3375" s="15">
        <f t="shared" si="52"/>
        <v>23.661438615467816</v>
      </c>
      <c r="F3375" s="9" t="s">
        <v>18</v>
      </c>
      <c r="G3375" s="9" t="s">
        <v>14</v>
      </c>
      <c r="H3375" s="9" t="s">
        <v>14</v>
      </c>
    </row>
    <row r="3376" spans="1:8" x14ac:dyDescent="0.35">
      <c r="A3376" s="9" t="s">
        <v>11</v>
      </c>
      <c r="B3376" s="9" t="s">
        <v>15</v>
      </c>
      <c r="C3376" s="10">
        <v>50</v>
      </c>
      <c r="D3376" s="10">
        <v>165</v>
      </c>
      <c r="E3376" s="15">
        <f t="shared" si="52"/>
        <v>18.365472910927455</v>
      </c>
      <c r="F3376" s="9" t="s">
        <v>18</v>
      </c>
      <c r="G3376" s="9" t="s">
        <v>14</v>
      </c>
      <c r="H3376" s="9" t="s">
        <v>14</v>
      </c>
    </row>
    <row r="3377" spans="1:8" x14ac:dyDescent="0.35">
      <c r="A3377" s="9" t="s">
        <v>11</v>
      </c>
      <c r="B3377" s="9" t="s">
        <v>15</v>
      </c>
      <c r="C3377" s="10">
        <v>65</v>
      </c>
      <c r="D3377" s="10">
        <v>171</v>
      </c>
      <c r="E3377" s="15">
        <f t="shared" si="52"/>
        <v>22.229061933586401</v>
      </c>
      <c r="F3377" s="9" t="s">
        <v>13</v>
      </c>
      <c r="G3377" s="9" t="s">
        <v>14</v>
      </c>
      <c r="H3377" s="9" t="s">
        <v>14</v>
      </c>
    </row>
    <row r="3378" spans="1:8" x14ac:dyDescent="0.35">
      <c r="A3378" s="9" t="s">
        <v>11</v>
      </c>
      <c r="B3378" s="9" t="s">
        <v>12</v>
      </c>
      <c r="C3378" s="10">
        <v>72</v>
      </c>
      <c r="D3378" s="10">
        <v>180</v>
      </c>
      <c r="E3378" s="15">
        <f t="shared" si="52"/>
        <v>22.222222222222221</v>
      </c>
      <c r="F3378" s="9" t="s">
        <v>18</v>
      </c>
      <c r="G3378" s="9" t="s">
        <v>14</v>
      </c>
      <c r="H3378" s="9" t="s">
        <v>14</v>
      </c>
    </row>
    <row r="3379" spans="1:8" x14ac:dyDescent="0.35">
      <c r="A3379" s="9" t="s">
        <v>11</v>
      </c>
      <c r="B3379" s="9" t="s">
        <v>15</v>
      </c>
      <c r="C3379" s="10">
        <v>54</v>
      </c>
      <c r="D3379" s="10">
        <v>166</v>
      </c>
      <c r="E3379" s="15">
        <f t="shared" si="52"/>
        <v>19.596458121643199</v>
      </c>
      <c r="F3379" s="9" t="s">
        <v>18</v>
      </c>
      <c r="G3379" s="9" t="s">
        <v>14</v>
      </c>
      <c r="H3379" s="9" t="s">
        <v>14</v>
      </c>
    </row>
    <row r="3380" spans="1:8" x14ac:dyDescent="0.35">
      <c r="A3380" s="9" t="s">
        <v>11</v>
      </c>
      <c r="B3380" s="9" t="s">
        <v>15</v>
      </c>
      <c r="C3380" s="10">
        <v>60</v>
      </c>
      <c r="D3380" s="10">
        <v>171</v>
      </c>
      <c r="E3380" s="15">
        <f t="shared" si="52"/>
        <v>20.519134092541293</v>
      </c>
      <c r="F3380" s="9" t="s">
        <v>18</v>
      </c>
      <c r="G3380" s="9" t="s">
        <v>14</v>
      </c>
      <c r="H3380" s="9" t="s">
        <v>14</v>
      </c>
    </row>
    <row r="3381" spans="1:8" x14ac:dyDescent="0.35">
      <c r="A3381" s="9" t="s">
        <v>11</v>
      </c>
      <c r="B3381" s="9" t="s">
        <v>15</v>
      </c>
      <c r="C3381" s="10">
        <v>71</v>
      </c>
      <c r="D3381" s="10">
        <v>172</v>
      </c>
      <c r="E3381" s="15">
        <f t="shared" si="52"/>
        <v>23.999459167117354</v>
      </c>
      <c r="F3381" s="9" t="s">
        <v>18</v>
      </c>
      <c r="G3381" s="9" t="s">
        <v>14</v>
      </c>
      <c r="H3381" s="9" t="s">
        <v>14</v>
      </c>
    </row>
    <row r="3382" spans="1:8" x14ac:dyDescent="0.35">
      <c r="A3382" s="9" t="s">
        <v>11</v>
      </c>
      <c r="B3382" s="9" t="s">
        <v>15</v>
      </c>
      <c r="C3382" s="10">
        <v>68</v>
      </c>
      <c r="D3382" s="10">
        <v>154</v>
      </c>
      <c r="E3382" s="15">
        <f t="shared" si="52"/>
        <v>28.67262607522348</v>
      </c>
      <c r="F3382" s="9" t="s">
        <v>18</v>
      </c>
      <c r="G3382" s="9" t="s">
        <v>14</v>
      </c>
      <c r="H3382" s="9" t="s">
        <v>17</v>
      </c>
    </row>
    <row r="3383" spans="1:8" x14ac:dyDescent="0.35">
      <c r="A3383" s="9" t="s">
        <v>21</v>
      </c>
      <c r="B3383" s="9" t="s">
        <v>15</v>
      </c>
      <c r="C3383" s="10">
        <v>79</v>
      </c>
      <c r="D3383" s="10">
        <v>155</v>
      </c>
      <c r="E3383" s="15">
        <f t="shared" si="52"/>
        <v>32.882414151925083</v>
      </c>
      <c r="F3383" s="9" t="s">
        <v>18</v>
      </c>
      <c r="G3383" s="9" t="s">
        <v>16</v>
      </c>
      <c r="H3383" s="9" t="s">
        <v>17</v>
      </c>
    </row>
    <row r="3384" spans="1:8" x14ac:dyDescent="0.35">
      <c r="A3384" s="9" t="s">
        <v>20</v>
      </c>
      <c r="B3384" s="9" t="s">
        <v>12</v>
      </c>
      <c r="C3384" s="10">
        <v>70</v>
      </c>
      <c r="D3384" s="10">
        <v>165</v>
      </c>
      <c r="E3384" s="15">
        <f t="shared" si="52"/>
        <v>25.711662075298438</v>
      </c>
      <c r="F3384" s="9" t="s">
        <v>18</v>
      </c>
      <c r="G3384" s="9" t="s">
        <v>14</v>
      </c>
      <c r="H3384" s="9" t="s">
        <v>16</v>
      </c>
    </row>
    <row r="3385" spans="1:8" x14ac:dyDescent="0.35">
      <c r="A3385" s="9" t="s">
        <v>20</v>
      </c>
      <c r="B3385" s="9" t="s">
        <v>15</v>
      </c>
      <c r="C3385" s="10">
        <v>80</v>
      </c>
      <c r="D3385" s="10">
        <v>165</v>
      </c>
      <c r="E3385" s="15">
        <f t="shared" si="52"/>
        <v>29.38475665748393</v>
      </c>
      <c r="F3385" s="9" t="s">
        <v>18</v>
      </c>
      <c r="G3385" s="9" t="s">
        <v>14</v>
      </c>
      <c r="H3385" s="9" t="s">
        <v>14</v>
      </c>
    </row>
    <row r="3386" spans="1:8" x14ac:dyDescent="0.35">
      <c r="A3386" s="9" t="s">
        <v>11</v>
      </c>
      <c r="B3386" s="9" t="s">
        <v>12</v>
      </c>
      <c r="C3386" s="10">
        <v>107</v>
      </c>
      <c r="D3386" s="10">
        <v>184</v>
      </c>
      <c r="E3386" s="15">
        <f t="shared" si="52"/>
        <v>31.604442344045367</v>
      </c>
      <c r="F3386" s="9" t="s">
        <v>18</v>
      </c>
      <c r="G3386" s="9" t="s">
        <v>17</v>
      </c>
      <c r="H3386" s="9" t="s">
        <v>14</v>
      </c>
    </row>
    <row r="3387" spans="1:8" x14ac:dyDescent="0.35">
      <c r="A3387" s="9" t="s">
        <v>20</v>
      </c>
      <c r="B3387" s="9" t="s">
        <v>12</v>
      </c>
      <c r="C3387" s="10">
        <v>76</v>
      </c>
      <c r="D3387" s="10">
        <v>174</v>
      </c>
      <c r="E3387" s="15">
        <f t="shared" si="52"/>
        <v>25.102391333069097</v>
      </c>
      <c r="F3387" s="9" t="s">
        <v>18</v>
      </c>
      <c r="G3387" s="9" t="s">
        <v>17</v>
      </c>
      <c r="H3387" s="9" t="s">
        <v>17</v>
      </c>
    </row>
    <row r="3388" spans="1:8" x14ac:dyDescent="0.35">
      <c r="A3388" s="9" t="s">
        <v>11</v>
      </c>
      <c r="B3388" s="9" t="s">
        <v>15</v>
      </c>
      <c r="C3388" s="10">
        <v>43</v>
      </c>
      <c r="D3388" s="10">
        <v>156</v>
      </c>
      <c r="E3388" s="15">
        <f t="shared" si="52"/>
        <v>17.669296515450359</v>
      </c>
      <c r="F3388" s="9" t="s">
        <v>18</v>
      </c>
      <c r="G3388" s="9" t="s">
        <v>16</v>
      </c>
      <c r="H3388" s="9" t="s">
        <v>17</v>
      </c>
    </row>
    <row r="3389" spans="1:8" x14ac:dyDescent="0.35">
      <c r="A3389" s="9" t="s">
        <v>20</v>
      </c>
      <c r="B3389" s="9" t="s">
        <v>15</v>
      </c>
      <c r="C3389" s="10">
        <v>58</v>
      </c>
      <c r="D3389" s="10">
        <v>165</v>
      </c>
      <c r="E3389" s="15">
        <f t="shared" si="52"/>
        <v>21.303948576675847</v>
      </c>
      <c r="F3389" s="9" t="s">
        <v>18</v>
      </c>
      <c r="G3389" s="9" t="s">
        <v>17</v>
      </c>
      <c r="H3389" s="9" t="s">
        <v>17</v>
      </c>
    </row>
    <row r="3390" spans="1:8" x14ac:dyDescent="0.35">
      <c r="A3390" s="9" t="s">
        <v>19</v>
      </c>
      <c r="B3390" s="9" t="s">
        <v>12</v>
      </c>
      <c r="C3390" s="10">
        <v>74</v>
      </c>
      <c r="D3390" s="10">
        <v>182</v>
      </c>
      <c r="E3390" s="15">
        <f t="shared" si="52"/>
        <v>22.340297065571789</v>
      </c>
      <c r="F3390" s="9" t="s">
        <v>18</v>
      </c>
      <c r="G3390" s="9" t="s">
        <v>16</v>
      </c>
      <c r="H3390" s="9" t="s">
        <v>14</v>
      </c>
    </row>
    <row r="3391" spans="1:8" x14ac:dyDescent="0.35">
      <c r="A3391" s="9" t="s">
        <v>20</v>
      </c>
      <c r="B3391" s="9" t="s">
        <v>15</v>
      </c>
      <c r="C3391" s="10">
        <v>70</v>
      </c>
      <c r="D3391" s="10">
        <v>168</v>
      </c>
      <c r="E3391" s="15">
        <f t="shared" si="52"/>
        <v>24.801587301587301</v>
      </c>
      <c r="F3391" s="9" t="s">
        <v>18</v>
      </c>
      <c r="G3391" s="9" t="s">
        <v>16</v>
      </c>
      <c r="H3391" s="9" t="s">
        <v>17</v>
      </c>
    </row>
    <row r="3392" spans="1:8" x14ac:dyDescent="0.35">
      <c r="A3392" s="9" t="s">
        <v>19</v>
      </c>
      <c r="B3392" s="9" t="s">
        <v>12</v>
      </c>
      <c r="C3392" s="10">
        <v>75</v>
      </c>
      <c r="D3392" s="10">
        <v>185</v>
      </c>
      <c r="E3392" s="15">
        <f t="shared" si="52"/>
        <v>21.913805697589481</v>
      </c>
      <c r="F3392" s="9" t="s">
        <v>18</v>
      </c>
      <c r="G3392" s="9" t="s">
        <v>16</v>
      </c>
      <c r="H3392" s="9" t="s">
        <v>17</v>
      </c>
    </row>
    <row r="3393" spans="1:8" x14ac:dyDescent="0.35">
      <c r="A3393" s="9" t="s">
        <v>19</v>
      </c>
      <c r="B3393" s="9" t="s">
        <v>12</v>
      </c>
      <c r="C3393" s="10">
        <v>78</v>
      </c>
      <c r="D3393" s="10">
        <v>180</v>
      </c>
      <c r="E3393" s="15">
        <f t="shared" si="52"/>
        <v>24.074074074074073</v>
      </c>
      <c r="F3393" s="9" t="s">
        <v>18</v>
      </c>
      <c r="G3393" s="9" t="s">
        <v>16</v>
      </c>
      <c r="H3393" s="9" t="s">
        <v>17</v>
      </c>
    </row>
    <row r="3394" spans="1:8" x14ac:dyDescent="0.35">
      <c r="A3394" s="9" t="s">
        <v>19</v>
      </c>
      <c r="B3394" s="9" t="s">
        <v>15</v>
      </c>
      <c r="C3394" s="10">
        <v>62</v>
      </c>
      <c r="D3394" s="10">
        <v>170</v>
      </c>
      <c r="E3394" s="15">
        <f t="shared" si="52"/>
        <v>21.453287197231834</v>
      </c>
      <c r="F3394" s="9" t="s">
        <v>18</v>
      </c>
      <c r="G3394" s="9" t="s">
        <v>14</v>
      </c>
      <c r="H3394" s="9" t="s">
        <v>17</v>
      </c>
    </row>
    <row r="3395" spans="1:8" x14ac:dyDescent="0.35">
      <c r="A3395" s="9" t="s">
        <v>20</v>
      </c>
      <c r="B3395" s="9" t="s">
        <v>15</v>
      </c>
      <c r="C3395" s="10">
        <v>78</v>
      </c>
      <c r="D3395" s="10">
        <v>169</v>
      </c>
      <c r="E3395" s="15">
        <f t="shared" ref="E3395:E3458" si="53">C3395/(D3395*D3395*0.01*0.01)</f>
        <v>27.309968138370504</v>
      </c>
      <c r="F3395" s="9" t="s">
        <v>18</v>
      </c>
      <c r="G3395" s="9" t="s">
        <v>14</v>
      </c>
      <c r="H3395" s="9" t="s">
        <v>14</v>
      </c>
    </row>
    <row r="3396" spans="1:8" x14ac:dyDescent="0.35">
      <c r="A3396" s="9" t="s">
        <v>22</v>
      </c>
      <c r="B3396" s="9" t="s">
        <v>15</v>
      </c>
      <c r="C3396" s="10">
        <v>50</v>
      </c>
      <c r="D3396" s="10">
        <v>160</v>
      </c>
      <c r="E3396" s="15">
        <f t="shared" si="53"/>
        <v>19.53125</v>
      </c>
      <c r="F3396" s="9" t="s">
        <v>18</v>
      </c>
      <c r="G3396" s="9" t="s">
        <v>14</v>
      </c>
      <c r="H3396" s="9" t="s">
        <v>14</v>
      </c>
    </row>
    <row r="3397" spans="1:8" x14ac:dyDescent="0.35">
      <c r="A3397" s="9" t="s">
        <v>22</v>
      </c>
      <c r="B3397" s="9" t="s">
        <v>15</v>
      </c>
      <c r="C3397" s="10">
        <v>64</v>
      </c>
      <c r="D3397" s="10">
        <v>174</v>
      </c>
      <c r="E3397" s="15">
        <f t="shared" si="53"/>
        <v>21.138855859426609</v>
      </c>
      <c r="F3397" s="9" t="s">
        <v>18</v>
      </c>
      <c r="G3397" s="9" t="s">
        <v>17</v>
      </c>
      <c r="H3397" s="9" t="s">
        <v>14</v>
      </c>
    </row>
    <row r="3398" spans="1:8" x14ac:dyDescent="0.35">
      <c r="A3398" s="9" t="s">
        <v>22</v>
      </c>
      <c r="B3398" s="9" t="s">
        <v>12</v>
      </c>
      <c r="C3398" s="10">
        <v>65</v>
      </c>
      <c r="D3398" s="10">
        <v>172</v>
      </c>
      <c r="E3398" s="15">
        <f t="shared" si="53"/>
        <v>21.971335857220115</v>
      </c>
      <c r="F3398" s="9" t="s">
        <v>18</v>
      </c>
      <c r="G3398" s="9" t="s">
        <v>17</v>
      </c>
      <c r="H3398" s="9" t="s">
        <v>17</v>
      </c>
    </row>
    <row r="3399" spans="1:8" x14ac:dyDescent="0.35">
      <c r="A3399" s="9" t="s">
        <v>20</v>
      </c>
      <c r="B3399" s="9" t="s">
        <v>15</v>
      </c>
      <c r="C3399" s="10">
        <v>100</v>
      </c>
      <c r="D3399" s="10">
        <v>155</v>
      </c>
      <c r="E3399" s="15">
        <f t="shared" si="53"/>
        <v>41.623309053069718</v>
      </c>
      <c r="F3399" s="9" t="s">
        <v>18</v>
      </c>
      <c r="G3399" s="9" t="s">
        <v>14</v>
      </c>
      <c r="H3399" s="9" t="s">
        <v>17</v>
      </c>
    </row>
    <row r="3400" spans="1:8" x14ac:dyDescent="0.35">
      <c r="A3400" s="9" t="s">
        <v>20</v>
      </c>
      <c r="B3400" s="9" t="s">
        <v>15</v>
      </c>
      <c r="C3400" s="10">
        <v>75</v>
      </c>
      <c r="D3400" s="10">
        <v>170</v>
      </c>
      <c r="E3400" s="15">
        <f t="shared" si="53"/>
        <v>25.951557093425606</v>
      </c>
      <c r="F3400" s="9" t="s">
        <v>18</v>
      </c>
      <c r="G3400" s="9" t="s">
        <v>14</v>
      </c>
      <c r="H3400" s="9" t="s">
        <v>17</v>
      </c>
    </row>
    <row r="3401" spans="1:8" x14ac:dyDescent="0.35">
      <c r="A3401" s="9" t="s">
        <v>22</v>
      </c>
      <c r="B3401" s="9" t="s">
        <v>15</v>
      </c>
      <c r="C3401" s="10">
        <v>54</v>
      </c>
      <c r="D3401" s="10">
        <v>168</v>
      </c>
      <c r="E3401" s="15">
        <f t="shared" si="53"/>
        <v>19.132653061224488</v>
      </c>
      <c r="F3401" s="9" t="s">
        <v>23</v>
      </c>
      <c r="G3401" s="9" t="s">
        <v>17</v>
      </c>
      <c r="H3401" s="9" t="s">
        <v>17</v>
      </c>
    </row>
    <row r="3402" spans="1:8" x14ac:dyDescent="0.35">
      <c r="A3402" s="9" t="s">
        <v>22</v>
      </c>
      <c r="B3402" s="9" t="s">
        <v>12</v>
      </c>
      <c r="C3402" s="10">
        <v>80</v>
      </c>
      <c r="D3402" s="10">
        <v>174</v>
      </c>
      <c r="E3402" s="15">
        <f t="shared" si="53"/>
        <v>26.423569824283259</v>
      </c>
      <c r="F3402" s="9" t="s">
        <v>13</v>
      </c>
      <c r="G3402" s="9" t="s">
        <v>16</v>
      </c>
      <c r="H3402" s="9" t="s">
        <v>16</v>
      </c>
    </row>
    <row r="3403" spans="1:8" x14ac:dyDescent="0.35">
      <c r="A3403" s="9" t="s">
        <v>22</v>
      </c>
      <c r="B3403" s="9" t="s">
        <v>15</v>
      </c>
      <c r="C3403" s="10">
        <v>70</v>
      </c>
      <c r="D3403" s="10">
        <v>168</v>
      </c>
      <c r="E3403" s="15">
        <f t="shared" si="53"/>
        <v>24.801587301587301</v>
      </c>
      <c r="F3403" s="9" t="s">
        <v>18</v>
      </c>
      <c r="G3403" s="9" t="s">
        <v>14</v>
      </c>
      <c r="H3403" s="9" t="s">
        <v>14</v>
      </c>
    </row>
    <row r="3404" spans="1:8" x14ac:dyDescent="0.35">
      <c r="A3404" s="9" t="s">
        <v>22</v>
      </c>
      <c r="B3404" s="9" t="s">
        <v>15</v>
      </c>
      <c r="C3404" s="10">
        <v>78</v>
      </c>
      <c r="D3404" s="10">
        <v>160</v>
      </c>
      <c r="E3404" s="15">
        <f t="shared" si="53"/>
        <v>30.46875</v>
      </c>
      <c r="F3404" s="9" t="s">
        <v>18</v>
      </c>
      <c r="G3404" s="9" t="s">
        <v>17</v>
      </c>
      <c r="H3404" s="9" t="s">
        <v>17</v>
      </c>
    </row>
    <row r="3405" spans="1:8" x14ac:dyDescent="0.35">
      <c r="A3405" s="9" t="s">
        <v>22</v>
      </c>
      <c r="B3405" s="9" t="s">
        <v>12</v>
      </c>
      <c r="C3405" s="10">
        <v>94</v>
      </c>
      <c r="D3405" s="10">
        <v>180</v>
      </c>
      <c r="E3405" s="15">
        <f t="shared" si="53"/>
        <v>29.012345679012345</v>
      </c>
      <c r="F3405" s="9" t="s">
        <v>23</v>
      </c>
      <c r="G3405" s="9" t="s">
        <v>14</v>
      </c>
      <c r="H3405" s="9" t="s">
        <v>14</v>
      </c>
    </row>
    <row r="3406" spans="1:8" x14ac:dyDescent="0.35">
      <c r="A3406" s="9" t="s">
        <v>19</v>
      </c>
      <c r="B3406" s="9" t="s">
        <v>12</v>
      </c>
      <c r="C3406" s="10">
        <v>90</v>
      </c>
      <c r="D3406" s="10">
        <v>169</v>
      </c>
      <c r="E3406" s="15">
        <f t="shared" si="53"/>
        <v>31.511501698119812</v>
      </c>
      <c r="F3406" s="9" t="s">
        <v>13</v>
      </c>
      <c r="G3406" s="9" t="s">
        <v>14</v>
      </c>
      <c r="H3406" s="9" t="s">
        <v>14</v>
      </c>
    </row>
    <row r="3407" spans="1:8" x14ac:dyDescent="0.35">
      <c r="A3407" s="9" t="s">
        <v>20</v>
      </c>
      <c r="B3407" s="9" t="s">
        <v>15</v>
      </c>
      <c r="C3407" s="10">
        <v>80</v>
      </c>
      <c r="D3407" s="10">
        <v>170</v>
      </c>
      <c r="E3407" s="15">
        <f t="shared" si="53"/>
        <v>27.681660899653977</v>
      </c>
      <c r="F3407" s="9" t="s">
        <v>18</v>
      </c>
      <c r="G3407" s="9" t="s">
        <v>17</v>
      </c>
      <c r="H3407" s="9" t="s">
        <v>17</v>
      </c>
    </row>
    <row r="3408" spans="1:8" x14ac:dyDescent="0.35">
      <c r="A3408" s="9" t="s">
        <v>21</v>
      </c>
      <c r="B3408" s="9" t="s">
        <v>15</v>
      </c>
      <c r="C3408" s="10">
        <v>58</v>
      </c>
      <c r="D3408" s="10">
        <v>160</v>
      </c>
      <c r="E3408" s="15">
        <f t="shared" si="53"/>
        <v>22.65625</v>
      </c>
      <c r="F3408" s="9" t="s">
        <v>18</v>
      </c>
      <c r="G3408" s="9" t="s">
        <v>17</v>
      </c>
      <c r="H3408" s="9" t="s">
        <v>16</v>
      </c>
    </row>
    <row r="3409" spans="1:8" x14ac:dyDescent="0.35">
      <c r="A3409" s="9" t="s">
        <v>20</v>
      </c>
      <c r="B3409" s="9" t="s">
        <v>15</v>
      </c>
      <c r="C3409" s="10">
        <v>75</v>
      </c>
      <c r="D3409" s="10">
        <v>160</v>
      </c>
      <c r="E3409" s="15">
        <f t="shared" si="53"/>
        <v>29.296875</v>
      </c>
      <c r="F3409" s="9" t="s">
        <v>18</v>
      </c>
      <c r="G3409" s="9" t="s">
        <v>17</v>
      </c>
      <c r="H3409" s="9" t="s">
        <v>17</v>
      </c>
    </row>
    <row r="3410" spans="1:8" x14ac:dyDescent="0.35">
      <c r="A3410" s="9" t="s">
        <v>21</v>
      </c>
      <c r="B3410" s="9" t="s">
        <v>12</v>
      </c>
      <c r="C3410" s="10">
        <v>98</v>
      </c>
      <c r="D3410" s="10">
        <v>198</v>
      </c>
      <c r="E3410" s="15">
        <f t="shared" si="53"/>
        <v>24.997449239873479</v>
      </c>
      <c r="F3410" s="9" t="s">
        <v>18</v>
      </c>
      <c r="G3410" s="9" t="s">
        <v>16</v>
      </c>
      <c r="H3410" s="9" t="s">
        <v>17</v>
      </c>
    </row>
    <row r="3411" spans="1:8" x14ac:dyDescent="0.35">
      <c r="A3411" s="9" t="s">
        <v>11</v>
      </c>
      <c r="B3411" s="9" t="s">
        <v>15</v>
      </c>
      <c r="C3411" s="10">
        <v>60</v>
      </c>
      <c r="D3411" s="10">
        <v>160</v>
      </c>
      <c r="E3411" s="15">
        <f t="shared" si="53"/>
        <v>23.4375</v>
      </c>
      <c r="F3411" s="9" t="s">
        <v>18</v>
      </c>
      <c r="G3411" s="9" t="s">
        <v>16</v>
      </c>
      <c r="H3411" s="9" t="s">
        <v>16</v>
      </c>
    </row>
    <row r="3412" spans="1:8" x14ac:dyDescent="0.35">
      <c r="A3412" s="9" t="s">
        <v>20</v>
      </c>
      <c r="B3412" s="9" t="s">
        <v>15</v>
      </c>
      <c r="C3412" s="10">
        <v>75</v>
      </c>
      <c r="D3412" s="10">
        <v>170</v>
      </c>
      <c r="E3412" s="15">
        <f t="shared" si="53"/>
        <v>25.951557093425606</v>
      </c>
      <c r="F3412" s="9" t="s">
        <v>18</v>
      </c>
      <c r="G3412" s="9" t="s">
        <v>17</v>
      </c>
      <c r="H3412" s="9" t="s">
        <v>17</v>
      </c>
    </row>
    <row r="3413" spans="1:8" x14ac:dyDescent="0.35">
      <c r="A3413" s="9" t="s">
        <v>20</v>
      </c>
      <c r="B3413" s="9" t="s">
        <v>15</v>
      </c>
      <c r="C3413" s="10">
        <v>90</v>
      </c>
      <c r="D3413" s="10">
        <v>160</v>
      </c>
      <c r="E3413" s="15">
        <f t="shared" si="53"/>
        <v>35.15625</v>
      </c>
      <c r="F3413" s="9" t="s">
        <v>18</v>
      </c>
      <c r="G3413" s="9" t="s">
        <v>16</v>
      </c>
      <c r="H3413" s="9" t="s">
        <v>17</v>
      </c>
    </row>
    <row r="3414" spans="1:8" x14ac:dyDescent="0.35">
      <c r="A3414" s="9" t="s">
        <v>20</v>
      </c>
      <c r="B3414" s="9" t="s">
        <v>15</v>
      </c>
      <c r="C3414" s="10">
        <v>70</v>
      </c>
      <c r="D3414" s="10">
        <v>180</v>
      </c>
      <c r="E3414" s="15">
        <f t="shared" si="53"/>
        <v>21.604938271604937</v>
      </c>
      <c r="F3414" s="9" t="s">
        <v>18</v>
      </c>
      <c r="G3414" s="9" t="s">
        <v>16</v>
      </c>
      <c r="H3414" s="9" t="s">
        <v>17</v>
      </c>
    </row>
    <row r="3415" spans="1:8" x14ac:dyDescent="0.35">
      <c r="A3415" s="9" t="s">
        <v>19</v>
      </c>
      <c r="B3415" s="9" t="s">
        <v>12</v>
      </c>
      <c r="C3415" s="10">
        <v>120</v>
      </c>
      <c r="D3415" s="10">
        <v>170</v>
      </c>
      <c r="E3415" s="15">
        <f t="shared" si="53"/>
        <v>41.522491349480966</v>
      </c>
      <c r="F3415" s="9" t="s">
        <v>18</v>
      </c>
      <c r="G3415" s="9" t="s">
        <v>16</v>
      </c>
      <c r="H3415" s="9" t="s">
        <v>17</v>
      </c>
    </row>
    <row r="3416" spans="1:8" x14ac:dyDescent="0.35">
      <c r="A3416" s="9" t="s">
        <v>19</v>
      </c>
      <c r="B3416" s="9" t="s">
        <v>15</v>
      </c>
      <c r="C3416" s="10">
        <v>80</v>
      </c>
      <c r="D3416" s="10">
        <v>180</v>
      </c>
      <c r="E3416" s="15">
        <f t="shared" si="53"/>
        <v>24.691358024691358</v>
      </c>
      <c r="F3416" s="9" t="s">
        <v>18</v>
      </c>
      <c r="G3416" s="9" t="s">
        <v>16</v>
      </c>
      <c r="H3416" s="9" t="s">
        <v>17</v>
      </c>
    </row>
    <row r="3417" spans="1:8" x14ac:dyDescent="0.35">
      <c r="A3417" s="9" t="s">
        <v>22</v>
      </c>
      <c r="B3417" s="9" t="s">
        <v>15</v>
      </c>
      <c r="C3417" s="10">
        <v>70</v>
      </c>
      <c r="D3417" s="10">
        <v>160</v>
      </c>
      <c r="E3417" s="15">
        <f t="shared" si="53"/>
        <v>27.34375</v>
      </c>
      <c r="F3417" s="9" t="s">
        <v>13</v>
      </c>
      <c r="G3417" s="9" t="s">
        <v>14</v>
      </c>
      <c r="H3417" s="9" t="s">
        <v>16</v>
      </c>
    </row>
    <row r="3418" spans="1:8" x14ac:dyDescent="0.35">
      <c r="A3418" s="9" t="s">
        <v>19</v>
      </c>
      <c r="B3418" s="9" t="s">
        <v>15</v>
      </c>
      <c r="C3418" s="10">
        <v>83</v>
      </c>
      <c r="D3418" s="10">
        <v>165</v>
      </c>
      <c r="E3418" s="15">
        <f t="shared" si="53"/>
        <v>30.486685032139576</v>
      </c>
      <c r="F3418" s="9" t="s">
        <v>18</v>
      </c>
      <c r="G3418" s="9" t="s">
        <v>16</v>
      </c>
      <c r="H3418" s="9" t="s">
        <v>14</v>
      </c>
    </row>
    <row r="3419" spans="1:8" x14ac:dyDescent="0.35">
      <c r="A3419" s="9" t="s">
        <v>19</v>
      </c>
      <c r="B3419" s="9" t="s">
        <v>12</v>
      </c>
      <c r="C3419" s="10">
        <v>80</v>
      </c>
      <c r="D3419" s="10">
        <v>165</v>
      </c>
      <c r="E3419" s="15">
        <f t="shared" si="53"/>
        <v>29.38475665748393</v>
      </c>
      <c r="F3419" s="9" t="s">
        <v>18</v>
      </c>
      <c r="G3419" s="9" t="s">
        <v>17</v>
      </c>
      <c r="H3419" s="9" t="s">
        <v>17</v>
      </c>
    </row>
    <row r="3420" spans="1:8" x14ac:dyDescent="0.35">
      <c r="A3420" s="9" t="s">
        <v>22</v>
      </c>
      <c r="B3420" s="9" t="s">
        <v>15</v>
      </c>
      <c r="C3420" s="10">
        <v>72</v>
      </c>
      <c r="D3420" s="10">
        <v>160</v>
      </c>
      <c r="E3420" s="15">
        <f t="shared" si="53"/>
        <v>28.125</v>
      </c>
      <c r="F3420" s="9" t="s">
        <v>18</v>
      </c>
      <c r="G3420" s="9" t="s">
        <v>14</v>
      </c>
      <c r="H3420" s="9" t="s">
        <v>17</v>
      </c>
    </row>
    <row r="3421" spans="1:8" x14ac:dyDescent="0.35">
      <c r="A3421" s="9" t="s">
        <v>22</v>
      </c>
      <c r="B3421" s="9" t="s">
        <v>15</v>
      </c>
      <c r="C3421" s="10">
        <v>70</v>
      </c>
      <c r="D3421" s="10">
        <v>160</v>
      </c>
      <c r="E3421" s="15">
        <f t="shared" si="53"/>
        <v>27.34375</v>
      </c>
      <c r="F3421" s="9" t="s">
        <v>13</v>
      </c>
      <c r="G3421" s="9" t="s">
        <v>16</v>
      </c>
      <c r="H3421" s="9" t="s">
        <v>16</v>
      </c>
    </row>
    <row r="3422" spans="1:8" x14ac:dyDescent="0.35">
      <c r="A3422" s="9" t="s">
        <v>19</v>
      </c>
      <c r="B3422" s="9" t="s">
        <v>15</v>
      </c>
      <c r="C3422" s="10">
        <v>98</v>
      </c>
      <c r="D3422" s="10">
        <v>155</v>
      </c>
      <c r="E3422" s="15">
        <f t="shared" si="53"/>
        <v>40.790842872008326</v>
      </c>
      <c r="F3422" s="9" t="s">
        <v>23</v>
      </c>
      <c r="G3422" s="9" t="s">
        <v>14</v>
      </c>
      <c r="H3422" s="9" t="s">
        <v>14</v>
      </c>
    </row>
    <row r="3423" spans="1:8" x14ac:dyDescent="0.35">
      <c r="A3423" s="9" t="s">
        <v>19</v>
      </c>
      <c r="B3423" s="9" t="s">
        <v>12</v>
      </c>
      <c r="C3423" s="10">
        <v>64</v>
      </c>
      <c r="D3423" s="10">
        <v>176</v>
      </c>
      <c r="E3423" s="15">
        <f t="shared" si="53"/>
        <v>20.66115702479339</v>
      </c>
      <c r="F3423" s="9" t="s">
        <v>13</v>
      </c>
      <c r="G3423" s="9" t="s">
        <v>16</v>
      </c>
      <c r="H3423" s="9" t="s">
        <v>16</v>
      </c>
    </row>
    <row r="3424" spans="1:8" x14ac:dyDescent="0.35">
      <c r="A3424" s="9" t="s">
        <v>20</v>
      </c>
      <c r="B3424" s="9" t="s">
        <v>15</v>
      </c>
      <c r="C3424" s="10">
        <v>75</v>
      </c>
      <c r="D3424" s="10">
        <v>170</v>
      </c>
      <c r="E3424" s="15">
        <f t="shared" si="53"/>
        <v>25.951557093425606</v>
      </c>
      <c r="F3424" s="9" t="s">
        <v>18</v>
      </c>
      <c r="G3424" s="9" t="s">
        <v>14</v>
      </c>
      <c r="H3424" s="9" t="s">
        <v>14</v>
      </c>
    </row>
    <row r="3425" spans="1:8" x14ac:dyDescent="0.35">
      <c r="A3425" s="9" t="s">
        <v>20</v>
      </c>
      <c r="B3425" s="9" t="s">
        <v>15</v>
      </c>
      <c r="C3425" s="10">
        <v>100</v>
      </c>
      <c r="D3425" s="10">
        <v>155</v>
      </c>
      <c r="E3425" s="15">
        <f t="shared" si="53"/>
        <v>41.623309053069718</v>
      </c>
      <c r="F3425" s="9" t="s">
        <v>18</v>
      </c>
      <c r="G3425" s="9" t="s">
        <v>14</v>
      </c>
      <c r="H3425" s="9" t="s">
        <v>17</v>
      </c>
    </row>
    <row r="3426" spans="1:8" x14ac:dyDescent="0.35">
      <c r="A3426" s="9" t="s">
        <v>19</v>
      </c>
      <c r="B3426" s="9" t="s">
        <v>15</v>
      </c>
      <c r="C3426" s="10">
        <v>59</v>
      </c>
      <c r="D3426" s="10">
        <v>159</v>
      </c>
      <c r="E3426" s="15">
        <f t="shared" si="53"/>
        <v>23.337684427040067</v>
      </c>
      <c r="F3426" s="9" t="s">
        <v>13</v>
      </c>
      <c r="G3426" s="9" t="s">
        <v>17</v>
      </c>
      <c r="H3426" s="9" t="s">
        <v>16</v>
      </c>
    </row>
    <row r="3427" spans="1:8" x14ac:dyDescent="0.35">
      <c r="A3427" s="9" t="s">
        <v>19</v>
      </c>
      <c r="B3427" s="9" t="s">
        <v>15</v>
      </c>
      <c r="C3427" s="10">
        <v>64</v>
      </c>
      <c r="D3427" s="10">
        <v>170</v>
      </c>
      <c r="E3427" s="15">
        <f t="shared" si="53"/>
        <v>22.145328719723182</v>
      </c>
      <c r="F3427" s="9" t="s">
        <v>18</v>
      </c>
      <c r="G3427" s="9" t="s">
        <v>14</v>
      </c>
      <c r="H3427" s="9" t="s">
        <v>17</v>
      </c>
    </row>
    <row r="3428" spans="1:8" x14ac:dyDescent="0.35">
      <c r="A3428" s="9" t="s">
        <v>19</v>
      </c>
      <c r="B3428" s="9" t="s">
        <v>15</v>
      </c>
      <c r="C3428" s="10">
        <v>77</v>
      </c>
      <c r="D3428" s="10">
        <v>170</v>
      </c>
      <c r="E3428" s="15">
        <f t="shared" si="53"/>
        <v>26.643598615916954</v>
      </c>
      <c r="F3428" s="9" t="s">
        <v>18</v>
      </c>
      <c r="G3428" s="9" t="s">
        <v>17</v>
      </c>
      <c r="H3428" s="9" t="s">
        <v>17</v>
      </c>
    </row>
    <row r="3429" spans="1:8" x14ac:dyDescent="0.35">
      <c r="A3429" s="9" t="s">
        <v>22</v>
      </c>
      <c r="B3429" s="9" t="s">
        <v>15</v>
      </c>
      <c r="C3429" s="10">
        <v>55</v>
      </c>
      <c r="D3429" s="10">
        <v>165</v>
      </c>
      <c r="E3429" s="15">
        <f t="shared" si="53"/>
        <v>20.202020202020201</v>
      </c>
      <c r="F3429" s="9" t="s">
        <v>18</v>
      </c>
      <c r="G3429" s="9" t="s">
        <v>14</v>
      </c>
      <c r="H3429" s="9" t="s">
        <v>14</v>
      </c>
    </row>
    <row r="3430" spans="1:8" x14ac:dyDescent="0.35">
      <c r="A3430" s="9" t="s">
        <v>22</v>
      </c>
      <c r="B3430" s="9" t="s">
        <v>15</v>
      </c>
      <c r="C3430" s="10">
        <v>93</v>
      </c>
      <c r="D3430" s="10">
        <v>170</v>
      </c>
      <c r="E3430" s="15">
        <f t="shared" si="53"/>
        <v>32.179930795847753</v>
      </c>
      <c r="F3430" s="9" t="s">
        <v>18</v>
      </c>
      <c r="G3430" s="9" t="s">
        <v>14</v>
      </c>
      <c r="H3430" s="9" t="s">
        <v>17</v>
      </c>
    </row>
    <row r="3431" spans="1:8" x14ac:dyDescent="0.35">
      <c r="A3431" s="9" t="s">
        <v>20</v>
      </c>
      <c r="B3431" s="9" t="s">
        <v>15</v>
      </c>
      <c r="C3431" s="10">
        <v>67</v>
      </c>
      <c r="D3431" s="10">
        <v>164</v>
      </c>
      <c r="E3431" s="15">
        <f t="shared" si="53"/>
        <v>24.910767400356931</v>
      </c>
      <c r="F3431" s="9" t="s">
        <v>18</v>
      </c>
      <c r="G3431" s="9" t="s">
        <v>16</v>
      </c>
      <c r="H3431" s="9" t="s">
        <v>14</v>
      </c>
    </row>
    <row r="3432" spans="1:8" x14ac:dyDescent="0.35">
      <c r="A3432" s="9" t="s">
        <v>19</v>
      </c>
      <c r="B3432" s="9" t="s">
        <v>15</v>
      </c>
      <c r="C3432" s="10">
        <v>80</v>
      </c>
      <c r="D3432" s="10">
        <v>175</v>
      </c>
      <c r="E3432" s="15">
        <f t="shared" si="53"/>
        <v>26.122448979591837</v>
      </c>
      <c r="F3432" s="9" t="s">
        <v>13</v>
      </c>
      <c r="G3432" s="9" t="s">
        <v>16</v>
      </c>
      <c r="H3432" s="9" t="s">
        <v>16</v>
      </c>
    </row>
    <row r="3433" spans="1:8" x14ac:dyDescent="0.35">
      <c r="A3433" s="9" t="s">
        <v>19</v>
      </c>
      <c r="B3433" s="9" t="s">
        <v>15</v>
      </c>
      <c r="C3433" s="10">
        <v>66</v>
      </c>
      <c r="D3433" s="10">
        <v>170</v>
      </c>
      <c r="E3433" s="15">
        <f t="shared" si="53"/>
        <v>22.837370242214533</v>
      </c>
      <c r="F3433" s="9" t="s">
        <v>23</v>
      </c>
      <c r="G3433" s="9" t="s">
        <v>16</v>
      </c>
      <c r="H3433" s="9" t="s">
        <v>14</v>
      </c>
    </row>
    <row r="3434" spans="1:8" x14ac:dyDescent="0.35">
      <c r="A3434" s="9" t="s">
        <v>19</v>
      </c>
      <c r="B3434" s="9" t="s">
        <v>15</v>
      </c>
      <c r="C3434" s="10">
        <v>65</v>
      </c>
      <c r="D3434" s="10">
        <v>165</v>
      </c>
      <c r="E3434" s="15">
        <f t="shared" si="53"/>
        <v>23.875114784205692</v>
      </c>
      <c r="F3434" s="9" t="s">
        <v>18</v>
      </c>
      <c r="G3434" s="9" t="s">
        <v>16</v>
      </c>
      <c r="H3434" s="9" t="s">
        <v>14</v>
      </c>
    </row>
    <row r="3435" spans="1:8" x14ac:dyDescent="0.35">
      <c r="A3435" s="9" t="s">
        <v>22</v>
      </c>
      <c r="B3435" s="9" t="s">
        <v>15</v>
      </c>
      <c r="C3435" s="10">
        <v>80</v>
      </c>
      <c r="D3435" s="10">
        <v>170</v>
      </c>
      <c r="E3435" s="15">
        <f t="shared" si="53"/>
        <v>27.681660899653977</v>
      </c>
      <c r="F3435" s="9" t="s">
        <v>23</v>
      </c>
      <c r="G3435" s="9" t="s">
        <v>17</v>
      </c>
      <c r="H3435" s="9" t="s">
        <v>17</v>
      </c>
    </row>
    <row r="3436" spans="1:8" x14ac:dyDescent="0.35">
      <c r="A3436" s="9" t="s">
        <v>20</v>
      </c>
      <c r="B3436" s="9" t="s">
        <v>15</v>
      </c>
      <c r="C3436" s="10">
        <v>75</v>
      </c>
      <c r="D3436" s="10">
        <v>165</v>
      </c>
      <c r="E3436" s="15">
        <f t="shared" si="53"/>
        <v>27.548209366391184</v>
      </c>
      <c r="F3436" s="9" t="s">
        <v>18</v>
      </c>
      <c r="G3436" s="9" t="s">
        <v>17</v>
      </c>
      <c r="H3436" s="9" t="s">
        <v>17</v>
      </c>
    </row>
    <row r="3437" spans="1:8" x14ac:dyDescent="0.35">
      <c r="A3437" s="9" t="s">
        <v>19</v>
      </c>
      <c r="B3437" s="9" t="s">
        <v>15</v>
      </c>
      <c r="C3437" s="10">
        <v>58</v>
      </c>
      <c r="D3437" s="10">
        <v>160</v>
      </c>
      <c r="E3437" s="15">
        <f t="shared" si="53"/>
        <v>22.65625</v>
      </c>
      <c r="F3437" s="9" t="s">
        <v>18</v>
      </c>
      <c r="G3437" s="9" t="s">
        <v>17</v>
      </c>
      <c r="H3437" s="9" t="s">
        <v>17</v>
      </c>
    </row>
    <row r="3438" spans="1:8" x14ac:dyDescent="0.35">
      <c r="A3438" s="9" t="s">
        <v>11</v>
      </c>
      <c r="B3438" s="9" t="s">
        <v>15</v>
      </c>
      <c r="C3438" s="10">
        <v>76</v>
      </c>
      <c r="D3438" s="10">
        <v>159</v>
      </c>
      <c r="E3438" s="15">
        <f t="shared" si="53"/>
        <v>30.062101973814325</v>
      </c>
      <c r="F3438" s="9" t="s">
        <v>18</v>
      </c>
      <c r="G3438" s="9" t="s">
        <v>16</v>
      </c>
      <c r="H3438" s="9" t="s">
        <v>17</v>
      </c>
    </row>
    <row r="3439" spans="1:8" x14ac:dyDescent="0.35">
      <c r="A3439" s="9" t="s">
        <v>20</v>
      </c>
      <c r="B3439" s="9" t="s">
        <v>15</v>
      </c>
      <c r="C3439" s="10">
        <v>78</v>
      </c>
      <c r="D3439" s="10">
        <v>169</v>
      </c>
      <c r="E3439" s="15">
        <f t="shared" si="53"/>
        <v>27.309968138370504</v>
      </c>
      <c r="F3439" s="9" t="s">
        <v>18</v>
      </c>
      <c r="G3439" s="9" t="s">
        <v>14</v>
      </c>
      <c r="H3439" s="9" t="s">
        <v>17</v>
      </c>
    </row>
    <row r="3440" spans="1:8" x14ac:dyDescent="0.35">
      <c r="A3440" s="9" t="s">
        <v>21</v>
      </c>
      <c r="B3440" s="9" t="s">
        <v>15</v>
      </c>
      <c r="C3440" s="10">
        <v>79</v>
      </c>
      <c r="D3440" s="10">
        <v>155</v>
      </c>
      <c r="E3440" s="15">
        <f t="shared" si="53"/>
        <v>32.882414151925083</v>
      </c>
      <c r="F3440" s="9" t="s">
        <v>18</v>
      </c>
      <c r="G3440" s="9" t="s">
        <v>16</v>
      </c>
      <c r="H3440" s="9" t="s">
        <v>17</v>
      </c>
    </row>
    <row r="3441" spans="1:8" x14ac:dyDescent="0.35">
      <c r="A3441" s="9" t="s">
        <v>21</v>
      </c>
      <c r="B3441" s="9" t="s">
        <v>12</v>
      </c>
      <c r="C3441" s="10">
        <v>70</v>
      </c>
      <c r="D3441" s="10">
        <v>165</v>
      </c>
      <c r="E3441" s="15">
        <f t="shared" si="53"/>
        <v>25.711662075298438</v>
      </c>
      <c r="F3441" s="9" t="s">
        <v>18</v>
      </c>
      <c r="G3441" s="9" t="s">
        <v>17</v>
      </c>
      <c r="H3441" s="9" t="s">
        <v>16</v>
      </c>
    </row>
    <row r="3442" spans="1:8" x14ac:dyDescent="0.35">
      <c r="A3442" s="9" t="s">
        <v>21</v>
      </c>
      <c r="B3442" s="9" t="s">
        <v>12</v>
      </c>
      <c r="C3442" s="10">
        <v>80</v>
      </c>
      <c r="D3442" s="10">
        <v>178</v>
      </c>
      <c r="E3442" s="15">
        <f t="shared" si="53"/>
        <v>25.249337204898367</v>
      </c>
      <c r="F3442" s="9" t="s">
        <v>23</v>
      </c>
      <c r="G3442" s="9" t="s">
        <v>14</v>
      </c>
      <c r="H3442" s="9" t="s">
        <v>17</v>
      </c>
    </row>
    <row r="3443" spans="1:8" x14ac:dyDescent="0.35">
      <c r="A3443" s="9" t="s">
        <v>19</v>
      </c>
      <c r="B3443" s="9" t="s">
        <v>15</v>
      </c>
      <c r="C3443" s="10">
        <v>98</v>
      </c>
      <c r="D3443" s="10">
        <v>165</v>
      </c>
      <c r="E3443" s="15">
        <f t="shared" si="53"/>
        <v>35.99632690541781</v>
      </c>
      <c r="F3443" s="9" t="s">
        <v>18</v>
      </c>
      <c r="G3443" s="9" t="s">
        <v>14</v>
      </c>
      <c r="H3443" s="9" t="s">
        <v>17</v>
      </c>
    </row>
    <row r="3444" spans="1:8" x14ac:dyDescent="0.35">
      <c r="A3444" s="9" t="s">
        <v>19</v>
      </c>
      <c r="B3444" s="9" t="s">
        <v>12</v>
      </c>
      <c r="C3444" s="10">
        <v>120</v>
      </c>
      <c r="D3444" s="10">
        <v>170</v>
      </c>
      <c r="E3444" s="15">
        <f t="shared" si="53"/>
        <v>41.522491349480966</v>
      </c>
      <c r="F3444" s="9" t="s">
        <v>23</v>
      </c>
      <c r="G3444" s="9" t="s">
        <v>17</v>
      </c>
      <c r="H3444" s="9" t="s">
        <v>16</v>
      </c>
    </row>
    <row r="3445" spans="1:8" x14ac:dyDescent="0.35">
      <c r="A3445" s="9" t="s">
        <v>20</v>
      </c>
      <c r="B3445" s="9" t="s">
        <v>15</v>
      </c>
      <c r="C3445" s="10">
        <v>55</v>
      </c>
      <c r="D3445" s="10">
        <v>165</v>
      </c>
      <c r="E3445" s="15">
        <f t="shared" si="53"/>
        <v>20.202020202020201</v>
      </c>
      <c r="F3445" s="9" t="s">
        <v>23</v>
      </c>
      <c r="G3445" s="9" t="s">
        <v>14</v>
      </c>
      <c r="H3445" s="9" t="s">
        <v>17</v>
      </c>
    </row>
    <row r="3446" spans="1:8" x14ac:dyDescent="0.35">
      <c r="A3446" s="9" t="s">
        <v>20</v>
      </c>
      <c r="B3446" s="9" t="s">
        <v>12</v>
      </c>
      <c r="C3446" s="10">
        <v>88</v>
      </c>
      <c r="D3446" s="10">
        <v>175</v>
      </c>
      <c r="E3446" s="15">
        <f t="shared" si="53"/>
        <v>28.73469387755102</v>
      </c>
      <c r="F3446" s="9" t="s">
        <v>23</v>
      </c>
      <c r="G3446" s="9" t="s">
        <v>14</v>
      </c>
      <c r="H3446" s="9" t="s">
        <v>17</v>
      </c>
    </row>
    <row r="3447" spans="1:8" x14ac:dyDescent="0.35">
      <c r="A3447" s="9" t="s">
        <v>21</v>
      </c>
      <c r="B3447" s="9" t="s">
        <v>15</v>
      </c>
      <c r="C3447" s="10">
        <v>70</v>
      </c>
      <c r="D3447" s="10">
        <v>166</v>
      </c>
      <c r="E3447" s="15">
        <f t="shared" si="53"/>
        <v>25.402816083611551</v>
      </c>
      <c r="F3447" s="9" t="s">
        <v>18</v>
      </c>
      <c r="G3447" s="9" t="s">
        <v>14</v>
      </c>
      <c r="H3447" s="9" t="s">
        <v>17</v>
      </c>
    </row>
    <row r="3448" spans="1:8" x14ac:dyDescent="0.35">
      <c r="A3448" s="9" t="s">
        <v>21</v>
      </c>
      <c r="B3448" s="9" t="s">
        <v>15</v>
      </c>
      <c r="C3448" s="10">
        <v>57</v>
      </c>
      <c r="D3448" s="10">
        <v>168</v>
      </c>
      <c r="E3448" s="15">
        <f t="shared" si="53"/>
        <v>20.195578231292515</v>
      </c>
      <c r="F3448" s="9" t="s">
        <v>23</v>
      </c>
      <c r="G3448" s="9" t="s">
        <v>14</v>
      </c>
      <c r="H3448" s="9" t="s">
        <v>17</v>
      </c>
    </row>
    <row r="3449" spans="1:8" x14ac:dyDescent="0.35">
      <c r="A3449" s="9" t="s">
        <v>20</v>
      </c>
      <c r="B3449" s="9" t="s">
        <v>15</v>
      </c>
      <c r="C3449" s="10">
        <v>65</v>
      </c>
      <c r="D3449" s="10">
        <v>176</v>
      </c>
      <c r="E3449" s="15">
        <f t="shared" si="53"/>
        <v>20.983987603305785</v>
      </c>
      <c r="F3449" s="9" t="s">
        <v>18</v>
      </c>
      <c r="G3449" s="9" t="s">
        <v>14</v>
      </c>
      <c r="H3449" s="9" t="s">
        <v>17</v>
      </c>
    </row>
    <row r="3450" spans="1:8" x14ac:dyDescent="0.35">
      <c r="A3450" s="9" t="s">
        <v>19</v>
      </c>
      <c r="B3450" s="9" t="s">
        <v>12</v>
      </c>
      <c r="C3450" s="10">
        <v>101</v>
      </c>
      <c r="D3450" s="10">
        <v>190</v>
      </c>
      <c r="E3450" s="15">
        <f t="shared" si="53"/>
        <v>27.977839335180057</v>
      </c>
      <c r="F3450" s="9" t="s">
        <v>18</v>
      </c>
      <c r="G3450" s="9" t="s">
        <v>14</v>
      </c>
      <c r="H3450" s="9" t="s">
        <v>14</v>
      </c>
    </row>
    <row r="3451" spans="1:8" x14ac:dyDescent="0.35">
      <c r="A3451" s="9" t="s">
        <v>11</v>
      </c>
      <c r="B3451" s="9" t="s">
        <v>15</v>
      </c>
      <c r="C3451" s="10">
        <v>68</v>
      </c>
      <c r="D3451" s="10">
        <v>154</v>
      </c>
      <c r="E3451" s="15">
        <f t="shared" si="53"/>
        <v>28.67262607522348</v>
      </c>
      <c r="F3451" s="9" t="s">
        <v>18</v>
      </c>
      <c r="G3451" s="9" t="s">
        <v>14</v>
      </c>
      <c r="H3451" s="9" t="s">
        <v>17</v>
      </c>
    </row>
    <row r="3452" spans="1:8" x14ac:dyDescent="0.35">
      <c r="A3452" s="9" t="s">
        <v>11</v>
      </c>
      <c r="B3452" s="9" t="s">
        <v>15</v>
      </c>
      <c r="C3452" s="10">
        <v>68</v>
      </c>
      <c r="D3452" s="10">
        <v>152</v>
      </c>
      <c r="E3452" s="15">
        <f t="shared" si="53"/>
        <v>29.43213296398892</v>
      </c>
      <c r="F3452" s="9" t="s">
        <v>18</v>
      </c>
      <c r="G3452" s="9" t="s">
        <v>14</v>
      </c>
      <c r="H3452" s="9" t="s">
        <v>17</v>
      </c>
    </row>
    <row r="3453" spans="1:8" x14ac:dyDescent="0.35">
      <c r="A3453" s="9" t="s">
        <v>11</v>
      </c>
      <c r="B3453" s="9" t="s">
        <v>15</v>
      </c>
      <c r="C3453" s="10">
        <v>43</v>
      </c>
      <c r="D3453" s="10">
        <v>156</v>
      </c>
      <c r="E3453" s="15">
        <f t="shared" si="53"/>
        <v>17.669296515450359</v>
      </c>
      <c r="F3453" s="9" t="s">
        <v>18</v>
      </c>
      <c r="G3453" s="9" t="s">
        <v>16</v>
      </c>
      <c r="H3453" s="9" t="s">
        <v>17</v>
      </c>
    </row>
    <row r="3454" spans="1:8" x14ac:dyDescent="0.35">
      <c r="A3454" s="9" t="s">
        <v>20</v>
      </c>
      <c r="B3454" s="9" t="s">
        <v>15</v>
      </c>
      <c r="C3454" s="10">
        <v>62</v>
      </c>
      <c r="D3454" s="10">
        <v>182</v>
      </c>
      <c r="E3454" s="15">
        <f t="shared" si="53"/>
        <v>18.717546190073662</v>
      </c>
      <c r="F3454" s="9" t="s">
        <v>23</v>
      </c>
      <c r="G3454" s="9" t="s">
        <v>17</v>
      </c>
      <c r="H3454" s="9" t="s">
        <v>14</v>
      </c>
    </row>
    <row r="3455" spans="1:8" x14ac:dyDescent="0.35">
      <c r="A3455" s="9" t="s">
        <v>20</v>
      </c>
      <c r="B3455" s="9" t="s">
        <v>15</v>
      </c>
      <c r="C3455" s="10">
        <v>80</v>
      </c>
      <c r="D3455" s="10">
        <v>165</v>
      </c>
      <c r="E3455" s="15">
        <f t="shared" si="53"/>
        <v>29.38475665748393</v>
      </c>
      <c r="F3455" s="9" t="s">
        <v>18</v>
      </c>
      <c r="G3455" s="9" t="s">
        <v>14</v>
      </c>
      <c r="H3455" s="9" t="s">
        <v>14</v>
      </c>
    </row>
    <row r="3456" spans="1:8" x14ac:dyDescent="0.35">
      <c r="A3456" s="9" t="s">
        <v>11</v>
      </c>
      <c r="B3456" s="9" t="s">
        <v>12</v>
      </c>
      <c r="C3456" s="10">
        <v>107</v>
      </c>
      <c r="D3456" s="10">
        <v>184</v>
      </c>
      <c r="E3456" s="15">
        <f t="shared" si="53"/>
        <v>31.604442344045367</v>
      </c>
      <c r="F3456" s="9" t="s">
        <v>18</v>
      </c>
      <c r="G3456" s="9" t="s">
        <v>17</v>
      </c>
      <c r="H3456" s="9" t="s">
        <v>14</v>
      </c>
    </row>
    <row r="3457" spans="1:8" x14ac:dyDescent="0.35">
      <c r="A3457" s="9" t="s">
        <v>20</v>
      </c>
      <c r="B3457" s="9" t="s">
        <v>12</v>
      </c>
      <c r="C3457" s="10">
        <v>50</v>
      </c>
      <c r="D3457" s="10">
        <v>154</v>
      </c>
      <c r="E3457" s="15">
        <f t="shared" si="53"/>
        <v>21.0828132906055</v>
      </c>
      <c r="F3457" s="9" t="s">
        <v>18</v>
      </c>
      <c r="G3457" s="9" t="s">
        <v>14</v>
      </c>
      <c r="H3457" s="9" t="s">
        <v>16</v>
      </c>
    </row>
    <row r="3458" spans="1:8" x14ac:dyDescent="0.35">
      <c r="A3458" s="9" t="s">
        <v>11</v>
      </c>
      <c r="B3458" s="9" t="s">
        <v>15</v>
      </c>
      <c r="C3458" s="10">
        <v>44</v>
      </c>
      <c r="D3458" s="10">
        <v>154</v>
      </c>
      <c r="E3458" s="15">
        <f t="shared" si="53"/>
        <v>18.55287569573284</v>
      </c>
      <c r="F3458" s="9" t="s">
        <v>18</v>
      </c>
      <c r="G3458" s="9" t="s">
        <v>16</v>
      </c>
      <c r="H3458" s="9" t="s">
        <v>14</v>
      </c>
    </row>
    <row r="3459" spans="1:8" x14ac:dyDescent="0.35">
      <c r="A3459" s="9" t="s">
        <v>20</v>
      </c>
      <c r="B3459" s="9" t="s">
        <v>15</v>
      </c>
      <c r="C3459" s="10">
        <v>80</v>
      </c>
      <c r="D3459" s="10">
        <v>166</v>
      </c>
      <c r="E3459" s="15">
        <f t="shared" ref="E3459:E3522" si="54">C3459/(D3459*D3459*0.01*0.01)</f>
        <v>29.031789809841772</v>
      </c>
      <c r="F3459" s="9" t="s">
        <v>18</v>
      </c>
      <c r="G3459" s="9" t="s">
        <v>14</v>
      </c>
      <c r="H3459" s="9" t="s">
        <v>14</v>
      </c>
    </row>
    <row r="3460" spans="1:8" x14ac:dyDescent="0.35">
      <c r="A3460" s="9" t="s">
        <v>19</v>
      </c>
      <c r="B3460" s="9" t="s">
        <v>15</v>
      </c>
      <c r="C3460" s="10">
        <v>80</v>
      </c>
      <c r="D3460" s="10">
        <v>174</v>
      </c>
      <c r="E3460" s="15">
        <f t="shared" si="54"/>
        <v>26.423569824283259</v>
      </c>
      <c r="F3460" s="9" t="s">
        <v>23</v>
      </c>
      <c r="G3460" s="9" t="s">
        <v>14</v>
      </c>
      <c r="H3460" s="9" t="s">
        <v>17</v>
      </c>
    </row>
    <row r="3461" spans="1:8" x14ac:dyDescent="0.35">
      <c r="A3461" s="9" t="s">
        <v>19</v>
      </c>
      <c r="B3461" s="9" t="s">
        <v>12</v>
      </c>
      <c r="C3461" s="10">
        <v>70</v>
      </c>
      <c r="D3461" s="10">
        <v>173</v>
      </c>
      <c r="E3461" s="15">
        <f t="shared" si="54"/>
        <v>23.388686558187711</v>
      </c>
      <c r="F3461" s="9" t="s">
        <v>13</v>
      </c>
      <c r="G3461" s="9" t="s">
        <v>16</v>
      </c>
      <c r="H3461" s="9" t="s">
        <v>17</v>
      </c>
    </row>
    <row r="3462" spans="1:8" x14ac:dyDescent="0.35">
      <c r="A3462" s="9" t="s">
        <v>20</v>
      </c>
      <c r="B3462" s="9" t="s">
        <v>15</v>
      </c>
      <c r="C3462" s="10">
        <v>70</v>
      </c>
      <c r="D3462" s="10">
        <v>173</v>
      </c>
      <c r="E3462" s="15">
        <f t="shared" si="54"/>
        <v>23.388686558187711</v>
      </c>
      <c r="F3462" s="9" t="s">
        <v>18</v>
      </c>
      <c r="G3462" s="9" t="s">
        <v>16</v>
      </c>
      <c r="H3462" s="9" t="s">
        <v>17</v>
      </c>
    </row>
    <row r="3463" spans="1:8" x14ac:dyDescent="0.35">
      <c r="A3463" s="9" t="s">
        <v>21</v>
      </c>
      <c r="B3463" s="9" t="s">
        <v>12</v>
      </c>
      <c r="C3463" s="10">
        <v>80</v>
      </c>
      <c r="D3463" s="10">
        <v>172</v>
      </c>
      <c r="E3463" s="15">
        <f t="shared" si="54"/>
        <v>27.041644131963217</v>
      </c>
      <c r="F3463" s="9" t="s">
        <v>23</v>
      </c>
      <c r="G3463" s="9" t="s">
        <v>14</v>
      </c>
      <c r="H3463" s="9" t="s">
        <v>14</v>
      </c>
    </row>
    <row r="3464" spans="1:8" x14ac:dyDescent="0.35">
      <c r="A3464" s="9" t="s">
        <v>11</v>
      </c>
      <c r="B3464" s="9" t="s">
        <v>15</v>
      </c>
      <c r="C3464" s="10">
        <v>80</v>
      </c>
      <c r="D3464" s="10">
        <v>176</v>
      </c>
      <c r="E3464" s="15">
        <f t="shared" si="54"/>
        <v>25.826446280991735</v>
      </c>
      <c r="F3464" s="9" t="s">
        <v>18</v>
      </c>
      <c r="G3464" s="9" t="s">
        <v>16</v>
      </c>
      <c r="H3464" s="9" t="s">
        <v>17</v>
      </c>
    </row>
    <row r="3465" spans="1:8" x14ac:dyDescent="0.35">
      <c r="A3465" s="9" t="s">
        <v>21</v>
      </c>
      <c r="B3465" s="9" t="s">
        <v>12</v>
      </c>
      <c r="C3465" s="10">
        <v>70</v>
      </c>
      <c r="D3465" s="10">
        <v>180</v>
      </c>
      <c r="E3465" s="15">
        <f t="shared" si="54"/>
        <v>21.604938271604937</v>
      </c>
      <c r="F3465" s="9" t="s">
        <v>18</v>
      </c>
      <c r="G3465" s="9" t="s">
        <v>16</v>
      </c>
      <c r="H3465" s="9" t="s">
        <v>17</v>
      </c>
    </row>
    <row r="3466" spans="1:8" x14ac:dyDescent="0.35">
      <c r="A3466" s="9" t="s">
        <v>20</v>
      </c>
      <c r="B3466" s="9" t="s">
        <v>12</v>
      </c>
      <c r="C3466" s="10">
        <v>123</v>
      </c>
      <c r="D3466" s="10">
        <v>195</v>
      </c>
      <c r="E3466" s="15">
        <f t="shared" si="54"/>
        <v>32.34714003944773</v>
      </c>
      <c r="F3466" s="9" t="s">
        <v>13</v>
      </c>
      <c r="G3466" s="9" t="s">
        <v>16</v>
      </c>
      <c r="H3466" s="9" t="s">
        <v>14</v>
      </c>
    </row>
    <row r="3467" spans="1:8" x14ac:dyDescent="0.35">
      <c r="A3467" s="9" t="s">
        <v>22</v>
      </c>
      <c r="B3467" s="9" t="s">
        <v>15</v>
      </c>
      <c r="C3467" s="10">
        <v>85</v>
      </c>
      <c r="D3467" s="10">
        <v>165</v>
      </c>
      <c r="E3467" s="15">
        <f t="shared" si="54"/>
        <v>31.221303948576676</v>
      </c>
      <c r="F3467" s="9" t="s">
        <v>18</v>
      </c>
      <c r="G3467" s="9" t="s">
        <v>14</v>
      </c>
      <c r="H3467" s="9" t="s">
        <v>14</v>
      </c>
    </row>
    <row r="3468" spans="1:8" x14ac:dyDescent="0.35">
      <c r="A3468" s="9" t="s">
        <v>11</v>
      </c>
      <c r="B3468" s="9" t="s">
        <v>15</v>
      </c>
      <c r="C3468" s="10">
        <v>85</v>
      </c>
      <c r="D3468" s="10">
        <v>170</v>
      </c>
      <c r="E3468" s="15">
        <f t="shared" si="54"/>
        <v>29.411764705882351</v>
      </c>
      <c r="F3468" s="9" t="s">
        <v>18</v>
      </c>
      <c r="G3468" s="9" t="s">
        <v>14</v>
      </c>
      <c r="H3468" s="9" t="s">
        <v>14</v>
      </c>
    </row>
    <row r="3469" spans="1:8" x14ac:dyDescent="0.35">
      <c r="A3469" s="9" t="s">
        <v>20</v>
      </c>
      <c r="B3469" s="9" t="s">
        <v>12</v>
      </c>
      <c r="C3469" s="10">
        <v>80</v>
      </c>
      <c r="D3469" s="10">
        <v>172</v>
      </c>
      <c r="E3469" s="15">
        <f t="shared" si="54"/>
        <v>27.041644131963217</v>
      </c>
      <c r="F3469" s="9" t="s">
        <v>18</v>
      </c>
      <c r="G3469" s="9" t="s">
        <v>17</v>
      </c>
      <c r="H3469" s="9" t="s">
        <v>17</v>
      </c>
    </row>
    <row r="3470" spans="1:8" x14ac:dyDescent="0.35">
      <c r="A3470" s="9" t="s">
        <v>20</v>
      </c>
      <c r="B3470" s="9" t="s">
        <v>12</v>
      </c>
      <c r="C3470" s="10">
        <v>96</v>
      </c>
      <c r="D3470" s="10">
        <v>184</v>
      </c>
      <c r="E3470" s="15">
        <f t="shared" si="54"/>
        <v>28.355387523629489</v>
      </c>
      <c r="F3470" s="9" t="s">
        <v>13</v>
      </c>
      <c r="G3470" s="9" t="s">
        <v>16</v>
      </c>
      <c r="H3470" s="9" t="s">
        <v>14</v>
      </c>
    </row>
    <row r="3471" spans="1:8" x14ac:dyDescent="0.35">
      <c r="A3471" s="9" t="s">
        <v>20</v>
      </c>
      <c r="B3471" s="9" t="s">
        <v>12</v>
      </c>
      <c r="C3471" s="10">
        <v>108</v>
      </c>
      <c r="D3471" s="10">
        <v>172</v>
      </c>
      <c r="E3471" s="15">
        <f t="shared" si="54"/>
        <v>36.506219578150343</v>
      </c>
      <c r="F3471" s="9" t="s">
        <v>18</v>
      </c>
      <c r="G3471" s="9" t="s">
        <v>14</v>
      </c>
      <c r="H3471" s="9" t="s">
        <v>14</v>
      </c>
    </row>
    <row r="3472" spans="1:8" x14ac:dyDescent="0.35">
      <c r="A3472" s="9" t="s">
        <v>20</v>
      </c>
      <c r="B3472" s="9" t="s">
        <v>12</v>
      </c>
      <c r="C3472" s="10">
        <v>83</v>
      </c>
      <c r="D3472" s="10">
        <v>177</v>
      </c>
      <c r="E3472" s="15">
        <f t="shared" si="54"/>
        <v>26.493025631204315</v>
      </c>
      <c r="F3472" s="9" t="s">
        <v>18</v>
      </c>
      <c r="G3472" s="9" t="s">
        <v>16</v>
      </c>
      <c r="H3472" s="9" t="s">
        <v>17</v>
      </c>
    </row>
    <row r="3473" spans="1:8" x14ac:dyDescent="0.35">
      <c r="A3473" s="9" t="s">
        <v>20</v>
      </c>
      <c r="B3473" s="9" t="s">
        <v>12</v>
      </c>
      <c r="C3473" s="10">
        <v>77</v>
      </c>
      <c r="D3473" s="10">
        <v>178</v>
      </c>
      <c r="E3473" s="15">
        <f t="shared" si="54"/>
        <v>24.302487059714679</v>
      </c>
      <c r="F3473" s="9" t="s">
        <v>18</v>
      </c>
      <c r="G3473" s="9" t="s">
        <v>16</v>
      </c>
      <c r="H3473" s="9" t="s">
        <v>17</v>
      </c>
    </row>
    <row r="3474" spans="1:8" x14ac:dyDescent="0.35">
      <c r="A3474" s="9" t="s">
        <v>19</v>
      </c>
      <c r="B3474" s="9" t="s">
        <v>15</v>
      </c>
      <c r="C3474" s="10">
        <v>86</v>
      </c>
      <c r="D3474" s="10">
        <v>172</v>
      </c>
      <c r="E3474" s="15">
        <f t="shared" si="54"/>
        <v>29.06976744186046</v>
      </c>
      <c r="F3474" s="9" t="s">
        <v>18</v>
      </c>
      <c r="G3474" s="9" t="s">
        <v>16</v>
      </c>
      <c r="H3474" s="9" t="s">
        <v>17</v>
      </c>
    </row>
    <row r="3475" spans="1:8" x14ac:dyDescent="0.35">
      <c r="A3475" s="9" t="s">
        <v>20</v>
      </c>
      <c r="B3475" s="9" t="s">
        <v>15</v>
      </c>
      <c r="C3475" s="10">
        <v>72</v>
      </c>
      <c r="D3475" s="10">
        <v>170</v>
      </c>
      <c r="E3475" s="15">
        <f t="shared" si="54"/>
        <v>24.913494809688579</v>
      </c>
      <c r="F3475" s="9" t="s">
        <v>23</v>
      </c>
      <c r="G3475" s="9" t="s">
        <v>14</v>
      </c>
      <c r="H3475" s="9" t="s">
        <v>17</v>
      </c>
    </row>
    <row r="3476" spans="1:8" x14ac:dyDescent="0.35">
      <c r="A3476" s="9" t="s">
        <v>19</v>
      </c>
      <c r="B3476" s="9" t="s">
        <v>12</v>
      </c>
      <c r="C3476" s="10">
        <v>79</v>
      </c>
      <c r="D3476" s="10">
        <v>173</v>
      </c>
      <c r="E3476" s="15">
        <f t="shared" si="54"/>
        <v>26.395803401383272</v>
      </c>
      <c r="F3476" s="9" t="s">
        <v>23</v>
      </c>
      <c r="G3476" s="9" t="s">
        <v>14</v>
      </c>
      <c r="H3476" s="9" t="s">
        <v>17</v>
      </c>
    </row>
    <row r="3477" spans="1:8" x14ac:dyDescent="0.35">
      <c r="A3477" s="9" t="s">
        <v>19</v>
      </c>
      <c r="B3477" s="9" t="s">
        <v>12</v>
      </c>
      <c r="C3477" s="10">
        <v>85</v>
      </c>
      <c r="D3477" s="10">
        <v>179</v>
      </c>
      <c r="E3477" s="15">
        <f t="shared" si="54"/>
        <v>26.528510346119031</v>
      </c>
      <c r="F3477" s="9" t="s">
        <v>13</v>
      </c>
      <c r="G3477" s="9" t="s">
        <v>14</v>
      </c>
      <c r="H3477" s="9" t="s">
        <v>17</v>
      </c>
    </row>
    <row r="3478" spans="1:8" x14ac:dyDescent="0.35">
      <c r="A3478" s="9" t="s">
        <v>22</v>
      </c>
      <c r="B3478" s="9" t="s">
        <v>15</v>
      </c>
      <c r="C3478" s="10">
        <v>101</v>
      </c>
      <c r="D3478" s="10">
        <v>160</v>
      </c>
      <c r="E3478" s="15">
        <f t="shared" si="54"/>
        <v>39.453125</v>
      </c>
      <c r="F3478" s="9" t="s">
        <v>18</v>
      </c>
      <c r="G3478" s="9" t="s">
        <v>14</v>
      </c>
      <c r="H3478" s="9" t="s">
        <v>14</v>
      </c>
    </row>
    <row r="3479" spans="1:8" x14ac:dyDescent="0.35">
      <c r="A3479" s="9" t="s">
        <v>20</v>
      </c>
      <c r="B3479" s="9" t="s">
        <v>12</v>
      </c>
      <c r="C3479" s="10">
        <v>75</v>
      </c>
      <c r="D3479" s="10">
        <v>167</v>
      </c>
      <c r="E3479" s="15">
        <f t="shared" si="54"/>
        <v>26.892323138154829</v>
      </c>
      <c r="F3479" s="9" t="s">
        <v>18</v>
      </c>
      <c r="G3479" s="9" t="s">
        <v>16</v>
      </c>
      <c r="H3479" s="9" t="s">
        <v>17</v>
      </c>
    </row>
    <row r="3480" spans="1:8" x14ac:dyDescent="0.35">
      <c r="A3480" s="9" t="s">
        <v>22</v>
      </c>
      <c r="B3480" s="9" t="s">
        <v>12</v>
      </c>
      <c r="C3480" s="10">
        <v>115</v>
      </c>
      <c r="D3480" s="10">
        <v>178</v>
      </c>
      <c r="E3480" s="15">
        <f t="shared" si="54"/>
        <v>36.295922232041406</v>
      </c>
      <c r="F3480" s="9" t="s">
        <v>13</v>
      </c>
      <c r="G3480" s="9" t="s">
        <v>14</v>
      </c>
      <c r="H3480" s="9" t="s">
        <v>14</v>
      </c>
    </row>
    <row r="3481" spans="1:8" x14ac:dyDescent="0.35">
      <c r="A3481" s="9" t="s">
        <v>19</v>
      </c>
      <c r="B3481" s="9" t="s">
        <v>12</v>
      </c>
      <c r="C3481" s="10">
        <v>97</v>
      </c>
      <c r="D3481" s="10">
        <v>187</v>
      </c>
      <c r="E3481" s="15">
        <f t="shared" si="54"/>
        <v>27.738854413909461</v>
      </c>
      <c r="F3481" s="9" t="s">
        <v>18</v>
      </c>
      <c r="G3481" s="9" t="s">
        <v>16</v>
      </c>
      <c r="H3481" s="9" t="s">
        <v>16</v>
      </c>
    </row>
    <row r="3482" spans="1:8" x14ac:dyDescent="0.35">
      <c r="A3482" s="9" t="s">
        <v>19</v>
      </c>
      <c r="B3482" s="9" t="s">
        <v>12</v>
      </c>
      <c r="C3482" s="10">
        <v>91</v>
      </c>
      <c r="D3482" s="10">
        <v>179</v>
      </c>
      <c r="E3482" s="15">
        <f t="shared" si="54"/>
        <v>28.401111076433317</v>
      </c>
      <c r="F3482" s="9" t="s">
        <v>18</v>
      </c>
      <c r="G3482" s="9" t="s">
        <v>14</v>
      </c>
      <c r="H3482" s="9" t="s">
        <v>17</v>
      </c>
    </row>
    <row r="3483" spans="1:8" x14ac:dyDescent="0.35">
      <c r="A3483" s="9" t="s">
        <v>21</v>
      </c>
      <c r="B3483" s="9" t="s">
        <v>12</v>
      </c>
      <c r="C3483" s="10">
        <v>84</v>
      </c>
      <c r="D3483" s="10">
        <v>184</v>
      </c>
      <c r="E3483" s="15">
        <f t="shared" si="54"/>
        <v>24.810964083175801</v>
      </c>
      <c r="F3483" s="9" t="s">
        <v>18</v>
      </c>
      <c r="G3483" s="9" t="s">
        <v>16</v>
      </c>
      <c r="H3483" s="9" t="s">
        <v>17</v>
      </c>
    </row>
    <row r="3484" spans="1:8" x14ac:dyDescent="0.35">
      <c r="A3484" s="9" t="s">
        <v>11</v>
      </c>
      <c r="B3484" s="9" t="s">
        <v>15</v>
      </c>
      <c r="C3484" s="10">
        <v>164</v>
      </c>
      <c r="D3484" s="10">
        <v>178</v>
      </c>
      <c r="E3484" s="15">
        <f t="shared" si="54"/>
        <v>51.761141270041655</v>
      </c>
      <c r="F3484" s="9" t="s">
        <v>18</v>
      </c>
      <c r="G3484" s="9" t="s">
        <v>14</v>
      </c>
      <c r="H3484" s="9" t="s">
        <v>17</v>
      </c>
    </row>
    <row r="3485" spans="1:8" x14ac:dyDescent="0.35">
      <c r="A3485" s="9" t="s">
        <v>20</v>
      </c>
      <c r="B3485" s="9" t="s">
        <v>15</v>
      </c>
      <c r="C3485" s="10">
        <v>62</v>
      </c>
      <c r="D3485" s="10">
        <v>169</v>
      </c>
      <c r="E3485" s="15">
        <f t="shared" si="54"/>
        <v>21.707923392038094</v>
      </c>
      <c r="F3485" s="9" t="s">
        <v>18</v>
      </c>
      <c r="G3485" s="9" t="s">
        <v>16</v>
      </c>
      <c r="H3485" s="9" t="s">
        <v>17</v>
      </c>
    </row>
    <row r="3486" spans="1:8" x14ac:dyDescent="0.35">
      <c r="A3486" s="9" t="s">
        <v>20</v>
      </c>
      <c r="B3486" s="9" t="s">
        <v>12</v>
      </c>
      <c r="C3486" s="10">
        <v>80</v>
      </c>
      <c r="D3486" s="10">
        <v>192</v>
      </c>
      <c r="E3486" s="15">
        <f t="shared" si="54"/>
        <v>21.701388888888889</v>
      </c>
      <c r="F3486" s="9" t="s">
        <v>23</v>
      </c>
      <c r="G3486" s="9" t="s">
        <v>14</v>
      </c>
      <c r="H3486" s="9" t="s">
        <v>17</v>
      </c>
    </row>
    <row r="3487" spans="1:8" x14ac:dyDescent="0.35">
      <c r="A3487" s="9" t="s">
        <v>21</v>
      </c>
      <c r="B3487" s="9" t="s">
        <v>12</v>
      </c>
      <c r="C3487" s="10">
        <v>89</v>
      </c>
      <c r="D3487" s="10">
        <v>180</v>
      </c>
      <c r="E3487" s="15">
        <f t="shared" si="54"/>
        <v>27.469135802469133</v>
      </c>
      <c r="F3487" s="9" t="s">
        <v>18</v>
      </c>
      <c r="G3487" s="9" t="s">
        <v>17</v>
      </c>
      <c r="H3487" s="9" t="s">
        <v>17</v>
      </c>
    </row>
    <row r="3488" spans="1:8" x14ac:dyDescent="0.35">
      <c r="A3488" s="9" t="s">
        <v>22</v>
      </c>
      <c r="B3488" s="9" t="s">
        <v>15</v>
      </c>
      <c r="C3488" s="10">
        <v>87</v>
      </c>
      <c r="D3488" s="10">
        <v>168</v>
      </c>
      <c r="E3488" s="15">
        <f t="shared" si="54"/>
        <v>30.82482993197279</v>
      </c>
      <c r="F3488" s="9" t="s">
        <v>18</v>
      </c>
      <c r="G3488" s="9" t="s">
        <v>16</v>
      </c>
      <c r="H3488" s="9" t="s">
        <v>17</v>
      </c>
    </row>
    <row r="3489" spans="1:8" x14ac:dyDescent="0.35">
      <c r="A3489" s="9" t="s">
        <v>21</v>
      </c>
      <c r="B3489" s="9" t="s">
        <v>12</v>
      </c>
      <c r="C3489" s="10">
        <v>83</v>
      </c>
      <c r="D3489" s="10">
        <v>184</v>
      </c>
      <c r="E3489" s="15">
        <f t="shared" si="54"/>
        <v>24.515595463137995</v>
      </c>
      <c r="F3489" s="9" t="s">
        <v>18</v>
      </c>
      <c r="G3489" s="9" t="s">
        <v>14</v>
      </c>
      <c r="H3489" s="9" t="s">
        <v>17</v>
      </c>
    </row>
    <row r="3490" spans="1:8" x14ac:dyDescent="0.35">
      <c r="A3490" s="9" t="s">
        <v>22</v>
      </c>
      <c r="B3490" s="9" t="s">
        <v>15</v>
      </c>
      <c r="C3490" s="10">
        <v>60</v>
      </c>
      <c r="D3490" s="10">
        <v>168</v>
      </c>
      <c r="E3490" s="15">
        <f t="shared" si="54"/>
        <v>21.258503401360546</v>
      </c>
      <c r="F3490" s="9" t="s">
        <v>13</v>
      </c>
      <c r="G3490" s="9" t="s">
        <v>14</v>
      </c>
      <c r="H3490" s="9" t="s">
        <v>14</v>
      </c>
    </row>
    <row r="3491" spans="1:8" x14ac:dyDescent="0.35">
      <c r="A3491" s="9" t="s">
        <v>21</v>
      </c>
      <c r="B3491" s="9" t="s">
        <v>15</v>
      </c>
      <c r="C3491" s="10">
        <v>64</v>
      </c>
      <c r="D3491" s="10">
        <v>174</v>
      </c>
      <c r="E3491" s="15">
        <f t="shared" si="54"/>
        <v>21.138855859426609</v>
      </c>
      <c r="F3491" s="9" t="s">
        <v>18</v>
      </c>
      <c r="G3491" s="9" t="s">
        <v>14</v>
      </c>
      <c r="H3491" s="9" t="s">
        <v>17</v>
      </c>
    </row>
    <row r="3492" spans="1:8" x14ac:dyDescent="0.35">
      <c r="A3492" s="9" t="s">
        <v>20</v>
      </c>
      <c r="B3492" s="9" t="s">
        <v>15</v>
      </c>
      <c r="C3492" s="10">
        <v>78</v>
      </c>
      <c r="D3492" s="10">
        <v>172</v>
      </c>
      <c r="E3492" s="15">
        <f t="shared" si="54"/>
        <v>26.365603028664136</v>
      </c>
      <c r="F3492" s="9" t="s">
        <v>18</v>
      </c>
      <c r="G3492" s="9" t="s">
        <v>16</v>
      </c>
      <c r="H3492" s="9" t="s">
        <v>17</v>
      </c>
    </row>
    <row r="3493" spans="1:8" x14ac:dyDescent="0.35">
      <c r="A3493" s="9" t="s">
        <v>19</v>
      </c>
      <c r="B3493" s="9" t="s">
        <v>12</v>
      </c>
      <c r="C3493" s="10">
        <v>96</v>
      </c>
      <c r="D3493" s="10">
        <v>172</v>
      </c>
      <c r="E3493" s="15">
        <f t="shared" si="54"/>
        <v>32.449972958355865</v>
      </c>
      <c r="F3493" s="9" t="s">
        <v>13</v>
      </c>
      <c r="G3493" s="9" t="s">
        <v>17</v>
      </c>
      <c r="H3493" s="9" t="s">
        <v>16</v>
      </c>
    </row>
    <row r="3494" spans="1:8" x14ac:dyDescent="0.35">
      <c r="A3494" s="9" t="s">
        <v>21</v>
      </c>
      <c r="B3494" s="9" t="s">
        <v>15</v>
      </c>
      <c r="C3494" s="10">
        <v>69</v>
      </c>
      <c r="D3494" s="10">
        <v>177</v>
      </c>
      <c r="E3494" s="15">
        <f t="shared" si="54"/>
        <v>22.024322512687924</v>
      </c>
      <c r="F3494" s="9" t="s">
        <v>18</v>
      </c>
      <c r="G3494" s="9" t="s">
        <v>14</v>
      </c>
      <c r="H3494" s="9" t="s">
        <v>17</v>
      </c>
    </row>
    <row r="3495" spans="1:8" x14ac:dyDescent="0.35">
      <c r="A3495" s="9" t="s">
        <v>20</v>
      </c>
      <c r="B3495" s="9" t="s">
        <v>15</v>
      </c>
      <c r="C3495" s="10">
        <v>79</v>
      </c>
      <c r="D3495" s="10">
        <v>165</v>
      </c>
      <c r="E3495" s="15">
        <f t="shared" si="54"/>
        <v>29.01744719926538</v>
      </c>
      <c r="F3495" s="9" t="s">
        <v>18</v>
      </c>
      <c r="G3495" s="9" t="s">
        <v>14</v>
      </c>
      <c r="H3495" s="9" t="s">
        <v>17</v>
      </c>
    </row>
    <row r="3496" spans="1:8" x14ac:dyDescent="0.35">
      <c r="A3496" s="9" t="s">
        <v>19</v>
      </c>
      <c r="B3496" s="9" t="s">
        <v>12</v>
      </c>
      <c r="C3496" s="10">
        <v>96</v>
      </c>
      <c r="D3496" s="10">
        <v>182</v>
      </c>
      <c r="E3496" s="15">
        <f t="shared" si="54"/>
        <v>28.982007003985025</v>
      </c>
      <c r="F3496" s="9" t="s">
        <v>18</v>
      </c>
      <c r="G3496" s="9" t="s">
        <v>14</v>
      </c>
      <c r="H3496" s="9" t="s">
        <v>17</v>
      </c>
    </row>
    <row r="3497" spans="1:8" x14ac:dyDescent="0.35">
      <c r="A3497" s="9" t="s">
        <v>19</v>
      </c>
      <c r="B3497" s="9" t="s">
        <v>12</v>
      </c>
      <c r="C3497" s="10">
        <v>106</v>
      </c>
      <c r="D3497" s="10">
        <v>178</v>
      </c>
      <c r="E3497" s="15">
        <f t="shared" si="54"/>
        <v>33.45537179649034</v>
      </c>
      <c r="F3497" s="9" t="s">
        <v>13</v>
      </c>
      <c r="G3497" s="9" t="s">
        <v>14</v>
      </c>
      <c r="H3497" s="9" t="s">
        <v>17</v>
      </c>
    </row>
    <row r="3498" spans="1:8" x14ac:dyDescent="0.35">
      <c r="A3498" s="9" t="s">
        <v>22</v>
      </c>
      <c r="B3498" s="9" t="s">
        <v>12</v>
      </c>
      <c r="C3498" s="10">
        <v>89</v>
      </c>
      <c r="D3498" s="10">
        <v>179</v>
      </c>
      <c r="E3498" s="15">
        <f t="shared" si="54"/>
        <v>27.77691083299522</v>
      </c>
      <c r="F3498" s="9" t="s">
        <v>18</v>
      </c>
      <c r="G3498" s="9" t="s">
        <v>14</v>
      </c>
      <c r="H3498" s="9" t="s">
        <v>16</v>
      </c>
    </row>
    <row r="3499" spans="1:8" x14ac:dyDescent="0.35">
      <c r="A3499" s="9" t="s">
        <v>22</v>
      </c>
      <c r="B3499" s="9" t="s">
        <v>12</v>
      </c>
      <c r="C3499" s="10">
        <v>89</v>
      </c>
      <c r="D3499" s="10">
        <v>179</v>
      </c>
      <c r="E3499" s="15">
        <f t="shared" si="54"/>
        <v>27.77691083299522</v>
      </c>
      <c r="F3499" s="9" t="s">
        <v>18</v>
      </c>
      <c r="G3499" s="9" t="s">
        <v>14</v>
      </c>
      <c r="H3499" s="9" t="s">
        <v>16</v>
      </c>
    </row>
    <row r="3500" spans="1:8" x14ac:dyDescent="0.35">
      <c r="A3500" s="9" t="s">
        <v>21</v>
      </c>
      <c r="B3500" s="9" t="s">
        <v>15</v>
      </c>
      <c r="C3500" s="10">
        <v>72</v>
      </c>
      <c r="D3500" s="10">
        <v>169</v>
      </c>
      <c r="E3500" s="15">
        <f t="shared" si="54"/>
        <v>25.20920135849585</v>
      </c>
      <c r="F3500" s="9" t="s">
        <v>18</v>
      </c>
      <c r="G3500" s="9" t="s">
        <v>14</v>
      </c>
      <c r="H3500" s="9" t="s">
        <v>17</v>
      </c>
    </row>
    <row r="3501" spans="1:8" x14ac:dyDescent="0.35">
      <c r="A3501" s="9" t="s">
        <v>20</v>
      </c>
      <c r="B3501" s="9" t="s">
        <v>12</v>
      </c>
      <c r="C3501" s="10">
        <v>100</v>
      </c>
      <c r="D3501" s="10">
        <v>180</v>
      </c>
      <c r="E3501" s="15">
        <f t="shared" si="54"/>
        <v>30.864197530864196</v>
      </c>
      <c r="F3501" s="9" t="s">
        <v>23</v>
      </c>
      <c r="G3501" s="9" t="s">
        <v>14</v>
      </c>
      <c r="H3501" s="9" t="s">
        <v>17</v>
      </c>
    </row>
    <row r="3502" spans="1:8" x14ac:dyDescent="0.35">
      <c r="A3502" s="9" t="s">
        <v>22</v>
      </c>
      <c r="B3502" s="9" t="s">
        <v>12</v>
      </c>
      <c r="C3502" s="10">
        <v>68</v>
      </c>
      <c r="D3502" s="10">
        <v>172</v>
      </c>
      <c r="E3502" s="15">
        <f t="shared" si="54"/>
        <v>22.985397512168735</v>
      </c>
      <c r="F3502" s="9" t="s">
        <v>18</v>
      </c>
      <c r="G3502" s="9" t="s">
        <v>16</v>
      </c>
      <c r="H3502" s="9" t="s">
        <v>17</v>
      </c>
    </row>
    <row r="3503" spans="1:8" x14ac:dyDescent="0.35">
      <c r="A3503" s="9" t="s">
        <v>11</v>
      </c>
      <c r="B3503" s="9" t="s">
        <v>15</v>
      </c>
      <c r="C3503" s="10">
        <v>82</v>
      </c>
      <c r="D3503" s="10">
        <v>182</v>
      </c>
      <c r="E3503" s="15">
        <f t="shared" si="54"/>
        <v>24.755464315903875</v>
      </c>
      <c r="F3503" s="9" t="s">
        <v>18</v>
      </c>
      <c r="G3503" s="9" t="s">
        <v>16</v>
      </c>
      <c r="H3503" s="9" t="s">
        <v>17</v>
      </c>
    </row>
    <row r="3504" spans="1:8" x14ac:dyDescent="0.35">
      <c r="A3504" s="9" t="s">
        <v>21</v>
      </c>
      <c r="B3504" s="9" t="s">
        <v>15</v>
      </c>
      <c r="C3504" s="10">
        <v>71</v>
      </c>
      <c r="D3504" s="10">
        <v>165</v>
      </c>
      <c r="E3504" s="15">
        <f t="shared" si="54"/>
        <v>26.078971533516988</v>
      </c>
      <c r="F3504" s="9" t="s">
        <v>18</v>
      </c>
      <c r="G3504" s="9" t="s">
        <v>16</v>
      </c>
      <c r="H3504" s="9" t="s">
        <v>17</v>
      </c>
    </row>
    <row r="3505" spans="1:8" x14ac:dyDescent="0.35">
      <c r="A3505" s="9" t="s">
        <v>19</v>
      </c>
      <c r="B3505" s="9" t="s">
        <v>12</v>
      </c>
      <c r="C3505" s="10">
        <v>110</v>
      </c>
      <c r="D3505" s="10">
        <v>166</v>
      </c>
      <c r="E3505" s="15">
        <f t="shared" si="54"/>
        <v>39.918710988532439</v>
      </c>
      <c r="F3505" s="9" t="s">
        <v>18</v>
      </c>
      <c r="G3505" s="9" t="s">
        <v>14</v>
      </c>
      <c r="H3505" s="9" t="s">
        <v>14</v>
      </c>
    </row>
    <row r="3506" spans="1:8" x14ac:dyDescent="0.35">
      <c r="A3506" s="9" t="s">
        <v>20</v>
      </c>
      <c r="B3506" s="9" t="s">
        <v>15</v>
      </c>
      <c r="C3506" s="10">
        <v>86</v>
      </c>
      <c r="D3506" s="10">
        <v>159</v>
      </c>
      <c r="E3506" s="15">
        <f t="shared" si="54"/>
        <v>34.017641707210949</v>
      </c>
      <c r="F3506" s="9" t="s">
        <v>18</v>
      </c>
      <c r="G3506" s="9" t="s">
        <v>14</v>
      </c>
      <c r="H3506" s="9" t="s">
        <v>17</v>
      </c>
    </row>
    <row r="3507" spans="1:8" x14ac:dyDescent="0.35">
      <c r="A3507" s="9" t="s">
        <v>19</v>
      </c>
      <c r="B3507" s="9" t="s">
        <v>12</v>
      </c>
      <c r="C3507" s="10">
        <v>76</v>
      </c>
      <c r="D3507" s="10">
        <v>180</v>
      </c>
      <c r="E3507" s="15">
        <f t="shared" si="54"/>
        <v>23.456790123456788</v>
      </c>
      <c r="F3507" s="9" t="s">
        <v>23</v>
      </c>
      <c r="G3507" s="9" t="s">
        <v>14</v>
      </c>
      <c r="H3507" s="9" t="s">
        <v>14</v>
      </c>
    </row>
    <row r="3508" spans="1:8" x14ac:dyDescent="0.35">
      <c r="A3508" s="9" t="s">
        <v>21</v>
      </c>
      <c r="B3508" s="9" t="s">
        <v>15</v>
      </c>
      <c r="C3508" s="10">
        <v>80</v>
      </c>
      <c r="D3508" s="10">
        <v>170</v>
      </c>
      <c r="E3508" s="15">
        <f t="shared" si="54"/>
        <v>27.681660899653977</v>
      </c>
      <c r="F3508" s="9" t="s">
        <v>18</v>
      </c>
      <c r="G3508" s="9" t="s">
        <v>14</v>
      </c>
      <c r="H3508" s="9" t="s">
        <v>14</v>
      </c>
    </row>
    <row r="3509" spans="1:8" x14ac:dyDescent="0.35">
      <c r="A3509" s="9" t="s">
        <v>19</v>
      </c>
      <c r="B3509" s="9" t="s">
        <v>15</v>
      </c>
      <c r="C3509" s="10">
        <v>75</v>
      </c>
      <c r="D3509" s="10">
        <v>153</v>
      </c>
      <c r="E3509" s="15">
        <f t="shared" si="54"/>
        <v>32.038959374599514</v>
      </c>
      <c r="F3509" s="9" t="s">
        <v>23</v>
      </c>
      <c r="G3509" s="9" t="s">
        <v>14</v>
      </c>
      <c r="H3509" s="9" t="s">
        <v>17</v>
      </c>
    </row>
    <row r="3510" spans="1:8" x14ac:dyDescent="0.35">
      <c r="A3510" s="9" t="s">
        <v>11</v>
      </c>
      <c r="B3510" s="9" t="s">
        <v>12</v>
      </c>
      <c r="C3510" s="10">
        <v>65</v>
      </c>
      <c r="D3510" s="10">
        <v>173</v>
      </c>
      <c r="E3510" s="15">
        <f t="shared" si="54"/>
        <v>21.718066089745729</v>
      </c>
      <c r="F3510" s="9" t="s">
        <v>18</v>
      </c>
      <c r="G3510" s="9" t="s">
        <v>14</v>
      </c>
      <c r="H3510" s="9" t="s">
        <v>17</v>
      </c>
    </row>
    <row r="3511" spans="1:8" x14ac:dyDescent="0.35">
      <c r="A3511" s="9" t="s">
        <v>19</v>
      </c>
      <c r="B3511" s="9" t="s">
        <v>12</v>
      </c>
      <c r="C3511" s="10">
        <v>105</v>
      </c>
      <c r="D3511" s="10">
        <v>170</v>
      </c>
      <c r="E3511" s="15">
        <f t="shared" si="54"/>
        <v>36.332179930795846</v>
      </c>
      <c r="F3511" s="9" t="s">
        <v>18</v>
      </c>
      <c r="G3511" s="9" t="s">
        <v>14</v>
      </c>
      <c r="H3511" s="9" t="s">
        <v>17</v>
      </c>
    </row>
    <row r="3512" spans="1:8" x14ac:dyDescent="0.35">
      <c r="A3512" s="9" t="s">
        <v>19</v>
      </c>
      <c r="B3512" s="9" t="s">
        <v>15</v>
      </c>
      <c r="C3512" s="10">
        <v>130</v>
      </c>
      <c r="D3512" s="10">
        <v>160</v>
      </c>
      <c r="E3512" s="15">
        <f t="shared" si="54"/>
        <v>50.78125</v>
      </c>
      <c r="F3512" s="9" t="s">
        <v>18</v>
      </c>
      <c r="G3512" s="9" t="s">
        <v>14</v>
      </c>
      <c r="H3512" s="9" t="s">
        <v>17</v>
      </c>
    </row>
    <row r="3513" spans="1:8" x14ac:dyDescent="0.35">
      <c r="A3513" s="9" t="s">
        <v>11</v>
      </c>
      <c r="B3513" s="9" t="s">
        <v>12</v>
      </c>
      <c r="C3513" s="10">
        <v>81</v>
      </c>
      <c r="D3513" s="10">
        <v>178</v>
      </c>
      <c r="E3513" s="15">
        <f t="shared" si="54"/>
        <v>25.564953919959596</v>
      </c>
      <c r="F3513" s="9" t="s">
        <v>18</v>
      </c>
      <c r="G3513" s="9" t="s">
        <v>16</v>
      </c>
      <c r="H3513" s="9" t="s">
        <v>16</v>
      </c>
    </row>
    <row r="3514" spans="1:8" x14ac:dyDescent="0.35">
      <c r="A3514" s="9" t="s">
        <v>11</v>
      </c>
      <c r="B3514" s="9" t="s">
        <v>12</v>
      </c>
      <c r="C3514" s="10">
        <v>81</v>
      </c>
      <c r="D3514" s="10">
        <v>178</v>
      </c>
      <c r="E3514" s="15">
        <f t="shared" si="54"/>
        <v>25.564953919959596</v>
      </c>
      <c r="F3514" s="9" t="s">
        <v>18</v>
      </c>
      <c r="G3514" s="9" t="s">
        <v>16</v>
      </c>
      <c r="H3514" s="9" t="s">
        <v>16</v>
      </c>
    </row>
    <row r="3515" spans="1:8" x14ac:dyDescent="0.35">
      <c r="A3515" s="9" t="s">
        <v>21</v>
      </c>
      <c r="B3515" s="9" t="s">
        <v>15</v>
      </c>
      <c r="C3515" s="10">
        <v>89</v>
      </c>
      <c r="D3515" s="10">
        <v>176</v>
      </c>
      <c r="E3515" s="15">
        <f t="shared" si="54"/>
        <v>28.731921487603305</v>
      </c>
      <c r="F3515" s="9" t="s">
        <v>18</v>
      </c>
      <c r="G3515" s="9" t="s">
        <v>14</v>
      </c>
      <c r="H3515" s="9" t="s">
        <v>17</v>
      </c>
    </row>
    <row r="3516" spans="1:8" x14ac:dyDescent="0.35">
      <c r="A3516" s="9" t="s">
        <v>22</v>
      </c>
      <c r="B3516" s="9" t="s">
        <v>12</v>
      </c>
      <c r="C3516" s="10">
        <v>95</v>
      </c>
      <c r="D3516" s="10">
        <v>190</v>
      </c>
      <c r="E3516" s="15">
        <f t="shared" si="54"/>
        <v>26.315789473684212</v>
      </c>
      <c r="F3516" s="9" t="s">
        <v>18</v>
      </c>
      <c r="G3516" s="9" t="s">
        <v>14</v>
      </c>
      <c r="H3516" s="9" t="s">
        <v>17</v>
      </c>
    </row>
    <row r="3517" spans="1:8" x14ac:dyDescent="0.35">
      <c r="A3517" s="9" t="s">
        <v>19</v>
      </c>
      <c r="B3517" s="9" t="s">
        <v>12</v>
      </c>
      <c r="C3517" s="10">
        <v>65</v>
      </c>
      <c r="D3517" s="10">
        <v>178</v>
      </c>
      <c r="E3517" s="15">
        <f t="shared" si="54"/>
        <v>20.515086478979924</v>
      </c>
      <c r="F3517" s="9" t="s">
        <v>23</v>
      </c>
      <c r="G3517" s="9" t="s">
        <v>16</v>
      </c>
      <c r="H3517" s="9" t="s">
        <v>17</v>
      </c>
    </row>
    <row r="3518" spans="1:8" x14ac:dyDescent="0.35">
      <c r="A3518" s="9" t="s">
        <v>21</v>
      </c>
      <c r="B3518" s="9" t="s">
        <v>12</v>
      </c>
      <c r="C3518" s="10">
        <v>70</v>
      </c>
      <c r="D3518" s="10">
        <v>171</v>
      </c>
      <c r="E3518" s="15">
        <f t="shared" si="54"/>
        <v>23.938989774631509</v>
      </c>
      <c r="F3518" s="9" t="s">
        <v>18</v>
      </c>
      <c r="G3518" s="9" t="s">
        <v>17</v>
      </c>
      <c r="H3518" s="9" t="s">
        <v>14</v>
      </c>
    </row>
    <row r="3519" spans="1:8" x14ac:dyDescent="0.35">
      <c r="A3519" s="9" t="s">
        <v>20</v>
      </c>
      <c r="B3519" s="9" t="s">
        <v>15</v>
      </c>
      <c r="C3519" s="10">
        <v>66</v>
      </c>
      <c r="D3519" s="10">
        <v>165</v>
      </c>
      <c r="E3519" s="15">
        <f t="shared" si="54"/>
        <v>24.242424242424242</v>
      </c>
      <c r="F3519" s="9" t="s">
        <v>18</v>
      </c>
      <c r="G3519" s="9" t="s">
        <v>14</v>
      </c>
      <c r="H3519" s="9" t="s">
        <v>14</v>
      </c>
    </row>
    <row r="3520" spans="1:8" x14ac:dyDescent="0.35">
      <c r="A3520" s="9" t="s">
        <v>20</v>
      </c>
      <c r="B3520" s="9" t="s">
        <v>12</v>
      </c>
      <c r="C3520" s="10">
        <v>85</v>
      </c>
      <c r="D3520" s="10">
        <v>191</v>
      </c>
      <c r="E3520" s="15">
        <f t="shared" si="54"/>
        <v>23.299799895836188</v>
      </c>
      <c r="F3520" s="9" t="s">
        <v>23</v>
      </c>
      <c r="G3520" s="9" t="s">
        <v>14</v>
      </c>
      <c r="H3520" s="9" t="s">
        <v>17</v>
      </c>
    </row>
    <row r="3521" spans="1:8" x14ac:dyDescent="0.35">
      <c r="A3521" s="9" t="s">
        <v>21</v>
      </c>
      <c r="B3521" s="9" t="s">
        <v>15</v>
      </c>
      <c r="C3521" s="10">
        <v>90</v>
      </c>
      <c r="D3521" s="10">
        <v>181</v>
      </c>
      <c r="E3521" s="15">
        <f t="shared" si="54"/>
        <v>27.471688898385274</v>
      </c>
      <c r="F3521" s="9" t="s">
        <v>18</v>
      </c>
      <c r="G3521" s="9" t="s">
        <v>14</v>
      </c>
      <c r="H3521" s="9" t="s">
        <v>14</v>
      </c>
    </row>
    <row r="3522" spans="1:8" x14ac:dyDescent="0.35">
      <c r="A3522" s="9" t="s">
        <v>11</v>
      </c>
      <c r="B3522" s="9" t="s">
        <v>15</v>
      </c>
      <c r="C3522" s="10">
        <v>100</v>
      </c>
      <c r="D3522" s="10">
        <v>185</v>
      </c>
      <c r="E3522" s="15">
        <f t="shared" si="54"/>
        <v>29.218407596785976</v>
      </c>
      <c r="F3522" s="9" t="s">
        <v>18</v>
      </c>
      <c r="G3522" s="9" t="s">
        <v>14</v>
      </c>
      <c r="H3522" s="9" t="s">
        <v>14</v>
      </c>
    </row>
    <row r="3523" spans="1:8" x14ac:dyDescent="0.35">
      <c r="A3523" s="9" t="s">
        <v>21</v>
      </c>
      <c r="B3523" s="9" t="s">
        <v>15</v>
      </c>
      <c r="C3523" s="10">
        <v>50</v>
      </c>
      <c r="D3523" s="10">
        <v>161</v>
      </c>
      <c r="E3523" s="15">
        <f t="shared" ref="E3523:E3586" si="55">C3523/(D3523*D3523*0.01*0.01)</f>
        <v>19.289379267775164</v>
      </c>
      <c r="F3523" s="9" t="s">
        <v>23</v>
      </c>
      <c r="G3523" s="9" t="s">
        <v>14</v>
      </c>
      <c r="H3523" s="9" t="s">
        <v>14</v>
      </c>
    </row>
    <row r="3524" spans="1:8" x14ac:dyDescent="0.35">
      <c r="A3524" s="9" t="s">
        <v>19</v>
      </c>
      <c r="B3524" s="9" t="s">
        <v>12</v>
      </c>
      <c r="C3524" s="10">
        <v>100</v>
      </c>
      <c r="D3524" s="10">
        <v>198</v>
      </c>
      <c r="E3524" s="15">
        <f t="shared" si="55"/>
        <v>25.507601265177019</v>
      </c>
      <c r="F3524" s="9" t="s">
        <v>23</v>
      </c>
      <c r="G3524" s="9" t="s">
        <v>14</v>
      </c>
      <c r="H3524" s="9" t="s">
        <v>14</v>
      </c>
    </row>
    <row r="3525" spans="1:8" x14ac:dyDescent="0.35">
      <c r="A3525" s="9" t="s">
        <v>19</v>
      </c>
      <c r="B3525" s="9" t="s">
        <v>15</v>
      </c>
      <c r="C3525" s="10">
        <v>49</v>
      </c>
      <c r="D3525" s="10">
        <v>155</v>
      </c>
      <c r="E3525" s="15">
        <f t="shared" si="55"/>
        <v>20.395421436004163</v>
      </c>
      <c r="F3525" s="9" t="s">
        <v>23</v>
      </c>
      <c r="G3525" s="9" t="s">
        <v>17</v>
      </c>
      <c r="H3525" s="9" t="s">
        <v>17</v>
      </c>
    </row>
    <row r="3526" spans="1:8" x14ac:dyDescent="0.35">
      <c r="A3526" s="9" t="s">
        <v>21</v>
      </c>
      <c r="B3526" s="9" t="s">
        <v>12</v>
      </c>
      <c r="C3526" s="10">
        <v>65</v>
      </c>
      <c r="D3526" s="10">
        <v>165</v>
      </c>
      <c r="E3526" s="15">
        <f t="shared" si="55"/>
        <v>23.875114784205692</v>
      </c>
      <c r="F3526" s="9" t="s">
        <v>23</v>
      </c>
      <c r="G3526" s="9" t="s">
        <v>14</v>
      </c>
      <c r="H3526" s="9" t="s">
        <v>14</v>
      </c>
    </row>
    <row r="3527" spans="1:8" x14ac:dyDescent="0.35">
      <c r="A3527" s="9" t="s">
        <v>21</v>
      </c>
      <c r="B3527" s="9" t="s">
        <v>12</v>
      </c>
      <c r="C3527" s="10">
        <v>85</v>
      </c>
      <c r="D3527" s="10">
        <v>180</v>
      </c>
      <c r="E3527" s="15">
        <f t="shared" si="55"/>
        <v>26.234567901234566</v>
      </c>
      <c r="F3527" s="9" t="s">
        <v>18</v>
      </c>
      <c r="G3527" s="9" t="s">
        <v>17</v>
      </c>
      <c r="H3527" s="9" t="s">
        <v>17</v>
      </c>
    </row>
    <row r="3528" spans="1:8" x14ac:dyDescent="0.35">
      <c r="A3528" s="9" t="s">
        <v>11</v>
      </c>
      <c r="B3528" s="9" t="s">
        <v>15</v>
      </c>
      <c r="C3528" s="10">
        <v>63</v>
      </c>
      <c r="D3528" s="10">
        <v>167</v>
      </c>
      <c r="E3528" s="15">
        <f t="shared" si="55"/>
        <v>22.589551436050055</v>
      </c>
      <c r="F3528" s="9" t="s">
        <v>23</v>
      </c>
      <c r="G3528" s="9" t="s">
        <v>16</v>
      </c>
      <c r="H3528" s="9" t="s">
        <v>14</v>
      </c>
    </row>
    <row r="3529" spans="1:8" x14ac:dyDescent="0.35">
      <c r="A3529" s="9" t="s">
        <v>20</v>
      </c>
      <c r="B3529" s="9" t="s">
        <v>12</v>
      </c>
      <c r="C3529" s="10">
        <v>88</v>
      </c>
      <c r="D3529" s="10">
        <v>190</v>
      </c>
      <c r="E3529" s="15">
        <f t="shared" si="55"/>
        <v>24.37673130193906</v>
      </c>
      <c r="F3529" s="9" t="s">
        <v>18</v>
      </c>
      <c r="G3529" s="9" t="s">
        <v>16</v>
      </c>
      <c r="H3529" s="9" t="s">
        <v>17</v>
      </c>
    </row>
    <row r="3530" spans="1:8" x14ac:dyDescent="0.35">
      <c r="A3530" s="9" t="s">
        <v>20</v>
      </c>
      <c r="B3530" s="9" t="s">
        <v>12</v>
      </c>
      <c r="C3530" s="10">
        <v>70</v>
      </c>
      <c r="D3530" s="10">
        <v>175</v>
      </c>
      <c r="E3530" s="15">
        <f t="shared" si="55"/>
        <v>22.857142857142858</v>
      </c>
      <c r="F3530" s="9" t="s">
        <v>13</v>
      </c>
      <c r="G3530" s="9" t="s">
        <v>16</v>
      </c>
      <c r="H3530" s="9" t="s">
        <v>14</v>
      </c>
    </row>
    <row r="3531" spans="1:8" x14ac:dyDescent="0.35">
      <c r="A3531" s="9" t="s">
        <v>21</v>
      </c>
      <c r="B3531" s="9" t="s">
        <v>12</v>
      </c>
      <c r="C3531" s="10">
        <v>76</v>
      </c>
      <c r="D3531" s="10">
        <v>171</v>
      </c>
      <c r="E3531" s="15">
        <f t="shared" si="55"/>
        <v>25.990903183885639</v>
      </c>
      <c r="F3531" s="9" t="s">
        <v>13</v>
      </c>
      <c r="G3531" s="9" t="s">
        <v>16</v>
      </c>
      <c r="H3531" s="9" t="s">
        <v>14</v>
      </c>
    </row>
    <row r="3532" spans="1:8" x14ac:dyDescent="0.35">
      <c r="A3532" s="9" t="s">
        <v>21</v>
      </c>
      <c r="B3532" s="9" t="s">
        <v>12</v>
      </c>
      <c r="C3532" s="10">
        <v>75</v>
      </c>
      <c r="D3532" s="10">
        <v>179</v>
      </c>
      <c r="E3532" s="15">
        <f t="shared" si="55"/>
        <v>23.407509128928556</v>
      </c>
      <c r="F3532" s="9" t="s">
        <v>18</v>
      </c>
      <c r="G3532" s="9" t="s">
        <v>14</v>
      </c>
      <c r="H3532" s="9" t="s">
        <v>17</v>
      </c>
    </row>
    <row r="3533" spans="1:8" x14ac:dyDescent="0.35">
      <c r="A3533" s="9" t="s">
        <v>11</v>
      </c>
      <c r="B3533" s="9" t="s">
        <v>15</v>
      </c>
      <c r="C3533" s="10">
        <v>70</v>
      </c>
      <c r="D3533" s="10">
        <v>170</v>
      </c>
      <c r="E3533" s="15">
        <f t="shared" si="55"/>
        <v>24.221453287197232</v>
      </c>
      <c r="F3533" s="9" t="s">
        <v>18</v>
      </c>
      <c r="G3533" s="9" t="s">
        <v>16</v>
      </c>
      <c r="H3533" s="9" t="s">
        <v>14</v>
      </c>
    </row>
    <row r="3534" spans="1:8" x14ac:dyDescent="0.35">
      <c r="A3534" s="9" t="s">
        <v>11</v>
      </c>
      <c r="B3534" s="9" t="s">
        <v>12</v>
      </c>
      <c r="C3534" s="10">
        <v>63</v>
      </c>
      <c r="D3534" s="10">
        <v>166</v>
      </c>
      <c r="E3534" s="15">
        <f t="shared" si="55"/>
        <v>22.862534475250396</v>
      </c>
      <c r="F3534" s="9" t="s">
        <v>23</v>
      </c>
      <c r="G3534" s="9" t="s">
        <v>16</v>
      </c>
      <c r="H3534" s="9" t="s">
        <v>14</v>
      </c>
    </row>
    <row r="3535" spans="1:8" x14ac:dyDescent="0.35">
      <c r="A3535" s="9" t="s">
        <v>20</v>
      </c>
      <c r="B3535" s="9" t="s">
        <v>12</v>
      </c>
      <c r="C3535" s="10">
        <v>75</v>
      </c>
      <c r="D3535" s="10">
        <v>180</v>
      </c>
      <c r="E3535" s="15">
        <f t="shared" si="55"/>
        <v>23.148148148148145</v>
      </c>
      <c r="F3535" s="9" t="s">
        <v>18</v>
      </c>
      <c r="G3535" s="9" t="s">
        <v>16</v>
      </c>
      <c r="H3535" s="9" t="s">
        <v>14</v>
      </c>
    </row>
    <row r="3536" spans="1:8" x14ac:dyDescent="0.35">
      <c r="A3536" s="9" t="s">
        <v>21</v>
      </c>
      <c r="B3536" s="9" t="s">
        <v>12</v>
      </c>
      <c r="C3536" s="10">
        <v>70</v>
      </c>
      <c r="D3536" s="10">
        <v>175</v>
      </c>
      <c r="E3536" s="15">
        <f t="shared" si="55"/>
        <v>22.857142857142858</v>
      </c>
      <c r="F3536" s="9" t="s">
        <v>18</v>
      </c>
      <c r="G3536" s="9" t="s">
        <v>16</v>
      </c>
      <c r="H3536" s="9" t="s">
        <v>14</v>
      </c>
    </row>
    <row r="3537" spans="1:8" x14ac:dyDescent="0.35">
      <c r="A3537" s="9" t="s">
        <v>22</v>
      </c>
      <c r="B3537" s="9" t="s">
        <v>15</v>
      </c>
      <c r="C3537" s="10">
        <v>78</v>
      </c>
      <c r="D3537" s="10">
        <v>165</v>
      </c>
      <c r="E3537" s="15">
        <f t="shared" si="55"/>
        <v>28.65013774104683</v>
      </c>
      <c r="F3537" s="9" t="s">
        <v>18</v>
      </c>
      <c r="G3537" s="9" t="s">
        <v>16</v>
      </c>
      <c r="H3537" s="9" t="s">
        <v>14</v>
      </c>
    </row>
    <row r="3538" spans="1:8" x14ac:dyDescent="0.35">
      <c r="A3538" s="9" t="s">
        <v>20</v>
      </c>
      <c r="B3538" s="9" t="s">
        <v>12</v>
      </c>
      <c r="C3538" s="10">
        <v>100</v>
      </c>
      <c r="D3538" s="10">
        <v>185</v>
      </c>
      <c r="E3538" s="15">
        <f t="shared" si="55"/>
        <v>29.218407596785976</v>
      </c>
      <c r="F3538" s="9" t="s">
        <v>13</v>
      </c>
      <c r="G3538" s="9" t="s">
        <v>16</v>
      </c>
      <c r="H3538" s="9" t="s">
        <v>14</v>
      </c>
    </row>
    <row r="3539" spans="1:8" x14ac:dyDescent="0.35">
      <c r="A3539" s="9" t="s">
        <v>21</v>
      </c>
      <c r="B3539" s="9" t="s">
        <v>15</v>
      </c>
      <c r="C3539" s="10">
        <v>70</v>
      </c>
      <c r="D3539" s="10">
        <v>170</v>
      </c>
      <c r="E3539" s="15">
        <f t="shared" si="55"/>
        <v>24.221453287197232</v>
      </c>
      <c r="F3539" s="9" t="s">
        <v>18</v>
      </c>
      <c r="G3539" s="9" t="s">
        <v>16</v>
      </c>
      <c r="H3539" s="9" t="s">
        <v>14</v>
      </c>
    </row>
    <row r="3540" spans="1:8" x14ac:dyDescent="0.35">
      <c r="A3540" s="9" t="s">
        <v>22</v>
      </c>
      <c r="B3540" s="9" t="s">
        <v>12</v>
      </c>
      <c r="C3540" s="10">
        <v>90</v>
      </c>
      <c r="D3540" s="10">
        <v>170</v>
      </c>
      <c r="E3540" s="15">
        <f t="shared" si="55"/>
        <v>31.141868512110726</v>
      </c>
      <c r="F3540" s="9" t="s">
        <v>18</v>
      </c>
      <c r="G3540" s="9" t="s">
        <v>16</v>
      </c>
      <c r="H3540" s="9" t="s">
        <v>14</v>
      </c>
    </row>
    <row r="3541" spans="1:8" x14ac:dyDescent="0.35">
      <c r="A3541" s="9" t="s">
        <v>20</v>
      </c>
      <c r="B3541" s="9" t="s">
        <v>15</v>
      </c>
      <c r="C3541" s="10">
        <v>59</v>
      </c>
      <c r="D3541" s="10">
        <v>170</v>
      </c>
      <c r="E3541" s="15">
        <f t="shared" si="55"/>
        <v>20.415224913494807</v>
      </c>
      <c r="F3541" s="9" t="s">
        <v>18</v>
      </c>
      <c r="G3541" s="9" t="s">
        <v>14</v>
      </c>
      <c r="H3541" s="9" t="s">
        <v>14</v>
      </c>
    </row>
    <row r="3542" spans="1:8" x14ac:dyDescent="0.35">
      <c r="A3542" s="9" t="s">
        <v>19</v>
      </c>
      <c r="B3542" s="9" t="s">
        <v>12</v>
      </c>
      <c r="C3542" s="10">
        <v>86</v>
      </c>
      <c r="D3542" s="10">
        <v>180</v>
      </c>
      <c r="E3542" s="15">
        <f t="shared" si="55"/>
        <v>26.543209876543209</v>
      </c>
      <c r="F3542" s="9" t="s">
        <v>23</v>
      </c>
      <c r="G3542" s="9" t="s">
        <v>14</v>
      </c>
      <c r="H3542" s="9" t="s">
        <v>14</v>
      </c>
    </row>
    <row r="3543" spans="1:8" x14ac:dyDescent="0.35">
      <c r="A3543" s="9" t="s">
        <v>21</v>
      </c>
      <c r="B3543" s="9" t="s">
        <v>15</v>
      </c>
      <c r="C3543" s="10">
        <v>72</v>
      </c>
      <c r="D3543" s="10">
        <v>160</v>
      </c>
      <c r="E3543" s="15">
        <f t="shared" si="55"/>
        <v>28.125</v>
      </c>
      <c r="F3543" s="9" t="s">
        <v>18</v>
      </c>
      <c r="G3543" s="9" t="s">
        <v>14</v>
      </c>
      <c r="H3543" s="9" t="s">
        <v>14</v>
      </c>
    </row>
    <row r="3544" spans="1:8" x14ac:dyDescent="0.35">
      <c r="A3544" s="9" t="s">
        <v>20</v>
      </c>
      <c r="B3544" s="9" t="s">
        <v>15</v>
      </c>
      <c r="C3544" s="10">
        <v>60</v>
      </c>
      <c r="D3544" s="10">
        <v>170</v>
      </c>
      <c r="E3544" s="15">
        <f t="shared" si="55"/>
        <v>20.761245674740483</v>
      </c>
      <c r="F3544" s="9" t="s">
        <v>13</v>
      </c>
      <c r="G3544" s="9" t="s">
        <v>14</v>
      </c>
      <c r="H3544" s="9" t="s">
        <v>14</v>
      </c>
    </row>
    <row r="3545" spans="1:8" x14ac:dyDescent="0.35">
      <c r="A3545" s="9" t="s">
        <v>22</v>
      </c>
      <c r="B3545" s="9" t="s">
        <v>12</v>
      </c>
      <c r="C3545" s="10">
        <v>72</v>
      </c>
      <c r="D3545" s="10">
        <v>185</v>
      </c>
      <c r="E3545" s="15">
        <f t="shared" si="55"/>
        <v>21.037253469685904</v>
      </c>
      <c r="F3545" s="9" t="s">
        <v>18</v>
      </c>
      <c r="G3545" s="9" t="s">
        <v>14</v>
      </c>
      <c r="H3545" s="9" t="s">
        <v>14</v>
      </c>
    </row>
    <row r="3546" spans="1:8" x14ac:dyDescent="0.35">
      <c r="A3546" s="9" t="s">
        <v>20</v>
      </c>
      <c r="B3546" s="9" t="s">
        <v>15</v>
      </c>
      <c r="C3546" s="10">
        <v>60</v>
      </c>
      <c r="D3546" s="10">
        <v>160</v>
      </c>
      <c r="E3546" s="15">
        <f t="shared" si="55"/>
        <v>23.4375</v>
      </c>
      <c r="F3546" s="9" t="s">
        <v>18</v>
      </c>
      <c r="G3546" s="9" t="s">
        <v>16</v>
      </c>
      <c r="H3546" s="9" t="s">
        <v>17</v>
      </c>
    </row>
    <row r="3547" spans="1:8" x14ac:dyDescent="0.35">
      <c r="A3547" s="9" t="s">
        <v>19</v>
      </c>
      <c r="B3547" s="9" t="s">
        <v>12</v>
      </c>
      <c r="C3547" s="10">
        <v>85</v>
      </c>
      <c r="D3547" s="10">
        <v>175</v>
      </c>
      <c r="E3547" s="15">
        <f t="shared" si="55"/>
        <v>27.755102040816325</v>
      </c>
      <c r="F3547" s="9" t="s">
        <v>18</v>
      </c>
      <c r="G3547" s="9" t="s">
        <v>16</v>
      </c>
      <c r="H3547" s="9" t="s">
        <v>17</v>
      </c>
    </row>
    <row r="3548" spans="1:8" x14ac:dyDescent="0.35">
      <c r="A3548" s="9" t="s">
        <v>19</v>
      </c>
      <c r="B3548" s="9" t="s">
        <v>12</v>
      </c>
      <c r="C3548" s="10">
        <v>52</v>
      </c>
      <c r="D3548" s="10">
        <v>172</v>
      </c>
      <c r="E3548" s="15">
        <f t="shared" si="55"/>
        <v>17.577068685776091</v>
      </c>
      <c r="F3548" s="9" t="s">
        <v>18</v>
      </c>
      <c r="G3548" s="9" t="s">
        <v>16</v>
      </c>
      <c r="H3548" s="9" t="s">
        <v>16</v>
      </c>
    </row>
    <row r="3549" spans="1:8" x14ac:dyDescent="0.35">
      <c r="A3549" s="9" t="s">
        <v>21</v>
      </c>
      <c r="B3549" s="9" t="s">
        <v>15</v>
      </c>
      <c r="C3549" s="10">
        <v>85</v>
      </c>
      <c r="D3549" s="10">
        <v>175</v>
      </c>
      <c r="E3549" s="15">
        <f t="shared" si="55"/>
        <v>27.755102040816325</v>
      </c>
      <c r="F3549" s="9" t="s">
        <v>23</v>
      </c>
      <c r="G3549" s="9" t="s">
        <v>14</v>
      </c>
      <c r="H3549" s="9" t="s">
        <v>17</v>
      </c>
    </row>
    <row r="3550" spans="1:8" x14ac:dyDescent="0.35">
      <c r="A3550" s="9" t="s">
        <v>21</v>
      </c>
      <c r="B3550" s="9" t="s">
        <v>15</v>
      </c>
      <c r="C3550" s="10">
        <v>72</v>
      </c>
      <c r="D3550" s="10">
        <v>165</v>
      </c>
      <c r="E3550" s="15">
        <f t="shared" si="55"/>
        <v>26.446280991735534</v>
      </c>
      <c r="F3550" s="9" t="s">
        <v>18</v>
      </c>
      <c r="G3550" s="9" t="s">
        <v>16</v>
      </c>
      <c r="H3550" s="9" t="s">
        <v>17</v>
      </c>
    </row>
    <row r="3551" spans="1:8" x14ac:dyDescent="0.35">
      <c r="A3551" s="9" t="s">
        <v>19</v>
      </c>
      <c r="B3551" s="9" t="s">
        <v>12</v>
      </c>
      <c r="C3551" s="10">
        <v>95</v>
      </c>
      <c r="D3551" s="10">
        <v>175</v>
      </c>
      <c r="E3551" s="15">
        <f t="shared" si="55"/>
        <v>31.020408163265305</v>
      </c>
      <c r="F3551" s="9" t="s">
        <v>18</v>
      </c>
      <c r="G3551" s="9" t="s">
        <v>16</v>
      </c>
      <c r="H3551" s="9" t="s">
        <v>16</v>
      </c>
    </row>
    <row r="3552" spans="1:8" x14ac:dyDescent="0.35">
      <c r="A3552" s="9" t="s">
        <v>21</v>
      </c>
      <c r="B3552" s="9" t="s">
        <v>15</v>
      </c>
      <c r="C3552" s="10">
        <v>75</v>
      </c>
      <c r="D3552" s="10">
        <v>168</v>
      </c>
      <c r="E3552" s="15">
        <f t="shared" si="55"/>
        <v>26.573129251700681</v>
      </c>
      <c r="F3552" s="9" t="s">
        <v>23</v>
      </c>
      <c r="G3552" s="9" t="s">
        <v>17</v>
      </c>
      <c r="H3552" s="9" t="s">
        <v>17</v>
      </c>
    </row>
    <row r="3553" spans="1:8" x14ac:dyDescent="0.35">
      <c r="A3553" s="9" t="s">
        <v>11</v>
      </c>
      <c r="B3553" s="9" t="s">
        <v>15</v>
      </c>
      <c r="C3553" s="10">
        <v>63</v>
      </c>
      <c r="D3553" s="10">
        <v>178</v>
      </c>
      <c r="E3553" s="15">
        <f t="shared" si="55"/>
        <v>19.883853048857464</v>
      </c>
      <c r="F3553" s="9" t="s">
        <v>18</v>
      </c>
      <c r="G3553" s="9" t="s">
        <v>14</v>
      </c>
      <c r="H3553" s="9" t="s">
        <v>17</v>
      </c>
    </row>
    <row r="3554" spans="1:8" x14ac:dyDescent="0.35">
      <c r="A3554" s="9" t="s">
        <v>20</v>
      </c>
      <c r="B3554" s="9" t="s">
        <v>12</v>
      </c>
      <c r="C3554" s="10">
        <v>75</v>
      </c>
      <c r="D3554" s="10">
        <v>185</v>
      </c>
      <c r="E3554" s="15">
        <f t="shared" si="55"/>
        <v>21.913805697589481</v>
      </c>
      <c r="F3554" s="9" t="s">
        <v>18</v>
      </c>
      <c r="G3554" s="9" t="s">
        <v>14</v>
      </c>
      <c r="H3554" s="9" t="s">
        <v>14</v>
      </c>
    </row>
    <row r="3555" spans="1:8" x14ac:dyDescent="0.35">
      <c r="A3555" s="9" t="s">
        <v>21</v>
      </c>
      <c r="B3555" s="9" t="s">
        <v>15</v>
      </c>
      <c r="C3555" s="10">
        <v>75</v>
      </c>
      <c r="D3555" s="10">
        <v>165</v>
      </c>
      <c r="E3555" s="15">
        <f t="shared" si="55"/>
        <v>27.548209366391184</v>
      </c>
      <c r="F3555" s="9" t="s">
        <v>18</v>
      </c>
      <c r="G3555" s="9" t="s">
        <v>14</v>
      </c>
      <c r="H3555" s="9" t="s">
        <v>14</v>
      </c>
    </row>
    <row r="3556" spans="1:8" x14ac:dyDescent="0.35">
      <c r="A3556" s="9" t="s">
        <v>11</v>
      </c>
      <c r="B3556" s="9" t="s">
        <v>15</v>
      </c>
      <c r="C3556" s="10">
        <v>70</v>
      </c>
      <c r="D3556" s="10">
        <v>175</v>
      </c>
      <c r="E3556" s="15">
        <f t="shared" si="55"/>
        <v>22.857142857142858</v>
      </c>
      <c r="F3556" s="9" t="s">
        <v>23</v>
      </c>
      <c r="G3556" s="9" t="s">
        <v>14</v>
      </c>
      <c r="H3556" s="9" t="s">
        <v>17</v>
      </c>
    </row>
    <row r="3557" spans="1:8" x14ac:dyDescent="0.35">
      <c r="A3557" s="9" t="s">
        <v>11</v>
      </c>
      <c r="B3557" s="9" t="s">
        <v>12</v>
      </c>
      <c r="C3557" s="10">
        <v>72</v>
      </c>
      <c r="D3557" s="10">
        <v>189</v>
      </c>
      <c r="E3557" s="15">
        <f t="shared" si="55"/>
        <v>20.156210632401109</v>
      </c>
      <c r="F3557" s="9" t="s">
        <v>23</v>
      </c>
      <c r="G3557" s="9" t="s">
        <v>14</v>
      </c>
      <c r="H3557" s="9" t="s">
        <v>17</v>
      </c>
    </row>
    <row r="3558" spans="1:8" x14ac:dyDescent="0.35">
      <c r="A3558" s="9" t="s">
        <v>22</v>
      </c>
      <c r="B3558" s="9" t="s">
        <v>15</v>
      </c>
      <c r="C3558" s="10">
        <v>90</v>
      </c>
      <c r="D3558" s="10">
        <v>170</v>
      </c>
      <c r="E3558" s="15">
        <f t="shared" si="55"/>
        <v>31.141868512110726</v>
      </c>
      <c r="F3558" s="9" t="s">
        <v>13</v>
      </c>
      <c r="G3558" s="9" t="s">
        <v>14</v>
      </c>
      <c r="H3558" s="9" t="s">
        <v>14</v>
      </c>
    </row>
    <row r="3559" spans="1:8" x14ac:dyDescent="0.35">
      <c r="A3559" s="9" t="s">
        <v>20</v>
      </c>
      <c r="B3559" s="9" t="s">
        <v>12</v>
      </c>
      <c r="C3559" s="10">
        <v>80</v>
      </c>
      <c r="D3559" s="10">
        <v>180</v>
      </c>
      <c r="E3559" s="15">
        <f t="shared" si="55"/>
        <v>24.691358024691358</v>
      </c>
      <c r="F3559" s="9" t="s">
        <v>18</v>
      </c>
      <c r="G3559" s="9" t="s">
        <v>16</v>
      </c>
      <c r="H3559" s="9" t="s">
        <v>16</v>
      </c>
    </row>
    <row r="3560" spans="1:8" x14ac:dyDescent="0.35">
      <c r="A3560" s="9" t="s">
        <v>21</v>
      </c>
      <c r="B3560" s="9" t="s">
        <v>15</v>
      </c>
      <c r="C3560" s="10">
        <v>53</v>
      </c>
      <c r="D3560" s="10">
        <v>160</v>
      </c>
      <c r="E3560" s="15">
        <f t="shared" si="55"/>
        <v>20.703125</v>
      </c>
      <c r="F3560" s="9" t="s">
        <v>18</v>
      </c>
      <c r="G3560" s="9" t="s">
        <v>16</v>
      </c>
      <c r="H3560" s="9" t="s">
        <v>17</v>
      </c>
    </row>
    <row r="3561" spans="1:8" x14ac:dyDescent="0.35">
      <c r="A3561" s="9" t="s">
        <v>20</v>
      </c>
      <c r="B3561" s="9" t="s">
        <v>15</v>
      </c>
      <c r="C3561" s="10">
        <v>72</v>
      </c>
      <c r="D3561" s="10">
        <v>168</v>
      </c>
      <c r="E3561" s="15">
        <f t="shared" si="55"/>
        <v>25.510204081632654</v>
      </c>
      <c r="F3561" s="9" t="s">
        <v>23</v>
      </c>
      <c r="G3561" s="9" t="s">
        <v>14</v>
      </c>
      <c r="H3561" s="9" t="s">
        <v>17</v>
      </c>
    </row>
    <row r="3562" spans="1:8" x14ac:dyDescent="0.35">
      <c r="A3562" s="9" t="s">
        <v>20</v>
      </c>
      <c r="B3562" s="9" t="s">
        <v>12</v>
      </c>
      <c r="C3562" s="10">
        <v>86</v>
      </c>
      <c r="D3562" s="10">
        <v>180</v>
      </c>
      <c r="E3562" s="15">
        <f t="shared" si="55"/>
        <v>26.543209876543209</v>
      </c>
      <c r="F3562" s="9" t="s">
        <v>18</v>
      </c>
      <c r="G3562" s="9" t="s">
        <v>17</v>
      </c>
      <c r="H3562" s="9" t="s">
        <v>16</v>
      </c>
    </row>
    <row r="3563" spans="1:8" x14ac:dyDescent="0.35">
      <c r="A3563" s="9" t="s">
        <v>20</v>
      </c>
      <c r="B3563" s="9" t="s">
        <v>12</v>
      </c>
      <c r="C3563" s="10">
        <v>100</v>
      </c>
      <c r="D3563" s="10">
        <v>195</v>
      </c>
      <c r="E3563" s="15">
        <f t="shared" si="55"/>
        <v>26.298487836949374</v>
      </c>
      <c r="F3563" s="9" t="s">
        <v>18</v>
      </c>
      <c r="G3563" s="9" t="s">
        <v>16</v>
      </c>
      <c r="H3563" s="9" t="s">
        <v>16</v>
      </c>
    </row>
    <row r="3564" spans="1:8" x14ac:dyDescent="0.35">
      <c r="A3564" s="9" t="s">
        <v>21</v>
      </c>
      <c r="B3564" s="9" t="s">
        <v>12</v>
      </c>
      <c r="C3564" s="10">
        <v>63</v>
      </c>
      <c r="D3564" s="10">
        <v>170</v>
      </c>
      <c r="E3564" s="15">
        <f t="shared" si="55"/>
        <v>21.799307958477506</v>
      </c>
      <c r="F3564" s="9" t="s">
        <v>18</v>
      </c>
      <c r="G3564" s="9" t="s">
        <v>16</v>
      </c>
      <c r="H3564" s="9" t="s">
        <v>16</v>
      </c>
    </row>
    <row r="3565" spans="1:8" x14ac:dyDescent="0.35">
      <c r="A3565" s="9" t="s">
        <v>20</v>
      </c>
      <c r="B3565" s="9" t="s">
        <v>12</v>
      </c>
      <c r="C3565" s="10">
        <v>105</v>
      </c>
      <c r="D3565" s="10">
        <v>170</v>
      </c>
      <c r="E3565" s="15">
        <f t="shared" si="55"/>
        <v>36.332179930795846</v>
      </c>
      <c r="F3565" s="9" t="s">
        <v>18</v>
      </c>
      <c r="G3565" s="9" t="s">
        <v>14</v>
      </c>
      <c r="H3565" s="9" t="s">
        <v>14</v>
      </c>
    </row>
    <row r="3566" spans="1:8" x14ac:dyDescent="0.35">
      <c r="A3566" s="9" t="s">
        <v>20</v>
      </c>
      <c r="B3566" s="9" t="s">
        <v>15</v>
      </c>
      <c r="C3566" s="10">
        <v>59</v>
      </c>
      <c r="D3566" s="10">
        <v>163</v>
      </c>
      <c r="E3566" s="15">
        <f t="shared" si="55"/>
        <v>22.206330686137981</v>
      </c>
      <c r="F3566" s="9" t="s">
        <v>18</v>
      </c>
      <c r="G3566" s="9" t="s">
        <v>16</v>
      </c>
      <c r="H3566" s="9" t="s">
        <v>17</v>
      </c>
    </row>
    <row r="3567" spans="1:8" x14ac:dyDescent="0.35">
      <c r="A3567" s="9" t="s">
        <v>19</v>
      </c>
      <c r="B3567" s="9" t="s">
        <v>15</v>
      </c>
      <c r="C3567" s="10">
        <v>70</v>
      </c>
      <c r="D3567" s="10">
        <v>168</v>
      </c>
      <c r="E3567" s="15">
        <f t="shared" si="55"/>
        <v>24.801587301587301</v>
      </c>
      <c r="F3567" s="9" t="s">
        <v>18</v>
      </c>
      <c r="G3567" s="9" t="s">
        <v>14</v>
      </c>
      <c r="H3567" s="9" t="s">
        <v>16</v>
      </c>
    </row>
    <row r="3568" spans="1:8" x14ac:dyDescent="0.35">
      <c r="A3568" s="9" t="s">
        <v>20</v>
      </c>
      <c r="B3568" s="9" t="s">
        <v>12</v>
      </c>
      <c r="C3568" s="10">
        <v>82</v>
      </c>
      <c r="D3568" s="10">
        <v>180</v>
      </c>
      <c r="E3568" s="15">
        <f t="shared" si="55"/>
        <v>25.308641975308639</v>
      </c>
      <c r="F3568" s="9" t="s">
        <v>18</v>
      </c>
      <c r="G3568" s="9" t="s">
        <v>16</v>
      </c>
      <c r="H3568" s="9" t="s">
        <v>17</v>
      </c>
    </row>
    <row r="3569" spans="1:8" x14ac:dyDescent="0.35">
      <c r="A3569" s="9" t="s">
        <v>20</v>
      </c>
      <c r="B3569" s="9" t="s">
        <v>15</v>
      </c>
      <c r="C3569" s="10">
        <v>73</v>
      </c>
      <c r="D3569" s="10">
        <v>170</v>
      </c>
      <c r="E3569" s="15">
        <f t="shared" si="55"/>
        <v>25.259515570934255</v>
      </c>
      <c r="F3569" s="9" t="s">
        <v>18</v>
      </c>
      <c r="G3569" s="9" t="s">
        <v>16</v>
      </c>
      <c r="H3569" s="9" t="s">
        <v>16</v>
      </c>
    </row>
    <row r="3570" spans="1:8" x14ac:dyDescent="0.35">
      <c r="A3570" s="9" t="s">
        <v>21</v>
      </c>
      <c r="B3570" s="9" t="s">
        <v>15</v>
      </c>
      <c r="C3570" s="10">
        <v>67</v>
      </c>
      <c r="D3570" s="10">
        <v>172</v>
      </c>
      <c r="E3570" s="15">
        <f t="shared" si="55"/>
        <v>22.647376960519196</v>
      </c>
      <c r="F3570" s="9" t="s">
        <v>18</v>
      </c>
      <c r="G3570" s="9" t="s">
        <v>16</v>
      </c>
      <c r="H3570" s="9" t="s">
        <v>14</v>
      </c>
    </row>
    <row r="3571" spans="1:8" x14ac:dyDescent="0.35">
      <c r="A3571" s="9" t="s">
        <v>19</v>
      </c>
      <c r="B3571" s="9" t="s">
        <v>15</v>
      </c>
      <c r="C3571" s="10">
        <v>75</v>
      </c>
      <c r="D3571" s="10">
        <v>165</v>
      </c>
      <c r="E3571" s="15">
        <f t="shared" si="55"/>
        <v>27.548209366391184</v>
      </c>
      <c r="F3571" s="9" t="s">
        <v>23</v>
      </c>
      <c r="G3571" s="9" t="s">
        <v>14</v>
      </c>
      <c r="H3571" s="9" t="s">
        <v>17</v>
      </c>
    </row>
    <row r="3572" spans="1:8" x14ac:dyDescent="0.35">
      <c r="A3572" s="9" t="s">
        <v>20</v>
      </c>
      <c r="B3572" s="9" t="s">
        <v>15</v>
      </c>
      <c r="C3572" s="10">
        <v>89</v>
      </c>
      <c r="D3572" s="10">
        <v>170</v>
      </c>
      <c r="E3572" s="15">
        <f t="shared" si="55"/>
        <v>30.79584775086505</v>
      </c>
      <c r="F3572" s="9" t="s">
        <v>18</v>
      </c>
      <c r="G3572" s="9" t="s">
        <v>14</v>
      </c>
      <c r="H3572" s="9" t="s">
        <v>17</v>
      </c>
    </row>
    <row r="3573" spans="1:8" x14ac:dyDescent="0.35">
      <c r="A3573" s="9" t="s">
        <v>21</v>
      </c>
      <c r="B3573" s="9" t="s">
        <v>15</v>
      </c>
      <c r="C3573" s="10">
        <v>65</v>
      </c>
      <c r="D3573" s="10">
        <v>165</v>
      </c>
      <c r="E3573" s="15">
        <f t="shared" si="55"/>
        <v>23.875114784205692</v>
      </c>
      <c r="F3573" s="9" t="s">
        <v>18</v>
      </c>
      <c r="G3573" s="9" t="s">
        <v>16</v>
      </c>
      <c r="H3573" s="9" t="s">
        <v>16</v>
      </c>
    </row>
    <row r="3574" spans="1:8" x14ac:dyDescent="0.35">
      <c r="A3574" s="9" t="s">
        <v>20</v>
      </c>
      <c r="B3574" s="9" t="s">
        <v>15</v>
      </c>
      <c r="C3574" s="10">
        <v>59</v>
      </c>
      <c r="D3574" s="10">
        <v>163</v>
      </c>
      <c r="E3574" s="15">
        <f t="shared" si="55"/>
        <v>22.206330686137981</v>
      </c>
      <c r="F3574" s="9" t="s">
        <v>18</v>
      </c>
      <c r="G3574" s="9" t="s">
        <v>16</v>
      </c>
      <c r="H3574" s="9" t="s">
        <v>17</v>
      </c>
    </row>
    <row r="3575" spans="1:8" x14ac:dyDescent="0.35">
      <c r="A3575" s="9" t="s">
        <v>20</v>
      </c>
      <c r="B3575" s="9" t="s">
        <v>15</v>
      </c>
      <c r="C3575" s="10">
        <v>101</v>
      </c>
      <c r="D3575" s="10">
        <v>182</v>
      </c>
      <c r="E3575" s="15">
        <f t="shared" si="55"/>
        <v>30.491486535442576</v>
      </c>
      <c r="F3575" s="9" t="s">
        <v>18</v>
      </c>
      <c r="G3575" s="9" t="s">
        <v>16</v>
      </c>
      <c r="H3575" s="9" t="s">
        <v>17</v>
      </c>
    </row>
    <row r="3576" spans="1:8" x14ac:dyDescent="0.35">
      <c r="A3576" s="9" t="s">
        <v>21</v>
      </c>
      <c r="B3576" s="9" t="s">
        <v>12</v>
      </c>
      <c r="C3576" s="10">
        <v>78</v>
      </c>
      <c r="D3576" s="10">
        <v>182</v>
      </c>
      <c r="E3576" s="15">
        <f t="shared" si="55"/>
        <v>23.547880690737831</v>
      </c>
      <c r="F3576" s="9" t="s">
        <v>18</v>
      </c>
      <c r="G3576" s="9" t="s">
        <v>16</v>
      </c>
      <c r="H3576" s="9" t="s">
        <v>17</v>
      </c>
    </row>
    <row r="3577" spans="1:8" x14ac:dyDescent="0.35">
      <c r="A3577" s="9" t="s">
        <v>11</v>
      </c>
      <c r="B3577" s="9" t="s">
        <v>15</v>
      </c>
      <c r="C3577" s="10">
        <v>69</v>
      </c>
      <c r="D3577" s="10">
        <v>160</v>
      </c>
      <c r="E3577" s="15">
        <f t="shared" si="55"/>
        <v>26.953125</v>
      </c>
      <c r="F3577" s="9" t="s">
        <v>23</v>
      </c>
      <c r="G3577" s="9" t="s">
        <v>14</v>
      </c>
      <c r="H3577" s="9" t="s">
        <v>17</v>
      </c>
    </row>
    <row r="3578" spans="1:8" x14ac:dyDescent="0.35">
      <c r="A3578" s="9" t="s">
        <v>21</v>
      </c>
      <c r="B3578" s="9" t="s">
        <v>15</v>
      </c>
      <c r="C3578" s="10">
        <v>76</v>
      </c>
      <c r="D3578" s="10">
        <v>172</v>
      </c>
      <c r="E3578" s="15">
        <f t="shared" si="55"/>
        <v>25.689561925365059</v>
      </c>
      <c r="F3578" s="9" t="s">
        <v>18</v>
      </c>
      <c r="G3578" s="9" t="s">
        <v>16</v>
      </c>
      <c r="H3578" s="9" t="s">
        <v>16</v>
      </c>
    </row>
    <row r="3579" spans="1:8" x14ac:dyDescent="0.35">
      <c r="A3579" s="9" t="s">
        <v>20</v>
      </c>
      <c r="B3579" s="9" t="s">
        <v>12</v>
      </c>
      <c r="C3579" s="10">
        <v>82</v>
      </c>
      <c r="D3579" s="10">
        <v>183</v>
      </c>
      <c r="E3579" s="15">
        <f t="shared" si="55"/>
        <v>24.485652005136014</v>
      </c>
      <c r="F3579" s="9" t="s">
        <v>18</v>
      </c>
      <c r="G3579" s="9" t="s">
        <v>16</v>
      </c>
      <c r="H3579" s="9" t="s">
        <v>16</v>
      </c>
    </row>
    <row r="3580" spans="1:8" x14ac:dyDescent="0.35">
      <c r="A3580" s="9" t="s">
        <v>11</v>
      </c>
      <c r="B3580" s="9" t="s">
        <v>12</v>
      </c>
      <c r="C3580" s="10">
        <v>72</v>
      </c>
      <c r="D3580" s="10">
        <v>178</v>
      </c>
      <c r="E3580" s="15">
        <f t="shared" si="55"/>
        <v>22.72440348440853</v>
      </c>
      <c r="F3580" s="9" t="s">
        <v>18</v>
      </c>
      <c r="G3580" s="9" t="s">
        <v>16</v>
      </c>
      <c r="H3580" s="9" t="s">
        <v>17</v>
      </c>
    </row>
    <row r="3581" spans="1:8" x14ac:dyDescent="0.35">
      <c r="A3581" s="9" t="s">
        <v>20</v>
      </c>
      <c r="B3581" s="9" t="s">
        <v>15</v>
      </c>
      <c r="C3581" s="10">
        <v>60</v>
      </c>
      <c r="D3581" s="10">
        <v>156</v>
      </c>
      <c r="E3581" s="15">
        <f t="shared" si="55"/>
        <v>24.654832347140037</v>
      </c>
      <c r="F3581" s="9" t="s">
        <v>13</v>
      </c>
      <c r="G3581" s="9" t="s">
        <v>14</v>
      </c>
      <c r="H3581" s="9" t="s">
        <v>14</v>
      </c>
    </row>
    <row r="3582" spans="1:8" x14ac:dyDescent="0.35">
      <c r="A3582" s="9" t="s">
        <v>22</v>
      </c>
      <c r="B3582" s="9" t="s">
        <v>15</v>
      </c>
      <c r="C3582" s="10">
        <v>86</v>
      </c>
      <c r="D3582" s="10">
        <v>155</v>
      </c>
      <c r="E3582" s="15">
        <f t="shared" si="55"/>
        <v>35.796045785639961</v>
      </c>
      <c r="F3582" s="9" t="s">
        <v>13</v>
      </c>
      <c r="G3582" s="9" t="s">
        <v>14</v>
      </c>
      <c r="H3582" s="9" t="s">
        <v>14</v>
      </c>
    </row>
    <row r="3583" spans="1:8" x14ac:dyDescent="0.35">
      <c r="A3583" s="9" t="s">
        <v>20</v>
      </c>
      <c r="B3583" s="9" t="s">
        <v>15</v>
      </c>
      <c r="C3583" s="10">
        <v>90</v>
      </c>
      <c r="D3583" s="10">
        <v>168</v>
      </c>
      <c r="E3583" s="15">
        <f t="shared" si="55"/>
        <v>31.887755102040817</v>
      </c>
      <c r="F3583" s="9" t="s">
        <v>18</v>
      </c>
      <c r="G3583" s="9" t="s">
        <v>14</v>
      </c>
      <c r="H3583" s="9" t="s">
        <v>14</v>
      </c>
    </row>
    <row r="3584" spans="1:8" x14ac:dyDescent="0.35">
      <c r="A3584" s="9" t="s">
        <v>22</v>
      </c>
      <c r="B3584" s="9" t="s">
        <v>12</v>
      </c>
      <c r="C3584" s="10">
        <v>70</v>
      </c>
      <c r="D3584" s="10">
        <v>170</v>
      </c>
      <c r="E3584" s="15">
        <f t="shared" si="55"/>
        <v>24.221453287197232</v>
      </c>
      <c r="F3584" s="9" t="s">
        <v>23</v>
      </c>
      <c r="G3584" s="9" t="s">
        <v>16</v>
      </c>
      <c r="H3584" s="9" t="s">
        <v>16</v>
      </c>
    </row>
    <row r="3585" spans="1:8" x14ac:dyDescent="0.35">
      <c r="A3585" s="9" t="s">
        <v>21</v>
      </c>
      <c r="B3585" s="9" t="s">
        <v>12</v>
      </c>
      <c r="C3585" s="10">
        <v>82</v>
      </c>
      <c r="D3585" s="10">
        <v>175</v>
      </c>
      <c r="E3585" s="15">
        <f t="shared" si="55"/>
        <v>26.775510204081634</v>
      </c>
      <c r="F3585" s="9" t="s">
        <v>23</v>
      </c>
      <c r="G3585" s="9" t="s">
        <v>16</v>
      </c>
      <c r="H3585" s="9" t="s">
        <v>14</v>
      </c>
    </row>
    <row r="3586" spans="1:8" x14ac:dyDescent="0.35">
      <c r="A3586" s="9" t="s">
        <v>11</v>
      </c>
      <c r="B3586" s="9" t="s">
        <v>12</v>
      </c>
      <c r="C3586" s="10">
        <v>93</v>
      </c>
      <c r="D3586" s="10">
        <v>172</v>
      </c>
      <c r="E3586" s="15">
        <f t="shared" si="55"/>
        <v>31.435911303407241</v>
      </c>
      <c r="F3586" s="9" t="s">
        <v>18</v>
      </c>
      <c r="G3586" s="9" t="s">
        <v>14</v>
      </c>
      <c r="H3586" s="9" t="s">
        <v>17</v>
      </c>
    </row>
    <row r="3587" spans="1:8" x14ac:dyDescent="0.35">
      <c r="A3587" s="9" t="s">
        <v>20</v>
      </c>
      <c r="B3587" s="9" t="s">
        <v>15</v>
      </c>
      <c r="C3587" s="10">
        <v>51</v>
      </c>
      <c r="D3587" s="10">
        <v>168</v>
      </c>
      <c r="E3587" s="15">
        <f t="shared" ref="E3587:E3650" si="56">C3587/(D3587*D3587*0.01*0.01)</f>
        <v>18.069727891156461</v>
      </c>
      <c r="F3587" s="9" t="s">
        <v>18</v>
      </c>
      <c r="G3587" s="9" t="s">
        <v>17</v>
      </c>
      <c r="H3587" s="9" t="s">
        <v>17</v>
      </c>
    </row>
    <row r="3588" spans="1:8" x14ac:dyDescent="0.35">
      <c r="A3588" s="9" t="s">
        <v>21</v>
      </c>
      <c r="B3588" s="9" t="s">
        <v>15</v>
      </c>
      <c r="C3588" s="10">
        <v>70</v>
      </c>
      <c r="D3588" s="10">
        <v>168</v>
      </c>
      <c r="E3588" s="15">
        <f t="shared" si="56"/>
        <v>24.801587301587301</v>
      </c>
      <c r="F3588" s="9" t="s">
        <v>23</v>
      </c>
      <c r="G3588" s="9" t="s">
        <v>16</v>
      </c>
      <c r="H3588" s="9" t="s">
        <v>17</v>
      </c>
    </row>
    <row r="3589" spans="1:8" x14ac:dyDescent="0.35">
      <c r="A3589" s="9" t="s">
        <v>11</v>
      </c>
      <c r="B3589" s="9" t="s">
        <v>15</v>
      </c>
      <c r="C3589" s="10">
        <v>87</v>
      </c>
      <c r="D3589" s="10">
        <v>168</v>
      </c>
      <c r="E3589" s="15">
        <f t="shared" si="56"/>
        <v>30.82482993197279</v>
      </c>
      <c r="F3589" s="9" t="s">
        <v>18</v>
      </c>
      <c r="G3589" s="9" t="s">
        <v>17</v>
      </c>
      <c r="H3589" s="9" t="s">
        <v>14</v>
      </c>
    </row>
    <row r="3590" spans="1:8" x14ac:dyDescent="0.35">
      <c r="A3590" s="9" t="s">
        <v>21</v>
      </c>
      <c r="B3590" s="9" t="s">
        <v>15</v>
      </c>
      <c r="C3590" s="10">
        <v>75</v>
      </c>
      <c r="D3590" s="10">
        <v>165</v>
      </c>
      <c r="E3590" s="15">
        <f t="shared" si="56"/>
        <v>27.548209366391184</v>
      </c>
      <c r="F3590" s="9" t="s">
        <v>23</v>
      </c>
      <c r="G3590" s="9" t="s">
        <v>17</v>
      </c>
      <c r="H3590" s="9" t="s">
        <v>17</v>
      </c>
    </row>
    <row r="3591" spans="1:8" x14ac:dyDescent="0.35">
      <c r="A3591" s="9" t="s">
        <v>19</v>
      </c>
      <c r="B3591" s="9" t="s">
        <v>15</v>
      </c>
      <c r="C3591" s="10">
        <v>97</v>
      </c>
      <c r="D3591" s="10">
        <v>178</v>
      </c>
      <c r="E3591" s="15">
        <f t="shared" si="56"/>
        <v>30.614821360939271</v>
      </c>
      <c r="F3591" s="9" t="s">
        <v>18</v>
      </c>
      <c r="G3591" s="9" t="s">
        <v>14</v>
      </c>
      <c r="H3591" s="9" t="s">
        <v>17</v>
      </c>
    </row>
    <row r="3592" spans="1:8" x14ac:dyDescent="0.35">
      <c r="A3592" s="9" t="s">
        <v>20</v>
      </c>
      <c r="B3592" s="9" t="s">
        <v>15</v>
      </c>
      <c r="C3592" s="10">
        <v>63</v>
      </c>
      <c r="D3592" s="10">
        <v>168</v>
      </c>
      <c r="E3592" s="15">
        <f t="shared" si="56"/>
        <v>22.321428571428573</v>
      </c>
      <c r="F3592" s="9" t="s">
        <v>18</v>
      </c>
      <c r="G3592" s="9" t="s">
        <v>17</v>
      </c>
      <c r="H3592" s="9" t="s">
        <v>17</v>
      </c>
    </row>
    <row r="3593" spans="1:8" x14ac:dyDescent="0.35">
      <c r="A3593" s="9" t="s">
        <v>20</v>
      </c>
      <c r="B3593" s="9" t="s">
        <v>12</v>
      </c>
      <c r="C3593" s="10">
        <v>87</v>
      </c>
      <c r="D3593" s="10">
        <v>183</v>
      </c>
      <c r="E3593" s="15">
        <f t="shared" si="56"/>
        <v>25.978679566424795</v>
      </c>
      <c r="F3593" s="9" t="s">
        <v>18</v>
      </c>
      <c r="G3593" s="9" t="s">
        <v>14</v>
      </c>
      <c r="H3593" s="9" t="s">
        <v>17</v>
      </c>
    </row>
    <row r="3594" spans="1:8" x14ac:dyDescent="0.35">
      <c r="A3594" s="9" t="s">
        <v>21</v>
      </c>
      <c r="B3594" s="9" t="s">
        <v>12</v>
      </c>
      <c r="C3594" s="10">
        <v>120</v>
      </c>
      <c r="D3594" s="10">
        <v>180</v>
      </c>
      <c r="E3594" s="15">
        <f t="shared" si="56"/>
        <v>37.037037037037038</v>
      </c>
      <c r="F3594" s="9" t="s">
        <v>18</v>
      </c>
      <c r="G3594" s="9" t="s">
        <v>14</v>
      </c>
      <c r="H3594" s="9" t="s">
        <v>16</v>
      </c>
    </row>
    <row r="3595" spans="1:8" x14ac:dyDescent="0.35">
      <c r="A3595" s="9" t="s">
        <v>20</v>
      </c>
      <c r="B3595" s="9" t="s">
        <v>12</v>
      </c>
      <c r="C3595" s="10">
        <v>110</v>
      </c>
      <c r="D3595" s="10">
        <v>195</v>
      </c>
      <c r="E3595" s="15">
        <f t="shared" si="56"/>
        <v>28.928336620644313</v>
      </c>
      <c r="F3595" s="9" t="s">
        <v>23</v>
      </c>
      <c r="G3595" s="9" t="s">
        <v>16</v>
      </c>
      <c r="H3595" s="9" t="s">
        <v>17</v>
      </c>
    </row>
    <row r="3596" spans="1:8" x14ac:dyDescent="0.35">
      <c r="A3596" s="9" t="s">
        <v>21</v>
      </c>
      <c r="B3596" s="9" t="s">
        <v>15</v>
      </c>
      <c r="C3596" s="10">
        <v>88</v>
      </c>
      <c r="D3596" s="10">
        <v>160</v>
      </c>
      <c r="E3596" s="15">
        <f t="shared" si="56"/>
        <v>34.375</v>
      </c>
      <c r="F3596" s="9" t="s">
        <v>18</v>
      </c>
      <c r="G3596" s="9" t="s">
        <v>17</v>
      </c>
      <c r="H3596" s="9" t="s">
        <v>17</v>
      </c>
    </row>
    <row r="3597" spans="1:8" x14ac:dyDescent="0.35">
      <c r="A3597" s="9" t="s">
        <v>21</v>
      </c>
      <c r="B3597" s="9" t="s">
        <v>12</v>
      </c>
      <c r="C3597" s="10">
        <v>66</v>
      </c>
      <c r="D3597" s="10">
        <v>176</v>
      </c>
      <c r="E3597" s="15">
        <f t="shared" si="56"/>
        <v>21.306818181818183</v>
      </c>
      <c r="F3597" s="9" t="s">
        <v>23</v>
      </c>
      <c r="G3597" s="9" t="s">
        <v>17</v>
      </c>
      <c r="H3597" s="9" t="s">
        <v>17</v>
      </c>
    </row>
    <row r="3598" spans="1:8" x14ac:dyDescent="0.35">
      <c r="A3598" s="9" t="s">
        <v>19</v>
      </c>
      <c r="B3598" s="9" t="s">
        <v>12</v>
      </c>
      <c r="C3598" s="10">
        <v>70</v>
      </c>
      <c r="D3598" s="10">
        <v>170</v>
      </c>
      <c r="E3598" s="15">
        <f t="shared" si="56"/>
        <v>24.221453287197232</v>
      </c>
      <c r="F3598" s="9" t="s">
        <v>18</v>
      </c>
      <c r="G3598" s="9" t="s">
        <v>16</v>
      </c>
      <c r="H3598" s="9" t="s">
        <v>17</v>
      </c>
    </row>
    <row r="3599" spans="1:8" x14ac:dyDescent="0.35">
      <c r="A3599" s="9" t="s">
        <v>22</v>
      </c>
      <c r="B3599" s="9" t="s">
        <v>15</v>
      </c>
      <c r="C3599" s="10">
        <v>93</v>
      </c>
      <c r="D3599" s="10">
        <v>170</v>
      </c>
      <c r="E3599" s="15">
        <f t="shared" si="56"/>
        <v>32.179930795847753</v>
      </c>
      <c r="F3599" s="9" t="s">
        <v>18</v>
      </c>
      <c r="G3599" s="9" t="s">
        <v>16</v>
      </c>
      <c r="H3599" s="9" t="s">
        <v>14</v>
      </c>
    </row>
    <row r="3600" spans="1:8" x14ac:dyDescent="0.35">
      <c r="A3600" s="9" t="s">
        <v>19</v>
      </c>
      <c r="B3600" s="9" t="s">
        <v>12</v>
      </c>
      <c r="C3600" s="10">
        <v>89</v>
      </c>
      <c r="D3600" s="10">
        <v>173</v>
      </c>
      <c r="E3600" s="15">
        <f t="shared" si="56"/>
        <v>29.737044338267232</v>
      </c>
      <c r="F3600" s="9" t="s">
        <v>23</v>
      </c>
      <c r="G3600" s="9" t="s">
        <v>14</v>
      </c>
      <c r="H3600" s="9" t="s">
        <v>17</v>
      </c>
    </row>
    <row r="3601" spans="1:8" x14ac:dyDescent="0.35">
      <c r="A3601" s="9" t="s">
        <v>20</v>
      </c>
      <c r="B3601" s="9" t="s">
        <v>15</v>
      </c>
      <c r="C3601" s="10">
        <v>120</v>
      </c>
      <c r="D3601" s="10">
        <v>187</v>
      </c>
      <c r="E3601" s="15">
        <f t="shared" si="56"/>
        <v>34.316108553290057</v>
      </c>
      <c r="F3601" s="9" t="s">
        <v>18</v>
      </c>
      <c r="G3601" s="9" t="s">
        <v>14</v>
      </c>
      <c r="H3601" s="9" t="s">
        <v>17</v>
      </c>
    </row>
    <row r="3602" spans="1:8" x14ac:dyDescent="0.35">
      <c r="A3602" s="9" t="s">
        <v>19</v>
      </c>
      <c r="B3602" s="9" t="s">
        <v>15</v>
      </c>
      <c r="C3602" s="10">
        <v>85</v>
      </c>
      <c r="D3602" s="10">
        <v>180</v>
      </c>
      <c r="E3602" s="15">
        <f t="shared" si="56"/>
        <v>26.234567901234566</v>
      </c>
      <c r="F3602" s="9" t="s">
        <v>23</v>
      </c>
      <c r="G3602" s="9" t="s">
        <v>14</v>
      </c>
      <c r="H3602" s="9" t="s">
        <v>17</v>
      </c>
    </row>
    <row r="3603" spans="1:8" x14ac:dyDescent="0.35">
      <c r="A3603" s="9" t="s">
        <v>11</v>
      </c>
      <c r="B3603" s="9" t="s">
        <v>15</v>
      </c>
      <c r="C3603" s="10">
        <v>39</v>
      </c>
      <c r="D3603" s="10">
        <v>173</v>
      </c>
      <c r="E3603" s="15">
        <f t="shared" si="56"/>
        <v>13.030839653847439</v>
      </c>
      <c r="F3603" s="9" t="s">
        <v>23</v>
      </c>
      <c r="G3603" s="9" t="s">
        <v>16</v>
      </c>
      <c r="H3603" s="9" t="s">
        <v>16</v>
      </c>
    </row>
    <row r="3604" spans="1:8" x14ac:dyDescent="0.35">
      <c r="A3604" s="9" t="s">
        <v>20</v>
      </c>
      <c r="B3604" s="9" t="s">
        <v>15</v>
      </c>
      <c r="C3604" s="10">
        <v>82</v>
      </c>
      <c r="D3604" s="10">
        <v>173</v>
      </c>
      <c r="E3604" s="15">
        <f t="shared" si="56"/>
        <v>27.398175682448461</v>
      </c>
      <c r="F3604" s="9" t="s">
        <v>23</v>
      </c>
      <c r="G3604" s="9" t="s">
        <v>14</v>
      </c>
      <c r="H3604" s="9" t="s">
        <v>17</v>
      </c>
    </row>
    <row r="3605" spans="1:8" x14ac:dyDescent="0.35">
      <c r="A3605" s="9" t="s">
        <v>21</v>
      </c>
      <c r="B3605" s="9" t="s">
        <v>15</v>
      </c>
      <c r="C3605" s="10">
        <v>69</v>
      </c>
      <c r="D3605" s="10">
        <v>164</v>
      </c>
      <c r="E3605" s="15">
        <f t="shared" si="56"/>
        <v>25.65437239738251</v>
      </c>
      <c r="F3605" s="9" t="s">
        <v>23</v>
      </c>
      <c r="G3605" s="9" t="s">
        <v>17</v>
      </c>
      <c r="H3605" s="9" t="s">
        <v>17</v>
      </c>
    </row>
    <row r="3606" spans="1:8" x14ac:dyDescent="0.35">
      <c r="A3606" s="9" t="s">
        <v>21</v>
      </c>
      <c r="B3606" s="9" t="s">
        <v>15</v>
      </c>
      <c r="C3606" s="10">
        <v>60</v>
      </c>
      <c r="D3606" s="10">
        <v>175</v>
      </c>
      <c r="E3606" s="15">
        <f t="shared" si="56"/>
        <v>19.591836734693878</v>
      </c>
      <c r="F3606" s="9" t="s">
        <v>23</v>
      </c>
      <c r="G3606" s="9" t="s">
        <v>14</v>
      </c>
      <c r="H3606" s="9" t="s">
        <v>17</v>
      </c>
    </row>
    <row r="3607" spans="1:8" x14ac:dyDescent="0.35">
      <c r="A3607" s="9" t="s">
        <v>21</v>
      </c>
      <c r="B3607" s="9" t="s">
        <v>15</v>
      </c>
      <c r="C3607" s="10">
        <v>89</v>
      </c>
      <c r="D3607" s="10">
        <v>175</v>
      </c>
      <c r="E3607" s="15">
        <f t="shared" si="56"/>
        <v>29.061224489795919</v>
      </c>
      <c r="F3607" s="9" t="s">
        <v>18</v>
      </c>
      <c r="G3607" s="9" t="s">
        <v>14</v>
      </c>
      <c r="H3607" s="9" t="s">
        <v>17</v>
      </c>
    </row>
    <row r="3608" spans="1:8" x14ac:dyDescent="0.35">
      <c r="A3608" s="9" t="s">
        <v>20</v>
      </c>
      <c r="B3608" s="9" t="s">
        <v>15</v>
      </c>
      <c r="C3608" s="10">
        <v>76</v>
      </c>
      <c r="D3608" s="10">
        <v>174</v>
      </c>
      <c r="E3608" s="15">
        <f t="shared" si="56"/>
        <v>25.102391333069097</v>
      </c>
      <c r="F3608" s="9" t="s">
        <v>23</v>
      </c>
      <c r="G3608" s="9" t="s">
        <v>14</v>
      </c>
      <c r="H3608" s="9" t="s">
        <v>17</v>
      </c>
    </row>
    <row r="3609" spans="1:8" x14ac:dyDescent="0.35">
      <c r="A3609" s="9" t="s">
        <v>11</v>
      </c>
      <c r="B3609" s="9" t="s">
        <v>15</v>
      </c>
      <c r="C3609" s="10">
        <v>70</v>
      </c>
      <c r="D3609" s="10">
        <v>176</v>
      </c>
      <c r="E3609" s="15">
        <f t="shared" si="56"/>
        <v>22.598140495867771</v>
      </c>
      <c r="F3609" s="9" t="s">
        <v>23</v>
      </c>
      <c r="G3609" s="9" t="s">
        <v>17</v>
      </c>
      <c r="H3609" s="9" t="s">
        <v>17</v>
      </c>
    </row>
    <row r="3610" spans="1:8" x14ac:dyDescent="0.35">
      <c r="A3610" s="9" t="s">
        <v>19</v>
      </c>
      <c r="B3610" s="9" t="s">
        <v>12</v>
      </c>
      <c r="C3610" s="10">
        <v>93</v>
      </c>
      <c r="D3610" s="10">
        <v>168</v>
      </c>
      <c r="E3610" s="15">
        <f t="shared" si="56"/>
        <v>32.950680272108841</v>
      </c>
      <c r="F3610" s="9" t="s">
        <v>18</v>
      </c>
      <c r="G3610" s="9" t="s">
        <v>16</v>
      </c>
      <c r="H3610" s="9" t="s">
        <v>17</v>
      </c>
    </row>
    <row r="3611" spans="1:8" x14ac:dyDescent="0.35">
      <c r="A3611" s="9" t="s">
        <v>21</v>
      </c>
      <c r="B3611" s="9" t="s">
        <v>12</v>
      </c>
      <c r="C3611" s="10">
        <v>80</v>
      </c>
      <c r="D3611" s="10">
        <v>186</v>
      </c>
      <c r="E3611" s="15">
        <f t="shared" si="56"/>
        <v>23.124060585038734</v>
      </c>
      <c r="F3611" s="9" t="s">
        <v>18</v>
      </c>
      <c r="G3611" s="9" t="s">
        <v>16</v>
      </c>
      <c r="H3611" s="9" t="s">
        <v>17</v>
      </c>
    </row>
    <row r="3612" spans="1:8" x14ac:dyDescent="0.35">
      <c r="A3612" s="9" t="s">
        <v>22</v>
      </c>
      <c r="B3612" s="9" t="s">
        <v>15</v>
      </c>
      <c r="C3612" s="10">
        <v>85</v>
      </c>
      <c r="D3612" s="10">
        <v>168</v>
      </c>
      <c r="E3612" s="15">
        <f t="shared" si="56"/>
        <v>30.116213151927436</v>
      </c>
      <c r="F3612" s="9" t="s">
        <v>13</v>
      </c>
      <c r="G3612" s="9" t="s">
        <v>14</v>
      </c>
      <c r="H3612" s="9" t="s">
        <v>14</v>
      </c>
    </row>
    <row r="3613" spans="1:8" x14ac:dyDescent="0.35">
      <c r="A3613" s="9" t="s">
        <v>22</v>
      </c>
      <c r="B3613" s="9" t="s">
        <v>15</v>
      </c>
      <c r="C3613" s="10">
        <v>83</v>
      </c>
      <c r="D3613" s="10">
        <v>165</v>
      </c>
      <c r="E3613" s="15">
        <f t="shared" si="56"/>
        <v>30.486685032139576</v>
      </c>
      <c r="F3613" s="9" t="s">
        <v>13</v>
      </c>
      <c r="G3613" s="9" t="s">
        <v>17</v>
      </c>
      <c r="H3613" s="9" t="s">
        <v>14</v>
      </c>
    </row>
    <row r="3614" spans="1:8" x14ac:dyDescent="0.35">
      <c r="A3614" s="9" t="s">
        <v>22</v>
      </c>
      <c r="B3614" s="9" t="s">
        <v>15</v>
      </c>
      <c r="C3614" s="10">
        <v>89</v>
      </c>
      <c r="D3614" s="10">
        <v>167</v>
      </c>
      <c r="E3614" s="15">
        <f t="shared" si="56"/>
        <v>31.912223457277065</v>
      </c>
      <c r="F3614" s="9" t="s">
        <v>13</v>
      </c>
      <c r="G3614" s="9" t="s">
        <v>14</v>
      </c>
      <c r="H3614" s="9" t="s">
        <v>14</v>
      </c>
    </row>
    <row r="3615" spans="1:8" x14ac:dyDescent="0.35">
      <c r="A3615" s="9" t="s">
        <v>22</v>
      </c>
      <c r="B3615" s="9" t="s">
        <v>12</v>
      </c>
      <c r="C3615" s="10">
        <v>97</v>
      </c>
      <c r="D3615" s="10">
        <v>165</v>
      </c>
      <c r="E3615" s="15">
        <f t="shared" si="56"/>
        <v>35.62901744719926</v>
      </c>
      <c r="F3615" s="9" t="s">
        <v>13</v>
      </c>
      <c r="G3615" s="9" t="s">
        <v>17</v>
      </c>
      <c r="H3615" s="9" t="s">
        <v>17</v>
      </c>
    </row>
    <row r="3616" spans="1:8" x14ac:dyDescent="0.35">
      <c r="A3616" s="9" t="s">
        <v>19</v>
      </c>
      <c r="B3616" s="9" t="s">
        <v>12</v>
      </c>
      <c r="C3616" s="10">
        <v>83</v>
      </c>
      <c r="D3616" s="10">
        <v>171</v>
      </c>
      <c r="E3616" s="15">
        <f t="shared" si="56"/>
        <v>28.384802161348791</v>
      </c>
      <c r="F3616" s="9" t="s">
        <v>18</v>
      </c>
      <c r="G3616" s="9" t="s">
        <v>14</v>
      </c>
      <c r="H3616" s="9" t="s">
        <v>16</v>
      </c>
    </row>
    <row r="3617" spans="1:8" x14ac:dyDescent="0.35">
      <c r="A3617" s="9" t="s">
        <v>20</v>
      </c>
      <c r="B3617" s="9" t="s">
        <v>12</v>
      </c>
      <c r="C3617" s="10">
        <v>82</v>
      </c>
      <c r="D3617" s="10">
        <v>168</v>
      </c>
      <c r="E3617" s="15">
        <f t="shared" si="56"/>
        <v>29.053287981859409</v>
      </c>
      <c r="F3617" s="9" t="s">
        <v>18</v>
      </c>
      <c r="G3617" s="9" t="s">
        <v>14</v>
      </c>
      <c r="H3617" s="9" t="s">
        <v>14</v>
      </c>
    </row>
    <row r="3618" spans="1:8" x14ac:dyDescent="0.35">
      <c r="A3618" s="9" t="s">
        <v>11</v>
      </c>
      <c r="B3618" s="9" t="s">
        <v>15</v>
      </c>
      <c r="C3618" s="10">
        <v>70</v>
      </c>
      <c r="D3618" s="10">
        <v>180</v>
      </c>
      <c r="E3618" s="15">
        <f t="shared" si="56"/>
        <v>21.604938271604937</v>
      </c>
      <c r="F3618" s="9" t="s">
        <v>13</v>
      </c>
      <c r="G3618" s="9" t="s">
        <v>16</v>
      </c>
      <c r="H3618" s="9" t="s">
        <v>17</v>
      </c>
    </row>
    <row r="3619" spans="1:8" x14ac:dyDescent="0.35">
      <c r="A3619" s="9" t="s">
        <v>21</v>
      </c>
      <c r="B3619" s="9" t="s">
        <v>15</v>
      </c>
      <c r="C3619" s="10">
        <v>64</v>
      </c>
      <c r="D3619" s="10">
        <v>170</v>
      </c>
      <c r="E3619" s="15">
        <f t="shared" si="56"/>
        <v>22.145328719723182</v>
      </c>
      <c r="F3619" s="9" t="s">
        <v>23</v>
      </c>
      <c r="G3619" s="9" t="s">
        <v>14</v>
      </c>
      <c r="H3619" s="9" t="s">
        <v>14</v>
      </c>
    </row>
    <row r="3620" spans="1:8" x14ac:dyDescent="0.35">
      <c r="A3620" s="9" t="s">
        <v>11</v>
      </c>
      <c r="B3620" s="9" t="s">
        <v>15</v>
      </c>
      <c r="C3620" s="10">
        <v>75</v>
      </c>
      <c r="D3620" s="10">
        <v>175</v>
      </c>
      <c r="E3620" s="15">
        <f t="shared" si="56"/>
        <v>24.489795918367346</v>
      </c>
      <c r="F3620" s="9" t="s">
        <v>18</v>
      </c>
      <c r="G3620" s="9" t="s">
        <v>16</v>
      </c>
      <c r="H3620" s="9" t="s">
        <v>17</v>
      </c>
    </row>
    <row r="3621" spans="1:8" x14ac:dyDescent="0.35">
      <c r="A3621" s="9" t="s">
        <v>21</v>
      </c>
      <c r="B3621" s="9" t="s">
        <v>12</v>
      </c>
      <c r="C3621" s="10">
        <v>80</v>
      </c>
      <c r="D3621" s="10">
        <v>180</v>
      </c>
      <c r="E3621" s="15">
        <f t="shared" si="56"/>
        <v>24.691358024691358</v>
      </c>
      <c r="F3621" s="9" t="s">
        <v>18</v>
      </c>
      <c r="G3621" s="9" t="s">
        <v>14</v>
      </c>
      <c r="H3621" s="9" t="s">
        <v>14</v>
      </c>
    </row>
    <row r="3622" spans="1:8" x14ac:dyDescent="0.35">
      <c r="A3622" s="9" t="s">
        <v>19</v>
      </c>
      <c r="B3622" s="9" t="s">
        <v>12</v>
      </c>
      <c r="C3622" s="10">
        <v>101</v>
      </c>
      <c r="D3622" s="10">
        <v>175</v>
      </c>
      <c r="E3622" s="15">
        <f t="shared" si="56"/>
        <v>32.979591836734691</v>
      </c>
      <c r="F3622" s="9" t="s">
        <v>18</v>
      </c>
      <c r="G3622" s="9" t="s">
        <v>14</v>
      </c>
      <c r="H3622" s="9" t="s">
        <v>16</v>
      </c>
    </row>
    <row r="3623" spans="1:8" x14ac:dyDescent="0.35">
      <c r="A3623" s="9" t="s">
        <v>20</v>
      </c>
      <c r="B3623" s="9" t="s">
        <v>15</v>
      </c>
      <c r="C3623" s="10">
        <v>70</v>
      </c>
      <c r="D3623" s="10">
        <v>168</v>
      </c>
      <c r="E3623" s="15">
        <f t="shared" si="56"/>
        <v>24.801587301587301</v>
      </c>
      <c r="F3623" s="9" t="s">
        <v>23</v>
      </c>
      <c r="G3623" s="9" t="s">
        <v>14</v>
      </c>
      <c r="H3623" s="9" t="s">
        <v>17</v>
      </c>
    </row>
    <row r="3624" spans="1:8" x14ac:dyDescent="0.35">
      <c r="A3624" s="9" t="s">
        <v>19</v>
      </c>
      <c r="B3624" s="9" t="s">
        <v>15</v>
      </c>
      <c r="C3624" s="10">
        <v>65</v>
      </c>
      <c r="D3624" s="10">
        <v>170</v>
      </c>
      <c r="E3624" s="15">
        <f t="shared" si="56"/>
        <v>22.491349480968857</v>
      </c>
      <c r="F3624" s="9" t="s">
        <v>18</v>
      </c>
      <c r="G3624" s="9" t="s">
        <v>16</v>
      </c>
      <c r="H3624" s="9" t="s">
        <v>17</v>
      </c>
    </row>
    <row r="3625" spans="1:8" x14ac:dyDescent="0.35">
      <c r="A3625" s="9" t="s">
        <v>20</v>
      </c>
      <c r="B3625" s="9" t="s">
        <v>12</v>
      </c>
      <c r="C3625" s="10">
        <v>82</v>
      </c>
      <c r="D3625" s="10">
        <v>168</v>
      </c>
      <c r="E3625" s="15">
        <f t="shared" si="56"/>
        <v>29.053287981859409</v>
      </c>
      <c r="F3625" s="9" t="s">
        <v>18</v>
      </c>
      <c r="G3625" s="9" t="s">
        <v>14</v>
      </c>
      <c r="H3625" s="9" t="s">
        <v>14</v>
      </c>
    </row>
    <row r="3626" spans="1:8" x14ac:dyDescent="0.35">
      <c r="A3626" s="9" t="s">
        <v>22</v>
      </c>
      <c r="B3626" s="9" t="s">
        <v>12</v>
      </c>
      <c r="C3626" s="10">
        <v>110</v>
      </c>
      <c r="D3626" s="10">
        <v>180</v>
      </c>
      <c r="E3626" s="15">
        <f t="shared" si="56"/>
        <v>33.950617283950614</v>
      </c>
      <c r="F3626" s="9" t="s">
        <v>18</v>
      </c>
      <c r="G3626" s="9" t="s">
        <v>14</v>
      </c>
      <c r="H3626" s="9" t="s">
        <v>14</v>
      </c>
    </row>
    <row r="3627" spans="1:8" x14ac:dyDescent="0.35">
      <c r="A3627" s="9" t="s">
        <v>20</v>
      </c>
      <c r="B3627" s="9" t="s">
        <v>12</v>
      </c>
      <c r="C3627" s="10">
        <v>93</v>
      </c>
      <c r="D3627" s="10">
        <v>175</v>
      </c>
      <c r="E3627" s="15">
        <f t="shared" si="56"/>
        <v>30.367346938775512</v>
      </c>
      <c r="F3627" s="9" t="s">
        <v>13</v>
      </c>
      <c r="G3627" s="9" t="s">
        <v>16</v>
      </c>
      <c r="H3627" s="9" t="s">
        <v>16</v>
      </c>
    </row>
    <row r="3628" spans="1:8" x14ac:dyDescent="0.35">
      <c r="A3628" s="9" t="s">
        <v>19</v>
      </c>
      <c r="B3628" s="9" t="s">
        <v>12</v>
      </c>
      <c r="C3628" s="10">
        <v>89</v>
      </c>
      <c r="D3628" s="10">
        <v>163</v>
      </c>
      <c r="E3628" s="15">
        <f t="shared" si="56"/>
        <v>33.497685272309838</v>
      </c>
      <c r="F3628" s="9" t="s">
        <v>23</v>
      </c>
      <c r="G3628" s="9" t="s">
        <v>14</v>
      </c>
      <c r="H3628" s="9" t="s">
        <v>17</v>
      </c>
    </row>
    <row r="3629" spans="1:8" x14ac:dyDescent="0.35">
      <c r="A3629" s="9" t="s">
        <v>11</v>
      </c>
      <c r="B3629" s="9" t="s">
        <v>15</v>
      </c>
      <c r="C3629" s="10">
        <v>51</v>
      </c>
      <c r="D3629" s="10">
        <v>164</v>
      </c>
      <c r="E3629" s="15">
        <f t="shared" si="56"/>
        <v>18.961927424152289</v>
      </c>
      <c r="F3629" s="9" t="s">
        <v>18</v>
      </c>
      <c r="G3629" s="9" t="s">
        <v>16</v>
      </c>
      <c r="H3629" s="9" t="s">
        <v>14</v>
      </c>
    </row>
    <row r="3630" spans="1:8" x14ac:dyDescent="0.35">
      <c r="A3630" s="9" t="s">
        <v>22</v>
      </c>
      <c r="B3630" s="9" t="s">
        <v>12</v>
      </c>
      <c r="C3630" s="10">
        <v>88</v>
      </c>
      <c r="D3630" s="10">
        <v>195</v>
      </c>
      <c r="E3630" s="15">
        <f t="shared" si="56"/>
        <v>23.14266929651545</v>
      </c>
      <c r="F3630" s="9" t="s">
        <v>23</v>
      </c>
      <c r="G3630" s="9" t="s">
        <v>16</v>
      </c>
      <c r="H3630" s="9" t="s">
        <v>16</v>
      </c>
    </row>
    <row r="3631" spans="1:8" x14ac:dyDescent="0.35">
      <c r="A3631" s="9" t="s">
        <v>22</v>
      </c>
      <c r="B3631" s="9" t="s">
        <v>15</v>
      </c>
      <c r="C3631" s="10">
        <v>112</v>
      </c>
      <c r="D3631" s="10">
        <v>169</v>
      </c>
      <c r="E3631" s="15">
        <f t="shared" si="56"/>
        <v>39.214313224326879</v>
      </c>
      <c r="F3631" s="9" t="s">
        <v>18</v>
      </c>
      <c r="G3631" s="9" t="s">
        <v>14</v>
      </c>
      <c r="H3631" s="9" t="s">
        <v>14</v>
      </c>
    </row>
    <row r="3632" spans="1:8" x14ac:dyDescent="0.35">
      <c r="A3632" s="9" t="s">
        <v>22</v>
      </c>
      <c r="B3632" s="9" t="s">
        <v>15</v>
      </c>
      <c r="C3632" s="10">
        <v>89</v>
      </c>
      <c r="D3632" s="10">
        <v>158</v>
      </c>
      <c r="E3632" s="15">
        <f t="shared" si="56"/>
        <v>35.651337926614318</v>
      </c>
      <c r="F3632" s="9" t="s">
        <v>18</v>
      </c>
      <c r="G3632" s="9" t="s">
        <v>14</v>
      </c>
      <c r="H3632" s="9" t="s">
        <v>14</v>
      </c>
    </row>
    <row r="3633" spans="1:8" x14ac:dyDescent="0.35">
      <c r="A3633" s="9" t="s">
        <v>19</v>
      </c>
      <c r="B3633" s="9" t="s">
        <v>15</v>
      </c>
      <c r="C3633" s="10">
        <v>79</v>
      </c>
      <c r="D3633" s="10">
        <v>173</v>
      </c>
      <c r="E3633" s="15">
        <f t="shared" si="56"/>
        <v>26.395803401383272</v>
      </c>
      <c r="F3633" s="9" t="s">
        <v>23</v>
      </c>
      <c r="G3633" s="9" t="s">
        <v>14</v>
      </c>
      <c r="H3633" s="9" t="s">
        <v>14</v>
      </c>
    </row>
    <row r="3634" spans="1:8" x14ac:dyDescent="0.35">
      <c r="A3634" s="9" t="s">
        <v>21</v>
      </c>
      <c r="B3634" s="9" t="s">
        <v>12</v>
      </c>
      <c r="C3634" s="10">
        <v>85</v>
      </c>
      <c r="D3634" s="10">
        <v>182</v>
      </c>
      <c r="E3634" s="15">
        <f t="shared" si="56"/>
        <v>25.661152034778407</v>
      </c>
      <c r="F3634" s="9" t="s">
        <v>23</v>
      </c>
      <c r="G3634" s="9" t="s">
        <v>16</v>
      </c>
      <c r="H3634" s="9" t="s">
        <v>14</v>
      </c>
    </row>
    <row r="3635" spans="1:8" x14ac:dyDescent="0.35">
      <c r="A3635" s="9" t="s">
        <v>22</v>
      </c>
      <c r="B3635" s="9" t="s">
        <v>15</v>
      </c>
      <c r="C3635" s="10">
        <v>125</v>
      </c>
      <c r="D3635" s="10">
        <v>165</v>
      </c>
      <c r="E3635" s="15">
        <f t="shared" si="56"/>
        <v>45.913682277318635</v>
      </c>
      <c r="F3635" s="9" t="s">
        <v>18</v>
      </c>
      <c r="G3635" s="9" t="s">
        <v>14</v>
      </c>
      <c r="H3635" s="9" t="s">
        <v>14</v>
      </c>
    </row>
    <row r="3636" spans="1:8" x14ac:dyDescent="0.35">
      <c r="A3636" s="9" t="s">
        <v>20</v>
      </c>
      <c r="B3636" s="9" t="s">
        <v>15</v>
      </c>
      <c r="C3636" s="10">
        <v>85</v>
      </c>
      <c r="D3636" s="10">
        <v>165</v>
      </c>
      <c r="E3636" s="15">
        <f t="shared" si="56"/>
        <v>31.221303948576676</v>
      </c>
      <c r="F3636" s="9" t="s">
        <v>18</v>
      </c>
      <c r="G3636" s="9" t="s">
        <v>14</v>
      </c>
      <c r="H3636" s="9" t="s">
        <v>14</v>
      </c>
    </row>
    <row r="3637" spans="1:8" x14ac:dyDescent="0.35">
      <c r="A3637" s="9" t="s">
        <v>19</v>
      </c>
      <c r="B3637" s="9" t="s">
        <v>12</v>
      </c>
      <c r="C3637" s="10">
        <v>83</v>
      </c>
      <c r="D3637" s="10">
        <v>180</v>
      </c>
      <c r="E3637" s="15">
        <f t="shared" si="56"/>
        <v>25.617283950617281</v>
      </c>
      <c r="F3637" s="9" t="s">
        <v>18</v>
      </c>
      <c r="G3637" s="9" t="s">
        <v>16</v>
      </c>
      <c r="H3637" s="9" t="s">
        <v>14</v>
      </c>
    </row>
    <row r="3638" spans="1:8" x14ac:dyDescent="0.35">
      <c r="A3638" s="9" t="s">
        <v>21</v>
      </c>
      <c r="B3638" s="9" t="s">
        <v>15</v>
      </c>
      <c r="C3638" s="10">
        <v>55</v>
      </c>
      <c r="D3638" s="10">
        <v>168</v>
      </c>
      <c r="E3638" s="15">
        <f t="shared" si="56"/>
        <v>19.486961451247165</v>
      </c>
      <c r="F3638" s="9" t="s">
        <v>18</v>
      </c>
      <c r="G3638" s="9" t="s">
        <v>16</v>
      </c>
      <c r="H3638" s="9" t="s">
        <v>17</v>
      </c>
    </row>
    <row r="3639" spans="1:8" x14ac:dyDescent="0.35">
      <c r="A3639" s="9" t="s">
        <v>21</v>
      </c>
      <c r="B3639" s="9" t="s">
        <v>15</v>
      </c>
      <c r="C3639" s="10">
        <v>60</v>
      </c>
      <c r="D3639" s="10">
        <v>173</v>
      </c>
      <c r="E3639" s="15">
        <f t="shared" si="56"/>
        <v>20.047445621303751</v>
      </c>
      <c r="F3639" s="9" t="s">
        <v>18</v>
      </c>
      <c r="G3639" s="9" t="s">
        <v>14</v>
      </c>
      <c r="H3639" s="9" t="s">
        <v>14</v>
      </c>
    </row>
    <row r="3640" spans="1:8" x14ac:dyDescent="0.35">
      <c r="A3640" s="9" t="s">
        <v>11</v>
      </c>
      <c r="B3640" s="9" t="s">
        <v>15</v>
      </c>
      <c r="C3640" s="10">
        <v>68</v>
      </c>
      <c r="D3640" s="10">
        <v>171</v>
      </c>
      <c r="E3640" s="15">
        <f t="shared" si="56"/>
        <v>23.255018638213468</v>
      </c>
      <c r="F3640" s="9" t="s">
        <v>23</v>
      </c>
      <c r="G3640" s="9" t="s">
        <v>14</v>
      </c>
      <c r="H3640" s="9" t="s">
        <v>17</v>
      </c>
    </row>
    <row r="3641" spans="1:8" x14ac:dyDescent="0.35">
      <c r="A3641" s="9" t="s">
        <v>19</v>
      </c>
      <c r="B3641" s="9" t="s">
        <v>15</v>
      </c>
      <c r="C3641" s="10">
        <v>75</v>
      </c>
      <c r="D3641" s="10">
        <v>176</v>
      </c>
      <c r="E3641" s="15">
        <f t="shared" si="56"/>
        <v>24.212293388429753</v>
      </c>
      <c r="F3641" s="9" t="s">
        <v>18</v>
      </c>
      <c r="G3641" s="9" t="s">
        <v>14</v>
      </c>
      <c r="H3641" s="9" t="s">
        <v>16</v>
      </c>
    </row>
    <row r="3642" spans="1:8" x14ac:dyDescent="0.35">
      <c r="A3642" s="9" t="s">
        <v>22</v>
      </c>
      <c r="B3642" s="9" t="s">
        <v>12</v>
      </c>
      <c r="C3642" s="10">
        <v>85</v>
      </c>
      <c r="D3642" s="10">
        <v>182</v>
      </c>
      <c r="E3642" s="15">
        <f t="shared" si="56"/>
        <v>25.661152034778407</v>
      </c>
      <c r="F3642" s="9" t="s">
        <v>18</v>
      </c>
      <c r="G3642" s="9" t="s">
        <v>14</v>
      </c>
      <c r="H3642" s="9" t="s">
        <v>16</v>
      </c>
    </row>
    <row r="3643" spans="1:8" x14ac:dyDescent="0.35">
      <c r="A3643" s="9" t="s">
        <v>20</v>
      </c>
      <c r="B3643" s="9" t="s">
        <v>15</v>
      </c>
      <c r="C3643" s="10">
        <v>65</v>
      </c>
      <c r="D3643" s="10">
        <v>178</v>
      </c>
      <c r="E3643" s="15">
        <f t="shared" si="56"/>
        <v>20.515086478979924</v>
      </c>
      <c r="F3643" s="9" t="s">
        <v>23</v>
      </c>
      <c r="G3643" s="9" t="s">
        <v>16</v>
      </c>
      <c r="H3643" s="9" t="s">
        <v>17</v>
      </c>
    </row>
    <row r="3644" spans="1:8" x14ac:dyDescent="0.35">
      <c r="A3644" s="9" t="s">
        <v>19</v>
      </c>
      <c r="B3644" s="9" t="s">
        <v>15</v>
      </c>
      <c r="C3644" s="10">
        <v>55</v>
      </c>
      <c r="D3644" s="10">
        <v>160</v>
      </c>
      <c r="E3644" s="15">
        <f t="shared" si="56"/>
        <v>21.484375</v>
      </c>
      <c r="F3644" s="9" t="s">
        <v>13</v>
      </c>
      <c r="G3644" s="9" t="s">
        <v>14</v>
      </c>
      <c r="H3644" s="9" t="s">
        <v>14</v>
      </c>
    </row>
    <row r="3645" spans="1:8" x14ac:dyDescent="0.35">
      <c r="A3645" s="9" t="s">
        <v>22</v>
      </c>
      <c r="B3645" s="9" t="s">
        <v>12</v>
      </c>
      <c r="C3645" s="10">
        <v>115</v>
      </c>
      <c r="D3645" s="10">
        <v>192</v>
      </c>
      <c r="E3645" s="15">
        <f t="shared" si="56"/>
        <v>31.195746527777779</v>
      </c>
      <c r="F3645" s="9" t="s">
        <v>13</v>
      </c>
      <c r="G3645" s="9" t="s">
        <v>14</v>
      </c>
      <c r="H3645" s="9" t="s">
        <v>17</v>
      </c>
    </row>
    <row r="3646" spans="1:8" x14ac:dyDescent="0.35">
      <c r="A3646" s="9" t="s">
        <v>21</v>
      </c>
      <c r="B3646" s="9" t="s">
        <v>12</v>
      </c>
      <c r="C3646" s="10">
        <v>84</v>
      </c>
      <c r="D3646" s="10">
        <v>192</v>
      </c>
      <c r="E3646" s="15">
        <f t="shared" si="56"/>
        <v>22.786458333333336</v>
      </c>
      <c r="F3646" s="9" t="s">
        <v>13</v>
      </c>
      <c r="G3646" s="9" t="s">
        <v>16</v>
      </c>
      <c r="H3646" s="9" t="s">
        <v>14</v>
      </c>
    </row>
    <row r="3647" spans="1:8" x14ac:dyDescent="0.35">
      <c r="A3647" s="9" t="s">
        <v>20</v>
      </c>
      <c r="B3647" s="9" t="s">
        <v>12</v>
      </c>
      <c r="C3647" s="10">
        <v>82</v>
      </c>
      <c r="D3647" s="10">
        <v>190</v>
      </c>
      <c r="E3647" s="15">
        <f t="shared" si="56"/>
        <v>22.714681440443215</v>
      </c>
      <c r="F3647" s="9" t="s">
        <v>23</v>
      </c>
      <c r="G3647" s="9" t="s">
        <v>16</v>
      </c>
      <c r="H3647" s="9" t="s">
        <v>17</v>
      </c>
    </row>
    <row r="3648" spans="1:8" x14ac:dyDescent="0.35">
      <c r="A3648" s="9" t="s">
        <v>21</v>
      </c>
      <c r="B3648" s="9" t="s">
        <v>12</v>
      </c>
      <c r="C3648" s="10">
        <v>74</v>
      </c>
      <c r="D3648" s="10">
        <v>175</v>
      </c>
      <c r="E3648" s="15">
        <f t="shared" si="56"/>
        <v>24.163265306122447</v>
      </c>
      <c r="F3648" s="9" t="s">
        <v>18</v>
      </c>
      <c r="G3648" s="9" t="s">
        <v>14</v>
      </c>
      <c r="H3648" s="9" t="s">
        <v>14</v>
      </c>
    </row>
    <row r="3649" spans="1:8" x14ac:dyDescent="0.35">
      <c r="A3649" s="9" t="s">
        <v>21</v>
      </c>
      <c r="B3649" s="9" t="s">
        <v>15</v>
      </c>
      <c r="C3649" s="10">
        <v>110</v>
      </c>
      <c r="D3649" s="10">
        <v>170</v>
      </c>
      <c r="E3649" s="15">
        <f t="shared" si="56"/>
        <v>38.062283737024217</v>
      </c>
      <c r="F3649" s="9" t="s">
        <v>13</v>
      </c>
      <c r="G3649" s="9" t="s">
        <v>14</v>
      </c>
      <c r="H3649" s="9" t="s">
        <v>14</v>
      </c>
    </row>
    <row r="3650" spans="1:8" x14ac:dyDescent="0.35">
      <c r="A3650" s="9" t="s">
        <v>20</v>
      </c>
      <c r="B3650" s="9" t="s">
        <v>12</v>
      </c>
      <c r="C3650" s="10">
        <v>80</v>
      </c>
      <c r="D3650" s="10">
        <v>175</v>
      </c>
      <c r="E3650" s="15">
        <f t="shared" si="56"/>
        <v>26.122448979591837</v>
      </c>
      <c r="F3650" s="9" t="s">
        <v>18</v>
      </c>
      <c r="G3650" s="9" t="s">
        <v>16</v>
      </c>
      <c r="H3650" s="9" t="s">
        <v>17</v>
      </c>
    </row>
    <row r="3651" spans="1:8" x14ac:dyDescent="0.35">
      <c r="A3651" s="9" t="s">
        <v>20</v>
      </c>
      <c r="B3651" s="9" t="s">
        <v>12</v>
      </c>
      <c r="C3651" s="10">
        <v>95</v>
      </c>
      <c r="D3651" s="10">
        <v>169</v>
      </c>
      <c r="E3651" s="15">
        <f t="shared" ref="E3651:E3714" si="57">C3651/(D3651*D3651*0.01*0.01)</f>
        <v>33.26214068134869</v>
      </c>
      <c r="F3651" s="9" t="s">
        <v>13</v>
      </c>
      <c r="G3651" s="9" t="s">
        <v>17</v>
      </c>
      <c r="H3651" s="9" t="s">
        <v>14</v>
      </c>
    </row>
    <row r="3652" spans="1:8" x14ac:dyDescent="0.35">
      <c r="A3652" s="9" t="s">
        <v>19</v>
      </c>
      <c r="B3652" s="9" t="s">
        <v>15</v>
      </c>
      <c r="C3652" s="10">
        <v>89</v>
      </c>
      <c r="D3652" s="10">
        <v>161</v>
      </c>
      <c r="E3652" s="15">
        <f t="shared" si="57"/>
        <v>34.33509509663979</v>
      </c>
      <c r="F3652" s="9" t="s">
        <v>18</v>
      </c>
      <c r="G3652" s="9" t="s">
        <v>16</v>
      </c>
      <c r="H3652" s="9" t="s">
        <v>16</v>
      </c>
    </row>
    <row r="3653" spans="1:8" x14ac:dyDescent="0.35">
      <c r="A3653" s="9" t="s">
        <v>11</v>
      </c>
      <c r="B3653" s="9" t="s">
        <v>12</v>
      </c>
      <c r="C3653" s="10">
        <v>82</v>
      </c>
      <c r="D3653" s="10">
        <v>186</v>
      </c>
      <c r="E3653" s="15">
        <f t="shared" si="57"/>
        <v>23.702162099664701</v>
      </c>
      <c r="F3653" s="9" t="s">
        <v>23</v>
      </c>
      <c r="G3653" s="9" t="s">
        <v>16</v>
      </c>
      <c r="H3653" s="9" t="s">
        <v>17</v>
      </c>
    </row>
    <row r="3654" spans="1:8" x14ac:dyDescent="0.35">
      <c r="A3654" s="9" t="s">
        <v>20</v>
      </c>
      <c r="B3654" s="9" t="s">
        <v>15</v>
      </c>
      <c r="C3654" s="10">
        <v>75</v>
      </c>
      <c r="D3654" s="10">
        <v>162</v>
      </c>
      <c r="E3654" s="15">
        <f t="shared" si="57"/>
        <v>28.577960676726107</v>
      </c>
      <c r="F3654" s="9" t="s">
        <v>18</v>
      </c>
      <c r="G3654" s="9" t="s">
        <v>14</v>
      </c>
      <c r="H3654" s="9" t="s">
        <v>17</v>
      </c>
    </row>
    <row r="3655" spans="1:8" x14ac:dyDescent="0.35">
      <c r="A3655" s="9" t="s">
        <v>11</v>
      </c>
      <c r="B3655" s="9" t="s">
        <v>15</v>
      </c>
      <c r="C3655" s="10">
        <v>58</v>
      </c>
      <c r="D3655" s="10">
        <v>165</v>
      </c>
      <c r="E3655" s="15">
        <f t="shared" si="57"/>
        <v>21.303948576675847</v>
      </c>
      <c r="F3655" s="9" t="s">
        <v>18</v>
      </c>
      <c r="G3655" s="9" t="s">
        <v>17</v>
      </c>
      <c r="H3655" s="9" t="s">
        <v>17</v>
      </c>
    </row>
    <row r="3656" spans="1:8" x14ac:dyDescent="0.35">
      <c r="A3656" s="9" t="s">
        <v>22</v>
      </c>
      <c r="B3656" s="9" t="s">
        <v>15</v>
      </c>
      <c r="C3656" s="10">
        <v>63</v>
      </c>
      <c r="D3656" s="10">
        <v>155</v>
      </c>
      <c r="E3656" s="15">
        <f t="shared" si="57"/>
        <v>26.222684703433924</v>
      </c>
      <c r="F3656" s="9" t="s">
        <v>13</v>
      </c>
      <c r="G3656" s="9" t="s">
        <v>17</v>
      </c>
      <c r="H3656" s="9" t="s">
        <v>14</v>
      </c>
    </row>
    <row r="3657" spans="1:8" x14ac:dyDescent="0.35">
      <c r="A3657" s="9" t="s">
        <v>11</v>
      </c>
      <c r="B3657" s="9" t="s">
        <v>15</v>
      </c>
      <c r="C3657" s="10">
        <v>78</v>
      </c>
      <c r="D3657" s="10">
        <v>175</v>
      </c>
      <c r="E3657" s="15">
        <f t="shared" si="57"/>
        <v>25.469387755102041</v>
      </c>
      <c r="F3657" s="9" t="s">
        <v>18</v>
      </c>
      <c r="G3657" s="9" t="s">
        <v>17</v>
      </c>
      <c r="H3657" s="9" t="s">
        <v>17</v>
      </c>
    </row>
    <row r="3658" spans="1:8" x14ac:dyDescent="0.35">
      <c r="A3658" s="9" t="s">
        <v>19</v>
      </c>
      <c r="B3658" s="9" t="s">
        <v>12</v>
      </c>
      <c r="C3658" s="10">
        <v>68</v>
      </c>
      <c r="D3658" s="10">
        <v>165</v>
      </c>
      <c r="E3658" s="15">
        <f t="shared" si="57"/>
        <v>24.977043158861338</v>
      </c>
      <c r="F3658" s="9" t="s">
        <v>18</v>
      </c>
      <c r="G3658" s="9" t="s">
        <v>17</v>
      </c>
      <c r="H3658" s="9" t="s">
        <v>16</v>
      </c>
    </row>
    <row r="3659" spans="1:8" x14ac:dyDescent="0.35">
      <c r="A3659" s="9" t="s">
        <v>21</v>
      </c>
      <c r="B3659" s="9" t="s">
        <v>15</v>
      </c>
      <c r="C3659" s="10">
        <v>50</v>
      </c>
      <c r="D3659" s="10">
        <v>167</v>
      </c>
      <c r="E3659" s="15">
        <f t="shared" si="57"/>
        <v>17.928215425436552</v>
      </c>
      <c r="F3659" s="9" t="s">
        <v>13</v>
      </c>
      <c r="G3659" s="9" t="s">
        <v>16</v>
      </c>
      <c r="H3659" s="9" t="s">
        <v>17</v>
      </c>
    </row>
    <row r="3660" spans="1:8" x14ac:dyDescent="0.35">
      <c r="A3660" s="9" t="s">
        <v>21</v>
      </c>
      <c r="B3660" s="9" t="s">
        <v>15</v>
      </c>
      <c r="C3660" s="10">
        <v>92</v>
      </c>
      <c r="D3660" s="10">
        <v>172</v>
      </c>
      <c r="E3660" s="15">
        <f t="shared" si="57"/>
        <v>31.097890751757699</v>
      </c>
      <c r="F3660" s="9" t="s">
        <v>18</v>
      </c>
      <c r="G3660" s="9" t="s">
        <v>16</v>
      </c>
      <c r="H3660" s="9" t="s">
        <v>17</v>
      </c>
    </row>
    <row r="3661" spans="1:8" x14ac:dyDescent="0.35">
      <c r="A3661" s="9" t="s">
        <v>21</v>
      </c>
      <c r="B3661" s="9" t="s">
        <v>15</v>
      </c>
      <c r="C3661" s="10">
        <v>62</v>
      </c>
      <c r="D3661" s="10">
        <v>170</v>
      </c>
      <c r="E3661" s="15">
        <f t="shared" si="57"/>
        <v>21.453287197231834</v>
      </c>
      <c r="F3661" s="9" t="s">
        <v>23</v>
      </c>
      <c r="G3661" s="9" t="s">
        <v>14</v>
      </c>
      <c r="H3661" s="9" t="s">
        <v>17</v>
      </c>
    </row>
    <row r="3662" spans="1:8" x14ac:dyDescent="0.35">
      <c r="A3662" s="9" t="s">
        <v>22</v>
      </c>
      <c r="B3662" s="9" t="s">
        <v>15</v>
      </c>
      <c r="C3662" s="10">
        <v>55</v>
      </c>
      <c r="D3662" s="10">
        <v>168</v>
      </c>
      <c r="E3662" s="15">
        <f t="shared" si="57"/>
        <v>19.486961451247165</v>
      </c>
      <c r="F3662" s="9" t="s">
        <v>18</v>
      </c>
      <c r="G3662" s="9" t="s">
        <v>14</v>
      </c>
      <c r="H3662" s="9" t="s">
        <v>14</v>
      </c>
    </row>
    <row r="3663" spans="1:8" x14ac:dyDescent="0.35">
      <c r="A3663" s="9" t="s">
        <v>21</v>
      </c>
      <c r="B3663" s="9" t="s">
        <v>12</v>
      </c>
      <c r="C3663" s="10">
        <v>72</v>
      </c>
      <c r="D3663" s="10">
        <v>178</v>
      </c>
      <c r="E3663" s="15">
        <f t="shared" si="57"/>
        <v>22.72440348440853</v>
      </c>
      <c r="F3663" s="9" t="s">
        <v>23</v>
      </c>
      <c r="G3663" s="9" t="s">
        <v>16</v>
      </c>
      <c r="H3663" s="9" t="s">
        <v>17</v>
      </c>
    </row>
    <row r="3664" spans="1:8" x14ac:dyDescent="0.35">
      <c r="A3664" s="9" t="s">
        <v>19</v>
      </c>
      <c r="B3664" s="9" t="s">
        <v>15</v>
      </c>
      <c r="C3664" s="10">
        <v>60</v>
      </c>
      <c r="D3664" s="10">
        <v>168</v>
      </c>
      <c r="E3664" s="15">
        <f t="shared" si="57"/>
        <v>21.258503401360546</v>
      </c>
      <c r="F3664" s="9" t="s">
        <v>18</v>
      </c>
      <c r="G3664" s="9" t="s">
        <v>14</v>
      </c>
      <c r="H3664" s="9" t="s">
        <v>17</v>
      </c>
    </row>
    <row r="3665" spans="1:8" x14ac:dyDescent="0.35">
      <c r="A3665" s="9" t="s">
        <v>21</v>
      </c>
      <c r="B3665" s="9" t="s">
        <v>15</v>
      </c>
      <c r="C3665" s="10">
        <v>56</v>
      </c>
      <c r="D3665" s="10">
        <v>168</v>
      </c>
      <c r="E3665" s="15">
        <f t="shared" si="57"/>
        <v>19.841269841269842</v>
      </c>
      <c r="F3665" s="9" t="s">
        <v>13</v>
      </c>
      <c r="G3665" s="9" t="s">
        <v>16</v>
      </c>
      <c r="H3665" s="9" t="s">
        <v>17</v>
      </c>
    </row>
    <row r="3666" spans="1:8" x14ac:dyDescent="0.35">
      <c r="A3666" s="9" t="s">
        <v>20</v>
      </c>
      <c r="B3666" s="9" t="s">
        <v>15</v>
      </c>
      <c r="C3666" s="10">
        <v>70</v>
      </c>
      <c r="D3666" s="10">
        <v>170</v>
      </c>
      <c r="E3666" s="15">
        <f t="shared" si="57"/>
        <v>24.221453287197232</v>
      </c>
      <c r="F3666" s="9" t="s">
        <v>18</v>
      </c>
      <c r="G3666" s="9" t="s">
        <v>16</v>
      </c>
      <c r="H3666" s="9" t="s">
        <v>17</v>
      </c>
    </row>
    <row r="3667" spans="1:8" x14ac:dyDescent="0.35">
      <c r="A3667" s="9" t="s">
        <v>20</v>
      </c>
      <c r="B3667" s="9" t="s">
        <v>12</v>
      </c>
      <c r="C3667" s="10">
        <v>98</v>
      </c>
      <c r="D3667" s="10">
        <v>180</v>
      </c>
      <c r="E3667" s="15">
        <f t="shared" si="57"/>
        <v>30.246913580246911</v>
      </c>
      <c r="F3667" s="9" t="s">
        <v>18</v>
      </c>
      <c r="G3667" s="9" t="s">
        <v>16</v>
      </c>
      <c r="H3667" s="9" t="s">
        <v>16</v>
      </c>
    </row>
    <row r="3668" spans="1:8" x14ac:dyDescent="0.35">
      <c r="A3668" s="9" t="s">
        <v>22</v>
      </c>
      <c r="B3668" s="9" t="s">
        <v>15</v>
      </c>
      <c r="C3668" s="10">
        <v>95</v>
      </c>
      <c r="D3668" s="10">
        <v>176</v>
      </c>
      <c r="E3668" s="15">
        <f t="shared" si="57"/>
        <v>30.668904958677686</v>
      </c>
      <c r="F3668" s="9" t="s">
        <v>18</v>
      </c>
      <c r="G3668" s="9" t="s">
        <v>14</v>
      </c>
      <c r="H3668" s="9" t="s">
        <v>17</v>
      </c>
    </row>
    <row r="3669" spans="1:8" x14ac:dyDescent="0.35">
      <c r="A3669" s="9" t="s">
        <v>21</v>
      </c>
      <c r="B3669" s="9" t="s">
        <v>15</v>
      </c>
      <c r="C3669" s="10">
        <v>90</v>
      </c>
      <c r="D3669" s="10">
        <v>175</v>
      </c>
      <c r="E3669" s="15">
        <f t="shared" si="57"/>
        <v>29.387755102040817</v>
      </c>
      <c r="F3669" s="9" t="s">
        <v>18</v>
      </c>
      <c r="G3669" s="9" t="s">
        <v>14</v>
      </c>
      <c r="H3669" s="9" t="s">
        <v>17</v>
      </c>
    </row>
    <row r="3670" spans="1:8" x14ac:dyDescent="0.35">
      <c r="A3670" s="9" t="s">
        <v>21</v>
      </c>
      <c r="B3670" s="9" t="s">
        <v>12</v>
      </c>
      <c r="C3670" s="10">
        <v>75</v>
      </c>
      <c r="D3670" s="10">
        <v>175</v>
      </c>
      <c r="E3670" s="15">
        <f t="shared" si="57"/>
        <v>24.489795918367346</v>
      </c>
      <c r="F3670" s="9" t="s">
        <v>18</v>
      </c>
      <c r="G3670" s="9" t="s">
        <v>16</v>
      </c>
      <c r="H3670" s="9" t="s">
        <v>17</v>
      </c>
    </row>
    <row r="3671" spans="1:8" x14ac:dyDescent="0.35">
      <c r="A3671" s="9" t="s">
        <v>11</v>
      </c>
      <c r="B3671" s="9" t="s">
        <v>12</v>
      </c>
      <c r="C3671" s="10">
        <v>76</v>
      </c>
      <c r="D3671" s="10">
        <v>187</v>
      </c>
      <c r="E3671" s="15">
        <f t="shared" si="57"/>
        <v>21.733535417083701</v>
      </c>
      <c r="F3671" s="9" t="s">
        <v>23</v>
      </c>
      <c r="G3671" s="9" t="s">
        <v>16</v>
      </c>
      <c r="H3671" s="9" t="s">
        <v>17</v>
      </c>
    </row>
    <row r="3672" spans="1:8" x14ac:dyDescent="0.35">
      <c r="A3672" s="9" t="s">
        <v>11</v>
      </c>
      <c r="B3672" s="9" t="s">
        <v>15</v>
      </c>
      <c r="C3672" s="10">
        <v>58</v>
      </c>
      <c r="D3672" s="10">
        <v>168</v>
      </c>
      <c r="E3672" s="15">
        <f t="shared" si="57"/>
        <v>20.549886621315192</v>
      </c>
      <c r="F3672" s="9" t="s">
        <v>23</v>
      </c>
      <c r="G3672" s="9" t="s">
        <v>17</v>
      </c>
      <c r="H3672" s="9" t="s">
        <v>17</v>
      </c>
    </row>
    <row r="3673" spans="1:8" x14ac:dyDescent="0.35">
      <c r="A3673" s="9" t="s">
        <v>11</v>
      </c>
      <c r="B3673" s="9" t="s">
        <v>15</v>
      </c>
      <c r="C3673" s="10">
        <v>48</v>
      </c>
      <c r="D3673" s="10">
        <v>159</v>
      </c>
      <c r="E3673" s="15">
        <f t="shared" si="57"/>
        <v>18.986590720303784</v>
      </c>
      <c r="F3673" s="9" t="s">
        <v>23</v>
      </c>
      <c r="G3673" s="9" t="s">
        <v>14</v>
      </c>
      <c r="H3673" s="9" t="s">
        <v>14</v>
      </c>
    </row>
    <row r="3674" spans="1:8" x14ac:dyDescent="0.35">
      <c r="A3674" s="9" t="s">
        <v>19</v>
      </c>
      <c r="B3674" s="9" t="s">
        <v>15</v>
      </c>
      <c r="C3674" s="10">
        <v>52</v>
      </c>
      <c r="D3674" s="10">
        <v>160</v>
      </c>
      <c r="E3674" s="15">
        <f t="shared" si="57"/>
        <v>20.3125</v>
      </c>
      <c r="F3674" s="9" t="s">
        <v>23</v>
      </c>
      <c r="G3674" s="9" t="s">
        <v>16</v>
      </c>
      <c r="H3674" s="9" t="s">
        <v>16</v>
      </c>
    </row>
    <row r="3675" spans="1:8" x14ac:dyDescent="0.35">
      <c r="A3675" s="9" t="s">
        <v>11</v>
      </c>
      <c r="B3675" s="9" t="s">
        <v>15</v>
      </c>
      <c r="C3675" s="10">
        <v>48</v>
      </c>
      <c r="D3675" s="10">
        <v>158</v>
      </c>
      <c r="E3675" s="15">
        <f t="shared" si="57"/>
        <v>19.227687870533565</v>
      </c>
      <c r="F3675" s="9" t="s">
        <v>23</v>
      </c>
      <c r="G3675" s="9" t="s">
        <v>14</v>
      </c>
      <c r="H3675" s="9" t="s">
        <v>17</v>
      </c>
    </row>
    <row r="3676" spans="1:8" x14ac:dyDescent="0.35">
      <c r="A3676" s="9" t="s">
        <v>21</v>
      </c>
      <c r="B3676" s="9" t="s">
        <v>12</v>
      </c>
      <c r="C3676" s="10">
        <v>69</v>
      </c>
      <c r="D3676" s="10">
        <v>178</v>
      </c>
      <c r="E3676" s="15">
        <f t="shared" si="57"/>
        <v>21.777553339224841</v>
      </c>
      <c r="F3676" s="9" t="s">
        <v>23</v>
      </c>
      <c r="G3676" s="9" t="s">
        <v>14</v>
      </c>
      <c r="H3676" s="9" t="s">
        <v>17</v>
      </c>
    </row>
    <row r="3677" spans="1:8" x14ac:dyDescent="0.35">
      <c r="A3677" s="9" t="s">
        <v>20</v>
      </c>
      <c r="B3677" s="9" t="s">
        <v>12</v>
      </c>
      <c r="C3677" s="10">
        <v>63</v>
      </c>
      <c r="D3677" s="10">
        <v>179</v>
      </c>
      <c r="E3677" s="15">
        <f t="shared" si="57"/>
        <v>19.662307668299988</v>
      </c>
      <c r="F3677" s="9" t="s">
        <v>18</v>
      </c>
      <c r="G3677" s="9" t="s">
        <v>14</v>
      </c>
      <c r="H3677" s="9" t="s">
        <v>17</v>
      </c>
    </row>
    <row r="3678" spans="1:8" x14ac:dyDescent="0.35">
      <c r="A3678" s="9" t="s">
        <v>11</v>
      </c>
      <c r="B3678" s="9" t="s">
        <v>15</v>
      </c>
      <c r="C3678" s="10">
        <v>58</v>
      </c>
      <c r="D3678" s="10">
        <v>170</v>
      </c>
      <c r="E3678" s="15">
        <f t="shared" si="57"/>
        <v>20.069204152249135</v>
      </c>
      <c r="F3678" s="9" t="s">
        <v>18</v>
      </c>
      <c r="G3678" s="9" t="s">
        <v>14</v>
      </c>
      <c r="H3678" s="9" t="s">
        <v>17</v>
      </c>
    </row>
    <row r="3679" spans="1:8" x14ac:dyDescent="0.35">
      <c r="A3679" s="9" t="s">
        <v>21</v>
      </c>
      <c r="B3679" s="9" t="s">
        <v>12</v>
      </c>
      <c r="C3679" s="10">
        <v>73</v>
      </c>
      <c r="D3679" s="10">
        <v>178</v>
      </c>
      <c r="E3679" s="15">
        <f t="shared" si="57"/>
        <v>23.040020199469758</v>
      </c>
      <c r="F3679" s="9" t="s">
        <v>18</v>
      </c>
      <c r="G3679" s="9" t="s">
        <v>17</v>
      </c>
      <c r="H3679" s="9" t="s">
        <v>17</v>
      </c>
    </row>
    <row r="3680" spans="1:8" x14ac:dyDescent="0.35">
      <c r="A3680" s="9" t="s">
        <v>19</v>
      </c>
      <c r="B3680" s="9" t="s">
        <v>15</v>
      </c>
      <c r="C3680" s="10">
        <v>60</v>
      </c>
      <c r="D3680" s="10">
        <v>163</v>
      </c>
      <c r="E3680" s="15">
        <f t="shared" si="57"/>
        <v>22.582709172343712</v>
      </c>
      <c r="F3680" s="9" t="s">
        <v>18</v>
      </c>
      <c r="G3680" s="9" t="s">
        <v>14</v>
      </c>
      <c r="H3680" s="9" t="s">
        <v>14</v>
      </c>
    </row>
    <row r="3681" spans="1:8" x14ac:dyDescent="0.35">
      <c r="A3681" s="9" t="s">
        <v>21</v>
      </c>
      <c r="B3681" s="9" t="s">
        <v>12</v>
      </c>
      <c r="C3681" s="10">
        <v>103</v>
      </c>
      <c r="D3681" s="10">
        <v>194</v>
      </c>
      <c r="E3681" s="15">
        <f t="shared" si="57"/>
        <v>27.36741417791476</v>
      </c>
      <c r="F3681" s="9" t="s">
        <v>18</v>
      </c>
      <c r="G3681" s="9" t="s">
        <v>17</v>
      </c>
      <c r="H3681" s="9" t="s">
        <v>17</v>
      </c>
    </row>
    <row r="3682" spans="1:8" x14ac:dyDescent="0.35">
      <c r="A3682" s="9" t="s">
        <v>20</v>
      </c>
      <c r="B3682" s="9" t="s">
        <v>15</v>
      </c>
      <c r="C3682" s="10">
        <v>62</v>
      </c>
      <c r="D3682" s="10">
        <v>173</v>
      </c>
      <c r="E3682" s="15">
        <f t="shared" si="57"/>
        <v>20.715693808680545</v>
      </c>
      <c r="F3682" s="9" t="s">
        <v>18</v>
      </c>
      <c r="G3682" s="9" t="s">
        <v>17</v>
      </c>
      <c r="H3682" s="9" t="s">
        <v>14</v>
      </c>
    </row>
    <row r="3683" spans="1:8" x14ac:dyDescent="0.35">
      <c r="A3683" s="9" t="s">
        <v>20</v>
      </c>
      <c r="B3683" s="9" t="s">
        <v>12</v>
      </c>
      <c r="C3683" s="10">
        <v>102</v>
      </c>
      <c r="D3683" s="10">
        <v>180</v>
      </c>
      <c r="E3683" s="15">
        <f t="shared" si="57"/>
        <v>31.481481481481481</v>
      </c>
      <c r="F3683" s="9" t="s">
        <v>23</v>
      </c>
      <c r="G3683" s="9" t="s">
        <v>17</v>
      </c>
      <c r="H3683" s="9" t="s">
        <v>17</v>
      </c>
    </row>
    <row r="3684" spans="1:8" x14ac:dyDescent="0.35">
      <c r="A3684" s="9" t="s">
        <v>22</v>
      </c>
      <c r="B3684" s="9" t="s">
        <v>15</v>
      </c>
      <c r="C3684" s="10">
        <v>63</v>
      </c>
      <c r="D3684" s="10">
        <v>175</v>
      </c>
      <c r="E3684" s="15">
        <f t="shared" si="57"/>
        <v>20.571428571428573</v>
      </c>
      <c r="F3684" s="9" t="s">
        <v>18</v>
      </c>
      <c r="G3684" s="9" t="s">
        <v>14</v>
      </c>
      <c r="H3684" s="9" t="s">
        <v>17</v>
      </c>
    </row>
    <row r="3685" spans="1:8" x14ac:dyDescent="0.35">
      <c r="A3685" s="9" t="s">
        <v>20</v>
      </c>
      <c r="B3685" s="9" t="s">
        <v>12</v>
      </c>
      <c r="C3685" s="10">
        <v>75</v>
      </c>
      <c r="D3685" s="10">
        <v>190</v>
      </c>
      <c r="E3685" s="15">
        <f t="shared" si="57"/>
        <v>20.775623268698062</v>
      </c>
      <c r="F3685" s="9" t="s">
        <v>18</v>
      </c>
      <c r="G3685" s="9" t="s">
        <v>14</v>
      </c>
      <c r="H3685" s="9" t="s">
        <v>17</v>
      </c>
    </row>
    <row r="3686" spans="1:8" x14ac:dyDescent="0.35">
      <c r="A3686" s="9" t="s">
        <v>19</v>
      </c>
      <c r="B3686" s="9" t="s">
        <v>12</v>
      </c>
      <c r="C3686" s="10">
        <v>88</v>
      </c>
      <c r="D3686" s="10">
        <v>180</v>
      </c>
      <c r="E3686" s="15">
        <f t="shared" si="57"/>
        <v>27.160493827160494</v>
      </c>
      <c r="F3686" s="9" t="s">
        <v>18</v>
      </c>
      <c r="G3686" s="9" t="s">
        <v>14</v>
      </c>
      <c r="H3686" s="9" t="s">
        <v>17</v>
      </c>
    </row>
    <row r="3687" spans="1:8" x14ac:dyDescent="0.35">
      <c r="A3687" s="9" t="s">
        <v>22</v>
      </c>
      <c r="B3687" s="9" t="s">
        <v>12</v>
      </c>
      <c r="C3687" s="10">
        <v>82</v>
      </c>
      <c r="D3687" s="10">
        <v>186</v>
      </c>
      <c r="E3687" s="15">
        <f t="shared" si="57"/>
        <v>23.702162099664701</v>
      </c>
      <c r="F3687" s="9" t="s">
        <v>18</v>
      </c>
      <c r="G3687" s="9" t="s">
        <v>14</v>
      </c>
      <c r="H3687" s="9" t="s">
        <v>17</v>
      </c>
    </row>
    <row r="3688" spans="1:8" x14ac:dyDescent="0.35">
      <c r="A3688" s="9" t="s">
        <v>11</v>
      </c>
      <c r="B3688" s="9" t="s">
        <v>15</v>
      </c>
      <c r="C3688" s="10">
        <v>50</v>
      </c>
      <c r="D3688" s="10">
        <v>162</v>
      </c>
      <c r="E3688" s="15">
        <f t="shared" si="57"/>
        <v>19.051973784484073</v>
      </c>
      <c r="F3688" s="9" t="s">
        <v>13</v>
      </c>
      <c r="G3688" s="9" t="s">
        <v>16</v>
      </c>
      <c r="H3688" s="9" t="s">
        <v>17</v>
      </c>
    </row>
    <row r="3689" spans="1:8" x14ac:dyDescent="0.35">
      <c r="A3689" s="9" t="s">
        <v>21</v>
      </c>
      <c r="B3689" s="9" t="s">
        <v>15</v>
      </c>
      <c r="C3689" s="10">
        <v>75</v>
      </c>
      <c r="D3689" s="10">
        <v>183</v>
      </c>
      <c r="E3689" s="15">
        <f t="shared" si="57"/>
        <v>22.395413419331721</v>
      </c>
      <c r="F3689" s="9" t="s">
        <v>23</v>
      </c>
      <c r="G3689" s="9" t="s">
        <v>14</v>
      </c>
      <c r="H3689" s="9" t="s">
        <v>17</v>
      </c>
    </row>
    <row r="3690" spans="1:8" x14ac:dyDescent="0.35">
      <c r="A3690" s="9" t="s">
        <v>19</v>
      </c>
      <c r="B3690" s="9" t="s">
        <v>15</v>
      </c>
      <c r="C3690" s="10">
        <v>87</v>
      </c>
      <c r="D3690" s="10">
        <v>169</v>
      </c>
      <c r="E3690" s="15">
        <f t="shared" si="57"/>
        <v>30.461118308182485</v>
      </c>
      <c r="F3690" s="9" t="s">
        <v>18</v>
      </c>
      <c r="G3690" s="9" t="s">
        <v>14</v>
      </c>
      <c r="H3690" s="9" t="s">
        <v>14</v>
      </c>
    </row>
    <row r="3691" spans="1:8" x14ac:dyDescent="0.35">
      <c r="A3691" s="9" t="s">
        <v>21</v>
      </c>
      <c r="B3691" s="9" t="s">
        <v>12</v>
      </c>
      <c r="C3691" s="10">
        <v>76</v>
      </c>
      <c r="D3691" s="10">
        <v>180</v>
      </c>
      <c r="E3691" s="15">
        <f t="shared" si="57"/>
        <v>23.456790123456788</v>
      </c>
      <c r="F3691" s="9" t="s">
        <v>23</v>
      </c>
      <c r="G3691" s="9" t="s">
        <v>14</v>
      </c>
      <c r="H3691" s="9" t="s">
        <v>17</v>
      </c>
    </row>
    <row r="3692" spans="1:8" x14ac:dyDescent="0.35">
      <c r="A3692" s="9" t="s">
        <v>22</v>
      </c>
      <c r="B3692" s="9" t="s">
        <v>12</v>
      </c>
      <c r="C3692" s="10">
        <v>80</v>
      </c>
      <c r="D3692" s="10">
        <v>176</v>
      </c>
      <c r="E3692" s="15">
        <f t="shared" si="57"/>
        <v>25.826446280991735</v>
      </c>
      <c r="F3692" s="9" t="s">
        <v>18</v>
      </c>
      <c r="G3692" s="9" t="s">
        <v>14</v>
      </c>
      <c r="H3692" s="9" t="s">
        <v>17</v>
      </c>
    </row>
    <row r="3693" spans="1:8" x14ac:dyDescent="0.35">
      <c r="A3693" s="9" t="s">
        <v>21</v>
      </c>
      <c r="B3693" s="9" t="s">
        <v>12</v>
      </c>
      <c r="C3693" s="10">
        <v>82</v>
      </c>
      <c r="D3693" s="10">
        <v>176</v>
      </c>
      <c r="E3693" s="15">
        <f t="shared" si="57"/>
        <v>26.472107438016529</v>
      </c>
      <c r="F3693" s="9" t="s">
        <v>23</v>
      </c>
      <c r="G3693" s="9" t="s">
        <v>17</v>
      </c>
      <c r="H3693" s="9" t="s">
        <v>17</v>
      </c>
    </row>
    <row r="3694" spans="1:8" x14ac:dyDescent="0.35">
      <c r="A3694" s="9" t="s">
        <v>11</v>
      </c>
      <c r="B3694" s="9" t="s">
        <v>15</v>
      </c>
      <c r="C3694" s="10">
        <v>52</v>
      </c>
      <c r="D3694" s="10">
        <v>163</v>
      </c>
      <c r="E3694" s="15">
        <f t="shared" si="57"/>
        <v>19.571681282697881</v>
      </c>
      <c r="F3694" s="9" t="s">
        <v>18</v>
      </c>
      <c r="G3694" s="9" t="s">
        <v>16</v>
      </c>
      <c r="H3694" s="9" t="s">
        <v>17</v>
      </c>
    </row>
    <row r="3695" spans="1:8" x14ac:dyDescent="0.35">
      <c r="A3695" s="9" t="s">
        <v>20</v>
      </c>
      <c r="B3695" s="9" t="s">
        <v>12</v>
      </c>
      <c r="C3695" s="10">
        <v>80</v>
      </c>
      <c r="D3695" s="10">
        <v>179</v>
      </c>
      <c r="E3695" s="15">
        <f t="shared" si="57"/>
        <v>24.968009737523793</v>
      </c>
      <c r="F3695" s="9" t="s">
        <v>23</v>
      </c>
      <c r="G3695" s="9" t="s">
        <v>14</v>
      </c>
      <c r="H3695" s="9" t="s">
        <v>17</v>
      </c>
    </row>
    <row r="3696" spans="1:8" x14ac:dyDescent="0.35">
      <c r="A3696" s="9" t="s">
        <v>21</v>
      </c>
      <c r="B3696" s="9" t="s">
        <v>12</v>
      </c>
      <c r="C3696" s="10">
        <v>82</v>
      </c>
      <c r="D3696" s="10">
        <v>176</v>
      </c>
      <c r="E3696" s="15">
        <f t="shared" si="57"/>
        <v>26.472107438016529</v>
      </c>
      <c r="F3696" s="9" t="s">
        <v>13</v>
      </c>
      <c r="G3696" s="9" t="s">
        <v>16</v>
      </c>
      <c r="H3696" s="9" t="s">
        <v>16</v>
      </c>
    </row>
    <row r="3697" spans="1:8" x14ac:dyDescent="0.35">
      <c r="A3697" s="9" t="s">
        <v>19</v>
      </c>
      <c r="B3697" s="9" t="s">
        <v>12</v>
      </c>
      <c r="C3697" s="10">
        <v>80</v>
      </c>
      <c r="D3697" s="10">
        <v>172</v>
      </c>
      <c r="E3697" s="15">
        <f t="shared" si="57"/>
        <v>27.041644131963217</v>
      </c>
      <c r="F3697" s="9" t="s">
        <v>18</v>
      </c>
      <c r="G3697" s="9" t="s">
        <v>16</v>
      </c>
      <c r="H3697" s="9" t="s">
        <v>17</v>
      </c>
    </row>
    <row r="3698" spans="1:8" x14ac:dyDescent="0.35">
      <c r="A3698" s="9" t="s">
        <v>11</v>
      </c>
      <c r="B3698" s="9" t="s">
        <v>15</v>
      </c>
      <c r="C3698" s="10">
        <v>50</v>
      </c>
      <c r="D3698" s="10">
        <v>160</v>
      </c>
      <c r="E3698" s="15">
        <f t="shared" si="57"/>
        <v>19.53125</v>
      </c>
      <c r="F3698" s="9" t="s">
        <v>13</v>
      </c>
      <c r="G3698" s="9" t="s">
        <v>14</v>
      </c>
      <c r="H3698" s="9" t="s">
        <v>14</v>
      </c>
    </row>
    <row r="3699" spans="1:8" x14ac:dyDescent="0.35">
      <c r="A3699" s="11" t="s">
        <v>20</v>
      </c>
      <c r="B3699" s="11" t="s">
        <v>15</v>
      </c>
      <c r="C3699" s="12">
        <v>75</v>
      </c>
      <c r="D3699" s="12">
        <v>170</v>
      </c>
      <c r="E3699" s="15">
        <f t="shared" si="57"/>
        <v>25.951557093425606</v>
      </c>
      <c r="F3699" s="11" t="s">
        <v>18</v>
      </c>
      <c r="G3699" s="11" t="s">
        <v>14</v>
      </c>
      <c r="H3699" s="11" t="s">
        <v>17</v>
      </c>
    </row>
    <row r="3700" spans="1:8" x14ac:dyDescent="0.35">
      <c r="A3700" s="11" t="s">
        <v>20</v>
      </c>
      <c r="B3700" s="11" t="s">
        <v>15</v>
      </c>
      <c r="C3700" s="12">
        <v>64</v>
      </c>
      <c r="D3700" s="12">
        <v>175</v>
      </c>
      <c r="E3700" s="15">
        <f t="shared" si="57"/>
        <v>20.897959183673468</v>
      </c>
      <c r="F3700" s="11" t="s">
        <v>23</v>
      </c>
      <c r="G3700" s="11" t="s">
        <v>14</v>
      </c>
      <c r="H3700" s="11" t="s">
        <v>17</v>
      </c>
    </row>
    <row r="3701" spans="1:8" x14ac:dyDescent="0.35">
      <c r="A3701" s="11" t="s">
        <v>19</v>
      </c>
      <c r="B3701" s="11" t="s">
        <v>12</v>
      </c>
      <c r="C3701" s="12">
        <v>85</v>
      </c>
      <c r="D3701" s="12">
        <v>179</v>
      </c>
      <c r="E3701" s="15">
        <f t="shared" si="57"/>
        <v>26.528510346119031</v>
      </c>
      <c r="F3701" s="11" t="s">
        <v>18</v>
      </c>
      <c r="G3701" s="11" t="s">
        <v>14</v>
      </c>
      <c r="H3701" s="11" t="s">
        <v>17</v>
      </c>
    </row>
    <row r="3702" spans="1:8" x14ac:dyDescent="0.35">
      <c r="A3702" s="11" t="s">
        <v>21</v>
      </c>
      <c r="B3702" s="11" t="s">
        <v>12</v>
      </c>
      <c r="C3702" s="12">
        <v>90</v>
      </c>
      <c r="D3702" s="12">
        <v>185</v>
      </c>
      <c r="E3702" s="15">
        <f t="shared" si="57"/>
        <v>26.296566837107378</v>
      </c>
      <c r="F3702" s="11" t="s">
        <v>23</v>
      </c>
      <c r="G3702" s="11" t="s">
        <v>16</v>
      </c>
      <c r="H3702" s="11" t="s">
        <v>16</v>
      </c>
    </row>
    <row r="3703" spans="1:8" x14ac:dyDescent="0.35">
      <c r="A3703" s="11" t="s">
        <v>11</v>
      </c>
      <c r="B3703" s="11" t="s">
        <v>12</v>
      </c>
      <c r="C3703" s="12">
        <v>62</v>
      </c>
      <c r="D3703" s="12">
        <v>175</v>
      </c>
      <c r="E3703" s="15">
        <f t="shared" si="57"/>
        <v>20.244897959183675</v>
      </c>
      <c r="F3703" s="11" t="s">
        <v>13</v>
      </c>
      <c r="G3703" s="11" t="s">
        <v>14</v>
      </c>
      <c r="H3703" s="11" t="s">
        <v>14</v>
      </c>
    </row>
    <row r="3704" spans="1:8" x14ac:dyDescent="0.35">
      <c r="A3704" s="11" t="s">
        <v>21</v>
      </c>
      <c r="B3704" s="11" t="s">
        <v>15</v>
      </c>
      <c r="C3704" s="12">
        <v>55</v>
      </c>
      <c r="D3704" s="12">
        <v>168</v>
      </c>
      <c r="E3704" s="15">
        <f t="shared" si="57"/>
        <v>19.486961451247165</v>
      </c>
      <c r="F3704" s="11" t="s">
        <v>18</v>
      </c>
      <c r="G3704" s="11" t="s">
        <v>17</v>
      </c>
      <c r="H3704" s="11" t="s">
        <v>17</v>
      </c>
    </row>
    <row r="3705" spans="1:8" x14ac:dyDescent="0.35">
      <c r="A3705" s="11" t="s">
        <v>22</v>
      </c>
      <c r="B3705" s="11" t="s">
        <v>15</v>
      </c>
      <c r="C3705" s="12">
        <v>82</v>
      </c>
      <c r="D3705" s="12">
        <v>171</v>
      </c>
      <c r="E3705" s="15">
        <f t="shared" si="57"/>
        <v>28.042816593139769</v>
      </c>
      <c r="F3705" s="11" t="s">
        <v>18</v>
      </c>
      <c r="G3705" s="11" t="s">
        <v>14</v>
      </c>
      <c r="H3705" s="11" t="s">
        <v>17</v>
      </c>
    </row>
    <row r="3706" spans="1:8" x14ac:dyDescent="0.35">
      <c r="A3706" s="11" t="s">
        <v>19</v>
      </c>
      <c r="B3706" s="11" t="s">
        <v>15</v>
      </c>
      <c r="C3706" s="12">
        <v>83</v>
      </c>
      <c r="D3706" s="12">
        <v>165</v>
      </c>
      <c r="E3706" s="15">
        <f t="shared" si="57"/>
        <v>30.486685032139576</v>
      </c>
      <c r="F3706" s="11" t="s">
        <v>18</v>
      </c>
      <c r="G3706" s="11" t="s">
        <v>14</v>
      </c>
      <c r="H3706" s="11" t="s">
        <v>17</v>
      </c>
    </row>
    <row r="3707" spans="1:8" x14ac:dyDescent="0.35">
      <c r="A3707" s="11" t="s">
        <v>21</v>
      </c>
      <c r="B3707" s="11" t="s">
        <v>15</v>
      </c>
      <c r="C3707" s="12">
        <v>70</v>
      </c>
      <c r="D3707" s="12">
        <v>169</v>
      </c>
      <c r="E3707" s="15">
        <f t="shared" si="57"/>
        <v>24.508945765204299</v>
      </c>
      <c r="F3707" s="11" t="s">
        <v>23</v>
      </c>
      <c r="G3707" s="11" t="s">
        <v>16</v>
      </c>
      <c r="H3707" s="11" t="s">
        <v>17</v>
      </c>
    </row>
    <row r="3708" spans="1:8" x14ac:dyDescent="0.35">
      <c r="A3708" s="11" t="s">
        <v>20</v>
      </c>
      <c r="B3708" s="11" t="s">
        <v>12</v>
      </c>
      <c r="C3708" s="12">
        <v>79</v>
      </c>
      <c r="D3708" s="12">
        <v>170</v>
      </c>
      <c r="E3708" s="15">
        <f t="shared" si="57"/>
        <v>27.335640138408305</v>
      </c>
      <c r="F3708" s="11" t="s">
        <v>18</v>
      </c>
      <c r="G3708" s="11" t="s">
        <v>17</v>
      </c>
      <c r="H3708" s="11" t="s">
        <v>17</v>
      </c>
    </row>
    <row r="3709" spans="1:8" x14ac:dyDescent="0.35">
      <c r="A3709" s="11" t="s">
        <v>20</v>
      </c>
      <c r="B3709" s="11" t="s">
        <v>15</v>
      </c>
      <c r="C3709" s="12">
        <v>73</v>
      </c>
      <c r="D3709" s="12">
        <v>162</v>
      </c>
      <c r="E3709" s="15">
        <f t="shared" si="57"/>
        <v>27.815881725346745</v>
      </c>
      <c r="F3709" s="11" t="s">
        <v>18</v>
      </c>
      <c r="G3709" s="11" t="s">
        <v>16</v>
      </c>
      <c r="H3709" s="11" t="s">
        <v>17</v>
      </c>
    </row>
    <row r="3710" spans="1:8" x14ac:dyDescent="0.35">
      <c r="A3710" s="11" t="s">
        <v>20</v>
      </c>
      <c r="B3710" s="11" t="s">
        <v>15</v>
      </c>
      <c r="C3710" s="12">
        <v>90</v>
      </c>
      <c r="D3710" s="12">
        <v>170</v>
      </c>
      <c r="E3710" s="15">
        <f t="shared" si="57"/>
        <v>31.141868512110726</v>
      </c>
      <c r="F3710" s="11" t="s">
        <v>18</v>
      </c>
      <c r="G3710" s="11" t="s">
        <v>16</v>
      </c>
      <c r="H3710" s="11" t="s">
        <v>17</v>
      </c>
    </row>
    <row r="3711" spans="1:8" x14ac:dyDescent="0.35">
      <c r="A3711" s="11" t="s">
        <v>21</v>
      </c>
      <c r="B3711" s="11" t="s">
        <v>15</v>
      </c>
      <c r="C3711" s="12">
        <v>54</v>
      </c>
      <c r="D3711" s="12">
        <v>164</v>
      </c>
      <c r="E3711" s="15">
        <f t="shared" si="57"/>
        <v>20.07733491969066</v>
      </c>
      <c r="F3711" s="11" t="s">
        <v>23</v>
      </c>
      <c r="G3711" s="11" t="s">
        <v>17</v>
      </c>
      <c r="H3711" s="11" t="s">
        <v>17</v>
      </c>
    </row>
    <row r="3712" spans="1:8" x14ac:dyDescent="0.35">
      <c r="A3712" s="11" t="s">
        <v>19</v>
      </c>
      <c r="B3712" s="11" t="s">
        <v>15</v>
      </c>
      <c r="C3712" s="12">
        <v>64</v>
      </c>
      <c r="D3712" s="12">
        <v>169</v>
      </c>
      <c r="E3712" s="15">
        <f t="shared" si="57"/>
        <v>22.408178985329645</v>
      </c>
      <c r="F3712" s="11" t="s">
        <v>18</v>
      </c>
      <c r="G3712" s="11" t="s">
        <v>14</v>
      </c>
      <c r="H3712" s="11" t="s">
        <v>17</v>
      </c>
    </row>
    <row r="3713" spans="1:8" x14ac:dyDescent="0.35">
      <c r="A3713" s="11" t="s">
        <v>20</v>
      </c>
      <c r="B3713" s="11" t="s">
        <v>15</v>
      </c>
      <c r="C3713" s="12">
        <v>57</v>
      </c>
      <c r="D3713" s="12">
        <v>163</v>
      </c>
      <c r="E3713" s="15">
        <f t="shared" si="57"/>
        <v>21.453573713726524</v>
      </c>
      <c r="F3713" s="11" t="s">
        <v>18</v>
      </c>
      <c r="G3713" s="11" t="s">
        <v>17</v>
      </c>
      <c r="H3713" s="11" t="s">
        <v>17</v>
      </c>
    </row>
    <row r="3714" spans="1:8" x14ac:dyDescent="0.35">
      <c r="A3714" s="11" t="s">
        <v>22</v>
      </c>
      <c r="B3714" s="11" t="s">
        <v>12</v>
      </c>
      <c r="C3714" s="12">
        <v>92</v>
      </c>
      <c r="D3714" s="12">
        <v>170</v>
      </c>
      <c r="E3714" s="15">
        <f t="shared" si="57"/>
        <v>31.833910034602074</v>
      </c>
      <c r="F3714" s="11" t="s">
        <v>18</v>
      </c>
      <c r="G3714" s="11" t="s">
        <v>16</v>
      </c>
      <c r="H3714" s="11" t="s">
        <v>16</v>
      </c>
    </row>
    <row r="3715" spans="1:8" x14ac:dyDescent="0.35">
      <c r="A3715" s="11" t="s">
        <v>11</v>
      </c>
      <c r="B3715" s="11" t="s">
        <v>15</v>
      </c>
      <c r="C3715" s="12">
        <v>75</v>
      </c>
      <c r="D3715" s="12">
        <v>192</v>
      </c>
      <c r="E3715" s="15">
        <f t="shared" ref="E3715:E3778" si="58">C3715/(D3715*D3715*0.01*0.01)</f>
        <v>20.345052083333332</v>
      </c>
      <c r="F3715" s="11" t="s">
        <v>18</v>
      </c>
      <c r="G3715" s="11" t="s">
        <v>16</v>
      </c>
      <c r="H3715" s="11" t="s">
        <v>17</v>
      </c>
    </row>
    <row r="3716" spans="1:8" x14ac:dyDescent="0.35">
      <c r="A3716" s="11" t="s">
        <v>21</v>
      </c>
      <c r="B3716" s="11" t="s">
        <v>12</v>
      </c>
      <c r="C3716" s="12">
        <v>80</v>
      </c>
      <c r="D3716" s="12">
        <v>177</v>
      </c>
      <c r="E3716" s="15">
        <f t="shared" si="58"/>
        <v>25.535446391522228</v>
      </c>
      <c r="F3716" s="11" t="s">
        <v>13</v>
      </c>
      <c r="G3716" s="11" t="s">
        <v>16</v>
      </c>
      <c r="H3716" s="11" t="s">
        <v>17</v>
      </c>
    </row>
    <row r="3717" spans="1:8" x14ac:dyDescent="0.35">
      <c r="A3717" s="11" t="s">
        <v>19</v>
      </c>
      <c r="B3717" s="11" t="s">
        <v>15</v>
      </c>
      <c r="C3717" s="12">
        <v>85</v>
      </c>
      <c r="D3717" s="12">
        <v>172</v>
      </c>
      <c r="E3717" s="15">
        <f t="shared" si="58"/>
        <v>28.731746890210918</v>
      </c>
      <c r="F3717" s="11" t="s">
        <v>18</v>
      </c>
      <c r="G3717" s="11" t="s">
        <v>16</v>
      </c>
      <c r="H3717" s="11" t="s">
        <v>17</v>
      </c>
    </row>
    <row r="3718" spans="1:8" x14ac:dyDescent="0.35">
      <c r="A3718" s="11" t="s">
        <v>21</v>
      </c>
      <c r="B3718" s="11" t="s">
        <v>15</v>
      </c>
      <c r="C3718" s="12">
        <v>60</v>
      </c>
      <c r="D3718" s="12">
        <v>155</v>
      </c>
      <c r="E3718" s="15">
        <f t="shared" si="58"/>
        <v>24.973985431841832</v>
      </c>
      <c r="F3718" s="11" t="s">
        <v>18</v>
      </c>
      <c r="G3718" s="11" t="s">
        <v>14</v>
      </c>
      <c r="H3718" s="11" t="s">
        <v>17</v>
      </c>
    </row>
    <row r="3719" spans="1:8" x14ac:dyDescent="0.35">
      <c r="A3719" s="11" t="s">
        <v>20</v>
      </c>
      <c r="B3719" s="11" t="s">
        <v>12</v>
      </c>
      <c r="C3719" s="12">
        <v>90</v>
      </c>
      <c r="D3719" s="12">
        <v>195</v>
      </c>
      <c r="E3719" s="15">
        <f t="shared" si="58"/>
        <v>23.668639053254438</v>
      </c>
      <c r="F3719" s="11" t="s">
        <v>18</v>
      </c>
      <c r="G3719" s="11" t="s">
        <v>14</v>
      </c>
      <c r="H3719" s="11" t="s">
        <v>17</v>
      </c>
    </row>
    <row r="3720" spans="1:8" x14ac:dyDescent="0.35">
      <c r="A3720" s="11" t="s">
        <v>20</v>
      </c>
      <c r="B3720" s="11" t="s">
        <v>15</v>
      </c>
      <c r="C3720" s="12">
        <v>85</v>
      </c>
      <c r="D3720" s="12">
        <v>175</v>
      </c>
      <c r="E3720" s="15">
        <f t="shared" si="58"/>
        <v>27.755102040816325</v>
      </c>
      <c r="F3720" s="11" t="s">
        <v>23</v>
      </c>
      <c r="G3720" s="11" t="s">
        <v>16</v>
      </c>
      <c r="H3720" s="11" t="s">
        <v>17</v>
      </c>
    </row>
    <row r="3721" spans="1:8" x14ac:dyDescent="0.35">
      <c r="A3721" s="11" t="s">
        <v>20</v>
      </c>
      <c r="B3721" s="11" t="s">
        <v>15</v>
      </c>
      <c r="C3721" s="12">
        <v>80</v>
      </c>
      <c r="D3721" s="12">
        <v>170</v>
      </c>
      <c r="E3721" s="15">
        <f t="shared" si="58"/>
        <v>27.681660899653977</v>
      </c>
      <c r="F3721" s="11" t="s">
        <v>23</v>
      </c>
      <c r="G3721" s="11" t="s">
        <v>16</v>
      </c>
      <c r="H3721" s="11" t="s">
        <v>17</v>
      </c>
    </row>
    <row r="3722" spans="1:8" x14ac:dyDescent="0.35">
      <c r="A3722" s="11" t="s">
        <v>19</v>
      </c>
      <c r="B3722" s="11" t="s">
        <v>12</v>
      </c>
      <c r="C3722" s="12">
        <v>70</v>
      </c>
      <c r="D3722" s="12">
        <v>175</v>
      </c>
      <c r="E3722" s="15">
        <f t="shared" si="58"/>
        <v>22.857142857142858</v>
      </c>
      <c r="F3722" s="11" t="s">
        <v>18</v>
      </c>
      <c r="G3722" s="11" t="s">
        <v>17</v>
      </c>
      <c r="H3722" s="11" t="s">
        <v>17</v>
      </c>
    </row>
    <row r="3723" spans="1:8" x14ac:dyDescent="0.35">
      <c r="A3723" s="11" t="s">
        <v>20</v>
      </c>
      <c r="B3723" s="11" t="s">
        <v>12</v>
      </c>
      <c r="C3723" s="12">
        <v>93</v>
      </c>
      <c r="D3723" s="12">
        <v>170</v>
      </c>
      <c r="E3723" s="15">
        <f t="shared" si="58"/>
        <v>32.179930795847753</v>
      </c>
      <c r="F3723" s="11" t="s">
        <v>18</v>
      </c>
      <c r="G3723" s="11" t="s">
        <v>16</v>
      </c>
      <c r="H3723" s="11" t="s">
        <v>17</v>
      </c>
    </row>
    <row r="3724" spans="1:8" x14ac:dyDescent="0.35">
      <c r="A3724" s="11" t="s">
        <v>20</v>
      </c>
      <c r="B3724" s="11" t="s">
        <v>12</v>
      </c>
      <c r="C3724" s="12">
        <v>70</v>
      </c>
      <c r="D3724" s="12">
        <v>160</v>
      </c>
      <c r="E3724" s="15">
        <f t="shared" si="58"/>
        <v>27.34375</v>
      </c>
      <c r="F3724" s="11" t="s">
        <v>23</v>
      </c>
      <c r="G3724" s="11" t="s">
        <v>17</v>
      </c>
      <c r="H3724" s="11" t="s">
        <v>14</v>
      </c>
    </row>
    <row r="3725" spans="1:8" x14ac:dyDescent="0.35">
      <c r="A3725" s="11" t="s">
        <v>21</v>
      </c>
      <c r="B3725" s="11" t="s">
        <v>15</v>
      </c>
      <c r="C3725" s="12">
        <v>75</v>
      </c>
      <c r="D3725" s="12">
        <v>170</v>
      </c>
      <c r="E3725" s="15">
        <f t="shared" si="58"/>
        <v>25.951557093425606</v>
      </c>
      <c r="F3725" s="11" t="s">
        <v>23</v>
      </c>
      <c r="G3725" s="11" t="s">
        <v>14</v>
      </c>
      <c r="H3725" s="11" t="s">
        <v>17</v>
      </c>
    </row>
    <row r="3726" spans="1:8" x14ac:dyDescent="0.35">
      <c r="A3726" s="11" t="s">
        <v>20</v>
      </c>
      <c r="B3726" s="11" t="s">
        <v>15</v>
      </c>
      <c r="C3726" s="12">
        <v>60</v>
      </c>
      <c r="D3726" s="12">
        <v>170</v>
      </c>
      <c r="E3726" s="15">
        <f t="shared" si="58"/>
        <v>20.761245674740483</v>
      </c>
      <c r="F3726" s="11" t="s">
        <v>18</v>
      </c>
      <c r="G3726" s="11" t="s">
        <v>16</v>
      </c>
      <c r="H3726" s="11" t="s">
        <v>17</v>
      </c>
    </row>
    <row r="3727" spans="1:8" x14ac:dyDescent="0.35">
      <c r="A3727" s="11" t="s">
        <v>20</v>
      </c>
      <c r="B3727" s="11" t="s">
        <v>12</v>
      </c>
      <c r="C3727" s="12">
        <v>68</v>
      </c>
      <c r="D3727" s="12">
        <v>170</v>
      </c>
      <c r="E3727" s="15">
        <f t="shared" si="58"/>
        <v>23.52941176470588</v>
      </c>
      <c r="F3727" s="11" t="s">
        <v>23</v>
      </c>
      <c r="G3727" s="11" t="s">
        <v>17</v>
      </c>
      <c r="H3727" s="11" t="s">
        <v>16</v>
      </c>
    </row>
    <row r="3728" spans="1:8" x14ac:dyDescent="0.35">
      <c r="A3728" s="11" t="s">
        <v>19</v>
      </c>
      <c r="B3728" s="11" t="s">
        <v>15</v>
      </c>
      <c r="C3728" s="12">
        <v>70</v>
      </c>
      <c r="D3728" s="12">
        <v>165</v>
      </c>
      <c r="E3728" s="15">
        <f t="shared" si="58"/>
        <v>25.711662075298438</v>
      </c>
      <c r="F3728" s="11" t="s">
        <v>18</v>
      </c>
      <c r="G3728" s="11" t="s">
        <v>17</v>
      </c>
      <c r="H3728" s="11" t="s">
        <v>17</v>
      </c>
    </row>
    <row r="3729" spans="1:8" x14ac:dyDescent="0.35">
      <c r="A3729" s="11" t="s">
        <v>19</v>
      </c>
      <c r="B3729" s="11" t="s">
        <v>15</v>
      </c>
      <c r="C3729" s="12">
        <v>80</v>
      </c>
      <c r="D3729" s="12">
        <v>166</v>
      </c>
      <c r="E3729" s="15">
        <f t="shared" si="58"/>
        <v>29.031789809841772</v>
      </c>
      <c r="F3729" s="11" t="s">
        <v>18</v>
      </c>
      <c r="G3729" s="11" t="s">
        <v>14</v>
      </c>
      <c r="H3729" s="11" t="s">
        <v>14</v>
      </c>
    </row>
    <row r="3730" spans="1:8" x14ac:dyDescent="0.35">
      <c r="A3730" s="11" t="s">
        <v>20</v>
      </c>
      <c r="B3730" s="11" t="s">
        <v>15</v>
      </c>
      <c r="C3730" s="12">
        <v>80</v>
      </c>
      <c r="D3730" s="12">
        <v>164</v>
      </c>
      <c r="E3730" s="15">
        <f t="shared" si="58"/>
        <v>29.744199881023199</v>
      </c>
      <c r="F3730" s="11" t="s">
        <v>18</v>
      </c>
      <c r="G3730" s="11" t="s">
        <v>17</v>
      </c>
      <c r="H3730" s="11" t="s">
        <v>14</v>
      </c>
    </row>
    <row r="3731" spans="1:8" x14ac:dyDescent="0.35">
      <c r="A3731" s="11" t="s">
        <v>19</v>
      </c>
      <c r="B3731" s="11" t="s">
        <v>12</v>
      </c>
      <c r="C3731" s="12">
        <v>76</v>
      </c>
      <c r="D3731" s="12">
        <v>179</v>
      </c>
      <c r="E3731" s="15">
        <f t="shared" si="58"/>
        <v>23.719609250647604</v>
      </c>
      <c r="F3731" s="11" t="s">
        <v>13</v>
      </c>
      <c r="G3731" s="11" t="s">
        <v>16</v>
      </c>
      <c r="H3731" s="11" t="s">
        <v>17</v>
      </c>
    </row>
    <row r="3732" spans="1:8" x14ac:dyDescent="0.35">
      <c r="A3732" s="11" t="s">
        <v>19</v>
      </c>
      <c r="B3732" s="11" t="s">
        <v>15</v>
      </c>
      <c r="C3732" s="12">
        <v>64</v>
      </c>
      <c r="D3732" s="12">
        <v>169</v>
      </c>
      <c r="E3732" s="15">
        <f t="shared" si="58"/>
        <v>22.408178985329645</v>
      </c>
      <c r="F3732" s="11" t="s">
        <v>23</v>
      </c>
      <c r="G3732" s="11" t="s">
        <v>14</v>
      </c>
      <c r="H3732" s="11" t="s">
        <v>14</v>
      </c>
    </row>
    <row r="3733" spans="1:8" x14ac:dyDescent="0.35">
      <c r="A3733" s="11" t="s">
        <v>21</v>
      </c>
      <c r="B3733" s="11" t="s">
        <v>15</v>
      </c>
      <c r="C3733" s="12">
        <v>69</v>
      </c>
      <c r="D3733" s="12">
        <v>172</v>
      </c>
      <c r="E3733" s="15">
        <f t="shared" si="58"/>
        <v>23.323418063818277</v>
      </c>
      <c r="F3733" s="11" t="s">
        <v>18</v>
      </c>
      <c r="G3733" s="11" t="s">
        <v>14</v>
      </c>
      <c r="H3733" s="11" t="s">
        <v>14</v>
      </c>
    </row>
    <row r="3734" spans="1:8" x14ac:dyDescent="0.35">
      <c r="A3734" s="11" t="s">
        <v>20</v>
      </c>
      <c r="B3734" s="11" t="s">
        <v>12</v>
      </c>
      <c r="C3734" s="12">
        <v>92</v>
      </c>
      <c r="D3734" s="12">
        <v>184</v>
      </c>
      <c r="E3734" s="15">
        <f t="shared" si="58"/>
        <v>27.173913043478258</v>
      </c>
      <c r="F3734" s="11" t="s">
        <v>18</v>
      </c>
      <c r="G3734" s="11" t="s">
        <v>14</v>
      </c>
      <c r="H3734" s="11" t="s">
        <v>14</v>
      </c>
    </row>
    <row r="3735" spans="1:8" x14ac:dyDescent="0.35">
      <c r="A3735" s="11" t="s">
        <v>19</v>
      </c>
      <c r="B3735" s="11" t="s">
        <v>12</v>
      </c>
      <c r="C3735" s="12">
        <v>89</v>
      </c>
      <c r="D3735" s="12">
        <v>192</v>
      </c>
      <c r="E3735" s="15">
        <f t="shared" si="58"/>
        <v>24.142795138888889</v>
      </c>
      <c r="F3735" s="11" t="s">
        <v>23</v>
      </c>
      <c r="G3735" s="11" t="s">
        <v>14</v>
      </c>
      <c r="H3735" s="11" t="s">
        <v>14</v>
      </c>
    </row>
    <row r="3736" spans="1:8" x14ac:dyDescent="0.35">
      <c r="A3736" s="11" t="s">
        <v>20</v>
      </c>
      <c r="B3736" s="11" t="s">
        <v>12</v>
      </c>
      <c r="C3736" s="12">
        <v>94</v>
      </c>
      <c r="D3736" s="12">
        <v>180</v>
      </c>
      <c r="E3736" s="15">
        <f t="shared" si="58"/>
        <v>29.012345679012345</v>
      </c>
      <c r="F3736" s="11" t="s">
        <v>23</v>
      </c>
      <c r="G3736" s="11" t="s">
        <v>14</v>
      </c>
      <c r="H3736" s="11" t="s">
        <v>14</v>
      </c>
    </row>
    <row r="3737" spans="1:8" x14ac:dyDescent="0.35">
      <c r="A3737" s="11" t="s">
        <v>20</v>
      </c>
      <c r="B3737" s="11" t="s">
        <v>15</v>
      </c>
      <c r="C3737" s="12">
        <v>62</v>
      </c>
      <c r="D3737" s="12">
        <v>168</v>
      </c>
      <c r="E3737" s="15">
        <f t="shared" si="58"/>
        <v>21.967120181405896</v>
      </c>
      <c r="F3737" s="11" t="s">
        <v>18</v>
      </c>
      <c r="G3737" s="11" t="s">
        <v>14</v>
      </c>
      <c r="H3737" s="11" t="s">
        <v>14</v>
      </c>
    </row>
    <row r="3738" spans="1:8" x14ac:dyDescent="0.35">
      <c r="A3738" s="11" t="s">
        <v>19</v>
      </c>
      <c r="B3738" s="11" t="s">
        <v>12</v>
      </c>
      <c r="C3738" s="12">
        <v>76</v>
      </c>
      <c r="D3738" s="12">
        <v>179</v>
      </c>
      <c r="E3738" s="15">
        <f t="shared" si="58"/>
        <v>23.719609250647604</v>
      </c>
      <c r="F3738" s="11" t="s">
        <v>13</v>
      </c>
      <c r="G3738" s="11" t="s">
        <v>16</v>
      </c>
      <c r="H3738" s="11" t="s">
        <v>17</v>
      </c>
    </row>
    <row r="3739" spans="1:8" x14ac:dyDescent="0.35">
      <c r="A3739" s="11" t="s">
        <v>22</v>
      </c>
      <c r="B3739" s="11" t="s">
        <v>15</v>
      </c>
      <c r="C3739" s="12">
        <v>59</v>
      </c>
      <c r="D3739" s="12">
        <v>164</v>
      </c>
      <c r="E3739" s="15">
        <f t="shared" si="58"/>
        <v>21.936347412254609</v>
      </c>
      <c r="F3739" s="11" t="s">
        <v>18</v>
      </c>
      <c r="G3739" s="11" t="s">
        <v>16</v>
      </c>
      <c r="H3739" s="11" t="s">
        <v>17</v>
      </c>
    </row>
    <row r="3740" spans="1:8" x14ac:dyDescent="0.35">
      <c r="A3740" s="11" t="s">
        <v>20</v>
      </c>
      <c r="B3740" s="11" t="s">
        <v>12</v>
      </c>
      <c r="C3740" s="12">
        <v>89</v>
      </c>
      <c r="D3740" s="12">
        <v>185</v>
      </c>
      <c r="E3740" s="15">
        <f t="shared" si="58"/>
        <v>26.004382761139517</v>
      </c>
      <c r="F3740" s="11" t="s">
        <v>18</v>
      </c>
      <c r="G3740" s="11" t="s">
        <v>17</v>
      </c>
      <c r="H3740" s="11" t="s">
        <v>17</v>
      </c>
    </row>
    <row r="3741" spans="1:8" x14ac:dyDescent="0.35">
      <c r="A3741" s="11" t="s">
        <v>20</v>
      </c>
      <c r="B3741" s="11" t="s">
        <v>12</v>
      </c>
      <c r="C3741" s="12">
        <v>82</v>
      </c>
      <c r="D3741" s="12">
        <v>184</v>
      </c>
      <c r="E3741" s="15">
        <f t="shared" si="58"/>
        <v>24.220226843100189</v>
      </c>
      <c r="F3741" s="11" t="s">
        <v>18</v>
      </c>
      <c r="G3741" s="11" t="s">
        <v>17</v>
      </c>
      <c r="H3741" s="11" t="s">
        <v>17</v>
      </c>
    </row>
    <row r="3742" spans="1:8" x14ac:dyDescent="0.35">
      <c r="A3742" s="11" t="s">
        <v>19</v>
      </c>
      <c r="B3742" s="11" t="s">
        <v>15</v>
      </c>
      <c r="C3742" s="12">
        <v>68</v>
      </c>
      <c r="D3742" s="12">
        <v>172</v>
      </c>
      <c r="E3742" s="15">
        <f t="shared" si="58"/>
        <v>22.985397512168735</v>
      </c>
      <c r="F3742" s="11" t="s">
        <v>18</v>
      </c>
      <c r="G3742" s="11" t="s">
        <v>16</v>
      </c>
      <c r="H3742" s="11" t="s">
        <v>17</v>
      </c>
    </row>
    <row r="3743" spans="1:8" x14ac:dyDescent="0.35">
      <c r="A3743" s="11" t="s">
        <v>19</v>
      </c>
      <c r="B3743" s="11" t="s">
        <v>12</v>
      </c>
      <c r="C3743" s="12">
        <v>85</v>
      </c>
      <c r="D3743" s="12">
        <v>189</v>
      </c>
      <c r="E3743" s="15">
        <f t="shared" si="58"/>
        <v>23.795526441029089</v>
      </c>
      <c r="F3743" s="11" t="s">
        <v>18</v>
      </c>
      <c r="G3743" s="11" t="s">
        <v>17</v>
      </c>
      <c r="H3743" s="11" t="s">
        <v>17</v>
      </c>
    </row>
    <row r="3744" spans="1:8" x14ac:dyDescent="0.35">
      <c r="A3744" s="11" t="s">
        <v>22</v>
      </c>
      <c r="B3744" s="11" t="s">
        <v>12</v>
      </c>
      <c r="C3744" s="12">
        <v>98</v>
      </c>
      <c r="D3744" s="12">
        <v>189</v>
      </c>
      <c r="E3744" s="15">
        <f t="shared" si="58"/>
        <v>27.434842249657066</v>
      </c>
      <c r="F3744" s="11" t="s">
        <v>18</v>
      </c>
      <c r="G3744" s="11" t="s">
        <v>16</v>
      </c>
      <c r="H3744" s="11" t="s">
        <v>17</v>
      </c>
    </row>
    <row r="3745" spans="1:8" x14ac:dyDescent="0.35">
      <c r="A3745" s="11" t="s">
        <v>19</v>
      </c>
      <c r="B3745" s="11" t="s">
        <v>15</v>
      </c>
      <c r="C3745" s="12">
        <v>75</v>
      </c>
      <c r="D3745" s="12">
        <v>179</v>
      </c>
      <c r="E3745" s="15">
        <f t="shared" si="58"/>
        <v>23.407509128928556</v>
      </c>
      <c r="F3745" s="11" t="s">
        <v>23</v>
      </c>
      <c r="G3745" s="11" t="s">
        <v>16</v>
      </c>
      <c r="H3745" s="11" t="s">
        <v>17</v>
      </c>
    </row>
    <row r="3746" spans="1:8" x14ac:dyDescent="0.35">
      <c r="A3746" s="11" t="s">
        <v>20</v>
      </c>
      <c r="B3746" s="11" t="s">
        <v>15</v>
      </c>
      <c r="C3746" s="12">
        <v>64</v>
      </c>
      <c r="D3746" s="12">
        <v>169</v>
      </c>
      <c r="E3746" s="15">
        <f t="shared" si="58"/>
        <v>22.408178985329645</v>
      </c>
      <c r="F3746" s="11" t="s">
        <v>23</v>
      </c>
      <c r="G3746" s="11" t="s">
        <v>16</v>
      </c>
      <c r="H3746" s="11" t="s">
        <v>17</v>
      </c>
    </row>
    <row r="3747" spans="1:8" x14ac:dyDescent="0.35">
      <c r="A3747" s="11" t="s">
        <v>21</v>
      </c>
      <c r="B3747" s="11" t="s">
        <v>15</v>
      </c>
      <c r="C3747" s="12">
        <v>65</v>
      </c>
      <c r="D3747" s="12">
        <v>176</v>
      </c>
      <c r="E3747" s="15">
        <f t="shared" si="58"/>
        <v>20.983987603305785</v>
      </c>
      <c r="F3747" s="11" t="s">
        <v>18</v>
      </c>
      <c r="G3747" s="11" t="s">
        <v>16</v>
      </c>
      <c r="H3747" s="11" t="s">
        <v>17</v>
      </c>
    </row>
    <row r="3748" spans="1:8" x14ac:dyDescent="0.35">
      <c r="A3748" s="11" t="s">
        <v>20</v>
      </c>
      <c r="B3748" s="11" t="s">
        <v>15</v>
      </c>
      <c r="C3748" s="12">
        <v>69</v>
      </c>
      <c r="D3748" s="12">
        <v>180</v>
      </c>
      <c r="E3748" s="15">
        <f t="shared" si="58"/>
        <v>21.296296296296294</v>
      </c>
      <c r="F3748" s="11" t="s">
        <v>18</v>
      </c>
      <c r="G3748" s="11" t="s">
        <v>16</v>
      </c>
      <c r="H3748" s="11" t="s">
        <v>17</v>
      </c>
    </row>
    <row r="3749" spans="1:8" x14ac:dyDescent="0.35">
      <c r="A3749" s="11" t="s">
        <v>20</v>
      </c>
      <c r="B3749" s="11" t="s">
        <v>15</v>
      </c>
      <c r="C3749" s="12">
        <v>67</v>
      </c>
      <c r="D3749" s="12">
        <v>175</v>
      </c>
      <c r="E3749" s="15">
        <f t="shared" si="58"/>
        <v>21.877551020408163</v>
      </c>
      <c r="F3749" s="11" t="s">
        <v>23</v>
      </c>
      <c r="G3749" s="11" t="s">
        <v>16</v>
      </c>
      <c r="H3749" s="11" t="s">
        <v>17</v>
      </c>
    </row>
    <row r="3750" spans="1:8" x14ac:dyDescent="0.35">
      <c r="A3750" s="11" t="s">
        <v>20</v>
      </c>
      <c r="B3750" s="11" t="s">
        <v>15</v>
      </c>
      <c r="C3750" s="12">
        <v>69</v>
      </c>
      <c r="D3750" s="12">
        <v>174</v>
      </c>
      <c r="E3750" s="15">
        <f t="shared" si="58"/>
        <v>22.790328973444311</v>
      </c>
      <c r="F3750" s="11" t="s">
        <v>18</v>
      </c>
      <c r="G3750" s="11" t="s">
        <v>16</v>
      </c>
      <c r="H3750" s="11" t="s">
        <v>17</v>
      </c>
    </row>
    <row r="3751" spans="1:8" x14ac:dyDescent="0.35">
      <c r="A3751" s="11" t="s">
        <v>21</v>
      </c>
      <c r="B3751" s="11" t="s">
        <v>15</v>
      </c>
      <c r="C3751" s="12">
        <v>62</v>
      </c>
      <c r="D3751" s="12">
        <v>178</v>
      </c>
      <c r="E3751" s="15">
        <f t="shared" si="58"/>
        <v>19.568236333796236</v>
      </c>
      <c r="F3751" s="11" t="s">
        <v>23</v>
      </c>
      <c r="G3751" s="11" t="s">
        <v>16</v>
      </c>
      <c r="H3751" s="11" t="s">
        <v>17</v>
      </c>
    </row>
    <row r="3752" spans="1:8" x14ac:dyDescent="0.35">
      <c r="A3752" s="11" t="s">
        <v>20</v>
      </c>
      <c r="B3752" s="11" t="s">
        <v>12</v>
      </c>
      <c r="C3752" s="12">
        <v>72</v>
      </c>
      <c r="D3752" s="12">
        <v>178</v>
      </c>
      <c r="E3752" s="15">
        <f t="shared" si="58"/>
        <v>22.72440348440853</v>
      </c>
      <c r="F3752" s="11" t="s">
        <v>18</v>
      </c>
      <c r="G3752" s="11" t="s">
        <v>16</v>
      </c>
      <c r="H3752" s="11" t="s">
        <v>17</v>
      </c>
    </row>
    <row r="3753" spans="1:8" x14ac:dyDescent="0.35">
      <c r="A3753" s="11" t="s">
        <v>20</v>
      </c>
      <c r="B3753" s="11" t="s">
        <v>12</v>
      </c>
      <c r="C3753" s="12">
        <v>72</v>
      </c>
      <c r="D3753" s="12">
        <v>178</v>
      </c>
      <c r="E3753" s="15">
        <f t="shared" si="58"/>
        <v>22.72440348440853</v>
      </c>
      <c r="F3753" s="11" t="s">
        <v>18</v>
      </c>
      <c r="G3753" s="11" t="s">
        <v>16</v>
      </c>
      <c r="H3753" s="11" t="s">
        <v>17</v>
      </c>
    </row>
    <row r="3754" spans="1:8" x14ac:dyDescent="0.35">
      <c r="A3754" s="11" t="s">
        <v>20</v>
      </c>
      <c r="B3754" s="11" t="s">
        <v>12</v>
      </c>
      <c r="C3754" s="12">
        <v>87</v>
      </c>
      <c r="D3754" s="12">
        <v>179</v>
      </c>
      <c r="E3754" s="15">
        <f t="shared" si="58"/>
        <v>27.152710589557127</v>
      </c>
      <c r="F3754" s="11" t="s">
        <v>18</v>
      </c>
      <c r="G3754" s="11" t="s">
        <v>16</v>
      </c>
      <c r="H3754" s="11" t="s">
        <v>17</v>
      </c>
    </row>
    <row r="3755" spans="1:8" x14ac:dyDescent="0.35">
      <c r="A3755" s="11" t="s">
        <v>20</v>
      </c>
      <c r="B3755" s="11" t="s">
        <v>12</v>
      </c>
      <c r="C3755" s="12">
        <v>78</v>
      </c>
      <c r="D3755" s="12">
        <v>183</v>
      </c>
      <c r="E3755" s="15">
        <f t="shared" si="58"/>
        <v>23.291229956104988</v>
      </c>
      <c r="F3755" s="11" t="s">
        <v>18</v>
      </c>
      <c r="G3755" s="11" t="s">
        <v>16</v>
      </c>
      <c r="H3755" s="11" t="s">
        <v>17</v>
      </c>
    </row>
    <row r="3756" spans="1:8" x14ac:dyDescent="0.35">
      <c r="A3756" s="11" t="s">
        <v>21</v>
      </c>
      <c r="B3756" s="11" t="s">
        <v>12</v>
      </c>
      <c r="C3756" s="12">
        <v>80</v>
      </c>
      <c r="D3756" s="12">
        <v>182</v>
      </c>
      <c r="E3756" s="15">
        <f t="shared" si="58"/>
        <v>24.151672503320853</v>
      </c>
      <c r="F3756" s="11" t="s">
        <v>18</v>
      </c>
      <c r="G3756" s="11" t="s">
        <v>16</v>
      </c>
      <c r="H3756" s="11" t="s">
        <v>14</v>
      </c>
    </row>
    <row r="3757" spans="1:8" x14ac:dyDescent="0.35">
      <c r="A3757" s="11" t="s">
        <v>20</v>
      </c>
      <c r="B3757" s="11" t="s">
        <v>12</v>
      </c>
      <c r="C3757" s="12">
        <v>83</v>
      </c>
      <c r="D3757" s="12">
        <v>178</v>
      </c>
      <c r="E3757" s="15">
        <f t="shared" si="58"/>
        <v>26.196187350082056</v>
      </c>
      <c r="F3757" s="11" t="s">
        <v>18</v>
      </c>
      <c r="G3757" s="11" t="s">
        <v>16</v>
      </c>
      <c r="H3757" s="11" t="s">
        <v>17</v>
      </c>
    </row>
    <row r="3758" spans="1:8" x14ac:dyDescent="0.35">
      <c r="A3758" s="11" t="s">
        <v>21</v>
      </c>
      <c r="B3758" s="11" t="s">
        <v>15</v>
      </c>
      <c r="C3758" s="12">
        <v>59</v>
      </c>
      <c r="D3758" s="12">
        <v>160</v>
      </c>
      <c r="E3758" s="15">
        <f t="shared" si="58"/>
        <v>23.046875</v>
      </c>
      <c r="F3758" s="11" t="s">
        <v>23</v>
      </c>
      <c r="G3758" s="11" t="s">
        <v>16</v>
      </c>
      <c r="H3758" s="11" t="s">
        <v>17</v>
      </c>
    </row>
    <row r="3759" spans="1:8" x14ac:dyDescent="0.35">
      <c r="A3759" s="11" t="s">
        <v>21</v>
      </c>
      <c r="B3759" s="11" t="s">
        <v>15</v>
      </c>
      <c r="C3759" s="12">
        <v>56</v>
      </c>
      <c r="D3759" s="12">
        <v>160</v>
      </c>
      <c r="E3759" s="15">
        <f t="shared" si="58"/>
        <v>21.875</v>
      </c>
      <c r="F3759" s="11" t="s">
        <v>23</v>
      </c>
      <c r="G3759" s="11" t="s">
        <v>16</v>
      </c>
      <c r="H3759" s="11" t="s">
        <v>17</v>
      </c>
    </row>
    <row r="3760" spans="1:8" x14ac:dyDescent="0.35">
      <c r="A3760" s="11" t="s">
        <v>20</v>
      </c>
      <c r="B3760" s="11" t="s">
        <v>12</v>
      </c>
      <c r="C3760" s="12">
        <v>75</v>
      </c>
      <c r="D3760" s="12">
        <v>181</v>
      </c>
      <c r="E3760" s="15">
        <f t="shared" si="58"/>
        <v>22.893074081987731</v>
      </c>
      <c r="F3760" s="11" t="s">
        <v>23</v>
      </c>
      <c r="G3760" s="11" t="s">
        <v>16</v>
      </c>
      <c r="H3760" s="11" t="s">
        <v>17</v>
      </c>
    </row>
    <row r="3761" spans="1:8" x14ac:dyDescent="0.35">
      <c r="A3761" s="11" t="s">
        <v>20</v>
      </c>
      <c r="B3761" s="11" t="s">
        <v>12</v>
      </c>
      <c r="C3761" s="12">
        <v>80</v>
      </c>
      <c r="D3761" s="12">
        <v>179</v>
      </c>
      <c r="E3761" s="15">
        <f t="shared" si="58"/>
        <v>24.968009737523793</v>
      </c>
      <c r="F3761" s="11" t="s">
        <v>18</v>
      </c>
      <c r="G3761" s="11" t="s">
        <v>16</v>
      </c>
      <c r="H3761" s="11" t="s">
        <v>17</v>
      </c>
    </row>
    <row r="3762" spans="1:8" x14ac:dyDescent="0.35">
      <c r="A3762" s="11" t="s">
        <v>22</v>
      </c>
      <c r="B3762" s="11" t="s">
        <v>15</v>
      </c>
      <c r="C3762" s="12">
        <v>75</v>
      </c>
      <c r="D3762" s="12">
        <v>164</v>
      </c>
      <c r="E3762" s="15">
        <f t="shared" si="58"/>
        <v>27.885187388459251</v>
      </c>
      <c r="F3762" s="11" t="s">
        <v>18</v>
      </c>
      <c r="G3762" s="11" t="s">
        <v>14</v>
      </c>
      <c r="H3762" s="11" t="s">
        <v>17</v>
      </c>
    </row>
    <row r="3763" spans="1:8" x14ac:dyDescent="0.35">
      <c r="A3763" s="11" t="s">
        <v>22</v>
      </c>
      <c r="B3763" s="11" t="s">
        <v>12</v>
      </c>
      <c r="C3763" s="12">
        <v>76</v>
      </c>
      <c r="D3763" s="12">
        <v>170</v>
      </c>
      <c r="E3763" s="15">
        <f t="shared" si="58"/>
        <v>26.297577854671278</v>
      </c>
      <c r="F3763" s="11" t="s">
        <v>18</v>
      </c>
      <c r="G3763" s="11" t="s">
        <v>14</v>
      </c>
      <c r="H3763" s="11" t="s">
        <v>17</v>
      </c>
    </row>
    <row r="3764" spans="1:8" x14ac:dyDescent="0.35">
      <c r="A3764" s="11" t="s">
        <v>19</v>
      </c>
      <c r="B3764" s="11" t="s">
        <v>15</v>
      </c>
      <c r="C3764" s="12">
        <v>75</v>
      </c>
      <c r="D3764" s="12">
        <v>164</v>
      </c>
      <c r="E3764" s="15">
        <f t="shared" si="58"/>
        <v>27.885187388459251</v>
      </c>
      <c r="F3764" s="11" t="s">
        <v>18</v>
      </c>
      <c r="G3764" s="11" t="s">
        <v>16</v>
      </c>
      <c r="H3764" s="11" t="s">
        <v>17</v>
      </c>
    </row>
    <row r="3765" spans="1:8" x14ac:dyDescent="0.35">
      <c r="A3765" s="11" t="s">
        <v>19</v>
      </c>
      <c r="B3765" s="11" t="s">
        <v>15</v>
      </c>
      <c r="C3765" s="12">
        <v>53</v>
      </c>
      <c r="D3765" s="12">
        <v>161</v>
      </c>
      <c r="E3765" s="15">
        <f t="shared" si="58"/>
        <v>20.446742023841676</v>
      </c>
      <c r="F3765" s="11" t="s">
        <v>23</v>
      </c>
      <c r="G3765" s="11" t="s">
        <v>14</v>
      </c>
      <c r="H3765" s="11" t="s">
        <v>14</v>
      </c>
    </row>
    <row r="3766" spans="1:8" x14ac:dyDescent="0.35">
      <c r="A3766" s="11" t="s">
        <v>22</v>
      </c>
      <c r="B3766" s="11" t="s">
        <v>12</v>
      </c>
      <c r="C3766" s="12">
        <v>98</v>
      </c>
      <c r="D3766" s="12">
        <v>186</v>
      </c>
      <c r="E3766" s="15">
        <f t="shared" si="58"/>
        <v>28.326974216672447</v>
      </c>
      <c r="F3766" s="11" t="s">
        <v>18</v>
      </c>
      <c r="G3766" s="11" t="s">
        <v>17</v>
      </c>
      <c r="H3766" s="11" t="s">
        <v>17</v>
      </c>
    </row>
    <row r="3767" spans="1:8" x14ac:dyDescent="0.35">
      <c r="A3767" s="11" t="s">
        <v>19</v>
      </c>
      <c r="B3767" s="11" t="s">
        <v>12</v>
      </c>
      <c r="C3767" s="12">
        <v>73</v>
      </c>
      <c r="D3767" s="12">
        <v>175</v>
      </c>
      <c r="E3767" s="15">
        <f t="shared" si="58"/>
        <v>23.836734693877553</v>
      </c>
      <c r="F3767" s="11" t="s">
        <v>13</v>
      </c>
      <c r="G3767" s="11" t="s">
        <v>14</v>
      </c>
      <c r="H3767" s="11" t="s">
        <v>16</v>
      </c>
    </row>
    <row r="3768" spans="1:8" x14ac:dyDescent="0.35">
      <c r="A3768" s="11" t="s">
        <v>20</v>
      </c>
      <c r="B3768" s="11" t="s">
        <v>12</v>
      </c>
      <c r="C3768" s="12">
        <v>72</v>
      </c>
      <c r="D3768" s="12">
        <v>188</v>
      </c>
      <c r="E3768" s="15">
        <f t="shared" si="58"/>
        <v>20.371208691715708</v>
      </c>
      <c r="F3768" s="11" t="s">
        <v>18</v>
      </c>
      <c r="G3768" s="11" t="s">
        <v>16</v>
      </c>
      <c r="H3768" s="11" t="s">
        <v>17</v>
      </c>
    </row>
    <row r="3769" spans="1:8" x14ac:dyDescent="0.35">
      <c r="A3769" s="11" t="s">
        <v>20</v>
      </c>
      <c r="B3769" s="11" t="s">
        <v>12</v>
      </c>
      <c r="C3769" s="12">
        <v>54</v>
      </c>
      <c r="D3769" s="12">
        <v>168</v>
      </c>
      <c r="E3769" s="15">
        <f t="shared" si="58"/>
        <v>19.132653061224488</v>
      </c>
      <c r="F3769" s="11" t="s">
        <v>13</v>
      </c>
      <c r="G3769" s="11" t="s">
        <v>16</v>
      </c>
      <c r="H3769" s="11" t="s">
        <v>17</v>
      </c>
    </row>
    <row r="3770" spans="1:8" x14ac:dyDescent="0.35">
      <c r="A3770" s="11" t="s">
        <v>19</v>
      </c>
      <c r="B3770" s="11" t="s">
        <v>12</v>
      </c>
      <c r="C3770" s="12">
        <v>80</v>
      </c>
      <c r="D3770" s="12">
        <v>180</v>
      </c>
      <c r="E3770" s="15">
        <f t="shared" si="58"/>
        <v>24.691358024691358</v>
      </c>
      <c r="F3770" s="11" t="s">
        <v>13</v>
      </c>
      <c r="G3770" s="11" t="s">
        <v>16</v>
      </c>
      <c r="H3770" s="11" t="s">
        <v>17</v>
      </c>
    </row>
    <row r="3771" spans="1:8" x14ac:dyDescent="0.35">
      <c r="A3771" s="11" t="s">
        <v>19</v>
      </c>
      <c r="B3771" s="11" t="s">
        <v>15</v>
      </c>
      <c r="C3771" s="12">
        <v>53</v>
      </c>
      <c r="D3771" s="12">
        <v>161</v>
      </c>
      <c r="E3771" s="15">
        <f t="shared" si="58"/>
        <v>20.446742023841676</v>
      </c>
      <c r="F3771" s="11" t="s">
        <v>18</v>
      </c>
      <c r="G3771" s="11" t="s">
        <v>14</v>
      </c>
      <c r="H3771" s="11" t="s">
        <v>17</v>
      </c>
    </row>
    <row r="3772" spans="1:8" x14ac:dyDescent="0.35">
      <c r="A3772" s="11" t="s">
        <v>19</v>
      </c>
      <c r="B3772" s="11" t="s">
        <v>15</v>
      </c>
      <c r="C3772" s="12">
        <v>50</v>
      </c>
      <c r="D3772" s="12">
        <v>158</v>
      </c>
      <c r="E3772" s="15">
        <f t="shared" si="58"/>
        <v>20.028841531805796</v>
      </c>
      <c r="F3772" s="11" t="s">
        <v>18</v>
      </c>
      <c r="G3772" s="11" t="s">
        <v>17</v>
      </c>
      <c r="H3772" s="11" t="s">
        <v>17</v>
      </c>
    </row>
    <row r="3773" spans="1:8" x14ac:dyDescent="0.35">
      <c r="A3773" s="11" t="s">
        <v>20</v>
      </c>
      <c r="B3773" s="11" t="s">
        <v>15</v>
      </c>
      <c r="C3773" s="12">
        <v>95</v>
      </c>
      <c r="D3773" s="12">
        <v>161</v>
      </c>
      <c r="E3773" s="15">
        <f t="shared" si="58"/>
        <v>36.649820608772814</v>
      </c>
      <c r="F3773" s="11" t="s">
        <v>18</v>
      </c>
      <c r="G3773" s="11" t="s">
        <v>16</v>
      </c>
      <c r="H3773" s="11" t="s">
        <v>17</v>
      </c>
    </row>
    <row r="3774" spans="1:8" x14ac:dyDescent="0.35">
      <c r="A3774" s="11" t="s">
        <v>20</v>
      </c>
      <c r="B3774" s="11" t="s">
        <v>12</v>
      </c>
      <c r="C3774" s="12">
        <v>90</v>
      </c>
      <c r="D3774" s="12">
        <v>182</v>
      </c>
      <c r="E3774" s="15">
        <f t="shared" si="58"/>
        <v>27.170631566235961</v>
      </c>
      <c r="F3774" s="11" t="s">
        <v>18</v>
      </c>
      <c r="G3774" s="11" t="s">
        <v>17</v>
      </c>
      <c r="H3774" s="11" t="s">
        <v>16</v>
      </c>
    </row>
    <row r="3775" spans="1:8" x14ac:dyDescent="0.35">
      <c r="A3775" s="11" t="s">
        <v>19</v>
      </c>
      <c r="B3775" s="11" t="s">
        <v>12</v>
      </c>
      <c r="C3775" s="12">
        <v>86</v>
      </c>
      <c r="D3775" s="12">
        <v>177</v>
      </c>
      <c r="E3775" s="15">
        <f t="shared" si="58"/>
        <v>27.450604870886398</v>
      </c>
      <c r="F3775" s="11" t="s">
        <v>18</v>
      </c>
      <c r="G3775" s="11" t="s">
        <v>17</v>
      </c>
      <c r="H3775" s="11" t="s">
        <v>16</v>
      </c>
    </row>
    <row r="3776" spans="1:8" x14ac:dyDescent="0.35">
      <c r="A3776" s="11" t="s">
        <v>19</v>
      </c>
      <c r="B3776" s="11" t="s">
        <v>12</v>
      </c>
      <c r="C3776" s="12">
        <v>73</v>
      </c>
      <c r="D3776" s="12">
        <v>175</v>
      </c>
      <c r="E3776" s="15">
        <f t="shared" si="58"/>
        <v>23.836734693877553</v>
      </c>
      <c r="F3776" s="11" t="s">
        <v>13</v>
      </c>
      <c r="G3776" s="11" t="s">
        <v>14</v>
      </c>
      <c r="H3776" s="11" t="s">
        <v>16</v>
      </c>
    </row>
    <row r="3777" spans="1:8" x14ac:dyDescent="0.35">
      <c r="A3777" s="11" t="s">
        <v>21</v>
      </c>
      <c r="B3777" s="11" t="s">
        <v>15</v>
      </c>
      <c r="C3777" s="12">
        <v>79</v>
      </c>
      <c r="D3777" s="12">
        <v>179</v>
      </c>
      <c r="E3777" s="15">
        <f t="shared" si="58"/>
        <v>24.655909615804749</v>
      </c>
      <c r="F3777" s="11" t="s">
        <v>23</v>
      </c>
      <c r="G3777" s="11" t="s">
        <v>14</v>
      </c>
      <c r="H3777" s="11" t="s">
        <v>14</v>
      </c>
    </row>
    <row r="3778" spans="1:8" x14ac:dyDescent="0.35">
      <c r="A3778" s="11" t="s">
        <v>21</v>
      </c>
      <c r="B3778" s="11" t="s">
        <v>15</v>
      </c>
      <c r="C3778" s="12">
        <v>80</v>
      </c>
      <c r="D3778" s="12">
        <v>174</v>
      </c>
      <c r="E3778" s="15">
        <f t="shared" si="58"/>
        <v>26.423569824283259</v>
      </c>
      <c r="F3778" s="11" t="s">
        <v>23</v>
      </c>
      <c r="G3778" s="11" t="s">
        <v>14</v>
      </c>
      <c r="H3778" s="11" t="s">
        <v>17</v>
      </c>
    </row>
    <row r="3779" spans="1:8" x14ac:dyDescent="0.35">
      <c r="A3779" s="11" t="s">
        <v>21</v>
      </c>
      <c r="B3779" s="11" t="s">
        <v>15</v>
      </c>
      <c r="C3779" s="12">
        <v>74</v>
      </c>
      <c r="D3779" s="12">
        <v>170</v>
      </c>
      <c r="E3779" s="15">
        <f t="shared" ref="E3779:E3842" si="59">C3779/(D3779*D3779*0.01*0.01)</f>
        <v>25.605536332179931</v>
      </c>
      <c r="F3779" s="11" t="s">
        <v>18</v>
      </c>
      <c r="G3779" s="11" t="s">
        <v>14</v>
      </c>
      <c r="H3779" s="11" t="s">
        <v>14</v>
      </c>
    </row>
    <row r="3780" spans="1:8" x14ac:dyDescent="0.35">
      <c r="A3780" s="11" t="s">
        <v>21</v>
      </c>
      <c r="B3780" s="11" t="s">
        <v>15</v>
      </c>
      <c r="C3780" s="12">
        <v>86</v>
      </c>
      <c r="D3780" s="12">
        <v>170</v>
      </c>
      <c r="E3780" s="15">
        <f t="shared" si="59"/>
        <v>29.757785467128027</v>
      </c>
      <c r="F3780" s="11" t="s">
        <v>18</v>
      </c>
      <c r="G3780" s="11" t="s">
        <v>14</v>
      </c>
      <c r="H3780" s="11" t="s">
        <v>17</v>
      </c>
    </row>
    <row r="3781" spans="1:8" x14ac:dyDescent="0.35">
      <c r="A3781" s="11" t="s">
        <v>20</v>
      </c>
      <c r="B3781" s="11" t="s">
        <v>15</v>
      </c>
      <c r="C3781" s="12">
        <v>78</v>
      </c>
      <c r="D3781" s="12">
        <v>172</v>
      </c>
      <c r="E3781" s="15">
        <f t="shared" si="59"/>
        <v>26.365603028664136</v>
      </c>
      <c r="F3781" s="11" t="s">
        <v>23</v>
      </c>
      <c r="G3781" s="11" t="s">
        <v>14</v>
      </c>
      <c r="H3781" s="11" t="s">
        <v>14</v>
      </c>
    </row>
    <row r="3782" spans="1:8" x14ac:dyDescent="0.35">
      <c r="A3782" s="11" t="s">
        <v>21</v>
      </c>
      <c r="B3782" s="11" t="s">
        <v>15</v>
      </c>
      <c r="C3782" s="12">
        <v>80</v>
      </c>
      <c r="D3782" s="12">
        <v>178</v>
      </c>
      <c r="E3782" s="15">
        <f t="shared" si="59"/>
        <v>25.249337204898367</v>
      </c>
      <c r="F3782" s="11" t="s">
        <v>23</v>
      </c>
      <c r="G3782" s="11" t="s">
        <v>14</v>
      </c>
      <c r="H3782" s="11" t="s">
        <v>17</v>
      </c>
    </row>
    <row r="3783" spans="1:8" x14ac:dyDescent="0.35">
      <c r="A3783" s="11" t="s">
        <v>11</v>
      </c>
      <c r="B3783" s="11" t="s">
        <v>15</v>
      </c>
      <c r="C3783" s="12">
        <v>84</v>
      </c>
      <c r="D3783" s="12">
        <v>173</v>
      </c>
      <c r="E3783" s="15">
        <f t="shared" si="59"/>
        <v>28.06642386982525</v>
      </c>
      <c r="F3783" s="11" t="s">
        <v>13</v>
      </c>
      <c r="G3783" s="11" t="s">
        <v>16</v>
      </c>
      <c r="H3783" s="11" t="s">
        <v>17</v>
      </c>
    </row>
    <row r="3784" spans="1:8" x14ac:dyDescent="0.35">
      <c r="A3784" s="11" t="s">
        <v>11</v>
      </c>
      <c r="B3784" s="11" t="s">
        <v>15</v>
      </c>
      <c r="C3784" s="12">
        <v>78</v>
      </c>
      <c r="D3784" s="12">
        <v>169</v>
      </c>
      <c r="E3784" s="15">
        <f t="shared" si="59"/>
        <v>27.309968138370504</v>
      </c>
      <c r="F3784" s="11" t="s">
        <v>18</v>
      </c>
      <c r="G3784" s="11" t="s">
        <v>17</v>
      </c>
      <c r="H3784" s="11" t="s">
        <v>17</v>
      </c>
    </row>
    <row r="3785" spans="1:8" x14ac:dyDescent="0.35">
      <c r="A3785" s="11" t="s">
        <v>21</v>
      </c>
      <c r="B3785" s="11" t="s">
        <v>15</v>
      </c>
      <c r="C3785" s="12">
        <v>102</v>
      </c>
      <c r="D3785" s="12">
        <v>160</v>
      </c>
      <c r="E3785" s="15">
        <f t="shared" si="59"/>
        <v>39.84375</v>
      </c>
      <c r="F3785" s="11" t="s">
        <v>23</v>
      </c>
      <c r="G3785" s="11" t="s">
        <v>14</v>
      </c>
      <c r="H3785" s="11" t="s">
        <v>17</v>
      </c>
    </row>
    <row r="3786" spans="1:8" x14ac:dyDescent="0.35">
      <c r="A3786" s="11" t="s">
        <v>11</v>
      </c>
      <c r="B3786" s="11" t="s">
        <v>12</v>
      </c>
      <c r="C3786" s="14">
        <v>48</v>
      </c>
      <c r="D3786" s="14">
        <v>148</v>
      </c>
      <c r="E3786" s="15">
        <f t="shared" si="59"/>
        <v>21.913805697589481</v>
      </c>
      <c r="F3786" s="11" t="s">
        <v>13</v>
      </c>
      <c r="G3786" s="11" t="s">
        <v>14</v>
      </c>
      <c r="H3786" s="11" t="s">
        <v>14</v>
      </c>
    </row>
    <row r="3787" spans="1:8" x14ac:dyDescent="0.35">
      <c r="A3787" s="11" t="s">
        <v>21</v>
      </c>
      <c r="B3787" s="11" t="s">
        <v>15</v>
      </c>
      <c r="C3787" s="12">
        <v>70</v>
      </c>
      <c r="D3787" s="12">
        <v>172</v>
      </c>
      <c r="E3787" s="15">
        <f t="shared" si="59"/>
        <v>23.661438615467816</v>
      </c>
      <c r="F3787" s="11" t="s">
        <v>18</v>
      </c>
      <c r="G3787" s="11" t="s">
        <v>17</v>
      </c>
      <c r="H3787" s="11" t="s">
        <v>17</v>
      </c>
    </row>
    <row r="3788" spans="1:8" x14ac:dyDescent="0.35">
      <c r="A3788" s="11" t="s">
        <v>21</v>
      </c>
      <c r="B3788" s="11" t="s">
        <v>15</v>
      </c>
      <c r="C3788" s="12">
        <v>55</v>
      </c>
      <c r="D3788" s="12">
        <v>169</v>
      </c>
      <c r="E3788" s="15">
        <f t="shared" si="59"/>
        <v>19.257028815517664</v>
      </c>
      <c r="F3788" s="11" t="s">
        <v>18</v>
      </c>
      <c r="G3788" s="11" t="s">
        <v>14</v>
      </c>
      <c r="H3788" s="11" t="s">
        <v>14</v>
      </c>
    </row>
    <row r="3789" spans="1:8" x14ac:dyDescent="0.35">
      <c r="A3789" s="11" t="s">
        <v>21</v>
      </c>
      <c r="B3789" s="11" t="s">
        <v>15</v>
      </c>
      <c r="C3789" s="12">
        <v>69</v>
      </c>
      <c r="D3789" s="12">
        <v>180</v>
      </c>
      <c r="E3789" s="15">
        <f t="shared" si="59"/>
        <v>21.296296296296294</v>
      </c>
      <c r="F3789" s="11" t="s">
        <v>18</v>
      </c>
      <c r="G3789" s="11" t="s">
        <v>16</v>
      </c>
      <c r="H3789" s="11" t="s">
        <v>17</v>
      </c>
    </row>
    <row r="3790" spans="1:8" x14ac:dyDescent="0.35">
      <c r="A3790" s="11" t="s">
        <v>20</v>
      </c>
      <c r="B3790" s="11" t="s">
        <v>12</v>
      </c>
      <c r="C3790" s="12">
        <v>100</v>
      </c>
      <c r="D3790" s="12">
        <v>160</v>
      </c>
      <c r="E3790" s="15">
        <f t="shared" si="59"/>
        <v>39.0625</v>
      </c>
      <c r="F3790" s="11" t="s">
        <v>18</v>
      </c>
      <c r="G3790" s="11" t="s">
        <v>14</v>
      </c>
      <c r="H3790" s="11" t="s">
        <v>16</v>
      </c>
    </row>
    <row r="3791" spans="1:8" x14ac:dyDescent="0.35">
      <c r="A3791" s="11" t="s">
        <v>21</v>
      </c>
      <c r="B3791" s="11" t="s">
        <v>12</v>
      </c>
      <c r="C3791" s="12">
        <v>80</v>
      </c>
      <c r="D3791" s="12">
        <v>170</v>
      </c>
      <c r="E3791" s="15">
        <f t="shared" si="59"/>
        <v>27.681660899653977</v>
      </c>
      <c r="F3791" s="11" t="s">
        <v>18</v>
      </c>
      <c r="G3791" s="11" t="s">
        <v>16</v>
      </c>
      <c r="H3791" s="11" t="s">
        <v>17</v>
      </c>
    </row>
    <row r="3792" spans="1:8" x14ac:dyDescent="0.35">
      <c r="A3792" s="11" t="s">
        <v>21</v>
      </c>
      <c r="B3792" s="11" t="s">
        <v>15</v>
      </c>
      <c r="C3792" s="12">
        <v>90</v>
      </c>
      <c r="D3792" s="12">
        <v>180</v>
      </c>
      <c r="E3792" s="15">
        <f t="shared" si="59"/>
        <v>27.777777777777775</v>
      </c>
      <c r="F3792" s="11" t="s">
        <v>23</v>
      </c>
      <c r="G3792" s="11" t="s">
        <v>16</v>
      </c>
      <c r="H3792" s="11" t="s">
        <v>16</v>
      </c>
    </row>
    <row r="3793" spans="1:8" x14ac:dyDescent="0.35">
      <c r="A3793" s="11" t="s">
        <v>21</v>
      </c>
      <c r="B3793" s="11" t="s">
        <v>12</v>
      </c>
      <c r="C3793" s="12">
        <v>95</v>
      </c>
      <c r="D3793" s="12">
        <v>192</v>
      </c>
      <c r="E3793" s="15">
        <f t="shared" si="59"/>
        <v>25.770399305555557</v>
      </c>
      <c r="F3793" s="11" t="s">
        <v>18</v>
      </c>
      <c r="G3793" s="11" t="s">
        <v>16</v>
      </c>
      <c r="H3793" s="11" t="s">
        <v>16</v>
      </c>
    </row>
    <row r="3794" spans="1:8" x14ac:dyDescent="0.35">
      <c r="A3794" s="11" t="s">
        <v>19</v>
      </c>
      <c r="B3794" s="11" t="s">
        <v>12</v>
      </c>
      <c r="C3794" s="12">
        <v>97</v>
      </c>
      <c r="D3794" s="12">
        <v>177</v>
      </c>
      <c r="E3794" s="15">
        <f t="shared" si="59"/>
        <v>30.961728749720702</v>
      </c>
      <c r="F3794" s="11" t="s">
        <v>18</v>
      </c>
      <c r="G3794" s="11" t="s">
        <v>14</v>
      </c>
      <c r="H3794" s="11" t="s">
        <v>16</v>
      </c>
    </row>
    <row r="3795" spans="1:8" x14ac:dyDescent="0.35">
      <c r="A3795" s="11" t="s">
        <v>20</v>
      </c>
      <c r="B3795" s="11" t="s">
        <v>12</v>
      </c>
      <c r="C3795" s="12">
        <v>96</v>
      </c>
      <c r="D3795" s="12">
        <v>186</v>
      </c>
      <c r="E3795" s="15">
        <f t="shared" si="59"/>
        <v>27.74887270204648</v>
      </c>
      <c r="F3795" s="11" t="s">
        <v>13</v>
      </c>
      <c r="G3795" s="11" t="s">
        <v>16</v>
      </c>
      <c r="H3795" s="11" t="s">
        <v>17</v>
      </c>
    </row>
    <row r="3796" spans="1:8" x14ac:dyDescent="0.35">
      <c r="A3796" s="11" t="s">
        <v>20</v>
      </c>
      <c r="B3796" s="11" t="s">
        <v>12</v>
      </c>
      <c r="C3796" s="12">
        <v>88</v>
      </c>
      <c r="D3796" s="12">
        <v>183</v>
      </c>
      <c r="E3796" s="15">
        <f t="shared" si="59"/>
        <v>26.277285078682553</v>
      </c>
      <c r="F3796" s="11" t="s">
        <v>18</v>
      </c>
      <c r="G3796" s="11" t="s">
        <v>16</v>
      </c>
      <c r="H3796" s="11" t="s">
        <v>17</v>
      </c>
    </row>
    <row r="3797" spans="1:8" x14ac:dyDescent="0.35">
      <c r="A3797" s="11" t="s">
        <v>20</v>
      </c>
      <c r="B3797" s="11" t="s">
        <v>15</v>
      </c>
      <c r="C3797" s="12">
        <v>95</v>
      </c>
      <c r="D3797" s="12">
        <v>172</v>
      </c>
      <c r="E3797" s="15">
        <f t="shared" si="59"/>
        <v>32.111952406706322</v>
      </c>
      <c r="F3797" s="11" t="s">
        <v>18</v>
      </c>
      <c r="G3797" s="11" t="s">
        <v>14</v>
      </c>
      <c r="H3797" s="11" t="s">
        <v>17</v>
      </c>
    </row>
    <row r="3798" spans="1:8" x14ac:dyDescent="0.35">
      <c r="A3798" s="11" t="s">
        <v>20</v>
      </c>
      <c r="B3798" s="11" t="s">
        <v>15</v>
      </c>
      <c r="C3798" s="12">
        <v>75</v>
      </c>
      <c r="D3798" s="12">
        <v>175</v>
      </c>
      <c r="E3798" s="15">
        <f t="shared" si="59"/>
        <v>24.489795918367346</v>
      </c>
      <c r="F3798" s="11" t="s">
        <v>18</v>
      </c>
      <c r="G3798" s="11" t="s">
        <v>16</v>
      </c>
      <c r="H3798" s="11" t="s">
        <v>16</v>
      </c>
    </row>
    <row r="3799" spans="1:8" x14ac:dyDescent="0.35">
      <c r="A3799" s="11" t="s">
        <v>19</v>
      </c>
      <c r="B3799" s="11" t="s">
        <v>12</v>
      </c>
      <c r="C3799" s="12">
        <v>89</v>
      </c>
      <c r="D3799" s="12">
        <v>176</v>
      </c>
      <c r="E3799" s="15">
        <f t="shared" si="59"/>
        <v>28.731921487603305</v>
      </c>
      <c r="F3799" s="11" t="s">
        <v>23</v>
      </c>
      <c r="G3799" s="11" t="s">
        <v>17</v>
      </c>
      <c r="H3799" s="11" t="s">
        <v>17</v>
      </c>
    </row>
    <row r="3800" spans="1:8" x14ac:dyDescent="0.35">
      <c r="A3800" s="11" t="s">
        <v>20</v>
      </c>
      <c r="B3800" s="11" t="s">
        <v>12</v>
      </c>
      <c r="C3800" s="12">
        <v>95</v>
      </c>
      <c r="D3800" s="12">
        <v>178</v>
      </c>
      <c r="E3800" s="15">
        <f t="shared" si="59"/>
        <v>29.98358793081681</v>
      </c>
      <c r="F3800" s="11" t="s">
        <v>18</v>
      </c>
      <c r="G3800" s="11" t="s">
        <v>16</v>
      </c>
      <c r="H3800" s="11" t="s">
        <v>16</v>
      </c>
    </row>
    <row r="3801" spans="1:8" x14ac:dyDescent="0.35">
      <c r="A3801" s="11" t="s">
        <v>22</v>
      </c>
      <c r="B3801" s="11" t="s">
        <v>15</v>
      </c>
      <c r="C3801" s="12">
        <v>80</v>
      </c>
      <c r="D3801" s="12">
        <v>160</v>
      </c>
      <c r="E3801" s="15">
        <f t="shared" si="59"/>
        <v>31.25</v>
      </c>
      <c r="F3801" s="11" t="s">
        <v>18</v>
      </c>
      <c r="G3801" s="11" t="s">
        <v>14</v>
      </c>
      <c r="H3801" s="11" t="s">
        <v>17</v>
      </c>
    </row>
    <row r="3802" spans="1:8" x14ac:dyDescent="0.35">
      <c r="A3802" s="11" t="s">
        <v>22</v>
      </c>
      <c r="B3802" s="11" t="s">
        <v>12</v>
      </c>
      <c r="C3802" s="12">
        <v>64</v>
      </c>
      <c r="D3802" s="12">
        <v>176</v>
      </c>
      <c r="E3802" s="15">
        <f t="shared" si="59"/>
        <v>20.66115702479339</v>
      </c>
      <c r="F3802" s="11" t="s">
        <v>23</v>
      </c>
      <c r="G3802" s="11" t="s">
        <v>14</v>
      </c>
      <c r="H3802" s="11" t="s">
        <v>14</v>
      </c>
    </row>
    <row r="3803" spans="1:8" x14ac:dyDescent="0.35">
      <c r="A3803" s="11" t="s">
        <v>21</v>
      </c>
      <c r="B3803" s="11" t="s">
        <v>15</v>
      </c>
      <c r="C3803" s="12">
        <v>54</v>
      </c>
      <c r="D3803" s="12">
        <v>172</v>
      </c>
      <c r="E3803" s="15">
        <f t="shared" si="59"/>
        <v>18.253109789075172</v>
      </c>
      <c r="F3803" s="11" t="s">
        <v>18</v>
      </c>
      <c r="G3803" s="11" t="s">
        <v>14</v>
      </c>
      <c r="H3803" s="11" t="s">
        <v>14</v>
      </c>
    </row>
    <row r="3804" spans="1:8" x14ac:dyDescent="0.35">
      <c r="A3804" s="11" t="s">
        <v>21</v>
      </c>
      <c r="B3804" s="11" t="s">
        <v>12</v>
      </c>
      <c r="C3804" s="12">
        <v>83</v>
      </c>
      <c r="D3804" s="12">
        <v>175</v>
      </c>
      <c r="E3804" s="15">
        <f t="shared" si="59"/>
        <v>27.102040816326532</v>
      </c>
      <c r="F3804" s="11" t="s">
        <v>18</v>
      </c>
      <c r="G3804" s="11" t="s">
        <v>14</v>
      </c>
      <c r="H3804" s="11" t="s">
        <v>16</v>
      </c>
    </row>
    <row r="3805" spans="1:8" x14ac:dyDescent="0.35">
      <c r="A3805" s="11" t="s">
        <v>19</v>
      </c>
      <c r="B3805" s="11" t="s">
        <v>15</v>
      </c>
      <c r="C3805" s="12">
        <v>85</v>
      </c>
      <c r="D3805" s="12">
        <v>170</v>
      </c>
      <c r="E3805" s="15">
        <f t="shared" si="59"/>
        <v>29.411764705882351</v>
      </c>
      <c r="F3805" s="11" t="s">
        <v>18</v>
      </c>
      <c r="G3805" s="11" t="s">
        <v>14</v>
      </c>
      <c r="H3805" s="11" t="s">
        <v>14</v>
      </c>
    </row>
    <row r="3806" spans="1:8" x14ac:dyDescent="0.35">
      <c r="A3806" s="11" t="s">
        <v>19</v>
      </c>
      <c r="B3806" s="11" t="s">
        <v>12</v>
      </c>
      <c r="C3806" s="12">
        <v>140</v>
      </c>
      <c r="D3806" s="12">
        <v>170</v>
      </c>
      <c r="E3806" s="15">
        <f t="shared" si="59"/>
        <v>48.442906574394463</v>
      </c>
      <c r="F3806" s="11" t="s">
        <v>18</v>
      </c>
      <c r="G3806" s="11" t="s">
        <v>14</v>
      </c>
      <c r="H3806" s="11" t="s">
        <v>17</v>
      </c>
    </row>
    <row r="3807" spans="1:8" x14ac:dyDescent="0.35">
      <c r="A3807" s="11" t="s">
        <v>21</v>
      </c>
      <c r="B3807" s="11" t="s">
        <v>12</v>
      </c>
      <c r="C3807" s="12">
        <v>99</v>
      </c>
      <c r="D3807" s="12">
        <v>177</v>
      </c>
      <c r="E3807" s="15">
        <f t="shared" si="59"/>
        <v>31.600114909508758</v>
      </c>
      <c r="F3807" s="11" t="s">
        <v>23</v>
      </c>
      <c r="G3807" s="11" t="s">
        <v>16</v>
      </c>
      <c r="H3807" s="11" t="s">
        <v>17</v>
      </c>
    </row>
    <row r="3808" spans="1:8" x14ac:dyDescent="0.35">
      <c r="A3808" s="11" t="s">
        <v>20</v>
      </c>
      <c r="B3808" s="11" t="s">
        <v>12</v>
      </c>
      <c r="C3808" s="12">
        <v>100</v>
      </c>
      <c r="D3808" s="12">
        <v>180</v>
      </c>
      <c r="E3808" s="15">
        <f t="shared" si="59"/>
        <v>30.864197530864196</v>
      </c>
      <c r="F3808" s="11" t="s">
        <v>23</v>
      </c>
      <c r="G3808" s="11" t="s">
        <v>16</v>
      </c>
      <c r="H3808" s="11" t="s">
        <v>17</v>
      </c>
    </row>
    <row r="3809" spans="1:8" x14ac:dyDescent="0.35">
      <c r="A3809" s="11" t="s">
        <v>20</v>
      </c>
      <c r="B3809" s="11" t="s">
        <v>15</v>
      </c>
      <c r="C3809" s="12">
        <v>85</v>
      </c>
      <c r="D3809" s="12">
        <v>165</v>
      </c>
      <c r="E3809" s="15">
        <f t="shared" si="59"/>
        <v>31.221303948576676</v>
      </c>
      <c r="F3809" s="11" t="s">
        <v>18</v>
      </c>
      <c r="G3809" s="11" t="s">
        <v>14</v>
      </c>
      <c r="H3809" s="11" t="s">
        <v>14</v>
      </c>
    </row>
    <row r="3810" spans="1:8" x14ac:dyDescent="0.35">
      <c r="A3810" s="11" t="s">
        <v>22</v>
      </c>
      <c r="B3810" s="11" t="s">
        <v>12</v>
      </c>
      <c r="C3810" s="12">
        <v>88</v>
      </c>
      <c r="D3810" s="12">
        <v>178</v>
      </c>
      <c r="E3810" s="15">
        <f t="shared" si="59"/>
        <v>27.774270925388205</v>
      </c>
      <c r="F3810" s="11" t="s">
        <v>13</v>
      </c>
      <c r="G3810" s="11" t="s">
        <v>14</v>
      </c>
      <c r="H3810" s="11" t="s">
        <v>17</v>
      </c>
    </row>
    <row r="3811" spans="1:8" x14ac:dyDescent="0.35">
      <c r="A3811" s="11" t="s">
        <v>19</v>
      </c>
      <c r="B3811" s="11" t="s">
        <v>15</v>
      </c>
      <c r="C3811" s="12">
        <v>75</v>
      </c>
      <c r="D3811" s="12">
        <v>168</v>
      </c>
      <c r="E3811" s="15">
        <f t="shared" si="59"/>
        <v>26.573129251700681</v>
      </c>
      <c r="F3811" s="11" t="s">
        <v>18</v>
      </c>
      <c r="G3811" s="11" t="s">
        <v>16</v>
      </c>
      <c r="H3811" s="11" t="s">
        <v>17</v>
      </c>
    </row>
    <row r="3812" spans="1:8" x14ac:dyDescent="0.35">
      <c r="A3812" s="11" t="s">
        <v>20</v>
      </c>
      <c r="B3812" s="11" t="s">
        <v>15</v>
      </c>
      <c r="C3812" s="12">
        <v>68</v>
      </c>
      <c r="D3812" s="12">
        <v>170</v>
      </c>
      <c r="E3812" s="15">
        <f t="shared" si="59"/>
        <v>23.52941176470588</v>
      </c>
      <c r="F3812" s="11" t="s">
        <v>23</v>
      </c>
      <c r="G3812" s="11" t="s">
        <v>14</v>
      </c>
      <c r="H3812" s="11" t="s">
        <v>17</v>
      </c>
    </row>
    <row r="3813" spans="1:8" x14ac:dyDescent="0.35">
      <c r="A3813" s="11" t="s">
        <v>22</v>
      </c>
      <c r="B3813" s="11" t="s">
        <v>12</v>
      </c>
      <c r="C3813" s="12">
        <v>120</v>
      </c>
      <c r="D3813" s="12">
        <v>195</v>
      </c>
      <c r="E3813" s="15">
        <f t="shared" si="59"/>
        <v>31.558185404339248</v>
      </c>
      <c r="F3813" s="11" t="s">
        <v>18</v>
      </c>
      <c r="G3813" s="11" t="s">
        <v>17</v>
      </c>
      <c r="H3813" s="11" t="s">
        <v>17</v>
      </c>
    </row>
    <row r="3814" spans="1:8" x14ac:dyDescent="0.35">
      <c r="A3814" s="11" t="s">
        <v>19</v>
      </c>
      <c r="B3814" s="11" t="s">
        <v>15</v>
      </c>
      <c r="C3814" s="12">
        <v>51</v>
      </c>
      <c r="D3814" s="12">
        <v>176</v>
      </c>
      <c r="E3814" s="15">
        <f t="shared" si="59"/>
        <v>16.464359504132233</v>
      </c>
      <c r="F3814" s="11" t="s">
        <v>18</v>
      </c>
      <c r="G3814" s="11" t="s">
        <v>16</v>
      </c>
      <c r="H3814" s="11" t="s">
        <v>16</v>
      </c>
    </row>
    <row r="3815" spans="1:8" x14ac:dyDescent="0.35">
      <c r="A3815" s="11" t="s">
        <v>20</v>
      </c>
      <c r="B3815" s="11" t="s">
        <v>15</v>
      </c>
      <c r="C3815" s="12">
        <v>100</v>
      </c>
      <c r="D3815" s="12">
        <v>170</v>
      </c>
      <c r="E3815" s="15">
        <f t="shared" si="59"/>
        <v>34.602076124567475</v>
      </c>
      <c r="F3815" s="11" t="s">
        <v>18</v>
      </c>
      <c r="G3815" s="11" t="s">
        <v>16</v>
      </c>
      <c r="H3815" s="11" t="s">
        <v>17</v>
      </c>
    </row>
    <row r="3816" spans="1:8" x14ac:dyDescent="0.35">
      <c r="A3816" s="11" t="s">
        <v>11</v>
      </c>
      <c r="B3816" s="11" t="s">
        <v>15</v>
      </c>
      <c r="C3816" s="12">
        <v>75</v>
      </c>
      <c r="D3816" s="12">
        <v>169</v>
      </c>
      <c r="E3816" s="15">
        <f t="shared" si="59"/>
        <v>26.259584748433177</v>
      </c>
      <c r="F3816" s="11" t="s">
        <v>18</v>
      </c>
      <c r="G3816" s="11" t="s">
        <v>16</v>
      </c>
      <c r="H3816" s="11" t="s">
        <v>17</v>
      </c>
    </row>
    <row r="3817" spans="1:8" x14ac:dyDescent="0.35">
      <c r="A3817" s="11" t="s">
        <v>20</v>
      </c>
      <c r="B3817" s="11" t="s">
        <v>12</v>
      </c>
      <c r="C3817" s="12">
        <v>80</v>
      </c>
      <c r="D3817" s="12">
        <v>195</v>
      </c>
      <c r="E3817" s="15">
        <f t="shared" si="59"/>
        <v>21.038790269559499</v>
      </c>
      <c r="F3817" s="11" t="s">
        <v>23</v>
      </c>
      <c r="G3817" s="11" t="s">
        <v>16</v>
      </c>
      <c r="H3817" s="11" t="s">
        <v>14</v>
      </c>
    </row>
    <row r="3818" spans="1:8" x14ac:dyDescent="0.35">
      <c r="A3818" s="11" t="s">
        <v>20</v>
      </c>
      <c r="B3818" s="11" t="s">
        <v>15</v>
      </c>
      <c r="C3818" s="12">
        <v>70</v>
      </c>
      <c r="D3818" s="12">
        <v>165</v>
      </c>
      <c r="E3818" s="15">
        <f t="shared" si="59"/>
        <v>25.711662075298438</v>
      </c>
      <c r="F3818" s="11" t="s">
        <v>18</v>
      </c>
      <c r="G3818" s="11" t="s">
        <v>16</v>
      </c>
      <c r="H3818" s="11" t="s">
        <v>17</v>
      </c>
    </row>
    <row r="3819" spans="1:8" x14ac:dyDescent="0.35">
      <c r="A3819" s="11" t="s">
        <v>21</v>
      </c>
      <c r="B3819" s="11" t="s">
        <v>15</v>
      </c>
      <c r="C3819" s="12">
        <v>60</v>
      </c>
      <c r="D3819" s="12">
        <v>168</v>
      </c>
      <c r="E3819" s="15">
        <f t="shared" si="59"/>
        <v>21.258503401360546</v>
      </c>
      <c r="F3819" s="11" t="s">
        <v>18</v>
      </c>
      <c r="G3819" s="11" t="s">
        <v>14</v>
      </c>
      <c r="H3819" s="11" t="s">
        <v>14</v>
      </c>
    </row>
    <row r="3820" spans="1:8" x14ac:dyDescent="0.35">
      <c r="A3820" s="11" t="s">
        <v>19</v>
      </c>
      <c r="B3820" s="11" t="s">
        <v>12</v>
      </c>
      <c r="C3820" s="12">
        <v>75</v>
      </c>
      <c r="D3820" s="12">
        <v>180</v>
      </c>
      <c r="E3820" s="15">
        <f t="shared" si="59"/>
        <v>23.148148148148145</v>
      </c>
      <c r="F3820" s="11" t="s">
        <v>23</v>
      </c>
      <c r="G3820" s="11" t="s">
        <v>14</v>
      </c>
      <c r="H3820" s="11" t="s">
        <v>17</v>
      </c>
    </row>
    <row r="3821" spans="1:8" x14ac:dyDescent="0.35">
      <c r="A3821" s="11" t="s">
        <v>19</v>
      </c>
      <c r="B3821" s="11" t="s">
        <v>12</v>
      </c>
      <c r="C3821" s="12">
        <v>100</v>
      </c>
      <c r="D3821" s="12">
        <v>185</v>
      </c>
      <c r="E3821" s="15">
        <f t="shared" si="59"/>
        <v>29.218407596785976</v>
      </c>
      <c r="F3821" s="11" t="s">
        <v>18</v>
      </c>
      <c r="G3821" s="11" t="s">
        <v>16</v>
      </c>
      <c r="H3821" s="11" t="s">
        <v>17</v>
      </c>
    </row>
    <row r="3822" spans="1:8" x14ac:dyDescent="0.35">
      <c r="A3822" s="11" t="s">
        <v>21</v>
      </c>
      <c r="B3822" s="11" t="s">
        <v>15</v>
      </c>
      <c r="C3822" s="12">
        <v>70</v>
      </c>
      <c r="D3822" s="12">
        <v>169</v>
      </c>
      <c r="E3822" s="15">
        <f t="shared" si="59"/>
        <v>24.508945765204299</v>
      </c>
      <c r="F3822" s="11" t="s">
        <v>18</v>
      </c>
      <c r="G3822" s="11" t="s">
        <v>14</v>
      </c>
      <c r="H3822" s="11" t="s">
        <v>17</v>
      </c>
    </row>
    <row r="3823" spans="1:8" x14ac:dyDescent="0.35">
      <c r="A3823" s="11" t="s">
        <v>20</v>
      </c>
      <c r="B3823" s="11" t="s">
        <v>15</v>
      </c>
      <c r="C3823" s="12">
        <v>72</v>
      </c>
      <c r="D3823" s="12">
        <v>167</v>
      </c>
      <c r="E3823" s="15">
        <f t="shared" si="59"/>
        <v>25.816630212628635</v>
      </c>
      <c r="F3823" s="11" t="s">
        <v>18</v>
      </c>
      <c r="G3823" s="11" t="s">
        <v>16</v>
      </c>
      <c r="H3823" s="11" t="s">
        <v>17</v>
      </c>
    </row>
    <row r="3824" spans="1:8" x14ac:dyDescent="0.35">
      <c r="A3824" s="11" t="s">
        <v>21</v>
      </c>
      <c r="B3824" s="11" t="s">
        <v>15</v>
      </c>
      <c r="C3824" s="12">
        <v>59</v>
      </c>
      <c r="D3824" s="12">
        <v>174</v>
      </c>
      <c r="E3824" s="15">
        <f t="shared" si="59"/>
        <v>19.487382745408905</v>
      </c>
      <c r="F3824" s="11" t="s">
        <v>18</v>
      </c>
      <c r="G3824" s="11" t="s">
        <v>16</v>
      </c>
      <c r="H3824" s="11" t="s">
        <v>17</v>
      </c>
    </row>
    <row r="3825" spans="1:8" x14ac:dyDescent="0.35">
      <c r="A3825" s="11" t="s">
        <v>20</v>
      </c>
      <c r="B3825" s="11" t="s">
        <v>15</v>
      </c>
      <c r="C3825" s="12">
        <v>71</v>
      </c>
      <c r="D3825" s="12">
        <v>168</v>
      </c>
      <c r="E3825" s="15">
        <f t="shared" si="59"/>
        <v>25.155895691609977</v>
      </c>
      <c r="F3825" s="11" t="s">
        <v>18</v>
      </c>
      <c r="G3825" s="11" t="s">
        <v>16</v>
      </c>
      <c r="H3825" s="11" t="s">
        <v>17</v>
      </c>
    </row>
    <row r="3826" spans="1:8" x14ac:dyDescent="0.35">
      <c r="A3826" s="11" t="s">
        <v>21</v>
      </c>
      <c r="B3826" s="11" t="s">
        <v>15</v>
      </c>
      <c r="C3826" s="12">
        <v>80</v>
      </c>
      <c r="D3826" s="12">
        <v>166</v>
      </c>
      <c r="E3826" s="15">
        <f t="shared" si="59"/>
        <v>29.031789809841772</v>
      </c>
      <c r="F3826" s="11" t="s">
        <v>18</v>
      </c>
      <c r="G3826" s="11" t="s">
        <v>14</v>
      </c>
      <c r="H3826" s="11" t="s">
        <v>14</v>
      </c>
    </row>
    <row r="3827" spans="1:8" x14ac:dyDescent="0.35">
      <c r="A3827" s="11" t="s">
        <v>21</v>
      </c>
      <c r="B3827" s="11" t="s">
        <v>15</v>
      </c>
      <c r="C3827" s="12">
        <v>64</v>
      </c>
      <c r="D3827" s="12">
        <v>178</v>
      </c>
      <c r="E3827" s="15">
        <f t="shared" si="59"/>
        <v>20.199469763918692</v>
      </c>
      <c r="F3827" s="11" t="s">
        <v>18</v>
      </c>
      <c r="G3827" s="11" t="s">
        <v>16</v>
      </c>
      <c r="H3827" s="11" t="s">
        <v>14</v>
      </c>
    </row>
    <row r="3828" spans="1:8" x14ac:dyDescent="0.35">
      <c r="A3828" s="11" t="s">
        <v>21</v>
      </c>
      <c r="B3828" s="11" t="s">
        <v>15</v>
      </c>
      <c r="C3828" s="12">
        <v>63</v>
      </c>
      <c r="D3828" s="12">
        <v>182</v>
      </c>
      <c r="E3828" s="15">
        <f t="shared" si="59"/>
        <v>19.019442096365172</v>
      </c>
      <c r="F3828" s="11" t="s">
        <v>18</v>
      </c>
      <c r="G3828" s="11" t="s">
        <v>16</v>
      </c>
      <c r="H3828" s="11" t="s">
        <v>17</v>
      </c>
    </row>
    <row r="3829" spans="1:8" x14ac:dyDescent="0.35">
      <c r="A3829" s="11" t="s">
        <v>11</v>
      </c>
      <c r="B3829" s="11" t="s">
        <v>15</v>
      </c>
      <c r="C3829" s="12">
        <v>84</v>
      </c>
      <c r="D3829" s="12">
        <v>162</v>
      </c>
      <c r="E3829" s="15">
        <f t="shared" si="59"/>
        <v>32.007315957933244</v>
      </c>
      <c r="F3829" s="11" t="s">
        <v>18</v>
      </c>
      <c r="G3829" s="11" t="s">
        <v>16</v>
      </c>
      <c r="H3829" s="11" t="s">
        <v>17</v>
      </c>
    </row>
    <row r="3830" spans="1:8" x14ac:dyDescent="0.35">
      <c r="A3830" s="11" t="s">
        <v>19</v>
      </c>
      <c r="B3830" s="11" t="s">
        <v>15</v>
      </c>
      <c r="C3830" s="12">
        <v>76</v>
      </c>
      <c r="D3830" s="12">
        <v>158</v>
      </c>
      <c r="E3830" s="15">
        <f t="shared" si="59"/>
        <v>30.443839128344813</v>
      </c>
      <c r="F3830" s="11" t="s">
        <v>13</v>
      </c>
      <c r="G3830" s="11" t="s">
        <v>14</v>
      </c>
      <c r="H3830" s="11" t="s">
        <v>14</v>
      </c>
    </row>
    <row r="3831" spans="1:8" x14ac:dyDescent="0.35">
      <c r="A3831" s="11" t="s">
        <v>22</v>
      </c>
      <c r="B3831" s="11" t="s">
        <v>15</v>
      </c>
      <c r="C3831" s="12">
        <v>60</v>
      </c>
      <c r="D3831" s="12">
        <v>150</v>
      </c>
      <c r="E3831" s="15">
        <f t="shared" si="59"/>
        <v>26.666666666666668</v>
      </c>
      <c r="F3831" s="11" t="s">
        <v>18</v>
      </c>
      <c r="G3831" s="11" t="s">
        <v>14</v>
      </c>
      <c r="H3831" s="11" t="s">
        <v>17</v>
      </c>
    </row>
    <row r="3832" spans="1:8" x14ac:dyDescent="0.35">
      <c r="A3832" s="11" t="s">
        <v>19</v>
      </c>
      <c r="B3832" s="11" t="s">
        <v>15</v>
      </c>
      <c r="C3832" s="12">
        <v>67</v>
      </c>
      <c r="D3832" s="12">
        <v>150</v>
      </c>
      <c r="E3832" s="15">
        <f t="shared" si="59"/>
        <v>29.777777777777779</v>
      </c>
      <c r="F3832" s="11" t="s">
        <v>18</v>
      </c>
      <c r="G3832" s="11" t="s">
        <v>14</v>
      </c>
      <c r="H3832" s="11" t="s">
        <v>17</v>
      </c>
    </row>
    <row r="3833" spans="1:8" x14ac:dyDescent="0.35">
      <c r="A3833" s="11" t="s">
        <v>22</v>
      </c>
      <c r="B3833" s="11" t="s">
        <v>12</v>
      </c>
      <c r="C3833" s="12">
        <v>65</v>
      </c>
      <c r="D3833" s="12">
        <v>175</v>
      </c>
      <c r="E3833" s="15">
        <f t="shared" si="59"/>
        <v>21.224489795918366</v>
      </c>
      <c r="F3833" s="11" t="s">
        <v>18</v>
      </c>
      <c r="G3833" s="11" t="s">
        <v>17</v>
      </c>
      <c r="H3833" s="11" t="s">
        <v>14</v>
      </c>
    </row>
    <row r="3834" spans="1:8" x14ac:dyDescent="0.35">
      <c r="A3834" s="11" t="s">
        <v>19</v>
      </c>
      <c r="B3834" s="11" t="s">
        <v>12</v>
      </c>
      <c r="C3834" s="12">
        <v>88</v>
      </c>
      <c r="D3834" s="12">
        <v>170</v>
      </c>
      <c r="E3834" s="15">
        <f t="shared" si="59"/>
        <v>30.449826989619375</v>
      </c>
      <c r="F3834" s="11" t="s">
        <v>13</v>
      </c>
      <c r="G3834" s="11" t="s">
        <v>16</v>
      </c>
      <c r="H3834" s="11" t="s">
        <v>17</v>
      </c>
    </row>
    <row r="3835" spans="1:8" x14ac:dyDescent="0.35">
      <c r="A3835" s="11" t="s">
        <v>22</v>
      </c>
      <c r="B3835" s="11" t="s">
        <v>15</v>
      </c>
      <c r="C3835" s="12">
        <v>68</v>
      </c>
      <c r="D3835" s="12">
        <v>165</v>
      </c>
      <c r="E3835" s="15">
        <f t="shared" si="59"/>
        <v>24.977043158861338</v>
      </c>
      <c r="F3835" s="11" t="s">
        <v>18</v>
      </c>
      <c r="G3835" s="11" t="s">
        <v>16</v>
      </c>
      <c r="H3835" s="11" t="s">
        <v>17</v>
      </c>
    </row>
    <row r="3836" spans="1:8" x14ac:dyDescent="0.35">
      <c r="A3836" s="11" t="s">
        <v>19</v>
      </c>
      <c r="B3836" s="11" t="s">
        <v>12</v>
      </c>
      <c r="C3836" s="12">
        <v>75</v>
      </c>
      <c r="D3836" s="12">
        <v>180</v>
      </c>
      <c r="E3836" s="15">
        <f t="shared" si="59"/>
        <v>23.148148148148145</v>
      </c>
      <c r="F3836" s="11" t="s">
        <v>18</v>
      </c>
      <c r="G3836" s="11" t="s">
        <v>16</v>
      </c>
      <c r="H3836" s="11" t="s">
        <v>16</v>
      </c>
    </row>
    <row r="3837" spans="1:8" x14ac:dyDescent="0.35">
      <c r="A3837" s="11" t="s">
        <v>20</v>
      </c>
      <c r="B3837" s="11" t="s">
        <v>15</v>
      </c>
      <c r="C3837" s="12">
        <v>60</v>
      </c>
      <c r="D3837" s="12">
        <v>163</v>
      </c>
      <c r="E3837" s="15">
        <f t="shared" si="59"/>
        <v>22.582709172343712</v>
      </c>
      <c r="F3837" s="11" t="s">
        <v>23</v>
      </c>
      <c r="G3837" s="11" t="s">
        <v>16</v>
      </c>
      <c r="H3837" s="11" t="s">
        <v>17</v>
      </c>
    </row>
    <row r="3838" spans="1:8" x14ac:dyDescent="0.35">
      <c r="A3838" s="11" t="s">
        <v>19</v>
      </c>
      <c r="B3838" s="11" t="s">
        <v>15</v>
      </c>
      <c r="C3838" s="12">
        <v>92</v>
      </c>
      <c r="D3838" s="12">
        <v>170</v>
      </c>
      <c r="E3838" s="15">
        <f t="shared" si="59"/>
        <v>31.833910034602074</v>
      </c>
      <c r="F3838" s="11" t="s">
        <v>18</v>
      </c>
      <c r="G3838" s="11" t="s">
        <v>16</v>
      </c>
      <c r="H3838" s="11" t="s">
        <v>17</v>
      </c>
    </row>
    <row r="3839" spans="1:8" x14ac:dyDescent="0.35">
      <c r="A3839" s="11" t="s">
        <v>22</v>
      </c>
      <c r="B3839" s="11" t="s">
        <v>15</v>
      </c>
      <c r="C3839" s="12">
        <v>77</v>
      </c>
      <c r="D3839" s="12">
        <v>155</v>
      </c>
      <c r="E3839" s="15">
        <f t="shared" si="59"/>
        <v>32.049947970863684</v>
      </c>
      <c r="F3839" s="11" t="s">
        <v>18</v>
      </c>
      <c r="G3839" s="11" t="s">
        <v>16</v>
      </c>
      <c r="H3839" s="11" t="s">
        <v>14</v>
      </c>
    </row>
    <row r="3840" spans="1:8" x14ac:dyDescent="0.35">
      <c r="A3840" s="11" t="s">
        <v>19</v>
      </c>
      <c r="B3840" s="11" t="s">
        <v>12</v>
      </c>
      <c r="C3840" s="12">
        <v>102</v>
      </c>
      <c r="D3840" s="12">
        <v>185</v>
      </c>
      <c r="E3840" s="15">
        <f t="shared" si="59"/>
        <v>29.802775748721697</v>
      </c>
      <c r="F3840" s="11" t="s">
        <v>18</v>
      </c>
      <c r="G3840" s="11" t="s">
        <v>16</v>
      </c>
      <c r="H3840" s="11" t="s">
        <v>16</v>
      </c>
    </row>
    <row r="3841" spans="1:8" x14ac:dyDescent="0.35">
      <c r="A3841" s="11" t="s">
        <v>20</v>
      </c>
      <c r="B3841" s="11" t="s">
        <v>15</v>
      </c>
      <c r="C3841" s="12">
        <v>50</v>
      </c>
      <c r="D3841" s="12">
        <v>164</v>
      </c>
      <c r="E3841" s="15">
        <f t="shared" si="59"/>
        <v>18.5901249256395</v>
      </c>
      <c r="F3841" s="11" t="s">
        <v>23</v>
      </c>
      <c r="G3841" s="11" t="s">
        <v>17</v>
      </c>
      <c r="H3841" s="11" t="s">
        <v>17</v>
      </c>
    </row>
    <row r="3842" spans="1:8" x14ac:dyDescent="0.35">
      <c r="A3842" s="11" t="s">
        <v>19</v>
      </c>
      <c r="B3842" s="11" t="s">
        <v>12</v>
      </c>
      <c r="C3842" s="12">
        <v>72</v>
      </c>
      <c r="D3842" s="12">
        <v>183</v>
      </c>
      <c r="E3842" s="15">
        <f t="shared" si="59"/>
        <v>21.499596882558453</v>
      </c>
      <c r="F3842" s="11" t="s">
        <v>18</v>
      </c>
      <c r="G3842" s="11" t="s">
        <v>17</v>
      </c>
      <c r="H3842" s="11" t="s">
        <v>14</v>
      </c>
    </row>
    <row r="3843" spans="1:8" x14ac:dyDescent="0.35">
      <c r="A3843" s="11" t="s">
        <v>22</v>
      </c>
      <c r="B3843" s="11" t="s">
        <v>15</v>
      </c>
      <c r="C3843" s="12">
        <v>58</v>
      </c>
      <c r="D3843" s="12">
        <v>160</v>
      </c>
      <c r="E3843" s="15">
        <f t="shared" ref="E3843:E3906" si="60">C3843/(D3843*D3843*0.01*0.01)</f>
        <v>22.65625</v>
      </c>
      <c r="F3843" s="11" t="s">
        <v>13</v>
      </c>
      <c r="G3843" s="11" t="s">
        <v>14</v>
      </c>
      <c r="H3843" s="11" t="s">
        <v>17</v>
      </c>
    </row>
    <row r="3844" spans="1:8" x14ac:dyDescent="0.35">
      <c r="A3844" s="11" t="s">
        <v>22</v>
      </c>
      <c r="B3844" s="11" t="s">
        <v>12</v>
      </c>
      <c r="C3844" s="12">
        <v>87</v>
      </c>
      <c r="D3844" s="12">
        <v>170</v>
      </c>
      <c r="E3844" s="15">
        <f t="shared" si="60"/>
        <v>30.103806228373703</v>
      </c>
      <c r="F3844" s="11" t="s">
        <v>18</v>
      </c>
      <c r="G3844" s="11" t="s">
        <v>14</v>
      </c>
      <c r="H3844" s="11" t="s">
        <v>17</v>
      </c>
    </row>
    <row r="3845" spans="1:8" x14ac:dyDescent="0.35">
      <c r="A3845" s="11" t="s">
        <v>19</v>
      </c>
      <c r="B3845" s="11" t="s">
        <v>12</v>
      </c>
      <c r="C3845" s="12">
        <v>69</v>
      </c>
      <c r="D3845" s="12">
        <v>175</v>
      </c>
      <c r="E3845" s="15">
        <f t="shared" si="60"/>
        <v>22.530612244897959</v>
      </c>
      <c r="F3845" s="11" t="s">
        <v>23</v>
      </c>
      <c r="G3845" s="11" t="s">
        <v>17</v>
      </c>
      <c r="H3845" s="11" t="s">
        <v>16</v>
      </c>
    </row>
    <row r="3846" spans="1:8" x14ac:dyDescent="0.35">
      <c r="A3846" s="11" t="s">
        <v>21</v>
      </c>
      <c r="B3846" s="11" t="s">
        <v>12</v>
      </c>
      <c r="C3846" s="12">
        <v>64</v>
      </c>
      <c r="D3846" s="12">
        <v>176</v>
      </c>
      <c r="E3846" s="15">
        <f t="shared" si="60"/>
        <v>20.66115702479339</v>
      </c>
      <c r="F3846" s="11" t="s">
        <v>18</v>
      </c>
      <c r="G3846" s="11" t="s">
        <v>14</v>
      </c>
      <c r="H3846" s="11" t="s">
        <v>17</v>
      </c>
    </row>
    <row r="3847" spans="1:8" x14ac:dyDescent="0.35">
      <c r="A3847" s="11" t="s">
        <v>11</v>
      </c>
      <c r="B3847" s="11" t="s">
        <v>12</v>
      </c>
      <c r="C3847" s="12">
        <v>69</v>
      </c>
      <c r="D3847" s="12">
        <v>181</v>
      </c>
      <c r="E3847" s="15">
        <f t="shared" si="60"/>
        <v>21.061628155428711</v>
      </c>
      <c r="F3847" s="11" t="s">
        <v>18</v>
      </c>
      <c r="G3847" s="11" t="s">
        <v>16</v>
      </c>
      <c r="H3847" s="11" t="s">
        <v>14</v>
      </c>
    </row>
    <row r="3848" spans="1:8" x14ac:dyDescent="0.35">
      <c r="A3848" s="11" t="s">
        <v>20</v>
      </c>
      <c r="B3848" s="11" t="s">
        <v>12</v>
      </c>
      <c r="C3848" s="12">
        <v>109</v>
      </c>
      <c r="D3848" s="12">
        <v>179</v>
      </c>
      <c r="E3848" s="15">
        <f t="shared" si="60"/>
        <v>34.01891326737617</v>
      </c>
      <c r="F3848" s="11" t="s">
        <v>18</v>
      </c>
      <c r="G3848" s="11" t="s">
        <v>14</v>
      </c>
      <c r="H3848" s="11" t="s">
        <v>17</v>
      </c>
    </row>
    <row r="3849" spans="1:8" x14ac:dyDescent="0.35">
      <c r="A3849" s="11" t="s">
        <v>11</v>
      </c>
      <c r="B3849" s="11" t="s">
        <v>15</v>
      </c>
      <c r="C3849" s="12">
        <v>53</v>
      </c>
      <c r="D3849" s="12">
        <v>168</v>
      </c>
      <c r="E3849" s="15">
        <f t="shared" si="60"/>
        <v>18.778344671201815</v>
      </c>
      <c r="F3849" s="11" t="s">
        <v>18</v>
      </c>
      <c r="G3849" s="11" t="s">
        <v>14</v>
      </c>
      <c r="H3849" s="11" t="s">
        <v>14</v>
      </c>
    </row>
    <row r="3850" spans="1:8" x14ac:dyDescent="0.35">
      <c r="A3850" s="11" t="s">
        <v>11</v>
      </c>
      <c r="B3850" s="11" t="s">
        <v>12</v>
      </c>
      <c r="C3850" s="12">
        <v>72</v>
      </c>
      <c r="D3850" s="12">
        <v>167</v>
      </c>
      <c r="E3850" s="15">
        <f t="shared" si="60"/>
        <v>25.816630212628635</v>
      </c>
      <c r="F3850" s="11" t="s">
        <v>18</v>
      </c>
      <c r="G3850" s="11" t="s">
        <v>16</v>
      </c>
      <c r="H3850" s="11" t="s">
        <v>17</v>
      </c>
    </row>
    <row r="3851" spans="1:8" x14ac:dyDescent="0.35">
      <c r="A3851" s="11" t="s">
        <v>20</v>
      </c>
      <c r="B3851" s="11" t="s">
        <v>12</v>
      </c>
      <c r="C3851" s="12">
        <v>84</v>
      </c>
      <c r="D3851" s="12">
        <v>174</v>
      </c>
      <c r="E3851" s="15">
        <f t="shared" si="60"/>
        <v>27.744748315497421</v>
      </c>
      <c r="F3851" s="11" t="s">
        <v>18</v>
      </c>
      <c r="G3851" s="11" t="s">
        <v>14</v>
      </c>
      <c r="H3851" s="11" t="s">
        <v>17</v>
      </c>
    </row>
    <row r="3852" spans="1:8" x14ac:dyDescent="0.35">
      <c r="A3852" s="11" t="s">
        <v>21</v>
      </c>
      <c r="B3852" s="11" t="s">
        <v>15</v>
      </c>
      <c r="C3852" s="12">
        <v>59</v>
      </c>
      <c r="D3852" s="12">
        <v>161</v>
      </c>
      <c r="E3852" s="15">
        <f t="shared" si="60"/>
        <v>22.761467535974695</v>
      </c>
      <c r="F3852" s="11" t="s">
        <v>23</v>
      </c>
      <c r="G3852" s="11" t="s">
        <v>16</v>
      </c>
      <c r="H3852" s="11" t="s">
        <v>17</v>
      </c>
    </row>
    <row r="3853" spans="1:8" x14ac:dyDescent="0.35">
      <c r="A3853" s="11" t="s">
        <v>20</v>
      </c>
      <c r="B3853" s="11" t="s">
        <v>15</v>
      </c>
      <c r="C3853" s="12">
        <v>105</v>
      </c>
      <c r="D3853" s="12">
        <v>158</v>
      </c>
      <c r="E3853" s="15">
        <f t="shared" si="60"/>
        <v>42.060567216792172</v>
      </c>
      <c r="F3853" s="11" t="s">
        <v>18</v>
      </c>
      <c r="G3853" s="11" t="s">
        <v>17</v>
      </c>
      <c r="H3853" s="11" t="s">
        <v>17</v>
      </c>
    </row>
    <row r="3854" spans="1:8" x14ac:dyDescent="0.35">
      <c r="A3854" s="11" t="s">
        <v>11</v>
      </c>
      <c r="B3854" s="11" t="s">
        <v>12</v>
      </c>
      <c r="C3854" s="12">
        <v>81</v>
      </c>
      <c r="D3854" s="12">
        <v>182</v>
      </c>
      <c r="E3854" s="15">
        <f t="shared" si="60"/>
        <v>24.453568409612362</v>
      </c>
      <c r="F3854" s="11" t="s">
        <v>23</v>
      </c>
      <c r="G3854" s="11" t="s">
        <v>16</v>
      </c>
      <c r="H3854" s="11" t="s">
        <v>14</v>
      </c>
    </row>
    <row r="3855" spans="1:8" x14ac:dyDescent="0.35">
      <c r="A3855" s="11" t="s">
        <v>20</v>
      </c>
      <c r="B3855" s="11" t="s">
        <v>12</v>
      </c>
      <c r="C3855" s="12">
        <v>108</v>
      </c>
      <c r="D3855" s="12">
        <v>179</v>
      </c>
      <c r="E3855" s="15">
        <f t="shared" si="60"/>
        <v>33.706813145657122</v>
      </c>
      <c r="F3855" s="11" t="s">
        <v>18</v>
      </c>
      <c r="G3855" s="11" t="s">
        <v>14</v>
      </c>
      <c r="H3855" s="11" t="s">
        <v>17</v>
      </c>
    </row>
    <row r="3856" spans="1:8" x14ac:dyDescent="0.35">
      <c r="A3856" s="11" t="s">
        <v>11</v>
      </c>
      <c r="B3856" s="11" t="s">
        <v>12</v>
      </c>
      <c r="C3856" s="12">
        <v>107</v>
      </c>
      <c r="D3856" s="12">
        <v>184</v>
      </c>
      <c r="E3856" s="15">
        <f t="shared" si="60"/>
        <v>31.604442344045367</v>
      </c>
      <c r="F3856" s="11" t="s">
        <v>18</v>
      </c>
      <c r="G3856" s="11" t="s">
        <v>14</v>
      </c>
      <c r="H3856" s="11" t="s">
        <v>14</v>
      </c>
    </row>
    <row r="3857" spans="1:8" x14ac:dyDescent="0.35">
      <c r="A3857" s="11" t="s">
        <v>11</v>
      </c>
      <c r="B3857" s="11" t="s">
        <v>15</v>
      </c>
      <c r="C3857" s="12">
        <v>43</v>
      </c>
      <c r="D3857" s="12">
        <v>152</v>
      </c>
      <c r="E3857" s="15">
        <f t="shared" si="60"/>
        <v>18.611495844875346</v>
      </c>
      <c r="F3857" s="11" t="s">
        <v>18</v>
      </c>
      <c r="G3857" s="11" t="s">
        <v>14</v>
      </c>
      <c r="H3857" s="11" t="s">
        <v>17</v>
      </c>
    </row>
    <row r="3858" spans="1:8" x14ac:dyDescent="0.35">
      <c r="A3858" s="11" t="s">
        <v>20</v>
      </c>
      <c r="B3858" s="11" t="s">
        <v>15</v>
      </c>
      <c r="C3858" s="12">
        <v>59</v>
      </c>
      <c r="D3858" s="12">
        <v>176</v>
      </c>
      <c r="E3858" s="15">
        <f t="shared" si="60"/>
        <v>19.047004132231404</v>
      </c>
      <c r="F3858" s="11" t="s">
        <v>23</v>
      </c>
      <c r="G3858" s="11" t="s">
        <v>16</v>
      </c>
      <c r="H3858" s="11" t="s">
        <v>14</v>
      </c>
    </row>
    <row r="3859" spans="1:8" x14ac:dyDescent="0.35">
      <c r="A3859" s="11" t="s">
        <v>11</v>
      </c>
      <c r="B3859" s="11" t="s">
        <v>15</v>
      </c>
      <c r="C3859" s="12">
        <v>72</v>
      </c>
      <c r="D3859" s="12">
        <v>151</v>
      </c>
      <c r="E3859" s="15">
        <f t="shared" si="60"/>
        <v>31.577562387614577</v>
      </c>
      <c r="F3859" s="11" t="s">
        <v>18</v>
      </c>
      <c r="G3859" s="11" t="s">
        <v>14</v>
      </c>
      <c r="H3859" s="11" t="s">
        <v>14</v>
      </c>
    </row>
    <row r="3860" spans="1:8" x14ac:dyDescent="0.35">
      <c r="A3860" s="11" t="s">
        <v>11</v>
      </c>
      <c r="B3860" s="11" t="s">
        <v>15</v>
      </c>
      <c r="C3860" s="12">
        <v>58</v>
      </c>
      <c r="D3860" s="12">
        <v>172</v>
      </c>
      <c r="E3860" s="15">
        <f t="shared" si="60"/>
        <v>19.605191995673334</v>
      </c>
      <c r="F3860" s="11" t="s">
        <v>18</v>
      </c>
      <c r="G3860" s="11" t="s">
        <v>16</v>
      </c>
      <c r="H3860" s="11" t="s">
        <v>17</v>
      </c>
    </row>
    <row r="3861" spans="1:8" x14ac:dyDescent="0.35">
      <c r="A3861" s="11" t="s">
        <v>11</v>
      </c>
      <c r="B3861" s="11" t="s">
        <v>15</v>
      </c>
      <c r="C3861" s="12">
        <v>80</v>
      </c>
      <c r="D3861" s="12">
        <v>180</v>
      </c>
      <c r="E3861" s="15">
        <f t="shared" si="60"/>
        <v>24.691358024691358</v>
      </c>
      <c r="F3861" s="11" t="s">
        <v>18</v>
      </c>
      <c r="G3861" s="11" t="s">
        <v>16</v>
      </c>
      <c r="H3861" s="11" t="s">
        <v>17</v>
      </c>
    </row>
    <row r="3862" spans="1:8" x14ac:dyDescent="0.35">
      <c r="A3862" s="11" t="s">
        <v>11</v>
      </c>
      <c r="B3862" s="11" t="s">
        <v>12</v>
      </c>
      <c r="C3862" s="12">
        <v>80</v>
      </c>
      <c r="D3862" s="12">
        <v>181</v>
      </c>
      <c r="E3862" s="15">
        <f t="shared" si="60"/>
        <v>24.419279020786909</v>
      </c>
      <c r="F3862" s="11" t="s">
        <v>18</v>
      </c>
      <c r="G3862" s="11" t="s">
        <v>14</v>
      </c>
      <c r="H3862" s="11" t="s">
        <v>17</v>
      </c>
    </row>
    <row r="3863" spans="1:8" x14ac:dyDescent="0.35">
      <c r="A3863" s="11" t="s">
        <v>11</v>
      </c>
      <c r="B3863" s="11" t="s">
        <v>15</v>
      </c>
      <c r="C3863" s="12">
        <v>82</v>
      </c>
      <c r="D3863" s="12">
        <v>160</v>
      </c>
      <c r="E3863" s="15">
        <f t="shared" si="60"/>
        <v>32.03125</v>
      </c>
      <c r="F3863" s="11" t="s">
        <v>18</v>
      </c>
      <c r="G3863" s="11" t="s">
        <v>16</v>
      </c>
      <c r="H3863" s="11" t="s">
        <v>17</v>
      </c>
    </row>
    <row r="3864" spans="1:8" x14ac:dyDescent="0.35">
      <c r="A3864" s="11" t="s">
        <v>11</v>
      </c>
      <c r="B3864" s="11" t="s">
        <v>15</v>
      </c>
      <c r="C3864" s="12">
        <v>80</v>
      </c>
      <c r="D3864" s="12">
        <v>158</v>
      </c>
      <c r="E3864" s="15">
        <f t="shared" si="60"/>
        <v>32.046146450889275</v>
      </c>
      <c r="F3864" s="11" t="s">
        <v>18</v>
      </c>
      <c r="G3864" s="11" t="s">
        <v>16</v>
      </c>
      <c r="H3864" s="11" t="s">
        <v>17</v>
      </c>
    </row>
    <row r="3865" spans="1:8" x14ac:dyDescent="0.35">
      <c r="A3865" s="11" t="s">
        <v>11</v>
      </c>
      <c r="B3865" s="11" t="s">
        <v>15</v>
      </c>
      <c r="C3865" s="12">
        <v>80</v>
      </c>
      <c r="D3865" s="12">
        <v>158</v>
      </c>
      <c r="E3865" s="15">
        <f t="shared" si="60"/>
        <v>32.046146450889275</v>
      </c>
      <c r="F3865" s="11" t="s">
        <v>18</v>
      </c>
      <c r="G3865" s="11" t="s">
        <v>16</v>
      </c>
      <c r="H3865" s="11" t="s">
        <v>17</v>
      </c>
    </row>
    <row r="3866" spans="1:8" x14ac:dyDescent="0.35">
      <c r="A3866" s="11" t="s">
        <v>11</v>
      </c>
      <c r="B3866" s="11" t="s">
        <v>12</v>
      </c>
      <c r="C3866" s="12">
        <v>90</v>
      </c>
      <c r="D3866" s="12">
        <v>186</v>
      </c>
      <c r="E3866" s="15">
        <f t="shared" si="60"/>
        <v>26.014568158168576</v>
      </c>
      <c r="F3866" s="11" t="s">
        <v>18</v>
      </c>
      <c r="G3866" s="11" t="s">
        <v>14</v>
      </c>
      <c r="H3866" s="11" t="s">
        <v>17</v>
      </c>
    </row>
    <row r="3867" spans="1:8" x14ac:dyDescent="0.35">
      <c r="A3867" s="11" t="s">
        <v>11</v>
      </c>
      <c r="B3867" s="11" t="s">
        <v>12</v>
      </c>
      <c r="C3867" s="12">
        <v>90</v>
      </c>
      <c r="D3867" s="12">
        <v>186</v>
      </c>
      <c r="E3867" s="15">
        <f t="shared" si="60"/>
        <v>26.014568158168576</v>
      </c>
      <c r="F3867" s="11" t="s">
        <v>18</v>
      </c>
      <c r="G3867" s="11" t="s">
        <v>14</v>
      </c>
      <c r="H3867" s="11" t="s">
        <v>17</v>
      </c>
    </row>
    <row r="3868" spans="1:8" x14ac:dyDescent="0.35">
      <c r="A3868" s="11" t="s">
        <v>11</v>
      </c>
      <c r="B3868" s="11" t="s">
        <v>12</v>
      </c>
      <c r="C3868" s="12">
        <v>90</v>
      </c>
      <c r="D3868" s="12">
        <v>186</v>
      </c>
      <c r="E3868" s="15">
        <f t="shared" si="60"/>
        <v>26.014568158168576</v>
      </c>
      <c r="F3868" s="11" t="s">
        <v>18</v>
      </c>
      <c r="G3868" s="11" t="s">
        <v>14</v>
      </c>
      <c r="H3868" s="11" t="s">
        <v>17</v>
      </c>
    </row>
    <row r="3869" spans="1:8" x14ac:dyDescent="0.35">
      <c r="A3869" s="11" t="s">
        <v>21</v>
      </c>
      <c r="B3869" s="11" t="s">
        <v>15</v>
      </c>
      <c r="C3869" s="12">
        <v>68</v>
      </c>
      <c r="D3869" s="12">
        <v>181</v>
      </c>
      <c r="E3869" s="15">
        <f t="shared" si="60"/>
        <v>20.756387167668876</v>
      </c>
      <c r="F3869" s="11" t="s">
        <v>18</v>
      </c>
      <c r="G3869" s="11" t="s">
        <v>16</v>
      </c>
      <c r="H3869" s="11" t="s">
        <v>17</v>
      </c>
    </row>
    <row r="3870" spans="1:8" x14ac:dyDescent="0.35">
      <c r="A3870" s="11" t="s">
        <v>20</v>
      </c>
      <c r="B3870" s="11" t="s">
        <v>15</v>
      </c>
      <c r="C3870" s="12">
        <v>69</v>
      </c>
      <c r="D3870" s="12">
        <v>158</v>
      </c>
      <c r="E3870" s="15">
        <f t="shared" si="60"/>
        <v>27.639801313892001</v>
      </c>
      <c r="F3870" s="11" t="s">
        <v>18</v>
      </c>
      <c r="G3870" s="11" t="s">
        <v>14</v>
      </c>
      <c r="H3870" s="11" t="s">
        <v>17</v>
      </c>
    </row>
    <row r="3871" spans="1:8" x14ac:dyDescent="0.35">
      <c r="A3871" s="11" t="s">
        <v>11</v>
      </c>
      <c r="B3871" s="11" t="s">
        <v>12</v>
      </c>
      <c r="C3871" s="12">
        <v>69</v>
      </c>
      <c r="D3871" s="12">
        <v>178</v>
      </c>
      <c r="E3871" s="15">
        <f t="shared" si="60"/>
        <v>21.777553339224841</v>
      </c>
      <c r="F3871" s="11" t="s">
        <v>18</v>
      </c>
      <c r="G3871" s="11" t="s">
        <v>16</v>
      </c>
      <c r="H3871" s="11" t="s">
        <v>17</v>
      </c>
    </row>
    <row r="3872" spans="1:8" x14ac:dyDescent="0.35">
      <c r="A3872" s="11" t="s">
        <v>19</v>
      </c>
      <c r="B3872" s="11" t="s">
        <v>15</v>
      </c>
      <c r="C3872" s="12">
        <v>95</v>
      </c>
      <c r="D3872" s="12">
        <v>167</v>
      </c>
      <c r="E3872" s="15">
        <f t="shared" si="60"/>
        <v>34.063609308329447</v>
      </c>
      <c r="F3872" s="11" t="s">
        <v>13</v>
      </c>
      <c r="G3872" s="11" t="s">
        <v>16</v>
      </c>
      <c r="H3872" s="11" t="s">
        <v>17</v>
      </c>
    </row>
    <row r="3873" spans="1:8" x14ac:dyDescent="0.35">
      <c r="A3873" s="11" t="s">
        <v>21</v>
      </c>
      <c r="B3873" s="11" t="s">
        <v>15</v>
      </c>
      <c r="C3873" s="12">
        <v>68</v>
      </c>
      <c r="D3873" s="12">
        <v>171</v>
      </c>
      <c r="E3873" s="15">
        <f t="shared" si="60"/>
        <v>23.255018638213468</v>
      </c>
      <c r="F3873" s="11" t="s">
        <v>23</v>
      </c>
      <c r="G3873" s="11" t="s">
        <v>17</v>
      </c>
      <c r="H3873" s="11" t="s">
        <v>17</v>
      </c>
    </row>
    <row r="3874" spans="1:8" x14ac:dyDescent="0.35">
      <c r="A3874" s="11" t="s">
        <v>20</v>
      </c>
      <c r="B3874" s="11" t="s">
        <v>12</v>
      </c>
      <c r="C3874" s="12">
        <v>82</v>
      </c>
      <c r="D3874" s="12">
        <v>178</v>
      </c>
      <c r="E3874" s="15">
        <f t="shared" si="60"/>
        <v>25.880570635020828</v>
      </c>
      <c r="F3874" s="11" t="s">
        <v>18</v>
      </c>
      <c r="G3874" s="11" t="s">
        <v>14</v>
      </c>
      <c r="H3874" s="11" t="s">
        <v>17</v>
      </c>
    </row>
    <row r="3875" spans="1:8" x14ac:dyDescent="0.35">
      <c r="A3875" s="11" t="s">
        <v>19</v>
      </c>
      <c r="B3875" s="11" t="s">
        <v>15</v>
      </c>
      <c r="C3875" s="12">
        <v>78</v>
      </c>
      <c r="D3875" s="12">
        <v>168</v>
      </c>
      <c r="E3875" s="15">
        <f t="shared" si="60"/>
        <v>27.636054421768709</v>
      </c>
      <c r="F3875" s="11" t="s">
        <v>18</v>
      </c>
      <c r="G3875" s="11" t="s">
        <v>14</v>
      </c>
      <c r="H3875" s="11" t="s">
        <v>17</v>
      </c>
    </row>
    <row r="3876" spans="1:8" x14ac:dyDescent="0.35">
      <c r="A3876" s="11" t="s">
        <v>21</v>
      </c>
      <c r="B3876" s="11" t="s">
        <v>15</v>
      </c>
      <c r="C3876" s="12">
        <v>80</v>
      </c>
      <c r="D3876" s="12">
        <v>172</v>
      </c>
      <c r="E3876" s="15">
        <f t="shared" si="60"/>
        <v>27.041644131963217</v>
      </c>
      <c r="F3876" s="11" t="s">
        <v>18</v>
      </c>
      <c r="G3876" s="11" t="s">
        <v>14</v>
      </c>
      <c r="H3876" s="11" t="s">
        <v>17</v>
      </c>
    </row>
    <row r="3877" spans="1:8" x14ac:dyDescent="0.35">
      <c r="A3877" s="11" t="s">
        <v>11</v>
      </c>
      <c r="B3877" s="11" t="s">
        <v>15</v>
      </c>
      <c r="C3877" s="12">
        <v>50</v>
      </c>
      <c r="D3877" s="12">
        <v>168</v>
      </c>
      <c r="E3877" s="15">
        <f t="shared" si="60"/>
        <v>17.715419501133788</v>
      </c>
      <c r="F3877" s="11" t="s">
        <v>18</v>
      </c>
      <c r="G3877" s="11" t="s">
        <v>14</v>
      </c>
      <c r="H3877" s="11" t="s">
        <v>17</v>
      </c>
    </row>
    <row r="3878" spans="1:8" x14ac:dyDescent="0.35">
      <c r="A3878" s="11" t="s">
        <v>21</v>
      </c>
      <c r="B3878" s="11" t="s">
        <v>15</v>
      </c>
      <c r="C3878" s="12">
        <v>80</v>
      </c>
      <c r="D3878" s="12">
        <v>172</v>
      </c>
      <c r="E3878" s="15">
        <f t="shared" si="60"/>
        <v>27.041644131963217</v>
      </c>
      <c r="F3878" s="11" t="s">
        <v>18</v>
      </c>
      <c r="G3878" s="11" t="s">
        <v>14</v>
      </c>
      <c r="H3878" s="11" t="s">
        <v>17</v>
      </c>
    </row>
    <row r="3879" spans="1:8" x14ac:dyDescent="0.35">
      <c r="A3879" s="11" t="s">
        <v>22</v>
      </c>
      <c r="B3879" s="11" t="s">
        <v>15</v>
      </c>
      <c r="C3879" s="12">
        <v>130</v>
      </c>
      <c r="D3879" s="12">
        <v>150</v>
      </c>
      <c r="E3879" s="15">
        <f t="shared" si="60"/>
        <v>57.777777777777779</v>
      </c>
      <c r="F3879" s="11" t="s">
        <v>18</v>
      </c>
      <c r="G3879" s="11" t="s">
        <v>14</v>
      </c>
      <c r="H3879" s="11" t="s">
        <v>17</v>
      </c>
    </row>
    <row r="3880" spans="1:8" x14ac:dyDescent="0.35">
      <c r="A3880" s="11" t="s">
        <v>11</v>
      </c>
      <c r="B3880" s="11" t="s">
        <v>15</v>
      </c>
      <c r="C3880" s="12">
        <v>50</v>
      </c>
      <c r="D3880" s="12">
        <v>168</v>
      </c>
      <c r="E3880" s="15">
        <f t="shared" si="60"/>
        <v>17.715419501133788</v>
      </c>
      <c r="F3880" s="11" t="s">
        <v>18</v>
      </c>
      <c r="G3880" s="11" t="s">
        <v>14</v>
      </c>
      <c r="H3880" s="11" t="s">
        <v>17</v>
      </c>
    </row>
    <row r="3881" spans="1:8" x14ac:dyDescent="0.35">
      <c r="A3881" s="11" t="s">
        <v>20</v>
      </c>
      <c r="B3881" s="11" t="s">
        <v>12</v>
      </c>
      <c r="C3881" s="12">
        <v>61</v>
      </c>
      <c r="D3881" s="12">
        <v>180</v>
      </c>
      <c r="E3881" s="15">
        <f t="shared" si="60"/>
        <v>18.827160493827158</v>
      </c>
      <c r="F3881" s="11" t="s">
        <v>18</v>
      </c>
      <c r="G3881" s="11" t="s">
        <v>16</v>
      </c>
      <c r="H3881" s="11" t="s">
        <v>17</v>
      </c>
    </row>
    <row r="3882" spans="1:8" x14ac:dyDescent="0.35">
      <c r="A3882" s="11" t="s">
        <v>19</v>
      </c>
      <c r="B3882" s="11" t="s">
        <v>12</v>
      </c>
      <c r="C3882" s="12">
        <v>75</v>
      </c>
      <c r="D3882" s="12">
        <v>170</v>
      </c>
      <c r="E3882" s="15">
        <f t="shared" si="60"/>
        <v>25.951557093425606</v>
      </c>
      <c r="F3882" s="11" t="s">
        <v>18</v>
      </c>
      <c r="G3882" s="11" t="s">
        <v>16</v>
      </c>
      <c r="H3882" s="11" t="s">
        <v>17</v>
      </c>
    </row>
    <row r="3883" spans="1:8" x14ac:dyDescent="0.35">
      <c r="A3883" s="11" t="s">
        <v>21</v>
      </c>
      <c r="B3883" s="11" t="s">
        <v>15</v>
      </c>
      <c r="C3883" s="12">
        <v>95</v>
      </c>
      <c r="D3883" s="12">
        <v>172</v>
      </c>
      <c r="E3883" s="15">
        <f t="shared" si="60"/>
        <v>32.111952406706322</v>
      </c>
      <c r="F3883" s="11" t="s">
        <v>18</v>
      </c>
      <c r="G3883" s="11" t="s">
        <v>14</v>
      </c>
      <c r="H3883" s="11" t="s">
        <v>17</v>
      </c>
    </row>
    <row r="3884" spans="1:8" x14ac:dyDescent="0.35">
      <c r="A3884" s="11" t="s">
        <v>19</v>
      </c>
      <c r="B3884" s="11" t="s">
        <v>12</v>
      </c>
      <c r="C3884" s="12">
        <v>86</v>
      </c>
      <c r="D3884" s="12">
        <v>180</v>
      </c>
      <c r="E3884" s="15">
        <f t="shared" si="60"/>
        <v>26.543209876543209</v>
      </c>
      <c r="F3884" s="11" t="s">
        <v>18</v>
      </c>
      <c r="G3884" s="11" t="s">
        <v>16</v>
      </c>
      <c r="H3884" s="11" t="s">
        <v>17</v>
      </c>
    </row>
    <row r="3885" spans="1:8" x14ac:dyDescent="0.35">
      <c r="A3885" s="11" t="s">
        <v>22</v>
      </c>
      <c r="B3885" s="11" t="s">
        <v>15</v>
      </c>
      <c r="C3885" s="12">
        <v>92</v>
      </c>
      <c r="D3885" s="12">
        <v>169</v>
      </c>
      <c r="E3885" s="15">
        <f t="shared" si="60"/>
        <v>32.211757291411367</v>
      </c>
      <c r="F3885" s="11" t="s">
        <v>23</v>
      </c>
      <c r="G3885" s="11" t="s">
        <v>16</v>
      </c>
      <c r="H3885" s="11" t="s">
        <v>14</v>
      </c>
    </row>
    <row r="3886" spans="1:8" x14ac:dyDescent="0.35">
      <c r="A3886" s="9" t="s">
        <v>19</v>
      </c>
      <c r="B3886" s="9" t="s">
        <v>15</v>
      </c>
      <c r="C3886" s="10">
        <v>95</v>
      </c>
      <c r="D3886" s="10">
        <v>175</v>
      </c>
      <c r="E3886" s="15">
        <f t="shared" si="60"/>
        <v>31.020408163265305</v>
      </c>
      <c r="F3886" s="9" t="s">
        <v>18</v>
      </c>
      <c r="G3886" s="9" t="s">
        <v>17</v>
      </c>
      <c r="H3886" s="9" t="s">
        <v>16</v>
      </c>
    </row>
    <row r="3887" spans="1:8" x14ac:dyDescent="0.35">
      <c r="A3887" s="9" t="s">
        <v>20</v>
      </c>
      <c r="B3887" s="9" t="s">
        <v>15</v>
      </c>
      <c r="C3887" s="10">
        <v>60</v>
      </c>
      <c r="D3887" s="10">
        <v>174</v>
      </c>
      <c r="E3887" s="15">
        <f t="shared" si="60"/>
        <v>19.817677368212443</v>
      </c>
      <c r="F3887" s="9" t="s">
        <v>18</v>
      </c>
      <c r="G3887" s="9" t="s">
        <v>17</v>
      </c>
      <c r="H3887" s="9" t="s">
        <v>16</v>
      </c>
    </row>
    <row r="3888" spans="1:8" x14ac:dyDescent="0.35">
      <c r="A3888" s="9" t="s">
        <v>22</v>
      </c>
      <c r="B3888" s="9" t="s">
        <v>12</v>
      </c>
      <c r="C3888" s="10">
        <v>75</v>
      </c>
      <c r="D3888" s="10">
        <v>181</v>
      </c>
      <c r="E3888" s="15">
        <f t="shared" si="60"/>
        <v>22.893074081987731</v>
      </c>
      <c r="F3888" s="9" t="s">
        <v>18</v>
      </c>
      <c r="G3888" s="9" t="s">
        <v>17</v>
      </c>
      <c r="H3888" s="9" t="s">
        <v>16</v>
      </c>
    </row>
    <row r="3889" spans="1:8" x14ac:dyDescent="0.35">
      <c r="A3889" s="9" t="s">
        <v>19</v>
      </c>
      <c r="B3889" s="9" t="s">
        <v>15</v>
      </c>
      <c r="C3889" s="10">
        <v>68</v>
      </c>
      <c r="D3889" s="10">
        <v>166</v>
      </c>
      <c r="E3889" s="15">
        <f t="shared" si="60"/>
        <v>24.677021338365506</v>
      </c>
      <c r="F3889" s="9" t="s">
        <v>18</v>
      </c>
      <c r="G3889" s="9" t="s">
        <v>16</v>
      </c>
      <c r="H3889" s="9" t="s">
        <v>17</v>
      </c>
    </row>
    <row r="3890" spans="1:8" x14ac:dyDescent="0.35">
      <c r="A3890" s="9" t="s">
        <v>22</v>
      </c>
      <c r="B3890" s="9" t="s">
        <v>12</v>
      </c>
      <c r="C3890" s="10">
        <v>72</v>
      </c>
      <c r="D3890" s="10">
        <v>178</v>
      </c>
      <c r="E3890" s="15">
        <f t="shared" si="60"/>
        <v>22.72440348440853</v>
      </c>
      <c r="F3890" s="9" t="s">
        <v>18</v>
      </c>
      <c r="G3890" s="9" t="s">
        <v>16</v>
      </c>
      <c r="H3890" s="9" t="s">
        <v>17</v>
      </c>
    </row>
    <row r="3891" spans="1:8" x14ac:dyDescent="0.35">
      <c r="A3891" s="9" t="s">
        <v>22</v>
      </c>
      <c r="B3891" s="9" t="s">
        <v>12</v>
      </c>
      <c r="C3891" s="10">
        <v>120</v>
      </c>
      <c r="D3891" s="10">
        <v>180</v>
      </c>
      <c r="E3891" s="15">
        <f t="shared" si="60"/>
        <v>37.037037037037038</v>
      </c>
      <c r="F3891" s="9" t="s">
        <v>18</v>
      </c>
      <c r="G3891" s="9" t="s">
        <v>14</v>
      </c>
      <c r="H3891" s="9" t="s">
        <v>17</v>
      </c>
    </row>
    <row r="3892" spans="1:8" x14ac:dyDescent="0.35">
      <c r="A3892" s="9" t="s">
        <v>19</v>
      </c>
      <c r="B3892" s="9" t="s">
        <v>15</v>
      </c>
      <c r="C3892" s="10">
        <v>150</v>
      </c>
      <c r="D3892" s="10">
        <v>172</v>
      </c>
      <c r="E3892" s="15">
        <f t="shared" si="60"/>
        <v>50.703082747431033</v>
      </c>
      <c r="F3892" s="9" t="s">
        <v>18</v>
      </c>
      <c r="G3892" s="9" t="s">
        <v>14</v>
      </c>
      <c r="H3892" s="9" t="s">
        <v>14</v>
      </c>
    </row>
    <row r="3893" spans="1:8" x14ac:dyDescent="0.35">
      <c r="A3893" s="9" t="s">
        <v>20</v>
      </c>
      <c r="B3893" s="9" t="s">
        <v>12</v>
      </c>
      <c r="C3893" s="10">
        <v>110</v>
      </c>
      <c r="D3893" s="10">
        <v>186</v>
      </c>
      <c r="E3893" s="15">
        <f t="shared" si="60"/>
        <v>31.795583304428259</v>
      </c>
      <c r="F3893" s="9" t="s">
        <v>18</v>
      </c>
      <c r="G3893" s="9" t="s">
        <v>16</v>
      </c>
      <c r="H3893" s="9" t="s">
        <v>16</v>
      </c>
    </row>
    <row r="3894" spans="1:8" x14ac:dyDescent="0.35">
      <c r="A3894" s="9" t="s">
        <v>20</v>
      </c>
      <c r="B3894" s="9" t="s">
        <v>12</v>
      </c>
      <c r="C3894" s="10">
        <v>105</v>
      </c>
      <c r="D3894" s="10">
        <v>182</v>
      </c>
      <c r="E3894" s="15">
        <f t="shared" si="60"/>
        <v>31.69907016060862</v>
      </c>
      <c r="F3894" s="9" t="s">
        <v>18</v>
      </c>
      <c r="G3894" s="9" t="s">
        <v>16</v>
      </c>
      <c r="H3894" s="9" t="s">
        <v>16</v>
      </c>
    </row>
    <row r="3895" spans="1:8" x14ac:dyDescent="0.35">
      <c r="A3895" s="9" t="s">
        <v>21</v>
      </c>
      <c r="B3895" s="9" t="s">
        <v>12</v>
      </c>
      <c r="C3895" s="10">
        <v>102</v>
      </c>
      <c r="D3895" s="10">
        <v>190</v>
      </c>
      <c r="E3895" s="15">
        <f t="shared" si="60"/>
        <v>28.254847645429365</v>
      </c>
      <c r="F3895" s="9" t="s">
        <v>13</v>
      </c>
      <c r="G3895" s="9" t="s">
        <v>16</v>
      </c>
      <c r="H3895" s="9" t="s">
        <v>17</v>
      </c>
    </row>
    <row r="3896" spans="1:8" x14ac:dyDescent="0.35">
      <c r="A3896" s="9" t="s">
        <v>19</v>
      </c>
      <c r="B3896" s="9" t="s">
        <v>15</v>
      </c>
      <c r="C3896" s="10">
        <v>82</v>
      </c>
      <c r="D3896" s="10">
        <v>165</v>
      </c>
      <c r="E3896" s="15">
        <f t="shared" si="60"/>
        <v>30.119375573921026</v>
      </c>
      <c r="F3896" s="9" t="s">
        <v>18</v>
      </c>
      <c r="G3896" s="9" t="s">
        <v>17</v>
      </c>
      <c r="H3896" s="9" t="s">
        <v>14</v>
      </c>
    </row>
    <row r="3897" spans="1:8" x14ac:dyDescent="0.35">
      <c r="A3897" s="9" t="s">
        <v>20</v>
      </c>
      <c r="B3897" s="9" t="s">
        <v>15</v>
      </c>
      <c r="C3897" s="10">
        <v>75</v>
      </c>
      <c r="D3897" s="10">
        <v>172</v>
      </c>
      <c r="E3897" s="15">
        <f t="shared" si="60"/>
        <v>25.351541373715516</v>
      </c>
      <c r="F3897" s="9" t="s">
        <v>18</v>
      </c>
      <c r="G3897" s="9" t="s">
        <v>17</v>
      </c>
      <c r="H3897" s="9" t="s">
        <v>17</v>
      </c>
    </row>
    <row r="3898" spans="1:8" x14ac:dyDescent="0.35">
      <c r="A3898" s="9" t="s">
        <v>19</v>
      </c>
      <c r="B3898" s="9" t="s">
        <v>12</v>
      </c>
      <c r="C3898" s="10">
        <v>97</v>
      </c>
      <c r="D3898" s="10">
        <v>181</v>
      </c>
      <c r="E3898" s="15">
        <f t="shared" si="60"/>
        <v>29.608375812704129</v>
      </c>
      <c r="F3898" s="9" t="s">
        <v>23</v>
      </c>
      <c r="G3898" s="9" t="s">
        <v>16</v>
      </c>
      <c r="H3898" s="9" t="s">
        <v>17</v>
      </c>
    </row>
    <row r="3899" spans="1:8" x14ac:dyDescent="0.35">
      <c r="A3899" s="9" t="s">
        <v>20</v>
      </c>
      <c r="B3899" s="9" t="s">
        <v>15</v>
      </c>
      <c r="C3899" s="10">
        <v>91</v>
      </c>
      <c r="D3899" s="10">
        <v>165</v>
      </c>
      <c r="E3899" s="15">
        <f t="shared" si="60"/>
        <v>33.425160697887968</v>
      </c>
      <c r="F3899" s="9" t="s">
        <v>18</v>
      </c>
      <c r="G3899" s="9" t="s">
        <v>16</v>
      </c>
      <c r="H3899" s="9" t="s">
        <v>14</v>
      </c>
    </row>
    <row r="3900" spans="1:8" x14ac:dyDescent="0.35">
      <c r="A3900" s="9" t="s">
        <v>19</v>
      </c>
      <c r="B3900" s="9" t="s">
        <v>12</v>
      </c>
      <c r="C3900" s="10">
        <v>100</v>
      </c>
      <c r="D3900" s="10">
        <v>178</v>
      </c>
      <c r="E3900" s="15">
        <f t="shared" si="60"/>
        <v>31.561671506122959</v>
      </c>
      <c r="F3900" s="9" t="s">
        <v>13</v>
      </c>
      <c r="G3900" s="9" t="s">
        <v>16</v>
      </c>
      <c r="H3900" s="9" t="s">
        <v>17</v>
      </c>
    </row>
    <row r="3901" spans="1:8" x14ac:dyDescent="0.35">
      <c r="A3901" s="9" t="s">
        <v>22</v>
      </c>
      <c r="B3901" s="9" t="s">
        <v>12</v>
      </c>
      <c r="C3901" s="10">
        <v>115</v>
      </c>
      <c r="D3901" s="10">
        <v>195</v>
      </c>
      <c r="E3901" s="15">
        <f t="shared" si="60"/>
        <v>30.243261012491779</v>
      </c>
      <c r="F3901" s="9" t="s">
        <v>13</v>
      </c>
      <c r="G3901" s="9" t="s">
        <v>16</v>
      </c>
      <c r="H3901" s="9" t="s">
        <v>17</v>
      </c>
    </row>
    <row r="3902" spans="1:8" x14ac:dyDescent="0.35">
      <c r="A3902" s="9" t="s">
        <v>21</v>
      </c>
      <c r="B3902" s="9" t="s">
        <v>12</v>
      </c>
      <c r="C3902" s="10">
        <v>80</v>
      </c>
      <c r="D3902" s="10">
        <v>174</v>
      </c>
      <c r="E3902" s="15">
        <f t="shared" si="60"/>
        <v>26.423569824283259</v>
      </c>
      <c r="F3902" s="9" t="s">
        <v>23</v>
      </c>
      <c r="G3902" s="9" t="s">
        <v>16</v>
      </c>
      <c r="H3902" s="9" t="s">
        <v>17</v>
      </c>
    </row>
    <row r="3903" spans="1:8" x14ac:dyDescent="0.35">
      <c r="A3903" s="9" t="s">
        <v>20</v>
      </c>
      <c r="B3903" s="9" t="s">
        <v>12</v>
      </c>
      <c r="C3903" s="10">
        <v>70</v>
      </c>
      <c r="D3903" s="10">
        <v>172</v>
      </c>
      <c r="E3903" s="15">
        <f t="shared" si="60"/>
        <v>23.661438615467816</v>
      </c>
      <c r="F3903" s="9" t="s">
        <v>23</v>
      </c>
      <c r="G3903" s="9" t="s">
        <v>14</v>
      </c>
      <c r="H3903" s="9" t="s">
        <v>14</v>
      </c>
    </row>
    <row r="3904" spans="1:8" x14ac:dyDescent="0.35">
      <c r="A3904" s="9" t="s">
        <v>11</v>
      </c>
      <c r="B3904" s="9" t="s">
        <v>12</v>
      </c>
      <c r="C3904" s="10">
        <v>70</v>
      </c>
      <c r="D3904" s="10">
        <v>172</v>
      </c>
      <c r="E3904" s="15">
        <f t="shared" si="60"/>
        <v>23.661438615467816</v>
      </c>
      <c r="F3904" s="9" t="s">
        <v>18</v>
      </c>
      <c r="G3904" s="9" t="s">
        <v>16</v>
      </c>
      <c r="H3904" s="9" t="s">
        <v>17</v>
      </c>
    </row>
    <row r="3905" spans="1:8" x14ac:dyDescent="0.35">
      <c r="A3905" s="9" t="s">
        <v>21</v>
      </c>
      <c r="B3905" s="9" t="s">
        <v>15</v>
      </c>
      <c r="C3905" s="10">
        <v>90</v>
      </c>
      <c r="D3905" s="10">
        <v>175</v>
      </c>
      <c r="E3905" s="15">
        <f t="shared" si="60"/>
        <v>29.387755102040817</v>
      </c>
      <c r="F3905" s="9" t="s">
        <v>18</v>
      </c>
      <c r="G3905" s="9" t="s">
        <v>14</v>
      </c>
      <c r="H3905" s="9" t="s">
        <v>14</v>
      </c>
    </row>
    <row r="3906" spans="1:8" x14ac:dyDescent="0.35">
      <c r="A3906" s="9" t="s">
        <v>11</v>
      </c>
      <c r="B3906" s="9" t="s">
        <v>15</v>
      </c>
      <c r="C3906" s="10">
        <v>65</v>
      </c>
      <c r="D3906" s="10">
        <v>175</v>
      </c>
      <c r="E3906" s="15">
        <f t="shared" si="60"/>
        <v>21.224489795918366</v>
      </c>
      <c r="F3906" s="9" t="s">
        <v>13</v>
      </c>
      <c r="G3906" s="9" t="s">
        <v>16</v>
      </c>
      <c r="H3906" s="9" t="s">
        <v>17</v>
      </c>
    </row>
    <row r="3907" spans="1:8" x14ac:dyDescent="0.35">
      <c r="A3907" s="9" t="s">
        <v>20</v>
      </c>
      <c r="B3907" s="9" t="s">
        <v>12</v>
      </c>
      <c r="C3907" s="10">
        <v>80</v>
      </c>
      <c r="D3907" s="10">
        <v>182</v>
      </c>
      <c r="E3907" s="15">
        <f t="shared" ref="E3907:E3970" si="61">C3907/(D3907*D3907*0.01*0.01)</f>
        <v>24.151672503320853</v>
      </c>
      <c r="F3907" s="9" t="s">
        <v>18</v>
      </c>
      <c r="G3907" s="9" t="s">
        <v>16</v>
      </c>
      <c r="H3907" s="9" t="s">
        <v>17</v>
      </c>
    </row>
    <row r="3908" spans="1:8" x14ac:dyDescent="0.35">
      <c r="A3908" s="9" t="s">
        <v>21</v>
      </c>
      <c r="B3908" s="9" t="s">
        <v>15</v>
      </c>
      <c r="C3908" s="10">
        <v>65</v>
      </c>
      <c r="D3908" s="10">
        <v>170</v>
      </c>
      <c r="E3908" s="15">
        <f t="shared" si="61"/>
        <v>22.491349480968857</v>
      </c>
      <c r="F3908" s="9" t="s">
        <v>23</v>
      </c>
      <c r="G3908" s="9" t="s">
        <v>17</v>
      </c>
      <c r="H3908" s="9" t="s">
        <v>14</v>
      </c>
    </row>
    <row r="3909" spans="1:8" x14ac:dyDescent="0.35">
      <c r="A3909" s="9" t="s">
        <v>20</v>
      </c>
      <c r="B3909" s="9" t="s">
        <v>15</v>
      </c>
      <c r="C3909" s="10">
        <v>62</v>
      </c>
      <c r="D3909" s="10">
        <v>170</v>
      </c>
      <c r="E3909" s="15">
        <f t="shared" si="61"/>
        <v>21.453287197231834</v>
      </c>
      <c r="F3909" s="9" t="s">
        <v>23</v>
      </c>
      <c r="G3909" s="9" t="s">
        <v>16</v>
      </c>
      <c r="H3909" s="9" t="s">
        <v>14</v>
      </c>
    </row>
    <row r="3910" spans="1:8" x14ac:dyDescent="0.35">
      <c r="A3910" s="9" t="s">
        <v>20</v>
      </c>
      <c r="B3910" s="9" t="s">
        <v>15</v>
      </c>
      <c r="C3910" s="10">
        <v>54</v>
      </c>
      <c r="D3910" s="10">
        <v>165</v>
      </c>
      <c r="E3910" s="15">
        <f t="shared" si="61"/>
        <v>19.834710743801651</v>
      </c>
      <c r="F3910" s="9" t="s">
        <v>18</v>
      </c>
      <c r="G3910" s="9" t="s">
        <v>14</v>
      </c>
      <c r="H3910" s="9" t="s">
        <v>17</v>
      </c>
    </row>
    <row r="3911" spans="1:8" x14ac:dyDescent="0.35">
      <c r="A3911" s="9" t="s">
        <v>20</v>
      </c>
      <c r="B3911" s="9" t="s">
        <v>15</v>
      </c>
      <c r="C3911" s="10">
        <v>70</v>
      </c>
      <c r="D3911" s="10">
        <v>166</v>
      </c>
      <c r="E3911" s="15">
        <f t="shared" si="61"/>
        <v>25.402816083611551</v>
      </c>
      <c r="F3911" s="9" t="s">
        <v>18</v>
      </c>
      <c r="G3911" s="9" t="s">
        <v>14</v>
      </c>
      <c r="H3911" s="9" t="s">
        <v>17</v>
      </c>
    </row>
    <row r="3912" spans="1:8" x14ac:dyDescent="0.35">
      <c r="A3912" s="9" t="s">
        <v>20</v>
      </c>
      <c r="B3912" s="9" t="s">
        <v>15</v>
      </c>
      <c r="C3912" s="10">
        <v>56</v>
      </c>
      <c r="D3912" s="10">
        <v>172</v>
      </c>
      <c r="E3912" s="15">
        <f t="shared" si="61"/>
        <v>18.929150892374253</v>
      </c>
      <c r="F3912" s="9" t="s">
        <v>18</v>
      </c>
      <c r="G3912" s="9" t="s">
        <v>16</v>
      </c>
      <c r="H3912" s="9" t="s">
        <v>17</v>
      </c>
    </row>
    <row r="3913" spans="1:8" x14ac:dyDescent="0.35">
      <c r="A3913" s="9" t="s">
        <v>11</v>
      </c>
      <c r="B3913" s="9" t="s">
        <v>15</v>
      </c>
      <c r="C3913" s="10">
        <v>60</v>
      </c>
      <c r="D3913" s="10">
        <v>168</v>
      </c>
      <c r="E3913" s="15">
        <f t="shared" si="61"/>
        <v>21.258503401360546</v>
      </c>
      <c r="F3913" s="9" t="s">
        <v>23</v>
      </c>
      <c r="G3913" s="9" t="s">
        <v>17</v>
      </c>
      <c r="H3913" s="9" t="s">
        <v>17</v>
      </c>
    </row>
    <row r="3914" spans="1:8" x14ac:dyDescent="0.35">
      <c r="A3914" s="9" t="s">
        <v>11</v>
      </c>
      <c r="B3914" s="9" t="s">
        <v>15</v>
      </c>
      <c r="C3914" s="10">
        <v>56</v>
      </c>
      <c r="D3914" s="10">
        <v>168</v>
      </c>
      <c r="E3914" s="15">
        <f t="shared" si="61"/>
        <v>19.841269841269842</v>
      </c>
      <c r="F3914" s="9" t="s">
        <v>18</v>
      </c>
      <c r="G3914" s="9" t="s">
        <v>17</v>
      </c>
      <c r="H3914" s="9" t="s">
        <v>17</v>
      </c>
    </row>
    <row r="3915" spans="1:8" x14ac:dyDescent="0.35">
      <c r="A3915" s="9" t="s">
        <v>21</v>
      </c>
      <c r="B3915" s="9" t="s">
        <v>12</v>
      </c>
      <c r="C3915" s="10">
        <v>84</v>
      </c>
      <c r="D3915" s="10">
        <v>182</v>
      </c>
      <c r="E3915" s="15">
        <f t="shared" si="61"/>
        <v>25.359256128486894</v>
      </c>
      <c r="F3915" s="9" t="s">
        <v>18</v>
      </c>
      <c r="G3915" s="9" t="s">
        <v>16</v>
      </c>
      <c r="H3915" s="9" t="s">
        <v>17</v>
      </c>
    </row>
    <row r="3916" spans="1:8" x14ac:dyDescent="0.35">
      <c r="A3916" s="9" t="s">
        <v>21</v>
      </c>
      <c r="B3916" s="9" t="s">
        <v>12</v>
      </c>
      <c r="C3916" s="10">
        <v>72</v>
      </c>
      <c r="D3916" s="10">
        <v>180</v>
      </c>
      <c r="E3916" s="15">
        <f t="shared" si="61"/>
        <v>22.222222222222221</v>
      </c>
      <c r="F3916" s="9" t="s">
        <v>18</v>
      </c>
      <c r="G3916" s="9" t="s">
        <v>16</v>
      </c>
      <c r="H3916" s="9" t="s">
        <v>17</v>
      </c>
    </row>
    <row r="3917" spans="1:8" x14ac:dyDescent="0.35">
      <c r="A3917" s="9" t="s">
        <v>20</v>
      </c>
      <c r="B3917" s="9" t="s">
        <v>15</v>
      </c>
      <c r="C3917" s="10">
        <v>61</v>
      </c>
      <c r="D3917" s="10">
        <v>164</v>
      </c>
      <c r="E3917" s="15">
        <f t="shared" si="61"/>
        <v>22.67995240928019</v>
      </c>
      <c r="F3917" s="9" t="s">
        <v>18</v>
      </c>
      <c r="G3917" s="9" t="s">
        <v>16</v>
      </c>
      <c r="H3917" s="9" t="s">
        <v>17</v>
      </c>
    </row>
    <row r="3918" spans="1:8" x14ac:dyDescent="0.35">
      <c r="A3918" s="9" t="s">
        <v>21</v>
      </c>
      <c r="B3918" s="9" t="s">
        <v>15</v>
      </c>
      <c r="C3918" s="10">
        <v>51</v>
      </c>
      <c r="D3918" s="10">
        <v>163</v>
      </c>
      <c r="E3918" s="15">
        <f t="shared" si="61"/>
        <v>19.195302796492154</v>
      </c>
      <c r="F3918" s="9" t="s">
        <v>18</v>
      </c>
      <c r="G3918" s="9" t="s">
        <v>16</v>
      </c>
      <c r="H3918" s="9" t="s">
        <v>17</v>
      </c>
    </row>
    <row r="3919" spans="1:8" x14ac:dyDescent="0.35">
      <c r="A3919" s="9" t="s">
        <v>19</v>
      </c>
      <c r="B3919" s="9" t="s">
        <v>12</v>
      </c>
      <c r="C3919" s="10">
        <v>101</v>
      </c>
      <c r="D3919" s="10">
        <v>189</v>
      </c>
      <c r="E3919" s="15">
        <f t="shared" si="61"/>
        <v>28.274684359340444</v>
      </c>
      <c r="F3919" s="9" t="s">
        <v>18</v>
      </c>
      <c r="G3919" s="9" t="s">
        <v>17</v>
      </c>
      <c r="H3919" s="9" t="s">
        <v>17</v>
      </c>
    </row>
    <row r="3920" spans="1:8" x14ac:dyDescent="0.35">
      <c r="A3920" s="9" t="s">
        <v>21</v>
      </c>
      <c r="B3920" s="9" t="s">
        <v>15</v>
      </c>
      <c r="C3920" s="10">
        <v>75</v>
      </c>
      <c r="D3920" s="10">
        <v>166</v>
      </c>
      <c r="E3920" s="15">
        <f t="shared" si="61"/>
        <v>27.217302946726662</v>
      </c>
      <c r="F3920" s="9" t="s">
        <v>23</v>
      </c>
      <c r="G3920" s="9" t="s">
        <v>14</v>
      </c>
      <c r="H3920" s="9" t="s">
        <v>17</v>
      </c>
    </row>
    <row r="3921" spans="1:8" x14ac:dyDescent="0.35">
      <c r="A3921" s="9" t="s">
        <v>21</v>
      </c>
      <c r="B3921" s="9" t="s">
        <v>15</v>
      </c>
      <c r="C3921" s="10">
        <v>93</v>
      </c>
      <c r="D3921" s="10">
        <v>173</v>
      </c>
      <c r="E3921" s="15">
        <f t="shared" si="61"/>
        <v>31.073540713020815</v>
      </c>
      <c r="F3921" s="9" t="s">
        <v>18</v>
      </c>
      <c r="G3921" s="9" t="s">
        <v>17</v>
      </c>
      <c r="H3921" s="9" t="s">
        <v>17</v>
      </c>
    </row>
    <row r="3922" spans="1:8" x14ac:dyDescent="0.35">
      <c r="A3922" s="9" t="s">
        <v>19</v>
      </c>
      <c r="B3922" s="9" t="s">
        <v>12</v>
      </c>
      <c r="C3922" s="10">
        <v>73</v>
      </c>
      <c r="D3922" s="10">
        <v>168</v>
      </c>
      <c r="E3922" s="15">
        <f t="shared" si="61"/>
        <v>25.864512471655328</v>
      </c>
      <c r="F3922" s="9" t="s">
        <v>23</v>
      </c>
      <c r="G3922" s="9" t="s">
        <v>16</v>
      </c>
      <c r="H3922" s="9" t="s">
        <v>17</v>
      </c>
    </row>
    <row r="3923" spans="1:8" x14ac:dyDescent="0.35">
      <c r="A3923" s="9" t="s">
        <v>21</v>
      </c>
      <c r="B3923" s="9" t="s">
        <v>15</v>
      </c>
      <c r="C3923" s="10">
        <v>86</v>
      </c>
      <c r="D3923" s="10">
        <v>179</v>
      </c>
      <c r="E3923" s="15">
        <f t="shared" si="61"/>
        <v>26.840610467838079</v>
      </c>
      <c r="F3923" s="9" t="s">
        <v>23</v>
      </c>
      <c r="G3923" s="9" t="s">
        <v>14</v>
      </c>
      <c r="H3923" s="9" t="s">
        <v>17</v>
      </c>
    </row>
    <row r="3924" spans="1:8" x14ac:dyDescent="0.35">
      <c r="A3924" s="9" t="s">
        <v>20</v>
      </c>
      <c r="B3924" s="9" t="s">
        <v>12</v>
      </c>
      <c r="C3924" s="10">
        <v>90</v>
      </c>
      <c r="D3924" s="10">
        <v>189</v>
      </c>
      <c r="E3924" s="15">
        <f t="shared" si="61"/>
        <v>25.195263290501387</v>
      </c>
      <c r="F3924" s="9" t="s">
        <v>23</v>
      </c>
      <c r="G3924" s="9" t="s">
        <v>17</v>
      </c>
      <c r="H3924" s="9" t="s">
        <v>17</v>
      </c>
    </row>
    <row r="3925" spans="1:8" x14ac:dyDescent="0.35">
      <c r="A3925" s="9" t="s">
        <v>21</v>
      </c>
      <c r="B3925" s="9" t="s">
        <v>15</v>
      </c>
      <c r="C3925" s="10">
        <v>65</v>
      </c>
      <c r="D3925" s="10">
        <v>164</v>
      </c>
      <c r="E3925" s="15">
        <f t="shared" si="61"/>
        <v>24.16716240333135</v>
      </c>
      <c r="F3925" s="9" t="s">
        <v>23</v>
      </c>
      <c r="G3925" s="9" t="s">
        <v>14</v>
      </c>
      <c r="H3925" s="9" t="s">
        <v>17</v>
      </c>
    </row>
    <row r="3926" spans="1:8" x14ac:dyDescent="0.35">
      <c r="A3926" s="9" t="s">
        <v>11</v>
      </c>
      <c r="B3926" s="9" t="s">
        <v>15</v>
      </c>
      <c r="C3926" s="10">
        <v>60</v>
      </c>
      <c r="D3926" s="10">
        <v>175</v>
      </c>
      <c r="E3926" s="15">
        <f t="shared" si="61"/>
        <v>19.591836734693878</v>
      </c>
      <c r="F3926" s="9" t="s">
        <v>23</v>
      </c>
      <c r="G3926" s="9" t="s">
        <v>14</v>
      </c>
      <c r="H3926" s="9" t="s">
        <v>17</v>
      </c>
    </row>
    <row r="3927" spans="1:8" x14ac:dyDescent="0.35">
      <c r="A3927" s="9" t="s">
        <v>21</v>
      </c>
      <c r="B3927" s="9" t="s">
        <v>15</v>
      </c>
      <c r="C3927" s="10">
        <v>120</v>
      </c>
      <c r="D3927" s="10">
        <v>169</v>
      </c>
      <c r="E3927" s="15">
        <f t="shared" si="61"/>
        <v>42.015335597493085</v>
      </c>
      <c r="F3927" s="9" t="s">
        <v>18</v>
      </c>
      <c r="G3927" s="9" t="s">
        <v>17</v>
      </c>
      <c r="H3927" s="9" t="s">
        <v>17</v>
      </c>
    </row>
    <row r="3928" spans="1:8" x14ac:dyDescent="0.35">
      <c r="A3928" s="9" t="s">
        <v>20</v>
      </c>
      <c r="B3928" s="9" t="s">
        <v>12</v>
      </c>
      <c r="C3928" s="10">
        <v>130</v>
      </c>
      <c r="D3928" s="10">
        <v>172</v>
      </c>
      <c r="E3928" s="15">
        <f t="shared" si="61"/>
        <v>43.94267171444023</v>
      </c>
      <c r="F3928" s="9" t="s">
        <v>18</v>
      </c>
      <c r="G3928" s="9" t="s">
        <v>17</v>
      </c>
      <c r="H3928" s="9" t="s">
        <v>16</v>
      </c>
    </row>
    <row r="3929" spans="1:8" x14ac:dyDescent="0.35">
      <c r="A3929" s="9" t="s">
        <v>20</v>
      </c>
      <c r="B3929" s="9" t="s">
        <v>12</v>
      </c>
      <c r="C3929" s="10">
        <v>88</v>
      </c>
      <c r="D3929" s="10">
        <v>173</v>
      </c>
      <c r="E3929" s="15">
        <f t="shared" si="61"/>
        <v>29.402920244578837</v>
      </c>
      <c r="F3929" s="9" t="s">
        <v>23</v>
      </c>
      <c r="G3929" s="9" t="s">
        <v>17</v>
      </c>
      <c r="H3929" s="9" t="s">
        <v>17</v>
      </c>
    </row>
    <row r="3930" spans="1:8" x14ac:dyDescent="0.35">
      <c r="A3930" s="9" t="s">
        <v>11</v>
      </c>
      <c r="B3930" s="9" t="s">
        <v>12</v>
      </c>
      <c r="C3930" s="10">
        <v>98</v>
      </c>
      <c r="D3930" s="10">
        <v>179</v>
      </c>
      <c r="E3930" s="15">
        <f t="shared" si="61"/>
        <v>30.585811928466647</v>
      </c>
      <c r="F3930" s="9" t="s">
        <v>23</v>
      </c>
      <c r="G3930" s="9" t="s">
        <v>16</v>
      </c>
      <c r="H3930" s="9" t="s">
        <v>17</v>
      </c>
    </row>
    <row r="3931" spans="1:8" x14ac:dyDescent="0.35">
      <c r="A3931" s="9" t="s">
        <v>11</v>
      </c>
      <c r="B3931" s="9" t="s">
        <v>15</v>
      </c>
      <c r="C3931" s="10">
        <v>126</v>
      </c>
      <c r="D3931" s="10">
        <v>168</v>
      </c>
      <c r="E3931" s="15">
        <f t="shared" si="61"/>
        <v>44.642857142857146</v>
      </c>
      <c r="F3931" s="9" t="s">
        <v>18</v>
      </c>
      <c r="G3931" s="9" t="s">
        <v>17</v>
      </c>
      <c r="H3931" s="9" t="s">
        <v>17</v>
      </c>
    </row>
    <row r="3932" spans="1:8" x14ac:dyDescent="0.35">
      <c r="A3932" s="9" t="s">
        <v>21</v>
      </c>
      <c r="B3932" s="9" t="s">
        <v>15</v>
      </c>
      <c r="C3932" s="10">
        <v>110</v>
      </c>
      <c r="D3932" s="10">
        <v>170</v>
      </c>
      <c r="E3932" s="15">
        <f t="shared" si="61"/>
        <v>38.062283737024217</v>
      </c>
      <c r="F3932" s="9" t="s">
        <v>23</v>
      </c>
      <c r="G3932" s="9" t="s">
        <v>14</v>
      </c>
      <c r="H3932" s="9" t="s">
        <v>17</v>
      </c>
    </row>
    <row r="3933" spans="1:8" x14ac:dyDescent="0.35">
      <c r="A3933" s="9" t="s">
        <v>21</v>
      </c>
      <c r="B3933" s="9" t="s">
        <v>12</v>
      </c>
      <c r="C3933" s="10">
        <v>126</v>
      </c>
      <c r="D3933" s="10">
        <v>180</v>
      </c>
      <c r="E3933" s="15">
        <f t="shared" si="61"/>
        <v>38.888888888888886</v>
      </c>
      <c r="F3933" s="9" t="s">
        <v>23</v>
      </c>
      <c r="G3933" s="9" t="s">
        <v>14</v>
      </c>
      <c r="H3933" s="9" t="s">
        <v>17</v>
      </c>
    </row>
    <row r="3934" spans="1:8" x14ac:dyDescent="0.35">
      <c r="A3934" s="9" t="s">
        <v>21</v>
      </c>
      <c r="B3934" s="9" t="s">
        <v>12</v>
      </c>
      <c r="C3934" s="10">
        <v>120</v>
      </c>
      <c r="D3934" s="10">
        <v>181</v>
      </c>
      <c r="E3934" s="15">
        <f t="shared" si="61"/>
        <v>36.628918531180368</v>
      </c>
      <c r="F3934" s="9" t="s">
        <v>18</v>
      </c>
      <c r="G3934" s="9" t="s">
        <v>17</v>
      </c>
      <c r="H3934" s="9" t="s">
        <v>17</v>
      </c>
    </row>
    <row r="3935" spans="1:8" x14ac:dyDescent="0.35">
      <c r="A3935" s="9" t="s">
        <v>11</v>
      </c>
      <c r="B3935" s="9" t="s">
        <v>12</v>
      </c>
      <c r="C3935" s="10">
        <v>98</v>
      </c>
      <c r="D3935" s="10">
        <v>195</v>
      </c>
      <c r="E3935" s="15">
        <f t="shared" si="61"/>
        <v>25.772518080210386</v>
      </c>
      <c r="F3935" s="9" t="s">
        <v>23</v>
      </c>
      <c r="G3935" s="9" t="s">
        <v>16</v>
      </c>
      <c r="H3935" s="9" t="s">
        <v>17</v>
      </c>
    </row>
    <row r="3936" spans="1:8" x14ac:dyDescent="0.35">
      <c r="A3936" s="9" t="s">
        <v>11</v>
      </c>
      <c r="B3936" s="9" t="s">
        <v>15</v>
      </c>
      <c r="C3936" s="10">
        <v>142</v>
      </c>
      <c r="D3936" s="10">
        <v>168</v>
      </c>
      <c r="E3936" s="15">
        <f t="shared" si="61"/>
        <v>50.311791383219955</v>
      </c>
      <c r="F3936" s="9" t="s">
        <v>18</v>
      </c>
      <c r="G3936" s="9" t="s">
        <v>14</v>
      </c>
      <c r="H3936" s="9" t="s">
        <v>17</v>
      </c>
    </row>
    <row r="3937" spans="1:8" x14ac:dyDescent="0.35">
      <c r="A3937" s="9" t="s">
        <v>21</v>
      </c>
      <c r="B3937" s="9" t="s">
        <v>15</v>
      </c>
      <c r="C3937" s="10">
        <v>136</v>
      </c>
      <c r="D3937" s="10">
        <v>170</v>
      </c>
      <c r="E3937" s="15">
        <f t="shared" si="61"/>
        <v>47.058823529411761</v>
      </c>
      <c r="F3937" s="9" t="s">
        <v>18</v>
      </c>
      <c r="G3937" s="9" t="s">
        <v>14</v>
      </c>
      <c r="H3937" s="9" t="s">
        <v>17</v>
      </c>
    </row>
    <row r="3938" spans="1:8" x14ac:dyDescent="0.35">
      <c r="A3938" s="9" t="s">
        <v>19</v>
      </c>
      <c r="B3938" s="9" t="s">
        <v>15</v>
      </c>
      <c r="C3938" s="10">
        <v>82</v>
      </c>
      <c r="D3938" s="10">
        <v>165</v>
      </c>
      <c r="E3938" s="15">
        <f t="shared" si="61"/>
        <v>30.119375573921026</v>
      </c>
      <c r="F3938" s="9" t="s">
        <v>18</v>
      </c>
      <c r="G3938" s="9" t="s">
        <v>16</v>
      </c>
      <c r="H3938" s="9" t="s">
        <v>17</v>
      </c>
    </row>
    <row r="3939" spans="1:8" x14ac:dyDescent="0.35">
      <c r="A3939" s="9" t="s">
        <v>21</v>
      </c>
      <c r="B3939" s="9" t="s">
        <v>15</v>
      </c>
      <c r="C3939" s="10">
        <v>132</v>
      </c>
      <c r="D3939" s="10">
        <v>173</v>
      </c>
      <c r="E3939" s="15">
        <f t="shared" si="61"/>
        <v>44.104380366868256</v>
      </c>
      <c r="F3939" s="9" t="s">
        <v>18</v>
      </c>
      <c r="G3939" s="9" t="s">
        <v>17</v>
      </c>
      <c r="H3939" s="9" t="s">
        <v>17</v>
      </c>
    </row>
    <row r="3940" spans="1:8" x14ac:dyDescent="0.35">
      <c r="A3940" s="9" t="s">
        <v>20</v>
      </c>
      <c r="B3940" s="9" t="s">
        <v>15</v>
      </c>
      <c r="C3940" s="10">
        <v>128</v>
      </c>
      <c r="D3940" s="10">
        <v>169</v>
      </c>
      <c r="E3940" s="15">
        <f t="shared" si="61"/>
        <v>44.81635797065929</v>
      </c>
      <c r="F3940" s="9" t="s">
        <v>23</v>
      </c>
      <c r="G3940" s="9" t="s">
        <v>14</v>
      </c>
      <c r="H3940" s="9" t="s">
        <v>17</v>
      </c>
    </row>
    <row r="3941" spans="1:8" x14ac:dyDescent="0.35">
      <c r="A3941" s="9" t="s">
        <v>20</v>
      </c>
      <c r="B3941" s="9" t="s">
        <v>12</v>
      </c>
      <c r="C3941" s="10">
        <v>138</v>
      </c>
      <c r="D3941" s="10">
        <v>175</v>
      </c>
      <c r="E3941" s="15">
        <f t="shared" si="61"/>
        <v>45.061224489795919</v>
      </c>
      <c r="F3941" s="9" t="s">
        <v>18</v>
      </c>
      <c r="G3941" s="9" t="s">
        <v>17</v>
      </c>
      <c r="H3941" s="9" t="s">
        <v>17</v>
      </c>
    </row>
    <row r="3942" spans="1:8" x14ac:dyDescent="0.35">
      <c r="A3942" s="9" t="s">
        <v>19</v>
      </c>
      <c r="B3942" s="9" t="s">
        <v>15</v>
      </c>
      <c r="C3942" s="10">
        <v>82</v>
      </c>
      <c r="D3942" s="10">
        <v>168</v>
      </c>
      <c r="E3942" s="15">
        <f t="shared" si="61"/>
        <v>29.053287981859409</v>
      </c>
      <c r="F3942" s="9" t="s">
        <v>18</v>
      </c>
      <c r="G3942" s="9" t="s">
        <v>16</v>
      </c>
      <c r="H3942" s="9" t="s">
        <v>17</v>
      </c>
    </row>
    <row r="3943" spans="1:8" x14ac:dyDescent="0.35">
      <c r="A3943" s="9" t="s">
        <v>19</v>
      </c>
      <c r="B3943" s="9" t="s">
        <v>15</v>
      </c>
      <c r="C3943" s="10">
        <v>74</v>
      </c>
      <c r="D3943" s="10">
        <v>170</v>
      </c>
      <c r="E3943" s="15">
        <f t="shared" si="61"/>
        <v>25.605536332179931</v>
      </c>
      <c r="F3943" s="9" t="s">
        <v>18</v>
      </c>
      <c r="G3943" s="9" t="s">
        <v>14</v>
      </c>
      <c r="H3943" s="9" t="s">
        <v>17</v>
      </c>
    </row>
    <row r="3944" spans="1:8" x14ac:dyDescent="0.35">
      <c r="A3944" s="9" t="s">
        <v>19</v>
      </c>
      <c r="B3944" s="9" t="s">
        <v>12</v>
      </c>
      <c r="C3944" s="10">
        <v>96</v>
      </c>
      <c r="D3944" s="10">
        <v>182</v>
      </c>
      <c r="E3944" s="15">
        <f t="shared" si="61"/>
        <v>28.982007003985025</v>
      </c>
      <c r="F3944" s="9" t="s">
        <v>23</v>
      </c>
      <c r="G3944" s="9" t="s">
        <v>16</v>
      </c>
      <c r="H3944" s="9" t="s">
        <v>17</v>
      </c>
    </row>
    <row r="3945" spans="1:8" x14ac:dyDescent="0.35">
      <c r="A3945" s="9" t="s">
        <v>19</v>
      </c>
      <c r="B3945" s="9" t="s">
        <v>15</v>
      </c>
      <c r="C3945" s="10">
        <v>72</v>
      </c>
      <c r="D3945" s="10">
        <v>165</v>
      </c>
      <c r="E3945" s="15">
        <f t="shared" si="61"/>
        <v>26.446280991735534</v>
      </c>
      <c r="F3945" s="9" t="s">
        <v>23</v>
      </c>
      <c r="G3945" s="9" t="s">
        <v>16</v>
      </c>
      <c r="H3945" s="9" t="s">
        <v>17</v>
      </c>
    </row>
    <row r="3946" spans="1:8" x14ac:dyDescent="0.35">
      <c r="A3946" s="9" t="s">
        <v>21</v>
      </c>
      <c r="B3946" s="9" t="s">
        <v>15</v>
      </c>
      <c r="C3946" s="10">
        <v>90</v>
      </c>
      <c r="D3946" s="10">
        <v>172</v>
      </c>
      <c r="E3946" s="15">
        <f t="shared" si="61"/>
        <v>30.421849648458622</v>
      </c>
      <c r="F3946" s="9" t="s">
        <v>23</v>
      </c>
      <c r="G3946" s="9" t="s">
        <v>16</v>
      </c>
      <c r="H3946" s="9" t="s">
        <v>14</v>
      </c>
    </row>
    <row r="3947" spans="1:8" x14ac:dyDescent="0.35">
      <c r="A3947" s="9" t="s">
        <v>11</v>
      </c>
      <c r="B3947" s="9" t="s">
        <v>15</v>
      </c>
      <c r="C3947" s="10">
        <v>73</v>
      </c>
      <c r="D3947" s="10">
        <v>175</v>
      </c>
      <c r="E3947" s="15">
        <f t="shared" si="61"/>
        <v>23.836734693877553</v>
      </c>
      <c r="F3947" s="9" t="s">
        <v>13</v>
      </c>
      <c r="G3947" s="9" t="s">
        <v>16</v>
      </c>
      <c r="H3947" s="9" t="s">
        <v>14</v>
      </c>
    </row>
    <row r="3948" spans="1:8" x14ac:dyDescent="0.35">
      <c r="A3948" s="9" t="s">
        <v>21</v>
      </c>
      <c r="B3948" s="9" t="s">
        <v>12</v>
      </c>
      <c r="C3948" s="10">
        <v>70</v>
      </c>
      <c r="D3948" s="10">
        <v>175</v>
      </c>
      <c r="E3948" s="15">
        <f t="shared" si="61"/>
        <v>22.857142857142858</v>
      </c>
      <c r="F3948" s="9" t="s">
        <v>18</v>
      </c>
      <c r="G3948" s="9" t="s">
        <v>16</v>
      </c>
      <c r="H3948" s="9" t="s">
        <v>14</v>
      </c>
    </row>
    <row r="3949" spans="1:8" x14ac:dyDescent="0.35">
      <c r="A3949" s="9" t="s">
        <v>22</v>
      </c>
      <c r="B3949" s="9" t="s">
        <v>15</v>
      </c>
      <c r="C3949" s="10">
        <v>78</v>
      </c>
      <c r="D3949" s="10">
        <v>165</v>
      </c>
      <c r="E3949" s="15">
        <f t="shared" si="61"/>
        <v>28.65013774104683</v>
      </c>
      <c r="F3949" s="9" t="s">
        <v>18</v>
      </c>
      <c r="G3949" s="9" t="s">
        <v>16</v>
      </c>
      <c r="H3949" s="9" t="s">
        <v>14</v>
      </c>
    </row>
    <row r="3950" spans="1:8" x14ac:dyDescent="0.35">
      <c r="A3950" s="9" t="s">
        <v>20</v>
      </c>
      <c r="B3950" s="9" t="s">
        <v>12</v>
      </c>
      <c r="C3950" s="10">
        <v>100</v>
      </c>
      <c r="D3950" s="10">
        <v>185</v>
      </c>
      <c r="E3950" s="15">
        <f t="shared" si="61"/>
        <v>29.218407596785976</v>
      </c>
      <c r="F3950" s="9" t="s">
        <v>13</v>
      </c>
      <c r="G3950" s="9" t="s">
        <v>16</v>
      </c>
      <c r="H3950" s="9" t="s">
        <v>14</v>
      </c>
    </row>
    <row r="3951" spans="1:8" x14ac:dyDescent="0.35">
      <c r="A3951" s="9" t="s">
        <v>21</v>
      </c>
      <c r="B3951" s="9" t="s">
        <v>15</v>
      </c>
      <c r="C3951" s="10">
        <v>70</v>
      </c>
      <c r="D3951" s="10">
        <v>170</v>
      </c>
      <c r="E3951" s="15">
        <f t="shared" si="61"/>
        <v>24.221453287197232</v>
      </c>
      <c r="F3951" s="9" t="s">
        <v>18</v>
      </c>
      <c r="G3951" s="9" t="s">
        <v>16</v>
      </c>
      <c r="H3951" s="9" t="s">
        <v>14</v>
      </c>
    </row>
    <row r="3952" spans="1:8" x14ac:dyDescent="0.35">
      <c r="A3952" s="9" t="s">
        <v>22</v>
      </c>
      <c r="B3952" s="9" t="s">
        <v>12</v>
      </c>
      <c r="C3952" s="10">
        <v>90</v>
      </c>
      <c r="D3952" s="10">
        <v>170</v>
      </c>
      <c r="E3952" s="15">
        <f t="shared" si="61"/>
        <v>31.141868512110726</v>
      </c>
      <c r="F3952" s="9" t="s">
        <v>18</v>
      </c>
      <c r="G3952" s="9" t="s">
        <v>16</v>
      </c>
      <c r="H3952" s="9" t="s">
        <v>14</v>
      </c>
    </row>
    <row r="3953" spans="1:8" x14ac:dyDescent="0.35">
      <c r="A3953" s="9" t="s">
        <v>22</v>
      </c>
      <c r="B3953" s="9" t="s">
        <v>12</v>
      </c>
      <c r="C3953" s="10">
        <v>72</v>
      </c>
      <c r="D3953" s="10">
        <v>185</v>
      </c>
      <c r="E3953" s="15">
        <f t="shared" si="61"/>
        <v>21.037253469685904</v>
      </c>
      <c r="F3953" s="9" t="s">
        <v>18</v>
      </c>
      <c r="G3953" s="9" t="s">
        <v>14</v>
      </c>
      <c r="H3953" s="9" t="s">
        <v>14</v>
      </c>
    </row>
    <row r="3954" spans="1:8" x14ac:dyDescent="0.35">
      <c r="A3954" s="9" t="s">
        <v>20</v>
      </c>
      <c r="B3954" s="9" t="s">
        <v>15</v>
      </c>
      <c r="C3954" s="10">
        <v>60</v>
      </c>
      <c r="D3954" s="10">
        <v>170</v>
      </c>
      <c r="E3954" s="15">
        <f t="shared" si="61"/>
        <v>20.761245674740483</v>
      </c>
      <c r="F3954" s="9" t="s">
        <v>13</v>
      </c>
      <c r="G3954" s="9" t="s">
        <v>14</v>
      </c>
      <c r="H3954" s="9" t="s">
        <v>14</v>
      </c>
    </row>
    <row r="3955" spans="1:8" x14ac:dyDescent="0.35">
      <c r="A3955" s="9" t="s">
        <v>21</v>
      </c>
      <c r="B3955" s="9" t="s">
        <v>15</v>
      </c>
      <c r="C3955" s="10">
        <v>72</v>
      </c>
      <c r="D3955" s="10">
        <v>160</v>
      </c>
      <c r="E3955" s="15">
        <f t="shared" si="61"/>
        <v>28.125</v>
      </c>
      <c r="F3955" s="9" t="s">
        <v>18</v>
      </c>
      <c r="G3955" s="9" t="s">
        <v>14</v>
      </c>
      <c r="H3955" s="9" t="s">
        <v>14</v>
      </c>
    </row>
    <row r="3956" spans="1:8" x14ac:dyDescent="0.35">
      <c r="A3956" s="9" t="s">
        <v>20</v>
      </c>
      <c r="B3956" s="9" t="s">
        <v>15</v>
      </c>
      <c r="C3956" s="10">
        <v>59</v>
      </c>
      <c r="D3956" s="10">
        <v>170</v>
      </c>
      <c r="E3956" s="15">
        <f t="shared" si="61"/>
        <v>20.415224913494807</v>
      </c>
      <c r="F3956" s="9" t="s">
        <v>18</v>
      </c>
      <c r="G3956" s="9" t="s">
        <v>14</v>
      </c>
      <c r="H3956" s="9" t="s">
        <v>14</v>
      </c>
    </row>
    <row r="3957" spans="1:8" x14ac:dyDescent="0.35">
      <c r="A3957" s="9" t="s">
        <v>19</v>
      </c>
      <c r="B3957" s="9" t="s">
        <v>12</v>
      </c>
      <c r="C3957" s="10">
        <v>86</v>
      </c>
      <c r="D3957" s="10">
        <v>180</v>
      </c>
      <c r="E3957" s="15">
        <f t="shared" si="61"/>
        <v>26.543209876543209</v>
      </c>
      <c r="F3957" s="9" t="s">
        <v>23</v>
      </c>
      <c r="G3957" s="9" t="s">
        <v>14</v>
      </c>
      <c r="H3957" s="9" t="s">
        <v>14</v>
      </c>
    </row>
    <row r="3958" spans="1:8" x14ac:dyDescent="0.35">
      <c r="A3958" s="9" t="s">
        <v>21</v>
      </c>
      <c r="B3958" s="9" t="s">
        <v>15</v>
      </c>
      <c r="C3958" s="10">
        <v>78</v>
      </c>
      <c r="D3958" s="10">
        <v>162</v>
      </c>
      <c r="E3958" s="15">
        <f t="shared" si="61"/>
        <v>29.721079103795152</v>
      </c>
      <c r="F3958" s="9" t="s">
        <v>18</v>
      </c>
      <c r="G3958" s="9" t="s">
        <v>17</v>
      </c>
      <c r="H3958" s="9" t="s">
        <v>17</v>
      </c>
    </row>
    <row r="3959" spans="1:8" x14ac:dyDescent="0.35">
      <c r="A3959" s="9" t="s">
        <v>19</v>
      </c>
      <c r="B3959" s="9" t="s">
        <v>15</v>
      </c>
      <c r="C3959" s="10">
        <v>62</v>
      </c>
      <c r="D3959" s="10">
        <v>168</v>
      </c>
      <c r="E3959" s="15">
        <f t="shared" si="61"/>
        <v>21.967120181405896</v>
      </c>
      <c r="F3959" s="9" t="s">
        <v>18</v>
      </c>
      <c r="G3959" s="9" t="s">
        <v>14</v>
      </c>
      <c r="H3959" s="9" t="s">
        <v>14</v>
      </c>
    </row>
    <row r="3960" spans="1:8" x14ac:dyDescent="0.35">
      <c r="A3960" s="9" t="s">
        <v>11</v>
      </c>
      <c r="B3960" s="9" t="s">
        <v>15</v>
      </c>
      <c r="C3960" s="10">
        <v>65</v>
      </c>
      <c r="D3960" s="10">
        <v>175</v>
      </c>
      <c r="E3960" s="15">
        <f t="shared" si="61"/>
        <v>21.224489795918366</v>
      </c>
      <c r="F3960" s="9" t="s">
        <v>18</v>
      </c>
      <c r="G3960" s="9" t="s">
        <v>16</v>
      </c>
      <c r="H3960" s="9" t="s">
        <v>17</v>
      </c>
    </row>
    <row r="3961" spans="1:8" x14ac:dyDescent="0.35">
      <c r="A3961" s="9" t="s">
        <v>19</v>
      </c>
      <c r="B3961" s="9" t="s">
        <v>15</v>
      </c>
      <c r="C3961" s="10">
        <v>62</v>
      </c>
      <c r="D3961" s="10">
        <v>166</v>
      </c>
      <c r="E3961" s="15">
        <f t="shared" si="61"/>
        <v>22.499637102627375</v>
      </c>
      <c r="F3961" s="9" t="s">
        <v>13</v>
      </c>
      <c r="G3961" s="9" t="s">
        <v>14</v>
      </c>
      <c r="H3961" s="9" t="s">
        <v>16</v>
      </c>
    </row>
    <row r="3962" spans="1:8" x14ac:dyDescent="0.35">
      <c r="A3962" s="9" t="s">
        <v>21</v>
      </c>
      <c r="B3962" s="9" t="s">
        <v>15</v>
      </c>
      <c r="C3962" s="10">
        <v>85</v>
      </c>
      <c r="D3962" s="10">
        <v>165</v>
      </c>
      <c r="E3962" s="15">
        <f t="shared" si="61"/>
        <v>31.221303948576676</v>
      </c>
      <c r="F3962" s="9" t="s">
        <v>18</v>
      </c>
      <c r="G3962" s="9" t="s">
        <v>14</v>
      </c>
      <c r="H3962" s="9" t="s">
        <v>17</v>
      </c>
    </row>
    <row r="3963" spans="1:8" x14ac:dyDescent="0.35">
      <c r="A3963" s="9" t="s">
        <v>11</v>
      </c>
      <c r="B3963" s="9" t="s">
        <v>15</v>
      </c>
      <c r="C3963" s="10">
        <v>55</v>
      </c>
      <c r="D3963" s="10">
        <v>162</v>
      </c>
      <c r="E3963" s="15">
        <f t="shared" si="61"/>
        <v>20.957171162932479</v>
      </c>
      <c r="F3963" s="9" t="s">
        <v>18</v>
      </c>
      <c r="G3963" s="9" t="s">
        <v>14</v>
      </c>
      <c r="H3963" s="9" t="s">
        <v>17</v>
      </c>
    </row>
    <row r="3964" spans="1:8" x14ac:dyDescent="0.35">
      <c r="A3964" s="9" t="s">
        <v>19</v>
      </c>
      <c r="B3964" s="9" t="s">
        <v>15</v>
      </c>
      <c r="C3964" s="10">
        <v>57</v>
      </c>
      <c r="D3964" s="10">
        <v>164</v>
      </c>
      <c r="E3964" s="15">
        <f t="shared" si="61"/>
        <v>21.192742415229031</v>
      </c>
      <c r="F3964" s="9" t="s">
        <v>18</v>
      </c>
      <c r="G3964" s="9" t="s">
        <v>16</v>
      </c>
      <c r="H3964" s="9" t="s">
        <v>16</v>
      </c>
    </row>
    <row r="3965" spans="1:8" x14ac:dyDescent="0.35">
      <c r="A3965" s="9" t="s">
        <v>11</v>
      </c>
      <c r="B3965" s="9" t="s">
        <v>15</v>
      </c>
      <c r="C3965" s="10">
        <v>59</v>
      </c>
      <c r="D3965" s="10">
        <v>169</v>
      </c>
      <c r="E3965" s="15">
        <f t="shared" si="61"/>
        <v>20.657540002100767</v>
      </c>
      <c r="F3965" s="9" t="s">
        <v>23</v>
      </c>
      <c r="G3965" s="9" t="s">
        <v>14</v>
      </c>
      <c r="H3965" s="9" t="s">
        <v>14</v>
      </c>
    </row>
    <row r="3966" spans="1:8" x14ac:dyDescent="0.35">
      <c r="A3966" s="9" t="s">
        <v>20</v>
      </c>
      <c r="B3966" s="9" t="s">
        <v>15</v>
      </c>
      <c r="C3966" s="10">
        <v>98</v>
      </c>
      <c r="D3966" s="10">
        <v>158</v>
      </c>
      <c r="E3966" s="15">
        <f t="shared" si="61"/>
        <v>39.256529402339361</v>
      </c>
      <c r="F3966" s="9" t="s">
        <v>18</v>
      </c>
      <c r="G3966" s="9" t="s">
        <v>16</v>
      </c>
      <c r="H3966" s="9" t="s">
        <v>14</v>
      </c>
    </row>
    <row r="3967" spans="1:8" x14ac:dyDescent="0.35">
      <c r="A3967" s="9" t="s">
        <v>19</v>
      </c>
      <c r="B3967" s="9" t="s">
        <v>15</v>
      </c>
      <c r="C3967" s="10">
        <v>110</v>
      </c>
      <c r="D3967" s="10">
        <v>160</v>
      </c>
      <c r="E3967" s="15">
        <f t="shared" si="61"/>
        <v>42.96875</v>
      </c>
      <c r="F3967" s="9" t="s">
        <v>18</v>
      </c>
      <c r="G3967" s="9" t="s">
        <v>17</v>
      </c>
      <c r="H3967" s="9" t="s">
        <v>14</v>
      </c>
    </row>
    <row r="3968" spans="1:8" x14ac:dyDescent="0.35">
      <c r="A3968" s="9" t="s">
        <v>21</v>
      </c>
      <c r="B3968" s="9" t="s">
        <v>12</v>
      </c>
      <c r="C3968" s="10">
        <v>75</v>
      </c>
      <c r="D3968" s="10">
        <v>170</v>
      </c>
      <c r="E3968" s="15">
        <f t="shared" si="61"/>
        <v>25.951557093425606</v>
      </c>
      <c r="F3968" s="9" t="s">
        <v>23</v>
      </c>
      <c r="G3968" s="9" t="s">
        <v>14</v>
      </c>
      <c r="H3968" s="9" t="s">
        <v>17</v>
      </c>
    </row>
    <row r="3969" spans="1:8" x14ac:dyDescent="0.35">
      <c r="A3969" s="9" t="s">
        <v>22</v>
      </c>
      <c r="B3969" s="9" t="s">
        <v>15</v>
      </c>
      <c r="C3969" s="10">
        <v>97</v>
      </c>
      <c r="D3969" s="10">
        <v>164</v>
      </c>
      <c r="E3969" s="15">
        <f t="shared" si="61"/>
        <v>36.06484235574063</v>
      </c>
      <c r="F3969" s="9" t="s">
        <v>13</v>
      </c>
      <c r="G3969" s="9" t="s">
        <v>16</v>
      </c>
      <c r="H3969" s="9" t="s">
        <v>17</v>
      </c>
    </row>
    <row r="3970" spans="1:8" x14ac:dyDescent="0.35">
      <c r="A3970" s="9" t="s">
        <v>21</v>
      </c>
      <c r="B3970" s="9" t="s">
        <v>12</v>
      </c>
      <c r="C3970" s="10">
        <v>70</v>
      </c>
      <c r="D3970" s="10">
        <v>175</v>
      </c>
      <c r="E3970" s="15">
        <f t="shared" si="61"/>
        <v>22.857142857142858</v>
      </c>
      <c r="F3970" s="9" t="s">
        <v>23</v>
      </c>
      <c r="G3970" s="9" t="s">
        <v>14</v>
      </c>
      <c r="H3970" s="9" t="s">
        <v>14</v>
      </c>
    </row>
    <row r="3971" spans="1:8" x14ac:dyDescent="0.35">
      <c r="A3971" s="9" t="s">
        <v>21</v>
      </c>
      <c r="B3971" s="9" t="s">
        <v>12</v>
      </c>
      <c r="C3971" s="10">
        <v>80</v>
      </c>
      <c r="D3971" s="10">
        <v>175</v>
      </c>
      <c r="E3971" s="15">
        <f t="shared" ref="E3971:E4034" si="62">C3971/(D3971*D3971*0.01*0.01)</f>
        <v>26.122448979591837</v>
      </c>
      <c r="F3971" s="9" t="s">
        <v>18</v>
      </c>
      <c r="G3971" s="9" t="s">
        <v>16</v>
      </c>
      <c r="H3971" s="9" t="s">
        <v>17</v>
      </c>
    </row>
    <row r="3972" spans="1:8" x14ac:dyDescent="0.35">
      <c r="A3972" s="9" t="s">
        <v>19</v>
      </c>
      <c r="B3972" s="9" t="s">
        <v>15</v>
      </c>
      <c r="C3972" s="10">
        <v>91</v>
      </c>
      <c r="D3972" s="10">
        <v>165</v>
      </c>
      <c r="E3972" s="15">
        <f t="shared" si="62"/>
        <v>33.425160697887968</v>
      </c>
      <c r="F3972" s="9" t="s">
        <v>18</v>
      </c>
      <c r="G3972" s="9" t="s">
        <v>16</v>
      </c>
      <c r="H3972" s="9" t="s">
        <v>17</v>
      </c>
    </row>
    <row r="3973" spans="1:8" x14ac:dyDescent="0.35">
      <c r="A3973" s="9" t="s">
        <v>11</v>
      </c>
      <c r="B3973" s="9" t="s">
        <v>15</v>
      </c>
      <c r="C3973" s="10">
        <v>63</v>
      </c>
      <c r="D3973" s="10">
        <v>162</v>
      </c>
      <c r="E3973" s="15">
        <f t="shared" si="62"/>
        <v>24.005486968449929</v>
      </c>
      <c r="F3973" s="9" t="s">
        <v>23</v>
      </c>
      <c r="G3973" s="9" t="s">
        <v>14</v>
      </c>
      <c r="H3973" s="9" t="s">
        <v>17</v>
      </c>
    </row>
    <row r="3974" spans="1:8" x14ac:dyDescent="0.35">
      <c r="A3974" s="9" t="s">
        <v>21</v>
      </c>
      <c r="B3974" s="9" t="s">
        <v>12</v>
      </c>
      <c r="C3974" s="10">
        <v>75</v>
      </c>
      <c r="D3974" s="10">
        <v>173</v>
      </c>
      <c r="E3974" s="15">
        <f t="shared" si="62"/>
        <v>25.059307026629689</v>
      </c>
      <c r="F3974" s="9" t="s">
        <v>18</v>
      </c>
      <c r="G3974" s="9" t="s">
        <v>16</v>
      </c>
      <c r="H3974" s="9" t="s">
        <v>17</v>
      </c>
    </row>
    <row r="3975" spans="1:8" x14ac:dyDescent="0.35">
      <c r="A3975" s="9" t="s">
        <v>19</v>
      </c>
      <c r="B3975" s="9" t="s">
        <v>12</v>
      </c>
      <c r="C3975" s="10">
        <v>79</v>
      </c>
      <c r="D3975" s="10">
        <v>169</v>
      </c>
      <c r="E3975" s="15">
        <f t="shared" si="62"/>
        <v>27.66009593501628</v>
      </c>
      <c r="F3975" s="9" t="s">
        <v>13</v>
      </c>
      <c r="G3975" s="9" t="s">
        <v>16</v>
      </c>
      <c r="H3975" s="9" t="s">
        <v>17</v>
      </c>
    </row>
    <row r="3976" spans="1:8" x14ac:dyDescent="0.35">
      <c r="A3976" s="9" t="s">
        <v>11</v>
      </c>
      <c r="B3976" s="9" t="s">
        <v>15</v>
      </c>
      <c r="C3976" s="10">
        <v>72</v>
      </c>
      <c r="D3976" s="10">
        <v>170</v>
      </c>
      <c r="E3976" s="15">
        <f t="shared" si="62"/>
        <v>24.913494809688579</v>
      </c>
      <c r="F3976" s="9" t="s">
        <v>23</v>
      </c>
      <c r="G3976" s="9" t="s">
        <v>14</v>
      </c>
      <c r="H3976" s="9" t="s">
        <v>14</v>
      </c>
    </row>
    <row r="3977" spans="1:8" x14ac:dyDescent="0.35">
      <c r="A3977" s="9" t="s">
        <v>20</v>
      </c>
      <c r="B3977" s="9" t="s">
        <v>15</v>
      </c>
      <c r="C3977" s="10">
        <v>80</v>
      </c>
      <c r="D3977" s="10">
        <v>175</v>
      </c>
      <c r="E3977" s="15">
        <f t="shared" si="62"/>
        <v>26.122448979591837</v>
      </c>
      <c r="F3977" s="9" t="s">
        <v>18</v>
      </c>
      <c r="G3977" s="9" t="s">
        <v>14</v>
      </c>
      <c r="H3977" s="9" t="s">
        <v>17</v>
      </c>
    </row>
    <row r="3978" spans="1:8" x14ac:dyDescent="0.35">
      <c r="A3978" s="9" t="s">
        <v>21</v>
      </c>
      <c r="B3978" s="9" t="s">
        <v>12</v>
      </c>
      <c r="C3978" s="10">
        <v>81</v>
      </c>
      <c r="D3978" s="10">
        <v>181</v>
      </c>
      <c r="E3978" s="15">
        <f t="shared" si="62"/>
        <v>24.724520008546747</v>
      </c>
      <c r="F3978" s="9" t="s">
        <v>18</v>
      </c>
      <c r="G3978" s="9" t="s">
        <v>14</v>
      </c>
      <c r="H3978" s="9" t="s">
        <v>17</v>
      </c>
    </row>
    <row r="3979" spans="1:8" x14ac:dyDescent="0.35">
      <c r="A3979" s="9" t="s">
        <v>11</v>
      </c>
      <c r="B3979" s="9" t="s">
        <v>12</v>
      </c>
      <c r="C3979" s="10">
        <v>85</v>
      </c>
      <c r="D3979" s="10">
        <v>170</v>
      </c>
      <c r="E3979" s="15">
        <f t="shared" si="62"/>
        <v>29.411764705882351</v>
      </c>
      <c r="F3979" s="9" t="s">
        <v>18</v>
      </c>
      <c r="G3979" s="9" t="s">
        <v>14</v>
      </c>
      <c r="H3979" s="9" t="s">
        <v>16</v>
      </c>
    </row>
    <row r="3980" spans="1:8" x14ac:dyDescent="0.35">
      <c r="A3980" s="9" t="s">
        <v>20</v>
      </c>
      <c r="B3980" s="9" t="s">
        <v>15</v>
      </c>
      <c r="C3980" s="10">
        <v>69</v>
      </c>
      <c r="D3980" s="10">
        <v>165</v>
      </c>
      <c r="E3980" s="15">
        <f t="shared" si="62"/>
        <v>25.344352617079888</v>
      </c>
      <c r="F3980" s="9" t="s">
        <v>18</v>
      </c>
      <c r="G3980" s="9" t="s">
        <v>14</v>
      </c>
      <c r="H3980" s="9" t="s">
        <v>17</v>
      </c>
    </row>
    <row r="3981" spans="1:8" x14ac:dyDescent="0.35">
      <c r="A3981" s="9" t="s">
        <v>21</v>
      </c>
      <c r="B3981" s="9" t="s">
        <v>15</v>
      </c>
      <c r="C3981" s="10">
        <v>75</v>
      </c>
      <c r="D3981" s="10">
        <v>175</v>
      </c>
      <c r="E3981" s="15">
        <f t="shared" si="62"/>
        <v>24.489795918367346</v>
      </c>
      <c r="F3981" s="9" t="s">
        <v>18</v>
      </c>
      <c r="G3981" s="9" t="s">
        <v>14</v>
      </c>
      <c r="H3981" s="9" t="s">
        <v>17</v>
      </c>
    </row>
    <row r="3982" spans="1:8" x14ac:dyDescent="0.35">
      <c r="A3982" s="9" t="s">
        <v>20</v>
      </c>
      <c r="B3982" s="9" t="s">
        <v>12</v>
      </c>
      <c r="C3982" s="10">
        <v>75</v>
      </c>
      <c r="D3982" s="10">
        <v>166</v>
      </c>
      <c r="E3982" s="15">
        <f t="shared" si="62"/>
        <v>27.217302946726662</v>
      </c>
      <c r="F3982" s="9" t="s">
        <v>18</v>
      </c>
      <c r="G3982" s="9" t="s">
        <v>14</v>
      </c>
      <c r="H3982" s="9" t="s">
        <v>14</v>
      </c>
    </row>
    <row r="3983" spans="1:8" x14ac:dyDescent="0.35">
      <c r="A3983" s="9" t="s">
        <v>11</v>
      </c>
      <c r="B3983" s="9" t="s">
        <v>12</v>
      </c>
      <c r="C3983" s="10">
        <v>90</v>
      </c>
      <c r="D3983" s="10">
        <v>180</v>
      </c>
      <c r="E3983" s="15">
        <f t="shared" si="62"/>
        <v>27.777777777777775</v>
      </c>
      <c r="F3983" s="9" t="s">
        <v>18</v>
      </c>
      <c r="G3983" s="9" t="s">
        <v>14</v>
      </c>
      <c r="H3983" s="9" t="s">
        <v>16</v>
      </c>
    </row>
    <row r="3984" spans="1:8" x14ac:dyDescent="0.35">
      <c r="A3984" s="9" t="s">
        <v>21</v>
      </c>
      <c r="B3984" s="9" t="s">
        <v>12</v>
      </c>
      <c r="C3984" s="10">
        <v>75</v>
      </c>
      <c r="D3984" s="10">
        <v>159</v>
      </c>
      <c r="E3984" s="15">
        <f t="shared" si="62"/>
        <v>29.666548000474663</v>
      </c>
      <c r="F3984" s="9" t="s">
        <v>18</v>
      </c>
      <c r="G3984" s="9" t="s">
        <v>14</v>
      </c>
      <c r="H3984" s="9" t="s">
        <v>17</v>
      </c>
    </row>
    <row r="3985" spans="1:8" x14ac:dyDescent="0.35">
      <c r="A3985" s="9" t="s">
        <v>11</v>
      </c>
      <c r="B3985" s="9" t="s">
        <v>15</v>
      </c>
      <c r="C3985" s="10">
        <v>69</v>
      </c>
      <c r="D3985" s="10">
        <v>170</v>
      </c>
      <c r="E3985" s="15">
        <f t="shared" si="62"/>
        <v>23.875432525951556</v>
      </c>
      <c r="F3985" s="9" t="s">
        <v>23</v>
      </c>
      <c r="G3985" s="9" t="s">
        <v>14</v>
      </c>
      <c r="H3985" s="9" t="s">
        <v>17</v>
      </c>
    </row>
    <row r="3986" spans="1:8" x14ac:dyDescent="0.35">
      <c r="A3986" s="9" t="s">
        <v>19</v>
      </c>
      <c r="B3986" s="9" t="s">
        <v>12</v>
      </c>
      <c r="C3986" s="10">
        <v>75</v>
      </c>
      <c r="D3986" s="10">
        <v>180</v>
      </c>
      <c r="E3986" s="15">
        <f t="shared" si="62"/>
        <v>23.148148148148145</v>
      </c>
      <c r="F3986" s="9" t="s">
        <v>23</v>
      </c>
      <c r="G3986" s="9" t="s">
        <v>14</v>
      </c>
      <c r="H3986" s="9" t="s">
        <v>17</v>
      </c>
    </row>
    <row r="3987" spans="1:8" x14ac:dyDescent="0.35">
      <c r="A3987" s="9" t="s">
        <v>22</v>
      </c>
      <c r="B3987" s="9" t="s">
        <v>15</v>
      </c>
      <c r="C3987" s="10">
        <v>130</v>
      </c>
      <c r="D3987" s="10">
        <v>165</v>
      </c>
      <c r="E3987" s="15">
        <f t="shared" si="62"/>
        <v>47.750229568411385</v>
      </c>
      <c r="F3987" s="9" t="s">
        <v>18</v>
      </c>
      <c r="G3987" s="9" t="s">
        <v>14</v>
      </c>
      <c r="H3987" s="9" t="s">
        <v>14</v>
      </c>
    </row>
    <row r="3988" spans="1:8" x14ac:dyDescent="0.35">
      <c r="A3988" s="9" t="s">
        <v>22</v>
      </c>
      <c r="B3988" s="9" t="s">
        <v>15</v>
      </c>
      <c r="C3988" s="10">
        <v>65</v>
      </c>
      <c r="D3988" s="10">
        <v>160</v>
      </c>
      <c r="E3988" s="15">
        <f t="shared" si="62"/>
        <v>25.390625</v>
      </c>
      <c r="F3988" s="9" t="s">
        <v>18</v>
      </c>
      <c r="G3988" s="9" t="s">
        <v>14</v>
      </c>
      <c r="H3988" s="9" t="s">
        <v>17</v>
      </c>
    </row>
    <row r="3989" spans="1:8" x14ac:dyDescent="0.35">
      <c r="A3989" s="9" t="s">
        <v>21</v>
      </c>
      <c r="B3989" s="9" t="s">
        <v>15</v>
      </c>
      <c r="C3989" s="10">
        <v>85</v>
      </c>
      <c r="D3989" s="10">
        <v>170</v>
      </c>
      <c r="E3989" s="15">
        <f t="shared" si="62"/>
        <v>29.411764705882351</v>
      </c>
      <c r="F3989" s="9" t="s">
        <v>23</v>
      </c>
      <c r="G3989" s="9" t="s">
        <v>16</v>
      </c>
      <c r="H3989" s="9" t="s">
        <v>17</v>
      </c>
    </row>
    <row r="3990" spans="1:8" x14ac:dyDescent="0.35">
      <c r="A3990" s="9" t="s">
        <v>11</v>
      </c>
      <c r="B3990" s="9" t="s">
        <v>15</v>
      </c>
      <c r="C3990" s="10">
        <v>65</v>
      </c>
      <c r="D3990" s="10">
        <v>169</v>
      </c>
      <c r="E3990" s="15">
        <f t="shared" si="62"/>
        <v>22.758306781975421</v>
      </c>
      <c r="F3990" s="9" t="s">
        <v>23</v>
      </c>
      <c r="G3990" s="9" t="s">
        <v>14</v>
      </c>
      <c r="H3990" s="9" t="s">
        <v>17</v>
      </c>
    </row>
    <row r="3991" spans="1:8" x14ac:dyDescent="0.35">
      <c r="A3991" s="9" t="s">
        <v>19</v>
      </c>
      <c r="B3991" s="9" t="s">
        <v>12</v>
      </c>
      <c r="C3991" s="10">
        <v>85</v>
      </c>
      <c r="D3991" s="10">
        <v>175</v>
      </c>
      <c r="E3991" s="15">
        <f t="shared" si="62"/>
        <v>27.755102040816325</v>
      </c>
      <c r="F3991" s="9" t="s">
        <v>18</v>
      </c>
      <c r="G3991" s="9" t="s">
        <v>16</v>
      </c>
      <c r="H3991" s="9" t="s">
        <v>17</v>
      </c>
    </row>
    <row r="3992" spans="1:8" x14ac:dyDescent="0.35">
      <c r="A3992" s="9" t="s">
        <v>20</v>
      </c>
      <c r="B3992" s="9" t="s">
        <v>15</v>
      </c>
      <c r="C3992" s="10">
        <v>54</v>
      </c>
      <c r="D3992" s="10">
        <v>158</v>
      </c>
      <c r="E3992" s="15">
        <f t="shared" si="62"/>
        <v>21.631148854350261</v>
      </c>
      <c r="F3992" s="9" t="s">
        <v>18</v>
      </c>
      <c r="G3992" s="9" t="s">
        <v>16</v>
      </c>
      <c r="H3992" s="9" t="s">
        <v>17</v>
      </c>
    </row>
    <row r="3993" spans="1:8" x14ac:dyDescent="0.35">
      <c r="A3993" s="9" t="s">
        <v>22</v>
      </c>
      <c r="B3993" s="9" t="s">
        <v>15</v>
      </c>
      <c r="C3993" s="10">
        <v>120</v>
      </c>
      <c r="D3993" s="10">
        <v>165</v>
      </c>
      <c r="E3993" s="15">
        <f t="shared" si="62"/>
        <v>44.077134986225893</v>
      </c>
      <c r="F3993" s="9" t="s">
        <v>18</v>
      </c>
      <c r="G3993" s="9" t="s">
        <v>16</v>
      </c>
      <c r="H3993" s="9" t="s">
        <v>17</v>
      </c>
    </row>
    <row r="3994" spans="1:8" x14ac:dyDescent="0.35">
      <c r="A3994" s="9" t="s">
        <v>19</v>
      </c>
      <c r="B3994" s="9" t="s">
        <v>12</v>
      </c>
      <c r="C3994" s="10">
        <v>75</v>
      </c>
      <c r="D3994" s="10">
        <v>180</v>
      </c>
      <c r="E3994" s="15">
        <f t="shared" si="62"/>
        <v>23.148148148148145</v>
      </c>
      <c r="F3994" s="9" t="s">
        <v>18</v>
      </c>
      <c r="G3994" s="9" t="s">
        <v>16</v>
      </c>
      <c r="H3994" s="9" t="s">
        <v>17</v>
      </c>
    </row>
    <row r="3995" spans="1:8" x14ac:dyDescent="0.35">
      <c r="A3995" s="9" t="s">
        <v>11</v>
      </c>
      <c r="B3995" s="9" t="s">
        <v>12</v>
      </c>
      <c r="C3995" s="10">
        <v>80</v>
      </c>
      <c r="D3995" s="10">
        <v>175</v>
      </c>
      <c r="E3995" s="15">
        <f t="shared" si="62"/>
        <v>26.122448979591837</v>
      </c>
      <c r="F3995" s="9" t="s">
        <v>18</v>
      </c>
      <c r="G3995" s="9" t="s">
        <v>16</v>
      </c>
      <c r="H3995" s="9" t="s">
        <v>17</v>
      </c>
    </row>
    <row r="3996" spans="1:8" x14ac:dyDescent="0.35">
      <c r="A3996" s="9" t="s">
        <v>20</v>
      </c>
      <c r="B3996" s="9" t="s">
        <v>15</v>
      </c>
      <c r="C3996" s="10">
        <v>98</v>
      </c>
      <c r="D3996" s="10">
        <v>165</v>
      </c>
      <c r="E3996" s="15">
        <f t="shared" si="62"/>
        <v>35.99632690541781</v>
      </c>
      <c r="F3996" s="9" t="s">
        <v>23</v>
      </c>
      <c r="G3996" s="9" t="s">
        <v>14</v>
      </c>
      <c r="H3996" s="9" t="s">
        <v>14</v>
      </c>
    </row>
    <row r="3997" spans="1:8" x14ac:dyDescent="0.35">
      <c r="A3997" s="9" t="s">
        <v>19</v>
      </c>
      <c r="B3997" s="9" t="s">
        <v>12</v>
      </c>
      <c r="C3997" s="10">
        <v>80</v>
      </c>
      <c r="D3997" s="10">
        <v>175</v>
      </c>
      <c r="E3997" s="15">
        <f t="shared" si="62"/>
        <v>26.122448979591837</v>
      </c>
      <c r="F3997" s="9" t="s">
        <v>18</v>
      </c>
      <c r="G3997" s="9" t="s">
        <v>14</v>
      </c>
      <c r="H3997" s="9" t="s">
        <v>17</v>
      </c>
    </row>
    <row r="3998" spans="1:8" x14ac:dyDescent="0.35">
      <c r="A3998" s="9" t="s">
        <v>20</v>
      </c>
      <c r="B3998" s="9" t="s">
        <v>12</v>
      </c>
      <c r="C3998" s="10">
        <v>70</v>
      </c>
      <c r="D3998" s="10">
        <v>179</v>
      </c>
      <c r="E3998" s="15">
        <f t="shared" si="62"/>
        <v>21.847008520333322</v>
      </c>
      <c r="F3998" s="9" t="s">
        <v>18</v>
      </c>
      <c r="G3998" s="9" t="s">
        <v>14</v>
      </c>
      <c r="H3998" s="9" t="s">
        <v>17</v>
      </c>
    </row>
    <row r="3999" spans="1:8" x14ac:dyDescent="0.35">
      <c r="A3999" s="9" t="s">
        <v>20</v>
      </c>
      <c r="B3999" s="9" t="s">
        <v>12</v>
      </c>
      <c r="C3999" s="10">
        <v>105</v>
      </c>
      <c r="D3999" s="10">
        <v>178</v>
      </c>
      <c r="E3999" s="15">
        <f t="shared" si="62"/>
        <v>33.139755081429108</v>
      </c>
      <c r="F3999" s="9" t="s">
        <v>18</v>
      </c>
      <c r="G3999" s="9" t="s">
        <v>14</v>
      </c>
      <c r="H3999" s="9" t="s">
        <v>17</v>
      </c>
    </row>
    <row r="4000" spans="1:8" x14ac:dyDescent="0.35">
      <c r="A4000" s="9" t="s">
        <v>20</v>
      </c>
      <c r="B4000" s="9" t="s">
        <v>15</v>
      </c>
      <c r="C4000" s="10">
        <v>69</v>
      </c>
      <c r="D4000" s="10">
        <v>180</v>
      </c>
      <c r="E4000" s="15">
        <f t="shared" si="62"/>
        <v>21.296296296296294</v>
      </c>
      <c r="F4000" s="9" t="s">
        <v>23</v>
      </c>
      <c r="G4000" s="9" t="s">
        <v>16</v>
      </c>
      <c r="H4000" s="9" t="s">
        <v>17</v>
      </c>
    </row>
    <row r="4001" spans="1:8" x14ac:dyDescent="0.35">
      <c r="A4001" s="9" t="s">
        <v>19</v>
      </c>
      <c r="B4001" s="9" t="s">
        <v>12</v>
      </c>
      <c r="C4001" s="10">
        <v>80</v>
      </c>
      <c r="D4001" s="10">
        <v>170</v>
      </c>
      <c r="E4001" s="15">
        <f t="shared" si="62"/>
        <v>27.681660899653977</v>
      </c>
      <c r="F4001" s="9" t="s">
        <v>18</v>
      </c>
      <c r="G4001" s="9" t="s">
        <v>17</v>
      </c>
      <c r="H4001" s="9" t="s">
        <v>16</v>
      </c>
    </row>
    <row r="4002" spans="1:8" x14ac:dyDescent="0.35">
      <c r="A4002" s="9" t="s">
        <v>19</v>
      </c>
      <c r="B4002" s="9" t="s">
        <v>15</v>
      </c>
      <c r="C4002" s="10">
        <v>80</v>
      </c>
      <c r="D4002" s="10">
        <v>190</v>
      </c>
      <c r="E4002" s="15">
        <f t="shared" si="62"/>
        <v>22.1606648199446</v>
      </c>
      <c r="F4002" s="9" t="s">
        <v>23</v>
      </c>
      <c r="G4002" s="9" t="s">
        <v>14</v>
      </c>
      <c r="H4002" s="9" t="s">
        <v>16</v>
      </c>
    </row>
    <row r="4003" spans="1:8" x14ac:dyDescent="0.35">
      <c r="A4003" s="9" t="s">
        <v>21</v>
      </c>
      <c r="B4003" s="9" t="s">
        <v>15</v>
      </c>
      <c r="C4003" s="10">
        <v>60</v>
      </c>
      <c r="D4003" s="10">
        <v>177</v>
      </c>
      <c r="E4003" s="15">
        <f t="shared" si="62"/>
        <v>19.151584793641671</v>
      </c>
      <c r="F4003" s="9" t="s">
        <v>18</v>
      </c>
      <c r="G4003" s="9" t="s">
        <v>14</v>
      </c>
      <c r="H4003" s="9" t="s">
        <v>14</v>
      </c>
    </row>
    <row r="4004" spans="1:8" x14ac:dyDescent="0.35">
      <c r="A4004" s="9" t="s">
        <v>19</v>
      </c>
      <c r="B4004" s="9" t="s">
        <v>12</v>
      </c>
      <c r="C4004" s="10">
        <v>100</v>
      </c>
      <c r="D4004" s="10">
        <v>180</v>
      </c>
      <c r="E4004" s="15">
        <f t="shared" si="62"/>
        <v>30.864197530864196</v>
      </c>
      <c r="F4004" s="9" t="s">
        <v>18</v>
      </c>
      <c r="G4004" s="9" t="s">
        <v>16</v>
      </c>
      <c r="H4004" s="9" t="s">
        <v>16</v>
      </c>
    </row>
    <row r="4005" spans="1:8" x14ac:dyDescent="0.35">
      <c r="A4005" s="9" t="s">
        <v>21</v>
      </c>
      <c r="B4005" s="9" t="s">
        <v>15</v>
      </c>
      <c r="C4005" s="10">
        <v>59</v>
      </c>
      <c r="D4005" s="10">
        <v>160</v>
      </c>
      <c r="E4005" s="15">
        <f t="shared" si="62"/>
        <v>23.046875</v>
      </c>
      <c r="F4005" s="9" t="s">
        <v>18</v>
      </c>
      <c r="G4005" s="9" t="s">
        <v>14</v>
      </c>
      <c r="H4005" s="9" t="s">
        <v>17</v>
      </c>
    </row>
    <row r="4006" spans="1:8" x14ac:dyDescent="0.35">
      <c r="A4006" s="9" t="s">
        <v>11</v>
      </c>
      <c r="B4006" s="9" t="s">
        <v>15</v>
      </c>
      <c r="C4006" s="10">
        <v>78</v>
      </c>
      <c r="D4006" s="10">
        <v>182</v>
      </c>
      <c r="E4006" s="15">
        <f t="shared" si="62"/>
        <v>23.547880690737831</v>
      </c>
      <c r="F4006" s="9" t="s">
        <v>18</v>
      </c>
      <c r="G4006" s="9" t="s">
        <v>17</v>
      </c>
      <c r="H4006" s="9" t="s">
        <v>17</v>
      </c>
    </row>
    <row r="4007" spans="1:8" x14ac:dyDescent="0.35">
      <c r="A4007" s="9" t="s">
        <v>11</v>
      </c>
      <c r="B4007" s="9" t="s">
        <v>12</v>
      </c>
      <c r="C4007" s="10">
        <v>64</v>
      </c>
      <c r="D4007" s="10">
        <v>175</v>
      </c>
      <c r="E4007" s="15">
        <f t="shared" si="62"/>
        <v>20.897959183673468</v>
      </c>
      <c r="F4007" s="9" t="s">
        <v>18</v>
      </c>
      <c r="G4007" s="9" t="s">
        <v>14</v>
      </c>
      <c r="H4007" s="9" t="s">
        <v>17</v>
      </c>
    </row>
    <row r="4008" spans="1:8" x14ac:dyDescent="0.35">
      <c r="A4008" s="9" t="s">
        <v>20</v>
      </c>
      <c r="B4008" s="9" t="s">
        <v>12</v>
      </c>
      <c r="C4008" s="10">
        <v>86</v>
      </c>
      <c r="D4008" s="10">
        <v>196</v>
      </c>
      <c r="E4008" s="15">
        <f t="shared" si="62"/>
        <v>22.386505622657225</v>
      </c>
      <c r="F4008" s="9" t="s">
        <v>18</v>
      </c>
      <c r="G4008" s="9" t="s">
        <v>14</v>
      </c>
      <c r="H4008" s="9" t="s">
        <v>17</v>
      </c>
    </row>
    <row r="4009" spans="1:8" x14ac:dyDescent="0.35">
      <c r="A4009" s="9" t="s">
        <v>20</v>
      </c>
      <c r="B4009" s="9" t="s">
        <v>12</v>
      </c>
      <c r="C4009" s="10">
        <v>84</v>
      </c>
      <c r="D4009" s="10">
        <v>176</v>
      </c>
      <c r="E4009" s="15">
        <f t="shared" si="62"/>
        <v>27.117768595041323</v>
      </c>
      <c r="F4009" s="9" t="s">
        <v>18</v>
      </c>
      <c r="G4009" s="9" t="s">
        <v>17</v>
      </c>
      <c r="H4009" s="9" t="s">
        <v>17</v>
      </c>
    </row>
    <row r="4010" spans="1:8" x14ac:dyDescent="0.35">
      <c r="A4010" s="9" t="s">
        <v>21</v>
      </c>
      <c r="B4010" s="9" t="s">
        <v>15</v>
      </c>
      <c r="C4010" s="10">
        <v>81</v>
      </c>
      <c r="D4010" s="10">
        <v>165</v>
      </c>
      <c r="E4010" s="15">
        <f t="shared" si="62"/>
        <v>29.752066115702476</v>
      </c>
      <c r="F4010" s="9" t="s">
        <v>18</v>
      </c>
      <c r="G4010" s="9" t="s">
        <v>16</v>
      </c>
      <c r="H4010" s="9" t="s">
        <v>17</v>
      </c>
    </row>
    <row r="4011" spans="1:8" x14ac:dyDescent="0.35">
      <c r="A4011" s="9" t="s">
        <v>11</v>
      </c>
      <c r="B4011" s="9" t="s">
        <v>15</v>
      </c>
      <c r="C4011" s="10">
        <v>45</v>
      </c>
      <c r="D4011" s="10">
        <v>158</v>
      </c>
      <c r="E4011" s="15">
        <f t="shared" si="62"/>
        <v>18.025957378625218</v>
      </c>
      <c r="F4011" s="9" t="s">
        <v>23</v>
      </c>
      <c r="G4011" s="9" t="s">
        <v>16</v>
      </c>
      <c r="H4011" s="9" t="s">
        <v>17</v>
      </c>
    </row>
    <row r="4012" spans="1:8" x14ac:dyDescent="0.35">
      <c r="A4012" s="9" t="s">
        <v>20</v>
      </c>
      <c r="B4012" s="9" t="s">
        <v>15</v>
      </c>
      <c r="C4012" s="10">
        <v>60</v>
      </c>
      <c r="D4012" s="10">
        <v>170</v>
      </c>
      <c r="E4012" s="15">
        <f t="shared" si="62"/>
        <v>20.761245674740483</v>
      </c>
      <c r="F4012" s="9" t="s">
        <v>23</v>
      </c>
      <c r="G4012" s="9" t="s">
        <v>17</v>
      </c>
      <c r="H4012" s="9" t="s">
        <v>17</v>
      </c>
    </row>
    <row r="4013" spans="1:8" x14ac:dyDescent="0.35">
      <c r="A4013" s="9" t="s">
        <v>20</v>
      </c>
      <c r="B4013" s="9" t="s">
        <v>15</v>
      </c>
      <c r="C4013" s="10">
        <v>63</v>
      </c>
      <c r="D4013" s="10">
        <v>169</v>
      </c>
      <c r="E4013" s="15">
        <f t="shared" si="62"/>
        <v>22.058051188683869</v>
      </c>
      <c r="F4013" s="9" t="s">
        <v>23</v>
      </c>
      <c r="G4013" s="9" t="s">
        <v>16</v>
      </c>
      <c r="H4013" s="9" t="s">
        <v>14</v>
      </c>
    </row>
    <row r="4014" spans="1:8" x14ac:dyDescent="0.35">
      <c r="A4014" s="9" t="s">
        <v>21</v>
      </c>
      <c r="B4014" s="9" t="s">
        <v>12</v>
      </c>
      <c r="C4014" s="10">
        <v>88</v>
      </c>
      <c r="D4014" s="10">
        <v>172</v>
      </c>
      <c r="E4014" s="15">
        <f t="shared" si="62"/>
        <v>29.745808545159541</v>
      </c>
      <c r="F4014" s="9" t="s">
        <v>23</v>
      </c>
      <c r="G4014" s="9" t="s">
        <v>16</v>
      </c>
      <c r="H4014" s="9" t="s">
        <v>14</v>
      </c>
    </row>
    <row r="4015" spans="1:8" x14ac:dyDescent="0.35">
      <c r="A4015" s="9" t="s">
        <v>21</v>
      </c>
      <c r="B4015" s="9" t="s">
        <v>12</v>
      </c>
      <c r="C4015" s="10">
        <v>119</v>
      </c>
      <c r="D4015" s="10">
        <v>190</v>
      </c>
      <c r="E4015" s="15">
        <f t="shared" si="62"/>
        <v>32.963988919667592</v>
      </c>
      <c r="F4015" s="9" t="s">
        <v>13</v>
      </c>
      <c r="G4015" s="9" t="s">
        <v>17</v>
      </c>
      <c r="H4015" s="9" t="s">
        <v>17</v>
      </c>
    </row>
    <row r="4016" spans="1:8" x14ac:dyDescent="0.35">
      <c r="A4016" s="9" t="s">
        <v>20</v>
      </c>
      <c r="B4016" s="9" t="s">
        <v>12</v>
      </c>
      <c r="C4016" s="10">
        <v>96</v>
      </c>
      <c r="D4016" s="10">
        <v>182</v>
      </c>
      <c r="E4016" s="15">
        <f t="shared" si="62"/>
        <v>28.982007003985025</v>
      </c>
      <c r="F4016" s="9" t="s">
        <v>18</v>
      </c>
      <c r="G4016" s="9" t="s">
        <v>14</v>
      </c>
      <c r="H4016" s="9" t="s">
        <v>14</v>
      </c>
    </row>
    <row r="4017" spans="1:8" x14ac:dyDescent="0.35">
      <c r="A4017" s="9" t="s">
        <v>11</v>
      </c>
      <c r="B4017" s="9" t="s">
        <v>12</v>
      </c>
      <c r="C4017" s="10">
        <v>85</v>
      </c>
      <c r="D4017" s="10">
        <v>190</v>
      </c>
      <c r="E4017" s="15">
        <f t="shared" si="62"/>
        <v>23.545706371191137</v>
      </c>
      <c r="F4017" s="9" t="s">
        <v>13</v>
      </c>
      <c r="G4017" s="9" t="s">
        <v>16</v>
      </c>
      <c r="H4017" s="9" t="s">
        <v>14</v>
      </c>
    </row>
    <row r="4018" spans="1:8" x14ac:dyDescent="0.35">
      <c r="A4018" s="9" t="s">
        <v>20</v>
      </c>
      <c r="B4018" s="9" t="s">
        <v>15</v>
      </c>
      <c r="C4018" s="10">
        <v>85</v>
      </c>
      <c r="D4018" s="10">
        <v>160</v>
      </c>
      <c r="E4018" s="15">
        <f t="shared" si="62"/>
        <v>33.203125</v>
      </c>
      <c r="F4018" s="9" t="s">
        <v>18</v>
      </c>
      <c r="G4018" s="9" t="s">
        <v>14</v>
      </c>
      <c r="H4018" s="9" t="s">
        <v>14</v>
      </c>
    </row>
    <row r="4019" spans="1:8" x14ac:dyDescent="0.35">
      <c r="A4019" s="9" t="s">
        <v>20</v>
      </c>
      <c r="B4019" s="9" t="s">
        <v>15</v>
      </c>
      <c r="C4019" s="10">
        <v>84</v>
      </c>
      <c r="D4019" s="10">
        <v>152</v>
      </c>
      <c r="E4019" s="15">
        <f t="shared" si="62"/>
        <v>36.357340720221607</v>
      </c>
      <c r="F4019" s="9" t="s">
        <v>18</v>
      </c>
      <c r="G4019" s="9" t="s">
        <v>17</v>
      </c>
      <c r="H4019" s="9" t="s">
        <v>17</v>
      </c>
    </row>
    <row r="4020" spans="1:8" x14ac:dyDescent="0.35">
      <c r="A4020" s="9" t="s">
        <v>21</v>
      </c>
      <c r="B4020" s="9" t="s">
        <v>15</v>
      </c>
      <c r="C4020" s="10">
        <v>65</v>
      </c>
      <c r="D4020" s="10">
        <v>160</v>
      </c>
      <c r="E4020" s="15">
        <f t="shared" si="62"/>
        <v>25.390625</v>
      </c>
      <c r="F4020" s="9" t="s">
        <v>23</v>
      </c>
      <c r="G4020" s="9" t="s">
        <v>14</v>
      </c>
      <c r="H4020" s="9" t="s">
        <v>14</v>
      </c>
    </row>
    <row r="4021" spans="1:8" x14ac:dyDescent="0.35">
      <c r="A4021" s="9" t="s">
        <v>20</v>
      </c>
      <c r="B4021" s="9" t="s">
        <v>15</v>
      </c>
      <c r="C4021" s="10">
        <v>98</v>
      </c>
      <c r="D4021" s="10">
        <v>175</v>
      </c>
      <c r="E4021" s="15">
        <f t="shared" si="62"/>
        <v>32</v>
      </c>
      <c r="F4021" s="9" t="s">
        <v>18</v>
      </c>
      <c r="G4021" s="9" t="s">
        <v>16</v>
      </c>
      <c r="H4021" s="9" t="s">
        <v>17</v>
      </c>
    </row>
    <row r="4022" spans="1:8" x14ac:dyDescent="0.35">
      <c r="A4022" s="9" t="s">
        <v>11</v>
      </c>
      <c r="B4022" s="9" t="s">
        <v>12</v>
      </c>
      <c r="C4022" s="10">
        <v>67</v>
      </c>
      <c r="D4022" s="10">
        <v>185</v>
      </c>
      <c r="E4022" s="15">
        <f t="shared" si="62"/>
        <v>19.576333089846603</v>
      </c>
      <c r="F4022" s="9" t="s">
        <v>18</v>
      </c>
      <c r="G4022" s="9" t="s">
        <v>16</v>
      </c>
      <c r="H4022" s="9" t="s">
        <v>17</v>
      </c>
    </row>
    <row r="4023" spans="1:8" x14ac:dyDescent="0.35">
      <c r="A4023" s="9" t="s">
        <v>20</v>
      </c>
      <c r="B4023" s="9" t="s">
        <v>12</v>
      </c>
      <c r="C4023" s="10">
        <v>99</v>
      </c>
      <c r="D4023" s="10">
        <v>170</v>
      </c>
      <c r="E4023" s="15">
        <f t="shared" si="62"/>
        <v>34.256055363321799</v>
      </c>
      <c r="F4023" s="9" t="s">
        <v>13</v>
      </c>
      <c r="G4023" s="9" t="s">
        <v>14</v>
      </c>
      <c r="H4023" s="9" t="s">
        <v>14</v>
      </c>
    </row>
    <row r="4024" spans="1:8" x14ac:dyDescent="0.35">
      <c r="A4024" s="9" t="s">
        <v>19</v>
      </c>
      <c r="B4024" s="9" t="s">
        <v>15</v>
      </c>
      <c r="C4024" s="10">
        <v>75</v>
      </c>
      <c r="D4024" s="10">
        <v>180</v>
      </c>
      <c r="E4024" s="15">
        <f t="shared" si="62"/>
        <v>23.148148148148145</v>
      </c>
      <c r="F4024" s="9" t="s">
        <v>23</v>
      </c>
      <c r="G4024" s="9" t="s">
        <v>16</v>
      </c>
      <c r="H4024" s="9" t="s">
        <v>17</v>
      </c>
    </row>
    <row r="4025" spans="1:8" x14ac:dyDescent="0.35">
      <c r="A4025" s="9" t="s">
        <v>20</v>
      </c>
      <c r="B4025" s="9" t="s">
        <v>15</v>
      </c>
      <c r="C4025" s="10">
        <v>60</v>
      </c>
      <c r="D4025" s="10">
        <v>167</v>
      </c>
      <c r="E4025" s="15">
        <f t="shared" si="62"/>
        <v>21.513858510523864</v>
      </c>
      <c r="F4025" s="9" t="s">
        <v>13</v>
      </c>
      <c r="G4025" s="9" t="s">
        <v>16</v>
      </c>
      <c r="H4025" s="9" t="s">
        <v>14</v>
      </c>
    </row>
    <row r="4026" spans="1:8" x14ac:dyDescent="0.35">
      <c r="A4026" s="9" t="s">
        <v>20</v>
      </c>
      <c r="B4026" s="9" t="s">
        <v>12</v>
      </c>
      <c r="C4026" s="10">
        <v>89</v>
      </c>
      <c r="D4026" s="10">
        <v>169</v>
      </c>
      <c r="E4026" s="15">
        <f t="shared" si="62"/>
        <v>31.161373901474036</v>
      </c>
      <c r="F4026" s="9" t="s">
        <v>13</v>
      </c>
      <c r="G4026" s="9" t="s">
        <v>14</v>
      </c>
      <c r="H4026" s="9" t="s">
        <v>17</v>
      </c>
    </row>
    <row r="4027" spans="1:8" x14ac:dyDescent="0.35">
      <c r="A4027" s="9" t="s">
        <v>20</v>
      </c>
      <c r="B4027" s="9" t="s">
        <v>12</v>
      </c>
      <c r="C4027" s="10">
        <v>62</v>
      </c>
      <c r="D4027" s="10">
        <v>180</v>
      </c>
      <c r="E4027" s="15">
        <f t="shared" si="62"/>
        <v>19.1358024691358</v>
      </c>
      <c r="F4027" s="9" t="s">
        <v>23</v>
      </c>
      <c r="G4027" s="9" t="s">
        <v>16</v>
      </c>
      <c r="H4027" s="9" t="s">
        <v>16</v>
      </c>
    </row>
    <row r="4028" spans="1:8" x14ac:dyDescent="0.35">
      <c r="A4028" s="9" t="s">
        <v>19</v>
      </c>
      <c r="B4028" s="9" t="s">
        <v>15</v>
      </c>
      <c r="C4028" s="10">
        <v>100</v>
      </c>
      <c r="D4028" s="10">
        <v>176</v>
      </c>
      <c r="E4028" s="15">
        <f t="shared" si="62"/>
        <v>32.283057851239668</v>
      </c>
      <c r="F4028" s="9" t="s">
        <v>23</v>
      </c>
      <c r="G4028" s="9" t="s">
        <v>16</v>
      </c>
      <c r="H4028" s="9" t="s">
        <v>14</v>
      </c>
    </row>
    <row r="4029" spans="1:8" x14ac:dyDescent="0.35">
      <c r="A4029" s="9" t="s">
        <v>20</v>
      </c>
      <c r="B4029" s="9" t="s">
        <v>12</v>
      </c>
      <c r="C4029" s="10">
        <v>72</v>
      </c>
      <c r="D4029" s="10">
        <v>166</v>
      </c>
      <c r="E4029" s="15">
        <f t="shared" si="62"/>
        <v>26.128610828857596</v>
      </c>
      <c r="F4029" s="9" t="s">
        <v>18</v>
      </c>
      <c r="G4029" s="9" t="s">
        <v>14</v>
      </c>
      <c r="H4029" s="9" t="s">
        <v>17</v>
      </c>
    </row>
    <row r="4030" spans="1:8" x14ac:dyDescent="0.35">
      <c r="A4030" s="9" t="s">
        <v>19</v>
      </c>
      <c r="B4030" s="9" t="s">
        <v>15</v>
      </c>
      <c r="C4030" s="10">
        <v>75</v>
      </c>
      <c r="D4030" s="10">
        <v>172</v>
      </c>
      <c r="E4030" s="15">
        <f t="shared" si="62"/>
        <v>25.351541373715516</v>
      </c>
      <c r="F4030" s="9" t="s">
        <v>23</v>
      </c>
      <c r="G4030" s="9" t="s">
        <v>14</v>
      </c>
      <c r="H4030" s="9" t="s">
        <v>17</v>
      </c>
    </row>
    <row r="4031" spans="1:8" x14ac:dyDescent="0.35">
      <c r="A4031" s="9" t="s">
        <v>20</v>
      </c>
      <c r="B4031" s="9" t="s">
        <v>12</v>
      </c>
      <c r="C4031" s="10">
        <v>90</v>
      </c>
      <c r="D4031" s="10">
        <v>170</v>
      </c>
      <c r="E4031" s="15">
        <f t="shared" si="62"/>
        <v>31.141868512110726</v>
      </c>
      <c r="F4031" s="9" t="s">
        <v>13</v>
      </c>
      <c r="G4031" s="9" t="s">
        <v>17</v>
      </c>
      <c r="H4031" s="9" t="s">
        <v>17</v>
      </c>
    </row>
    <row r="4032" spans="1:8" x14ac:dyDescent="0.35">
      <c r="A4032" s="9" t="s">
        <v>19</v>
      </c>
      <c r="B4032" s="9" t="s">
        <v>15</v>
      </c>
      <c r="C4032" s="10">
        <v>58</v>
      </c>
      <c r="D4032" s="10">
        <v>168</v>
      </c>
      <c r="E4032" s="15">
        <f t="shared" si="62"/>
        <v>20.549886621315192</v>
      </c>
      <c r="F4032" s="9" t="s">
        <v>23</v>
      </c>
      <c r="G4032" s="9" t="s">
        <v>14</v>
      </c>
      <c r="H4032" s="9" t="s">
        <v>17</v>
      </c>
    </row>
    <row r="4033" spans="1:8" x14ac:dyDescent="0.35">
      <c r="A4033" s="9" t="s">
        <v>19</v>
      </c>
      <c r="B4033" s="9" t="s">
        <v>12</v>
      </c>
      <c r="C4033" s="10">
        <v>87</v>
      </c>
      <c r="D4033" s="10">
        <v>180</v>
      </c>
      <c r="E4033" s="15">
        <f t="shared" si="62"/>
        <v>26.851851851851851</v>
      </c>
      <c r="F4033" s="9" t="s">
        <v>13</v>
      </c>
      <c r="G4033" s="9" t="s">
        <v>17</v>
      </c>
      <c r="H4033" s="9" t="s">
        <v>16</v>
      </c>
    </row>
    <row r="4034" spans="1:8" x14ac:dyDescent="0.35">
      <c r="A4034" s="9" t="s">
        <v>19</v>
      </c>
      <c r="B4034" s="9" t="s">
        <v>15</v>
      </c>
      <c r="C4034" s="10">
        <v>60</v>
      </c>
      <c r="D4034" s="10">
        <v>165</v>
      </c>
      <c r="E4034" s="15">
        <f t="shared" si="62"/>
        <v>22.038567493112946</v>
      </c>
      <c r="F4034" s="9" t="s">
        <v>18</v>
      </c>
      <c r="G4034" s="9" t="s">
        <v>16</v>
      </c>
      <c r="H4034" s="9" t="s">
        <v>17</v>
      </c>
    </row>
    <row r="4035" spans="1:8" x14ac:dyDescent="0.35">
      <c r="A4035" s="9" t="s">
        <v>20</v>
      </c>
      <c r="B4035" s="9" t="s">
        <v>12</v>
      </c>
      <c r="C4035" s="10">
        <v>80</v>
      </c>
      <c r="D4035" s="10">
        <v>186</v>
      </c>
      <c r="E4035" s="15">
        <f t="shared" ref="E4035:E4098" si="63">C4035/(D4035*D4035*0.01*0.01)</f>
        <v>23.124060585038734</v>
      </c>
      <c r="F4035" s="9" t="s">
        <v>18</v>
      </c>
      <c r="G4035" s="9" t="s">
        <v>16</v>
      </c>
      <c r="H4035" s="9" t="s">
        <v>17</v>
      </c>
    </row>
    <row r="4036" spans="1:8" x14ac:dyDescent="0.35">
      <c r="A4036" s="9" t="s">
        <v>20</v>
      </c>
      <c r="B4036" s="9" t="s">
        <v>15</v>
      </c>
      <c r="C4036" s="10">
        <v>100</v>
      </c>
      <c r="D4036" s="10">
        <v>172</v>
      </c>
      <c r="E4036" s="15">
        <f t="shared" si="63"/>
        <v>33.80205516495402</v>
      </c>
      <c r="F4036" s="9" t="s">
        <v>18</v>
      </c>
      <c r="G4036" s="9" t="s">
        <v>17</v>
      </c>
      <c r="H4036" s="9" t="s">
        <v>17</v>
      </c>
    </row>
    <row r="4037" spans="1:8" x14ac:dyDescent="0.35">
      <c r="A4037" s="9" t="s">
        <v>19</v>
      </c>
      <c r="B4037" s="9" t="s">
        <v>12</v>
      </c>
      <c r="C4037" s="10">
        <v>93</v>
      </c>
      <c r="D4037" s="10">
        <v>184</v>
      </c>
      <c r="E4037" s="15">
        <f t="shared" si="63"/>
        <v>27.469281663516067</v>
      </c>
      <c r="F4037" s="9" t="s">
        <v>23</v>
      </c>
      <c r="G4037" s="9" t="s">
        <v>17</v>
      </c>
      <c r="H4037" s="9" t="s">
        <v>17</v>
      </c>
    </row>
    <row r="4038" spans="1:8" x14ac:dyDescent="0.35">
      <c r="A4038" s="9" t="s">
        <v>19</v>
      </c>
      <c r="B4038" s="9" t="s">
        <v>15</v>
      </c>
      <c r="C4038" s="10">
        <v>67</v>
      </c>
      <c r="D4038" s="10">
        <v>170</v>
      </c>
      <c r="E4038" s="15">
        <f t="shared" si="63"/>
        <v>23.183391003460205</v>
      </c>
      <c r="F4038" s="9" t="s">
        <v>18</v>
      </c>
      <c r="G4038" s="9" t="s">
        <v>16</v>
      </c>
      <c r="H4038" s="9" t="s">
        <v>17</v>
      </c>
    </row>
    <row r="4039" spans="1:8" x14ac:dyDescent="0.35">
      <c r="A4039" s="9" t="s">
        <v>19</v>
      </c>
      <c r="B4039" s="9" t="s">
        <v>12</v>
      </c>
      <c r="C4039" s="10">
        <v>112</v>
      </c>
      <c r="D4039" s="10">
        <v>179</v>
      </c>
      <c r="E4039" s="15">
        <f t="shared" si="63"/>
        <v>34.955213632533315</v>
      </c>
      <c r="F4039" s="9" t="s">
        <v>18</v>
      </c>
      <c r="G4039" s="9" t="s">
        <v>16</v>
      </c>
      <c r="H4039" s="9" t="s">
        <v>17</v>
      </c>
    </row>
    <row r="4040" spans="1:8" x14ac:dyDescent="0.35">
      <c r="A4040" s="9" t="s">
        <v>19</v>
      </c>
      <c r="B4040" s="9" t="s">
        <v>15</v>
      </c>
      <c r="C4040" s="10">
        <v>56</v>
      </c>
      <c r="D4040" s="10">
        <v>158</v>
      </c>
      <c r="E4040" s="15">
        <f t="shared" si="63"/>
        <v>22.432302515622492</v>
      </c>
      <c r="F4040" s="9" t="s">
        <v>18</v>
      </c>
      <c r="G4040" s="9" t="s">
        <v>16</v>
      </c>
      <c r="H4040" s="9" t="s">
        <v>17</v>
      </c>
    </row>
    <row r="4041" spans="1:8" x14ac:dyDescent="0.35">
      <c r="A4041" s="9" t="s">
        <v>19</v>
      </c>
      <c r="B4041" s="9" t="s">
        <v>12</v>
      </c>
      <c r="C4041" s="10">
        <v>54</v>
      </c>
      <c r="D4041" s="10">
        <v>161</v>
      </c>
      <c r="E4041" s="15">
        <f t="shared" si="63"/>
        <v>20.832529609197177</v>
      </c>
      <c r="F4041" s="9" t="s">
        <v>23</v>
      </c>
      <c r="G4041" s="9" t="s">
        <v>17</v>
      </c>
      <c r="H4041" s="9" t="s">
        <v>17</v>
      </c>
    </row>
    <row r="4042" spans="1:8" x14ac:dyDescent="0.35">
      <c r="A4042" s="9" t="s">
        <v>20</v>
      </c>
      <c r="B4042" s="9" t="s">
        <v>12</v>
      </c>
      <c r="C4042" s="10">
        <v>85</v>
      </c>
      <c r="D4042" s="10">
        <v>170</v>
      </c>
      <c r="E4042" s="15">
        <f t="shared" si="63"/>
        <v>29.411764705882351</v>
      </c>
      <c r="F4042" s="9" t="s">
        <v>13</v>
      </c>
      <c r="G4042" s="9" t="s">
        <v>17</v>
      </c>
      <c r="H4042" s="9" t="s">
        <v>17</v>
      </c>
    </row>
    <row r="4043" spans="1:8" x14ac:dyDescent="0.35">
      <c r="A4043" s="9" t="s">
        <v>19</v>
      </c>
      <c r="B4043" s="9" t="s">
        <v>12</v>
      </c>
      <c r="C4043" s="10">
        <v>85</v>
      </c>
      <c r="D4043" s="10">
        <v>170</v>
      </c>
      <c r="E4043" s="15">
        <f t="shared" si="63"/>
        <v>29.411764705882351</v>
      </c>
      <c r="F4043" s="9" t="s">
        <v>13</v>
      </c>
      <c r="G4043" s="9" t="s">
        <v>16</v>
      </c>
      <c r="H4043" s="9" t="s">
        <v>17</v>
      </c>
    </row>
    <row r="4044" spans="1:8" x14ac:dyDescent="0.35">
      <c r="A4044" s="9" t="s">
        <v>20</v>
      </c>
      <c r="B4044" s="9" t="s">
        <v>15</v>
      </c>
      <c r="C4044" s="10">
        <v>71</v>
      </c>
      <c r="D4044" s="10">
        <v>178</v>
      </c>
      <c r="E4044" s="15">
        <f t="shared" si="63"/>
        <v>22.408786769347302</v>
      </c>
      <c r="F4044" s="9" t="s">
        <v>18</v>
      </c>
      <c r="G4044" s="9" t="s">
        <v>16</v>
      </c>
      <c r="H4044" s="9" t="s">
        <v>17</v>
      </c>
    </row>
    <row r="4045" spans="1:8" x14ac:dyDescent="0.35">
      <c r="A4045" s="9" t="s">
        <v>19</v>
      </c>
      <c r="B4045" s="9" t="s">
        <v>12</v>
      </c>
      <c r="C4045" s="10">
        <v>50</v>
      </c>
      <c r="D4045" s="10">
        <v>151</v>
      </c>
      <c r="E4045" s="15">
        <f t="shared" si="63"/>
        <v>21.928862769176792</v>
      </c>
      <c r="F4045" s="9" t="s">
        <v>13</v>
      </c>
      <c r="G4045" s="9" t="s">
        <v>17</v>
      </c>
      <c r="H4045" s="9" t="s">
        <v>17</v>
      </c>
    </row>
    <row r="4046" spans="1:8" x14ac:dyDescent="0.35">
      <c r="A4046" s="9" t="s">
        <v>20</v>
      </c>
      <c r="B4046" s="9" t="s">
        <v>15</v>
      </c>
      <c r="C4046" s="10">
        <v>81</v>
      </c>
      <c r="D4046" s="10">
        <v>156</v>
      </c>
      <c r="E4046" s="15">
        <f t="shared" si="63"/>
        <v>33.284023668639051</v>
      </c>
      <c r="F4046" s="9" t="s">
        <v>18</v>
      </c>
      <c r="G4046" s="9" t="s">
        <v>16</v>
      </c>
      <c r="H4046" s="9" t="s">
        <v>14</v>
      </c>
    </row>
    <row r="4047" spans="1:8" x14ac:dyDescent="0.35">
      <c r="A4047" s="9" t="s">
        <v>19</v>
      </c>
      <c r="B4047" s="9" t="s">
        <v>12</v>
      </c>
      <c r="C4047" s="10">
        <v>108</v>
      </c>
      <c r="D4047" s="10">
        <v>175</v>
      </c>
      <c r="E4047" s="15">
        <f t="shared" si="63"/>
        <v>35.265306122448976</v>
      </c>
      <c r="F4047" s="9" t="s">
        <v>18</v>
      </c>
      <c r="G4047" s="9" t="s">
        <v>17</v>
      </c>
      <c r="H4047" s="9" t="s">
        <v>14</v>
      </c>
    </row>
    <row r="4048" spans="1:8" x14ac:dyDescent="0.35">
      <c r="A4048" s="9" t="s">
        <v>20</v>
      </c>
      <c r="B4048" s="9" t="s">
        <v>12</v>
      </c>
      <c r="C4048" s="10">
        <v>103</v>
      </c>
      <c r="D4048" s="10">
        <v>180</v>
      </c>
      <c r="E4048" s="15">
        <f t="shared" si="63"/>
        <v>31.79012345679012</v>
      </c>
      <c r="F4048" s="9" t="s">
        <v>18</v>
      </c>
      <c r="G4048" s="9" t="s">
        <v>17</v>
      </c>
      <c r="H4048" s="9" t="s">
        <v>17</v>
      </c>
    </row>
    <row r="4049" spans="1:8" x14ac:dyDescent="0.35">
      <c r="A4049" s="9" t="s">
        <v>20</v>
      </c>
      <c r="B4049" s="9" t="s">
        <v>12</v>
      </c>
      <c r="C4049" s="10">
        <v>140</v>
      </c>
      <c r="D4049" s="10">
        <v>198</v>
      </c>
      <c r="E4049" s="15">
        <f t="shared" si="63"/>
        <v>35.710641771247829</v>
      </c>
      <c r="F4049" s="9" t="s">
        <v>18</v>
      </c>
      <c r="G4049" s="9" t="s">
        <v>17</v>
      </c>
      <c r="H4049" s="9" t="s">
        <v>17</v>
      </c>
    </row>
    <row r="4050" spans="1:8" x14ac:dyDescent="0.35">
      <c r="A4050" s="9" t="s">
        <v>20</v>
      </c>
      <c r="B4050" s="9" t="s">
        <v>15</v>
      </c>
      <c r="C4050" s="10">
        <v>75</v>
      </c>
      <c r="D4050" s="10">
        <v>168</v>
      </c>
      <c r="E4050" s="15">
        <f t="shared" si="63"/>
        <v>26.573129251700681</v>
      </c>
      <c r="F4050" s="9" t="s">
        <v>23</v>
      </c>
      <c r="G4050" s="9" t="s">
        <v>14</v>
      </c>
      <c r="H4050" s="9" t="s">
        <v>14</v>
      </c>
    </row>
    <row r="4051" spans="1:8" x14ac:dyDescent="0.35">
      <c r="A4051" s="9" t="s">
        <v>19</v>
      </c>
      <c r="B4051" s="9" t="s">
        <v>15</v>
      </c>
      <c r="C4051" s="10">
        <v>122</v>
      </c>
      <c r="D4051" s="10">
        <v>174</v>
      </c>
      <c r="E4051" s="15">
        <f t="shared" si="63"/>
        <v>40.295943982031972</v>
      </c>
      <c r="F4051" s="9" t="s">
        <v>18</v>
      </c>
      <c r="G4051" s="9" t="s">
        <v>14</v>
      </c>
      <c r="H4051" s="9" t="s">
        <v>14</v>
      </c>
    </row>
    <row r="4052" spans="1:8" x14ac:dyDescent="0.35">
      <c r="A4052" s="9" t="s">
        <v>19</v>
      </c>
      <c r="B4052" s="9" t="s">
        <v>12</v>
      </c>
      <c r="C4052" s="10">
        <v>80</v>
      </c>
      <c r="D4052" s="10">
        <v>175</v>
      </c>
      <c r="E4052" s="15">
        <f t="shared" si="63"/>
        <v>26.122448979591837</v>
      </c>
      <c r="F4052" s="9" t="s">
        <v>18</v>
      </c>
      <c r="G4052" s="9" t="s">
        <v>16</v>
      </c>
      <c r="H4052" s="9" t="s">
        <v>17</v>
      </c>
    </row>
    <row r="4053" spans="1:8" x14ac:dyDescent="0.35">
      <c r="A4053" s="9" t="s">
        <v>20</v>
      </c>
      <c r="B4053" s="9" t="s">
        <v>15</v>
      </c>
      <c r="C4053" s="10">
        <v>52</v>
      </c>
      <c r="D4053" s="10">
        <v>165</v>
      </c>
      <c r="E4053" s="15">
        <f t="shared" si="63"/>
        <v>19.100091827364555</v>
      </c>
      <c r="F4053" s="9" t="s">
        <v>23</v>
      </c>
      <c r="G4053" s="9" t="s">
        <v>14</v>
      </c>
      <c r="H4053" s="9" t="s">
        <v>14</v>
      </c>
    </row>
    <row r="4054" spans="1:8" x14ac:dyDescent="0.35">
      <c r="A4054" s="9" t="s">
        <v>19</v>
      </c>
      <c r="B4054" s="9" t="s">
        <v>12</v>
      </c>
      <c r="C4054" s="10">
        <v>85</v>
      </c>
      <c r="D4054" s="10">
        <v>162</v>
      </c>
      <c r="E4054" s="15">
        <f t="shared" si="63"/>
        <v>32.38835543362292</v>
      </c>
      <c r="F4054" s="9" t="s">
        <v>18</v>
      </c>
      <c r="G4054" s="9" t="s">
        <v>17</v>
      </c>
      <c r="H4054" s="9" t="s">
        <v>17</v>
      </c>
    </row>
    <row r="4055" spans="1:8" x14ac:dyDescent="0.35">
      <c r="A4055" s="9" t="s">
        <v>19</v>
      </c>
      <c r="B4055" s="9" t="s">
        <v>15</v>
      </c>
      <c r="C4055" s="10">
        <v>78</v>
      </c>
      <c r="D4055" s="10">
        <v>164</v>
      </c>
      <c r="E4055" s="15">
        <f t="shared" si="63"/>
        <v>29.000594883997621</v>
      </c>
      <c r="F4055" s="9" t="s">
        <v>23</v>
      </c>
      <c r="G4055" s="9" t="s">
        <v>14</v>
      </c>
      <c r="H4055" s="9" t="s">
        <v>14</v>
      </c>
    </row>
    <row r="4056" spans="1:8" x14ac:dyDescent="0.35">
      <c r="A4056" s="9" t="s">
        <v>20</v>
      </c>
      <c r="B4056" s="9" t="s">
        <v>15</v>
      </c>
      <c r="C4056" s="10">
        <v>92</v>
      </c>
      <c r="D4056" s="10">
        <v>179</v>
      </c>
      <c r="E4056" s="15">
        <f t="shared" si="63"/>
        <v>28.713211198152365</v>
      </c>
      <c r="F4056" s="9" t="s">
        <v>23</v>
      </c>
      <c r="G4056" s="9" t="s">
        <v>17</v>
      </c>
      <c r="H4056" s="9" t="s">
        <v>14</v>
      </c>
    </row>
    <row r="4057" spans="1:8" x14ac:dyDescent="0.35">
      <c r="A4057" s="9" t="s">
        <v>19</v>
      </c>
      <c r="B4057" s="9" t="s">
        <v>12</v>
      </c>
      <c r="C4057" s="10">
        <v>102</v>
      </c>
      <c r="D4057" s="10">
        <v>183</v>
      </c>
      <c r="E4057" s="15">
        <f t="shared" si="63"/>
        <v>30.45776225029114</v>
      </c>
      <c r="F4057" s="9" t="s">
        <v>18</v>
      </c>
      <c r="G4057" s="9" t="s">
        <v>14</v>
      </c>
      <c r="H4057" s="9" t="s">
        <v>14</v>
      </c>
    </row>
    <row r="4058" spans="1:8" x14ac:dyDescent="0.35">
      <c r="A4058" s="9" t="s">
        <v>20</v>
      </c>
      <c r="B4058" s="9" t="s">
        <v>15</v>
      </c>
      <c r="C4058" s="10">
        <v>67</v>
      </c>
      <c r="D4058" s="10">
        <v>179</v>
      </c>
      <c r="E4058" s="15">
        <f t="shared" si="63"/>
        <v>20.910708155176177</v>
      </c>
      <c r="F4058" s="9" t="s">
        <v>23</v>
      </c>
      <c r="G4058" s="9" t="s">
        <v>17</v>
      </c>
      <c r="H4058" s="9" t="s">
        <v>17</v>
      </c>
    </row>
    <row r="4059" spans="1:8" x14ac:dyDescent="0.35">
      <c r="A4059" s="9" t="s">
        <v>20</v>
      </c>
      <c r="B4059" s="9" t="s">
        <v>15</v>
      </c>
      <c r="C4059" s="10">
        <v>82</v>
      </c>
      <c r="D4059" s="10">
        <v>172</v>
      </c>
      <c r="E4059" s="15">
        <f t="shared" si="63"/>
        <v>27.717685235262298</v>
      </c>
      <c r="F4059" s="9" t="s">
        <v>23</v>
      </c>
      <c r="G4059" s="9" t="s">
        <v>17</v>
      </c>
      <c r="H4059" s="9" t="s">
        <v>14</v>
      </c>
    </row>
    <row r="4060" spans="1:8" x14ac:dyDescent="0.35">
      <c r="A4060" s="9" t="s">
        <v>19</v>
      </c>
      <c r="B4060" s="9" t="s">
        <v>12</v>
      </c>
      <c r="C4060" s="10">
        <v>89</v>
      </c>
      <c r="D4060" s="10">
        <v>171</v>
      </c>
      <c r="E4060" s="15">
        <f t="shared" si="63"/>
        <v>30.436715570602917</v>
      </c>
      <c r="F4060" s="9" t="s">
        <v>18</v>
      </c>
      <c r="G4060" s="9" t="s">
        <v>17</v>
      </c>
      <c r="H4060" s="9" t="s">
        <v>17</v>
      </c>
    </row>
    <row r="4061" spans="1:8" x14ac:dyDescent="0.35">
      <c r="A4061" s="9" t="s">
        <v>19</v>
      </c>
      <c r="B4061" s="9" t="s">
        <v>15</v>
      </c>
      <c r="C4061" s="10">
        <v>80</v>
      </c>
      <c r="D4061" s="10">
        <v>173</v>
      </c>
      <c r="E4061" s="15">
        <f t="shared" si="63"/>
        <v>26.729927495071667</v>
      </c>
      <c r="F4061" s="9" t="s">
        <v>18</v>
      </c>
      <c r="G4061" s="9" t="s">
        <v>17</v>
      </c>
      <c r="H4061" s="9" t="s">
        <v>14</v>
      </c>
    </row>
    <row r="4062" spans="1:8" x14ac:dyDescent="0.35">
      <c r="A4062" s="9" t="s">
        <v>19</v>
      </c>
      <c r="B4062" s="9" t="s">
        <v>15</v>
      </c>
      <c r="C4062" s="10">
        <v>101</v>
      </c>
      <c r="D4062" s="10">
        <v>181</v>
      </c>
      <c r="E4062" s="15">
        <f t="shared" si="63"/>
        <v>30.829339763743477</v>
      </c>
      <c r="F4062" s="9" t="s">
        <v>13</v>
      </c>
      <c r="G4062" s="9" t="s">
        <v>16</v>
      </c>
      <c r="H4062" s="9" t="s">
        <v>17</v>
      </c>
    </row>
    <row r="4063" spans="1:8" x14ac:dyDescent="0.35">
      <c r="A4063" s="9" t="s">
        <v>11</v>
      </c>
      <c r="B4063" s="9" t="s">
        <v>15</v>
      </c>
      <c r="C4063" s="10">
        <v>53</v>
      </c>
      <c r="D4063" s="10">
        <v>165</v>
      </c>
      <c r="E4063" s="15">
        <f t="shared" si="63"/>
        <v>19.467401285583104</v>
      </c>
      <c r="F4063" s="9" t="s">
        <v>23</v>
      </c>
      <c r="G4063" s="9" t="s">
        <v>17</v>
      </c>
      <c r="H4063" s="9" t="s">
        <v>17</v>
      </c>
    </row>
    <row r="4064" spans="1:8" x14ac:dyDescent="0.35">
      <c r="A4064" s="9" t="s">
        <v>21</v>
      </c>
      <c r="B4064" s="9" t="s">
        <v>15</v>
      </c>
      <c r="C4064" s="10">
        <v>71</v>
      </c>
      <c r="D4064" s="10">
        <v>174</v>
      </c>
      <c r="E4064" s="15">
        <f t="shared" si="63"/>
        <v>23.450918219051392</v>
      </c>
      <c r="F4064" s="9" t="s">
        <v>23</v>
      </c>
      <c r="G4064" s="9" t="s">
        <v>16</v>
      </c>
      <c r="H4064" s="9" t="s">
        <v>14</v>
      </c>
    </row>
    <row r="4065" spans="1:8" x14ac:dyDescent="0.35">
      <c r="A4065" s="9" t="s">
        <v>21</v>
      </c>
      <c r="B4065" s="9" t="s">
        <v>12</v>
      </c>
      <c r="C4065" s="10">
        <v>95</v>
      </c>
      <c r="D4065" s="10">
        <v>185</v>
      </c>
      <c r="E4065" s="15">
        <f t="shared" si="63"/>
        <v>27.757487216946679</v>
      </c>
      <c r="F4065" s="9" t="s">
        <v>23</v>
      </c>
      <c r="G4065" s="9" t="s">
        <v>16</v>
      </c>
      <c r="H4065" s="9" t="s">
        <v>16</v>
      </c>
    </row>
    <row r="4066" spans="1:8" x14ac:dyDescent="0.35">
      <c r="A4066" s="9" t="s">
        <v>22</v>
      </c>
      <c r="B4066" s="9" t="s">
        <v>12</v>
      </c>
      <c r="C4066" s="10">
        <v>98</v>
      </c>
      <c r="D4066" s="10">
        <v>171</v>
      </c>
      <c r="E4066" s="15">
        <f t="shared" si="63"/>
        <v>33.514585684484111</v>
      </c>
      <c r="F4066" s="9" t="s">
        <v>18</v>
      </c>
      <c r="G4066" s="9" t="s">
        <v>14</v>
      </c>
      <c r="H4066" s="9" t="s">
        <v>16</v>
      </c>
    </row>
    <row r="4067" spans="1:8" x14ac:dyDescent="0.35">
      <c r="A4067" s="9" t="s">
        <v>20</v>
      </c>
      <c r="B4067" s="9" t="s">
        <v>12</v>
      </c>
      <c r="C4067" s="10">
        <v>82</v>
      </c>
      <c r="D4067" s="10">
        <v>170</v>
      </c>
      <c r="E4067" s="15">
        <f t="shared" si="63"/>
        <v>28.373702422145328</v>
      </c>
      <c r="F4067" s="9" t="s">
        <v>18</v>
      </c>
      <c r="G4067" s="9" t="s">
        <v>14</v>
      </c>
      <c r="H4067" s="9" t="s">
        <v>17</v>
      </c>
    </row>
    <row r="4068" spans="1:8" x14ac:dyDescent="0.35">
      <c r="A4068" s="9" t="s">
        <v>19</v>
      </c>
      <c r="B4068" s="9" t="s">
        <v>12</v>
      </c>
      <c r="C4068" s="10">
        <v>71</v>
      </c>
      <c r="D4068" s="10">
        <v>179</v>
      </c>
      <c r="E4068" s="15">
        <f t="shared" si="63"/>
        <v>22.159108642052367</v>
      </c>
      <c r="F4068" s="9" t="s">
        <v>23</v>
      </c>
      <c r="G4068" s="9" t="s">
        <v>17</v>
      </c>
      <c r="H4068" s="9" t="s">
        <v>17</v>
      </c>
    </row>
    <row r="4069" spans="1:8" x14ac:dyDescent="0.35">
      <c r="A4069" s="9" t="s">
        <v>21</v>
      </c>
      <c r="B4069" s="9" t="s">
        <v>15</v>
      </c>
      <c r="C4069" s="10">
        <v>76</v>
      </c>
      <c r="D4069" s="10">
        <v>173</v>
      </c>
      <c r="E4069" s="15">
        <f t="shared" si="63"/>
        <v>25.393431120318084</v>
      </c>
      <c r="F4069" s="9" t="s">
        <v>18</v>
      </c>
      <c r="G4069" s="9" t="s">
        <v>14</v>
      </c>
      <c r="H4069" s="9" t="s">
        <v>17</v>
      </c>
    </row>
    <row r="4070" spans="1:8" x14ac:dyDescent="0.35">
      <c r="A4070" s="9" t="s">
        <v>20</v>
      </c>
      <c r="B4070" s="9" t="s">
        <v>12</v>
      </c>
      <c r="C4070" s="10">
        <v>68</v>
      </c>
      <c r="D4070" s="10">
        <v>176</v>
      </c>
      <c r="E4070" s="15">
        <f t="shared" si="63"/>
        <v>21.952479338842977</v>
      </c>
      <c r="F4070" s="9" t="s">
        <v>18</v>
      </c>
      <c r="G4070" s="9" t="s">
        <v>16</v>
      </c>
      <c r="H4070" s="9" t="s">
        <v>17</v>
      </c>
    </row>
    <row r="4071" spans="1:8" x14ac:dyDescent="0.35">
      <c r="A4071" s="9" t="s">
        <v>20</v>
      </c>
      <c r="B4071" s="9" t="s">
        <v>12</v>
      </c>
      <c r="C4071" s="10">
        <v>80</v>
      </c>
      <c r="D4071" s="10">
        <v>178</v>
      </c>
      <c r="E4071" s="15">
        <f t="shared" si="63"/>
        <v>25.249337204898367</v>
      </c>
      <c r="F4071" s="9" t="s">
        <v>18</v>
      </c>
      <c r="G4071" s="9" t="s">
        <v>14</v>
      </c>
      <c r="H4071" s="9" t="s">
        <v>17</v>
      </c>
    </row>
    <row r="4072" spans="1:8" x14ac:dyDescent="0.35">
      <c r="A4072" s="9" t="s">
        <v>20</v>
      </c>
      <c r="B4072" s="9" t="s">
        <v>15</v>
      </c>
      <c r="C4072" s="10">
        <v>65</v>
      </c>
      <c r="D4072" s="10">
        <v>168</v>
      </c>
      <c r="E4072" s="15">
        <f t="shared" si="63"/>
        <v>23.030045351473923</v>
      </c>
      <c r="F4072" s="9" t="s">
        <v>23</v>
      </c>
      <c r="G4072" s="9" t="s">
        <v>14</v>
      </c>
      <c r="H4072" s="9" t="s">
        <v>17</v>
      </c>
    </row>
    <row r="4073" spans="1:8" x14ac:dyDescent="0.35">
      <c r="A4073" s="9" t="s">
        <v>22</v>
      </c>
      <c r="B4073" s="9" t="s">
        <v>12</v>
      </c>
      <c r="C4073" s="10">
        <v>98</v>
      </c>
      <c r="D4073" s="10">
        <v>175</v>
      </c>
      <c r="E4073" s="15">
        <f t="shared" si="63"/>
        <v>32</v>
      </c>
      <c r="F4073" s="9" t="s">
        <v>18</v>
      </c>
      <c r="G4073" s="9" t="s">
        <v>14</v>
      </c>
      <c r="H4073" s="9" t="s">
        <v>17</v>
      </c>
    </row>
    <row r="4074" spans="1:8" x14ac:dyDescent="0.35">
      <c r="A4074" s="9" t="s">
        <v>21</v>
      </c>
      <c r="B4074" s="9" t="s">
        <v>12</v>
      </c>
      <c r="C4074" s="10">
        <v>60</v>
      </c>
      <c r="D4074" s="10">
        <v>175</v>
      </c>
      <c r="E4074" s="15">
        <f t="shared" si="63"/>
        <v>19.591836734693878</v>
      </c>
      <c r="F4074" s="9" t="s">
        <v>18</v>
      </c>
      <c r="G4074" s="9" t="s">
        <v>17</v>
      </c>
      <c r="H4074" s="9" t="s">
        <v>17</v>
      </c>
    </row>
    <row r="4075" spans="1:8" x14ac:dyDescent="0.35">
      <c r="A4075" s="9" t="s">
        <v>20</v>
      </c>
      <c r="B4075" s="9" t="s">
        <v>12</v>
      </c>
      <c r="C4075" s="10">
        <v>85</v>
      </c>
      <c r="D4075" s="10">
        <v>175</v>
      </c>
      <c r="E4075" s="15">
        <f t="shared" si="63"/>
        <v>27.755102040816325</v>
      </c>
      <c r="F4075" s="9" t="s">
        <v>18</v>
      </c>
      <c r="G4075" s="9" t="s">
        <v>17</v>
      </c>
      <c r="H4075" s="9" t="s">
        <v>17</v>
      </c>
    </row>
    <row r="4076" spans="1:8" x14ac:dyDescent="0.35">
      <c r="A4076" s="9" t="s">
        <v>21</v>
      </c>
      <c r="B4076" s="9" t="s">
        <v>15</v>
      </c>
      <c r="C4076" s="10">
        <v>70</v>
      </c>
      <c r="D4076" s="10">
        <v>170</v>
      </c>
      <c r="E4076" s="15">
        <f t="shared" si="63"/>
        <v>24.221453287197232</v>
      </c>
      <c r="F4076" s="9" t="s">
        <v>23</v>
      </c>
      <c r="G4076" s="9" t="s">
        <v>17</v>
      </c>
      <c r="H4076" s="9" t="s">
        <v>17</v>
      </c>
    </row>
    <row r="4077" spans="1:8" x14ac:dyDescent="0.35">
      <c r="A4077" s="9" t="s">
        <v>11</v>
      </c>
      <c r="B4077" s="9" t="s">
        <v>15</v>
      </c>
      <c r="C4077" s="10">
        <v>58</v>
      </c>
      <c r="D4077" s="10">
        <v>160</v>
      </c>
      <c r="E4077" s="15">
        <f t="shared" si="63"/>
        <v>22.65625</v>
      </c>
      <c r="F4077" s="9" t="s">
        <v>13</v>
      </c>
      <c r="G4077" s="9" t="s">
        <v>17</v>
      </c>
      <c r="H4077" s="9" t="s">
        <v>17</v>
      </c>
    </row>
    <row r="4078" spans="1:8" x14ac:dyDescent="0.35">
      <c r="A4078" s="9" t="s">
        <v>11</v>
      </c>
      <c r="B4078" s="9" t="s">
        <v>15</v>
      </c>
      <c r="C4078" s="10">
        <v>60</v>
      </c>
      <c r="D4078" s="10">
        <v>159</v>
      </c>
      <c r="E4078" s="15">
        <f t="shared" si="63"/>
        <v>23.733238400379729</v>
      </c>
      <c r="F4078" s="9" t="s">
        <v>18</v>
      </c>
      <c r="G4078" s="9" t="s">
        <v>17</v>
      </c>
      <c r="H4078" s="9" t="s">
        <v>17</v>
      </c>
    </row>
    <row r="4079" spans="1:8" x14ac:dyDescent="0.35">
      <c r="A4079" s="9" t="s">
        <v>21</v>
      </c>
      <c r="B4079" s="9" t="s">
        <v>15</v>
      </c>
      <c r="C4079" s="10">
        <v>105</v>
      </c>
      <c r="D4079" s="10">
        <v>170</v>
      </c>
      <c r="E4079" s="15">
        <f t="shared" si="63"/>
        <v>36.332179930795846</v>
      </c>
      <c r="F4079" s="9" t="s">
        <v>18</v>
      </c>
      <c r="G4079" s="9" t="s">
        <v>16</v>
      </c>
      <c r="H4079" s="9" t="s">
        <v>17</v>
      </c>
    </row>
    <row r="4080" spans="1:8" x14ac:dyDescent="0.35">
      <c r="A4080" s="9" t="s">
        <v>11</v>
      </c>
      <c r="B4080" s="9" t="s">
        <v>15</v>
      </c>
      <c r="C4080" s="10">
        <v>55</v>
      </c>
      <c r="D4080" s="10">
        <v>175</v>
      </c>
      <c r="E4080" s="15">
        <f t="shared" si="63"/>
        <v>17.959183673469386</v>
      </c>
      <c r="F4080" s="9" t="s">
        <v>13</v>
      </c>
      <c r="G4080" s="9" t="s">
        <v>17</v>
      </c>
      <c r="H4080" s="9" t="s">
        <v>14</v>
      </c>
    </row>
    <row r="4081" spans="1:8" x14ac:dyDescent="0.35">
      <c r="A4081" s="9" t="s">
        <v>11</v>
      </c>
      <c r="B4081" s="9" t="s">
        <v>15</v>
      </c>
      <c r="C4081" s="10">
        <v>43</v>
      </c>
      <c r="D4081" s="10">
        <v>154</v>
      </c>
      <c r="E4081" s="15">
        <f t="shared" si="63"/>
        <v>18.13121942992073</v>
      </c>
      <c r="F4081" s="9" t="s">
        <v>18</v>
      </c>
      <c r="G4081" s="9" t="s">
        <v>17</v>
      </c>
      <c r="H4081" s="9" t="s">
        <v>17</v>
      </c>
    </row>
    <row r="4082" spans="1:8" x14ac:dyDescent="0.35">
      <c r="A4082" s="9" t="s">
        <v>11</v>
      </c>
      <c r="B4082" s="9" t="s">
        <v>15</v>
      </c>
      <c r="C4082" s="10">
        <v>67</v>
      </c>
      <c r="D4082" s="10">
        <v>164</v>
      </c>
      <c r="E4082" s="15">
        <f t="shared" si="63"/>
        <v>24.910767400356931</v>
      </c>
      <c r="F4082" s="9" t="s">
        <v>18</v>
      </c>
      <c r="G4082" s="9" t="s">
        <v>17</v>
      </c>
      <c r="H4082" s="9" t="s">
        <v>17</v>
      </c>
    </row>
    <row r="4083" spans="1:8" x14ac:dyDescent="0.35">
      <c r="A4083" s="9" t="s">
        <v>11</v>
      </c>
      <c r="B4083" s="9" t="s">
        <v>12</v>
      </c>
      <c r="C4083" s="10">
        <v>75</v>
      </c>
      <c r="D4083" s="10">
        <v>169</v>
      </c>
      <c r="E4083" s="15">
        <f t="shared" si="63"/>
        <v>26.259584748433177</v>
      </c>
      <c r="F4083" s="9" t="s">
        <v>18</v>
      </c>
      <c r="G4083" s="9" t="s">
        <v>16</v>
      </c>
      <c r="H4083" s="9" t="s">
        <v>17</v>
      </c>
    </row>
    <row r="4084" spans="1:8" x14ac:dyDescent="0.35">
      <c r="A4084" s="9" t="s">
        <v>11</v>
      </c>
      <c r="B4084" s="9" t="s">
        <v>15</v>
      </c>
      <c r="C4084" s="10">
        <v>53</v>
      </c>
      <c r="D4084" s="10">
        <v>157</v>
      </c>
      <c r="E4084" s="15">
        <f t="shared" si="63"/>
        <v>21.501886486267189</v>
      </c>
      <c r="F4084" s="9" t="s">
        <v>18</v>
      </c>
      <c r="G4084" s="9" t="s">
        <v>16</v>
      </c>
      <c r="H4084" s="9" t="s">
        <v>17</v>
      </c>
    </row>
    <row r="4085" spans="1:8" x14ac:dyDescent="0.35">
      <c r="A4085" s="9" t="s">
        <v>11</v>
      </c>
      <c r="B4085" s="9" t="s">
        <v>12</v>
      </c>
      <c r="C4085" s="10">
        <v>50</v>
      </c>
      <c r="D4085" s="10">
        <v>175</v>
      </c>
      <c r="E4085" s="15">
        <f t="shared" si="63"/>
        <v>16.326530612244898</v>
      </c>
      <c r="F4085" s="9" t="s">
        <v>13</v>
      </c>
      <c r="G4085" s="9" t="s">
        <v>17</v>
      </c>
      <c r="H4085" s="9" t="s">
        <v>17</v>
      </c>
    </row>
    <row r="4086" spans="1:8" x14ac:dyDescent="0.35">
      <c r="A4086" s="9" t="s">
        <v>11</v>
      </c>
      <c r="B4086" s="9" t="s">
        <v>12</v>
      </c>
      <c r="C4086" s="10">
        <v>67</v>
      </c>
      <c r="D4086" s="10">
        <v>179</v>
      </c>
      <c r="E4086" s="15">
        <f t="shared" si="63"/>
        <v>20.910708155176177</v>
      </c>
      <c r="F4086" s="9" t="s">
        <v>18</v>
      </c>
      <c r="G4086" s="9" t="s">
        <v>17</v>
      </c>
      <c r="H4086" s="9" t="s">
        <v>17</v>
      </c>
    </row>
    <row r="4087" spans="1:8" x14ac:dyDescent="0.35">
      <c r="A4087" s="9" t="s">
        <v>11</v>
      </c>
      <c r="B4087" s="9" t="s">
        <v>12</v>
      </c>
      <c r="C4087" s="10">
        <v>80</v>
      </c>
      <c r="D4087" s="10">
        <v>182</v>
      </c>
      <c r="E4087" s="15">
        <f t="shared" si="63"/>
        <v>24.151672503320853</v>
      </c>
      <c r="F4087" s="9" t="s">
        <v>18</v>
      </c>
      <c r="G4087" s="9" t="s">
        <v>16</v>
      </c>
      <c r="H4087" s="9" t="s">
        <v>17</v>
      </c>
    </row>
    <row r="4088" spans="1:8" x14ac:dyDescent="0.35">
      <c r="A4088" s="9" t="s">
        <v>11</v>
      </c>
      <c r="B4088" s="9" t="s">
        <v>15</v>
      </c>
      <c r="C4088" s="10">
        <v>48</v>
      </c>
      <c r="D4088" s="10">
        <v>164</v>
      </c>
      <c r="E4088" s="15">
        <f t="shared" si="63"/>
        <v>17.846519928613919</v>
      </c>
      <c r="F4088" s="9" t="s">
        <v>18</v>
      </c>
      <c r="G4088" s="9" t="s">
        <v>16</v>
      </c>
      <c r="H4088" s="9" t="s">
        <v>17</v>
      </c>
    </row>
    <row r="4089" spans="1:8" x14ac:dyDescent="0.35">
      <c r="A4089" s="9" t="s">
        <v>11</v>
      </c>
      <c r="B4089" s="9" t="s">
        <v>12</v>
      </c>
      <c r="C4089" s="10">
        <v>65</v>
      </c>
      <c r="D4089" s="10">
        <v>161</v>
      </c>
      <c r="E4089" s="15">
        <f t="shared" si="63"/>
        <v>25.076193048107715</v>
      </c>
      <c r="F4089" s="9" t="s">
        <v>18</v>
      </c>
      <c r="G4089" s="9" t="s">
        <v>17</v>
      </c>
      <c r="H4089" s="9" t="s">
        <v>17</v>
      </c>
    </row>
    <row r="4090" spans="1:8" x14ac:dyDescent="0.35">
      <c r="A4090" s="9" t="s">
        <v>11</v>
      </c>
      <c r="B4090" s="9" t="s">
        <v>12</v>
      </c>
      <c r="C4090" s="10">
        <v>72</v>
      </c>
      <c r="D4090" s="10">
        <v>188</v>
      </c>
      <c r="E4090" s="15">
        <f t="shared" si="63"/>
        <v>20.371208691715708</v>
      </c>
      <c r="F4090" s="9" t="s">
        <v>18</v>
      </c>
      <c r="G4090" s="9" t="s">
        <v>17</v>
      </c>
      <c r="H4090" s="9" t="s">
        <v>17</v>
      </c>
    </row>
    <row r="4091" spans="1:8" x14ac:dyDescent="0.35">
      <c r="A4091" s="9" t="s">
        <v>11</v>
      </c>
      <c r="B4091" s="9" t="s">
        <v>12</v>
      </c>
      <c r="C4091" s="10">
        <v>81</v>
      </c>
      <c r="D4091" s="10">
        <v>179</v>
      </c>
      <c r="E4091" s="15">
        <f t="shared" si="63"/>
        <v>25.280109859242842</v>
      </c>
      <c r="F4091" s="9" t="s">
        <v>18</v>
      </c>
      <c r="G4091" s="9" t="s">
        <v>16</v>
      </c>
      <c r="H4091" s="9" t="s">
        <v>17</v>
      </c>
    </row>
    <row r="4092" spans="1:8" x14ac:dyDescent="0.35">
      <c r="A4092" s="9" t="s">
        <v>11</v>
      </c>
      <c r="B4092" s="9" t="s">
        <v>15</v>
      </c>
      <c r="C4092" s="10">
        <v>48</v>
      </c>
      <c r="D4092" s="10">
        <v>159</v>
      </c>
      <c r="E4092" s="15">
        <f t="shared" si="63"/>
        <v>18.986590720303784</v>
      </c>
      <c r="F4092" s="9" t="s">
        <v>18</v>
      </c>
      <c r="G4092" s="9" t="s">
        <v>16</v>
      </c>
      <c r="H4092" s="9" t="s">
        <v>14</v>
      </c>
    </row>
    <row r="4093" spans="1:8" x14ac:dyDescent="0.35">
      <c r="A4093" s="9" t="s">
        <v>11</v>
      </c>
      <c r="B4093" s="9" t="s">
        <v>15</v>
      </c>
      <c r="C4093" s="10">
        <v>48</v>
      </c>
      <c r="D4093" s="10">
        <v>162</v>
      </c>
      <c r="E4093" s="15">
        <f t="shared" si="63"/>
        <v>18.289894833104711</v>
      </c>
      <c r="F4093" s="9" t="s">
        <v>18</v>
      </c>
      <c r="G4093" s="9" t="s">
        <v>16</v>
      </c>
      <c r="H4093" s="9" t="s">
        <v>17</v>
      </c>
    </row>
    <row r="4094" spans="1:8" x14ac:dyDescent="0.35">
      <c r="A4094" s="9" t="s">
        <v>11</v>
      </c>
      <c r="B4094" s="9" t="s">
        <v>12</v>
      </c>
      <c r="C4094" s="10">
        <v>55</v>
      </c>
      <c r="D4094" s="10">
        <v>177</v>
      </c>
      <c r="E4094" s="15">
        <f t="shared" si="63"/>
        <v>17.555619394171533</v>
      </c>
      <c r="F4094" s="9" t="s">
        <v>18</v>
      </c>
      <c r="G4094" s="9" t="s">
        <v>17</v>
      </c>
      <c r="H4094" s="9" t="s">
        <v>17</v>
      </c>
    </row>
    <row r="4095" spans="1:8" x14ac:dyDescent="0.35">
      <c r="A4095" s="9" t="s">
        <v>11</v>
      </c>
      <c r="B4095" s="9" t="s">
        <v>12</v>
      </c>
      <c r="C4095" s="10">
        <v>61</v>
      </c>
      <c r="D4095" s="10">
        <v>162</v>
      </c>
      <c r="E4095" s="15">
        <f t="shared" si="63"/>
        <v>23.243408017070568</v>
      </c>
      <c r="F4095" s="9" t="s">
        <v>18</v>
      </c>
      <c r="G4095" s="9" t="s">
        <v>16</v>
      </c>
      <c r="H4095" s="9" t="s">
        <v>17</v>
      </c>
    </row>
    <row r="4096" spans="1:8" x14ac:dyDescent="0.35">
      <c r="A4096" s="9" t="s">
        <v>11</v>
      </c>
      <c r="B4096" s="9" t="s">
        <v>12</v>
      </c>
      <c r="C4096" s="10">
        <v>57</v>
      </c>
      <c r="D4096" s="10">
        <v>171</v>
      </c>
      <c r="E4096" s="15">
        <f t="shared" si="63"/>
        <v>19.49317738791423</v>
      </c>
      <c r="F4096" s="9" t="s">
        <v>18</v>
      </c>
      <c r="G4096" s="9" t="s">
        <v>17</v>
      </c>
      <c r="H4096" s="9" t="s">
        <v>14</v>
      </c>
    </row>
    <row r="4097" spans="1:8" x14ac:dyDescent="0.35">
      <c r="A4097" s="9" t="s">
        <v>11</v>
      </c>
      <c r="B4097" s="9" t="s">
        <v>15</v>
      </c>
      <c r="C4097" s="10">
        <v>51</v>
      </c>
      <c r="D4097" s="10">
        <v>176</v>
      </c>
      <c r="E4097" s="15">
        <f t="shared" si="63"/>
        <v>16.464359504132233</v>
      </c>
      <c r="F4097" s="9" t="s">
        <v>13</v>
      </c>
      <c r="G4097" s="9" t="s">
        <v>17</v>
      </c>
      <c r="H4097" s="9" t="s">
        <v>14</v>
      </c>
    </row>
    <row r="4098" spans="1:8" x14ac:dyDescent="0.35">
      <c r="A4098" s="9" t="s">
        <v>11</v>
      </c>
      <c r="B4098" s="9" t="s">
        <v>12</v>
      </c>
      <c r="C4098" s="10">
        <v>68</v>
      </c>
      <c r="D4098" s="10">
        <v>182</v>
      </c>
      <c r="E4098" s="15">
        <f t="shared" si="63"/>
        <v>20.528921627822726</v>
      </c>
      <c r="F4098" s="9" t="s">
        <v>18</v>
      </c>
      <c r="G4098" s="9" t="s">
        <v>17</v>
      </c>
      <c r="H4098" s="9" t="s">
        <v>17</v>
      </c>
    </row>
    <row r="4099" spans="1:8" x14ac:dyDescent="0.35">
      <c r="A4099" s="9" t="s">
        <v>11</v>
      </c>
      <c r="B4099" s="9" t="s">
        <v>15</v>
      </c>
      <c r="C4099" s="10">
        <v>50</v>
      </c>
      <c r="D4099" s="10">
        <v>163</v>
      </c>
      <c r="E4099" s="15">
        <f t="shared" ref="E4099:E4162" si="64">C4099/(D4099*D4099*0.01*0.01)</f>
        <v>18.818924310286427</v>
      </c>
      <c r="F4099" s="9" t="s">
        <v>18</v>
      </c>
      <c r="G4099" s="9" t="s">
        <v>17</v>
      </c>
      <c r="H4099" s="9" t="s">
        <v>17</v>
      </c>
    </row>
    <row r="4100" spans="1:8" x14ac:dyDescent="0.35">
      <c r="A4100" s="9" t="s">
        <v>20</v>
      </c>
      <c r="B4100" s="9" t="s">
        <v>15</v>
      </c>
      <c r="C4100" s="10">
        <v>110</v>
      </c>
      <c r="D4100" s="10">
        <v>168</v>
      </c>
      <c r="E4100" s="15">
        <f t="shared" si="64"/>
        <v>38.97392290249433</v>
      </c>
      <c r="F4100" s="9" t="s">
        <v>18</v>
      </c>
      <c r="G4100" s="9" t="s">
        <v>14</v>
      </c>
      <c r="H4100" s="9" t="s">
        <v>14</v>
      </c>
    </row>
    <row r="4101" spans="1:8" x14ac:dyDescent="0.35">
      <c r="A4101" s="9" t="s">
        <v>21</v>
      </c>
      <c r="B4101" s="9" t="s">
        <v>15</v>
      </c>
      <c r="C4101" s="10">
        <v>105</v>
      </c>
      <c r="D4101" s="10">
        <v>174</v>
      </c>
      <c r="E4101" s="15">
        <f t="shared" si="64"/>
        <v>34.68093539437178</v>
      </c>
      <c r="F4101" s="9" t="s">
        <v>18</v>
      </c>
      <c r="G4101" s="9" t="s">
        <v>14</v>
      </c>
      <c r="H4101" s="9" t="s">
        <v>17</v>
      </c>
    </row>
    <row r="4102" spans="1:8" x14ac:dyDescent="0.35">
      <c r="A4102" s="9" t="s">
        <v>21</v>
      </c>
      <c r="B4102" s="9" t="s">
        <v>15</v>
      </c>
      <c r="C4102" s="10">
        <v>57</v>
      </c>
      <c r="D4102" s="10">
        <v>172</v>
      </c>
      <c r="E4102" s="15">
        <f t="shared" si="64"/>
        <v>19.267171444023791</v>
      </c>
      <c r="F4102" s="9" t="s">
        <v>18</v>
      </c>
      <c r="G4102" s="9" t="s">
        <v>14</v>
      </c>
      <c r="H4102" s="9" t="s">
        <v>17</v>
      </c>
    </row>
    <row r="4103" spans="1:8" x14ac:dyDescent="0.35">
      <c r="A4103" s="9" t="s">
        <v>21</v>
      </c>
      <c r="B4103" s="9" t="s">
        <v>15</v>
      </c>
      <c r="C4103" s="10">
        <v>60</v>
      </c>
      <c r="D4103" s="10">
        <v>165</v>
      </c>
      <c r="E4103" s="15">
        <f t="shared" si="64"/>
        <v>22.038567493112946</v>
      </c>
      <c r="F4103" s="9" t="s">
        <v>18</v>
      </c>
      <c r="G4103" s="9" t="s">
        <v>16</v>
      </c>
      <c r="H4103" s="9" t="s">
        <v>17</v>
      </c>
    </row>
    <row r="4104" spans="1:8" x14ac:dyDescent="0.35">
      <c r="A4104" s="9" t="s">
        <v>20</v>
      </c>
      <c r="B4104" s="9" t="s">
        <v>15</v>
      </c>
      <c r="C4104" s="10">
        <v>150</v>
      </c>
      <c r="D4104" s="10">
        <v>173</v>
      </c>
      <c r="E4104" s="15">
        <f t="shared" si="64"/>
        <v>50.118614053259378</v>
      </c>
      <c r="F4104" s="9" t="s">
        <v>18</v>
      </c>
      <c r="G4104" s="9" t="s">
        <v>14</v>
      </c>
      <c r="H4104" s="9" t="s">
        <v>14</v>
      </c>
    </row>
    <row r="4105" spans="1:8" x14ac:dyDescent="0.35">
      <c r="A4105" s="9" t="s">
        <v>20</v>
      </c>
      <c r="B4105" s="9" t="s">
        <v>12</v>
      </c>
      <c r="C4105" s="10">
        <v>70</v>
      </c>
      <c r="D4105" s="10">
        <v>170</v>
      </c>
      <c r="E4105" s="15">
        <f t="shared" si="64"/>
        <v>24.221453287197232</v>
      </c>
      <c r="F4105" s="9" t="s">
        <v>13</v>
      </c>
      <c r="G4105" s="9" t="s">
        <v>16</v>
      </c>
      <c r="H4105" s="9" t="s">
        <v>16</v>
      </c>
    </row>
    <row r="4106" spans="1:8" x14ac:dyDescent="0.35">
      <c r="A4106" s="9" t="s">
        <v>20</v>
      </c>
      <c r="B4106" s="9" t="s">
        <v>12</v>
      </c>
      <c r="C4106" s="10">
        <v>73</v>
      </c>
      <c r="D4106" s="10">
        <v>196</v>
      </c>
      <c r="E4106" s="15">
        <f t="shared" si="64"/>
        <v>19.00249895876718</v>
      </c>
      <c r="F4106" s="9" t="s">
        <v>18</v>
      </c>
      <c r="G4106" s="9" t="s">
        <v>17</v>
      </c>
      <c r="H4106" s="9" t="s">
        <v>16</v>
      </c>
    </row>
    <row r="4107" spans="1:8" x14ac:dyDescent="0.35">
      <c r="A4107" s="9" t="s">
        <v>19</v>
      </c>
      <c r="B4107" s="9" t="s">
        <v>15</v>
      </c>
      <c r="C4107" s="10">
        <v>82</v>
      </c>
      <c r="D4107" s="10">
        <v>187</v>
      </c>
      <c r="E4107" s="15">
        <f t="shared" si="64"/>
        <v>23.449340844748203</v>
      </c>
      <c r="F4107" s="9" t="s">
        <v>18</v>
      </c>
      <c r="G4107" s="9" t="s">
        <v>16</v>
      </c>
      <c r="H4107" s="9" t="s">
        <v>14</v>
      </c>
    </row>
    <row r="4108" spans="1:8" x14ac:dyDescent="0.35">
      <c r="A4108" s="9" t="s">
        <v>19</v>
      </c>
      <c r="B4108" s="9" t="s">
        <v>15</v>
      </c>
      <c r="C4108" s="10">
        <v>68</v>
      </c>
      <c r="D4108" s="10">
        <v>172</v>
      </c>
      <c r="E4108" s="15">
        <f t="shared" si="64"/>
        <v>22.985397512168735</v>
      </c>
      <c r="F4108" s="9" t="s">
        <v>23</v>
      </c>
      <c r="G4108" s="9" t="s">
        <v>16</v>
      </c>
      <c r="H4108" s="9" t="s">
        <v>14</v>
      </c>
    </row>
    <row r="4109" spans="1:8" x14ac:dyDescent="0.35">
      <c r="A4109" s="9" t="s">
        <v>11</v>
      </c>
      <c r="B4109" s="9" t="s">
        <v>15</v>
      </c>
      <c r="C4109" s="10">
        <v>75</v>
      </c>
      <c r="D4109" s="10">
        <v>180</v>
      </c>
      <c r="E4109" s="15">
        <f t="shared" si="64"/>
        <v>23.148148148148145</v>
      </c>
      <c r="F4109" s="9" t="s">
        <v>23</v>
      </c>
      <c r="G4109" s="9" t="s">
        <v>16</v>
      </c>
      <c r="H4109" s="9" t="s">
        <v>17</v>
      </c>
    </row>
    <row r="4110" spans="1:8" x14ac:dyDescent="0.35">
      <c r="A4110" s="9" t="s">
        <v>11</v>
      </c>
      <c r="B4110" s="9" t="s">
        <v>15</v>
      </c>
      <c r="C4110" s="10">
        <v>75</v>
      </c>
      <c r="D4110" s="10">
        <v>180</v>
      </c>
      <c r="E4110" s="15">
        <f t="shared" si="64"/>
        <v>23.148148148148145</v>
      </c>
      <c r="F4110" s="9" t="s">
        <v>23</v>
      </c>
      <c r="G4110" s="9" t="s">
        <v>14</v>
      </c>
      <c r="H4110" s="9" t="s">
        <v>14</v>
      </c>
    </row>
    <row r="4111" spans="1:8" x14ac:dyDescent="0.35">
      <c r="A4111" s="9" t="s">
        <v>20</v>
      </c>
      <c r="B4111" s="9" t="s">
        <v>15</v>
      </c>
      <c r="C4111" s="10">
        <v>75</v>
      </c>
      <c r="D4111" s="10">
        <v>170</v>
      </c>
      <c r="E4111" s="15">
        <f t="shared" si="64"/>
        <v>25.951557093425606</v>
      </c>
      <c r="F4111" s="9" t="s">
        <v>18</v>
      </c>
      <c r="G4111" s="9" t="s">
        <v>14</v>
      </c>
      <c r="H4111" s="9" t="s">
        <v>14</v>
      </c>
    </row>
    <row r="4112" spans="1:8" x14ac:dyDescent="0.35">
      <c r="A4112" s="9" t="s">
        <v>20</v>
      </c>
      <c r="B4112" s="9" t="s">
        <v>12</v>
      </c>
      <c r="C4112" s="10">
        <v>102</v>
      </c>
      <c r="D4112" s="10">
        <v>185</v>
      </c>
      <c r="E4112" s="15">
        <f t="shared" si="64"/>
        <v>29.802775748721697</v>
      </c>
      <c r="F4112" s="9" t="s">
        <v>13</v>
      </c>
      <c r="G4112" s="9" t="s">
        <v>16</v>
      </c>
      <c r="H4112" s="9" t="s">
        <v>14</v>
      </c>
    </row>
    <row r="4113" spans="1:8" x14ac:dyDescent="0.35">
      <c r="A4113" s="9" t="s">
        <v>21</v>
      </c>
      <c r="B4113" s="9" t="s">
        <v>15</v>
      </c>
      <c r="C4113" s="10">
        <v>62</v>
      </c>
      <c r="D4113" s="10">
        <v>169</v>
      </c>
      <c r="E4113" s="15">
        <f t="shared" si="64"/>
        <v>21.707923392038094</v>
      </c>
      <c r="F4113" s="9" t="s">
        <v>18</v>
      </c>
      <c r="G4113" s="9" t="s">
        <v>14</v>
      </c>
      <c r="H4113" s="9" t="s">
        <v>14</v>
      </c>
    </row>
    <row r="4114" spans="1:8" x14ac:dyDescent="0.35">
      <c r="A4114" s="9" t="s">
        <v>11</v>
      </c>
      <c r="B4114" s="9" t="s">
        <v>12</v>
      </c>
      <c r="C4114" s="10">
        <v>71</v>
      </c>
      <c r="D4114" s="10">
        <v>186</v>
      </c>
      <c r="E4114" s="15">
        <f t="shared" si="64"/>
        <v>20.522603769221874</v>
      </c>
      <c r="F4114" s="9" t="s">
        <v>18</v>
      </c>
      <c r="G4114" s="9" t="s">
        <v>14</v>
      </c>
      <c r="H4114" s="9" t="s">
        <v>14</v>
      </c>
    </row>
    <row r="4115" spans="1:8" x14ac:dyDescent="0.35">
      <c r="A4115" s="9" t="s">
        <v>11</v>
      </c>
      <c r="B4115" s="9" t="s">
        <v>12</v>
      </c>
      <c r="C4115" s="10">
        <v>71</v>
      </c>
      <c r="D4115" s="10">
        <v>184</v>
      </c>
      <c r="E4115" s="15">
        <f t="shared" si="64"/>
        <v>20.971172022684311</v>
      </c>
      <c r="F4115" s="9" t="s">
        <v>18</v>
      </c>
      <c r="G4115" s="9" t="s">
        <v>16</v>
      </c>
      <c r="H4115" s="9" t="s">
        <v>14</v>
      </c>
    </row>
    <row r="4116" spans="1:8" x14ac:dyDescent="0.35">
      <c r="A4116" s="9" t="s">
        <v>21</v>
      </c>
      <c r="B4116" s="9" t="s">
        <v>15</v>
      </c>
      <c r="C4116" s="10">
        <v>66</v>
      </c>
      <c r="D4116" s="10">
        <v>175</v>
      </c>
      <c r="E4116" s="15">
        <f t="shared" si="64"/>
        <v>21.551020408163264</v>
      </c>
      <c r="F4116" s="9" t="s">
        <v>23</v>
      </c>
      <c r="G4116" s="9" t="s">
        <v>14</v>
      </c>
      <c r="H4116" s="9" t="s">
        <v>14</v>
      </c>
    </row>
    <row r="4117" spans="1:8" x14ac:dyDescent="0.35">
      <c r="A4117" s="9" t="s">
        <v>11</v>
      </c>
      <c r="B4117" s="9" t="s">
        <v>15</v>
      </c>
      <c r="C4117" s="10">
        <v>91</v>
      </c>
      <c r="D4117" s="10">
        <v>165</v>
      </c>
      <c r="E4117" s="15">
        <f t="shared" si="64"/>
        <v>33.425160697887968</v>
      </c>
      <c r="F4117" s="9" t="s">
        <v>18</v>
      </c>
      <c r="G4117" s="9" t="s">
        <v>14</v>
      </c>
      <c r="H4117" s="9" t="s">
        <v>14</v>
      </c>
    </row>
    <row r="4118" spans="1:8" x14ac:dyDescent="0.35">
      <c r="A4118" s="9" t="s">
        <v>20</v>
      </c>
      <c r="B4118" s="9" t="s">
        <v>15</v>
      </c>
      <c r="C4118" s="10">
        <v>42</v>
      </c>
      <c r="D4118" s="10">
        <v>168</v>
      </c>
      <c r="E4118" s="15">
        <f t="shared" si="64"/>
        <v>14.880952380952381</v>
      </c>
      <c r="F4118" s="9" t="s">
        <v>23</v>
      </c>
      <c r="G4118" s="9" t="s">
        <v>14</v>
      </c>
      <c r="H4118" s="9" t="s">
        <v>14</v>
      </c>
    </row>
    <row r="4119" spans="1:8" x14ac:dyDescent="0.35">
      <c r="A4119" s="9" t="s">
        <v>11</v>
      </c>
      <c r="B4119" s="9" t="s">
        <v>15</v>
      </c>
      <c r="C4119" s="10">
        <v>95</v>
      </c>
      <c r="D4119" s="10">
        <v>170</v>
      </c>
      <c r="E4119" s="15">
        <f t="shared" si="64"/>
        <v>32.871972318339097</v>
      </c>
      <c r="F4119" s="9" t="s">
        <v>18</v>
      </c>
      <c r="G4119" s="9" t="s">
        <v>14</v>
      </c>
      <c r="H4119" s="9" t="s">
        <v>14</v>
      </c>
    </row>
    <row r="4120" spans="1:8" x14ac:dyDescent="0.35">
      <c r="A4120" s="9" t="s">
        <v>21</v>
      </c>
      <c r="B4120" s="9" t="s">
        <v>15</v>
      </c>
      <c r="C4120" s="10">
        <v>105</v>
      </c>
      <c r="D4120" s="10">
        <v>178</v>
      </c>
      <c r="E4120" s="15">
        <f t="shared" si="64"/>
        <v>33.139755081429108</v>
      </c>
      <c r="F4120" s="9" t="s">
        <v>18</v>
      </c>
      <c r="G4120" s="9" t="s">
        <v>14</v>
      </c>
      <c r="H4120" s="9" t="s">
        <v>14</v>
      </c>
    </row>
    <row r="4121" spans="1:8" x14ac:dyDescent="0.35">
      <c r="A4121" s="9" t="s">
        <v>11</v>
      </c>
      <c r="B4121" s="9" t="s">
        <v>15</v>
      </c>
      <c r="C4121" s="10">
        <v>60</v>
      </c>
      <c r="D4121" s="10">
        <v>165</v>
      </c>
      <c r="E4121" s="15">
        <f t="shared" si="64"/>
        <v>22.038567493112946</v>
      </c>
      <c r="F4121" s="9" t="s">
        <v>13</v>
      </c>
      <c r="G4121" s="9" t="s">
        <v>17</v>
      </c>
      <c r="H4121" s="9" t="s">
        <v>14</v>
      </c>
    </row>
    <row r="4122" spans="1:8" x14ac:dyDescent="0.35">
      <c r="A4122" s="9" t="s">
        <v>21</v>
      </c>
      <c r="B4122" s="9" t="s">
        <v>15</v>
      </c>
      <c r="C4122" s="10">
        <v>78</v>
      </c>
      <c r="D4122" s="10">
        <v>150</v>
      </c>
      <c r="E4122" s="15">
        <f t="shared" si="64"/>
        <v>34.666666666666664</v>
      </c>
      <c r="F4122" s="9" t="s">
        <v>18</v>
      </c>
      <c r="G4122" s="9" t="s">
        <v>14</v>
      </c>
      <c r="H4122" s="9" t="s">
        <v>14</v>
      </c>
    </row>
    <row r="4123" spans="1:8" x14ac:dyDescent="0.35">
      <c r="A4123" s="9" t="s">
        <v>21</v>
      </c>
      <c r="B4123" s="9" t="s">
        <v>15</v>
      </c>
      <c r="C4123" s="10">
        <v>85</v>
      </c>
      <c r="D4123" s="10">
        <v>170</v>
      </c>
      <c r="E4123" s="15">
        <f t="shared" si="64"/>
        <v>29.411764705882351</v>
      </c>
      <c r="F4123" s="9" t="s">
        <v>23</v>
      </c>
      <c r="G4123" s="9" t="s">
        <v>14</v>
      </c>
      <c r="H4123" s="9" t="s">
        <v>14</v>
      </c>
    </row>
    <row r="4124" spans="1:8" x14ac:dyDescent="0.35">
      <c r="A4124" s="9" t="s">
        <v>21</v>
      </c>
      <c r="B4124" s="9" t="s">
        <v>15</v>
      </c>
      <c r="C4124" s="10">
        <v>75</v>
      </c>
      <c r="D4124" s="10">
        <v>168</v>
      </c>
      <c r="E4124" s="15">
        <f t="shared" si="64"/>
        <v>26.573129251700681</v>
      </c>
      <c r="F4124" s="9" t="s">
        <v>18</v>
      </c>
      <c r="G4124" s="9" t="s">
        <v>14</v>
      </c>
      <c r="H4124" s="9" t="s">
        <v>14</v>
      </c>
    </row>
    <row r="4125" spans="1:8" x14ac:dyDescent="0.35">
      <c r="A4125" s="9" t="s">
        <v>21</v>
      </c>
      <c r="B4125" s="9" t="s">
        <v>15</v>
      </c>
      <c r="C4125" s="10">
        <v>101</v>
      </c>
      <c r="D4125" s="10">
        <v>170</v>
      </c>
      <c r="E4125" s="15">
        <f t="shared" si="64"/>
        <v>34.94809688581315</v>
      </c>
      <c r="F4125" s="9" t="s">
        <v>23</v>
      </c>
      <c r="G4125" s="9" t="s">
        <v>14</v>
      </c>
      <c r="H4125" s="9" t="s">
        <v>14</v>
      </c>
    </row>
    <row r="4126" spans="1:8" x14ac:dyDescent="0.35">
      <c r="A4126" s="9" t="s">
        <v>21</v>
      </c>
      <c r="B4126" s="9" t="s">
        <v>12</v>
      </c>
      <c r="C4126" s="10">
        <v>79</v>
      </c>
      <c r="D4126" s="10">
        <v>190</v>
      </c>
      <c r="E4126" s="15">
        <f t="shared" si="64"/>
        <v>21.883656509695292</v>
      </c>
      <c r="F4126" s="9" t="s">
        <v>13</v>
      </c>
      <c r="G4126" s="9" t="s">
        <v>16</v>
      </c>
      <c r="H4126" s="9" t="s">
        <v>16</v>
      </c>
    </row>
    <row r="4127" spans="1:8" x14ac:dyDescent="0.35">
      <c r="A4127" s="9" t="s">
        <v>20</v>
      </c>
      <c r="B4127" s="9" t="s">
        <v>12</v>
      </c>
      <c r="C4127" s="10">
        <v>92</v>
      </c>
      <c r="D4127" s="10">
        <v>185</v>
      </c>
      <c r="E4127" s="15">
        <f t="shared" si="64"/>
        <v>26.880934989043098</v>
      </c>
      <c r="F4127" s="9" t="s">
        <v>18</v>
      </c>
      <c r="G4127" s="9" t="s">
        <v>16</v>
      </c>
      <c r="H4127" s="9" t="s">
        <v>17</v>
      </c>
    </row>
    <row r="4128" spans="1:8" x14ac:dyDescent="0.35">
      <c r="A4128" s="9" t="s">
        <v>22</v>
      </c>
      <c r="B4128" s="9" t="s">
        <v>12</v>
      </c>
      <c r="C4128" s="10">
        <v>89</v>
      </c>
      <c r="D4128" s="10">
        <v>178</v>
      </c>
      <c r="E4128" s="15">
        <f t="shared" si="64"/>
        <v>28.089887640449433</v>
      </c>
      <c r="F4128" s="9" t="s">
        <v>18</v>
      </c>
      <c r="G4128" s="9" t="s">
        <v>14</v>
      </c>
      <c r="H4128" s="9" t="s">
        <v>16</v>
      </c>
    </row>
    <row r="4129" spans="1:8" x14ac:dyDescent="0.35">
      <c r="A4129" s="9" t="s">
        <v>21</v>
      </c>
      <c r="B4129" s="9" t="s">
        <v>12</v>
      </c>
      <c r="C4129" s="10">
        <v>86</v>
      </c>
      <c r="D4129" s="10">
        <v>175</v>
      </c>
      <c r="E4129" s="15">
        <f t="shared" si="64"/>
        <v>28.081632653061224</v>
      </c>
      <c r="F4129" s="9" t="s">
        <v>18</v>
      </c>
      <c r="G4129" s="9" t="s">
        <v>16</v>
      </c>
      <c r="H4129" s="9" t="s">
        <v>17</v>
      </c>
    </row>
    <row r="4130" spans="1:8" x14ac:dyDescent="0.35">
      <c r="A4130" s="9" t="s">
        <v>22</v>
      </c>
      <c r="B4130" s="9" t="s">
        <v>15</v>
      </c>
      <c r="C4130" s="10">
        <v>56</v>
      </c>
      <c r="D4130" s="10">
        <v>163</v>
      </c>
      <c r="E4130" s="15">
        <f t="shared" si="64"/>
        <v>21.077195227520797</v>
      </c>
      <c r="F4130" s="9" t="s">
        <v>18</v>
      </c>
      <c r="G4130" s="9" t="s">
        <v>14</v>
      </c>
      <c r="H4130" s="9" t="s">
        <v>14</v>
      </c>
    </row>
    <row r="4131" spans="1:8" x14ac:dyDescent="0.35">
      <c r="A4131" s="9" t="s">
        <v>22</v>
      </c>
      <c r="B4131" s="9" t="s">
        <v>12</v>
      </c>
      <c r="C4131" s="10">
        <v>95</v>
      </c>
      <c r="D4131" s="10">
        <v>179</v>
      </c>
      <c r="E4131" s="15">
        <f t="shared" si="64"/>
        <v>29.649511563309506</v>
      </c>
      <c r="F4131" s="9" t="s">
        <v>18</v>
      </c>
      <c r="G4131" s="9" t="s">
        <v>14</v>
      </c>
      <c r="H4131" s="9" t="s">
        <v>14</v>
      </c>
    </row>
    <row r="4132" spans="1:8" x14ac:dyDescent="0.35">
      <c r="A4132" s="9" t="s">
        <v>20</v>
      </c>
      <c r="B4132" s="9" t="s">
        <v>12</v>
      </c>
      <c r="C4132" s="10">
        <v>92</v>
      </c>
      <c r="D4132" s="10">
        <v>180</v>
      </c>
      <c r="E4132" s="15">
        <f t="shared" si="64"/>
        <v>28.39506172839506</v>
      </c>
      <c r="F4132" s="9" t="s">
        <v>23</v>
      </c>
      <c r="G4132" s="9" t="s">
        <v>16</v>
      </c>
      <c r="H4132" s="9" t="s">
        <v>17</v>
      </c>
    </row>
    <row r="4133" spans="1:8" x14ac:dyDescent="0.35">
      <c r="A4133" s="9" t="s">
        <v>21</v>
      </c>
      <c r="B4133" s="9" t="s">
        <v>15</v>
      </c>
      <c r="C4133" s="10">
        <v>105</v>
      </c>
      <c r="D4133" s="10">
        <v>162</v>
      </c>
      <c r="E4133" s="15">
        <f t="shared" si="64"/>
        <v>40.009144947416551</v>
      </c>
      <c r="F4133" s="9" t="s">
        <v>23</v>
      </c>
      <c r="G4133" s="9" t="s">
        <v>16</v>
      </c>
      <c r="H4133" s="9" t="s">
        <v>14</v>
      </c>
    </row>
    <row r="4134" spans="1:8" x14ac:dyDescent="0.35">
      <c r="A4134" s="9" t="s">
        <v>22</v>
      </c>
      <c r="B4134" s="9" t="s">
        <v>15</v>
      </c>
      <c r="C4134" s="10">
        <v>80</v>
      </c>
      <c r="D4134" s="10">
        <v>155</v>
      </c>
      <c r="E4134" s="15">
        <f t="shared" si="64"/>
        <v>33.298647242455779</v>
      </c>
      <c r="F4134" s="9" t="s">
        <v>13</v>
      </c>
      <c r="G4134" s="9" t="s">
        <v>14</v>
      </c>
      <c r="H4134" s="9" t="s">
        <v>17</v>
      </c>
    </row>
    <row r="4135" spans="1:8" x14ac:dyDescent="0.35">
      <c r="A4135" s="9" t="s">
        <v>20</v>
      </c>
      <c r="B4135" s="9" t="s">
        <v>15</v>
      </c>
      <c r="C4135" s="10">
        <v>65</v>
      </c>
      <c r="D4135" s="10">
        <v>172</v>
      </c>
      <c r="E4135" s="15">
        <f t="shared" si="64"/>
        <v>21.971335857220115</v>
      </c>
      <c r="F4135" s="9" t="s">
        <v>23</v>
      </c>
      <c r="G4135" s="9" t="s">
        <v>14</v>
      </c>
      <c r="H4135" s="9" t="s">
        <v>17</v>
      </c>
    </row>
    <row r="4136" spans="1:8" x14ac:dyDescent="0.35">
      <c r="A4136" s="9" t="s">
        <v>19</v>
      </c>
      <c r="B4136" s="9" t="s">
        <v>12</v>
      </c>
      <c r="C4136" s="10">
        <v>95</v>
      </c>
      <c r="D4136" s="10">
        <v>175</v>
      </c>
      <c r="E4136" s="15">
        <f t="shared" si="64"/>
        <v>31.020408163265305</v>
      </c>
      <c r="F4136" s="9" t="s">
        <v>18</v>
      </c>
      <c r="G4136" s="9" t="s">
        <v>14</v>
      </c>
      <c r="H4136" s="9" t="s">
        <v>17</v>
      </c>
    </row>
    <row r="4137" spans="1:8" x14ac:dyDescent="0.35">
      <c r="A4137" s="9" t="s">
        <v>20</v>
      </c>
      <c r="B4137" s="9" t="s">
        <v>12</v>
      </c>
      <c r="C4137" s="10">
        <v>81</v>
      </c>
      <c r="D4137" s="10">
        <v>171</v>
      </c>
      <c r="E4137" s="15">
        <f t="shared" si="64"/>
        <v>27.700831024930746</v>
      </c>
      <c r="F4137" s="9" t="s">
        <v>18</v>
      </c>
      <c r="G4137" s="9" t="s">
        <v>17</v>
      </c>
      <c r="H4137" s="9" t="s">
        <v>17</v>
      </c>
    </row>
    <row r="4138" spans="1:8" x14ac:dyDescent="0.35">
      <c r="A4138" s="9" t="s">
        <v>11</v>
      </c>
      <c r="B4138" s="9" t="s">
        <v>12</v>
      </c>
      <c r="C4138" s="10">
        <v>89</v>
      </c>
      <c r="D4138" s="10">
        <v>191</v>
      </c>
      <c r="E4138" s="15">
        <f t="shared" si="64"/>
        <v>24.39626106740495</v>
      </c>
      <c r="F4138" s="9" t="s">
        <v>18</v>
      </c>
      <c r="G4138" s="9" t="s">
        <v>17</v>
      </c>
      <c r="H4138" s="9" t="s">
        <v>17</v>
      </c>
    </row>
    <row r="4139" spans="1:8" x14ac:dyDescent="0.35">
      <c r="A4139" s="9" t="s">
        <v>11</v>
      </c>
      <c r="B4139" s="9" t="s">
        <v>15</v>
      </c>
      <c r="C4139" s="10">
        <v>70</v>
      </c>
      <c r="D4139" s="10">
        <v>170</v>
      </c>
      <c r="E4139" s="15">
        <f t="shared" si="64"/>
        <v>24.221453287197232</v>
      </c>
      <c r="F4139" s="9" t="s">
        <v>18</v>
      </c>
      <c r="G4139" s="9" t="s">
        <v>16</v>
      </c>
      <c r="H4139" s="9" t="s">
        <v>17</v>
      </c>
    </row>
    <row r="4140" spans="1:8" x14ac:dyDescent="0.35">
      <c r="A4140" s="9" t="s">
        <v>22</v>
      </c>
      <c r="B4140" s="9" t="s">
        <v>15</v>
      </c>
      <c r="C4140" s="10">
        <v>115</v>
      </c>
      <c r="D4140" s="10">
        <v>161</v>
      </c>
      <c r="E4140" s="15">
        <f t="shared" si="64"/>
        <v>44.365572315882879</v>
      </c>
      <c r="F4140" s="9" t="s">
        <v>23</v>
      </c>
      <c r="G4140" s="9" t="s">
        <v>16</v>
      </c>
      <c r="H4140" s="9" t="s">
        <v>17</v>
      </c>
    </row>
    <row r="4141" spans="1:8" x14ac:dyDescent="0.35">
      <c r="A4141" s="9" t="s">
        <v>19</v>
      </c>
      <c r="B4141" s="9" t="s">
        <v>12</v>
      </c>
      <c r="C4141" s="10">
        <v>105</v>
      </c>
      <c r="D4141" s="10">
        <v>179</v>
      </c>
      <c r="E4141" s="15">
        <f t="shared" si="64"/>
        <v>32.770512780499978</v>
      </c>
      <c r="F4141" s="9" t="s">
        <v>18</v>
      </c>
      <c r="G4141" s="9" t="s">
        <v>16</v>
      </c>
      <c r="H4141" s="9" t="s">
        <v>17</v>
      </c>
    </row>
    <row r="4142" spans="1:8" x14ac:dyDescent="0.35">
      <c r="A4142" s="9" t="s">
        <v>19</v>
      </c>
      <c r="B4142" s="9" t="s">
        <v>15</v>
      </c>
      <c r="C4142" s="10">
        <v>70</v>
      </c>
      <c r="D4142" s="10">
        <v>170</v>
      </c>
      <c r="E4142" s="15">
        <f t="shared" si="64"/>
        <v>24.221453287197232</v>
      </c>
      <c r="F4142" s="9" t="s">
        <v>18</v>
      </c>
      <c r="G4142" s="9" t="s">
        <v>16</v>
      </c>
      <c r="H4142" s="9" t="s">
        <v>17</v>
      </c>
    </row>
    <row r="4143" spans="1:8" x14ac:dyDescent="0.35">
      <c r="A4143" s="9" t="s">
        <v>19</v>
      </c>
      <c r="B4143" s="9" t="s">
        <v>15</v>
      </c>
      <c r="C4143" s="10">
        <v>90</v>
      </c>
      <c r="D4143" s="10">
        <v>175</v>
      </c>
      <c r="E4143" s="15">
        <f t="shared" si="64"/>
        <v>29.387755102040817</v>
      </c>
      <c r="F4143" s="9" t="s">
        <v>18</v>
      </c>
      <c r="G4143" s="9" t="s">
        <v>16</v>
      </c>
      <c r="H4143" s="9" t="s">
        <v>16</v>
      </c>
    </row>
    <row r="4144" spans="1:8" x14ac:dyDescent="0.35">
      <c r="A4144" s="9" t="s">
        <v>11</v>
      </c>
      <c r="B4144" s="9" t="s">
        <v>15</v>
      </c>
      <c r="C4144" s="10">
        <v>70</v>
      </c>
      <c r="D4144" s="10">
        <v>170</v>
      </c>
      <c r="E4144" s="15">
        <f t="shared" si="64"/>
        <v>24.221453287197232</v>
      </c>
      <c r="F4144" s="9" t="s">
        <v>18</v>
      </c>
      <c r="G4144" s="9" t="s">
        <v>16</v>
      </c>
      <c r="H4144" s="9" t="s">
        <v>17</v>
      </c>
    </row>
    <row r="4145" spans="1:8" x14ac:dyDescent="0.35">
      <c r="A4145" s="9" t="s">
        <v>11</v>
      </c>
      <c r="B4145" s="9" t="s">
        <v>15</v>
      </c>
      <c r="C4145" s="10">
        <v>90</v>
      </c>
      <c r="D4145" s="10">
        <v>175</v>
      </c>
      <c r="E4145" s="15">
        <f t="shared" si="64"/>
        <v>29.387755102040817</v>
      </c>
      <c r="F4145" s="9" t="s">
        <v>18</v>
      </c>
      <c r="G4145" s="9" t="s">
        <v>16</v>
      </c>
      <c r="H4145" s="9" t="s">
        <v>16</v>
      </c>
    </row>
    <row r="4146" spans="1:8" x14ac:dyDescent="0.35">
      <c r="A4146" s="9" t="s">
        <v>11</v>
      </c>
      <c r="B4146" s="9" t="s">
        <v>15</v>
      </c>
      <c r="C4146" s="10">
        <v>90</v>
      </c>
      <c r="D4146" s="10">
        <v>175</v>
      </c>
      <c r="E4146" s="15">
        <f t="shared" si="64"/>
        <v>29.387755102040817</v>
      </c>
      <c r="F4146" s="9" t="s">
        <v>23</v>
      </c>
      <c r="G4146" s="9" t="s">
        <v>16</v>
      </c>
      <c r="H4146" s="9" t="s">
        <v>16</v>
      </c>
    </row>
    <row r="4147" spans="1:8" x14ac:dyDescent="0.35">
      <c r="A4147" s="9" t="s">
        <v>19</v>
      </c>
      <c r="B4147" s="9" t="s">
        <v>15</v>
      </c>
      <c r="C4147" s="10">
        <v>52</v>
      </c>
      <c r="D4147" s="10">
        <v>165</v>
      </c>
      <c r="E4147" s="15">
        <f t="shared" si="64"/>
        <v>19.100091827364555</v>
      </c>
      <c r="F4147" s="9" t="s">
        <v>18</v>
      </c>
      <c r="G4147" s="9" t="s">
        <v>17</v>
      </c>
      <c r="H4147" s="9" t="s">
        <v>17</v>
      </c>
    </row>
    <row r="4148" spans="1:8" x14ac:dyDescent="0.35">
      <c r="A4148" s="9" t="s">
        <v>20</v>
      </c>
      <c r="B4148" s="9" t="s">
        <v>15</v>
      </c>
      <c r="C4148" s="10">
        <v>60</v>
      </c>
      <c r="D4148" s="10">
        <v>175</v>
      </c>
      <c r="E4148" s="15">
        <f t="shared" si="64"/>
        <v>19.591836734693878</v>
      </c>
      <c r="F4148" s="9" t="s">
        <v>23</v>
      </c>
      <c r="G4148" s="9" t="s">
        <v>14</v>
      </c>
      <c r="H4148" s="9" t="s">
        <v>14</v>
      </c>
    </row>
    <row r="4149" spans="1:8" x14ac:dyDescent="0.35">
      <c r="A4149" s="9" t="s">
        <v>22</v>
      </c>
      <c r="B4149" s="9" t="s">
        <v>15</v>
      </c>
      <c r="C4149" s="10">
        <v>55</v>
      </c>
      <c r="D4149" s="10">
        <v>165</v>
      </c>
      <c r="E4149" s="15">
        <f t="shared" si="64"/>
        <v>20.202020202020201</v>
      </c>
      <c r="F4149" s="9" t="s">
        <v>18</v>
      </c>
      <c r="G4149" s="9" t="s">
        <v>16</v>
      </c>
      <c r="H4149" s="9" t="s">
        <v>17</v>
      </c>
    </row>
    <row r="4150" spans="1:8" x14ac:dyDescent="0.35">
      <c r="A4150" s="9" t="s">
        <v>20</v>
      </c>
      <c r="B4150" s="9" t="s">
        <v>15</v>
      </c>
      <c r="C4150" s="10">
        <v>62</v>
      </c>
      <c r="D4150" s="10">
        <v>170</v>
      </c>
      <c r="E4150" s="15">
        <f t="shared" si="64"/>
        <v>21.453287197231834</v>
      </c>
      <c r="F4150" s="9" t="s">
        <v>18</v>
      </c>
      <c r="G4150" s="9" t="s">
        <v>16</v>
      </c>
      <c r="H4150" s="9" t="s">
        <v>14</v>
      </c>
    </row>
    <row r="4151" spans="1:8" x14ac:dyDescent="0.35">
      <c r="A4151" s="9" t="s">
        <v>22</v>
      </c>
      <c r="B4151" s="9" t="s">
        <v>15</v>
      </c>
      <c r="C4151" s="10">
        <v>60</v>
      </c>
      <c r="D4151" s="10">
        <v>165</v>
      </c>
      <c r="E4151" s="15">
        <f t="shared" si="64"/>
        <v>22.038567493112946</v>
      </c>
      <c r="F4151" s="9" t="s">
        <v>18</v>
      </c>
      <c r="G4151" s="9" t="s">
        <v>14</v>
      </c>
      <c r="H4151" s="9" t="s">
        <v>14</v>
      </c>
    </row>
    <row r="4152" spans="1:8" x14ac:dyDescent="0.35">
      <c r="A4152" s="9" t="s">
        <v>20</v>
      </c>
      <c r="B4152" s="9" t="s">
        <v>12</v>
      </c>
      <c r="C4152" s="10">
        <v>80</v>
      </c>
      <c r="D4152" s="10">
        <v>170</v>
      </c>
      <c r="E4152" s="15">
        <f t="shared" si="64"/>
        <v>27.681660899653977</v>
      </c>
      <c r="F4152" s="9" t="s">
        <v>23</v>
      </c>
      <c r="G4152" s="9" t="s">
        <v>16</v>
      </c>
      <c r="H4152" s="9" t="s">
        <v>16</v>
      </c>
    </row>
    <row r="4153" spans="1:8" x14ac:dyDescent="0.35">
      <c r="A4153" s="9" t="s">
        <v>22</v>
      </c>
      <c r="B4153" s="9" t="s">
        <v>15</v>
      </c>
      <c r="C4153" s="10">
        <v>60</v>
      </c>
      <c r="D4153" s="10">
        <v>158</v>
      </c>
      <c r="E4153" s="15">
        <f t="shared" si="64"/>
        <v>24.034609838166958</v>
      </c>
      <c r="F4153" s="9" t="s">
        <v>13</v>
      </c>
      <c r="G4153" s="9" t="s">
        <v>14</v>
      </c>
      <c r="H4153" s="9" t="s">
        <v>14</v>
      </c>
    </row>
    <row r="4154" spans="1:8" x14ac:dyDescent="0.35">
      <c r="A4154" s="9" t="s">
        <v>19</v>
      </c>
      <c r="B4154" s="9" t="s">
        <v>12</v>
      </c>
      <c r="C4154" s="10">
        <v>90</v>
      </c>
      <c r="D4154" s="10">
        <v>175</v>
      </c>
      <c r="E4154" s="15">
        <f t="shared" si="64"/>
        <v>29.387755102040817</v>
      </c>
      <c r="F4154" s="9" t="s">
        <v>18</v>
      </c>
      <c r="G4154" s="9" t="s">
        <v>16</v>
      </c>
      <c r="H4154" s="9" t="s">
        <v>17</v>
      </c>
    </row>
    <row r="4155" spans="1:8" x14ac:dyDescent="0.35">
      <c r="A4155" s="9" t="s">
        <v>19</v>
      </c>
      <c r="B4155" s="9" t="s">
        <v>12</v>
      </c>
      <c r="C4155" s="10">
        <v>65</v>
      </c>
      <c r="D4155" s="10">
        <v>170</v>
      </c>
      <c r="E4155" s="15">
        <f t="shared" si="64"/>
        <v>22.491349480968857</v>
      </c>
      <c r="F4155" s="9" t="s">
        <v>13</v>
      </c>
      <c r="G4155" s="9" t="s">
        <v>14</v>
      </c>
      <c r="H4155" s="9" t="s">
        <v>17</v>
      </c>
    </row>
    <row r="4156" spans="1:8" x14ac:dyDescent="0.35">
      <c r="A4156" s="9" t="s">
        <v>21</v>
      </c>
      <c r="B4156" s="9" t="s">
        <v>12</v>
      </c>
      <c r="C4156" s="10">
        <v>96</v>
      </c>
      <c r="D4156" s="10">
        <v>180</v>
      </c>
      <c r="E4156" s="15">
        <f t="shared" si="64"/>
        <v>29.629629629629626</v>
      </c>
      <c r="F4156" s="9" t="s">
        <v>18</v>
      </c>
      <c r="G4156" s="9" t="s">
        <v>16</v>
      </c>
      <c r="H4156" s="9" t="s">
        <v>17</v>
      </c>
    </row>
    <row r="4157" spans="1:8" x14ac:dyDescent="0.35">
      <c r="A4157" s="9" t="s">
        <v>11</v>
      </c>
      <c r="B4157" s="9" t="s">
        <v>15</v>
      </c>
      <c r="C4157" s="10">
        <v>56</v>
      </c>
      <c r="D4157" s="10">
        <v>164</v>
      </c>
      <c r="E4157" s="15">
        <f t="shared" si="64"/>
        <v>20.820939916716242</v>
      </c>
      <c r="F4157" s="9" t="s">
        <v>23</v>
      </c>
      <c r="G4157" s="9" t="s">
        <v>14</v>
      </c>
      <c r="H4157" s="9" t="s">
        <v>14</v>
      </c>
    </row>
    <row r="4158" spans="1:8" x14ac:dyDescent="0.35">
      <c r="A4158" s="9" t="s">
        <v>20</v>
      </c>
      <c r="B4158" s="9" t="s">
        <v>12</v>
      </c>
      <c r="C4158" s="10">
        <v>66</v>
      </c>
      <c r="D4158" s="10">
        <v>160</v>
      </c>
      <c r="E4158" s="15">
        <f t="shared" si="64"/>
        <v>25.78125</v>
      </c>
      <c r="F4158" s="9" t="s">
        <v>18</v>
      </c>
      <c r="G4158" s="9" t="s">
        <v>14</v>
      </c>
      <c r="H4158" s="9" t="s">
        <v>17</v>
      </c>
    </row>
    <row r="4159" spans="1:8" x14ac:dyDescent="0.35">
      <c r="A4159" s="9" t="s">
        <v>19</v>
      </c>
      <c r="B4159" s="9" t="s">
        <v>15</v>
      </c>
      <c r="C4159" s="10">
        <v>46</v>
      </c>
      <c r="D4159" s="10">
        <v>158</v>
      </c>
      <c r="E4159" s="15">
        <f t="shared" si="64"/>
        <v>18.426534209261334</v>
      </c>
      <c r="F4159" s="9" t="s">
        <v>18</v>
      </c>
      <c r="G4159" s="9" t="s">
        <v>17</v>
      </c>
      <c r="H4159" s="9" t="s">
        <v>17</v>
      </c>
    </row>
    <row r="4160" spans="1:8" x14ac:dyDescent="0.35">
      <c r="A4160" s="9" t="s">
        <v>19</v>
      </c>
      <c r="B4160" s="9" t="s">
        <v>12</v>
      </c>
      <c r="C4160" s="10">
        <v>82</v>
      </c>
      <c r="D4160" s="10">
        <v>178</v>
      </c>
      <c r="E4160" s="15">
        <f t="shared" si="64"/>
        <v>25.880570635020828</v>
      </c>
      <c r="F4160" s="9" t="s">
        <v>18</v>
      </c>
      <c r="G4160" s="9" t="s">
        <v>14</v>
      </c>
      <c r="H4160" s="9" t="s">
        <v>17</v>
      </c>
    </row>
    <row r="4161" spans="1:8" x14ac:dyDescent="0.35">
      <c r="A4161" s="9" t="s">
        <v>21</v>
      </c>
      <c r="B4161" s="9" t="s">
        <v>12</v>
      </c>
      <c r="C4161" s="10">
        <v>86</v>
      </c>
      <c r="D4161" s="10">
        <v>182</v>
      </c>
      <c r="E4161" s="15">
        <f t="shared" si="64"/>
        <v>25.963047941069917</v>
      </c>
      <c r="F4161" s="9" t="s">
        <v>18</v>
      </c>
      <c r="G4161" s="9" t="s">
        <v>17</v>
      </c>
      <c r="H4161" s="9" t="s">
        <v>17</v>
      </c>
    </row>
    <row r="4162" spans="1:8" x14ac:dyDescent="0.35">
      <c r="A4162" s="9" t="s">
        <v>21</v>
      </c>
      <c r="B4162" s="9" t="s">
        <v>15</v>
      </c>
      <c r="C4162" s="10">
        <v>63</v>
      </c>
      <c r="D4162" s="10">
        <v>168</v>
      </c>
      <c r="E4162" s="15">
        <f t="shared" si="64"/>
        <v>22.321428571428573</v>
      </c>
      <c r="F4162" s="9" t="s">
        <v>18</v>
      </c>
      <c r="G4162" s="9" t="s">
        <v>14</v>
      </c>
      <c r="H4162" s="9" t="s">
        <v>17</v>
      </c>
    </row>
    <row r="4163" spans="1:8" x14ac:dyDescent="0.35">
      <c r="A4163" s="9" t="s">
        <v>22</v>
      </c>
      <c r="B4163" s="9" t="s">
        <v>12</v>
      </c>
      <c r="C4163" s="10">
        <v>112</v>
      </c>
      <c r="D4163" s="10">
        <v>188</v>
      </c>
      <c r="E4163" s="15">
        <f t="shared" ref="E4163:E4226" si="65">C4163/(D4163*D4163*0.01*0.01)</f>
        <v>31.688546853779989</v>
      </c>
      <c r="F4163" s="9" t="s">
        <v>18</v>
      </c>
      <c r="G4163" s="9" t="s">
        <v>17</v>
      </c>
      <c r="H4163" s="9" t="s">
        <v>17</v>
      </c>
    </row>
    <row r="4164" spans="1:8" x14ac:dyDescent="0.35">
      <c r="A4164" s="9" t="s">
        <v>20</v>
      </c>
      <c r="B4164" s="9" t="s">
        <v>15</v>
      </c>
      <c r="C4164" s="10">
        <v>66</v>
      </c>
      <c r="D4164" s="10">
        <v>170</v>
      </c>
      <c r="E4164" s="15">
        <f t="shared" si="65"/>
        <v>22.837370242214533</v>
      </c>
      <c r="F4164" s="9" t="s">
        <v>18</v>
      </c>
      <c r="G4164" s="9" t="s">
        <v>14</v>
      </c>
      <c r="H4164" s="9" t="s">
        <v>14</v>
      </c>
    </row>
    <row r="4165" spans="1:8" x14ac:dyDescent="0.35">
      <c r="A4165" s="9" t="s">
        <v>11</v>
      </c>
      <c r="B4165" s="9" t="s">
        <v>15</v>
      </c>
      <c r="C4165" s="10">
        <v>53</v>
      </c>
      <c r="D4165" s="10">
        <v>158</v>
      </c>
      <c r="E4165" s="15">
        <f t="shared" si="65"/>
        <v>21.230572023714146</v>
      </c>
      <c r="F4165" s="9" t="s">
        <v>23</v>
      </c>
      <c r="G4165" s="9" t="s">
        <v>14</v>
      </c>
      <c r="H4165" s="9" t="s">
        <v>14</v>
      </c>
    </row>
    <row r="4166" spans="1:8" x14ac:dyDescent="0.35">
      <c r="A4166" s="9" t="s">
        <v>20</v>
      </c>
      <c r="B4166" s="9" t="s">
        <v>12</v>
      </c>
      <c r="C4166" s="10">
        <v>78</v>
      </c>
      <c r="D4166" s="10">
        <v>182</v>
      </c>
      <c r="E4166" s="15">
        <f t="shared" si="65"/>
        <v>23.547880690737831</v>
      </c>
      <c r="F4166" s="9" t="s">
        <v>18</v>
      </c>
      <c r="G4166" s="9" t="s">
        <v>16</v>
      </c>
      <c r="H4166" s="9" t="s">
        <v>17</v>
      </c>
    </row>
    <row r="4167" spans="1:8" x14ac:dyDescent="0.35">
      <c r="A4167" s="9" t="s">
        <v>20</v>
      </c>
      <c r="B4167" s="9" t="s">
        <v>12</v>
      </c>
      <c r="C4167" s="10">
        <v>79</v>
      </c>
      <c r="D4167" s="10">
        <v>177</v>
      </c>
      <c r="E4167" s="15">
        <f t="shared" si="65"/>
        <v>25.216253311628201</v>
      </c>
      <c r="F4167" s="9" t="s">
        <v>18</v>
      </c>
      <c r="G4167" s="9" t="s">
        <v>14</v>
      </c>
      <c r="H4167" s="9" t="s">
        <v>17</v>
      </c>
    </row>
    <row r="4168" spans="1:8" x14ac:dyDescent="0.35">
      <c r="A4168" s="9" t="s">
        <v>21</v>
      </c>
      <c r="B4168" s="9" t="s">
        <v>12</v>
      </c>
      <c r="C4168" s="10">
        <v>80</v>
      </c>
      <c r="D4168" s="10">
        <v>182</v>
      </c>
      <c r="E4168" s="15">
        <f t="shared" si="65"/>
        <v>24.151672503320853</v>
      </c>
      <c r="F4168" s="9" t="s">
        <v>23</v>
      </c>
      <c r="G4168" s="9" t="s">
        <v>14</v>
      </c>
      <c r="H4168" s="9" t="s">
        <v>17</v>
      </c>
    </row>
    <row r="4169" spans="1:8" x14ac:dyDescent="0.35">
      <c r="A4169" s="9" t="s">
        <v>21</v>
      </c>
      <c r="B4169" s="9" t="s">
        <v>12</v>
      </c>
      <c r="C4169" s="10">
        <v>75</v>
      </c>
      <c r="D4169" s="10">
        <v>173</v>
      </c>
      <c r="E4169" s="15">
        <f t="shared" si="65"/>
        <v>25.059307026629689</v>
      </c>
      <c r="F4169" s="9" t="s">
        <v>23</v>
      </c>
      <c r="G4169" s="9" t="s">
        <v>14</v>
      </c>
      <c r="H4169" s="9" t="s">
        <v>17</v>
      </c>
    </row>
    <row r="4170" spans="1:8" x14ac:dyDescent="0.35">
      <c r="A4170" s="9" t="s">
        <v>19</v>
      </c>
      <c r="B4170" s="9" t="s">
        <v>15</v>
      </c>
      <c r="C4170" s="10">
        <v>55</v>
      </c>
      <c r="D4170" s="10">
        <v>160</v>
      </c>
      <c r="E4170" s="15">
        <f t="shared" si="65"/>
        <v>21.484375</v>
      </c>
      <c r="F4170" s="9" t="s">
        <v>18</v>
      </c>
      <c r="G4170" s="9" t="s">
        <v>16</v>
      </c>
      <c r="H4170" s="9" t="s">
        <v>14</v>
      </c>
    </row>
    <row r="4171" spans="1:8" x14ac:dyDescent="0.35">
      <c r="A4171" s="9" t="s">
        <v>19</v>
      </c>
      <c r="B4171" s="9" t="s">
        <v>15</v>
      </c>
      <c r="C4171" s="10">
        <v>60</v>
      </c>
      <c r="D4171" s="10">
        <v>165</v>
      </c>
      <c r="E4171" s="15">
        <f t="shared" si="65"/>
        <v>22.038567493112946</v>
      </c>
      <c r="F4171" s="9" t="s">
        <v>18</v>
      </c>
      <c r="G4171" s="9" t="s">
        <v>17</v>
      </c>
      <c r="H4171" s="9" t="s">
        <v>14</v>
      </c>
    </row>
    <row r="4172" spans="1:8" x14ac:dyDescent="0.35">
      <c r="A4172" s="9" t="s">
        <v>19</v>
      </c>
      <c r="B4172" s="9" t="s">
        <v>15</v>
      </c>
      <c r="C4172" s="10">
        <v>61</v>
      </c>
      <c r="D4172" s="10">
        <v>165</v>
      </c>
      <c r="E4172" s="15">
        <f t="shared" si="65"/>
        <v>22.405876951331496</v>
      </c>
      <c r="F4172" s="9" t="s">
        <v>18</v>
      </c>
      <c r="G4172" s="9" t="s">
        <v>17</v>
      </c>
      <c r="H4172" s="9" t="s">
        <v>17</v>
      </c>
    </row>
    <row r="4173" spans="1:8" x14ac:dyDescent="0.35">
      <c r="A4173" s="9" t="s">
        <v>21</v>
      </c>
      <c r="B4173" s="9" t="s">
        <v>15</v>
      </c>
      <c r="C4173" s="10">
        <v>71</v>
      </c>
      <c r="D4173" s="10">
        <v>164</v>
      </c>
      <c r="E4173" s="15">
        <f t="shared" si="65"/>
        <v>26.397977394408091</v>
      </c>
      <c r="F4173" s="9" t="s">
        <v>23</v>
      </c>
      <c r="G4173" s="9" t="s">
        <v>14</v>
      </c>
      <c r="H4173" s="9" t="s">
        <v>17</v>
      </c>
    </row>
    <row r="4174" spans="1:8" x14ac:dyDescent="0.35">
      <c r="A4174" s="9" t="s">
        <v>21</v>
      </c>
      <c r="B4174" s="9" t="s">
        <v>12</v>
      </c>
      <c r="C4174" s="10">
        <v>93</v>
      </c>
      <c r="D4174" s="10">
        <v>209</v>
      </c>
      <c r="E4174" s="15">
        <f t="shared" si="65"/>
        <v>21.290721366269086</v>
      </c>
      <c r="F4174" s="9" t="s">
        <v>23</v>
      </c>
      <c r="G4174" s="9" t="s">
        <v>14</v>
      </c>
      <c r="H4174" s="9" t="s">
        <v>16</v>
      </c>
    </row>
    <row r="4175" spans="1:8" x14ac:dyDescent="0.35">
      <c r="A4175" s="9" t="s">
        <v>21</v>
      </c>
      <c r="B4175" s="9" t="s">
        <v>12</v>
      </c>
      <c r="C4175" s="10">
        <v>74</v>
      </c>
      <c r="D4175" s="10">
        <v>182</v>
      </c>
      <c r="E4175" s="15">
        <f t="shared" si="65"/>
        <v>22.340297065571789</v>
      </c>
      <c r="F4175" s="9" t="s">
        <v>23</v>
      </c>
      <c r="G4175" s="9" t="s">
        <v>14</v>
      </c>
      <c r="H4175" s="9" t="s">
        <v>17</v>
      </c>
    </row>
    <row r="4176" spans="1:8" x14ac:dyDescent="0.35">
      <c r="A4176" s="9" t="s">
        <v>20</v>
      </c>
      <c r="B4176" s="9" t="s">
        <v>12</v>
      </c>
      <c r="C4176" s="10">
        <v>88</v>
      </c>
      <c r="D4176" s="10">
        <v>174</v>
      </c>
      <c r="E4176" s="15">
        <f t="shared" si="65"/>
        <v>29.065926806711587</v>
      </c>
      <c r="F4176" s="9" t="s">
        <v>18</v>
      </c>
      <c r="G4176" s="9" t="s">
        <v>14</v>
      </c>
      <c r="H4176" s="9" t="s">
        <v>17</v>
      </c>
    </row>
    <row r="4177" spans="1:8" x14ac:dyDescent="0.35">
      <c r="A4177" s="9" t="s">
        <v>11</v>
      </c>
      <c r="B4177" s="9" t="s">
        <v>15</v>
      </c>
      <c r="C4177" s="10">
        <v>70</v>
      </c>
      <c r="D4177" s="10">
        <v>173</v>
      </c>
      <c r="E4177" s="15">
        <f t="shared" si="65"/>
        <v>23.388686558187711</v>
      </c>
      <c r="F4177" s="9" t="s">
        <v>18</v>
      </c>
      <c r="G4177" s="9" t="s">
        <v>14</v>
      </c>
      <c r="H4177" s="9" t="s">
        <v>17</v>
      </c>
    </row>
    <row r="4178" spans="1:8" x14ac:dyDescent="0.35">
      <c r="A4178" s="9" t="s">
        <v>21</v>
      </c>
      <c r="B4178" s="9" t="s">
        <v>12</v>
      </c>
      <c r="C4178" s="10">
        <v>67</v>
      </c>
      <c r="D4178" s="10">
        <v>172</v>
      </c>
      <c r="E4178" s="15">
        <f t="shared" si="65"/>
        <v>22.647376960519196</v>
      </c>
      <c r="F4178" s="9" t="s">
        <v>23</v>
      </c>
      <c r="G4178" s="9" t="s">
        <v>14</v>
      </c>
      <c r="H4178" s="9" t="s">
        <v>17</v>
      </c>
    </row>
    <row r="4179" spans="1:8" x14ac:dyDescent="0.35">
      <c r="A4179" s="9" t="s">
        <v>21</v>
      </c>
      <c r="B4179" s="9" t="s">
        <v>12</v>
      </c>
      <c r="C4179" s="10">
        <v>70</v>
      </c>
      <c r="D4179" s="10">
        <v>180</v>
      </c>
      <c r="E4179" s="15">
        <f t="shared" si="65"/>
        <v>21.604938271604937</v>
      </c>
      <c r="F4179" s="9" t="s">
        <v>23</v>
      </c>
      <c r="G4179" s="9" t="s">
        <v>14</v>
      </c>
      <c r="H4179" s="9" t="s">
        <v>17</v>
      </c>
    </row>
    <row r="4180" spans="1:8" x14ac:dyDescent="0.35">
      <c r="A4180" s="9" t="s">
        <v>21</v>
      </c>
      <c r="B4180" s="9" t="s">
        <v>12</v>
      </c>
      <c r="C4180" s="10">
        <v>93</v>
      </c>
      <c r="D4180" s="10">
        <v>209</v>
      </c>
      <c r="E4180" s="15">
        <f t="shared" si="65"/>
        <v>21.290721366269086</v>
      </c>
      <c r="F4180" s="9" t="s">
        <v>23</v>
      </c>
      <c r="G4180" s="9" t="s">
        <v>14</v>
      </c>
      <c r="H4180" s="9" t="s">
        <v>17</v>
      </c>
    </row>
    <row r="4181" spans="1:8" x14ac:dyDescent="0.35">
      <c r="A4181" s="9" t="s">
        <v>21</v>
      </c>
      <c r="B4181" s="9" t="s">
        <v>12</v>
      </c>
      <c r="C4181" s="10">
        <v>90</v>
      </c>
      <c r="D4181" s="10">
        <v>185</v>
      </c>
      <c r="E4181" s="15">
        <f t="shared" si="65"/>
        <v>26.296566837107378</v>
      </c>
      <c r="F4181" s="9" t="s">
        <v>18</v>
      </c>
      <c r="G4181" s="9" t="s">
        <v>14</v>
      </c>
      <c r="H4181" s="9" t="s">
        <v>17</v>
      </c>
    </row>
    <row r="4182" spans="1:8" x14ac:dyDescent="0.35">
      <c r="A4182" s="9" t="s">
        <v>20</v>
      </c>
      <c r="B4182" s="9" t="s">
        <v>15</v>
      </c>
      <c r="C4182" s="10">
        <v>64</v>
      </c>
      <c r="D4182" s="10">
        <v>167</v>
      </c>
      <c r="E4182" s="15">
        <f t="shared" si="65"/>
        <v>22.948115744558788</v>
      </c>
      <c r="F4182" s="9" t="s">
        <v>18</v>
      </c>
      <c r="G4182" s="9" t="s">
        <v>16</v>
      </c>
      <c r="H4182" s="9" t="s">
        <v>14</v>
      </c>
    </row>
    <row r="4183" spans="1:8" x14ac:dyDescent="0.35">
      <c r="A4183" s="9" t="s">
        <v>22</v>
      </c>
      <c r="B4183" s="9" t="s">
        <v>15</v>
      </c>
      <c r="C4183" s="10">
        <v>95</v>
      </c>
      <c r="D4183" s="10">
        <v>165</v>
      </c>
      <c r="E4183" s="15">
        <f t="shared" si="65"/>
        <v>34.894398530762167</v>
      </c>
      <c r="F4183" s="9" t="s">
        <v>23</v>
      </c>
      <c r="G4183" s="9" t="s">
        <v>14</v>
      </c>
      <c r="H4183" s="9" t="s">
        <v>14</v>
      </c>
    </row>
    <row r="4184" spans="1:8" x14ac:dyDescent="0.35">
      <c r="A4184" s="9" t="s">
        <v>19</v>
      </c>
      <c r="B4184" s="9" t="s">
        <v>12</v>
      </c>
      <c r="C4184" s="10">
        <v>86</v>
      </c>
      <c r="D4184" s="10">
        <v>184</v>
      </c>
      <c r="E4184" s="15">
        <f t="shared" si="65"/>
        <v>25.401701323251416</v>
      </c>
      <c r="F4184" s="9" t="s">
        <v>18</v>
      </c>
      <c r="G4184" s="9" t="s">
        <v>14</v>
      </c>
      <c r="H4184" s="9" t="s">
        <v>17</v>
      </c>
    </row>
    <row r="4185" spans="1:8" x14ac:dyDescent="0.35">
      <c r="A4185" s="9" t="s">
        <v>20</v>
      </c>
      <c r="B4185" s="9" t="s">
        <v>15</v>
      </c>
      <c r="C4185" s="10">
        <v>78</v>
      </c>
      <c r="D4185" s="10">
        <v>165</v>
      </c>
      <c r="E4185" s="15">
        <f t="shared" si="65"/>
        <v>28.65013774104683</v>
      </c>
      <c r="F4185" s="9" t="s">
        <v>18</v>
      </c>
      <c r="G4185" s="9" t="s">
        <v>17</v>
      </c>
      <c r="H4185" s="9" t="s">
        <v>16</v>
      </c>
    </row>
    <row r="4186" spans="1:8" x14ac:dyDescent="0.35">
      <c r="A4186" s="9" t="s">
        <v>20</v>
      </c>
      <c r="B4186" s="9" t="s">
        <v>15</v>
      </c>
      <c r="C4186" s="10">
        <v>71</v>
      </c>
      <c r="D4186" s="10">
        <v>174</v>
      </c>
      <c r="E4186" s="15">
        <f t="shared" si="65"/>
        <v>23.450918219051392</v>
      </c>
      <c r="F4186" s="9" t="s">
        <v>18</v>
      </c>
      <c r="G4186" s="9" t="s">
        <v>14</v>
      </c>
      <c r="H4186" s="9" t="s">
        <v>16</v>
      </c>
    </row>
    <row r="4187" spans="1:8" x14ac:dyDescent="0.35">
      <c r="A4187" s="9" t="s">
        <v>11</v>
      </c>
      <c r="B4187" s="9" t="s">
        <v>15</v>
      </c>
      <c r="C4187" s="10">
        <v>94</v>
      </c>
      <c r="D4187" s="10">
        <v>150</v>
      </c>
      <c r="E4187" s="15">
        <f t="shared" si="65"/>
        <v>41.777777777777779</v>
      </c>
      <c r="F4187" s="9" t="s">
        <v>13</v>
      </c>
      <c r="G4187" s="9" t="s">
        <v>14</v>
      </c>
      <c r="H4187" s="9" t="s">
        <v>14</v>
      </c>
    </row>
    <row r="4188" spans="1:8" x14ac:dyDescent="0.35">
      <c r="A4188" s="9" t="s">
        <v>20</v>
      </c>
      <c r="B4188" s="9" t="s">
        <v>15</v>
      </c>
      <c r="C4188" s="10">
        <v>71</v>
      </c>
      <c r="D4188" s="10">
        <v>174</v>
      </c>
      <c r="E4188" s="15">
        <f t="shared" si="65"/>
        <v>23.450918219051392</v>
      </c>
      <c r="F4188" s="9" t="s">
        <v>18</v>
      </c>
      <c r="G4188" s="9" t="s">
        <v>14</v>
      </c>
      <c r="H4188" s="9" t="s">
        <v>14</v>
      </c>
    </row>
    <row r="4189" spans="1:8" x14ac:dyDescent="0.35">
      <c r="A4189" s="9" t="s">
        <v>19</v>
      </c>
      <c r="B4189" s="9" t="s">
        <v>12</v>
      </c>
      <c r="C4189" s="10">
        <v>79</v>
      </c>
      <c r="D4189" s="10">
        <v>195</v>
      </c>
      <c r="E4189" s="15">
        <f t="shared" si="65"/>
        <v>20.775805391190005</v>
      </c>
      <c r="F4189" s="9" t="s">
        <v>18</v>
      </c>
      <c r="G4189" s="9" t="s">
        <v>16</v>
      </c>
      <c r="H4189" s="9" t="s">
        <v>17</v>
      </c>
    </row>
    <row r="4190" spans="1:8" x14ac:dyDescent="0.35">
      <c r="A4190" s="9" t="s">
        <v>20</v>
      </c>
      <c r="B4190" s="9" t="s">
        <v>15</v>
      </c>
      <c r="C4190" s="10">
        <v>55</v>
      </c>
      <c r="D4190" s="10">
        <v>165</v>
      </c>
      <c r="E4190" s="15">
        <f t="shared" si="65"/>
        <v>20.202020202020201</v>
      </c>
      <c r="F4190" s="9" t="s">
        <v>18</v>
      </c>
      <c r="G4190" s="9" t="s">
        <v>14</v>
      </c>
      <c r="H4190" s="9" t="s">
        <v>14</v>
      </c>
    </row>
    <row r="4191" spans="1:8" x14ac:dyDescent="0.35">
      <c r="A4191" s="9" t="s">
        <v>20</v>
      </c>
      <c r="B4191" s="9" t="s">
        <v>15</v>
      </c>
      <c r="C4191" s="10">
        <v>92</v>
      </c>
      <c r="D4191" s="10">
        <v>171</v>
      </c>
      <c r="E4191" s="15">
        <f t="shared" si="65"/>
        <v>31.462672275229984</v>
      </c>
      <c r="F4191" s="9" t="s">
        <v>13</v>
      </c>
      <c r="G4191" s="9" t="s">
        <v>17</v>
      </c>
      <c r="H4191" s="9" t="s">
        <v>17</v>
      </c>
    </row>
    <row r="4192" spans="1:8" x14ac:dyDescent="0.35">
      <c r="A4192" s="9" t="s">
        <v>11</v>
      </c>
      <c r="B4192" s="9" t="s">
        <v>12</v>
      </c>
      <c r="C4192" s="10">
        <v>79</v>
      </c>
      <c r="D4192" s="10">
        <v>176</v>
      </c>
      <c r="E4192" s="15">
        <f t="shared" si="65"/>
        <v>25.50361570247934</v>
      </c>
      <c r="F4192" s="9" t="s">
        <v>23</v>
      </c>
      <c r="G4192" s="9" t="s">
        <v>14</v>
      </c>
      <c r="H4192" s="9" t="s">
        <v>17</v>
      </c>
    </row>
    <row r="4193" spans="1:8" x14ac:dyDescent="0.35">
      <c r="A4193" s="9" t="s">
        <v>20</v>
      </c>
      <c r="B4193" s="9" t="s">
        <v>12</v>
      </c>
      <c r="C4193" s="10">
        <v>75</v>
      </c>
      <c r="D4193" s="10">
        <v>180</v>
      </c>
      <c r="E4193" s="15">
        <f t="shared" si="65"/>
        <v>23.148148148148145</v>
      </c>
      <c r="F4193" s="9" t="s">
        <v>23</v>
      </c>
      <c r="G4193" s="9" t="s">
        <v>14</v>
      </c>
      <c r="H4193" s="9" t="s">
        <v>17</v>
      </c>
    </row>
    <row r="4194" spans="1:8" x14ac:dyDescent="0.35">
      <c r="A4194" s="9" t="s">
        <v>21</v>
      </c>
      <c r="B4194" s="9" t="s">
        <v>15</v>
      </c>
      <c r="C4194" s="10">
        <v>65</v>
      </c>
      <c r="D4194" s="10">
        <v>170</v>
      </c>
      <c r="E4194" s="15">
        <f t="shared" si="65"/>
        <v>22.491349480968857</v>
      </c>
      <c r="F4194" s="9" t="s">
        <v>18</v>
      </c>
      <c r="G4194" s="9" t="s">
        <v>14</v>
      </c>
      <c r="H4194" s="9" t="s">
        <v>14</v>
      </c>
    </row>
    <row r="4195" spans="1:8" x14ac:dyDescent="0.35">
      <c r="A4195" s="9" t="s">
        <v>11</v>
      </c>
      <c r="B4195" s="9" t="s">
        <v>15</v>
      </c>
      <c r="C4195" s="10">
        <v>65</v>
      </c>
      <c r="D4195" s="10">
        <v>160</v>
      </c>
      <c r="E4195" s="15">
        <f t="shared" si="65"/>
        <v>25.390625</v>
      </c>
      <c r="F4195" s="9" t="s">
        <v>23</v>
      </c>
      <c r="G4195" s="9" t="s">
        <v>14</v>
      </c>
      <c r="H4195" s="9" t="s">
        <v>17</v>
      </c>
    </row>
    <row r="4196" spans="1:8" x14ac:dyDescent="0.35">
      <c r="A4196" s="9" t="s">
        <v>21</v>
      </c>
      <c r="B4196" s="9" t="s">
        <v>15</v>
      </c>
      <c r="C4196" s="10">
        <v>70</v>
      </c>
      <c r="D4196" s="10">
        <v>173</v>
      </c>
      <c r="E4196" s="15">
        <f t="shared" si="65"/>
        <v>23.388686558187711</v>
      </c>
      <c r="F4196" s="9" t="s">
        <v>23</v>
      </c>
      <c r="G4196" s="9" t="s">
        <v>14</v>
      </c>
      <c r="H4196" s="9" t="s">
        <v>14</v>
      </c>
    </row>
    <row r="4197" spans="1:8" x14ac:dyDescent="0.35">
      <c r="A4197" s="9" t="s">
        <v>19</v>
      </c>
      <c r="B4197" s="9" t="s">
        <v>12</v>
      </c>
      <c r="C4197" s="10">
        <v>85</v>
      </c>
      <c r="D4197" s="10">
        <v>178</v>
      </c>
      <c r="E4197" s="15">
        <f t="shared" si="65"/>
        <v>26.827420780204516</v>
      </c>
      <c r="F4197" s="9" t="s">
        <v>23</v>
      </c>
      <c r="G4197" s="9" t="s">
        <v>16</v>
      </c>
      <c r="H4197" s="9" t="s">
        <v>17</v>
      </c>
    </row>
    <row r="4198" spans="1:8" x14ac:dyDescent="0.35">
      <c r="A4198" s="9" t="s">
        <v>20</v>
      </c>
      <c r="B4198" s="9" t="s">
        <v>12</v>
      </c>
      <c r="C4198" s="10">
        <v>75</v>
      </c>
      <c r="D4198" s="10">
        <v>172</v>
      </c>
      <c r="E4198" s="15">
        <f t="shared" si="65"/>
        <v>25.351541373715516</v>
      </c>
      <c r="F4198" s="9" t="s">
        <v>23</v>
      </c>
      <c r="G4198" s="9" t="s">
        <v>14</v>
      </c>
      <c r="H4198" s="9" t="s">
        <v>17</v>
      </c>
    </row>
    <row r="4199" spans="1:8" x14ac:dyDescent="0.35">
      <c r="A4199" s="9" t="s">
        <v>22</v>
      </c>
      <c r="B4199" s="9" t="s">
        <v>12</v>
      </c>
      <c r="C4199" s="10">
        <v>103</v>
      </c>
      <c r="D4199" s="10">
        <v>172</v>
      </c>
      <c r="E4199" s="15">
        <f t="shared" si="65"/>
        <v>34.816116819902646</v>
      </c>
      <c r="F4199" s="9" t="s">
        <v>18</v>
      </c>
      <c r="G4199" s="9" t="s">
        <v>17</v>
      </c>
      <c r="H4199" s="9" t="s">
        <v>17</v>
      </c>
    </row>
    <row r="4200" spans="1:8" x14ac:dyDescent="0.35">
      <c r="A4200" s="9" t="s">
        <v>20</v>
      </c>
      <c r="B4200" s="9" t="s">
        <v>15</v>
      </c>
      <c r="C4200" s="10">
        <v>60</v>
      </c>
      <c r="D4200" s="10">
        <v>155</v>
      </c>
      <c r="E4200" s="15">
        <f t="shared" si="65"/>
        <v>24.973985431841832</v>
      </c>
      <c r="F4200" s="9" t="s">
        <v>18</v>
      </c>
      <c r="G4200" s="9" t="s">
        <v>14</v>
      </c>
      <c r="H4200" s="9" t="s">
        <v>17</v>
      </c>
    </row>
    <row r="4201" spans="1:8" x14ac:dyDescent="0.35">
      <c r="A4201" s="9" t="s">
        <v>20</v>
      </c>
      <c r="B4201" s="9" t="s">
        <v>12</v>
      </c>
      <c r="C4201" s="10">
        <v>80</v>
      </c>
      <c r="D4201" s="10">
        <v>174</v>
      </c>
      <c r="E4201" s="15">
        <f t="shared" si="65"/>
        <v>26.423569824283259</v>
      </c>
      <c r="F4201" s="9" t="s">
        <v>13</v>
      </c>
      <c r="G4201" s="9" t="s">
        <v>16</v>
      </c>
      <c r="H4201" s="9" t="s">
        <v>16</v>
      </c>
    </row>
    <row r="4202" spans="1:8" x14ac:dyDescent="0.35">
      <c r="A4202" s="9" t="s">
        <v>20</v>
      </c>
      <c r="B4202" s="9" t="s">
        <v>15</v>
      </c>
      <c r="C4202" s="10">
        <v>60</v>
      </c>
      <c r="D4202" s="10">
        <v>170</v>
      </c>
      <c r="E4202" s="15">
        <f t="shared" si="65"/>
        <v>20.761245674740483</v>
      </c>
      <c r="F4202" s="9" t="s">
        <v>18</v>
      </c>
      <c r="G4202" s="9" t="s">
        <v>14</v>
      </c>
      <c r="H4202" s="9" t="s">
        <v>17</v>
      </c>
    </row>
    <row r="4203" spans="1:8" x14ac:dyDescent="0.35">
      <c r="A4203" s="9" t="s">
        <v>21</v>
      </c>
      <c r="B4203" s="9" t="s">
        <v>12</v>
      </c>
      <c r="C4203" s="10">
        <v>67</v>
      </c>
      <c r="D4203" s="10">
        <v>174</v>
      </c>
      <c r="E4203" s="15">
        <f t="shared" si="65"/>
        <v>22.129739727837229</v>
      </c>
      <c r="F4203" s="9" t="s">
        <v>18</v>
      </c>
      <c r="G4203" s="9" t="s">
        <v>17</v>
      </c>
      <c r="H4203" s="9" t="s">
        <v>17</v>
      </c>
    </row>
    <row r="4204" spans="1:8" x14ac:dyDescent="0.35">
      <c r="A4204" s="9" t="s">
        <v>20</v>
      </c>
      <c r="B4204" s="9" t="s">
        <v>15</v>
      </c>
      <c r="C4204" s="10">
        <v>50</v>
      </c>
      <c r="D4204" s="10">
        <v>164</v>
      </c>
      <c r="E4204" s="15">
        <f t="shared" si="65"/>
        <v>18.5901249256395</v>
      </c>
      <c r="F4204" s="9" t="s">
        <v>18</v>
      </c>
      <c r="G4204" s="9" t="s">
        <v>14</v>
      </c>
      <c r="H4204" s="9" t="s">
        <v>17</v>
      </c>
    </row>
    <row r="4205" spans="1:8" x14ac:dyDescent="0.35">
      <c r="A4205" s="9" t="s">
        <v>19</v>
      </c>
      <c r="B4205" s="9" t="s">
        <v>15</v>
      </c>
      <c r="C4205" s="10">
        <v>85</v>
      </c>
      <c r="D4205" s="10">
        <v>160</v>
      </c>
      <c r="E4205" s="15">
        <f t="shared" si="65"/>
        <v>33.203125</v>
      </c>
      <c r="F4205" s="9" t="s">
        <v>23</v>
      </c>
      <c r="G4205" s="9" t="s">
        <v>14</v>
      </c>
      <c r="H4205" s="9" t="s">
        <v>14</v>
      </c>
    </row>
    <row r="4206" spans="1:8" x14ac:dyDescent="0.35">
      <c r="A4206" s="9" t="s">
        <v>20</v>
      </c>
      <c r="B4206" s="9" t="s">
        <v>15</v>
      </c>
      <c r="C4206" s="10">
        <v>60</v>
      </c>
      <c r="D4206" s="10">
        <v>173</v>
      </c>
      <c r="E4206" s="15">
        <f t="shared" si="65"/>
        <v>20.047445621303751</v>
      </c>
      <c r="F4206" s="9" t="s">
        <v>18</v>
      </c>
      <c r="G4206" s="9" t="s">
        <v>14</v>
      </c>
      <c r="H4206" s="9" t="s">
        <v>14</v>
      </c>
    </row>
    <row r="4207" spans="1:8" x14ac:dyDescent="0.35">
      <c r="A4207" s="9" t="s">
        <v>19</v>
      </c>
      <c r="B4207" s="9" t="s">
        <v>12</v>
      </c>
      <c r="C4207" s="10">
        <v>73</v>
      </c>
      <c r="D4207" s="10">
        <v>192</v>
      </c>
      <c r="E4207" s="15">
        <f t="shared" si="65"/>
        <v>19.802517361111111</v>
      </c>
      <c r="F4207" s="9" t="s">
        <v>23</v>
      </c>
      <c r="G4207" s="9" t="s">
        <v>17</v>
      </c>
      <c r="H4207" s="9" t="s">
        <v>14</v>
      </c>
    </row>
    <row r="4208" spans="1:8" x14ac:dyDescent="0.35">
      <c r="A4208" s="9" t="s">
        <v>19</v>
      </c>
      <c r="B4208" s="9" t="s">
        <v>12</v>
      </c>
      <c r="C4208" s="10">
        <v>90</v>
      </c>
      <c r="D4208" s="10">
        <v>185</v>
      </c>
      <c r="E4208" s="15">
        <f t="shared" si="65"/>
        <v>26.296566837107378</v>
      </c>
      <c r="F4208" s="9" t="s">
        <v>18</v>
      </c>
      <c r="G4208" s="9" t="s">
        <v>17</v>
      </c>
      <c r="H4208" s="9" t="s">
        <v>17</v>
      </c>
    </row>
    <row r="4209" spans="1:8" x14ac:dyDescent="0.35">
      <c r="A4209" s="9" t="s">
        <v>21</v>
      </c>
      <c r="B4209" s="9" t="s">
        <v>15</v>
      </c>
      <c r="C4209" s="10">
        <v>55</v>
      </c>
      <c r="D4209" s="10">
        <v>174</v>
      </c>
      <c r="E4209" s="15">
        <f t="shared" si="65"/>
        <v>18.166204254194742</v>
      </c>
      <c r="F4209" s="9" t="s">
        <v>18</v>
      </c>
      <c r="G4209" s="9" t="s">
        <v>16</v>
      </c>
      <c r="H4209" s="9" t="s">
        <v>17</v>
      </c>
    </row>
    <row r="4210" spans="1:8" x14ac:dyDescent="0.35">
      <c r="A4210" s="9" t="s">
        <v>20</v>
      </c>
      <c r="B4210" s="9" t="s">
        <v>12</v>
      </c>
      <c r="C4210" s="10">
        <v>90</v>
      </c>
      <c r="D4210" s="10">
        <v>172</v>
      </c>
      <c r="E4210" s="15">
        <f t="shared" si="65"/>
        <v>30.421849648458622</v>
      </c>
      <c r="F4210" s="9" t="s">
        <v>18</v>
      </c>
      <c r="G4210" s="9" t="s">
        <v>14</v>
      </c>
      <c r="H4210" s="9" t="s">
        <v>17</v>
      </c>
    </row>
    <row r="4211" spans="1:8" x14ac:dyDescent="0.35">
      <c r="A4211" s="9" t="s">
        <v>20</v>
      </c>
      <c r="B4211" s="9" t="s">
        <v>12</v>
      </c>
      <c r="C4211" s="10">
        <v>85</v>
      </c>
      <c r="D4211" s="10">
        <v>183</v>
      </c>
      <c r="E4211" s="15">
        <f t="shared" si="65"/>
        <v>25.381468541909285</v>
      </c>
      <c r="F4211" s="9" t="s">
        <v>23</v>
      </c>
      <c r="G4211" s="9" t="s">
        <v>14</v>
      </c>
      <c r="H4211" s="9" t="s">
        <v>14</v>
      </c>
    </row>
    <row r="4212" spans="1:8" x14ac:dyDescent="0.35">
      <c r="A4212" s="9" t="s">
        <v>11</v>
      </c>
      <c r="B4212" s="9" t="s">
        <v>15</v>
      </c>
      <c r="C4212" s="10">
        <v>60</v>
      </c>
      <c r="D4212" s="10">
        <v>165</v>
      </c>
      <c r="E4212" s="15">
        <f t="shared" si="65"/>
        <v>22.038567493112946</v>
      </c>
      <c r="F4212" s="9" t="s">
        <v>18</v>
      </c>
      <c r="G4212" s="9" t="s">
        <v>16</v>
      </c>
      <c r="H4212" s="9" t="s">
        <v>14</v>
      </c>
    </row>
    <row r="4213" spans="1:8" x14ac:dyDescent="0.35">
      <c r="A4213" s="9" t="s">
        <v>21</v>
      </c>
      <c r="B4213" s="9" t="s">
        <v>15</v>
      </c>
      <c r="C4213" s="10">
        <v>112</v>
      </c>
      <c r="D4213" s="10">
        <v>165</v>
      </c>
      <c r="E4213" s="15">
        <f t="shared" si="65"/>
        <v>41.138659320477501</v>
      </c>
      <c r="F4213" s="9" t="s">
        <v>13</v>
      </c>
      <c r="G4213" s="9" t="s">
        <v>16</v>
      </c>
      <c r="H4213" s="9" t="s">
        <v>17</v>
      </c>
    </row>
    <row r="4214" spans="1:8" x14ac:dyDescent="0.35">
      <c r="A4214" s="9" t="s">
        <v>11</v>
      </c>
      <c r="B4214" s="9" t="s">
        <v>15</v>
      </c>
      <c r="C4214" s="10">
        <v>48</v>
      </c>
      <c r="D4214" s="10">
        <v>165</v>
      </c>
      <c r="E4214" s="15">
        <f t="shared" si="65"/>
        <v>17.630853994490359</v>
      </c>
      <c r="F4214" s="9" t="s">
        <v>18</v>
      </c>
      <c r="G4214" s="9" t="s">
        <v>16</v>
      </c>
      <c r="H4214" s="9" t="s">
        <v>16</v>
      </c>
    </row>
    <row r="4215" spans="1:8" x14ac:dyDescent="0.35">
      <c r="A4215" s="9" t="s">
        <v>20</v>
      </c>
      <c r="B4215" s="9" t="s">
        <v>12</v>
      </c>
      <c r="C4215" s="10">
        <v>93</v>
      </c>
      <c r="D4215" s="10">
        <v>192</v>
      </c>
      <c r="E4215" s="15">
        <f t="shared" si="65"/>
        <v>25.227864583333336</v>
      </c>
      <c r="F4215" s="9" t="s">
        <v>18</v>
      </c>
      <c r="G4215" s="9" t="s">
        <v>16</v>
      </c>
      <c r="H4215" s="9" t="s">
        <v>17</v>
      </c>
    </row>
    <row r="4216" spans="1:8" x14ac:dyDescent="0.35">
      <c r="A4216" s="9" t="s">
        <v>20</v>
      </c>
      <c r="B4216" s="9" t="s">
        <v>15</v>
      </c>
      <c r="C4216" s="10">
        <v>45</v>
      </c>
      <c r="D4216" s="10">
        <v>160</v>
      </c>
      <c r="E4216" s="15">
        <f t="shared" si="65"/>
        <v>17.578125</v>
      </c>
      <c r="F4216" s="9" t="s">
        <v>18</v>
      </c>
      <c r="G4216" s="9" t="s">
        <v>16</v>
      </c>
      <c r="H4216" s="9" t="s">
        <v>17</v>
      </c>
    </row>
    <row r="4217" spans="1:8" x14ac:dyDescent="0.35">
      <c r="A4217" s="9" t="s">
        <v>11</v>
      </c>
      <c r="B4217" s="9" t="s">
        <v>15</v>
      </c>
      <c r="C4217" s="10">
        <v>58</v>
      </c>
      <c r="D4217" s="10">
        <v>176</v>
      </c>
      <c r="E4217" s="15">
        <f t="shared" si="65"/>
        <v>18.724173553719009</v>
      </c>
      <c r="F4217" s="9" t="s">
        <v>18</v>
      </c>
      <c r="G4217" s="9" t="s">
        <v>16</v>
      </c>
      <c r="H4217" s="9" t="s">
        <v>16</v>
      </c>
    </row>
    <row r="4218" spans="1:8" x14ac:dyDescent="0.35">
      <c r="A4218" s="9" t="s">
        <v>21</v>
      </c>
      <c r="B4218" s="9" t="s">
        <v>15</v>
      </c>
      <c r="C4218" s="10">
        <v>73</v>
      </c>
      <c r="D4218" s="10">
        <v>178</v>
      </c>
      <c r="E4218" s="15">
        <f t="shared" si="65"/>
        <v>23.040020199469758</v>
      </c>
      <c r="F4218" s="9" t="s">
        <v>23</v>
      </c>
      <c r="G4218" s="9" t="s">
        <v>17</v>
      </c>
      <c r="H4218" s="9" t="s">
        <v>17</v>
      </c>
    </row>
    <row r="4219" spans="1:8" x14ac:dyDescent="0.35">
      <c r="A4219" s="9" t="s">
        <v>20</v>
      </c>
      <c r="B4219" s="9" t="s">
        <v>15</v>
      </c>
      <c r="C4219" s="10">
        <v>56</v>
      </c>
      <c r="D4219" s="10">
        <v>168</v>
      </c>
      <c r="E4219" s="15">
        <f t="shared" si="65"/>
        <v>19.841269841269842</v>
      </c>
      <c r="F4219" s="9" t="s">
        <v>18</v>
      </c>
      <c r="G4219" s="9" t="s">
        <v>14</v>
      </c>
      <c r="H4219" s="9" t="s">
        <v>16</v>
      </c>
    </row>
    <row r="4220" spans="1:8" x14ac:dyDescent="0.35">
      <c r="A4220" s="9" t="s">
        <v>19</v>
      </c>
      <c r="B4220" s="9" t="s">
        <v>15</v>
      </c>
      <c r="C4220" s="10">
        <v>70</v>
      </c>
      <c r="D4220" s="10">
        <v>175</v>
      </c>
      <c r="E4220" s="15">
        <f t="shared" si="65"/>
        <v>22.857142857142858</v>
      </c>
      <c r="F4220" s="9" t="s">
        <v>18</v>
      </c>
      <c r="G4220" s="9" t="s">
        <v>16</v>
      </c>
      <c r="H4220" s="9" t="s">
        <v>17</v>
      </c>
    </row>
    <row r="4221" spans="1:8" x14ac:dyDescent="0.35">
      <c r="A4221" s="9" t="s">
        <v>11</v>
      </c>
      <c r="B4221" s="9" t="s">
        <v>15</v>
      </c>
      <c r="C4221" s="10">
        <v>46</v>
      </c>
      <c r="D4221" s="10">
        <v>160</v>
      </c>
      <c r="E4221" s="15">
        <f t="shared" si="65"/>
        <v>17.96875</v>
      </c>
      <c r="F4221" s="9" t="s">
        <v>18</v>
      </c>
      <c r="G4221" s="9" t="s">
        <v>17</v>
      </c>
      <c r="H4221" s="9" t="s">
        <v>17</v>
      </c>
    </row>
    <row r="4222" spans="1:8" x14ac:dyDescent="0.35">
      <c r="A4222" s="9" t="s">
        <v>19</v>
      </c>
      <c r="B4222" s="9" t="s">
        <v>15</v>
      </c>
      <c r="C4222" s="10">
        <v>80</v>
      </c>
      <c r="D4222" s="10">
        <v>167</v>
      </c>
      <c r="E4222" s="15">
        <f t="shared" si="65"/>
        <v>28.685144680698485</v>
      </c>
      <c r="F4222" s="9" t="s">
        <v>23</v>
      </c>
      <c r="G4222" s="9" t="s">
        <v>17</v>
      </c>
      <c r="H4222" s="9" t="s">
        <v>17</v>
      </c>
    </row>
    <row r="4223" spans="1:8" x14ac:dyDescent="0.35">
      <c r="A4223" s="9" t="s">
        <v>19</v>
      </c>
      <c r="B4223" s="9" t="s">
        <v>15</v>
      </c>
      <c r="C4223" s="10">
        <v>75</v>
      </c>
      <c r="D4223" s="10">
        <v>162</v>
      </c>
      <c r="E4223" s="15">
        <f t="shared" si="65"/>
        <v>28.577960676726107</v>
      </c>
      <c r="F4223" s="9" t="s">
        <v>13</v>
      </c>
      <c r="G4223" s="9" t="s">
        <v>14</v>
      </c>
      <c r="H4223" s="9" t="s">
        <v>17</v>
      </c>
    </row>
    <row r="4224" spans="1:8" x14ac:dyDescent="0.35">
      <c r="A4224" s="9" t="s">
        <v>19</v>
      </c>
      <c r="B4224" s="9" t="s">
        <v>15</v>
      </c>
      <c r="C4224" s="10">
        <v>75</v>
      </c>
      <c r="D4224" s="10">
        <v>162</v>
      </c>
      <c r="E4224" s="15">
        <f t="shared" si="65"/>
        <v>28.577960676726107</v>
      </c>
      <c r="F4224" s="9" t="s">
        <v>13</v>
      </c>
      <c r="G4224" s="9" t="s">
        <v>14</v>
      </c>
      <c r="H4224" s="9" t="s">
        <v>17</v>
      </c>
    </row>
    <row r="4225" spans="1:8" x14ac:dyDescent="0.35">
      <c r="A4225" s="9" t="s">
        <v>20</v>
      </c>
      <c r="B4225" s="9" t="s">
        <v>15</v>
      </c>
      <c r="C4225" s="10">
        <v>84</v>
      </c>
      <c r="D4225" s="10">
        <v>165</v>
      </c>
      <c r="E4225" s="15">
        <f t="shared" si="65"/>
        <v>30.853994490358126</v>
      </c>
      <c r="F4225" s="9" t="s">
        <v>18</v>
      </c>
      <c r="G4225" s="9" t="s">
        <v>14</v>
      </c>
      <c r="H4225" s="9" t="s">
        <v>14</v>
      </c>
    </row>
    <row r="4226" spans="1:8" x14ac:dyDescent="0.35">
      <c r="A4226" s="9" t="s">
        <v>19</v>
      </c>
      <c r="B4226" s="9" t="s">
        <v>15</v>
      </c>
      <c r="C4226" s="10">
        <v>69</v>
      </c>
      <c r="D4226" s="10">
        <v>165</v>
      </c>
      <c r="E4226" s="15">
        <f t="shared" si="65"/>
        <v>25.344352617079888</v>
      </c>
      <c r="F4226" s="9" t="s">
        <v>18</v>
      </c>
      <c r="G4226" s="9" t="s">
        <v>17</v>
      </c>
      <c r="H4226" s="9" t="s">
        <v>17</v>
      </c>
    </row>
    <row r="4227" spans="1:8" x14ac:dyDescent="0.35">
      <c r="A4227" s="9" t="s">
        <v>19</v>
      </c>
      <c r="B4227" s="9" t="s">
        <v>12</v>
      </c>
      <c r="C4227" s="10">
        <v>86</v>
      </c>
      <c r="D4227" s="10">
        <v>184</v>
      </c>
      <c r="E4227" s="15">
        <f t="shared" ref="E4227:E4290" si="66">C4227/(D4227*D4227*0.01*0.01)</f>
        <v>25.401701323251416</v>
      </c>
      <c r="F4227" s="9" t="s">
        <v>18</v>
      </c>
      <c r="G4227" s="9" t="s">
        <v>14</v>
      </c>
      <c r="H4227" s="9" t="s">
        <v>17</v>
      </c>
    </row>
    <row r="4228" spans="1:8" x14ac:dyDescent="0.35">
      <c r="A4228" s="9" t="s">
        <v>20</v>
      </c>
      <c r="B4228" s="9" t="s">
        <v>15</v>
      </c>
      <c r="C4228" s="10">
        <v>78</v>
      </c>
      <c r="D4228" s="10">
        <v>165</v>
      </c>
      <c r="E4228" s="15">
        <f t="shared" si="66"/>
        <v>28.65013774104683</v>
      </c>
      <c r="F4228" s="9" t="s">
        <v>18</v>
      </c>
      <c r="G4228" s="9" t="s">
        <v>16</v>
      </c>
      <c r="H4228" s="9" t="s">
        <v>16</v>
      </c>
    </row>
    <row r="4229" spans="1:8" x14ac:dyDescent="0.35">
      <c r="A4229" s="9" t="s">
        <v>22</v>
      </c>
      <c r="B4229" s="9" t="s">
        <v>12</v>
      </c>
      <c r="C4229" s="10">
        <v>95</v>
      </c>
      <c r="D4229" s="10">
        <v>185</v>
      </c>
      <c r="E4229" s="15">
        <f t="shared" si="66"/>
        <v>27.757487216946679</v>
      </c>
      <c r="F4229" s="9" t="s">
        <v>23</v>
      </c>
      <c r="G4229" s="9" t="s">
        <v>14</v>
      </c>
      <c r="H4229" s="9" t="s">
        <v>17</v>
      </c>
    </row>
    <row r="4230" spans="1:8" x14ac:dyDescent="0.35">
      <c r="A4230" s="9" t="s">
        <v>20</v>
      </c>
      <c r="B4230" s="9" t="s">
        <v>15</v>
      </c>
      <c r="C4230" s="10">
        <v>65</v>
      </c>
      <c r="D4230" s="10">
        <v>168</v>
      </c>
      <c r="E4230" s="15">
        <f t="shared" si="66"/>
        <v>23.030045351473923</v>
      </c>
      <c r="F4230" s="9" t="s">
        <v>18</v>
      </c>
      <c r="G4230" s="9" t="s">
        <v>16</v>
      </c>
      <c r="H4230" s="9" t="s">
        <v>17</v>
      </c>
    </row>
    <row r="4231" spans="1:8" x14ac:dyDescent="0.35">
      <c r="A4231" s="9" t="s">
        <v>19</v>
      </c>
      <c r="B4231" s="9" t="s">
        <v>12</v>
      </c>
      <c r="C4231" s="10">
        <v>80</v>
      </c>
      <c r="D4231" s="10">
        <v>175</v>
      </c>
      <c r="E4231" s="15">
        <f t="shared" si="66"/>
        <v>26.122448979591837</v>
      </c>
      <c r="F4231" s="9" t="s">
        <v>23</v>
      </c>
      <c r="G4231" s="9" t="s">
        <v>17</v>
      </c>
      <c r="H4231" s="9" t="s">
        <v>17</v>
      </c>
    </row>
    <row r="4232" spans="1:8" x14ac:dyDescent="0.35">
      <c r="A4232" s="9" t="s">
        <v>21</v>
      </c>
      <c r="B4232" s="9" t="s">
        <v>12</v>
      </c>
      <c r="C4232" s="10">
        <v>96</v>
      </c>
      <c r="D4232" s="10">
        <v>181</v>
      </c>
      <c r="E4232" s="15">
        <f t="shared" si="66"/>
        <v>29.303134824944294</v>
      </c>
      <c r="F4232" s="9" t="s">
        <v>23</v>
      </c>
      <c r="G4232" s="9" t="s">
        <v>17</v>
      </c>
      <c r="H4232" s="9" t="s">
        <v>17</v>
      </c>
    </row>
    <row r="4233" spans="1:8" x14ac:dyDescent="0.35">
      <c r="A4233" s="9" t="s">
        <v>19</v>
      </c>
      <c r="B4233" s="9" t="s">
        <v>12</v>
      </c>
      <c r="C4233" s="10">
        <v>70</v>
      </c>
      <c r="D4233" s="10">
        <v>180</v>
      </c>
      <c r="E4233" s="15">
        <f t="shared" si="66"/>
        <v>21.604938271604937</v>
      </c>
      <c r="F4233" s="9" t="s">
        <v>13</v>
      </c>
      <c r="G4233" s="9" t="s">
        <v>14</v>
      </c>
      <c r="H4233" s="9" t="s">
        <v>17</v>
      </c>
    </row>
    <row r="4234" spans="1:8" x14ac:dyDescent="0.35">
      <c r="A4234" s="9" t="s">
        <v>20</v>
      </c>
      <c r="B4234" s="9" t="s">
        <v>12</v>
      </c>
      <c r="C4234" s="10">
        <v>67</v>
      </c>
      <c r="D4234" s="10">
        <v>173</v>
      </c>
      <c r="E4234" s="15">
        <f t="shared" si="66"/>
        <v>22.386314277122523</v>
      </c>
      <c r="F4234" s="9" t="s">
        <v>18</v>
      </c>
      <c r="G4234" s="9" t="s">
        <v>16</v>
      </c>
      <c r="H4234" s="9" t="s">
        <v>17</v>
      </c>
    </row>
    <row r="4235" spans="1:8" x14ac:dyDescent="0.35">
      <c r="A4235" s="9" t="s">
        <v>19</v>
      </c>
      <c r="B4235" s="9" t="s">
        <v>12</v>
      </c>
      <c r="C4235" s="10">
        <v>110</v>
      </c>
      <c r="D4235" s="10">
        <v>170</v>
      </c>
      <c r="E4235" s="15">
        <f t="shared" si="66"/>
        <v>38.062283737024217</v>
      </c>
      <c r="F4235" s="9" t="s">
        <v>18</v>
      </c>
      <c r="G4235" s="9" t="s">
        <v>14</v>
      </c>
      <c r="H4235" s="9" t="s">
        <v>17</v>
      </c>
    </row>
    <row r="4236" spans="1:8" x14ac:dyDescent="0.35">
      <c r="A4236" s="9" t="s">
        <v>11</v>
      </c>
      <c r="B4236" s="9" t="s">
        <v>12</v>
      </c>
      <c r="C4236" s="10">
        <v>80</v>
      </c>
      <c r="D4236" s="10">
        <v>182</v>
      </c>
      <c r="E4236" s="15">
        <f t="shared" si="66"/>
        <v>24.151672503320853</v>
      </c>
      <c r="F4236" s="9" t="s">
        <v>18</v>
      </c>
      <c r="G4236" s="9" t="s">
        <v>14</v>
      </c>
      <c r="H4236" s="9" t="s">
        <v>17</v>
      </c>
    </row>
    <row r="4237" spans="1:8" x14ac:dyDescent="0.35">
      <c r="A4237" s="9" t="s">
        <v>20</v>
      </c>
      <c r="B4237" s="9" t="s">
        <v>15</v>
      </c>
      <c r="C4237" s="10">
        <v>80</v>
      </c>
      <c r="D4237" s="10">
        <v>165</v>
      </c>
      <c r="E4237" s="15">
        <f t="shared" si="66"/>
        <v>29.38475665748393</v>
      </c>
      <c r="F4237" s="9" t="s">
        <v>18</v>
      </c>
      <c r="G4237" s="9" t="s">
        <v>14</v>
      </c>
      <c r="H4237" s="9" t="s">
        <v>17</v>
      </c>
    </row>
    <row r="4238" spans="1:8" x14ac:dyDescent="0.35">
      <c r="A4238" s="9" t="s">
        <v>20</v>
      </c>
      <c r="B4238" s="9" t="s">
        <v>15</v>
      </c>
      <c r="C4238" s="10">
        <v>62</v>
      </c>
      <c r="D4238" s="10">
        <v>170</v>
      </c>
      <c r="E4238" s="15">
        <f t="shared" si="66"/>
        <v>21.453287197231834</v>
      </c>
      <c r="F4238" s="9" t="s">
        <v>23</v>
      </c>
      <c r="G4238" s="9" t="s">
        <v>14</v>
      </c>
      <c r="H4238" s="9" t="s">
        <v>14</v>
      </c>
    </row>
    <row r="4239" spans="1:8" x14ac:dyDescent="0.35">
      <c r="A4239" s="9" t="s">
        <v>21</v>
      </c>
      <c r="B4239" s="9" t="s">
        <v>15</v>
      </c>
      <c r="C4239" s="10">
        <v>75</v>
      </c>
      <c r="D4239" s="10">
        <v>185</v>
      </c>
      <c r="E4239" s="15">
        <f t="shared" si="66"/>
        <v>21.913805697589481</v>
      </c>
      <c r="F4239" s="9" t="s">
        <v>18</v>
      </c>
      <c r="G4239" s="9" t="s">
        <v>14</v>
      </c>
      <c r="H4239" s="9" t="s">
        <v>17</v>
      </c>
    </row>
    <row r="4240" spans="1:8" x14ac:dyDescent="0.35">
      <c r="A4240" s="9" t="s">
        <v>19</v>
      </c>
      <c r="B4240" s="9" t="s">
        <v>15</v>
      </c>
      <c r="C4240" s="10">
        <v>54</v>
      </c>
      <c r="D4240" s="10">
        <v>165</v>
      </c>
      <c r="E4240" s="15">
        <f t="shared" si="66"/>
        <v>19.834710743801651</v>
      </c>
      <c r="F4240" s="9" t="s">
        <v>13</v>
      </c>
      <c r="G4240" s="9" t="s">
        <v>14</v>
      </c>
      <c r="H4240" s="9" t="s">
        <v>17</v>
      </c>
    </row>
    <row r="4241" spans="1:8" x14ac:dyDescent="0.35">
      <c r="A4241" s="9" t="s">
        <v>22</v>
      </c>
      <c r="B4241" s="9" t="s">
        <v>15</v>
      </c>
      <c r="C4241" s="10">
        <v>78</v>
      </c>
      <c r="D4241" s="10">
        <v>165</v>
      </c>
      <c r="E4241" s="15">
        <f t="shared" si="66"/>
        <v>28.65013774104683</v>
      </c>
      <c r="F4241" s="9" t="s">
        <v>13</v>
      </c>
      <c r="G4241" s="9" t="s">
        <v>17</v>
      </c>
      <c r="H4241" s="9" t="s">
        <v>17</v>
      </c>
    </row>
    <row r="4242" spans="1:8" x14ac:dyDescent="0.35">
      <c r="A4242" s="9" t="s">
        <v>19</v>
      </c>
      <c r="B4242" s="9" t="s">
        <v>12</v>
      </c>
      <c r="C4242" s="10">
        <v>100</v>
      </c>
      <c r="D4242" s="10">
        <v>170</v>
      </c>
      <c r="E4242" s="15">
        <f t="shared" si="66"/>
        <v>34.602076124567475</v>
      </c>
      <c r="F4242" s="9" t="s">
        <v>18</v>
      </c>
      <c r="G4242" s="9" t="s">
        <v>16</v>
      </c>
      <c r="H4242" s="9" t="s">
        <v>17</v>
      </c>
    </row>
    <row r="4243" spans="1:8" x14ac:dyDescent="0.35">
      <c r="A4243" s="9" t="s">
        <v>21</v>
      </c>
      <c r="B4243" s="9" t="s">
        <v>12</v>
      </c>
      <c r="C4243" s="10">
        <v>60</v>
      </c>
      <c r="D4243" s="10">
        <v>170</v>
      </c>
      <c r="E4243" s="15">
        <f t="shared" si="66"/>
        <v>20.761245674740483</v>
      </c>
      <c r="F4243" s="9" t="s">
        <v>18</v>
      </c>
      <c r="G4243" s="9" t="s">
        <v>16</v>
      </c>
      <c r="H4243" s="9" t="s">
        <v>14</v>
      </c>
    </row>
    <row r="4244" spans="1:8" x14ac:dyDescent="0.35">
      <c r="A4244" s="9" t="s">
        <v>19</v>
      </c>
      <c r="B4244" s="9" t="s">
        <v>15</v>
      </c>
      <c r="C4244" s="10">
        <v>60</v>
      </c>
      <c r="D4244" s="10">
        <v>170</v>
      </c>
      <c r="E4244" s="15">
        <f t="shared" si="66"/>
        <v>20.761245674740483</v>
      </c>
      <c r="F4244" s="9" t="s">
        <v>23</v>
      </c>
      <c r="G4244" s="9" t="s">
        <v>16</v>
      </c>
      <c r="H4244" s="9" t="s">
        <v>17</v>
      </c>
    </row>
    <row r="4245" spans="1:8" x14ac:dyDescent="0.35">
      <c r="A4245" s="9" t="s">
        <v>20</v>
      </c>
      <c r="B4245" s="9" t="s">
        <v>12</v>
      </c>
      <c r="C4245" s="10">
        <v>70</v>
      </c>
      <c r="D4245" s="10">
        <v>180</v>
      </c>
      <c r="E4245" s="15">
        <f t="shared" si="66"/>
        <v>21.604938271604937</v>
      </c>
      <c r="F4245" s="9" t="s">
        <v>18</v>
      </c>
      <c r="G4245" s="9" t="s">
        <v>16</v>
      </c>
      <c r="H4245" s="9" t="s">
        <v>17</v>
      </c>
    </row>
    <row r="4246" spans="1:8" x14ac:dyDescent="0.35">
      <c r="A4246" s="9" t="s">
        <v>21</v>
      </c>
      <c r="B4246" s="9" t="s">
        <v>15</v>
      </c>
      <c r="C4246" s="10">
        <v>58</v>
      </c>
      <c r="D4246" s="10">
        <v>163</v>
      </c>
      <c r="E4246" s="15">
        <f t="shared" si="66"/>
        <v>21.829952199932254</v>
      </c>
      <c r="F4246" s="9" t="s">
        <v>23</v>
      </c>
      <c r="G4246" s="9" t="s">
        <v>14</v>
      </c>
      <c r="H4246" s="9" t="s">
        <v>14</v>
      </c>
    </row>
    <row r="4247" spans="1:8" x14ac:dyDescent="0.35">
      <c r="A4247" s="9" t="s">
        <v>21</v>
      </c>
      <c r="B4247" s="9" t="s">
        <v>12</v>
      </c>
      <c r="C4247" s="10">
        <v>78</v>
      </c>
      <c r="D4247" s="10">
        <v>165</v>
      </c>
      <c r="E4247" s="15">
        <f t="shared" si="66"/>
        <v>28.65013774104683</v>
      </c>
      <c r="F4247" s="9" t="s">
        <v>18</v>
      </c>
      <c r="G4247" s="9" t="s">
        <v>16</v>
      </c>
      <c r="H4247" s="9" t="s">
        <v>17</v>
      </c>
    </row>
    <row r="4248" spans="1:8" x14ac:dyDescent="0.35">
      <c r="A4248" s="9" t="s">
        <v>22</v>
      </c>
      <c r="B4248" s="9" t="s">
        <v>15</v>
      </c>
      <c r="C4248" s="10">
        <v>63</v>
      </c>
      <c r="D4248" s="10">
        <v>159</v>
      </c>
      <c r="E4248" s="15">
        <f t="shared" si="66"/>
        <v>24.919900320398717</v>
      </c>
      <c r="F4248" s="9" t="s">
        <v>23</v>
      </c>
      <c r="G4248" s="9" t="s">
        <v>14</v>
      </c>
      <c r="H4248" s="9" t="s">
        <v>17</v>
      </c>
    </row>
    <row r="4249" spans="1:8" x14ac:dyDescent="0.35">
      <c r="A4249" s="9" t="s">
        <v>21</v>
      </c>
      <c r="B4249" s="9" t="s">
        <v>15</v>
      </c>
      <c r="C4249" s="10">
        <v>52</v>
      </c>
      <c r="D4249" s="10">
        <v>166</v>
      </c>
      <c r="E4249" s="15">
        <f t="shared" si="66"/>
        <v>18.870663376397154</v>
      </c>
      <c r="F4249" s="9" t="s">
        <v>18</v>
      </c>
      <c r="G4249" s="9" t="s">
        <v>14</v>
      </c>
      <c r="H4249" s="9" t="s">
        <v>17</v>
      </c>
    </row>
    <row r="4250" spans="1:8" x14ac:dyDescent="0.35">
      <c r="A4250" s="9" t="s">
        <v>22</v>
      </c>
      <c r="B4250" s="9" t="s">
        <v>15</v>
      </c>
      <c r="C4250" s="10">
        <v>73</v>
      </c>
      <c r="D4250" s="10">
        <v>167</v>
      </c>
      <c r="E4250" s="15">
        <f t="shared" si="66"/>
        <v>26.175194521137367</v>
      </c>
      <c r="F4250" s="9" t="s">
        <v>18</v>
      </c>
      <c r="G4250" s="9" t="s">
        <v>16</v>
      </c>
      <c r="H4250" s="9" t="s">
        <v>17</v>
      </c>
    </row>
    <row r="4251" spans="1:8" x14ac:dyDescent="0.35">
      <c r="A4251" s="9" t="s">
        <v>19</v>
      </c>
      <c r="B4251" s="9" t="s">
        <v>15</v>
      </c>
      <c r="C4251" s="10">
        <v>51</v>
      </c>
      <c r="D4251" s="10">
        <v>168</v>
      </c>
      <c r="E4251" s="15">
        <f t="shared" si="66"/>
        <v>18.069727891156461</v>
      </c>
      <c r="F4251" s="9" t="s">
        <v>18</v>
      </c>
      <c r="G4251" s="9" t="s">
        <v>16</v>
      </c>
      <c r="H4251" s="9" t="s">
        <v>17</v>
      </c>
    </row>
    <row r="4252" spans="1:8" x14ac:dyDescent="0.35">
      <c r="A4252" s="9" t="s">
        <v>11</v>
      </c>
      <c r="B4252" s="9" t="s">
        <v>12</v>
      </c>
      <c r="C4252" s="10">
        <v>81</v>
      </c>
      <c r="D4252" s="10">
        <v>182</v>
      </c>
      <c r="E4252" s="15">
        <f t="shared" si="66"/>
        <v>24.453568409612362</v>
      </c>
      <c r="F4252" s="9" t="s">
        <v>13</v>
      </c>
      <c r="G4252" s="9" t="s">
        <v>16</v>
      </c>
      <c r="H4252" s="9" t="s">
        <v>17</v>
      </c>
    </row>
    <row r="4253" spans="1:8" x14ac:dyDescent="0.35">
      <c r="A4253" s="9" t="s">
        <v>19</v>
      </c>
      <c r="B4253" s="9" t="s">
        <v>15</v>
      </c>
      <c r="C4253" s="10">
        <v>69</v>
      </c>
      <c r="D4253" s="10">
        <v>172</v>
      </c>
      <c r="E4253" s="15">
        <f t="shared" si="66"/>
        <v>23.323418063818277</v>
      </c>
      <c r="F4253" s="9" t="s">
        <v>18</v>
      </c>
      <c r="G4253" s="9" t="s">
        <v>17</v>
      </c>
      <c r="H4253" s="9" t="s">
        <v>17</v>
      </c>
    </row>
    <row r="4254" spans="1:8" x14ac:dyDescent="0.35">
      <c r="A4254" s="9" t="s">
        <v>20</v>
      </c>
      <c r="B4254" s="9" t="s">
        <v>15</v>
      </c>
      <c r="C4254" s="10">
        <v>82</v>
      </c>
      <c r="D4254" s="10">
        <v>161</v>
      </c>
      <c r="E4254" s="15">
        <f t="shared" si="66"/>
        <v>31.634581999151269</v>
      </c>
      <c r="F4254" s="9" t="s">
        <v>13</v>
      </c>
      <c r="G4254" s="9" t="s">
        <v>16</v>
      </c>
      <c r="H4254" s="9" t="s">
        <v>17</v>
      </c>
    </row>
    <row r="4255" spans="1:8" x14ac:dyDescent="0.35">
      <c r="A4255" s="9" t="s">
        <v>20</v>
      </c>
      <c r="B4255" s="9" t="s">
        <v>15</v>
      </c>
      <c r="C4255" s="10">
        <v>62</v>
      </c>
      <c r="D4255" s="10">
        <v>169</v>
      </c>
      <c r="E4255" s="15">
        <f t="shared" si="66"/>
        <v>21.707923392038094</v>
      </c>
      <c r="F4255" s="9" t="s">
        <v>23</v>
      </c>
      <c r="G4255" s="9" t="s">
        <v>14</v>
      </c>
      <c r="H4255" s="9" t="s">
        <v>17</v>
      </c>
    </row>
    <row r="4256" spans="1:8" x14ac:dyDescent="0.35">
      <c r="A4256" s="9" t="s">
        <v>11</v>
      </c>
      <c r="B4256" s="9" t="s">
        <v>12</v>
      </c>
      <c r="C4256" s="10">
        <v>80</v>
      </c>
      <c r="D4256" s="10">
        <v>183</v>
      </c>
      <c r="E4256" s="15">
        <f t="shared" si="66"/>
        <v>23.888440980620501</v>
      </c>
      <c r="F4256" s="9" t="s">
        <v>18</v>
      </c>
      <c r="G4256" s="9" t="s">
        <v>16</v>
      </c>
      <c r="H4256" s="9" t="s">
        <v>17</v>
      </c>
    </row>
    <row r="4257" spans="1:8" x14ac:dyDescent="0.35">
      <c r="A4257" s="9" t="s">
        <v>19</v>
      </c>
      <c r="B4257" s="9" t="s">
        <v>12</v>
      </c>
      <c r="C4257" s="10">
        <v>73</v>
      </c>
      <c r="D4257" s="10">
        <v>178</v>
      </c>
      <c r="E4257" s="15">
        <f t="shared" si="66"/>
        <v>23.040020199469758</v>
      </c>
      <c r="F4257" s="9" t="s">
        <v>18</v>
      </c>
      <c r="G4257" s="9" t="s">
        <v>16</v>
      </c>
      <c r="H4257" s="9" t="s">
        <v>17</v>
      </c>
    </row>
    <row r="4258" spans="1:8" x14ac:dyDescent="0.35">
      <c r="A4258" s="9" t="s">
        <v>21</v>
      </c>
      <c r="B4258" s="9" t="s">
        <v>12</v>
      </c>
      <c r="C4258" s="10">
        <v>73</v>
      </c>
      <c r="D4258" s="10">
        <v>179</v>
      </c>
      <c r="E4258" s="15">
        <f t="shared" si="66"/>
        <v>22.783308885490463</v>
      </c>
      <c r="F4258" s="9" t="s">
        <v>23</v>
      </c>
      <c r="G4258" s="9" t="s">
        <v>14</v>
      </c>
      <c r="H4258" s="9" t="s">
        <v>17</v>
      </c>
    </row>
    <row r="4259" spans="1:8" x14ac:dyDescent="0.35">
      <c r="A4259" s="9" t="s">
        <v>11</v>
      </c>
      <c r="B4259" s="9" t="s">
        <v>15</v>
      </c>
      <c r="C4259" s="10">
        <v>53</v>
      </c>
      <c r="D4259" s="10">
        <v>164</v>
      </c>
      <c r="E4259" s="15">
        <f t="shared" si="66"/>
        <v>19.705532421177871</v>
      </c>
      <c r="F4259" s="9" t="s">
        <v>23</v>
      </c>
      <c r="G4259" s="9" t="s">
        <v>14</v>
      </c>
      <c r="H4259" s="9" t="s">
        <v>17</v>
      </c>
    </row>
    <row r="4260" spans="1:8" x14ac:dyDescent="0.35">
      <c r="A4260" s="9" t="s">
        <v>22</v>
      </c>
      <c r="B4260" s="9" t="s">
        <v>15</v>
      </c>
      <c r="C4260" s="10">
        <v>56</v>
      </c>
      <c r="D4260" s="10">
        <v>159</v>
      </c>
      <c r="E4260" s="15">
        <f t="shared" si="66"/>
        <v>22.151022507021082</v>
      </c>
      <c r="F4260" s="9" t="s">
        <v>18</v>
      </c>
      <c r="G4260" s="9" t="s">
        <v>17</v>
      </c>
      <c r="H4260" s="9" t="s">
        <v>17</v>
      </c>
    </row>
    <row r="4261" spans="1:8" x14ac:dyDescent="0.35">
      <c r="A4261" s="9" t="s">
        <v>21</v>
      </c>
      <c r="B4261" s="9" t="s">
        <v>12</v>
      </c>
      <c r="C4261" s="10">
        <v>94</v>
      </c>
      <c r="D4261" s="10">
        <v>177</v>
      </c>
      <c r="E4261" s="15">
        <f t="shared" si="66"/>
        <v>30.004149510038619</v>
      </c>
      <c r="F4261" s="9" t="s">
        <v>18</v>
      </c>
      <c r="G4261" s="9" t="s">
        <v>16</v>
      </c>
      <c r="H4261" s="9" t="s">
        <v>16</v>
      </c>
    </row>
    <row r="4262" spans="1:8" x14ac:dyDescent="0.35">
      <c r="A4262" s="9" t="s">
        <v>19</v>
      </c>
      <c r="B4262" s="9" t="s">
        <v>15</v>
      </c>
      <c r="C4262" s="10">
        <v>75</v>
      </c>
      <c r="D4262" s="10">
        <v>170</v>
      </c>
      <c r="E4262" s="15">
        <f t="shared" si="66"/>
        <v>25.951557093425606</v>
      </c>
      <c r="F4262" s="9" t="s">
        <v>23</v>
      </c>
      <c r="G4262" s="9" t="s">
        <v>17</v>
      </c>
      <c r="H4262" s="9" t="s">
        <v>17</v>
      </c>
    </row>
    <row r="4263" spans="1:8" x14ac:dyDescent="0.35">
      <c r="A4263" s="9" t="s">
        <v>22</v>
      </c>
      <c r="B4263" s="9" t="s">
        <v>12</v>
      </c>
      <c r="C4263" s="10">
        <v>70</v>
      </c>
      <c r="D4263" s="10">
        <v>178</v>
      </c>
      <c r="E4263" s="15">
        <f t="shared" si="66"/>
        <v>22.09317005428607</v>
      </c>
      <c r="F4263" s="9" t="s">
        <v>23</v>
      </c>
      <c r="G4263" s="9" t="s">
        <v>16</v>
      </c>
      <c r="H4263" s="9" t="s">
        <v>16</v>
      </c>
    </row>
    <row r="4264" spans="1:8" x14ac:dyDescent="0.35">
      <c r="A4264" s="9" t="s">
        <v>11</v>
      </c>
      <c r="B4264" s="9" t="s">
        <v>15</v>
      </c>
      <c r="C4264" s="10">
        <v>51</v>
      </c>
      <c r="D4264" s="10">
        <v>162</v>
      </c>
      <c r="E4264" s="15">
        <f t="shared" si="66"/>
        <v>19.433013260173752</v>
      </c>
      <c r="F4264" s="9" t="s">
        <v>23</v>
      </c>
      <c r="G4264" s="9" t="s">
        <v>17</v>
      </c>
      <c r="H4264" s="9" t="s">
        <v>17</v>
      </c>
    </row>
    <row r="4265" spans="1:8" x14ac:dyDescent="0.35">
      <c r="A4265" s="9" t="s">
        <v>22</v>
      </c>
      <c r="B4265" s="9" t="s">
        <v>12</v>
      </c>
      <c r="C4265" s="10">
        <v>73</v>
      </c>
      <c r="D4265" s="10">
        <v>180</v>
      </c>
      <c r="E4265" s="15">
        <f t="shared" si="66"/>
        <v>22.530864197530864</v>
      </c>
      <c r="F4265" s="9" t="s">
        <v>18</v>
      </c>
      <c r="G4265" s="9" t="s">
        <v>16</v>
      </c>
      <c r="H4265" s="9" t="s">
        <v>17</v>
      </c>
    </row>
    <row r="4266" spans="1:8" x14ac:dyDescent="0.35">
      <c r="A4266" s="9" t="s">
        <v>20</v>
      </c>
      <c r="B4266" s="9" t="s">
        <v>15</v>
      </c>
      <c r="C4266" s="10">
        <v>76</v>
      </c>
      <c r="D4266" s="10">
        <v>168</v>
      </c>
      <c r="E4266" s="15">
        <f t="shared" si="66"/>
        <v>26.927437641723355</v>
      </c>
      <c r="F4266" s="9" t="s">
        <v>23</v>
      </c>
      <c r="G4266" s="9" t="s">
        <v>14</v>
      </c>
      <c r="H4266" s="9" t="s">
        <v>14</v>
      </c>
    </row>
    <row r="4267" spans="1:8" x14ac:dyDescent="0.35">
      <c r="A4267" s="9" t="s">
        <v>20</v>
      </c>
      <c r="B4267" s="9" t="s">
        <v>15</v>
      </c>
      <c r="C4267" s="10">
        <v>90</v>
      </c>
      <c r="D4267" s="10">
        <v>155</v>
      </c>
      <c r="E4267" s="15">
        <f t="shared" si="66"/>
        <v>37.460978147762752</v>
      </c>
      <c r="F4267" s="9" t="s">
        <v>18</v>
      </c>
      <c r="G4267" s="9" t="s">
        <v>16</v>
      </c>
      <c r="H4267" s="9" t="s">
        <v>17</v>
      </c>
    </row>
    <row r="4268" spans="1:8" x14ac:dyDescent="0.35">
      <c r="A4268" s="9" t="s">
        <v>20</v>
      </c>
      <c r="B4268" s="9" t="s">
        <v>12</v>
      </c>
      <c r="C4268" s="10">
        <v>82</v>
      </c>
      <c r="D4268" s="10">
        <v>185</v>
      </c>
      <c r="E4268" s="15">
        <f t="shared" si="66"/>
        <v>23.959094229364499</v>
      </c>
      <c r="F4268" s="9" t="s">
        <v>13</v>
      </c>
      <c r="G4268" s="9" t="s">
        <v>16</v>
      </c>
      <c r="H4268" s="9" t="s">
        <v>16</v>
      </c>
    </row>
    <row r="4269" spans="1:8" x14ac:dyDescent="0.35">
      <c r="A4269" s="9" t="s">
        <v>19</v>
      </c>
      <c r="B4269" s="9" t="s">
        <v>15</v>
      </c>
      <c r="C4269" s="10">
        <v>100</v>
      </c>
      <c r="D4269" s="10">
        <v>162</v>
      </c>
      <c r="E4269" s="15">
        <f t="shared" si="66"/>
        <v>38.103947568968145</v>
      </c>
      <c r="F4269" s="9" t="s">
        <v>23</v>
      </c>
      <c r="G4269" s="9" t="s">
        <v>14</v>
      </c>
      <c r="H4269" s="9" t="s">
        <v>17</v>
      </c>
    </row>
    <row r="4270" spans="1:8" x14ac:dyDescent="0.35">
      <c r="A4270" s="9" t="s">
        <v>19</v>
      </c>
      <c r="B4270" s="9" t="s">
        <v>12</v>
      </c>
      <c r="C4270" s="10">
        <v>85</v>
      </c>
      <c r="D4270" s="10">
        <v>189</v>
      </c>
      <c r="E4270" s="15">
        <f t="shared" si="66"/>
        <v>23.795526441029089</v>
      </c>
      <c r="F4270" s="9" t="s">
        <v>18</v>
      </c>
      <c r="G4270" s="9" t="s">
        <v>17</v>
      </c>
      <c r="H4270" s="9" t="s">
        <v>17</v>
      </c>
    </row>
    <row r="4271" spans="1:8" x14ac:dyDescent="0.35">
      <c r="A4271" s="9" t="s">
        <v>22</v>
      </c>
      <c r="B4271" s="9" t="s">
        <v>15</v>
      </c>
      <c r="C4271" s="10">
        <v>70</v>
      </c>
      <c r="D4271" s="10">
        <v>180</v>
      </c>
      <c r="E4271" s="15">
        <f t="shared" si="66"/>
        <v>21.604938271604937</v>
      </c>
      <c r="F4271" s="9" t="s">
        <v>18</v>
      </c>
      <c r="G4271" s="9" t="s">
        <v>14</v>
      </c>
      <c r="H4271" s="9" t="s">
        <v>14</v>
      </c>
    </row>
    <row r="4272" spans="1:8" x14ac:dyDescent="0.35">
      <c r="A4272" s="9" t="s">
        <v>22</v>
      </c>
      <c r="B4272" s="9" t="s">
        <v>15</v>
      </c>
      <c r="C4272" s="10">
        <v>84</v>
      </c>
      <c r="D4272" s="10">
        <v>168</v>
      </c>
      <c r="E4272" s="15">
        <f t="shared" si="66"/>
        <v>29.761904761904763</v>
      </c>
      <c r="F4272" s="9" t="s">
        <v>18</v>
      </c>
      <c r="G4272" s="9" t="s">
        <v>14</v>
      </c>
      <c r="H4272" s="9" t="s">
        <v>14</v>
      </c>
    </row>
    <row r="4273" spans="1:8" x14ac:dyDescent="0.35">
      <c r="A4273" s="9" t="s">
        <v>21</v>
      </c>
      <c r="B4273" s="9" t="s">
        <v>12</v>
      </c>
      <c r="C4273" s="10">
        <v>58</v>
      </c>
      <c r="D4273" s="10">
        <v>174</v>
      </c>
      <c r="E4273" s="15">
        <f t="shared" si="66"/>
        <v>19.157088122605362</v>
      </c>
      <c r="F4273" s="9" t="s">
        <v>18</v>
      </c>
      <c r="G4273" s="9" t="s">
        <v>16</v>
      </c>
      <c r="H4273" s="9" t="s">
        <v>16</v>
      </c>
    </row>
    <row r="4274" spans="1:8" x14ac:dyDescent="0.35">
      <c r="A4274" s="9" t="s">
        <v>21</v>
      </c>
      <c r="B4274" s="9" t="s">
        <v>12</v>
      </c>
      <c r="C4274" s="10">
        <v>80</v>
      </c>
      <c r="D4274" s="10">
        <v>174</v>
      </c>
      <c r="E4274" s="15">
        <f t="shared" si="66"/>
        <v>26.423569824283259</v>
      </c>
      <c r="F4274" s="9" t="s">
        <v>18</v>
      </c>
      <c r="G4274" s="9" t="s">
        <v>14</v>
      </c>
      <c r="H4274" s="9" t="s">
        <v>17</v>
      </c>
    </row>
    <row r="4275" spans="1:8" x14ac:dyDescent="0.35">
      <c r="A4275" s="9" t="s">
        <v>20</v>
      </c>
      <c r="B4275" s="9" t="s">
        <v>12</v>
      </c>
      <c r="C4275" s="10">
        <v>102</v>
      </c>
      <c r="D4275" s="10">
        <v>179</v>
      </c>
      <c r="E4275" s="15">
        <f t="shared" si="66"/>
        <v>31.834212415342837</v>
      </c>
      <c r="F4275" s="9" t="s">
        <v>23</v>
      </c>
      <c r="G4275" s="9" t="s">
        <v>17</v>
      </c>
      <c r="H4275" s="9" t="s">
        <v>17</v>
      </c>
    </row>
    <row r="4276" spans="1:8" x14ac:dyDescent="0.35">
      <c r="A4276" s="9" t="s">
        <v>20</v>
      </c>
      <c r="B4276" s="9" t="s">
        <v>12</v>
      </c>
      <c r="C4276" s="10">
        <v>99</v>
      </c>
      <c r="D4276" s="10">
        <v>175</v>
      </c>
      <c r="E4276" s="15">
        <f t="shared" si="66"/>
        <v>32.326530612244895</v>
      </c>
      <c r="F4276" s="9" t="s">
        <v>23</v>
      </c>
      <c r="G4276" s="9" t="s">
        <v>16</v>
      </c>
      <c r="H4276" s="9" t="s">
        <v>14</v>
      </c>
    </row>
    <row r="4277" spans="1:8" x14ac:dyDescent="0.35">
      <c r="A4277" s="9" t="s">
        <v>19</v>
      </c>
      <c r="B4277" s="9" t="s">
        <v>12</v>
      </c>
      <c r="C4277" s="10">
        <v>98</v>
      </c>
      <c r="D4277" s="10">
        <v>176</v>
      </c>
      <c r="E4277" s="15">
        <f t="shared" si="66"/>
        <v>31.637396694214878</v>
      </c>
      <c r="F4277" s="9" t="s">
        <v>18</v>
      </c>
      <c r="G4277" s="9" t="s">
        <v>16</v>
      </c>
      <c r="H4277" s="9" t="s">
        <v>14</v>
      </c>
    </row>
    <row r="4278" spans="1:8" x14ac:dyDescent="0.35">
      <c r="A4278" s="9" t="s">
        <v>20</v>
      </c>
      <c r="B4278" s="9" t="s">
        <v>15</v>
      </c>
      <c r="C4278" s="10">
        <v>54</v>
      </c>
      <c r="D4278" s="10">
        <v>162</v>
      </c>
      <c r="E4278" s="15">
        <f t="shared" si="66"/>
        <v>20.576131687242796</v>
      </c>
      <c r="F4278" s="9" t="s">
        <v>23</v>
      </c>
      <c r="G4278" s="9" t="s">
        <v>16</v>
      </c>
      <c r="H4278" s="9" t="s">
        <v>14</v>
      </c>
    </row>
    <row r="4279" spans="1:8" x14ac:dyDescent="0.35">
      <c r="A4279" s="9" t="s">
        <v>19</v>
      </c>
      <c r="B4279" s="9" t="s">
        <v>12</v>
      </c>
      <c r="C4279" s="10">
        <v>72</v>
      </c>
      <c r="D4279" s="10">
        <v>181</v>
      </c>
      <c r="E4279" s="15">
        <f t="shared" si="66"/>
        <v>21.977351118708221</v>
      </c>
      <c r="F4279" s="9" t="s">
        <v>18</v>
      </c>
      <c r="G4279" s="9" t="s">
        <v>16</v>
      </c>
      <c r="H4279" s="9" t="s">
        <v>14</v>
      </c>
    </row>
    <row r="4280" spans="1:8" x14ac:dyDescent="0.35">
      <c r="A4280" s="9" t="s">
        <v>19</v>
      </c>
      <c r="B4280" s="9" t="s">
        <v>15</v>
      </c>
      <c r="C4280" s="10">
        <v>72</v>
      </c>
      <c r="D4280" s="10">
        <v>160</v>
      </c>
      <c r="E4280" s="15">
        <f t="shared" si="66"/>
        <v>28.125</v>
      </c>
      <c r="F4280" s="9" t="s">
        <v>18</v>
      </c>
      <c r="G4280" s="9" t="s">
        <v>14</v>
      </c>
      <c r="H4280" s="9" t="s">
        <v>14</v>
      </c>
    </row>
    <row r="4281" spans="1:8" x14ac:dyDescent="0.35">
      <c r="A4281" s="9" t="s">
        <v>19</v>
      </c>
      <c r="B4281" s="9" t="s">
        <v>15</v>
      </c>
      <c r="C4281" s="10">
        <v>70</v>
      </c>
      <c r="D4281" s="10">
        <v>168</v>
      </c>
      <c r="E4281" s="15">
        <f t="shared" si="66"/>
        <v>24.801587301587301</v>
      </c>
      <c r="F4281" s="9" t="s">
        <v>18</v>
      </c>
      <c r="G4281" s="9" t="s">
        <v>14</v>
      </c>
      <c r="H4281" s="9" t="s">
        <v>16</v>
      </c>
    </row>
    <row r="4282" spans="1:8" x14ac:dyDescent="0.35">
      <c r="A4282" s="9" t="s">
        <v>20</v>
      </c>
      <c r="B4282" s="9" t="s">
        <v>12</v>
      </c>
      <c r="C4282" s="10">
        <v>130</v>
      </c>
      <c r="D4282" s="10">
        <v>180</v>
      </c>
      <c r="E4282" s="15">
        <f t="shared" si="66"/>
        <v>40.123456790123456</v>
      </c>
      <c r="F4282" s="9" t="s">
        <v>23</v>
      </c>
      <c r="G4282" s="9" t="s">
        <v>16</v>
      </c>
      <c r="H4282" s="9" t="s">
        <v>14</v>
      </c>
    </row>
    <row r="4283" spans="1:8" x14ac:dyDescent="0.35">
      <c r="A4283" s="9" t="s">
        <v>19</v>
      </c>
      <c r="B4283" s="9" t="s">
        <v>15</v>
      </c>
      <c r="C4283" s="10">
        <v>91</v>
      </c>
      <c r="D4283" s="10">
        <v>165</v>
      </c>
      <c r="E4283" s="15">
        <f t="shared" si="66"/>
        <v>33.425160697887968</v>
      </c>
      <c r="F4283" s="9" t="s">
        <v>23</v>
      </c>
      <c r="G4283" s="9" t="s">
        <v>14</v>
      </c>
      <c r="H4283" s="9" t="s">
        <v>14</v>
      </c>
    </row>
    <row r="4284" spans="1:8" x14ac:dyDescent="0.35">
      <c r="A4284" s="9" t="s">
        <v>19</v>
      </c>
      <c r="B4284" s="9" t="s">
        <v>15</v>
      </c>
      <c r="C4284" s="10">
        <v>85</v>
      </c>
      <c r="D4284" s="10">
        <v>150</v>
      </c>
      <c r="E4284" s="15">
        <f t="shared" si="66"/>
        <v>37.777777777777779</v>
      </c>
      <c r="F4284" s="9" t="s">
        <v>18</v>
      </c>
      <c r="G4284" s="9" t="s">
        <v>16</v>
      </c>
      <c r="H4284" s="9" t="s">
        <v>14</v>
      </c>
    </row>
    <row r="4285" spans="1:8" x14ac:dyDescent="0.35">
      <c r="A4285" s="9" t="s">
        <v>20</v>
      </c>
      <c r="B4285" s="9" t="s">
        <v>12</v>
      </c>
      <c r="C4285" s="10">
        <v>90</v>
      </c>
      <c r="D4285" s="10">
        <v>160</v>
      </c>
      <c r="E4285" s="15">
        <f t="shared" si="66"/>
        <v>35.15625</v>
      </c>
      <c r="F4285" s="9" t="s">
        <v>18</v>
      </c>
      <c r="G4285" s="9" t="s">
        <v>14</v>
      </c>
      <c r="H4285" s="9" t="s">
        <v>16</v>
      </c>
    </row>
    <row r="4286" spans="1:8" x14ac:dyDescent="0.35">
      <c r="A4286" s="9" t="s">
        <v>21</v>
      </c>
      <c r="B4286" s="9" t="s">
        <v>15</v>
      </c>
      <c r="C4286" s="10">
        <v>69</v>
      </c>
      <c r="D4286" s="10">
        <v>150</v>
      </c>
      <c r="E4286" s="15">
        <f t="shared" si="66"/>
        <v>30.666666666666668</v>
      </c>
      <c r="F4286" s="9" t="s">
        <v>18</v>
      </c>
      <c r="G4286" s="9" t="s">
        <v>14</v>
      </c>
      <c r="H4286" s="9" t="s">
        <v>14</v>
      </c>
    </row>
    <row r="4287" spans="1:8" x14ac:dyDescent="0.35">
      <c r="A4287" s="9" t="s">
        <v>20</v>
      </c>
      <c r="B4287" s="9" t="s">
        <v>12</v>
      </c>
      <c r="C4287" s="10">
        <v>100</v>
      </c>
      <c r="D4287" s="10">
        <v>175</v>
      </c>
      <c r="E4287" s="15">
        <f t="shared" si="66"/>
        <v>32.653061224489797</v>
      </c>
      <c r="F4287" s="9" t="s">
        <v>23</v>
      </c>
      <c r="G4287" s="9" t="s">
        <v>16</v>
      </c>
      <c r="H4287" s="9" t="s">
        <v>14</v>
      </c>
    </row>
    <row r="4288" spans="1:8" x14ac:dyDescent="0.35">
      <c r="A4288" s="9" t="s">
        <v>20</v>
      </c>
      <c r="B4288" s="9" t="s">
        <v>15</v>
      </c>
      <c r="C4288" s="10">
        <v>48</v>
      </c>
      <c r="D4288" s="10">
        <v>158</v>
      </c>
      <c r="E4288" s="15">
        <f t="shared" si="66"/>
        <v>19.227687870533565</v>
      </c>
      <c r="F4288" s="9" t="s">
        <v>23</v>
      </c>
      <c r="G4288" s="9" t="s">
        <v>14</v>
      </c>
      <c r="H4288" s="9" t="s">
        <v>17</v>
      </c>
    </row>
    <row r="4289" spans="1:8" x14ac:dyDescent="0.35">
      <c r="A4289" s="9" t="s">
        <v>19</v>
      </c>
      <c r="B4289" s="9" t="s">
        <v>12</v>
      </c>
      <c r="C4289" s="10">
        <v>88</v>
      </c>
      <c r="D4289" s="10">
        <v>170</v>
      </c>
      <c r="E4289" s="15">
        <f t="shared" si="66"/>
        <v>30.449826989619375</v>
      </c>
      <c r="F4289" s="9" t="s">
        <v>18</v>
      </c>
      <c r="G4289" s="9" t="s">
        <v>14</v>
      </c>
      <c r="H4289" s="9" t="s">
        <v>16</v>
      </c>
    </row>
    <row r="4290" spans="1:8" x14ac:dyDescent="0.35">
      <c r="A4290" s="9" t="s">
        <v>22</v>
      </c>
      <c r="B4290" s="9" t="s">
        <v>12</v>
      </c>
      <c r="C4290" s="10">
        <v>65</v>
      </c>
      <c r="D4290" s="10">
        <v>169</v>
      </c>
      <c r="E4290" s="15">
        <f t="shared" si="66"/>
        <v>22.758306781975421</v>
      </c>
      <c r="F4290" s="9" t="s">
        <v>18</v>
      </c>
      <c r="G4290" s="9" t="s">
        <v>14</v>
      </c>
      <c r="H4290" s="9" t="s">
        <v>14</v>
      </c>
    </row>
    <row r="4291" spans="1:8" x14ac:dyDescent="0.35">
      <c r="A4291" s="9" t="s">
        <v>21</v>
      </c>
      <c r="B4291" s="9" t="s">
        <v>15</v>
      </c>
      <c r="C4291" s="10">
        <v>65</v>
      </c>
      <c r="D4291" s="10">
        <v>170</v>
      </c>
      <c r="E4291" s="15">
        <f t="shared" ref="E4291:E4354" si="67">C4291/(D4291*D4291*0.01*0.01)</f>
        <v>22.491349480968857</v>
      </c>
      <c r="F4291" s="9" t="s">
        <v>18</v>
      </c>
      <c r="G4291" s="9" t="s">
        <v>14</v>
      </c>
      <c r="H4291" s="9" t="s">
        <v>14</v>
      </c>
    </row>
    <row r="4292" spans="1:8" x14ac:dyDescent="0.35">
      <c r="A4292" s="9" t="s">
        <v>20</v>
      </c>
      <c r="B4292" s="9" t="s">
        <v>15</v>
      </c>
      <c r="C4292" s="10">
        <v>69</v>
      </c>
      <c r="D4292" s="10">
        <v>175</v>
      </c>
      <c r="E4292" s="15">
        <f t="shared" si="67"/>
        <v>22.530612244897959</v>
      </c>
      <c r="F4292" s="9" t="s">
        <v>23</v>
      </c>
      <c r="G4292" s="9" t="s">
        <v>16</v>
      </c>
      <c r="H4292" s="9" t="s">
        <v>14</v>
      </c>
    </row>
    <row r="4293" spans="1:8" x14ac:dyDescent="0.35">
      <c r="A4293" s="9" t="s">
        <v>22</v>
      </c>
      <c r="B4293" s="9" t="s">
        <v>12</v>
      </c>
      <c r="C4293" s="10">
        <v>70</v>
      </c>
      <c r="D4293" s="10">
        <v>181</v>
      </c>
      <c r="E4293" s="15">
        <f t="shared" si="67"/>
        <v>21.366869143188548</v>
      </c>
      <c r="F4293" s="9" t="s">
        <v>18</v>
      </c>
      <c r="G4293" s="9" t="s">
        <v>14</v>
      </c>
      <c r="H4293" s="9" t="s">
        <v>14</v>
      </c>
    </row>
    <row r="4294" spans="1:8" x14ac:dyDescent="0.35">
      <c r="A4294" s="9" t="s">
        <v>22</v>
      </c>
      <c r="B4294" s="9" t="s">
        <v>15</v>
      </c>
      <c r="C4294" s="10">
        <v>98</v>
      </c>
      <c r="D4294" s="10">
        <v>165</v>
      </c>
      <c r="E4294" s="15">
        <f t="shared" si="67"/>
        <v>35.99632690541781</v>
      </c>
      <c r="F4294" s="9" t="s">
        <v>23</v>
      </c>
      <c r="G4294" s="9" t="s">
        <v>14</v>
      </c>
      <c r="H4294" s="9" t="s">
        <v>14</v>
      </c>
    </row>
    <row r="4295" spans="1:8" x14ac:dyDescent="0.35">
      <c r="A4295" s="9" t="s">
        <v>19</v>
      </c>
      <c r="B4295" s="9" t="s">
        <v>12</v>
      </c>
      <c r="C4295" s="10">
        <v>75</v>
      </c>
      <c r="D4295" s="10">
        <v>180</v>
      </c>
      <c r="E4295" s="15">
        <f t="shared" si="67"/>
        <v>23.148148148148145</v>
      </c>
      <c r="F4295" s="9" t="s">
        <v>18</v>
      </c>
      <c r="G4295" s="9" t="s">
        <v>14</v>
      </c>
      <c r="H4295" s="9" t="s">
        <v>14</v>
      </c>
    </row>
    <row r="4296" spans="1:8" x14ac:dyDescent="0.35">
      <c r="A4296" s="9" t="s">
        <v>21</v>
      </c>
      <c r="B4296" s="9" t="s">
        <v>15</v>
      </c>
      <c r="C4296" s="10">
        <v>55</v>
      </c>
      <c r="D4296" s="10">
        <v>168</v>
      </c>
      <c r="E4296" s="15">
        <f t="shared" si="67"/>
        <v>19.486961451247165</v>
      </c>
      <c r="F4296" s="9" t="s">
        <v>23</v>
      </c>
      <c r="G4296" s="9" t="s">
        <v>16</v>
      </c>
      <c r="H4296" s="9" t="s">
        <v>14</v>
      </c>
    </row>
    <row r="4297" spans="1:8" x14ac:dyDescent="0.35">
      <c r="A4297" s="9" t="s">
        <v>19</v>
      </c>
      <c r="B4297" s="9" t="s">
        <v>12</v>
      </c>
      <c r="C4297" s="10">
        <v>75</v>
      </c>
      <c r="D4297" s="10">
        <v>183</v>
      </c>
      <c r="E4297" s="15">
        <f t="shared" si="67"/>
        <v>22.395413419331721</v>
      </c>
      <c r="F4297" s="9" t="s">
        <v>18</v>
      </c>
      <c r="G4297" s="9" t="s">
        <v>16</v>
      </c>
      <c r="H4297" s="9" t="s">
        <v>17</v>
      </c>
    </row>
    <row r="4298" spans="1:8" x14ac:dyDescent="0.35">
      <c r="A4298" s="9" t="s">
        <v>20</v>
      </c>
      <c r="B4298" s="9" t="s">
        <v>15</v>
      </c>
      <c r="C4298" s="10">
        <v>53</v>
      </c>
      <c r="D4298" s="10">
        <v>160</v>
      </c>
      <c r="E4298" s="15">
        <f t="shared" si="67"/>
        <v>20.703125</v>
      </c>
      <c r="F4298" s="9" t="s">
        <v>23</v>
      </c>
      <c r="G4298" s="9" t="s">
        <v>14</v>
      </c>
      <c r="H4298" s="9" t="s">
        <v>14</v>
      </c>
    </row>
    <row r="4299" spans="1:8" x14ac:dyDescent="0.35">
      <c r="A4299" s="9" t="s">
        <v>19</v>
      </c>
      <c r="B4299" s="9" t="s">
        <v>12</v>
      </c>
      <c r="C4299" s="10">
        <v>74</v>
      </c>
      <c r="D4299" s="10">
        <v>180</v>
      </c>
      <c r="E4299" s="15">
        <f t="shared" si="67"/>
        <v>22.839506172839506</v>
      </c>
      <c r="F4299" s="9" t="s">
        <v>18</v>
      </c>
      <c r="G4299" s="9" t="s">
        <v>16</v>
      </c>
      <c r="H4299" s="9" t="s">
        <v>14</v>
      </c>
    </row>
    <row r="4300" spans="1:8" x14ac:dyDescent="0.35">
      <c r="A4300" s="9" t="s">
        <v>20</v>
      </c>
      <c r="B4300" s="9" t="s">
        <v>15</v>
      </c>
      <c r="C4300" s="10">
        <v>72</v>
      </c>
      <c r="D4300" s="10">
        <v>167</v>
      </c>
      <c r="E4300" s="15">
        <f t="shared" si="67"/>
        <v>25.816630212628635</v>
      </c>
      <c r="F4300" s="9" t="s">
        <v>18</v>
      </c>
      <c r="G4300" s="9" t="s">
        <v>14</v>
      </c>
      <c r="H4300" s="9" t="s">
        <v>17</v>
      </c>
    </row>
    <row r="4301" spans="1:8" x14ac:dyDescent="0.35">
      <c r="A4301" s="9" t="s">
        <v>20</v>
      </c>
      <c r="B4301" s="9" t="s">
        <v>15</v>
      </c>
      <c r="C4301" s="10">
        <v>60</v>
      </c>
      <c r="D4301" s="10">
        <v>170</v>
      </c>
      <c r="E4301" s="15">
        <f t="shared" si="67"/>
        <v>20.761245674740483</v>
      </c>
      <c r="F4301" s="9" t="s">
        <v>23</v>
      </c>
      <c r="G4301" s="9" t="s">
        <v>14</v>
      </c>
      <c r="H4301" s="9" t="s">
        <v>14</v>
      </c>
    </row>
    <row r="4302" spans="1:8" x14ac:dyDescent="0.35">
      <c r="A4302" s="9" t="s">
        <v>19</v>
      </c>
      <c r="B4302" s="9" t="s">
        <v>12</v>
      </c>
      <c r="C4302" s="10">
        <v>124</v>
      </c>
      <c r="D4302" s="10">
        <v>185</v>
      </c>
      <c r="E4302" s="15">
        <f t="shared" si="67"/>
        <v>36.230825420014611</v>
      </c>
      <c r="F4302" s="9" t="s">
        <v>13</v>
      </c>
      <c r="G4302" s="9" t="s">
        <v>16</v>
      </c>
      <c r="H4302" s="9" t="s">
        <v>14</v>
      </c>
    </row>
    <row r="4303" spans="1:8" x14ac:dyDescent="0.35">
      <c r="A4303" s="9" t="s">
        <v>22</v>
      </c>
      <c r="B4303" s="9" t="s">
        <v>15</v>
      </c>
      <c r="C4303" s="10">
        <v>68</v>
      </c>
      <c r="D4303" s="10">
        <v>176</v>
      </c>
      <c r="E4303" s="15">
        <f t="shared" si="67"/>
        <v>21.952479338842977</v>
      </c>
      <c r="F4303" s="9" t="s">
        <v>18</v>
      </c>
      <c r="G4303" s="9" t="s">
        <v>17</v>
      </c>
      <c r="H4303" s="9" t="s">
        <v>14</v>
      </c>
    </row>
    <row r="4304" spans="1:8" x14ac:dyDescent="0.35">
      <c r="A4304" s="9" t="s">
        <v>22</v>
      </c>
      <c r="B4304" s="9" t="s">
        <v>12</v>
      </c>
      <c r="C4304" s="10">
        <v>75</v>
      </c>
      <c r="D4304" s="10">
        <v>172</v>
      </c>
      <c r="E4304" s="15">
        <f t="shared" si="67"/>
        <v>25.351541373715516</v>
      </c>
      <c r="F4304" s="9" t="s">
        <v>18</v>
      </c>
      <c r="G4304" s="9" t="s">
        <v>17</v>
      </c>
      <c r="H4304" s="9" t="s">
        <v>17</v>
      </c>
    </row>
    <row r="4305" spans="1:8" x14ac:dyDescent="0.35">
      <c r="A4305" s="9" t="s">
        <v>21</v>
      </c>
      <c r="B4305" s="9" t="s">
        <v>12</v>
      </c>
      <c r="C4305" s="10">
        <v>76</v>
      </c>
      <c r="D4305" s="10">
        <v>187</v>
      </c>
      <c r="E4305" s="15">
        <f t="shared" si="67"/>
        <v>21.733535417083701</v>
      </c>
      <c r="F4305" s="9" t="s">
        <v>23</v>
      </c>
      <c r="G4305" s="9" t="s">
        <v>17</v>
      </c>
      <c r="H4305" s="9" t="s">
        <v>14</v>
      </c>
    </row>
    <row r="4306" spans="1:8" x14ac:dyDescent="0.35">
      <c r="A4306" s="9" t="s">
        <v>20</v>
      </c>
      <c r="B4306" s="9" t="s">
        <v>15</v>
      </c>
      <c r="C4306" s="10">
        <v>58</v>
      </c>
      <c r="D4306" s="10">
        <v>164</v>
      </c>
      <c r="E4306" s="15">
        <f t="shared" si="67"/>
        <v>21.56454491374182</v>
      </c>
      <c r="F4306" s="9" t="s">
        <v>23</v>
      </c>
      <c r="G4306" s="9" t="s">
        <v>14</v>
      </c>
      <c r="H4306" s="9" t="s">
        <v>14</v>
      </c>
    </row>
    <row r="4307" spans="1:8" x14ac:dyDescent="0.35">
      <c r="A4307" s="9" t="s">
        <v>22</v>
      </c>
      <c r="B4307" s="9" t="s">
        <v>12</v>
      </c>
      <c r="C4307" s="10">
        <v>82</v>
      </c>
      <c r="D4307" s="10">
        <v>178</v>
      </c>
      <c r="E4307" s="15">
        <f t="shared" si="67"/>
        <v>25.880570635020828</v>
      </c>
      <c r="F4307" s="9" t="s">
        <v>23</v>
      </c>
      <c r="G4307" s="9" t="s">
        <v>14</v>
      </c>
      <c r="H4307" s="9" t="s">
        <v>17</v>
      </c>
    </row>
    <row r="4308" spans="1:8" x14ac:dyDescent="0.35">
      <c r="A4308" s="9" t="s">
        <v>20</v>
      </c>
      <c r="B4308" s="9" t="s">
        <v>15</v>
      </c>
      <c r="C4308" s="10">
        <v>65</v>
      </c>
      <c r="D4308" s="10">
        <v>165</v>
      </c>
      <c r="E4308" s="15">
        <f t="shared" si="67"/>
        <v>23.875114784205692</v>
      </c>
      <c r="F4308" s="9" t="s">
        <v>23</v>
      </c>
      <c r="G4308" s="9" t="s">
        <v>14</v>
      </c>
      <c r="H4308" s="9" t="s">
        <v>14</v>
      </c>
    </row>
    <row r="4309" spans="1:8" x14ac:dyDescent="0.35">
      <c r="A4309" s="9" t="s">
        <v>19</v>
      </c>
      <c r="B4309" s="9" t="s">
        <v>15</v>
      </c>
      <c r="C4309" s="10">
        <v>90</v>
      </c>
      <c r="D4309" s="10">
        <v>165</v>
      </c>
      <c r="E4309" s="15">
        <f t="shared" si="67"/>
        <v>33.057851239669418</v>
      </c>
      <c r="F4309" s="9" t="s">
        <v>18</v>
      </c>
      <c r="G4309" s="9" t="s">
        <v>17</v>
      </c>
      <c r="H4309" s="9" t="s">
        <v>16</v>
      </c>
    </row>
    <row r="4310" spans="1:8" x14ac:dyDescent="0.35">
      <c r="A4310" s="9" t="s">
        <v>19</v>
      </c>
      <c r="B4310" s="9" t="s">
        <v>12</v>
      </c>
      <c r="C4310" s="10">
        <v>103</v>
      </c>
      <c r="D4310" s="10">
        <v>183</v>
      </c>
      <c r="E4310" s="15">
        <f t="shared" si="67"/>
        <v>30.756367762548898</v>
      </c>
      <c r="F4310" s="9" t="s">
        <v>18</v>
      </c>
      <c r="G4310" s="9" t="s">
        <v>16</v>
      </c>
      <c r="H4310" s="9" t="s">
        <v>16</v>
      </c>
    </row>
    <row r="4311" spans="1:8" x14ac:dyDescent="0.35">
      <c r="A4311" s="9" t="s">
        <v>22</v>
      </c>
      <c r="B4311" s="9" t="s">
        <v>15</v>
      </c>
      <c r="C4311" s="10">
        <v>80</v>
      </c>
      <c r="D4311" s="10">
        <v>160</v>
      </c>
      <c r="E4311" s="15">
        <f t="shared" si="67"/>
        <v>31.25</v>
      </c>
      <c r="F4311" s="9" t="s">
        <v>18</v>
      </c>
      <c r="G4311" s="9" t="s">
        <v>14</v>
      </c>
      <c r="H4311" s="9" t="s">
        <v>16</v>
      </c>
    </row>
    <row r="4312" spans="1:8" x14ac:dyDescent="0.35">
      <c r="A4312" s="9" t="s">
        <v>22</v>
      </c>
      <c r="B4312" s="9" t="s">
        <v>12</v>
      </c>
      <c r="C4312" s="10">
        <v>108</v>
      </c>
      <c r="D4312" s="10">
        <v>184</v>
      </c>
      <c r="E4312" s="15">
        <f t="shared" si="67"/>
        <v>31.899810964083173</v>
      </c>
      <c r="F4312" s="9" t="s">
        <v>18</v>
      </c>
      <c r="G4312" s="9" t="s">
        <v>16</v>
      </c>
      <c r="H4312" s="9" t="s">
        <v>14</v>
      </c>
    </row>
    <row r="4313" spans="1:8" x14ac:dyDescent="0.35">
      <c r="A4313" s="9" t="s">
        <v>20</v>
      </c>
      <c r="B4313" s="9" t="s">
        <v>12</v>
      </c>
      <c r="C4313" s="10">
        <v>102</v>
      </c>
      <c r="D4313" s="10">
        <v>183</v>
      </c>
      <c r="E4313" s="15">
        <f t="shared" si="67"/>
        <v>30.45776225029114</v>
      </c>
      <c r="F4313" s="9" t="s">
        <v>18</v>
      </c>
      <c r="G4313" s="9" t="s">
        <v>14</v>
      </c>
      <c r="H4313" s="9" t="s">
        <v>17</v>
      </c>
    </row>
    <row r="4314" spans="1:8" x14ac:dyDescent="0.35">
      <c r="A4314" s="9" t="s">
        <v>20</v>
      </c>
      <c r="B4314" s="9" t="s">
        <v>15</v>
      </c>
      <c r="C4314" s="10">
        <v>62</v>
      </c>
      <c r="D4314" s="10">
        <v>170</v>
      </c>
      <c r="E4314" s="15">
        <f t="shared" si="67"/>
        <v>21.453287197231834</v>
      </c>
      <c r="F4314" s="9" t="s">
        <v>18</v>
      </c>
      <c r="G4314" s="9" t="s">
        <v>16</v>
      </c>
      <c r="H4314" s="9" t="s">
        <v>17</v>
      </c>
    </row>
    <row r="4315" spans="1:8" x14ac:dyDescent="0.35">
      <c r="A4315" s="9" t="s">
        <v>19</v>
      </c>
      <c r="B4315" s="9" t="s">
        <v>12</v>
      </c>
      <c r="C4315" s="10">
        <v>80</v>
      </c>
      <c r="D4315" s="10">
        <v>185</v>
      </c>
      <c r="E4315" s="15">
        <f t="shared" si="67"/>
        <v>23.374726077428782</v>
      </c>
      <c r="F4315" s="9" t="s">
        <v>23</v>
      </c>
      <c r="G4315" s="9" t="s">
        <v>17</v>
      </c>
      <c r="H4315" s="9" t="s">
        <v>14</v>
      </c>
    </row>
    <row r="4316" spans="1:8" x14ac:dyDescent="0.35">
      <c r="A4316" s="9" t="s">
        <v>20</v>
      </c>
      <c r="B4316" s="9" t="s">
        <v>15</v>
      </c>
      <c r="C4316" s="10">
        <v>58</v>
      </c>
      <c r="D4316" s="10">
        <v>165</v>
      </c>
      <c r="E4316" s="15">
        <f t="shared" si="67"/>
        <v>21.303948576675847</v>
      </c>
      <c r="F4316" s="9" t="s">
        <v>23</v>
      </c>
      <c r="G4316" s="9" t="s">
        <v>17</v>
      </c>
      <c r="H4316" s="9" t="s">
        <v>16</v>
      </c>
    </row>
    <row r="4317" spans="1:8" x14ac:dyDescent="0.35">
      <c r="A4317" s="9" t="s">
        <v>21</v>
      </c>
      <c r="B4317" s="9" t="s">
        <v>15</v>
      </c>
      <c r="C4317" s="10">
        <v>56</v>
      </c>
      <c r="D4317" s="10">
        <v>170</v>
      </c>
      <c r="E4317" s="15">
        <f t="shared" si="67"/>
        <v>19.377162629757784</v>
      </c>
      <c r="F4317" s="9" t="s">
        <v>18</v>
      </c>
      <c r="G4317" s="9" t="s">
        <v>17</v>
      </c>
      <c r="H4317" s="9" t="s">
        <v>16</v>
      </c>
    </row>
    <row r="4318" spans="1:8" x14ac:dyDescent="0.35">
      <c r="A4318" s="9" t="s">
        <v>20</v>
      </c>
      <c r="B4318" s="9" t="s">
        <v>12</v>
      </c>
      <c r="C4318" s="10">
        <v>100</v>
      </c>
      <c r="D4318" s="10">
        <v>191</v>
      </c>
      <c r="E4318" s="15">
        <f t="shared" si="67"/>
        <v>27.411529289219047</v>
      </c>
      <c r="F4318" s="9" t="s">
        <v>18</v>
      </c>
      <c r="G4318" s="9" t="s">
        <v>17</v>
      </c>
      <c r="H4318" s="9" t="s">
        <v>16</v>
      </c>
    </row>
    <row r="4319" spans="1:8" x14ac:dyDescent="0.35">
      <c r="A4319" s="9" t="s">
        <v>22</v>
      </c>
      <c r="B4319" s="9" t="s">
        <v>12</v>
      </c>
      <c r="C4319" s="10">
        <v>100</v>
      </c>
      <c r="D4319" s="10">
        <v>180</v>
      </c>
      <c r="E4319" s="15">
        <f t="shared" si="67"/>
        <v>30.864197530864196</v>
      </c>
      <c r="F4319" s="9" t="s">
        <v>23</v>
      </c>
      <c r="G4319" s="9" t="s">
        <v>16</v>
      </c>
      <c r="H4319" s="9" t="s">
        <v>16</v>
      </c>
    </row>
    <row r="4320" spans="1:8" x14ac:dyDescent="0.35">
      <c r="A4320" s="9" t="s">
        <v>21</v>
      </c>
      <c r="B4320" s="9" t="s">
        <v>12</v>
      </c>
      <c r="C4320" s="10">
        <v>65</v>
      </c>
      <c r="D4320" s="10">
        <v>178</v>
      </c>
      <c r="E4320" s="15">
        <f t="shared" si="67"/>
        <v>20.515086478979924</v>
      </c>
      <c r="F4320" s="9" t="s">
        <v>18</v>
      </c>
      <c r="G4320" s="9" t="s">
        <v>17</v>
      </c>
      <c r="H4320" s="9" t="s">
        <v>16</v>
      </c>
    </row>
    <row r="4321" spans="1:8" x14ac:dyDescent="0.35">
      <c r="A4321" s="9" t="s">
        <v>19</v>
      </c>
      <c r="B4321" s="9" t="s">
        <v>12</v>
      </c>
      <c r="C4321" s="10">
        <v>70</v>
      </c>
      <c r="D4321" s="10">
        <v>172</v>
      </c>
      <c r="E4321" s="15">
        <f t="shared" si="67"/>
        <v>23.661438615467816</v>
      </c>
      <c r="F4321" s="9" t="s">
        <v>18</v>
      </c>
      <c r="G4321" s="9" t="s">
        <v>16</v>
      </c>
      <c r="H4321" s="9" t="s">
        <v>16</v>
      </c>
    </row>
    <row r="4322" spans="1:8" x14ac:dyDescent="0.35">
      <c r="A4322" s="9" t="s">
        <v>21</v>
      </c>
      <c r="B4322" s="9" t="s">
        <v>15</v>
      </c>
      <c r="C4322" s="10">
        <v>60</v>
      </c>
      <c r="D4322" s="10">
        <v>166</v>
      </c>
      <c r="E4322" s="15">
        <f t="shared" si="67"/>
        <v>21.77384235738133</v>
      </c>
      <c r="F4322" s="9" t="s">
        <v>18</v>
      </c>
      <c r="G4322" s="9" t="s">
        <v>14</v>
      </c>
      <c r="H4322" s="9" t="s">
        <v>17</v>
      </c>
    </row>
    <row r="4323" spans="1:8" x14ac:dyDescent="0.35">
      <c r="A4323" s="9" t="s">
        <v>20</v>
      </c>
      <c r="B4323" s="9" t="s">
        <v>15</v>
      </c>
      <c r="C4323" s="10">
        <v>80</v>
      </c>
      <c r="D4323" s="10">
        <v>165</v>
      </c>
      <c r="E4323" s="15">
        <f t="shared" si="67"/>
        <v>29.38475665748393</v>
      </c>
      <c r="F4323" s="9" t="s">
        <v>18</v>
      </c>
      <c r="G4323" s="9" t="s">
        <v>16</v>
      </c>
      <c r="H4323" s="9" t="s">
        <v>17</v>
      </c>
    </row>
    <row r="4324" spans="1:8" x14ac:dyDescent="0.35">
      <c r="A4324" s="9" t="s">
        <v>20</v>
      </c>
      <c r="B4324" s="9" t="s">
        <v>15</v>
      </c>
      <c r="C4324" s="10">
        <v>71</v>
      </c>
      <c r="D4324" s="10">
        <v>165</v>
      </c>
      <c r="E4324" s="15">
        <f t="shared" si="67"/>
        <v>26.078971533516988</v>
      </c>
      <c r="F4324" s="9" t="s">
        <v>18</v>
      </c>
      <c r="G4324" s="9" t="s">
        <v>16</v>
      </c>
      <c r="H4324" s="9" t="s">
        <v>17</v>
      </c>
    </row>
    <row r="4325" spans="1:8" x14ac:dyDescent="0.35">
      <c r="A4325" s="9" t="s">
        <v>19</v>
      </c>
      <c r="B4325" s="9" t="s">
        <v>15</v>
      </c>
      <c r="C4325" s="10">
        <v>65</v>
      </c>
      <c r="D4325" s="10">
        <v>160</v>
      </c>
      <c r="E4325" s="15">
        <f t="shared" si="67"/>
        <v>25.390625</v>
      </c>
      <c r="F4325" s="9" t="s">
        <v>18</v>
      </c>
      <c r="G4325" s="9" t="s">
        <v>14</v>
      </c>
      <c r="H4325" s="9" t="s">
        <v>17</v>
      </c>
    </row>
    <row r="4326" spans="1:8" x14ac:dyDescent="0.35">
      <c r="A4326" s="9" t="s">
        <v>20</v>
      </c>
      <c r="B4326" s="9" t="s">
        <v>15</v>
      </c>
      <c r="C4326" s="10">
        <v>70</v>
      </c>
      <c r="D4326" s="10">
        <v>170</v>
      </c>
      <c r="E4326" s="15">
        <f t="shared" si="67"/>
        <v>24.221453287197232</v>
      </c>
      <c r="F4326" s="9" t="s">
        <v>18</v>
      </c>
      <c r="G4326" s="9" t="s">
        <v>16</v>
      </c>
      <c r="H4326" s="9" t="s">
        <v>17</v>
      </c>
    </row>
    <row r="4327" spans="1:8" x14ac:dyDescent="0.35">
      <c r="A4327" s="9" t="s">
        <v>11</v>
      </c>
      <c r="B4327" s="9" t="s">
        <v>15</v>
      </c>
      <c r="C4327" s="10">
        <v>75</v>
      </c>
      <c r="D4327" s="10">
        <v>170</v>
      </c>
      <c r="E4327" s="15">
        <f t="shared" si="67"/>
        <v>25.951557093425606</v>
      </c>
      <c r="F4327" s="9" t="s">
        <v>18</v>
      </c>
      <c r="G4327" s="9" t="s">
        <v>16</v>
      </c>
      <c r="H4327" s="9" t="s">
        <v>17</v>
      </c>
    </row>
    <row r="4328" spans="1:8" x14ac:dyDescent="0.35">
      <c r="A4328" s="9" t="s">
        <v>21</v>
      </c>
      <c r="B4328" s="9" t="s">
        <v>12</v>
      </c>
      <c r="C4328" s="10">
        <v>85</v>
      </c>
      <c r="D4328" s="10">
        <v>170</v>
      </c>
      <c r="E4328" s="15">
        <f t="shared" si="67"/>
        <v>29.411764705882351</v>
      </c>
      <c r="F4328" s="9" t="s">
        <v>18</v>
      </c>
      <c r="G4328" s="9" t="s">
        <v>17</v>
      </c>
      <c r="H4328" s="9" t="s">
        <v>17</v>
      </c>
    </row>
    <row r="4329" spans="1:8" x14ac:dyDescent="0.35">
      <c r="A4329" s="9" t="s">
        <v>20</v>
      </c>
      <c r="B4329" s="9" t="s">
        <v>12</v>
      </c>
      <c r="C4329" s="10">
        <v>135</v>
      </c>
      <c r="D4329" s="10">
        <v>195</v>
      </c>
      <c r="E4329" s="15">
        <f t="shared" si="67"/>
        <v>35.502958579881657</v>
      </c>
      <c r="F4329" s="9" t="s">
        <v>23</v>
      </c>
      <c r="G4329" s="9" t="s">
        <v>14</v>
      </c>
      <c r="H4329" s="9" t="s">
        <v>17</v>
      </c>
    </row>
    <row r="4330" spans="1:8" x14ac:dyDescent="0.35">
      <c r="A4330" s="9" t="s">
        <v>21</v>
      </c>
      <c r="B4330" s="9" t="s">
        <v>12</v>
      </c>
      <c r="C4330" s="10">
        <v>80</v>
      </c>
      <c r="D4330" s="10">
        <v>185</v>
      </c>
      <c r="E4330" s="15">
        <f t="shared" si="67"/>
        <v>23.374726077428782</v>
      </c>
      <c r="F4330" s="9" t="s">
        <v>18</v>
      </c>
      <c r="G4330" s="9" t="s">
        <v>14</v>
      </c>
      <c r="H4330" s="9" t="s">
        <v>17</v>
      </c>
    </row>
    <row r="4331" spans="1:8" x14ac:dyDescent="0.35">
      <c r="A4331" s="9" t="s">
        <v>20</v>
      </c>
      <c r="B4331" s="9" t="s">
        <v>15</v>
      </c>
      <c r="C4331" s="10">
        <v>65</v>
      </c>
      <c r="D4331" s="10">
        <v>170</v>
      </c>
      <c r="E4331" s="15">
        <f t="shared" si="67"/>
        <v>22.491349480968857</v>
      </c>
      <c r="F4331" s="9" t="s">
        <v>18</v>
      </c>
      <c r="G4331" s="9" t="s">
        <v>14</v>
      </c>
      <c r="H4331" s="9" t="s">
        <v>17</v>
      </c>
    </row>
    <row r="4332" spans="1:8" x14ac:dyDescent="0.35">
      <c r="A4332" s="9" t="s">
        <v>20</v>
      </c>
      <c r="B4332" s="9" t="s">
        <v>15</v>
      </c>
      <c r="C4332" s="10">
        <v>65</v>
      </c>
      <c r="D4332" s="10">
        <v>170</v>
      </c>
      <c r="E4332" s="15">
        <f t="shared" si="67"/>
        <v>22.491349480968857</v>
      </c>
      <c r="F4332" s="9" t="s">
        <v>18</v>
      </c>
      <c r="G4332" s="9" t="s">
        <v>14</v>
      </c>
      <c r="H4332" s="9" t="s">
        <v>17</v>
      </c>
    </row>
    <row r="4333" spans="1:8" x14ac:dyDescent="0.35">
      <c r="A4333" s="9" t="s">
        <v>11</v>
      </c>
      <c r="B4333" s="9" t="s">
        <v>12</v>
      </c>
      <c r="C4333" s="10">
        <v>78</v>
      </c>
      <c r="D4333" s="10">
        <v>180</v>
      </c>
      <c r="E4333" s="15">
        <f t="shared" si="67"/>
        <v>24.074074074074073</v>
      </c>
      <c r="F4333" s="9" t="s">
        <v>18</v>
      </c>
      <c r="G4333" s="9" t="s">
        <v>16</v>
      </c>
      <c r="H4333" s="9" t="s">
        <v>17</v>
      </c>
    </row>
    <row r="4334" spans="1:8" x14ac:dyDescent="0.35">
      <c r="A4334" s="9" t="s">
        <v>20</v>
      </c>
      <c r="B4334" s="9" t="s">
        <v>12</v>
      </c>
      <c r="C4334" s="10">
        <v>90</v>
      </c>
      <c r="D4334" s="10">
        <v>189</v>
      </c>
      <c r="E4334" s="15">
        <f t="shared" si="67"/>
        <v>25.195263290501387</v>
      </c>
      <c r="F4334" s="9" t="s">
        <v>18</v>
      </c>
      <c r="G4334" s="9" t="s">
        <v>16</v>
      </c>
      <c r="H4334" s="9" t="s">
        <v>16</v>
      </c>
    </row>
    <row r="4335" spans="1:8" x14ac:dyDescent="0.35">
      <c r="A4335" s="9" t="s">
        <v>20</v>
      </c>
      <c r="B4335" s="9" t="s">
        <v>15</v>
      </c>
      <c r="C4335" s="10">
        <v>85</v>
      </c>
      <c r="D4335" s="10">
        <v>170</v>
      </c>
      <c r="E4335" s="15">
        <f t="shared" si="67"/>
        <v>29.411764705882351</v>
      </c>
      <c r="F4335" s="9" t="s">
        <v>18</v>
      </c>
      <c r="G4335" s="9" t="s">
        <v>14</v>
      </c>
      <c r="H4335" s="9" t="s">
        <v>17</v>
      </c>
    </row>
    <row r="4336" spans="1:8" x14ac:dyDescent="0.35">
      <c r="A4336" s="9" t="s">
        <v>20</v>
      </c>
      <c r="B4336" s="9" t="s">
        <v>15</v>
      </c>
      <c r="C4336" s="10">
        <v>78</v>
      </c>
      <c r="D4336" s="10">
        <v>160</v>
      </c>
      <c r="E4336" s="15">
        <f t="shared" si="67"/>
        <v>30.46875</v>
      </c>
      <c r="F4336" s="9" t="s">
        <v>18</v>
      </c>
      <c r="G4336" s="9" t="s">
        <v>14</v>
      </c>
      <c r="H4336" s="9" t="s">
        <v>17</v>
      </c>
    </row>
    <row r="4337" spans="1:8" x14ac:dyDescent="0.35">
      <c r="A4337" s="9" t="s">
        <v>20</v>
      </c>
      <c r="B4337" s="9" t="s">
        <v>15</v>
      </c>
      <c r="C4337" s="10">
        <v>80</v>
      </c>
      <c r="D4337" s="10">
        <v>164</v>
      </c>
      <c r="E4337" s="15">
        <f t="shared" si="67"/>
        <v>29.744199881023199</v>
      </c>
      <c r="F4337" s="9" t="s">
        <v>23</v>
      </c>
      <c r="G4337" s="9" t="s">
        <v>14</v>
      </c>
      <c r="H4337" s="9" t="s">
        <v>17</v>
      </c>
    </row>
    <row r="4338" spans="1:8" x14ac:dyDescent="0.35">
      <c r="A4338" s="9" t="s">
        <v>11</v>
      </c>
      <c r="B4338" s="9" t="s">
        <v>15</v>
      </c>
      <c r="C4338" s="10">
        <v>61</v>
      </c>
      <c r="D4338" s="10">
        <v>169</v>
      </c>
      <c r="E4338" s="15">
        <f t="shared" si="67"/>
        <v>21.357795595392318</v>
      </c>
      <c r="F4338" s="9" t="s">
        <v>18</v>
      </c>
      <c r="G4338" s="9" t="s">
        <v>17</v>
      </c>
      <c r="H4338" s="9" t="s">
        <v>17</v>
      </c>
    </row>
    <row r="4339" spans="1:8" x14ac:dyDescent="0.35">
      <c r="A4339" s="9" t="s">
        <v>21</v>
      </c>
      <c r="B4339" s="9" t="s">
        <v>15</v>
      </c>
      <c r="C4339" s="10">
        <v>63</v>
      </c>
      <c r="D4339" s="10">
        <v>172</v>
      </c>
      <c r="E4339" s="15">
        <f t="shared" si="67"/>
        <v>21.295294753921034</v>
      </c>
      <c r="F4339" s="9" t="s">
        <v>23</v>
      </c>
      <c r="G4339" s="9" t="s">
        <v>14</v>
      </c>
      <c r="H4339" s="9" t="s">
        <v>17</v>
      </c>
    </row>
    <row r="4340" spans="1:8" x14ac:dyDescent="0.35">
      <c r="A4340" s="9" t="s">
        <v>20</v>
      </c>
      <c r="B4340" s="9" t="s">
        <v>12</v>
      </c>
      <c r="C4340" s="10">
        <v>80</v>
      </c>
      <c r="D4340" s="10">
        <v>180</v>
      </c>
      <c r="E4340" s="15">
        <f t="shared" si="67"/>
        <v>24.691358024691358</v>
      </c>
      <c r="F4340" s="9" t="s">
        <v>18</v>
      </c>
      <c r="G4340" s="9" t="s">
        <v>17</v>
      </c>
      <c r="H4340" s="9" t="s">
        <v>14</v>
      </c>
    </row>
    <row r="4341" spans="1:8" x14ac:dyDescent="0.35">
      <c r="A4341" s="9" t="s">
        <v>21</v>
      </c>
      <c r="B4341" s="9" t="s">
        <v>15</v>
      </c>
      <c r="C4341" s="10">
        <v>54</v>
      </c>
      <c r="D4341" s="10">
        <v>169</v>
      </c>
      <c r="E4341" s="15">
        <f t="shared" si="67"/>
        <v>18.906901018871888</v>
      </c>
      <c r="F4341" s="9" t="s">
        <v>23</v>
      </c>
      <c r="G4341" s="9" t="s">
        <v>14</v>
      </c>
      <c r="H4341" s="9" t="s">
        <v>17</v>
      </c>
    </row>
    <row r="4342" spans="1:8" x14ac:dyDescent="0.35">
      <c r="A4342" s="9" t="s">
        <v>20</v>
      </c>
      <c r="B4342" s="9" t="s">
        <v>15</v>
      </c>
      <c r="C4342" s="10">
        <v>72</v>
      </c>
      <c r="D4342" s="10">
        <v>167</v>
      </c>
      <c r="E4342" s="15">
        <f t="shared" si="67"/>
        <v>25.816630212628635</v>
      </c>
      <c r="F4342" s="9" t="s">
        <v>18</v>
      </c>
      <c r="G4342" s="9" t="s">
        <v>17</v>
      </c>
      <c r="H4342" s="9" t="s">
        <v>16</v>
      </c>
    </row>
    <row r="4343" spans="1:8" x14ac:dyDescent="0.35">
      <c r="A4343" s="9" t="s">
        <v>20</v>
      </c>
      <c r="B4343" s="9" t="s">
        <v>12</v>
      </c>
      <c r="C4343" s="10">
        <v>80</v>
      </c>
      <c r="D4343" s="10">
        <v>185</v>
      </c>
      <c r="E4343" s="15">
        <f t="shared" si="67"/>
        <v>23.374726077428782</v>
      </c>
      <c r="F4343" s="9" t="s">
        <v>23</v>
      </c>
      <c r="G4343" s="9" t="s">
        <v>14</v>
      </c>
      <c r="H4343" s="9" t="s">
        <v>17</v>
      </c>
    </row>
    <row r="4344" spans="1:8" x14ac:dyDescent="0.35">
      <c r="A4344" s="9" t="s">
        <v>19</v>
      </c>
      <c r="B4344" s="9" t="s">
        <v>12</v>
      </c>
      <c r="C4344" s="10">
        <v>74</v>
      </c>
      <c r="D4344" s="10">
        <v>183</v>
      </c>
      <c r="E4344" s="15">
        <f t="shared" si="67"/>
        <v>22.096807907073966</v>
      </c>
      <c r="F4344" s="9" t="s">
        <v>18</v>
      </c>
      <c r="G4344" s="9" t="s">
        <v>16</v>
      </c>
      <c r="H4344" s="9" t="s">
        <v>16</v>
      </c>
    </row>
    <row r="4345" spans="1:8" x14ac:dyDescent="0.35">
      <c r="A4345" s="9" t="s">
        <v>19</v>
      </c>
      <c r="B4345" s="9" t="s">
        <v>15</v>
      </c>
      <c r="C4345" s="10">
        <v>86</v>
      </c>
      <c r="D4345" s="10">
        <v>163</v>
      </c>
      <c r="E4345" s="15">
        <f t="shared" si="67"/>
        <v>32.368549813692653</v>
      </c>
      <c r="F4345" s="9" t="s">
        <v>18</v>
      </c>
      <c r="G4345" s="9" t="s">
        <v>14</v>
      </c>
      <c r="H4345" s="9" t="s">
        <v>14</v>
      </c>
    </row>
    <row r="4346" spans="1:8" x14ac:dyDescent="0.35">
      <c r="A4346" s="9" t="s">
        <v>21</v>
      </c>
      <c r="B4346" s="9" t="s">
        <v>12</v>
      </c>
      <c r="C4346" s="10">
        <v>86</v>
      </c>
      <c r="D4346" s="10">
        <v>195</v>
      </c>
      <c r="E4346" s="15">
        <f t="shared" si="67"/>
        <v>22.616699539776462</v>
      </c>
      <c r="F4346" s="9" t="s">
        <v>23</v>
      </c>
      <c r="G4346" s="9" t="s">
        <v>17</v>
      </c>
      <c r="H4346" s="9" t="s">
        <v>17</v>
      </c>
    </row>
    <row r="4347" spans="1:8" x14ac:dyDescent="0.35">
      <c r="A4347" s="9" t="s">
        <v>21</v>
      </c>
      <c r="B4347" s="9" t="s">
        <v>15</v>
      </c>
      <c r="C4347" s="10">
        <v>72</v>
      </c>
      <c r="D4347" s="10">
        <v>165</v>
      </c>
      <c r="E4347" s="15">
        <f t="shared" si="67"/>
        <v>26.446280991735534</v>
      </c>
      <c r="F4347" s="9" t="s">
        <v>23</v>
      </c>
      <c r="G4347" s="9" t="s">
        <v>17</v>
      </c>
      <c r="H4347" s="9" t="s">
        <v>17</v>
      </c>
    </row>
    <row r="4348" spans="1:8" x14ac:dyDescent="0.35">
      <c r="A4348" s="9" t="s">
        <v>21</v>
      </c>
      <c r="B4348" s="9" t="s">
        <v>15</v>
      </c>
      <c r="C4348" s="10">
        <v>69</v>
      </c>
      <c r="D4348" s="10">
        <v>163</v>
      </c>
      <c r="E4348" s="15">
        <f t="shared" si="67"/>
        <v>25.970115548195267</v>
      </c>
      <c r="F4348" s="9" t="s">
        <v>23</v>
      </c>
      <c r="G4348" s="9" t="s">
        <v>14</v>
      </c>
      <c r="H4348" s="9" t="s">
        <v>17</v>
      </c>
    </row>
    <row r="4349" spans="1:8" x14ac:dyDescent="0.35">
      <c r="A4349" s="9" t="s">
        <v>20</v>
      </c>
      <c r="B4349" s="9" t="s">
        <v>15</v>
      </c>
      <c r="C4349" s="10">
        <v>81</v>
      </c>
      <c r="D4349" s="10">
        <v>173</v>
      </c>
      <c r="E4349" s="15">
        <f t="shared" si="67"/>
        <v>27.064051588760066</v>
      </c>
      <c r="F4349" s="9" t="s">
        <v>18</v>
      </c>
      <c r="G4349" s="9" t="s">
        <v>17</v>
      </c>
      <c r="H4349" s="9" t="s">
        <v>17</v>
      </c>
    </row>
    <row r="4350" spans="1:8" x14ac:dyDescent="0.35">
      <c r="A4350" s="9" t="s">
        <v>11</v>
      </c>
      <c r="B4350" s="9" t="s">
        <v>15</v>
      </c>
      <c r="C4350" s="10">
        <v>59</v>
      </c>
      <c r="D4350" s="10">
        <v>163</v>
      </c>
      <c r="E4350" s="15">
        <f t="shared" si="67"/>
        <v>22.206330686137981</v>
      </c>
      <c r="F4350" s="9" t="s">
        <v>23</v>
      </c>
      <c r="G4350" s="9" t="s">
        <v>14</v>
      </c>
      <c r="H4350" s="9" t="s">
        <v>17</v>
      </c>
    </row>
    <row r="4351" spans="1:8" x14ac:dyDescent="0.35">
      <c r="A4351" s="9" t="s">
        <v>21</v>
      </c>
      <c r="B4351" s="9" t="s">
        <v>15</v>
      </c>
      <c r="C4351" s="10">
        <v>70</v>
      </c>
      <c r="D4351" s="10">
        <v>180</v>
      </c>
      <c r="E4351" s="15">
        <f t="shared" si="67"/>
        <v>21.604938271604937</v>
      </c>
      <c r="F4351" s="9" t="s">
        <v>23</v>
      </c>
      <c r="G4351" s="9" t="s">
        <v>14</v>
      </c>
      <c r="H4351" s="9" t="s">
        <v>14</v>
      </c>
    </row>
    <row r="4352" spans="1:8" x14ac:dyDescent="0.35">
      <c r="A4352" s="9" t="s">
        <v>11</v>
      </c>
      <c r="B4352" s="9" t="s">
        <v>15</v>
      </c>
      <c r="C4352" s="10">
        <v>68</v>
      </c>
      <c r="D4352" s="10">
        <v>163</v>
      </c>
      <c r="E4352" s="15">
        <f t="shared" si="67"/>
        <v>25.59373706198954</v>
      </c>
      <c r="F4352" s="9" t="s">
        <v>18</v>
      </c>
      <c r="G4352" s="9" t="s">
        <v>14</v>
      </c>
      <c r="H4352" s="9" t="s">
        <v>14</v>
      </c>
    </row>
    <row r="4353" spans="1:8" x14ac:dyDescent="0.35">
      <c r="A4353" s="9" t="s">
        <v>21</v>
      </c>
      <c r="B4353" s="9" t="s">
        <v>15</v>
      </c>
      <c r="C4353" s="10">
        <v>68</v>
      </c>
      <c r="D4353" s="10">
        <v>170</v>
      </c>
      <c r="E4353" s="15">
        <f t="shared" si="67"/>
        <v>23.52941176470588</v>
      </c>
      <c r="F4353" s="9" t="s">
        <v>23</v>
      </c>
      <c r="G4353" s="9" t="s">
        <v>14</v>
      </c>
      <c r="H4353" s="9" t="s">
        <v>14</v>
      </c>
    </row>
    <row r="4354" spans="1:8" x14ac:dyDescent="0.35">
      <c r="A4354" s="9" t="s">
        <v>21</v>
      </c>
      <c r="B4354" s="9" t="s">
        <v>15</v>
      </c>
      <c r="C4354" s="10">
        <v>91</v>
      </c>
      <c r="D4354" s="10">
        <v>173</v>
      </c>
      <c r="E4354" s="15">
        <f t="shared" si="67"/>
        <v>30.405292525644022</v>
      </c>
      <c r="F4354" s="9" t="s">
        <v>18</v>
      </c>
      <c r="G4354" s="9" t="s">
        <v>14</v>
      </c>
      <c r="H4354" s="9" t="s">
        <v>17</v>
      </c>
    </row>
    <row r="4355" spans="1:8" x14ac:dyDescent="0.35">
      <c r="A4355" s="9" t="s">
        <v>20</v>
      </c>
      <c r="B4355" s="9" t="s">
        <v>15</v>
      </c>
      <c r="C4355" s="10">
        <v>68</v>
      </c>
      <c r="D4355" s="10">
        <v>178</v>
      </c>
      <c r="E4355" s="15">
        <f t="shared" ref="E4355:E4418" si="68">C4355/(D4355*D4355*0.01*0.01)</f>
        <v>21.461936624163613</v>
      </c>
      <c r="F4355" s="9" t="s">
        <v>23</v>
      </c>
      <c r="G4355" s="9" t="s">
        <v>14</v>
      </c>
      <c r="H4355" s="9" t="s">
        <v>14</v>
      </c>
    </row>
    <row r="4356" spans="1:8" x14ac:dyDescent="0.35">
      <c r="A4356" s="9" t="s">
        <v>21</v>
      </c>
      <c r="B4356" s="9" t="s">
        <v>15</v>
      </c>
      <c r="C4356" s="10">
        <v>73</v>
      </c>
      <c r="D4356" s="10">
        <v>172</v>
      </c>
      <c r="E4356" s="15">
        <f t="shared" si="68"/>
        <v>24.675500270416435</v>
      </c>
      <c r="F4356" s="9" t="s">
        <v>18</v>
      </c>
      <c r="G4356" s="9" t="s">
        <v>14</v>
      </c>
      <c r="H4356" s="9" t="s">
        <v>14</v>
      </c>
    </row>
    <row r="4357" spans="1:8" x14ac:dyDescent="0.35">
      <c r="A4357" s="9" t="s">
        <v>11</v>
      </c>
      <c r="B4357" s="9" t="s">
        <v>15</v>
      </c>
      <c r="C4357" s="10">
        <v>55</v>
      </c>
      <c r="D4357" s="10">
        <v>163</v>
      </c>
      <c r="E4357" s="15">
        <f t="shared" si="68"/>
        <v>20.700816741315069</v>
      </c>
      <c r="F4357" s="9" t="s">
        <v>13</v>
      </c>
      <c r="G4357" s="9" t="s">
        <v>14</v>
      </c>
      <c r="H4357" s="9" t="s">
        <v>14</v>
      </c>
    </row>
    <row r="4358" spans="1:8" x14ac:dyDescent="0.35">
      <c r="A4358" s="9" t="s">
        <v>21</v>
      </c>
      <c r="B4358" s="9" t="s">
        <v>15</v>
      </c>
      <c r="C4358" s="10">
        <v>69</v>
      </c>
      <c r="D4358" s="10">
        <v>167</v>
      </c>
      <c r="E4358" s="15">
        <f t="shared" si="68"/>
        <v>24.740937287102444</v>
      </c>
      <c r="F4358" s="9" t="s">
        <v>23</v>
      </c>
      <c r="G4358" s="9" t="s">
        <v>14</v>
      </c>
      <c r="H4358" s="9" t="s">
        <v>14</v>
      </c>
    </row>
    <row r="4359" spans="1:8" x14ac:dyDescent="0.35">
      <c r="A4359" s="9" t="s">
        <v>20</v>
      </c>
      <c r="B4359" s="9" t="s">
        <v>15</v>
      </c>
      <c r="C4359" s="10">
        <v>64</v>
      </c>
      <c r="D4359" s="10">
        <v>170</v>
      </c>
      <c r="E4359" s="15">
        <f t="shared" si="68"/>
        <v>22.145328719723182</v>
      </c>
      <c r="F4359" s="9" t="s">
        <v>23</v>
      </c>
      <c r="G4359" s="9" t="s">
        <v>17</v>
      </c>
      <c r="H4359" s="9" t="s">
        <v>17</v>
      </c>
    </row>
    <row r="4360" spans="1:8" x14ac:dyDescent="0.35">
      <c r="A4360" s="9" t="s">
        <v>21</v>
      </c>
      <c r="B4360" s="9" t="s">
        <v>15</v>
      </c>
      <c r="C4360" s="10">
        <v>48</v>
      </c>
      <c r="D4360" s="10">
        <v>163</v>
      </c>
      <c r="E4360" s="15">
        <f t="shared" si="68"/>
        <v>18.066167337874969</v>
      </c>
      <c r="F4360" s="9" t="s">
        <v>18</v>
      </c>
      <c r="G4360" s="9" t="s">
        <v>14</v>
      </c>
      <c r="H4360" s="9" t="s">
        <v>17</v>
      </c>
    </row>
    <row r="4361" spans="1:8" x14ac:dyDescent="0.35">
      <c r="A4361" s="9" t="s">
        <v>21</v>
      </c>
      <c r="B4361" s="9" t="s">
        <v>15</v>
      </c>
      <c r="C4361" s="10">
        <v>73</v>
      </c>
      <c r="D4361" s="10">
        <v>169</v>
      </c>
      <c r="E4361" s="15">
        <f t="shared" si="68"/>
        <v>25.559329155141626</v>
      </c>
      <c r="F4361" s="9" t="s">
        <v>18</v>
      </c>
      <c r="G4361" s="9" t="s">
        <v>16</v>
      </c>
      <c r="H4361" s="9" t="s">
        <v>17</v>
      </c>
    </row>
    <row r="4362" spans="1:8" x14ac:dyDescent="0.35">
      <c r="A4362" s="9" t="s">
        <v>21</v>
      </c>
      <c r="B4362" s="9" t="s">
        <v>15</v>
      </c>
      <c r="C4362" s="10">
        <v>65</v>
      </c>
      <c r="D4362" s="10">
        <v>165</v>
      </c>
      <c r="E4362" s="15">
        <f t="shared" si="68"/>
        <v>23.875114784205692</v>
      </c>
      <c r="F4362" s="9" t="s">
        <v>23</v>
      </c>
      <c r="G4362" s="9" t="s">
        <v>17</v>
      </c>
      <c r="H4362" s="9" t="s">
        <v>17</v>
      </c>
    </row>
    <row r="4363" spans="1:8" x14ac:dyDescent="0.35">
      <c r="A4363" s="9" t="s">
        <v>19</v>
      </c>
      <c r="B4363" s="9" t="s">
        <v>15</v>
      </c>
      <c r="C4363" s="10">
        <v>88</v>
      </c>
      <c r="D4363" s="10">
        <v>170</v>
      </c>
      <c r="E4363" s="15">
        <f t="shared" si="68"/>
        <v>30.449826989619375</v>
      </c>
      <c r="F4363" s="9" t="s">
        <v>23</v>
      </c>
      <c r="G4363" s="9" t="s">
        <v>16</v>
      </c>
      <c r="H4363" s="9" t="s">
        <v>17</v>
      </c>
    </row>
    <row r="4364" spans="1:8" x14ac:dyDescent="0.35">
      <c r="A4364" s="9" t="s">
        <v>11</v>
      </c>
      <c r="B4364" s="9" t="s">
        <v>15</v>
      </c>
      <c r="C4364" s="10">
        <v>57</v>
      </c>
      <c r="D4364" s="10">
        <v>172</v>
      </c>
      <c r="E4364" s="15">
        <f t="shared" si="68"/>
        <v>19.267171444023791</v>
      </c>
      <c r="F4364" s="9" t="s">
        <v>18</v>
      </c>
      <c r="G4364" s="9" t="s">
        <v>16</v>
      </c>
      <c r="H4364" s="9" t="s">
        <v>17</v>
      </c>
    </row>
    <row r="4365" spans="1:8" x14ac:dyDescent="0.35">
      <c r="A4365" s="9" t="s">
        <v>19</v>
      </c>
      <c r="B4365" s="9" t="s">
        <v>15</v>
      </c>
      <c r="C4365" s="10">
        <v>91</v>
      </c>
      <c r="D4365" s="10">
        <v>162</v>
      </c>
      <c r="E4365" s="15">
        <f t="shared" si="68"/>
        <v>34.674592287761008</v>
      </c>
      <c r="F4365" s="9" t="s">
        <v>23</v>
      </c>
      <c r="G4365" s="9" t="s">
        <v>14</v>
      </c>
      <c r="H4365" s="9" t="s">
        <v>17</v>
      </c>
    </row>
    <row r="4366" spans="1:8" x14ac:dyDescent="0.35">
      <c r="A4366" s="9" t="s">
        <v>21</v>
      </c>
      <c r="B4366" s="9" t="s">
        <v>12</v>
      </c>
      <c r="C4366" s="10">
        <v>98</v>
      </c>
      <c r="D4366" s="10">
        <v>182</v>
      </c>
      <c r="E4366" s="15">
        <f t="shared" si="68"/>
        <v>29.585798816568044</v>
      </c>
      <c r="F4366" s="9" t="s">
        <v>13</v>
      </c>
      <c r="G4366" s="9" t="s">
        <v>16</v>
      </c>
      <c r="H4366" s="9" t="s">
        <v>17</v>
      </c>
    </row>
    <row r="4367" spans="1:8" x14ac:dyDescent="0.35">
      <c r="A4367" s="9" t="s">
        <v>22</v>
      </c>
      <c r="B4367" s="9" t="s">
        <v>15</v>
      </c>
      <c r="C4367" s="10">
        <v>56</v>
      </c>
      <c r="D4367" s="10">
        <v>171</v>
      </c>
      <c r="E4367" s="15">
        <f t="shared" si="68"/>
        <v>19.151191819705208</v>
      </c>
      <c r="F4367" s="9" t="s">
        <v>18</v>
      </c>
      <c r="G4367" s="9" t="s">
        <v>14</v>
      </c>
      <c r="H4367" s="9" t="s">
        <v>17</v>
      </c>
    </row>
    <row r="4368" spans="1:8" x14ac:dyDescent="0.35">
      <c r="A4368" s="9" t="s">
        <v>19</v>
      </c>
      <c r="B4368" s="9" t="s">
        <v>12</v>
      </c>
      <c r="C4368" s="10">
        <v>58</v>
      </c>
      <c r="D4368" s="10">
        <v>176</v>
      </c>
      <c r="E4368" s="15">
        <f t="shared" si="68"/>
        <v>18.724173553719009</v>
      </c>
      <c r="F4368" s="9" t="s">
        <v>18</v>
      </c>
      <c r="G4368" s="9" t="s">
        <v>16</v>
      </c>
      <c r="H4368" s="9" t="s">
        <v>14</v>
      </c>
    </row>
    <row r="4369" spans="1:8" x14ac:dyDescent="0.35">
      <c r="A4369" s="9" t="s">
        <v>20</v>
      </c>
      <c r="B4369" s="9" t="s">
        <v>15</v>
      </c>
      <c r="C4369" s="10">
        <v>59</v>
      </c>
      <c r="D4369" s="10">
        <v>168</v>
      </c>
      <c r="E4369" s="15">
        <f t="shared" si="68"/>
        <v>20.904195011337869</v>
      </c>
      <c r="F4369" s="9" t="s">
        <v>23</v>
      </c>
      <c r="G4369" s="9" t="s">
        <v>16</v>
      </c>
      <c r="H4369" s="9" t="s">
        <v>14</v>
      </c>
    </row>
    <row r="4370" spans="1:8" x14ac:dyDescent="0.35">
      <c r="A4370" s="9" t="s">
        <v>11</v>
      </c>
      <c r="B4370" s="9" t="s">
        <v>15</v>
      </c>
      <c r="C4370" s="10">
        <v>98</v>
      </c>
      <c r="D4370" s="10">
        <v>176</v>
      </c>
      <c r="E4370" s="15">
        <f t="shared" si="68"/>
        <v>31.637396694214878</v>
      </c>
      <c r="F4370" s="9" t="s">
        <v>18</v>
      </c>
      <c r="G4370" s="9" t="s">
        <v>16</v>
      </c>
      <c r="H4370" s="9" t="s">
        <v>17</v>
      </c>
    </row>
    <row r="4371" spans="1:8" x14ac:dyDescent="0.35">
      <c r="A4371" s="9" t="s">
        <v>19</v>
      </c>
      <c r="B4371" s="9" t="s">
        <v>12</v>
      </c>
      <c r="C4371" s="10">
        <v>99</v>
      </c>
      <c r="D4371" s="10">
        <v>181</v>
      </c>
      <c r="E4371" s="15">
        <f t="shared" si="68"/>
        <v>30.218857788223804</v>
      </c>
      <c r="F4371" s="9" t="s">
        <v>18</v>
      </c>
      <c r="G4371" s="9" t="s">
        <v>17</v>
      </c>
      <c r="H4371" s="9" t="s">
        <v>17</v>
      </c>
    </row>
    <row r="4372" spans="1:8" x14ac:dyDescent="0.35">
      <c r="A4372" s="9" t="s">
        <v>20</v>
      </c>
      <c r="B4372" s="9" t="s">
        <v>12</v>
      </c>
      <c r="C4372" s="10">
        <v>98</v>
      </c>
      <c r="D4372" s="10">
        <v>170</v>
      </c>
      <c r="E4372" s="15">
        <f t="shared" si="68"/>
        <v>33.910034602076124</v>
      </c>
      <c r="F4372" s="9" t="s">
        <v>18</v>
      </c>
      <c r="G4372" s="9" t="s">
        <v>14</v>
      </c>
      <c r="H4372" s="9" t="s">
        <v>17</v>
      </c>
    </row>
    <row r="4373" spans="1:8" x14ac:dyDescent="0.35">
      <c r="A4373" s="9" t="s">
        <v>19</v>
      </c>
      <c r="B4373" s="9" t="s">
        <v>15</v>
      </c>
      <c r="C4373" s="10">
        <v>79</v>
      </c>
      <c r="D4373" s="10">
        <v>178</v>
      </c>
      <c r="E4373" s="15">
        <f t="shared" si="68"/>
        <v>24.933720489837139</v>
      </c>
      <c r="F4373" s="9" t="s">
        <v>18</v>
      </c>
      <c r="G4373" s="9" t="s">
        <v>16</v>
      </c>
      <c r="H4373" s="9" t="s">
        <v>14</v>
      </c>
    </row>
    <row r="4374" spans="1:8" x14ac:dyDescent="0.35">
      <c r="A4374" s="9" t="s">
        <v>19</v>
      </c>
      <c r="B4374" s="9" t="s">
        <v>15</v>
      </c>
      <c r="C4374" s="10">
        <v>80</v>
      </c>
      <c r="D4374" s="10">
        <v>162</v>
      </c>
      <c r="E4374" s="15">
        <f t="shared" si="68"/>
        <v>30.483158055174517</v>
      </c>
      <c r="F4374" s="9" t="s">
        <v>18</v>
      </c>
      <c r="G4374" s="9" t="s">
        <v>14</v>
      </c>
      <c r="H4374" s="9" t="s">
        <v>17</v>
      </c>
    </row>
    <row r="4375" spans="1:8" x14ac:dyDescent="0.35">
      <c r="A4375" s="9" t="s">
        <v>19</v>
      </c>
      <c r="B4375" s="9" t="s">
        <v>15</v>
      </c>
      <c r="C4375" s="10">
        <v>78</v>
      </c>
      <c r="D4375" s="10">
        <v>162</v>
      </c>
      <c r="E4375" s="15">
        <f t="shared" si="68"/>
        <v>29.721079103795152</v>
      </c>
      <c r="F4375" s="9" t="s">
        <v>18</v>
      </c>
      <c r="G4375" s="9" t="s">
        <v>14</v>
      </c>
      <c r="H4375" s="9" t="s">
        <v>17</v>
      </c>
    </row>
    <row r="4376" spans="1:8" x14ac:dyDescent="0.35">
      <c r="A4376" s="9" t="s">
        <v>19</v>
      </c>
      <c r="B4376" s="9" t="s">
        <v>12</v>
      </c>
      <c r="C4376" s="10">
        <v>102</v>
      </c>
      <c r="D4376" s="10">
        <v>189</v>
      </c>
      <c r="E4376" s="15">
        <f t="shared" si="68"/>
        <v>28.554631729234906</v>
      </c>
      <c r="F4376" s="9" t="s">
        <v>23</v>
      </c>
      <c r="G4376" s="9" t="s">
        <v>16</v>
      </c>
      <c r="H4376" s="9" t="s">
        <v>17</v>
      </c>
    </row>
    <row r="4377" spans="1:8" x14ac:dyDescent="0.35">
      <c r="A4377" s="9" t="s">
        <v>19</v>
      </c>
      <c r="B4377" s="9" t="s">
        <v>15</v>
      </c>
      <c r="C4377" s="10">
        <v>101</v>
      </c>
      <c r="D4377" s="10">
        <v>175</v>
      </c>
      <c r="E4377" s="15">
        <f t="shared" si="68"/>
        <v>32.979591836734691</v>
      </c>
      <c r="F4377" s="9" t="s">
        <v>13</v>
      </c>
      <c r="G4377" s="9" t="s">
        <v>17</v>
      </c>
      <c r="H4377" s="9" t="s">
        <v>17</v>
      </c>
    </row>
    <row r="4378" spans="1:8" x14ac:dyDescent="0.35">
      <c r="A4378" s="9" t="s">
        <v>11</v>
      </c>
      <c r="B4378" s="9" t="s">
        <v>15</v>
      </c>
      <c r="C4378" s="10">
        <v>53</v>
      </c>
      <c r="D4378" s="10">
        <v>158</v>
      </c>
      <c r="E4378" s="15">
        <f t="shared" si="68"/>
        <v>21.230572023714146</v>
      </c>
      <c r="F4378" s="9" t="s">
        <v>18</v>
      </c>
      <c r="G4378" s="9" t="s">
        <v>14</v>
      </c>
      <c r="H4378" s="9" t="s">
        <v>14</v>
      </c>
    </row>
    <row r="4379" spans="1:8" x14ac:dyDescent="0.35">
      <c r="A4379" s="9" t="s">
        <v>20</v>
      </c>
      <c r="B4379" s="9" t="s">
        <v>15</v>
      </c>
      <c r="C4379" s="10">
        <v>64</v>
      </c>
      <c r="D4379" s="10">
        <v>164</v>
      </c>
      <c r="E4379" s="15">
        <f t="shared" si="68"/>
        <v>23.795359904818561</v>
      </c>
      <c r="F4379" s="9" t="s">
        <v>18</v>
      </c>
      <c r="G4379" s="9" t="s">
        <v>14</v>
      </c>
      <c r="H4379" s="9" t="s">
        <v>14</v>
      </c>
    </row>
    <row r="4380" spans="1:8" x14ac:dyDescent="0.35">
      <c r="A4380" s="9" t="s">
        <v>11</v>
      </c>
      <c r="B4380" s="9" t="s">
        <v>15</v>
      </c>
      <c r="C4380" s="10">
        <v>65</v>
      </c>
      <c r="D4380" s="10">
        <v>170</v>
      </c>
      <c r="E4380" s="15">
        <f t="shared" si="68"/>
        <v>22.491349480968857</v>
      </c>
      <c r="F4380" s="9" t="s">
        <v>18</v>
      </c>
      <c r="G4380" s="9" t="s">
        <v>14</v>
      </c>
      <c r="H4380" s="9" t="s">
        <v>14</v>
      </c>
    </row>
    <row r="4381" spans="1:8" x14ac:dyDescent="0.35">
      <c r="A4381" s="9" t="s">
        <v>11</v>
      </c>
      <c r="B4381" s="9" t="s">
        <v>15</v>
      </c>
      <c r="C4381" s="10">
        <v>84</v>
      </c>
      <c r="D4381" s="10">
        <v>172</v>
      </c>
      <c r="E4381" s="15">
        <f t="shared" si="68"/>
        <v>28.393726338561379</v>
      </c>
      <c r="F4381" s="9" t="s">
        <v>18</v>
      </c>
      <c r="G4381" s="9" t="s">
        <v>17</v>
      </c>
      <c r="H4381" s="9" t="s">
        <v>17</v>
      </c>
    </row>
    <row r="4382" spans="1:8" x14ac:dyDescent="0.35">
      <c r="A4382" s="9" t="s">
        <v>21</v>
      </c>
      <c r="B4382" s="9" t="s">
        <v>15</v>
      </c>
      <c r="C4382" s="10">
        <v>57</v>
      </c>
      <c r="D4382" s="10">
        <v>170</v>
      </c>
      <c r="E4382" s="15">
        <f t="shared" si="68"/>
        <v>19.72318339100346</v>
      </c>
      <c r="F4382" s="9" t="s">
        <v>18</v>
      </c>
      <c r="G4382" s="9" t="s">
        <v>14</v>
      </c>
      <c r="H4382" s="9" t="s">
        <v>14</v>
      </c>
    </row>
    <row r="4383" spans="1:8" x14ac:dyDescent="0.35">
      <c r="A4383" s="9" t="s">
        <v>11</v>
      </c>
      <c r="B4383" s="9" t="s">
        <v>15</v>
      </c>
      <c r="C4383" s="10">
        <v>66</v>
      </c>
      <c r="D4383" s="10">
        <v>163</v>
      </c>
      <c r="E4383" s="15">
        <f t="shared" si="68"/>
        <v>24.840980089578082</v>
      </c>
      <c r="F4383" s="9" t="s">
        <v>18</v>
      </c>
      <c r="G4383" s="9" t="s">
        <v>14</v>
      </c>
      <c r="H4383" s="9" t="s">
        <v>14</v>
      </c>
    </row>
    <row r="4384" spans="1:8" x14ac:dyDescent="0.35">
      <c r="A4384" s="9" t="s">
        <v>20</v>
      </c>
      <c r="B4384" s="9" t="s">
        <v>15</v>
      </c>
      <c r="C4384" s="10">
        <v>92</v>
      </c>
      <c r="D4384" s="10">
        <v>172</v>
      </c>
      <c r="E4384" s="15">
        <f t="shared" si="68"/>
        <v>31.097890751757699</v>
      </c>
      <c r="F4384" s="9" t="s">
        <v>18</v>
      </c>
      <c r="G4384" s="9" t="s">
        <v>16</v>
      </c>
      <c r="H4384" s="9" t="s">
        <v>17</v>
      </c>
    </row>
    <row r="4385" spans="1:8" x14ac:dyDescent="0.35">
      <c r="A4385" s="9" t="s">
        <v>20</v>
      </c>
      <c r="B4385" s="9" t="s">
        <v>15</v>
      </c>
      <c r="C4385" s="10">
        <v>73</v>
      </c>
      <c r="D4385" s="10">
        <v>175</v>
      </c>
      <c r="E4385" s="15">
        <f t="shared" si="68"/>
        <v>23.836734693877553</v>
      </c>
      <c r="F4385" s="9" t="s">
        <v>18</v>
      </c>
      <c r="G4385" s="9" t="s">
        <v>14</v>
      </c>
      <c r="H4385" s="9" t="s">
        <v>17</v>
      </c>
    </row>
    <row r="4386" spans="1:8" x14ac:dyDescent="0.35">
      <c r="A4386" s="9" t="s">
        <v>20</v>
      </c>
      <c r="B4386" s="9" t="s">
        <v>15</v>
      </c>
      <c r="C4386" s="10">
        <v>81</v>
      </c>
      <c r="D4386" s="10">
        <v>180</v>
      </c>
      <c r="E4386" s="15">
        <f t="shared" si="68"/>
        <v>25</v>
      </c>
      <c r="F4386" s="9" t="s">
        <v>23</v>
      </c>
      <c r="G4386" s="9" t="s">
        <v>14</v>
      </c>
      <c r="H4386" s="9" t="s">
        <v>14</v>
      </c>
    </row>
    <row r="4387" spans="1:8" x14ac:dyDescent="0.35">
      <c r="A4387" s="9" t="s">
        <v>20</v>
      </c>
      <c r="B4387" s="9" t="s">
        <v>15</v>
      </c>
      <c r="C4387" s="10">
        <v>71</v>
      </c>
      <c r="D4387" s="10">
        <v>165</v>
      </c>
      <c r="E4387" s="15">
        <f t="shared" si="68"/>
        <v>26.078971533516988</v>
      </c>
      <c r="F4387" s="9" t="s">
        <v>18</v>
      </c>
      <c r="G4387" s="9" t="s">
        <v>14</v>
      </c>
      <c r="H4387" s="9" t="s">
        <v>17</v>
      </c>
    </row>
    <row r="4388" spans="1:8" x14ac:dyDescent="0.35">
      <c r="A4388" s="9" t="s">
        <v>20</v>
      </c>
      <c r="B4388" s="9" t="s">
        <v>15</v>
      </c>
      <c r="C4388" s="10">
        <v>73</v>
      </c>
      <c r="D4388" s="10">
        <v>175</v>
      </c>
      <c r="E4388" s="15">
        <f t="shared" si="68"/>
        <v>23.836734693877553</v>
      </c>
      <c r="F4388" s="9" t="s">
        <v>18</v>
      </c>
      <c r="G4388" s="9" t="s">
        <v>14</v>
      </c>
      <c r="H4388" s="9" t="s">
        <v>17</v>
      </c>
    </row>
    <row r="4389" spans="1:8" x14ac:dyDescent="0.35">
      <c r="A4389" s="9" t="s">
        <v>20</v>
      </c>
      <c r="B4389" s="9" t="s">
        <v>15</v>
      </c>
      <c r="C4389" s="10">
        <v>77</v>
      </c>
      <c r="D4389" s="10">
        <v>164</v>
      </c>
      <c r="E4389" s="15">
        <f t="shared" si="68"/>
        <v>28.628792385484832</v>
      </c>
      <c r="F4389" s="9" t="s">
        <v>18</v>
      </c>
      <c r="G4389" s="9" t="s">
        <v>14</v>
      </c>
      <c r="H4389" s="9" t="s">
        <v>17</v>
      </c>
    </row>
    <row r="4390" spans="1:8" x14ac:dyDescent="0.35">
      <c r="A4390" s="9" t="s">
        <v>20</v>
      </c>
      <c r="B4390" s="9" t="s">
        <v>15</v>
      </c>
      <c r="C4390" s="10">
        <v>71</v>
      </c>
      <c r="D4390" s="10">
        <v>168</v>
      </c>
      <c r="E4390" s="15">
        <f t="shared" si="68"/>
        <v>25.155895691609977</v>
      </c>
      <c r="F4390" s="9" t="s">
        <v>18</v>
      </c>
      <c r="G4390" s="9" t="s">
        <v>17</v>
      </c>
      <c r="H4390" s="9" t="s">
        <v>14</v>
      </c>
    </row>
    <row r="4391" spans="1:8" x14ac:dyDescent="0.35">
      <c r="A4391" s="9" t="s">
        <v>11</v>
      </c>
      <c r="B4391" s="9" t="s">
        <v>15</v>
      </c>
      <c r="C4391" s="10">
        <v>55</v>
      </c>
      <c r="D4391" s="10">
        <v>157</v>
      </c>
      <c r="E4391" s="15">
        <f t="shared" si="68"/>
        <v>22.313278429145196</v>
      </c>
      <c r="F4391" s="9" t="s">
        <v>18</v>
      </c>
      <c r="G4391" s="9" t="s">
        <v>14</v>
      </c>
      <c r="H4391" s="9" t="s">
        <v>14</v>
      </c>
    </row>
    <row r="4392" spans="1:8" x14ac:dyDescent="0.35">
      <c r="A4392" s="9" t="s">
        <v>21</v>
      </c>
      <c r="B4392" s="9" t="s">
        <v>15</v>
      </c>
      <c r="C4392" s="10">
        <v>83</v>
      </c>
      <c r="D4392" s="10">
        <v>175</v>
      </c>
      <c r="E4392" s="15">
        <f t="shared" si="68"/>
        <v>27.102040816326532</v>
      </c>
      <c r="F4392" s="9" t="s">
        <v>18</v>
      </c>
      <c r="G4392" s="9" t="s">
        <v>17</v>
      </c>
      <c r="H4392" s="9" t="s">
        <v>14</v>
      </c>
    </row>
    <row r="4393" spans="1:8" x14ac:dyDescent="0.35">
      <c r="A4393" s="9" t="s">
        <v>21</v>
      </c>
      <c r="B4393" s="9" t="s">
        <v>15</v>
      </c>
      <c r="C4393" s="10">
        <v>54</v>
      </c>
      <c r="D4393" s="10">
        <v>162</v>
      </c>
      <c r="E4393" s="15">
        <f t="shared" si="68"/>
        <v>20.576131687242796</v>
      </c>
      <c r="F4393" s="9" t="s">
        <v>18</v>
      </c>
      <c r="G4393" s="9" t="s">
        <v>14</v>
      </c>
      <c r="H4393" s="9" t="s">
        <v>17</v>
      </c>
    </row>
    <row r="4394" spans="1:8" x14ac:dyDescent="0.35">
      <c r="A4394" s="9" t="s">
        <v>21</v>
      </c>
      <c r="B4394" s="9" t="s">
        <v>15</v>
      </c>
      <c r="C4394" s="10">
        <v>79</v>
      </c>
      <c r="D4394" s="10">
        <v>170</v>
      </c>
      <c r="E4394" s="15">
        <f t="shared" si="68"/>
        <v>27.335640138408305</v>
      </c>
      <c r="F4394" s="9" t="s">
        <v>18</v>
      </c>
      <c r="G4394" s="9" t="s">
        <v>17</v>
      </c>
      <c r="H4394" s="9" t="s">
        <v>17</v>
      </c>
    </row>
    <row r="4395" spans="1:8" x14ac:dyDescent="0.35">
      <c r="A4395" s="9" t="s">
        <v>21</v>
      </c>
      <c r="B4395" s="9" t="s">
        <v>15</v>
      </c>
      <c r="C4395" s="10">
        <v>68</v>
      </c>
      <c r="D4395" s="10">
        <v>168</v>
      </c>
      <c r="E4395" s="15">
        <f t="shared" si="68"/>
        <v>24.09297052154195</v>
      </c>
      <c r="F4395" s="9" t="s">
        <v>18</v>
      </c>
      <c r="G4395" s="9" t="s">
        <v>14</v>
      </c>
      <c r="H4395" s="9" t="s">
        <v>17</v>
      </c>
    </row>
    <row r="4396" spans="1:8" x14ac:dyDescent="0.35">
      <c r="A4396" s="9" t="s">
        <v>21</v>
      </c>
      <c r="B4396" s="9" t="s">
        <v>15</v>
      </c>
      <c r="C4396" s="10">
        <v>85</v>
      </c>
      <c r="D4396" s="10">
        <v>172</v>
      </c>
      <c r="E4396" s="15">
        <f t="shared" si="68"/>
        <v>28.731746890210918</v>
      </c>
      <c r="F4396" s="9" t="s">
        <v>18</v>
      </c>
      <c r="G4396" s="9" t="s">
        <v>14</v>
      </c>
      <c r="H4396" s="9" t="s">
        <v>17</v>
      </c>
    </row>
    <row r="4397" spans="1:8" x14ac:dyDescent="0.35">
      <c r="A4397" s="9" t="s">
        <v>21</v>
      </c>
      <c r="B4397" s="9" t="s">
        <v>15</v>
      </c>
      <c r="C4397" s="10">
        <v>70</v>
      </c>
      <c r="D4397" s="10">
        <v>160</v>
      </c>
      <c r="E4397" s="15">
        <f t="shared" si="68"/>
        <v>27.34375</v>
      </c>
      <c r="F4397" s="9" t="s">
        <v>18</v>
      </c>
      <c r="G4397" s="9" t="s">
        <v>17</v>
      </c>
      <c r="H4397" s="9" t="s">
        <v>17</v>
      </c>
    </row>
    <row r="4398" spans="1:8" x14ac:dyDescent="0.35">
      <c r="A4398" s="9" t="s">
        <v>21</v>
      </c>
      <c r="B4398" s="9" t="s">
        <v>15</v>
      </c>
      <c r="C4398" s="10">
        <v>75</v>
      </c>
      <c r="D4398" s="10">
        <v>156</v>
      </c>
      <c r="E4398" s="15">
        <f t="shared" si="68"/>
        <v>30.818540433925047</v>
      </c>
      <c r="F4398" s="9" t="s">
        <v>23</v>
      </c>
      <c r="G4398" s="9" t="s">
        <v>17</v>
      </c>
      <c r="H4398" s="9" t="s">
        <v>14</v>
      </c>
    </row>
    <row r="4399" spans="1:8" x14ac:dyDescent="0.35">
      <c r="A4399" s="9" t="s">
        <v>21</v>
      </c>
      <c r="B4399" s="9" t="s">
        <v>15</v>
      </c>
      <c r="C4399" s="10">
        <v>80</v>
      </c>
      <c r="D4399" s="10">
        <v>169</v>
      </c>
      <c r="E4399" s="15">
        <f t="shared" si="68"/>
        <v>28.010223731662055</v>
      </c>
      <c r="F4399" s="9" t="s">
        <v>23</v>
      </c>
      <c r="G4399" s="9" t="s">
        <v>14</v>
      </c>
      <c r="H4399" s="9" t="s">
        <v>14</v>
      </c>
    </row>
    <row r="4400" spans="1:8" x14ac:dyDescent="0.35">
      <c r="A4400" s="9" t="s">
        <v>21</v>
      </c>
      <c r="B4400" s="9" t="s">
        <v>15</v>
      </c>
      <c r="C4400" s="10">
        <v>58</v>
      </c>
      <c r="D4400" s="10">
        <v>173</v>
      </c>
      <c r="E4400" s="15">
        <f t="shared" si="68"/>
        <v>19.379197433926961</v>
      </c>
      <c r="F4400" s="9" t="s">
        <v>23</v>
      </c>
      <c r="G4400" s="9" t="s">
        <v>14</v>
      </c>
      <c r="H4400" s="9" t="s">
        <v>14</v>
      </c>
    </row>
    <row r="4401" spans="1:8" x14ac:dyDescent="0.35">
      <c r="A4401" s="9" t="s">
        <v>21</v>
      </c>
      <c r="B4401" s="9" t="s">
        <v>15</v>
      </c>
      <c r="C4401" s="10">
        <v>88</v>
      </c>
      <c r="D4401" s="10">
        <v>176</v>
      </c>
      <c r="E4401" s="15">
        <f t="shared" si="68"/>
        <v>28.40909090909091</v>
      </c>
      <c r="F4401" s="9" t="s">
        <v>18</v>
      </c>
      <c r="G4401" s="9" t="s">
        <v>16</v>
      </c>
      <c r="H4401" s="9" t="s">
        <v>14</v>
      </c>
    </row>
    <row r="4402" spans="1:8" x14ac:dyDescent="0.35">
      <c r="A4402" s="9" t="s">
        <v>11</v>
      </c>
      <c r="B4402" s="9" t="s">
        <v>15</v>
      </c>
      <c r="C4402" s="10">
        <v>85</v>
      </c>
      <c r="D4402" s="10">
        <v>173</v>
      </c>
      <c r="E4402" s="15">
        <f t="shared" si="68"/>
        <v>28.400547963513649</v>
      </c>
      <c r="F4402" s="9" t="s">
        <v>18</v>
      </c>
      <c r="G4402" s="9" t="s">
        <v>14</v>
      </c>
      <c r="H4402" s="9" t="s">
        <v>14</v>
      </c>
    </row>
    <row r="4403" spans="1:8" x14ac:dyDescent="0.35">
      <c r="A4403" s="9" t="s">
        <v>21</v>
      </c>
      <c r="B4403" s="9" t="s">
        <v>15</v>
      </c>
      <c r="C4403" s="10">
        <v>51</v>
      </c>
      <c r="D4403" s="10">
        <v>164</v>
      </c>
      <c r="E4403" s="15">
        <f t="shared" si="68"/>
        <v>18.961927424152289</v>
      </c>
      <c r="F4403" s="9" t="s">
        <v>23</v>
      </c>
      <c r="G4403" s="9" t="s">
        <v>14</v>
      </c>
      <c r="H4403" s="9" t="s">
        <v>14</v>
      </c>
    </row>
    <row r="4404" spans="1:8" x14ac:dyDescent="0.35">
      <c r="A4404" s="9" t="s">
        <v>21</v>
      </c>
      <c r="B4404" s="9" t="s">
        <v>15</v>
      </c>
      <c r="C4404" s="10">
        <v>68</v>
      </c>
      <c r="D4404" s="10">
        <v>161</v>
      </c>
      <c r="E4404" s="15">
        <f t="shared" si="68"/>
        <v>26.233555804174223</v>
      </c>
      <c r="F4404" s="9" t="s">
        <v>23</v>
      </c>
      <c r="G4404" s="9" t="s">
        <v>14</v>
      </c>
      <c r="H4404" s="9" t="s">
        <v>14</v>
      </c>
    </row>
    <row r="4405" spans="1:8" x14ac:dyDescent="0.35">
      <c r="A4405" s="9" t="s">
        <v>21</v>
      </c>
      <c r="B4405" s="9" t="s">
        <v>15</v>
      </c>
      <c r="C4405" s="10">
        <v>77</v>
      </c>
      <c r="D4405" s="10">
        <v>162</v>
      </c>
      <c r="E4405" s="15">
        <f t="shared" si="68"/>
        <v>29.340039628105473</v>
      </c>
      <c r="F4405" s="9" t="s">
        <v>23</v>
      </c>
      <c r="G4405" s="9" t="s">
        <v>14</v>
      </c>
      <c r="H4405" s="9" t="s">
        <v>14</v>
      </c>
    </row>
    <row r="4406" spans="1:8" x14ac:dyDescent="0.35">
      <c r="A4406" s="9" t="s">
        <v>11</v>
      </c>
      <c r="B4406" s="9" t="s">
        <v>15</v>
      </c>
      <c r="C4406" s="10">
        <v>70</v>
      </c>
      <c r="D4406" s="10">
        <v>172</v>
      </c>
      <c r="E4406" s="15">
        <f t="shared" si="68"/>
        <v>23.661438615467816</v>
      </c>
      <c r="F4406" s="9" t="s">
        <v>18</v>
      </c>
      <c r="G4406" s="9" t="s">
        <v>14</v>
      </c>
      <c r="H4406" s="9" t="s">
        <v>14</v>
      </c>
    </row>
    <row r="4407" spans="1:8" x14ac:dyDescent="0.35">
      <c r="A4407" s="9" t="s">
        <v>11</v>
      </c>
      <c r="B4407" s="9" t="s">
        <v>15</v>
      </c>
      <c r="C4407" s="10">
        <v>79</v>
      </c>
      <c r="D4407" s="10">
        <v>171</v>
      </c>
      <c r="E4407" s="15">
        <f t="shared" si="68"/>
        <v>27.016859888512702</v>
      </c>
      <c r="F4407" s="9" t="s">
        <v>18</v>
      </c>
      <c r="G4407" s="9" t="s">
        <v>14</v>
      </c>
      <c r="H4407" s="9" t="s">
        <v>14</v>
      </c>
    </row>
    <row r="4408" spans="1:8" x14ac:dyDescent="0.35">
      <c r="A4408" s="9" t="s">
        <v>21</v>
      </c>
      <c r="B4408" s="9" t="s">
        <v>15</v>
      </c>
      <c r="C4408" s="10">
        <v>60</v>
      </c>
      <c r="D4408" s="10">
        <v>165</v>
      </c>
      <c r="E4408" s="15">
        <f t="shared" si="68"/>
        <v>22.038567493112946</v>
      </c>
      <c r="F4408" s="9" t="s">
        <v>23</v>
      </c>
      <c r="G4408" s="9" t="s">
        <v>14</v>
      </c>
      <c r="H4408" s="9" t="s">
        <v>17</v>
      </c>
    </row>
    <row r="4409" spans="1:8" x14ac:dyDescent="0.35">
      <c r="A4409" s="9" t="s">
        <v>21</v>
      </c>
      <c r="B4409" s="9" t="s">
        <v>15</v>
      </c>
      <c r="C4409" s="10">
        <v>60</v>
      </c>
      <c r="D4409" s="10">
        <v>163</v>
      </c>
      <c r="E4409" s="15">
        <f t="shared" si="68"/>
        <v>22.582709172343712</v>
      </c>
      <c r="F4409" s="9" t="s">
        <v>23</v>
      </c>
      <c r="G4409" s="9" t="s">
        <v>16</v>
      </c>
      <c r="H4409" s="9" t="s">
        <v>17</v>
      </c>
    </row>
    <row r="4410" spans="1:8" x14ac:dyDescent="0.35">
      <c r="A4410" s="9" t="s">
        <v>21</v>
      </c>
      <c r="B4410" s="9" t="s">
        <v>15</v>
      </c>
      <c r="C4410" s="10">
        <v>70</v>
      </c>
      <c r="D4410" s="10">
        <v>168</v>
      </c>
      <c r="E4410" s="15">
        <f t="shared" si="68"/>
        <v>24.801587301587301</v>
      </c>
      <c r="F4410" s="9" t="s">
        <v>18</v>
      </c>
      <c r="G4410" s="9" t="s">
        <v>14</v>
      </c>
      <c r="H4410" s="9" t="s">
        <v>14</v>
      </c>
    </row>
    <row r="4411" spans="1:8" x14ac:dyDescent="0.35">
      <c r="A4411" s="9" t="s">
        <v>21</v>
      </c>
      <c r="B4411" s="9" t="s">
        <v>15</v>
      </c>
      <c r="C4411" s="10">
        <v>63</v>
      </c>
      <c r="D4411" s="10">
        <v>172</v>
      </c>
      <c r="E4411" s="15">
        <f t="shared" si="68"/>
        <v>21.295294753921034</v>
      </c>
      <c r="F4411" s="9" t="s">
        <v>18</v>
      </c>
      <c r="G4411" s="9" t="s">
        <v>16</v>
      </c>
      <c r="H4411" s="9" t="s">
        <v>14</v>
      </c>
    </row>
    <row r="4412" spans="1:8" x14ac:dyDescent="0.35">
      <c r="A4412" s="9" t="s">
        <v>20</v>
      </c>
      <c r="B4412" s="9" t="s">
        <v>15</v>
      </c>
      <c r="C4412" s="10">
        <v>80</v>
      </c>
      <c r="D4412" s="10">
        <v>172</v>
      </c>
      <c r="E4412" s="15">
        <f t="shared" si="68"/>
        <v>27.041644131963217</v>
      </c>
      <c r="F4412" s="9" t="s">
        <v>23</v>
      </c>
      <c r="G4412" s="9" t="s">
        <v>14</v>
      </c>
      <c r="H4412" s="9" t="s">
        <v>14</v>
      </c>
    </row>
    <row r="4413" spans="1:8" x14ac:dyDescent="0.35">
      <c r="A4413" s="9" t="s">
        <v>21</v>
      </c>
      <c r="B4413" s="9" t="s">
        <v>15</v>
      </c>
      <c r="C4413" s="10">
        <v>79</v>
      </c>
      <c r="D4413" s="10">
        <v>171</v>
      </c>
      <c r="E4413" s="15">
        <f t="shared" si="68"/>
        <v>27.016859888512702</v>
      </c>
      <c r="F4413" s="9" t="s">
        <v>18</v>
      </c>
      <c r="G4413" s="9" t="s">
        <v>14</v>
      </c>
      <c r="H4413" s="9" t="s">
        <v>14</v>
      </c>
    </row>
    <row r="4414" spans="1:8" x14ac:dyDescent="0.35">
      <c r="A4414" s="9" t="s">
        <v>21</v>
      </c>
      <c r="B4414" s="9" t="s">
        <v>15</v>
      </c>
      <c r="C4414" s="10">
        <v>58</v>
      </c>
      <c r="D4414" s="10">
        <v>177</v>
      </c>
      <c r="E4414" s="15">
        <f t="shared" si="68"/>
        <v>18.513198633853616</v>
      </c>
      <c r="F4414" s="9" t="s">
        <v>23</v>
      </c>
      <c r="G4414" s="9" t="s">
        <v>14</v>
      </c>
      <c r="H4414" s="9" t="s">
        <v>17</v>
      </c>
    </row>
    <row r="4415" spans="1:8" x14ac:dyDescent="0.35">
      <c r="A4415" s="9" t="s">
        <v>20</v>
      </c>
      <c r="B4415" s="9" t="s">
        <v>15</v>
      </c>
      <c r="C4415" s="10">
        <v>80</v>
      </c>
      <c r="D4415" s="10">
        <v>172</v>
      </c>
      <c r="E4415" s="15">
        <f t="shared" si="68"/>
        <v>27.041644131963217</v>
      </c>
      <c r="F4415" s="9" t="s">
        <v>23</v>
      </c>
      <c r="G4415" s="9" t="s">
        <v>14</v>
      </c>
      <c r="H4415" s="9" t="s">
        <v>14</v>
      </c>
    </row>
    <row r="4416" spans="1:8" x14ac:dyDescent="0.35">
      <c r="A4416" s="9" t="s">
        <v>20</v>
      </c>
      <c r="B4416" s="9" t="s">
        <v>15</v>
      </c>
      <c r="C4416" s="10">
        <v>83</v>
      </c>
      <c r="D4416" s="10">
        <v>169</v>
      </c>
      <c r="E4416" s="15">
        <f t="shared" si="68"/>
        <v>29.060607121599382</v>
      </c>
      <c r="F4416" s="9" t="s">
        <v>18</v>
      </c>
      <c r="G4416" s="9" t="s">
        <v>14</v>
      </c>
      <c r="H4416" s="9" t="s">
        <v>14</v>
      </c>
    </row>
    <row r="4417" spans="1:8" x14ac:dyDescent="0.35">
      <c r="A4417" s="9" t="s">
        <v>11</v>
      </c>
      <c r="B4417" s="9" t="s">
        <v>15</v>
      </c>
      <c r="C4417" s="10">
        <v>63</v>
      </c>
      <c r="D4417" s="10">
        <v>163</v>
      </c>
      <c r="E4417" s="15">
        <f t="shared" si="68"/>
        <v>23.711844630960897</v>
      </c>
      <c r="F4417" s="9" t="s">
        <v>18</v>
      </c>
      <c r="G4417" s="9" t="s">
        <v>16</v>
      </c>
      <c r="H4417" s="9" t="s">
        <v>17</v>
      </c>
    </row>
    <row r="4418" spans="1:8" x14ac:dyDescent="0.35">
      <c r="A4418" s="9" t="s">
        <v>21</v>
      </c>
      <c r="B4418" s="9" t="s">
        <v>15</v>
      </c>
      <c r="C4418" s="10">
        <v>60</v>
      </c>
      <c r="D4418" s="10">
        <v>170</v>
      </c>
      <c r="E4418" s="15">
        <f t="shared" si="68"/>
        <v>20.761245674740483</v>
      </c>
      <c r="F4418" s="9" t="s">
        <v>23</v>
      </c>
      <c r="G4418" s="9" t="s">
        <v>14</v>
      </c>
      <c r="H4418" s="9" t="s">
        <v>14</v>
      </c>
    </row>
    <row r="4419" spans="1:8" x14ac:dyDescent="0.35">
      <c r="A4419" s="9" t="s">
        <v>20</v>
      </c>
      <c r="B4419" s="9" t="s">
        <v>15</v>
      </c>
      <c r="C4419" s="10">
        <v>62</v>
      </c>
      <c r="D4419" s="10">
        <v>168</v>
      </c>
      <c r="E4419" s="15">
        <f t="shared" ref="E4419:E4482" si="69">C4419/(D4419*D4419*0.01*0.01)</f>
        <v>21.967120181405896</v>
      </c>
      <c r="F4419" s="9" t="s">
        <v>23</v>
      </c>
      <c r="G4419" s="9" t="s">
        <v>14</v>
      </c>
      <c r="H4419" s="9" t="s">
        <v>14</v>
      </c>
    </row>
    <row r="4420" spans="1:8" x14ac:dyDescent="0.35">
      <c r="A4420" s="9" t="s">
        <v>21</v>
      </c>
      <c r="B4420" s="9" t="s">
        <v>15</v>
      </c>
      <c r="C4420" s="10">
        <v>58</v>
      </c>
      <c r="D4420" s="10">
        <v>168</v>
      </c>
      <c r="E4420" s="15">
        <f t="shared" si="69"/>
        <v>20.549886621315192</v>
      </c>
      <c r="F4420" s="9" t="s">
        <v>23</v>
      </c>
      <c r="G4420" s="9" t="s">
        <v>17</v>
      </c>
      <c r="H4420" s="9" t="s">
        <v>14</v>
      </c>
    </row>
    <row r="4421" spans="1:8" x14ac:dyDescent="0.35">
      <c r="A4421" s="9" t="s">
        <v>20</v>
      </c>
      <c r="B4421" s="9" t="s">
        <v>15</v>
      </c>
      <c r="C4421" s="10">
        <v>58</v>
      </c>
      <c r="D4421" s="10">
        <v>168</v>
      </c>
      <c r="E4421" s="15">
        <f t="shared" si="69"/>
        <v>20.549886621315192</v>
      </c>
      <c r="F4421" s="9" t="s">
        <v>23</v>
      </c>
      <c r="G4421" s="9" t="s">
        <v>14</v>
      </c>
      <c r="H4421" s="9" t="s">
        <v>14</v>
      </c>
    </row>
    <row r="4422" spans="1:8" x14ac:dyDescent="0.35">
      <c r="A4422" s="9" t="s">
        <v>21</v>
      </c>
      <c r="B4422" s="9" t="s">
        <v>15</v>
      </c>
      <c r="C4422" s="10">
        <v>65</v>
      </c>
      <c r="D4422" s="10">
        <v>182</v>
      </c>
      <c r="E4422" s="15">
        <f t="shared" si="69"/>
        <v>19.623233908948194</v>
      </c>
      <c r="F4422" s="9" t="s">
        <v>23</v>
      </c>
      <c r="G4422" s="9" t="s">
        <v>14</v>
      </c>
      <c r="H4422" s="9" t="s">
        <v>14</v>
      </c>
    </row>
    <row r="4423" spans="1:8" x14ac:dyDescent="0.35">
      <c r="A4423" s="9" t="s">
        <v>20</v>
      </c>
      <c r="B4423" s="9" t="s">
        <v>15</v>
      </c>
      <c r="C4423" s="10">
        <v>70</v>
      </c>
      <c r="D4423" s="10">
        <v>174</v>
      </c>
      <c r="E4423" s="15">
        <f t="shared" si="69"/>
        <v>23.120623596247853</v>
      </c>
      <c r="F4423" s="9" t="s">
        <v>23</v>
      </c>
      <c r="G4423" s="9" t="s">
        <v>14</v>
      </c>
      <c r="H4423" s="9" t="s">
        <v>14</v>
      </c>
    </row>
    <row r="4424" spans="1:8" x14ac:dyDescent="0.35">
      <c r="A4424" s="9" t="s">
        <v>21</v>
      </c>
      <c r="B4424" s="9" t="s">
        <v>15</v>
      </c>
      <c r="C4424" s="10">
        <v>53</v>
      </c>
      <c r="D4424" s="10">
        <v>157</v>
      </c>
      <c r="E4424" s="15">
        <f t="shared" si="69"/>
        <v>21.501886486267189</v>
      </c>
      <c r="F4424" s="9" t="s">
        <v>18</v>
      </c>
      <c r="G4424" s="9" t="s">
        <v>14</v>
      </c>
      <c r="H4424" s="9" t="s">
        <v>17</v>
      </c>
    </row>
    <row r="4425" spans="1:8" x14ac:dyDescent="0.35">
      <c r="A4425" s="9" t="s">
        <v>19</v>
      </c>
      <c r="B4425" s="9" t="s">
        <v>15</v>
      </c>
      <c r="C4425" s="10">
        <v>64</v>
      </c>
      <c r="D4425" s="10">
        <v>171</v>
      </c>
      <c r="E4425" s="15">
        <f t="shared" si="69"/>
        <v>21.887076365377379</v>
      </c>
      <c r="F4425" s="9" t="s">
        <v>23</v>
      </c>
      <c r="G4425" s="9" t="s">
        <v>14</v>
      </c>
      <c r="H4425" s="9" t="s">
        <v>14</v>
      </c>
    </row>
    <row r="4426" spans="1:8" x14ac:dyDescent="0.35">
      <c r="A4426" s="9" t="s">
        <v>21</v>
      </c>
      <c r="B4426" s="9" t="s">
        <v>15</v>
      </c>
      <c r="C4426" s="10">
        <v>77</v>
      </c>
      <c r="D4426" s="10">
        <v>164</v>
      </c>
      <c r="E4426" s="15">
        <f t="shared" si="69"/>
        <v>28.628792385484832</v>
      </c>
      <c r="F4426" s="9" t="s">
        <v>23</v>
      </c>
      <c r="G4426" s="9" t="s">
        <v>14</v>
      </c>
      <c r="H4426" s="9" t="s">
        <v>14</v>
      </c>
    </row>
    <row r="4427" spans="1:8" x14ac:dyDescent="0.35">
      <c r="A4427" s="9" t="s">
        <v>19</v>
      </c>
      <c r="B4427" s="9" t="s">
        <v>15</v>
      </c>
      <c r="C4427" s="10">
        <v>65</v>
      </c>
      <c r="D4427" s="10">
        <v>168</v>
      </c>
      <c r="E4427" s="15">
        <f t="shared" si="69"/>
        <v>23.030045351473923</v>
      </c>
      <c r="F4427" s="9" t="s">
        <v>18</v>
      </c>
      <c r="G4427" s="9" t="s">
        <v>16</v>
      </c>
      <c r="H4427" s="9" t="s">
        <v>17</v>
      </c>
    </row>
    <row r="4428" spans="1:8" x14ac:dyDescent="0.35">
      <c r="A4428" s="9" t="s">
        <v>21</v>
      </c>
      <c r="B4428" s="9" t="s">
        <v>15</v>
      </c>
      <c r="C4428" s="10">
        <v>77</v>
      </c>
      <c r="D4428" s="10">
        <v>164</v>
      </c>
      <c r="E4428" s="15">
        <f t="shared" si="69"/>
        <v>28.628792385484832</v>
      </c>
      <c r="F4428" s="9" t="s">
        <v>23</v>
      </c>
      <c r="G4428" s="9" t="s">
        <v>14</v>
      </c>
      <c r="H4428" s="9" t="s">
        <v>14</v>
      </c>
    </row>
    <row r="4429" spans="1:8" x14ac:dyDescent="0.35">
      <c r="A4429" s="9" t="s">
        <v>20</v>
      </c>
      <c r="B4429" s="9" t="s">
        <v>15</v>
      </c>
      <c r="C4429" s="10">
        <v>66</v>
      </c>
      <c r="D4429" s="10">
        <v>167</v>
      </c>
      <c r="E4429" s="15">
        <f t="shared" si="69"/>
        <v>23.665244361576249</v>
      </c>
      <c r="F4429" s="9" t="s">
        <v>23</v>
      </c>
      <c r="G4429" s="9" t="s">
        <v>14</v>
      </c>
      <c r="H4429" s="9" t="s">
        <v>14</v>
      </c>
    </row>
    <row r="4430" spans="1:8" x14ac:dyDescent="0.35">
      <c r="A4430" s="9" t="s">
        <v>21</v>
      </c>
      <c r="B4430" s="9" t="s">
        <v>15</v>
      </c>
      <c r="C4430" s="10">
        <v>53</v>
      </c>
      <c r="D4430" s="10">
        <v>157</v>
      </c>
      <c r="E4430" s="15">
        <f t="shared" si="69"/>
        <v>21.501886486267189</v>
      </c>
      <c r="F4430" s="9" t="s">
        <v>23</v>
      </c>
      <c r="G4430" s="9" t="s">
        <v>17</v>
      </c>
      <c r="H4430" s="9" t="s">
        <v>17</v>
      </c>
    </row>
    <row r="4431" spans="1:8" x14ac:dyDescent="0.35">
      <c r="A4431" s="9" t="s">
        <v>21</v>
      </c>
      <c r="B4431" s="9" t="s">
        <v>15</v>
      </c>
      <c r="C4431" s="10">
        <v>65</v>
      </c>
      <c r="D4431" s="10">
        <v>171</v>
      </c>
      <c r="E4431" s="15">
        <f t="shared" si="69"/>
        <v>22.229061933586401</v>
      </c>
      <c r="F4431" s="9" t="s">
        <v>23</v>
      </c>
      <c r="G4431" s="9" t="s">
        <v>14</v>
      </c>
      <c r="H4431" s="9" t="s">
        <v>14</v>
      </c>
    </row>
    <row r="4432" spans="1:8" x14ac:dyDescent="0.35">
      <c r="A4432" s="9" t="s">
        <v>11</v>
      </c>
      <c r="B4432" s="9" t="s">
        <v>15</v>
      </c>
      <c r="C4432" s="10">
        <v>53</v>
      </c>
      <c r="D4432" s="10">
        <v>170</v>
      </c>
      <c r="E4432" s="15">
        <f t="shared" si="69"/>
        <v>18.339100346020761</v>
      </c>
      <c r="F4432" s="9" t="s">
        <v>23</v>
      </c>
      <c r="G4432" s="9" t="s">
        <v>14</v>
      </c>
      <c r="H4432" s="9" t="s">
        <v>14</v>
      </c>
    </row>
    <row r="4433" spans="1:8" x14ac:dyDescent="0.35">
      <c r="A4433" s="9" t="s">
        <v>11</v>
      </c>
      <c r="B4433" s="9" t="s">
        <v>15</v>
      </c>
      <c r="C4433" s="10">
        <v>62</v>
      </c>
      <c r="D4433" s="10">
        <v>163</v>
      </c>
      <c r="E4433" s="15">
        <f t="shared" si="69"/>
        <v>23.335466144755166</v>
      </c>
      <c r="F4433" s="9" t="s">
        <v>23</v>
      </c>
      <c r="G4433" s="9" t="s">
        <v>14</v>
      </c>
      <c r="H4433" s="9" t="s">
        <v>14</v>
      </c>
    </row>
    <row r="4434" spans="1:8" x14ac:dyDescent="0.35">
      <c r="A4434" s="9" t="s">
        <v>11</v>
      </c>
      <c r="B4434" s="9" t="s">
        <v>15</v>
      </c>
      <c r="C4434" s="10">
        <v>63</v>
      </c>
      <c r="D4434" s="10">
        <v>175</v>
      </c>
      <c r="E4434" s="15">
        <f t="shared" si="69"/>
        <v>20.571428571428573</v>
      </c>
      <c r="F4434" s="9" t="s">
        <v>23</v>
      </c>
      <c r="G4434" s="9" t="s">
        <v>14</v>
      </c>
      <c r="H4434" s="9" t="s">
        <v>14</v>
      </c>
    </row>
    <row r="4435" spans="1:8" x14ac:dyDescent="0.35">
      <c r="A4435" s="9" t="s">
        <v>21</v>
      </c>
      <c r="B4435" s="9" t="s">
        <v>15</v>
      </c>
      <c r="C4435" s="10">
        <v>80</v>
      </c>
      <c r="D4435" s="10">
        <v>180</v>
      </c>
      <c r="E4435" s="15">
        <f t="shared" si="69"/>
        <v>24.691358024691358</v>
      </c>
      <c r="F4435" s="9" t="s">
        <v>18</v>
      </c>
      <c r="G4435" s="9" t="s">
        <v>14</v>
      </c>
      <c r="H4435" s="9" t="s">
        <v>17</v>
      </c>
    </row>
    <row r="4436" spans="1:8" x14ac:dyDescent="0.35">
      <c r="A4436" s="9" t="s">
        <v>21</v>
      </c>
      <c r="B4436" s="9" t="s">
        <v>15</v>
      </c>
      <c r="C4436" s="10">
        <v>52</v>
      </c>
      <c r="D4436" s="10">
        <v>163</v>
      </c>
      <c r="E4436" s="15">
        <f t="shared" si="69"/>
        <v>19.571681282697881</v>
      </c>
      <c r="F4436" s="9" t="s">
        <v>23</v>
      </c>
      <c r="G4436" s="9" t="s">
        <v>14</v>
      </c>
      <c r="H4436" s="9" t="s">
        <v>14</v>
      </c>
    </row>
    <row r="4437" spans="1:8" x14ac:dyDescent="0.35">
      <c r="A4437" s="9" t="s">
        <v>20</v>
      </c>
      <c r="B4437" s="9" t="s">
        <v>15</v>
      </c>
      <c r="C4437" s="10">
        <v>69</v>
      </c>
      <c r="D4437" s="10">
        <v>167</v>
      </c>
      <c r="E4437" s="15">
        <f t="shared" si="69"/>
        <v>24.740937287102444</v>
      </c>
      <c r="F4437" s="9" t="s">
        <v>23</v>
      </c>
      <c r="G4437" s="9" t="s">
        <v>14</v>
      </c>
      <c r="H4437" s="9" t="s">
        <v>17</v>
      </c>
    </row>
    <row r="4438" spans="1:8" x14ac:dyDescent="0.35">
      <c r="A4438" s="9" t="s">
        <v>21</v>
      </c>
      <c r="B4438" s="9" t="s">
        <v>15</v>
      </c>
      <c r="C4438" s="10">
        <v>84</v>
      </c>
      <c r="D4438" s="10">
        <v>164</v>
      </c>
      <c r="E4438" s="15">
        <f t="shared" si="69"/>
        <v>31.231409875074359</v>
      </c>
      <c r="F4438" s="9" t="s">
        <v>23</v>
      </c>
      <c r="G4438" s="9" t="s">
        <v>14</v>
      </c>
      <c r="H4438" s="9" t="s">
        <v>14</v>
      </c>
    </row>
    <row r="4439" spans="1:8" x14ac:dyDescent="0.35">
      <c r="A4439" s="9" t="s">
        <v>21</v>
      </c>
      <c r="B4439" s="9" t="s">
        <v>15</v>
      </c>
      <c r="C4439" s="10">
        <v>70</v>
      </c>
      <c r="D4439" s="10">
        <v>186</v>
      </c>
      <c r="E4439" s="15">
        <f t="shared" si="69"/>
        <v>20.233553011908892</v>
      </c>
      <c r="F4439" s="9" t="s">
        <v>23</v>
      </c>
      <c r="G4439" s="9" t="s">
        <v>14</v>
      </c>
      <c r="H4439" s="9" t="s">
        <v>14</v>
      </c>
    </row>
    <row r="4440" spans="1:8" x14ac:dyDescent="0.35">
      <c r="A4440" s="9" t="s">
        <v>21</v>
      </c>
      <c r="B4440" s="9" t="s">
        <v>15</v>
      </c>
      <c r="C4440" s="10">
        <v>70</v>
      </c>
      <c r="D4440" s="10">
        <v>168</v>
      </c>
      <c r="E4440" s="15">
        <f t="shared" si="69"/>
        <v>24.801587301587301</v>
      </c>
      <c r="F4440" s="9" t="s">
        <v>23</v>
      </c>
      <c r="G4440" s="9" t="s">
        <v>14</v>
      </c>
      <c r="H4440" s="9" t="s">
        <v>14</v>
      </c>
    </row>
    <row r="4441" spans="1:8" x14ac:dyDescent="0.35">
      <c r="A4441" s="9" t="s">
        <v>21</v>
      </c>
      <c r="B4441" s="9" t="s">
        <v>15</v>
      </c>
      <c r="C4441" s="10">
        <v>70</v>
      </c>
      <c r="D4441" s="10">
        <v>170</v>
      </c>
      <c r="E4441" s="15">
        <f t="shared" si="69"/>
        <v>24.221453287197232</v>
      </c>
      <c r="F4441" s="9" t="s">
        <v>23</v>
      </c>
      <c r="G4441" s="9" t="s">
        <v>17</v>
      </c>
      <c r="H4441" s="9" t="s">
        <v>17</v>
      </c>
    </row>
    <row r="4442" spans="1:8" x14ac:dyDescent="0.35">
      <c r="A4442" s="9" t="s">
        <v>21</v>
      </c>
      <c r="B4442" s="9" t="s">
        <v>15</v>
      </c>
      <c r="C4442" s="10">
        <v>53</v>
      </c>
      <c r="D4442" s="10">
        <v>162</v>
      </c>
      <c r="E4442" s="15">
        <f t="shared" si="69"/>
        <v>20.195092211553117</v>
      </c>
      <c r="F4442" s="9" t="s">
        <v>23</v>
      </c>
      <c r="G4442" s="9" t="s">
        <v>14</v>
      </c>
      <c r="H4442" s="9" t="s">
        <v>17</v>
      </c>
    </row>
    <row r="4443" spans="1:8" x14ac:dyDescent="0.35">
      <c r="A4443" s="9" t="s">
        <v>21</v>
      </c>
      <c r="B4443" s="9" t="s">
        <v>15</v>
      </c>
      <c r="C4443" s="10">
        <v>71</v>
      </c>
      <c r="D4443" s="10">
        <v>173</v>
      </c>
      <c r="E4443" s="15">
        <f t="shared" si="69"/>
        <v>23.722810651876106</v>
      </c>
      <c r="F4443" s="9" t="s">
        <v>23</v>
      </c>
      <c r="G4443" s="9" t="s">
        <v>14</v>
      </c>
      <c r="H4443" s="9" t="s">
        <v>17</v>
      </c>
    </row>
    <row r="4444" spans="1:8" x14ac:dyDescent="0.35">
      <c r="A4444" s="9" t="s">
        <v>20</v>
      </c>
      <c r="B4444" s="9" t="s">
        <v>15</v>
      </c>
      <c r="C4444" s="10">
        <v>74</v>
      </c>
      <c r="D4444" s="10">
        <v>168</v>
      </c>
      <c r="E4444" s="15">
        <f t="shared" si="69"/>
        <v>26.218820861678005</v>
      </c>
      <c r="F4444" s="9" t="s">
        <v>18</v>
      </c>
      <c r="G4444" s="9" t="s">
        <v>14</v>
      </c>
      <c r="H4444" s="9" t="s">
        <v>17</v>
      </c>
    </row>
    <row r="4445" spans="1:8" x14ac:dyDescent="0.35">
      <c r="A4445" s="9" t="s">
        <v>21</v>
      </c>
      <c r="B4445" s="9" t="s">
        <v>15</v>
      </c>
      <c r="C4445" s="10">
        <v>59</v>
      </c>
      <c r="D4445" s="10">
        <v>170</v>
      </c>
      <c r="E4445" s="15">
        <f t="shared" si="69"/>
        <v>20.415224913494807</v>
      </c>
      <c r="F4445" s="9" t="s">
        <v>18</v>
      </c>
      <c r="G4445" s="9" t="s">
        <v>17</v>
      </c>
      <c r="H4445" s="9" t="s">
        <v>14</v>
      </c>
    </row>
    <row r="4446" spans="1:8" x14ac:dyDescent="0.35">
      <c r="A4446" s="9" t="s">
        <v>21</v>
      </c>
      <c r="B4446" s="9" t="s">
        <v>15</v>
      </c>
      <c r="C4446" s="10">
        <v>57</v>
      </c>
      <c r="D4446" s="10">
        <v>165</v>
      </c>
      <c r="E4446" s="15">
        <f t="shared" si="69"/>
        <v>20.9366391184573</v>
      </c>
      <c r="F4446" s="9" t="s">
        <v>18</v>
      </c>
      <c r="G4446" s="9" t="s">
        <v>14</v>
      </c>
      <c r="H4446" s="9" t="s">
        <v>17</v>
      </c>
    </row>
    <row r="4447" spans="1:8" x14ac:dyDescent="0.35">
      <c r="A4447" s="9" t="s">
        <v>19</v>
      </c>
      <c r="B4447" s="9" t="s">
        <v>15</v>
      </c>
      <c r="C4447" s="10">
        <v>68</v>
      </c>
      <c r="D4447" s="10">
        <v>167</v>
      </c>
      <c r="E4447" s="15">
        <f t="shared" si="69"/>
        <v>24.382372978593711</v>
      </c>
      <c r="F4447" s="9" t="s">
        <v>23</v>
      </c>
      <c r="G4447" s="9" t="s">
        <v>14</v>
      </c>
      <c r="H4447" s="9" t="s">
        <v>14</v>
      </c>
    </row>
    <row r="4448" spans="1:8" x14ac:dyDescent="0.35">
      <c r="A4448" s="9" t="s">
        <v>22</v>
      </c>
      <c r="B4448" s="9" t="s">
        <v>12</v>
      </c>
      <c r="C4448" s="10">
        <v>93</v>
      </c>
      <c r="D4448" s="10">
        <v>178</v>
      </c>
      <c r="E4448" s="15">
        <f t="shared" si="69"/>
        <v>29.35235450069435</v>
      </c>
      <c r="F4448" s="9" t="s">
        <v>23</v>
      </c>
      <c r="G4448" s="9" t="s">
        <v>14</v>
      </c>
      <c r="H4448" s="9" t="s">
        <v>14</v>
      </c>
    </row>
    <row r="4449" spans="1:8" x14ac:dyDescent="0.35">
      <c r="A4449" s="9" t="s">
        <v>19</v>
      </c>
      <c r="B4449" s="9" t="s">
        <v>15</v>
      </c>
      <c r="C4449" s="10">
        <v>76</v>
      </c>
      <c r="D4449" s="10">
        <v>158</v>
      </c>
      <c r="E4449" s="15">
        <f t="shared" si="69"/>
        <v>30.443839128344813</v>
      </c>
      <c r="F4449" s="9" t="s">
        <v>13</v>
      </c>
      <c r="G4449" s="9" t="s">
        <v>16</v>
      </c>
      <c r="H4449" s="9" t="s">
        <v>17</v>
      </c>
    </row>
    <row r="4450" spans="1:8" x14ac:dyDescent="0.35">
      <c r="A4450" s="9" t="s">
        <v>22</v>
      </c>
      <c r="B4450" s="9" t="s">
        <v>15</v>
      </c>
      <c r="C4450" s="10">
        <v>80</v>
      </c>
      <c r="D4450" s="10">
        <v>167</v>
      </c>
      <c r="E4450" s="15">
        <f t="shared" si="69"/>
        <v>28.685144680698485</v>
      </c>
      <c r="F4450" s="9" t="s">
        <v>18</v>
      </c>
      <c r="G4450" s="9" t="s">
        <v>14</v>
      </c>
      <c r="H4450" s="9" t="s">
        <v>14</v>
      </c>
    </row>
    <row r="4451" spans="1:8" x14ac:dyDescent="0.35">
      <c r="A4451" s="9" t="s">
        <v>11</v>
      </c>
      <c r="B4451" s="9" t="s">
        <v>12</v>
      </c>
      <c r="C4451" s="10">
        <v>88</v>
      </c>
      <c r="D4451" s="10">
        <v>185</v>
      </c>
      <c r="E4451" s="15">
        <f t="shared" si="69"/>
        <v>25.712198685171661</v>
      </c>
      <c r="F4451" s="9" t="s">
        <v>18</v>
      </c>
      <c r="G4451" s="9" t="s">
        <v>14</v>
      </c>
      <c r="H4451" s="9" t="s">
        <v>16</v>
      </c>
    </row>
    <row r="4452" spans="1:8" x14ac:dyDescent="0.35">
      <c r="A4452" s="9" t="s">
        <v>21</v>
      </c>
      <c r="B4452" s="9" t="s">
        <v>15</v>
      </c>
      <c r="C4452" s="10">
        <v>70</v>
      </c>
      <c r="D4452" s="10">
        <v>160</v>
      </c>
      <c r="E4452" s="15">
        <f t="shared" si="69"/>
        <v>27.34375</v>
      </c>
      <c r="F4452" s="9" t="s">
        <v>18</v>
      </c>
      <c r="G4452" s="9" t="s">
        <v>16</v>
      </c>
      <c r="H4452" s="9" t="s">
        <v>14</v>
      </c>
    </row>
    <row r="4453" spans="1:8" x14ac:dyDescent="0.35">
      <c r="A4453" s="9" t="s">
        <v>19</v>
      </c>
      <c r="B4453" s="9" t="s">
        <v>15</v>
      </c>
      <c r="C4453" s="10">
        <v>60</v>
      </c>
      <c r="D4453" s="10">
        <v>164</v>
      </c>
      <c r="E4453" s="15">
        <f t="shared" si="69"/>
        <v>22.308149910767401</v>
      </c>
      <c r="F4453" s="9" t="s">
        <v>18</v>
      </c>
      <c r="G4453" s="9" t="s">
        <v>14</v>
      </c>
      <c r="H4453" s="9" t="s">
        <v>17</v>
      </c>
    </row>
    <row r="4454" spans="1:8" x14ac:dyDescent="0.35">
      <c r="A4454" s="9" t="s">
        <v>22</v>
      </c>
      <c r="B4454" s="9" t="s">
        <v>12</v>
      </c>
      <c r="C4454" s="10">
        <v>98</v>
      </c>
      <c r="D4454" s="10">
        <v>186</v>
      </c>
      <c r="E4454" s="15">
        <f t="shared" si="69"/>
        <v>28.326974216672447</v>
      </c>
      <c r="F4454" s="9" t="s">
        <v>18</v>
      </c>
      <c r="G4454" s="9" t="s">
        <v>17</v>
      </c>
      <c r="H4454" s="9" t="s">
        <v>17</v>
      </c>
    </row>
    <row r="4455" spans="1:8" x14ac:dyDescent="0.35">
      <c r="A4455" s="9" t="s">
        <v>20</v>
      </c>
      <c r="B4455" s="9" t="s">
        <v>15</v>
      </c>
      <c r="C4455" s="10">
        <v>65</v>
      </c>
      <c r="D4455" s="10">
        <v>160</v>
      </c>
      <c r="E4455" s="15">
        <f t="shared" si="69"/>
        <v>25.390625</v>
      </c>
      <c r="F4455" s="9" t="s">
        <v>23</v>
      </c>
      <c r="G4455" s="9" t="s">
        <v>17</v>
      </c>
      <c r="H4455" s="9" t="s">
        <v>17</v>
      </c>
    </row>
    <row r="4456" spans="1:8" x14ac:dyDescent="0.35">
      <c r="A4456" s="9" t="s">
        <v>20</v>
      </c>
      <c r="B4456" s="9" t="s">
        <v>15</v>
      </c>
      <c r="C4456" s="10">
        <v>89</v>
      </c>
      <c r="D4456" s="10">
        <v>165</v>
      </c>
      <c r="E4456" s="15">
        <f t="shared" si="69"/>
        <v>32.690541781450868</v>
      </c>
      <c r="F4456" s="9" t="s">
        <v>18</v>
      </c>
      <c r="G4456" s="9" t="s">
        <v>17</v>
      </c>
      <c r="H4456" s="9" t="s">
        <v>17</v>
      </c>
    </row>
    <row r="4457" spans="1:8" x14ac:dyDescent="0.35">
      <c r="A4457" s="9" t="s">
        <v>21</v>
      </c>
      <c r="B4457" s="9" t="s">
        <v>12</v>
      </c>
      <c r="C4457" s="10">
        <v>95</v>
      </c>
      <c r="D4457" s="10">
        <v>185</v>
      </c>
      <c r="E4457" s="15">
        <f t="shared" si="69"/>
        <v>27.757487216946679</v>
      </c>
      <c r="F4457" s="9" t="s">
        <v>18</v>
      </c>
      <c r="G4457" s="9" t="s">
        <v>16</v>
      </c>
      <c r="H4457" s="9" t="s">
        <v>17</v>
      </c>
    </row>
    <row r="4458" spans="1:8" x14ac:dyDescent="0.35">
      <c r="A4458" s="9" t="s">
        <v>11</v>
      </c>
      <c r="B4458" s="9" t="s">
        <v>15</v>
      </c>
      <c r="C4458" s="10">
        <v>69</v>
      </c>
      <c r="D4458" s="10">
        <v>179</v>
      </c>
      <c r="E4458" s="15">
        <f t="shared" si="69"/>
        <v>21.534908398614274</v>
      </c>
      <c r="F4458" s="9" t="s">
        <v>18</v>
      </c>
      <c r="G4458" s="9" t="s">
        <v>16</v>
      </c>
      <c r="H4458" s="9" t="s">
        <v>14</v>
      </c>
    </row>
    <row r="4459" spans="1:8" x14ac:dyDescent="0.35">
      <c r="A4459" s="9" t="s">
        <v>20</v>
      </c>
      <c r="B4459" s="9" t="s">
        <v>15</v>
      </c>
      <c r="C4459" s="10">
        <v>58</v>
      </c>
      <c r="D4459" s="10">
        <v>162</v>
      </c>
      <c r="E4459" s="15">
        <f t="shared" si="69"/>
        <v>22.100289590001523</v>
      </c>
      <c r="F4459" s="9" t="s">
        <v>23</v>
      </c>
      <c r="G4459" s="9" t="s">
        <v>14</v>
      </c>
      <c r="H4459" s="9" t="s">
        <v>14</v>
      </c>
    </row>
    <row r="4460" spans="1:8" x14ac:dyDescent="0.35">
      <c r="A4460" s="9" t="s">
        <v>21</v>
      </c>
      <c r="B4460" s="9" t="s">
        <v>15</v>
      </c>
      <c r="C4460" s="10">
        <v>67</v>
      </c>
      <c r="D4460" s="10">
        <v>171</v>
      </c>
      <c r="E4460" s="15">
        <f t="shared" si="69"/>
        <v>22.913033070004445</v>
      </c>
      <c r="F4460" s="9" t="s">
        <v>18</v>
      </c>
      <c r="G4460" s="9" t="s">
        <v>14</v>
      </c>
      <c r="H4460" s="9" t="s">
        <v>17</v>
      </c>
    </row>
    <row r="4461" spans="1:8" x14ac:dyDescent="0.35">
      <c r="A4461" s="9" t="s">
        <v>11</v>
      </c>
      <c r="B4461" s="9" t="s">
        <v>15</v>
      </c>
      <c r="C4461" s="10">
        <v>88</v>
      </c>
      <c r="D4461" s="10">
        <v>163</v>
      </c>
      <c r="E4461" s="15">
        <f t="shared" si="69"/>
        <v>33.121306786104107</v>
      </c>
      <c r="F4461" s="9" t="s">
        <v>18</v>
      </c>
      <c r="G4461" s="9" t="s">
        <v>14</v>
      </c>
      <c r="H4461" s="9" t="s">
        <v>14</v>
      </c>
    </row>
    <row r="4462" spans="1:8" x14ac:dyDescent="0.35">
      <c r="A4462" s="9" t="s">
        <v>21</v>
      </c>
      <c r="B4462" s="9" t="s">
        <v>15</v>
      </c>
      <c r="C4462" s="10">
        <v>60</v>
      </c>
      <c r="D4462" s="10">
        <v>163</v>
      </c>
      <c r="E4462" s="15">
        <f t="shared" si="69"/>
        <v>22.582709172343712</v>
      </c>
      <c r="F4462" s="9" t="s">
        <v>13</v>
      </c>
      <c r="G4462" s="9" t="s">
        <v>14</v>
      </c>
      <c r="H4462" s="9" t="s">
        <v>14</v>
      </c>
    </row>
    <row r="4463" spans="1:8" x14ac:dyDescent="0.35">
      <c r="A4463" s="9" t="s">
        <v>20</v>
      </c>
      <c r="B4463" s="9" t="s">
        <v>15</v>
      </c>
      <c r="C4463" s="10">
        <v>80</v>
      </c>
      <c r="D4463" s="10">
        <v>171</v>
      </c>
      <c r="E4463" s="15">
        <f t="shared" si="69"/>
        <v>27.358845456721724</v>
      </c>
      <c r="F4463" s="9" t="s">
        <v>23</v>
      </c>
      <c r="G4463" s="9" t="s">
        <v>14</v>
      </c>
      <c r="H4463" s="9" t="s">
        <v>14</v>
      </c>
    </row>
    <row r="4464" spans="1:8" x14ac:dyDescent="0.35">
      <c r="A4464" s="9" t="s">
        <v>21</v>
      </c>
      <c r="B4464" s="9" t="s">
        <v>15</v>
      </c>
      <c r="C4464" s="10">
        <v>56</v>
      </c>
      <c r="D4464" s="10">
        <v>162</v>
      </c>
      <c r="E4464" s="15">
        <f t="shared" si="69"/>
        <v>21.338210638622161</v>
      </c>
      <c r="F4464" s="9" t="s">
        <v>18</v>
      </c>
      <c r="G4464" s="9" t="s">
        <v>14</v>
      </c>
      <c r="H4464" s="9" t="s">
        <v>14</v>
      </c>
    </row>
    <row r="4465" spans="1:8" x14ac:dyDescent="0.35">
      <c r="A4465" s="9" t="s">
        <v>21</v>
      </c>
      <c r="B4465" s="9" t="s">
        <v>15</v>
      </c>
      <c r="C4465" s="10">
        <v>59</v>
      </c>
      <c r="D4465" s="10">
        <v>150</v>
      </c>
      <c r="E4465" s="15">
        <f t="shared" si="69"/>
        <v>26.222222222222221</v>
      </c>
      <c r="F4465" s="9" t="s">
        <v>23</v>
      </c>
      <c r="G4465" s="9" t="s">
        <v>14</v>
      </c>
      <c r="H4465" s="9" t="s">
        <v>14</v>
      </c>
    </row>
    <row r="4466" spans="1:8" x14ac:dyDescent="0.35">
      <c r="A4466" s="9" t="s">
        <v>20</v>
      </c>
      <c r="B4466" s="9" t="s">
        <v>15</v>
      </c>
      <c r="C4466" s="10">
        <v>80</v>
      </c>
      <c r="D4466" s="10">
        <v>170</v>
      </c>
      <c r="E4466" s="15">
        <f t="shared" si="69"/>
        <v>27.681660899653977</v>
      </c>
      <c r="F4466" s="9" t="s">
        <v>23</v>
      </c>
      <c r="G4466" s="9" t="s">
        <v>14</v>
      </c>
      <c r="H4466" s="9" t="s">
        <v>17</v>
      </c>
    </row>
    <row r="4467" spans="1:8" x14ac:dyDescent="0.35">
      <c r="A4467" s="9" t="s">
        <v>21</v>
      </c>
      <c r="B4467" s="9" t="s">
        <v>15</v>
      </c>
      <c r="C4467" s="10">
        <v>80</v>
      </c>
      <c r="D4467" s="10">
        <v>170</v>
      </c>
      <c r="E4467" s="15">
        <f t="shared" si="69"/>
        <v>27.681660899653977</v>
      </c>
      <c r="F4467" s="9" t="s">
        <v>18</v>
      </c>
      <c r="G4467" s="9" t="s">
        <v>14</v>
      </c>
      <c r="H4467" s="9" t="s">
        <v>17</v>
      </c>
    </row>
    <row r="4468" spans="1:8" x14ac:dyDescent="0.35">
      <c r="A4468" s="9" t="s">
        <v>21</v>
      </c>
      <c r="B4468" s="9" t="s">
        <v>15</v>
      </c>
      <c r="C4468" s="10">
        <v>74</v>
      </c>
      <c r="D4468" s="10">
        <v>168</v>
      </c>
      <c r="E4468" s="15">
        <f t="shared" si="69"/>
        <v>26.218820861678005</v>
      </c>
      <c r="F4468" s="9" t="s">
        <v>18</v>
      </c>
      <c r="G4468" s="9" t="s">
        <v>17</v>
      </c>
      <c r="H4468" s="9" t="s">
        <v>17</v>
      </c>
    </row>
    <row r="4469" spans="1:8" x14ac:dyDescent="0.35">
      <c r="A4469" s="9" t="s">
        <v>11</v>
      </c>
      <c r="B4469" s="9" t="s">
        <v>15</v>
      </c>
      <c r="C4469" s="10">
        <v>80</v>
      </c>
      <c r="D4469" s="10">
        <v>180</v>
      </c>
      <c r="E4469" s="15">
        <f t="shared" si="69"/>
        <v>24.691358024691358</v>
      </c>
      <c r="F4469" s="9" t="s">
        <v>23</v>
      </c>
      <c r="G4469" s="9" t="s">
        <v>14</v>
      </c>
      <c r="H4469" s="9" t="s">
        <v>14</v>
      </c>
    </row>
    <row r="4470" spans="1:8" x14ac:dyDescent="0.35">
      <c r="A4470" s="9" t="s">
        <v>21</v>
      </c>
      <c r="B4470" s="9" t="s">
        <v>15</v>
      </c>
      <c r="C4470" s="10">
        <v>67</v>
      </c>
      <c r="D4470" s="10">
        <v>162</v>
      </c>
      <c r="E4470" s="15">
        <f t="shared" si="69"/>
        <v>25.529644871208657</v>
      </c>
      <c r="F4470" s="9" t="s">
        <v>23</v>
      </c>
      <c r="G4470" s="9" t="s">
        <v>17</v>
      </c>
      <c r="H4470" s="9" t="s">
        <v>17</v>
      </c>
    </row>
    <row r="4471" spans="1:8" x14ac:dyDescent="0.35">
      <c r="A4471" s="9" t="s">
        <v>21</v>
      </c>
      <c r="B4471" s="9" t="s">
        <v>15</v>
      </c>
      <c r="C4471" s="10">
        <v>70</v>
      </c>
      <c r="D4471" s="10">
        <v>175</v>
      </c>
      <c r="E4471" s="15">
        <f t="shared" si="69"/>
        <v>22.857142857142858</v>
      </c>
      <c r="F4471" s="9" t="s">
        <v>18</v>
      </c>
      <c r="G4471" s="9" t="s">
        <v>17</v>
      </c>
      <c r="H4471" s="9" t="s">
        <v>17</v>
      </c>
    </row>
    <row r="4472" spans="1:8" x14ac:dyDescent="0.35">
      <c r="A4472" s="9" t="s">
        <v>20</v>
      </c>
      <c r="B4472" s="9" t="s">
        <v>15</v>
      </c>
      <c r="C4472" s="10">
        <v>57</v>
      </c>
      <c r="D4472" s="10">
        <v>162</v>
      </c>
      <c r="E4472" s="15">
        <f t="shared" si="69"/>
        <v>21.719250114311841</v>
      </c>
      <c r="F4472" s="9" t="s">
        <v>23</v>
      </c>
      <c r="G4472" s="9" t="s">
        <v>14</v>
      </c>
      <c r="H4472" s="9" t="s">
        <v>17</v>
      </c>
    </row>
    <row r="4473" spans="1:8" x14ac:dyDescent="0.35">
      <c r="A4473" s="9" t="s">
        <v>20</v>
      </c>
      <c r="B4473" s="9" t="s">
        <v>15</v>
      </c>
      <c r="C4473" s="10">
        <v>82</v>
      </c>
      <c r="D4473" s="10">
        <v>176</v>
      </c>
      <c r="E4473" s="15">
        <f t="shared" si="69"/>
        <v>26.472107438016529</v>
      </c>
      <c r="F4473" s="9" t="s">
        <v>18</v>
      </c>
      <c r="G4473" s="9" t="s">
        <v>16</v>
      </c>
      <c r="H4473" s="9" t="s">
        <v>14</v>
      </c>
    </row>
    <row r="4474" spans="1:8" x14ac:dyDescent="0.35">
      <c r="A4474" s="9" t="s">
        <v>22</v>
      </c>
      <c r="B4474" s="9" t="s">
        <v>15</v>
      </c>
      <c r="C4474" s="10">
        <v>100</v>
      </c>
      <c r="D4474" s="10">
        <v>169</v>
      </c>
      <c r="E4474" s="15">
        <f t="shared" si="69"/>
        <v>35.012779664577572</v>
      </c>
      <c r="F4474" s="9" t="s">
        <v>18</v>
      </c>
      <c r="G4474" s="9" t="s">
        <v>14</v>
      </c>
      <c r="H4474" s="9" t="s">
        <v>14</v>
      </c>
    </row>
    <row r="4475" spans="1:8" x14ac:dyDescent="0.35">
      <c r="A4475" s="9" t="s">
        <v>22</v>
      </c>
      <c r="B4475" s="9" t="s">
        <v>15</v>
      </c>
      <c r="C4475" s="10">
        <v>72</v>
      </c>
      <c r="D4475" s="10">
        <v>165</v>
      </c>
      <c r="E4475" s="15">
        <f t="shared" si="69"/>
        <v>26.446280991735534</v>
      </c>
      <c r="F4475" s="9" t="s">
        <v>13</v>
      </c>
      <c r="G4475" s="9" t="s">
        <v>14</v>
      </c>
      <c r="H4475" s="9" t="s">
        <v>14</v>
      </c>
    </row>
    <row r="4476" spans="1:8" x14ac:dyDescent="0.35">
      <c r="A4476" s="9" t="s">
        <v>22</v>
      </c>
      <c r="B4476" s="9" t="s">
        <v>15</v>
      </c>
      <c r="C4476" s="10">
        <v>74</v>
      </c>
      <c r="D4476" s="10">
        <v>165</v>
      </c>
      <c r="E4476" s="15">
        <f t="shared" si="69"/>
        <v>27.180899908172634</v>
      </c>
      <c r="F4476" s="9" t="s">
        <v>18</v>
      </c>
      <c r="G4476" s="9" t="s">
        <v>14</v>
      </c>
      <c r="H4476" s="9" t="s">
        <v>14</v>
      </c>
    </row>
    <row r="4477" spans="1:8" x14ac:dyDescent="0.35">
      <c r="A4477" s="9" t="s">
        <v>22</v>
      </c>
      <c r="B4477" s="9" t="s">
        <v>15</v>
      </c>
      <c r="C4477" s="10">
        <v>50</v>
      </c>
      <c r="D4477" s="10">
        <v>155</v>
      </c>
      <c r="E4477" s="15">
        <f t="shared" si="69"/>
        <v>20.811654526534859</v>
      </c>
      <c r="F4477" s="9" t="s">
        <v>23</v>
      </c>
      <c r="G4477" s="9" t="s">
        <v>14</v>
      </c>
      <c r="H4477" s="9" t="s">
        <v>14</v>
      </c>
    </row>
    <row r="4478" spans="1:8" x14ac:dyDescent="0.35">
      <c r="A4478" s="9" t="s">
        <v>22</v>
      </c>
      <c r="B4478" s="9" t="s">
        <v>12</v>
      </c>
      <c r="C4478" s="10">
        <v>93</v>
      </c>
      <c r="D4478" s="10">
        <v>171</v>
      </c>
      <c r="E4478" s="15">
        <f t="shared" si="69"/>
        <v>31.804657843439006</v>
      </c>
      <c r="F4478" s="9" t="s">
        <v>18</v>
      </c>
      <c r="G4478" s="9" t="s">
        <v>14</v>
      </c>
      <c r="H4478" s="9" t="s">
        <v>14</v>
      </c>
    </row>
    <row r="4479" spans="1:8" x14ac:dyDescent="0.35">
      <c r="A4479" s="9" t="s">
        <v>22</v>
      </c>
      <c r="B4479" s="9" t="s">
        <v>12</v>
      </c>
      <c r="C4479" s="10">
        <v>91</v>
      </c>
      <c r="D4479" s="10">
        <v>181</v>
      </c>
      <c r="E4479" s="15">
        <f t="shared" si="69"/>
        <v>27.776929886145112</v>
      </c>
      <c r="F4479" s="9" t="s">
        <v>13</v>
      </c>
      <c r="G4479" s="9" t="s">
        <v>14</v>
      </c>
      <c r="H4479" s="9" t="s">
        <v>14</v>
      </c>
    </row>
    <row r="4480" spans="1:8" x14ac:dyDescent="0.35">
      <c r="A4480" s="9" t="s">
        <v>22</v>
      </c>
      <c r="B4480" s="9" t="s">
        <v>12</v>
      </c>
      <c r="C4480" s="10">
        <v>85</v>
      </c>
      <c r="D4480" s="10">
        <v>177</v>
      </c>
      <c r="E4480" s="15">
        <f t="shared" si="69"/>
        <v>27.13141179099237</v>
      </c>
      <c r="F4480" s="9" t="s">
        <v>18</v>
      </c>
      <c r="G4480" s="9" t="s">
        <v>14</v>
      </c>
      <c r="H4480" s="9" t="s">
        <v>14</v>
      </c>
    </row>
    <row r="4481" spans="1:8" x14ac:dyDescent="0.35">
      <c r="A4481" s="9" t="s">
        <v>20</v>
      </c>
      <c r="B4481" s="9" t="s">
        <v>12</v>
      </c>
      <c r="C4481" s="10">
        <v>85</v>
      </c>
      <c r="D4481" s="10">
        <v>173</v>
      </c>
      <c r="E4481" s="15">
        <f t="shared" si="69"/>
        <v>28.400547963513649</v>
      </c>
      <c r="F4481" s="9" t="s">
        <v>18</v>
      </c>
      <c r="G4481" s="9" t="s">
        <v>17</v>
      </c>
      <c r="H4481" s="9" t="s">
        <v>14</v>
      </c>
    </row>
    <row r="4482" spans="1:8" x14ac:dyDescent="0.35">
      <c r="A4482" s="9" t="s">
        <v>21</v>
      </c>
      <c r="B4482" s="9" t="s">
        <v>12</v>
      </c>
      <c r="C4482" s="10">
        <v>72</v>
      </c>
      <c r="D4482" s="10">
        <v>172</v>
      </c>
      <c r="E4482" s="15">
        <f t="shared" si="69"/>
        <v>24.337479718766897</v>
      </c>
      <c r="F4482" s="9" t="s">
        <v>18</v>
      </c>
      <c r="G4482" s="9" t="s">
        <v>14</v>
      </c>
      <c r="H4482" s="9" t="s">
        <v>14</v>
      </c>
    </row>
    <row r="4483" spans="1:8" x14ac:dyDescent="0.35">
      <c r="A4483" s="9" t="s">
        <v>20</v>
      </c>
      <c r="B4483" s="9" t="s">
        <v>15</v>
      </c>
      <c r="C4483" s="10">
        <v>59</v>
      </c>
      <c r="D4483" s="10">
        <v>162</v>
      </c>
      <c r="E4483" s="15">
        <f t="shared" ref="E4483:E4546" si="70">C4483/(D4483*D4483*0.01*0.01)</f>
        <v>22.481329065691206</v>
      </c>
      <c r="F4483" s="9" t="s">
        <v>23</v>
      </c>
      <c r="G4483" s="9" t="s">
        <v>16</v>
      </c>
      <c r="H4483" s="9" t="s">
        <v>17</v>
      </c>
    </row>
    <row r="4484" spans="1:8" x14ac:dyDescent="0.35">
      <c r="A4484" s="9" t="s">
        <v>19</v>
      </c>
      <c r="B4484" s="9" t="s">
        <v>15</v>
      </c>
      <c r="C4484" s="10">
        <v>76</v>
      </c>
      <c r="D4484" s="10">
        <v>165</v>
      </c>
      <c r="E4484" s="15">
        <f t="shared" si="70"/>
        <v>27.915518824609734</v>
      </c>
      <c r="F4484" s="9" t="s">
        <v>18</v>
      </c>
      <c r="G4484" s="9" t="s">
        <v>17</v>
      </c>
      <c r="H4484" s="9" t="s">
        <v>14</v>
      </c>
    </row>
    <row r="4485" spans="1:8" x14ac:dyDescent="0.35">
      <c r="A4485" s="9" t="s">
        <v>11</v>
      </c>
      <c r="B4485" s="9" t="s">
        <v>12</v>
      </c>
      <c r="C4485" s="10">
        <v>79</v>
      </c>
      <c r="D4485" s="10">
        <v>187</v>
      </c>
      <c r="E4485" s="15">
        <f t="shared" si="70"/>
        <v>22.591438130915954</v>
      </c>
      <c r="F4485" s="9" t="s">
        <v>23</v>
      </c>
      <c r="G4485" s="9" t="s">
        <v>16</v>
      </c>
      <c r="H4485" s="9" t="s">
        <v>14</v>
      </c>
    </row>
    <row r="4486" spans="1:8" x14ac:dyDescent="0.35">
      <c r="A4486" s="9" t="s">
        <v>21</v>
      </c>
      <c r="B4486" s="9" t="s">
        <v>12</v>
      </c>
      <c r="C4486" s="10">
        <v>88</v>
      </c>
      <c r="D4486" s="10">
        <v>191</v>
      </c>
      <c r="E4486" s="15">
        <f t="shared" si="70"/>
        <v>24.122145774512759</v>
      </c>
      <c r="F4486" s="9" t="s">
        <v>18</v>
      </c>
      <c r="G4486" s="9" t="s">
        <v>14</v>
      </c>
      <c r="H4486" s="9" t="s">
        <v>14</v>
      </c>
    </row>
    <row r="4487" spans="1:8" x14ac:dyDescent="0.35">
      <c r="A4487" s="9" t="s">
        <v>19</v>
      </c>
      <c r="B4487" s="9" t="s">
        <v>15</v>
      </c>
      <c r="C4487" s="10">
        <v>78</v>
      </c>
      <c r="D4487" s="10">
        <v>164</v>
      </c>
      <c r="E4487" s="15">
        <f t="shared" si="70"/>
        <v>29.000594883997621</v>
      </c>
      <c r="F4487" s="9" t="s">
        <v>13</v>
      </c>
      <c r="G4487" s="9" t="s">
        <v>14</v>
      </c>
      <c r="H4487" s="9" t="s">
        <v>14</v>
      </c>
    </row>
    <row r="4488" spans="1:8" x14ac:dyDescent="0.35">
      <c r="A4488" s="9" t="s">
        <v>19</v>
      </c>
      <c r="B4488" s="9" t="s">
        <v>15</v>
      </c>
      <c r="C4488" s="10">
        <v>78</v>
      </c>
      <c r="D4488" s="10">
        <v>164</v>
      </c>
      <c r="E4488" s="15">
        <f t="shared" si="70"/>
        <v>29.000594883997621</v>
      </c>
      <c r="F4488" s="9" t="s">
        <v>13</v>
      </c>
      <c r="G4488" s="9" t="s">
        <v>14</v>
      </c>
      <c r="H4488" s="9" t="s">
        <v>14</v>
      </c>
    </row>
    <row r="4489" spans="1:8" x14ac:dyDescent="0.35">
      <c r="A4489" s="9" t="s">
        <v>21</v>
      </c>
      <c r="B4489" s="9" t="s">
        <v>12</v>
      </c>
      <c r="C4489" s="10">
        <v>69</v>
      </c>
      <c r="D4489" s="10">
        <v>177</v>
      </c>
      <c r="E4489" s="15">
        <f t="shared" si="70"/>
        <v>22.024322512687924</v>
      </c>
      <c r="F4489" s="9" t="s">
        <v>18</v>
      </c>
      <c r="G4489" s="9" t="s">
        <v>17</v>
      </c>
      <c r="H4489" s="9" t="s">
        <v>14</v>
      </c>
    </row>
    <row r="4490" spans="1:8" x14ac:dyDescent="0.35">
      <c r="A4490" s="9" t="s">
        <v>21</v>
      </c>
      <c r="B4490" s="9" t="s">
        <v>15</v>
      </c>
      <c r="C4490" s="10">
        <v>59</v>
      </c>
      <c r="D4490" s="10">
        <v>171</v>
      </c>
      <c r="E4490" s="15">
        <f t="shared" si="70"/>
        <v>20.177148524332271</v>
      </c>
      <c r="F4490" s="9" t="s">
        <v>18</v>
      </c>
      <c r="G4490" s="9" t="s">
        <v>14</v>
      </c>
      <c r="H4490" s="9" t="s">
        <v>14</v>
      </c>
    </row>
    <row r="4491" spans="1:8" x14ac:dyDescent="0.35">
      <c r="A4491" s="9" t="s">
        <v>20</v>
      </c>
      <c r="B4491" s="9" t="s">
        <v>15</v>
      </c>
      <c r="C4491" s="10">
        <v>52</v>
      </c>
      <c r="D4491" s="10">
        <v>158</v>
      </c>
      <c r="E4491" s="15">
        <f t="shared" si="70"/>
        <v>20.82999519307803</v>
      </c>
      <c r="F4491" s="9" t="s">
        <v>18</v>
      </c>
      <c r="G4491" s="9" t="s">
        <v>16</v>
      </c>
      <c r="H4491" s="9" t="s">
        <v>17</v>
      </c>
    </row>
    <row r="4492" spans="1:8" x14ac:dyDescent="0.35">
      <c r="A4492" s="9" t="s">
        <v>19</v>
      </c>
      <c r="B4492" s="9" t="s">
        <v>12</v>
      </c>
      <c r="C4492" s="10">
        <v>91</v>
      </c>
      <c r="D4492" s="10">
        <v>181</v>
      </c>
      <c r="E4492" s="15">
        <f t="shared" si="70"/>
        <v>27.776929886145112</v>
      </c>
      <c r="F4492" s="9" t="s">
        <v>23</v>
      </c>
      <c r="G4492" s="9" t="s">
        <v>14</v>
      </c>
      <c r="H4492" s="9" t="s">
        <v>17</v>
      </c>
    </row>
    <row r="4493" spans="1:8" x14ac:dyDescent="0.35">
      <c r="A4493" s="9" t="s">
        <v>19</v>
      </c>
      <c r="B4493" s="9" t="s">
        <v>12</v>
      </c>
      <c r="C4493" s="10">
        <v>76</v>
      </c>
      <c r="D4493" s="10">
        <v>174</v>
      </c>
      <c r="E4493" s="15">
        <f t="shared" si="70"/>
        <v>25.102391333069097</v>
      </c>
      <c r="F4493" s="9" t="s">
        <v>18</v>
      </c>
      <c r="G4493" s="9" t="s">
        <v>16</v>
      </c>
      <c r="H4493" s="9" t="s">
        <v>17</v>
      </c>
    </row>
    <row r="4494" spans="1:8" x14ac:dyDescent="0.35">
      <c r="A4494" s="9" t="s">
        <v>20</v>
      </c>
      <c r="B4494" s="9" t="s">
        <v>12</v>
      </c>
      <c r="C4494" s="10">
        <v>83</v>
      </c>
      <c r="D4494" s="10">
        <v>176</v>
      </c>
      <c r="E4494" s="15">
        <f t="shared" si="70"/>
        <v>26.794938016528928</v>
      </c>
      <c r="F4494" s="9" t="s">
        <v>18</v>
      </c>
      <c r="G4494" s="9" t="s">
        <v>14</v>
      </c>
      <c r="H4494" s="9" t="s">
        <v>14</v>
      </c>
    </row>
    <row r="4495" spans="1:8" x14ac:dyDescent="0.35">
      <c r="A4495" s="9" t="s">
        <v>20</v>
      </c>
      <c r="B4495" s="9" t="s">
        <v>15</v>
      </c>
      <c r="C4495" s="10">
        <v>88</v>
      </c>
      <c r="D4495" s="10">
        <v>183</v>
      </c>
      <c r="E4495" s="15">
        <f t="shared" si="70"/>
        <v>26.277285078682553</v>
      </c>
      <c r="F4495" s="9" t="s">
        <v>23</v>
      </c>
      <c r="G4495" s="9" t="s">
        <v>17</v>
      </c>
      <c r="H4495" s="9" t="s">
        <v>17</v>
      </c>
    </row>
    <row r="4496" spans="1:8" x14ac:dyDescent="0.35">
      <c r="A4496" s="9" t="s">
        <v>20</v>
      </c>
      <c r="B4496" s="9" t="s">
        <v>15</v>
      </c>
      <c r="C4496" s="10">
        <v>57</v>
      </c>
      <c r="D4496" s="10">
        <v>168</v>
      </c>
      <c r="E4496" s="15">
        <f t="shared" si="70"/>
        <v>20.195578231292515</v>
      </c>
      <c r="F4496" s="9" t="s">
        <v>18</v>
      </c>
      <c r="G4496" s="9" t="s">
        <v>14</v>
      </c>
      <c r="H4496" s="9" t="s">
        <v>14</v>
      </c>
    </row>
    <row r="4497" spans="1:8" x14ac:dyDescent="0.35">
      <c r="A4497" s="9" t="s">
        <v>11</v>
      </c>
      <c r="B4497" s="9" t="s">
        <v>12</v>
      </c>
      <c r="C4497" s="10">
        <v>49</v>
      </c>
      <c r="D4497" s="10">
        <v>163</v>
      </c>
      <c r="E4497" s="15">
        <f t="shared" si="70"/>
        <v>18.442545824080696</v>
      </c>
      <c r="F4497" s="9" t="s">
        <v>18</v>
      </c>
      <c r="G4497" s="9" t="s">
        <v>14</v>
      </c>
      <c r="H4497" s="9" t="s">
        <v>14</v>
      </c>
    </row>
    <row r="4498" spans="1:8" x14ac:dyDescent="0.35">
      <c r="A4498" s="9" t="s">
        <v>21</v>
      </c>
      <c r="B4498" s="9" t="s">
        <v>12</v>
      </c>
      <c r="C4498" s="10">
        <v>75</v>
      </c>
      <c r="D4498" s="10">
        <v>180</v>
      </c>
      <c r="E4498" s="15">
        <f t="shared" si="70"/>
        <v>23.148148148148145</v>
      </c>
      <c r="F4498" s="9" t="s">
        <v>18</v>
      </c>
      <c r="G4498" s="9" t="s">
        <v>16</v>
      </c>
      <c r="H4498" s="9" t="s">
        <v>17</v>
      </c>
    </row>
    <row r="4499" spans="1:8" x14ac:dyDescent="0.35">
      <c r="A4499" s="9" t="s">
        <v>19</v>
      </c>
      <c r="B4499" s="9" t="s">
        <v>12</v>
      </c>
      <c r="C4499" s="10">
        <v>82</v>
      </c>
      <c r="D4499" s="10">
        <v>172</v>
      </c>
      <c r="E4499" s="15">
        <f t="shared" si="70"/>
        <v>27.717685235262298</v>
      </c>
      <c r="F4499" s="9" t="s">
        <v>18</v>
      </c>
      <c r="G4499" s="9" t="s">
        <v>16</v>
      </c>
      <c r="H4499" s="9" t="s">
        <v>17</v>
      </c>
    </row>
    <row r="4500" spans="1:8" x14ac:dyDescent="0.35">
      <c r="A4500" s="9" t="s">
        <v>19</v>
      </c>
      <c r="B4500" s="9" t="s">
        <v>15</v>
      </c>
      <c r="C4500" s="10">
        <v>59</v>
      </c>
      <c r="D4500" s="10">
        <v>168</v>
      </c>
      <c r="E4500" s="15">
        <f t="shared" si="70"/>
        <v>20.904195011337869</v>
      </c>
      <c r="F4500" s="9" t="s">
        <v>23</v>
      </c>
      <c r="G4500" s="9" t="s">
        <v>17</v>
      </c>
      <c r="H4500" s="9" t="s">
        <v>17</v>
      </c>
    </row>
    <row r="4501" spans="1:8" x14ac:dyDescent="0.35">
      <c r="A4501" s="9" t="s">
        <v>19</v>
      </c>
      <c r="B4501" s="9" t="s">
        <v>15</v>
      </c>
      <c r="C4501" s="10">
        <v>82</v>
      </c>
      <c r="D4501" s="10">
        <v>168</v>
      </c>
      <c r="E4501" s="15">
        <f t="shared" si="70"/>
        <v>29.053287981859409</v>
      </c>
      <c r="F4501" s="9" t="s">
        <v>13</v>
      </c>
      <c r="G4501" s="9" t="s">
        <v>17</v>
      </c>
      <c r="H4501" s="9" t="s">
        <v>17</v>
      </c>
    </row>
    <row r="4502" spans="1:8" x14ac:dyDescent="0.35">
      <c r="A4502" s="9" t="s">
        <v>21</v>
      </c>
      <c r="B4502" s="9" t="s">
        <v>15</v>
      </c>
      <c r="C4502" s="10">
        <v>76</v>
      </c>
      <c r="D4502" s="10">
        <v>160</v>
      </c>
      <c r="E4502" s="15">
        <f t="shared" si="70"/>
        <v>29.6875</v>
      </c>
      <c r="F4502" s="9" t="s">
        <v>18</v>
      </c>
      <c r="G4502" s="9" t="s">
        <v>14</v>
      </c>
      <c r="H4502" s="9" t="s">
        <v>17</v>
      </c>
    </row>
    <row r="4503" spans="1:8" x14ac:dyDescent="0.35">
      <c r="A4503" s="9" t="s">
        <v>11</v>
      </c>
      <c r="B4503" s="9" t="s">
        <v>12</v>
      </c>
      <c r="C4503" s="10">
        <v>85</v>
      </c>
      <c r="D4503" s="10">
        <v>179</v>
      </c>
      <c r="E4503" s="15">
        <f t="shared" si="70"/>
        <v>26.528510346119031</v>
      </c>
      <c r="F4503" s="9" t="s">
        <v>23</v>
      </c>
      <c r="G4503" s="9" t="s">
        <v>16</v>
      </c>
      <c r="H4503" s="9" t="s">
        <v>17</v>
      </c>
    </row>
    <row r="4504" spans="1:8" x14ac:dyDescent="0.35">
      <c r="A4504" s="9" t="s">
        <v>19</v>
      </c>
      <c r="B4504" s="9" t="s">
        <v>12</v>
      </c>
      <c r="C4504" s="10">
        <v>70</v>
      </c>
      <c r="D4504" s="10">
        <v>180</v>
      </c>
      <c r="E4504" s="15">
        <f t="shared" si="70"/>
        <v>21.604938271604937</v>
      </c>
      <c r="F4504" s="9" t="s">
        <v>18</v>
      </c>
      <c r="G4504" s="9" t="s">
        <v>14</v>
      </c>
      <c r="H4504" s="9" t="s">
        <v>17</v>
      </c>
    </row>
    <row r="4505" spans="1:8" x14ac:dyDescent="0.35">
      <c r="A4505" s="9" t="s">
        <v>20</v>
      </c>
      <c r="B4505" s="9" t="s">
        <v>12</v>
      </c>
      <c r="C4505" s="10">
        <v>75</v>
      </c>
      <c r="D4505" s="10">
        <v>188</v>
      </c>
      <c r="E4505" s="15">
        <f t="shared" si="70"/>
        <v>21.220009053870527</v>
      </c>
      <c r="F4505" s="9" t="s">
        <v>18</v>
      </c>
      <c r="G4505" s="9" t="s">
        <v>14</v>
      </c>
      <c r="H4505" s="9" t="s">
        <v>17</v>
      </c>
    </row>
    <row r="4506" spans="1:8" x14ac:dyDescent="0.35">
      <c r="A4506" s="9" t="s">
        <v>11</v>
      </c>
      <c r="B4506" s="9" t="s">
        <v>15</v>
      </c>
      <c r="C4506" s="10">
        <v>54</v>
      </c>
      <c r="D4506" s="10">
        <v>158</v>
      </c>
      <c r="E4506" s="15">
        <f t="shared" si="70"/>
        <v>21.631148854350261</v>
      </c>
      <c r="F4506" s="9" t="s">
        <v>23</v>
      </c>
      <c r="G4506" s="9" t="s">
        <v>14</v>
      </c>
      <c r="H4506" s="9" t="s">
        <v>14</v>
      </c>
    </row>
    <row r="4507" spans="1:8" x14ac:dyDescent="0.35">
      <c r="A4507" s="9" t="s">
        <v>11</v>
      </c>
      <c r="B4507" s="9" t="s">
        <v>15</v>
      </c>
      <c r="C4507" s="10">
        <v>50</v>
      </c>
      <c r="D4507" s="10">
        <v>160</v>
      </c>
      <c r="E4507" s="15">
        <f t="shared" si="70"/>
        <v>19.53125</v>
      </c>
      <c r="F4507" s="9" t="s">
        <v>18</v>
      </c>
      <c r="G4507" s="9" t="s">
        <v>14</v>
      </c>
      <c r="H4507" s="9" t="s">
        <v>17</v>
      </c>
    </row>
    <row r="4508" spans="1:8" x14ac:dyDescent="0.35">
      <c r="A4508" s="9" t="s">
        <v>19</v>
      </c>
      <c r="B4508" s="9" t="s">
        <v>12</v>
      </c>
      <c r="C4508" s="10">
        <v>80</v>
      </c>
      <c r="D4508" s="10">
        <v>190</v>
      </c>
      <c r="E4508" s="15">
        <f t="shared" si="70"/>
        <v>22.1606648199446</v>
      </c>
      <c r="F4508" s="9" t="s">
        <v>18</v>
      </c>
      <c r="G4508" s="9" t="s">
        <v>14</v>
      </c>
      <c r="H4508" s="9" t="s">
        <v>17</v>
      </c>
    </row>
    <row r="4509" spans="1:8" x14ac:dyDescent="0.35">
      <c r="A4509" s="9" t="s">
        <v>19</v>
      </c>
      <c r="B4509" s="9" t="s">
        <v>12</v>
      </c>
      <c r="C4509" s="10">
        <v>90</v>
      </c>
      <c r="D4509" s="10">
        <v>167</v>
      </c>
      <c r="E4509" s="15">
        <f t="shared" si="70"/>
        <v>32.270787765785798</v>
      </c>
      <c r="F4509" s="9" t="s">
        <v>23</v>
      </c>
      <c r="G4509" s="9" t="s">
        <v>17</v>
      </c>
      <c r="H4509" s="9" t="s">
        <v>17</v>
      </c>
    </row>
    <row r="4510" spans="1:8" x14ac:dyDescent="0.35">
      <c r="A4510" s="9" t="s">
        <v>11</v>
      </c>
      <c r="B4510" s="9" t="s">
        <v>15</v>
      </c>
      <c r="C4510" s="10">
        <v>62</v>
      </c>
      <c r="D4510" s="10">
        <v>170</v>
      </c>
      <c r="E4510" s="15">
        <f t="shared" si="70"/>
        <v>21.453287197231834</v>
      </c>
      <c r="F4510" s="9" t="s">
        <v>23</v>
      </c>
      <c r="G4510" s="9" t="s">
        <v>16</v>
      </c>
      <c r="H4510" s="9" t="s">
        <v>14</v>
      </c>
    </row>
    <row r="4511" spans="1:8" x14ac:dyDescent="0.35">
      <c r="A4511" s="9" t="s">
        <v>21</v>
      </c>
      <c r="B4511" s="9" t="s">
        <v>12</v>
      </c>
      <c r="C4511" s="10">
        <v>80</v>
      </c>
      <c r="D4511" s="10">
        <v>175</v>
      </c>
      <c r="E4511" s="15">
        <f t="shared" si="70"/>
        <v>26.122448979591837</v>
      </c>
      <c r="F4511" s="9" t="s">
        <v>18</v>
      </c>
      <c r="G4511" s="9" t="s">
        <v>17</v>
      </c>
      <c r="H4511" s="9" t="s">
        <v>17</v>
      </c>
    </row>
    <row r="4512" spans="1:8" x14ac:dyDescent="0.35">
      <c r="A4512" s="9" t="s">
        <v>21</v>
      </c>
      <c r="B4512" s="9" t="s">
        <v>15</v>
      </c>
      <c r="C4512" s="10">
        <v>75</v>
      </c>
      <c r="D4512" s="10">
        <v>185</v>
      </c>
      <c r="E4512" s="15">
        <f t="shared" si="70"/>
        <v>21.913805697589481</v>
      </c>
      <c r="F4512" s="9" t="s">
        <v>18</v>
      </c>
      <c r="G4512" s="9" t="s">
        <v>14</v>
      </c>
      <c r="H4512" s="9" t="s">
        <v>14</v>
      </c>
    </row>
    <row r="4513" spans="1:8" x14ac:dyDescent="0.35">
      <c r="A4513" s="9" t="s">
        <v>21</v>
      </c>
      <c r="B4513" s="9" t="s">
        <v>15</v>
      </c>
      <c r="C4513" s="10">
        <v>100</v>
      </c>
      <c r="D4513" s="10">
        <v>181</v>
      </c>
      <c r="E4513" s="15">
        <f t="shared" si="70"/>
        <v>30.524098775983639</v>
      </c>
      <c r="F4513" s="9" t="s">
        <v>18</v>
      </c>
      <c r="G4513" s="9" t="s">
        <v>14</v>
      </c>
      <c r="H4513" s="9" t="s">
        <v>17</v>
      </c>
    </row>
    <row r="4514" spans="1:8" x14ac:dyDescent="0.35">
      <c r="A4514" s="9" t="s">
        <v>11</v>
      </c>
      <c r="B4514" s="9" t="s">
        <v>12</v>
      </c>
      <c r="C4514" s="10">
        <v>70</v>
      </c>
      <c r="D4514" s="10">
        <v>173</v>
      </c>
      <c r="E4514" s="15">
        <f t="shared" si="70"/>
        <v>23.388686558187711</v>
      </c>
      <c r="F4514" s="9" t="s">
        <v>18</v>
      </c>
      <c r="G4514" s="9" t="s">
        <v>14</v>
      </c>
      <c r="H4514" s="9" t="s">
        <v>17</v>
      </c>
    </row>
    <row r="4515" spans="1:8" x14ac:dyDescent="0.35">
      <c r="A4515" s="9" t="s">
        <v>21</v>
      </c>
      <c r="B4515" s="9" t="s">
        <v>15</v>
      </c>
      <c r="C4515" s="10">
        <v>65</v>
      </c>
      <c r="D4515" s="10">
        <v>171</v>
      </c>
      <c r="E4515" s="15">
        <f t="shared" si="70"/>
        <v>22.229061933586401</v>
      </c>
      <c r="F4515" s="9" t="s">
        <v>18</v>
      </c>
      <c r="G4515" s="9" t="s">
        <v>16</v>
      </c>
      <c r="H4515" s="9" t="s">
        <v>17</v>
      </c>
    </row>
    <row r="4516" spans="1:8" x14ac:dyDescent="0.35">
      <c r="A4516" s="9" t="s">
        <v>20</v>
      </c>
      <c r="B4516" s="9" t="s">
        <v>12</v>
      </c>
      <c r="C4516" s="10">
        <v>85</v>
      </c>
      <c r="D4516" s="10">
        <v>180</v>
      </c>
      <c r="E4516" s="15">
        <f t="shared" si="70"/>
        <v>26.234567901234566</v>
      </c>
      <c r="F4516" s="9" t="s">
        <v>18</v>
      </c>
      <c r="G4516" s="9" t="s">
        <v>16</v>
      </c>
      <c r="H4516" s="9" t="s">
        <v>17</v>
      </c>
    </row>
    <row r="4517" spans="1:8" x14ac:dyDescent="0.35">
      <c r="A4517" s="9" t="s">
        <v>11</v>
      </c>
      <c r="B4517" s="9" t="s">
        <v>15</v>
      </c>
      <c r="C4517" s="10">
        <v>58</v>
      </c>
      <c r="D4517" s="10">
        <v>165</v>
      </c>
      <c r="E4517" s="15">
        <f t="shared" si="70"/>
        <v>21.303948576675847</v>
      </c>
      <c r="F4517" s="9" t="s">
        <v>18</v>
      </c>
      <c r="G4517" s="9" t="s">
        <v>14</v>
      </c>
      <c r="H4517" s="9" t="s">
        <v>17</v>
      </c>
    </row>
    <row r="4518" spans="1:8" x14ac:dyDescent="0.35">
      <c r="A4518" s="9" t="s">
        <v>11</v>
      </c>
      <c r="B4518" s="9" t="s">
        <v>12</v>
      </c>
      <c r="C4518" s="10">
        <v>105</v>
      </c>
      <c r="D4518" s="10">
        <v>180</v>
      </c>
      <c r="E4518" s="15">
        <f t="shared" si="70"/>
        <v>32.407407407407405</v>
      </c>
      <c r="F4518" s="9" t="s">
        <v>18</v>
      </c>
      <c r="G4518" s="9" t="s">
        <v>14</v>
      </c>
      <c r="H4518" s="9" t="s">
        <v>17</v>
      </c>
    </row>
    <row r="4519" spans="1:8" x14ac:dyDescent="0.35">
      <c r="A4519" s="9" t="s">
        <v>19</v>
      </c>
      <c r="B4519" s="9" t="s">
        <v>15</v>
      </c>
      <c r="C4519" s="10">
        <v>98</v>
      </c>
      <c r="D4519" s="10">
        <v>160</v>
      </c>
      <c r="E4519" s="15">
        <f t="shared" si="70"/>
        <v>38.28125</v>
      </c>
      <c r="F4519" s="9" t="s">
        <v>18</v>
      </c>
      <c r="G4519" s="9" t="s">
        <v>14</v>
      </c>
      <c r="H4519" s="9" t="s">
        <v>17</v>
      </c>
    </row>
    <row r="4520" spans="1:8" x14ac:dyDescent="0.35">
      <c r="A4520" s="9" t="s">
        <v>19</v>
      </c>
      <c r="B4520" s="9" t="s">
        <v>12</v>
      </c>
      <c r="C4520" s="10">
        <v>92</v>
      </c>
      <c r="D4520" s="10">
        <v>170</v>
      </c>
      <c r="E4520" s="15">
        <f t="shared" si="70"/>
        <v>31.833910034602074</v>
      </c>
      <c r="F4520" s="9" t="s">
        <v>13</v>
      </c>
      <c r="G4520" s="9" t="s">
        <v>14</v>
      </c>
      <c r="H4520" s="9" t="s">
        <v>17</v>
      </c>
    </row>
    <row r="4521" spans="1:8" x14ac:dyDescent="0.35">
      <c r="A4521" s="9" t="s">
        <v>22</v>
      </c>
      <c r="B4521" s="9" t="s">
        <v>15</v>
      </c>
      <c r="C4521" s="10">
        <v>65</v>
      </c>
      <c r="D4521" s="10">
        <v>163</v>
      </c>
      <c r="E4521" s="15">
        <f t="shared" si="70"/>
        <v>24.464601603372351</v>
      </c>
      <c r="F4521" s="9" t="s">
        <v>18</v>
      </c>
      <c r="G4521" s="9" t="s">
        <v>14</v>
      </c>
      <c r="H4521" s="9" t="s">
        <v>14</v>
      </c>
    </row>
    <row r="4522" spans="1:8" x14ac:dyDescent="0.35">
      <c r="A4522" s="9" t="s">
        <v>20</v>
      </c>
      <c r="B4522" s="9" t="s">
        <v>12</v>
      </c>
      <c r="C4522" s="10">
        <v>67</v>
      </c>
      <c r="D4522" s="10">
        <v>175</v>
      </c>
      <c r="E4522" s="15">
        <f t="shared" si="70"/>
        <v>21.877551020408163</v>
      </c>
      <c r="F4522" s="9" t="s">
        <v>18</v>
      </c>
      <c r="G4522" s="9" t="s">
        <v>16</v>
      </c>
      <c r="H4522" s="9" t="s">
        <v>16</v>
      </c>
    </row>
    <row r="4523" spans="1:8" x14ac:dyDescent="0.35">
      <c r="A4523" s="9" t="s">
        <v>11</v>
      </c>
      <c r="B4523" s="9" t="s">
        <v>15</v>
      </c>
      <c r="C4523" s="10">
        <v>58</v>
      </c>
      <c r="D4523" s="10">
        <v>168</v>
      </c>
      <c r="E4523" s="15">
        <f t="shared" si="70"/>
        <v>20.549886621315192</v>
      </c>
      <c r="F4523" s="9" t="s">
        <v>18</v>
      </c>
      <c r="G4523" s="9" t="s">
        <v>14</v>
      </c>
      <c r="H4523" s="9" t="s">
        <v>14</v>
      </c>
    </row>
    <row r="4524" spans="1:8" x14ac:dyDescent="0.35">
      <c r="A4524" s="9" t="s">
        <v>20</v>
      </c>
      <c r="B4524" s="9" t="s">
        <v>12</v>
      </c>
      <c r="C4524" s="10">
        <v>160</v>
      </c>
      <c r="D4524" s="10">
        <v>190</v>
      </c>
      <c r="E4524" s="15">
        <f t="shared" si="70"/>
        <v>44.3213296398892</v>
      </c>
      <c r="F4524" s="9" t="s">
        <v>13</v>
      </c>
      <c r="G4524" s="9" t="s">
        <v>16</v>
      </c>
      <c r="H4524" s="9" t="s">
        <v>16</v>
      </c>
    </row>
    <row r="4525" spans="1:8" x14ac:dyDescent="0.35">
      <c r="A4525" s="9" t="s">
        <v>20</v>
      </c>
      <c r="B4525" s="9" t="s">
        <v>12</v>
      </c>
      <c r="C4525" s="10">
        <v>79</v>
      </c>
      <c r="D4525" s="10">
        <v>165</v>
      </c>
      <c r="E4525" s="15">
        <f t="shared" si="70"/>
        <v>29.01744719926538</v>
      </c>
      <c r="F4525" s="9" t="s">
        <v>18</v>
      </c>
      <c r="G4525" s="9" t="s">
        <v>17</v>
      </c>
      <c r="H4525" s="9" t="s">
        <v>17</v>
      </c>
    </row>
    <row r="4526" spans="1:8" x14ac:dyDescent="0.35">
      <c r="A4526" s="9" t="s">
        <v>21</v>
      </c>
      <c r="B4526" s="9" t="s">
        <v>15</v>
      </c>
      <c r="C4526" s="10">
        <v>59</v>
      </c>
      <c r="D4526" s="10">
        <v>167</v>
      </c>
      <c r="E4526" s="15">
        <f t="shared" si="70"/>
        <v>21.155294202015131</v>
      </c>
      <c r="F4526" s="9" t="s">
        <v>23</v>
      </c>
      <c r="G4526" s="9" t="s">
        <v>14</v>
      </c>
      <c r="H4526" s="9" t="s">
        <v>17</v>
      </c>
    </row>
    <row r="4527" spans="1:8" x14ac:dyDescent="0.35">
      <c r="A4527" s="9" t="s">
        <v>19</v>
      </c>
      <c r="B4527" s="9" t="s">
        <v>15</v>
      </c>
      <c r="C4527" s="10">
        <v>95</v>
      </c>
      <c r="D4527" s="10">
        <v>169</v>
      </c>
      <c r="E4527" s="15">
        <f t="shared" si="70"/>
        <v>33.26214068134869</v>
      </c>
      <c r="F4527" s="9" t="s">
        <v>18</v>
      </c>
      <c r="G4527" s="9" t="s">
        <v>14</v>
      </c>
      <c r="H4527" s="9" t="s">
        <v>17</v>
      </c>
    </row>
    <row r="4528" spans="1:8" x14ac:dyDescent="0.35">
      <c r="A4528" s="9" t="s">
        <v>22</v>
      </c>
      <c r="B4528" s="9" t="s">
        <v>15</v>
      </c>
      <c r="C4528" s="10">
        <v>78</v>
      </c>
      <c r="D4528" s="10">
        <v>176</v>
      </c>
      <c r="E4528" s="15">
        <f t="shared" si="70"/>
        <v>25.180785123966942</v>
      </c>
      <c r="F4528" s="9" t="s">
        <v>13</v>
      </c>
      <c r="G4528" s="9" t="s">
        <v>16</v>
      </c>
      <c r="H4528" s="9" t="s">
        <v>14</v>
      </c>
    </row>
    <row r="4529" spans="1:8" x14ac:dyDescent="0.35">
      <c r="A4529" s="9" t="s">
        <v>21</v>
      </c>
      <c r="B4529" s="9" t="s">
        <v>12</v>
      </c>
      <c r="C4529" s="10">
        <v>97</v>
      </c>
      <c r="D4529" s="10">
        <v>196</v>
      </c>
      <c r="E4529" s="15">
        <f t="shared" si="70"/>
        <v>25.249895876718032</v>
      </c>
      <c r="F4529" s="9" t="s">
        <v>23</v>
      </c>
      <c r="G4529" s="9" t="s">
        <v>17</v>
      </c>
      <c r="H4529" s="9" t="s">
        <v>17</v>
      </c>
    </row>
    <row r="4530" spans="1:8" x14ac:dyDescent="0.35">
      <c r="A4530" s="9" t="s">
        <v>19</v>
      </c>
      <c r="B4530" s="9" t="s">
        <v>15</v>
      </c>
      <c r="C4530" s="10">
        <v>59</v>
      </c>
      <c r="D4530" s="10">
        <v>166</v>
      </c>
      <c r="E4530" s="15">
        <f t="shared" si="70"/>
        <v>21.410944984758309</v>
      </c>
      <c r="F4530" s="9" t="s">
        <v>18</v>
      </c>
      <c r="G4530" s="9" t="s">
        <v>16</v>
      </c>
      <c r="H4530" s="9" t="s">
        <v>17</v>
      </c>
    </row>
    <row r="4531" spans="1:8" x14ac:dyDescent="0.35">
      <c r="A4531" s="9" t="s">
        <v>20</v>
      </c>
      <c r="B4531" s="9" t="s">
        <v>15</v>
      </c>
      <c r="C4531" s="10">
        <v>60</v>
      </c>
      <c r="D4531" s="10">
        <v>163</v>
      </c>
      <c r="E4531" s="15">
        <f t="shared" si="70"/>
        <v>22.582709172343712</v>
      </c>
      <c r="F4531" s="9" t="s">
        <v>23</v>
      </c>
      <c r="G4531" s="9" t="s">
        <v>16</v>
      </c>
      <c r="H4531" s="9" t="s">
        <v>17</v>
      </c>
    </row>
    <row r="4532" spans="1:8" x14ac:dyDescent="0.35">
      <c r="A4532" s="9" t="s">
        <v>20</v>
      </c>
      <c r="B4532" s="9" t="s">
        <v>15</v>
      </c>
      <c r="C4532" s="10">
        <v>58</v>
      </c>
      <c r="D4532" s="10">
        <v>161</v>
      </c>
      <c r="E4532" s="15">
        <f t="shared" si="70"/>
        <v>22.37567995061919</v>
      </c>
      <c r="F4532" s="9" t="s">
        <v>23</v>
      </c>
      <c r="G4532" s="9" t="s">
        <v>16</v>
      </c>
      <c r="H4532" s="9" t="s">
        <v>17</v>
      </c>
    </row>
    <row r="4533" spans="1:8" x14ac:dyDescent="0.35">
      <c r="A4533" s="9" t="s">
        <v>11</v>
      </c>
      <c r="B4533" s="9" t="s">
        <v>15</v>
      </c>
      <c r="C4533" s="10">
        <v>75</v>
      </c>
      <c r="D4533" s="10">
        <v>163</v>
      </c>
      <c r="E4533" s="15">
        <f t="shared" si="70"/>
        <v>28.228386465429637</v>
      </c>
      <c r="F4533" s="9" t="s">
        <v>23</v>
      </c>
      <c r="G4533" s="9" t="s">
        <v>14</v>
      </c>
      <c r="H4533" s="9" t="s">
        <v>17</v>
      </c>
    </row>
    <row r="4534" spans="1:8" x14ac:dyDescent="0.35">
      <c r="A4534" s="9" t="s">
        <v>20</v>
      </c>
      <c r="B4534" s="9" t="s">
        <v>15</v>
      </c>
      <c r="C4534" s="10">
        <v>64</v>
      </c>
      <c r="D4534" s="10">
        <v>159</v>
      </c>
      <c r="E4534" s="15">
        <f t="shared" si="70"/>
        <v>25.315454293738377</v>
      </c>
      <c r="F4534" s="9" t="s">
        <v>18</v>
      </c>
      <c r="G4534" s="9" t="s">
        <v>14</v>
      </c>
      <c r="H4534" s="9" t="s">
        <v>14</v>
      </c>
    </row>
    <row r="4535" spans="1:8" x14ac:dyDescent="0.35">
      <c r="A4535" s="9" t="s">
        <v>20</v>
      </c>
      <c r="B4535" s="9" t="s">
        <v>15</v>
      </c>
      <c r="C4535" s="10">
        <v>74</v>
      </c>
      <c r="D4535" s="10">
        <v>165</v>
      </c>
      <c r="E4535" s="15">
        <f t="shared" si="70"/>
        <v>27.180899908172634</v>
      </c>
      <c r="F4535" s="9" t="s">
        <v>23</v>
      </c>
      <c r="G4535" s="9" t="s">
        <v>14</v>
      </c>
      <c r="H4535" s="9" t="s">
        <v>17</v>
      </c>
    </row>
    <row r="4536" spans="1:8" x14ac:dyDescent="0.35">
      <c r="A4536" s="9" t="s">
        <v>20</v>
      </c>
      <c r="B4536" s="9" t="s">
        <v>15</v>
      </c>
      <c r="C4536" s="10">
        <v>80</v>
      </c>
      <c r="D4536" s="10">
        <v>175</v>
      </c>
      <c r="E4536" s="15">
        <f t="shared" si="70"/>
        <v>26.122448979591837</v>
      </c>
      <c r="F4536" s="9" t="s">
        <v>18</v>
      </c>
      <c r="G4536" s="9" t="s">
        <v>14</v>
      </c>
      <c r="H4536" s="9" t="s">
        <v>17</v>
      </c>
    </row>
    <row r="4537" spans="1:8" x14ac:dyDescent="0.35">
      <c r="A4537" s="9" t="s">
        <v>20</v>
      </c>
      <c r="B4537" s="9" t="s">
        <v>12</v>
      </c>
      <c r="C4537" s="10">
        <v>92</v>
      </c>
      <c r="D4537" s="10">
        <v>195</v>
      </c>
      <c r="E4537" s="15">
        <f t="shared" si="70"/>
        <v>24.194608809993426</v>
      </c>
      <c r="F4537" s="9" t="s">
        <v>18</v>
      </c>
      <c r="G4537" s="9" t="s">
        <v>16</v>
      </c>
      <c r="H4537" s="9" t="s">
        <v>17</v>
      </c>
    </row>
    <row r="4538" spans="1:8" x14ac:dyDescent="0.35">
      <c r="A4538" s="9" t="s">
        <v>20</v>
      </c>
      <c r="B4538" s="9" t="s">
        <v>15</v>
      </c>
      <c r="C4538" s="10">
        <v>92</v>
      </c>
      <c r="D4538" s="10">
        <v>172</v>
      </c>
      <c r="E4538" s="15">
        <f t="shared" si="70"/>
        <v>31.097890751757699</v>
      </c>
      <c r="F4538" s="9" t="s">
        <v>18</v>
      </c>
      <c r="G4538" s="9" t="s">
        <v>14</v>
      </c>
      <c r="H4538" s="9" t="s">
        <v>17</v>
      </c>
    </row>
    <row r="4539" spans="1:8" x14ac:dyDescent="0.35">
      <c r="A4539" s="9" t="s">
        <v>19</v>
      </c>
      <c r="B4539" s="9" t="s">
        <v>12</v>
      </c>
      <c r="C4539" s="10">
        <v>90</v>
      </c>
      <c r="D4539" s="10">
        <v>177</v>
      </c>
      <c r="E4539" s="15">
        <f t="shared" si="70"/>
        <v>28.727377190462509</v>
      </c>
      <c r="F4539" s="9" t="s">
        <v>18</v>
      </c>
      <c r="G4539" s="9" t="s">
        <v>14</v>
      </c>
      <c r="H4539" s="9" t="s">
        <v>17</v>
      </c>
    </row>
    <row r="4540" spans="1:8" x14ac:dyDescent="0.35">
      <c r="A4540" s="9" t="s">
        <v>19</v>
      </c>
      <c r="B4540" s="9" t="s">
        <v>12</v>
      </c>
      <c r="C4540" s="10">
        <v>86</v>
      </c>
      <c r="D4540" s="10">
        <v>172</v>
      </c>
      <c r="E4540" s="15">
        <f t="shared" si="70"/>
        <v>29.06976744186046</v>
      </c>
      <c r="F4540" s="9" t="s">
        <v>18</v>
      </c>
      <c r="G4540" s="9" t="s">
        <v>17</v>
      </c>
      <c r="H4540" s="9" t="s">
        <v>16</v>
      </c>
    </row>
    <row r="4541" spans="1:8" x14ac:dyDescent="0.35">
      <c r="A4541" s="9" t="s">
        <v>11</v>
      </c>
      <c r="B4541" s="9" t="s">
        <v>12</v>
      </c>
      <c r="C4541" s="10">
        <v>80</v>
      </c>
      <c r="D4541" s="10">
        <v>190</v>
      </c>
      <c r="E4541" s="15">
        <f t="shared" si="70"/>
        <v>22.1606648199446</v>
      </c>
      <c r="F4541" s="9" t="s">
        <v>18</v>
      </c>
      <c r="G4541" s="9" t="s">
        <v>14</v>
      </c>
      <c r="H4541" s="9" t="s">
        <v>17</v>
      </c>
    </row>
    <row r="4542" spans="1:8" x14ac:dyDescent="0.35">
      <c r="A4542" s="9" t="s">
        <v>11</v>
      </c>
      <c r="B4542" s="9" t="s">
        <v>12</v>
      </c>
      <c r="C4542" s="10">
        <v>95</v>
      </c>
      <c r="D4542" s="10">
        <v>180</v>
      </c>
      <c r="E4542" s="15">
        <f t="shared" si="70"/>
        <v>29.320987654320987</v>
      </c>
      <c r="F4542" s="9" t="s">
        <v>18</v>
      </c>
      <c r="G4542" s="9" t="s">
        <v>14</v>
      </c>
      <c r="H4542" s="9" t="s">
        <v>17</v>
      </c>
    </row>
    <row r="4543" spans="1:8" x14ac:dyDescent="0.35">
      <c r="A4543" s="9" t="s">
        <v>21</v>
      </c>
      <c r="B4543" s="9" t="s">
        <v>12</v>
      </c>
      <c r="C4543" s="10">
        <v>82</v>
      </c>
      <c r="D4543" s="10">
        <v>178</v>
      </c>
      <c r="E4543" s="15">
        <f t="shared" si="70"/>
        <v>25.880570635020828</v>
      </c>
      <c r="F4543" s="9" t="s">
        <v>18</v>
      </c>
      <c r="G4543" s="9" t="s">
        <v>16</v>
      </c>
      <c r="H4543" s="9" t="s">
        <v>17</v>
      </c>
    </row>
    <row r="4544" spans="1:8" x14ac:dyDescent="0.35">
      <c r="A4544" s="9" t="s">
        <v>20</v>
      </c>
      <c r="B4544" s="9" t="s">
        <v>15</v>
      </c>
      <c r="C4544" s="10">
        <v>70</v>
      </c>
      <c r="D4544" s="10">
        <v>171</v>
      </c>
      <c r="E4544" s="15">
        <f t="shared" si="70"/>
        <v>23.938989774631509</v>
      </c>
      <c r="F4544" s="9" t="s">
        <v>18</v>
      </c>
      <c r="G4544" s="9" t="s">
        <v>17</v>
      </c>
      <c r="H4544" s="9" t="s">
        <v>17</v>
      </c>
    </row>
    <row r="4545" spans="1:8" x14ac:dyDescent="0.35">
      <c r="A4545" s="9" t="s">
        <v>19</v>
      </c>
      <c r="B4545" s="9" t="s">
        <v>15</v>
      </c>
      <c r="C4545" s="10">
        <v>60</v>
      </c>
      <c r="D4545" s="10">
        <v>160</v>
      </c>
      <c r="E4545" s="15">
        <f t="shared" si="70"/>
        <v>23.4375</v>
      </c>
      <c r="F4545" s="9" t="s">
        <v>18</v>
      </c>
      <c r="G4545" s="9" t="s">
        <v>14</v>
      </c>
      <c r="H4545" s="9" t="s">
        <v>17</v>
      </c>
    </row>
    <row r="4546" spans="1:8" x14ac:dyDescent="0.35">
      <c r="A4546" s="9" t="s">
        <v>20</v>
      </c>
      <c r="B4546" s="9" t="s">
        <v>15</v>
      </c>
      <c r="C4546" s="10">
        <v>85</v>
      </c>
      <c r="D4546" s="10">
        <v>166</v>
      </c>
      <c r="E4546" s="15">
        <f t="shared" si="70"/>
        <v>30.846276672956886</v>
      </c>
      <c r="F4546" s="9" t="s">
        <v>13</v>
      </c>
      <c r="G4546" s="9" t="s">
        <v>14</v>
      </c>
      <c r="H4546" s="9" t="s">
        <v>17</v>
      </c>
    </row>
    <row r="4547" spans="1:8" x14ac:dyDescent="0.35">
      <c r="A4547" s="9" t="s">
        <v>11</v>
      </c>
      <c r="B4547" s="9" t="s">
        <v>12</v>
      </c>
      <c r="C4547" s="10">
        <v>60</v>
      </c>
      <c r="D4547" s="10">
        <v>173</v>
      </c>
      <c r="E4547" s="15">
        <f t="shared" ref="E4547:E4610" si="71">C4547/(D4547*D4547*0.01*0.01)</f>
        <v>20.047445621303751</v>
      </c>
      <c r="F4547" s="9" t="s">
        <v>18</v>
      </c>
      <c r="G4547" s="9" t="s">
        <v>14</v>
      </c>
      <c r="H4547" s="9" t="s">
        <v>17</v>
      </c>
    </row>
    <row r="4548" spans="1:8" x14ac:dyDescent="0.35">
      <c r="A4548" s="9" t="s">
        <v>20</v>
      </c>
      <c r="B4548" s="9" t="s">
        <v>12</v>
      </c>
      <c r="C4548" s="10">
        <v>93</v>
      </c>
      <c r="D4548" s="10">
        <v>172</v>
      </c>
      <c r="E4548" s="15">
        <f t="shared" si="71"/>
        <v>31.435911303407241</v>
      </c>
      <c r="F4548" s="9" t="s">
        <v>18</v>
      </c>
      <c r="G4548" s="9" t="s">
        <v>14</v>
      </c>
      <c r="H4548" s="9" t="s">
        <v>16</v>
      </c>
    </row>
    <row r="4549" spans="1:8" x14ac:dyDescent="0.35">
      <c r="A4549" s="9" t="s">
        <v>20</v>
      </c>
      <c r="B4549" s="9" t="s">
        <v>12</v>
      </c>
      <c r="C4549" s="10">
        <v>75</v>
      </c>
      <c r="D4549" s="10">
        <v>170</v>
      </c>
      <c r="E4549" s="15">
        <f t="shared" si="71"/>
        <v>25.951557093425606</v>
      </c>
      <c r="F4549" s="9" t="s">
        <v>18</v>
      </c>
      <c r="G4549" s="9" t="s">
        <v>16</v>
      </c>
      <c r="H4549" s="9" t="s">
        <v>17</v>
      </c>
    </row>
    <row r="4550" spans="1:8" x14ac:dyDescent="0.35">
      <c r="A4550" s="9" t="s">
        <v>20</v>
      </c>
      <c r="B4550" s="9" t="s">
        <v>12</v>
      </c>
      <c r="C4550" s="10">
        <v>108</v>
      </c>
      <c r="D4550" s="10">
        <v>169</v>
      </c>
      <c r="E4550" s="15">
        <f t="shared" si="71"/>
        <v>37.813802037743777</v>
      </c>
      <c r="F4550" s="9" t="s">
        <v>18</v>
      </c>
      <c r="G4550" s="9" t="s">
        <v>14</v>
      </c>
      <c r="H4550" s="9" t="s">
        <v>17</v>
      </c>
    </row>
    <row r="4551" spans="1:8" x14ac:dyDescent="0.35">
      <c r="A4551" s="9" t="s">
        <v>20</v>
      </c>
      <c r="B4551" s="9" t="s">
        <v>12</v>
      </c>
      <c r="C4551" s="10">
        <v>86</v>
      </c>
      <c r="D4551" s="10">
        <v>176</v>
      </c>
      <c r="E4551" s="15">
        <f t="shared" si="71"/>
        <v>27.763429752066116</v>
      </c>
      <c r="F4551" s="9" t="s">
        <v>18</v>
      </c>
      <c r="G4551" s="9" t="s">
        <v>16</v>
      </c>
      <c r="H4551" s="9" t="s">
        <v>17</v>
      </c>
    </row>
    <row r="4552" spans="1:8" x14ac:dyDescent="0.35">
      <c r="A4552" s="9" t="s">
        <v>19</v>
      </c>
      <c r="B4552" s="9" t="s">
        <v>15</v>
      </c>
      <c r="C4552" s="10">
        <v>95</v>
      </c>
      <c r="D4552" s="10">
        <v>174</v>
      </c>
      <c r="E4552" s="15">
        <f t="shared" si="71"/>
        <v>31.37798916633637</v>
      </c>
      <c r="F4552" s="9" t="s">
        <v>18</v>
      </c>
      <c r="G4552" s="9" t="s">
        <v>16</v>
      </c>
      <c r="H4552" s="9" t="s">
        <v>17</v>
      </c>
    </row>
    <row r="4553" spans="1:8" x14ac:dyDescent="0.35">
      <c r="A4553" s="9" t="s">
        <v>21</v>
      </c>
      <c r="B4553" s="9" t="s">
        <v>15</v>
      </c>
      <c r="C4553" s="10">
        <v>82</v>
      </c>
      <c r="D4553" s="10">
        <v>170</v>
      </c>
      <c r="E4553" s="15">
        <f t="shared" si="71"/>
        <v>28.373702422145328</v>
      </c>
      <c r="F4553" s="9" t="s">
        <v>23</v>
      </c>
      <c r="G4553" s="9" t="s">
        <v>14</v>
      </c>
      <c r="H4553" s="9" t="s">
        <v>17</v>
      </c>
    </row>
    <row r="4554" spans="1:8" x14ac:dyDescent="0.35">
      <c r="A4554" s="9" t="s">
        <v>22</v>
      </c>
      <c r="B4554" s="9" t="s">
        <v>12</v>
      </c>
      <c r="C4554" s="10">
        <v>90</v>
      </c>
      <c r="D4554" s="10">
        <v>173</v>
      </c>
      <c r="E4554" s="15">
        <f t="shared" si="71"/>
        <v>30.071168431955627</v>
      </c>
      <c r="F4554" s="9" t="s">
        <v>18</v>
      </c>
      <c r="G4554" s="9" t="s">
        <v>16</v>
      </c>
      <c r="H4554" s="9" t="s">
        <v>16</v>
      </c>
    </row>
    <row r="4555" spans="1:8" x14ac:dyDescent="0.35">
      <c r="A4555" s="9" t="s">
        <v>19</v>
      </c>
      <c r="B4555" s="9" t="s">
        <v>15</v>
      </c>
      <c r="C4555" s="10">
        <v>66</v>
      </c>
      <c r="D4555" s="10">
        <v>165</v>
      </c>
      <c r="E4555" s="15">
        <f t="shared" si="71"/>
        <v>24.242424242424242</v>
      </c>
      <c r="F4555" s="9" t="s">
        <v>23</v>
      </c>
      <c r="G4555" s="9" t="s">
        <v>16</v>
      </c>
      <c r="H4555" s="9" t="s">
        <v>17</v>
      </c>
    </row>
    <row r="4556" spans="1:8" x14ac:dyDescent="0.35">
      <c r="A4556" s="9" t="s">
        <v>19</v>
      </c>
      <c r="B4556" s="9" t="s">
        <v>15</v>
      </c>
      <c r="C4556" s="10">
        <v>88</v>
      </c>
      <c r="D4556" s="10">
        <v>169</v>
      </c>
      <c r="E4556" s="15">
        <f t="shared" si="71"/>
        <v>30.81124610482826</v>
      </c>
      <c r="F4556" s="9" t="s">
        <v>18</v>
      </c>
      <c r="G4556" s="9" t="s">
        <v>16</v>
      </c>
      <c r="H4556" s="9" t="s">
        <v>17</v>
      </c>
    </row>
    <row r="4557" spans="1:8" x14ac:dyDescent="0.35">
      <c r="A4557" s="9" t="s">
        <v>20</v>
      </c>
      <c r="B4557" s="9" t="s">
        <v>12</v>
      </c>
      <c r="C4557" s="10">
        <v>85</v>
      </c>
      <c r="D4557" s="10">
        <v>186</v>
      </c>
      <c r="E4557" s="15">
        <f t="shared" si="71"/>
        <v>24.569314371603653</v>
      </c>
      <c r="F4557" s="9" t="s">
        <v>23</v>
      </c>
      <c r="G4557" s="9" t="s">
        <v>16</v>
      </c>
      <c r="H4557" s="9" t="s">
        <v>17</v>
      </c>
    </row>
    <row r="4558" spans="1:8" x14ac:dyDescent="0.35">
      <c r="A4558" s="9" t="s">
        <v>19</v>
      </c>
      <c r="B4558" s="9" t="s">
        <v>12</v>
      </c>
      <c r="C4558" s="10">
        <v>81</v>
      </c>
      <c r="D4558" s="10">
        <v>186</v>
      </c>
      <c r="E4558" s="15">
        <f t="shared" si="71"/>
        <v>23.413111342351716</v>
      </c>
      <c r="F4558" s="9" t="s">
        <v>23</v>
      </c>
      <c r="G4558" s="9" t="s">
        <v>17</v>
      </c>
      <c r="H4558" s="9" t="s">
        <v>17</v>
      </c>
    </row>
    <row r="4559" spans="1:8" x14ac:dyDescent="0.35">
      <c r="A4559" s="9" t="s">
        <v>22</v>
      </c>
      <c r="B4559" s="9" t="s">
        <v>15</v>
      </c>
      <c r="C4559" s="10">
        <v>92</v>
      </c>
      <c r="D4559" s="10">
        <v>168</v>
      </c>
      <c r="E4559" s="15">
        <f t="shared" si="71"/>
        <v>32.596371882086167</v>
      </c>
      <c r="F4559" s="9" t="s">
        <v>18</v>
      </c>
      <c r="G4559" s="9" t="s">
        <v>16</v>
      </c>
      <c r="H4559" s="9" t="s">
        <v>16</v>
      </c>
    </row>
    <row r="4560" spans="1:8" x14ac:dyDescent="0.35">
      <c r="A4560" s="9" t="s">
        <v>19</v>
      </c>
      <c r="B4560" s="9" t="s">
        <v>12</v>
      </c>
      <c r="C4560" s="10">
        <v>98</v>
      </c>
      <c r="D4560" s="10">
        <v>176</v>
      </c>
      <c r="E4560" s="15">
        <f t="shared" si="71"/>
        <v>31.637396694214878</v>
      </c>
      <c r="F4560" s="9" t="s">
        <v>18</v>
      </c>
      <c r="G4560" s="9" t="s">
        <v>17</v>
      </c>
      <c r="H4560" s="9" t="s">
        <v>17</v>
      </c>
    </row>
    <row r="4561" spans="1:8" x14ac:dyDescent="0.35">
      <c r="A4561" s="9" t="s">
        <v>22</v>
      </c>
      <c r="B4561" s="9" t="s">
        <v>15</v>
      </c>
      <c r="C4561" s="10">
        <v>63</v>
      </c>
      <c r="D4561" s="10">
        <v>164</v>
      </c>
      <c r="E4561" s="15">
        <f t="shared" si="71"/>
        <v>23.423557406305772</v>
      </c>
      <c r="F4561" s="9" t="s">
        <v>13</v>
      </c>
      <c r="G4561" s="9" t="s">
        <v>16</v>
      </c>
      <c r="H4561" s="9" t="s">
        <v>17</v>
      </c>
    </row>
    <row r="4562" spans="1:8" x14ac:dyDescent="0.35">
      <c r="A4562" s="9" t="s">
        <v>21</v>
      </c>
      <c r="B4562" s="9" t="s">
        <v>15</v>
      </c>
      <c r="C4562" s="10">
        <v>72</v>
      </c>
      <c r="D4562" s="10">
        <v>166</v>
      </c>
      <c r="E4562" s="15">
        <f t="shared" si="71"/>
        <v>26.128610828857596</v>
      </c>
      <c r="F4562" s="9" t="s">
        <v>18</v>
      </c>
      <c r="G4562" s="9" t="s">
        <v>17</v>
      </c>
      <c r="H4562" s="9" t="s">
        <v>17</v>
      </c>
    </row>
    <row r="4563" spans="1:8" x14ac:dyDescent="0.35">
      <c r="A4563" s="9" t="s">
        <v>20</v>
      </c>
      <c r="B4563" s="9" t="s">
        <v>15</v>
      </c>
      <c r="C4563" s="10">
        <v>75</v>
      </c>
      <c r="D4563" s="10">
        <v>170</v>
      </c>
      <c r="E4563" s="15">
        <f t="shared" si="71"/>
        <v>25.951557093425606</v>
      </c>
      <c r="F4563" s="9" t="s">
        <v>23</v>
      </c>
      <c r="G4563" s="9" t="s">
        <v>14</v>
      </c>
      <c r="H4563" s="9" t="s">
        <v>17</v>
      </c>
    </row>
    <row r="4564" spans="1:8" x14ac:dyDescent="0.35">
      <c r="A4564" s="9" t="s">
        <v>11</v>
      </c>
      <c r="B4564" s="9" t="s">
        <v>12</v>
      </c>
      <c r="C4564" s="10">
        <v>86</v>
      </c>
      <c r="D4564" s="10">
        <v>182</v>
      </c>
      <c r="E4564" s="15">
        <f t="shared" si="71"/>
        <v>25.963047941069917</v>
      </c>
      <c r="F4564" s="9" t="s">
        <v>18</v>
      </c>
      <c r="G4564" s="9" t="s">
        <v>17</v>
      </c>
      <c r="H4564" s="9" t="s">
        <v>17</v>
      </c>
    </row>
    <row r="4565" spans="1:8" x14ac:dyDescent="0.35">
      <c r="A4565" s="9" t="s">
        <v>19</v>
      </c>
      <c r="B4565" s="9" t="s">
        <v>15</v>
      </c>
      <c r="C4565" s="10">
        <v>82</v>
      </c>
      <c r="D4565" s="10">
        <v>173</v>
      </c>
      <c r="E4565" s="15">
        <f t="shared" si="71"/>
        <v>27.398175682448461</v>
      </c>
      <c r="F4565" s="9" t="s">
        <v>13</v>
      </c>
      <c r="G4565" s="9" t="s">
        <v>14</v>
      </c>
      <c r="H4565" s="9" t="s">
        <v>14</v>
      </c>
    </row>
    <row r="4566" spans="1:8" x14ac:dyDescent="0.35">
      <c r="A4566" s="9" t="s">
        <v>20</v>
      </c>
      <c r="B4566" s="9" t="s">
        <v>12</v>
      </c>
      <c r="C4566" s="10">
        <v>87</v>
      </c>
      <c r="D4566" s="10">
        <v>176</v>
      </c>
      <c r="E4566" s="15">
        <f t="shared" si="71"/>
        <v>28.086260330578511</v>
      </c>
      <c r="F4566" s="9" t="s">
        <v>18</v>
      </c>
      <c r="G4566" s="9" t="s">
        <v>16</v>
      </c>
      <c r="H4566" s="9" t="s">
        <v>17</v>
      </c>
    </row>
    <row r="4567" spans="1:8" x14ac:dyDescent="0.35">
      <c r="A4567" s="9" t="s">
        <v>21</v>
      </c>
      <c r="B4567" s="9" t="s">
        <v>15</v>
      </c>
      <c r="C4567" s="10">
        <v>74</v>
      </c>
      <c r="D4567" s="10">
        <v>169</v>
      </c>
      <c r="E4567" s="15">
        <f t="shared" si="71"/>
        <v>25.909456951787401</v>
      </c>
      <c r="F4567" s="9" t="s">
        <v>18</v>
      </c>
      <c r="G4567" s="9" t="s">
        <v>17</v>
      </c>
      <c r="H4567" s="9" t="s">
        <v>17</v>
      </c>
    </row>
    <row r="4568" spans="1:8" x14ac:dyDescent="0.35">
      <c r="A4568" s="9" t="s">
        <v>21</v>
      </c>
      <c r="B4568" s="9" t="s">
        <v>12</v>
      </c>
      <c r="C4568" s="10">
        <v>89</v>
      </c>
      <c r="D4568" s="10">
        <v>192</v>
      </c>
      <c r="E4568" s="15">
        <f t="shared" si="71"/>
        <v>24.142795138888889</v>
      </c>
      <c r="F4568" s="9" t="s">
        <v>18</v>
      </c>
      <c r="G4568" s="9" t="s">
        <v>17</v>
      </c>
      <c r="H4568" s="9" t="s">
        <v>17</v>
      </c>
    </row>
    <row r="4569" spans="1:8" x14ac:dyDescent="0.35">
      <c r="A4569" s="9" t="s">
        <v>22</v>
      </c>
      <c r="B4569" s="9" t="s">
        <v>12</v>
      </c>
      <c r="C4569" s="10">
        <v>84</v>
      </c>
      <c r="D4569" s="10">
        <v>173</v>
      </c>
      <c r="E4569" s="15">
        <f t="shared" si="71"/>
        <v>28.06642386982525</v>
      </c>
      <c r="F4569" s="9" t="s">
        <v>13</v>
      </c>
      <c r="G4569" s="9" t="s">
        <v>14</v>
      </c>
      <c r="H4569" s="9" t="s">
        <v>17</v>
      </c>
    </row>
    <row r="4570" spans="1:8" x14ac:dyDescent="0.35">
      <c r="A4570" s="9" t="s">
        <v>19</v>
      </c>
      <c r="B4570" s="9" t="s">
        <v>15</v>
      </c>
      <c r="C4570" s="10">
        <v>65</v>
      </c>
      <c r="D4570" s="10">
        <v>165</v>
      </c>
      <c r="E4570" s="15">
        <f t="shared" si="71"/>
        <v>23.875114784205692</v>
      </c>
      <c r="F4570" s="9" t="s">
        <v>13</v>
      </c>
      <c r="G4570" s="9" t="s">
        <v>16</v>
      </c>
      <c r="H4570" s="9" t="s">
        <v>14</v>
      </c>
    </row>
    <row r="4571" spans="1:8" x14ac:dyDescent="0.35">
      <c r="A4571" s="9" t="s">
        <v>19</v>
      </c>
      <c r="B4571" s="9" t="s">
        <v>15</v>
      </c>
      <c r="C4571" s="10">
        <v>84</v>
      </c>
      <c r="D4571" s="10">
        <v>170</v>
      </c>
      <c r="E4571" s="15">
        <f t="shared" si="71"/>
        <v>29.065743944636676</v>
      </c>
      <c r="F4571" s="9" t="s">
        <v>18</v>
      </c>
      <c r="G4571" s="9" t="s">
        <v>14</v>
      </c>
      <c r="H4571" s="9" t="s">
        <v>14</v>
      </c>
    </row>
    <row r="4572" spans="1:8" x14ac:dyDescent="0.35">
      <c r="A4572" s="9" t="s">
        <v>20</v>
      </c>
      <c r="B4572" s="9" t="s">
        <v>12</v>
      </c>
      <c r="C4572" s="10">
        <v>83</v>
      </c>
      <c r="D4572" s="10">
        <v>176</v>
      </c>
      <c r="E4572" s="15">
        <f t="shared" si="71"/>
        <v>26.794938016528928</v>
      </c>
      <c r="F4572" s="9" t="s">
        <v>18</v>
      </c>
      <c r="G4572" s="9" t="s">
        <v>17</v>
      </c>
      <c r="H4572" s="9" t="s">
        <v>17</v>
      </c>
    </row>
    <row r="4573" spans="1:8" x14ac:dyDescent="0.35">
      <c r="A4573" s="9" t="s">
        <v>22</v>
      </c>
      <c r="B4573" s="9" t="s">
        <v>15</v>
      </c>
      <c r="C4573" s="10">
        <v>62</v>
      </c>
      <c r="D4573" s="10">
        <v>155</v>
      </c>
      <c r="E4573" s="15">
        <f t="shared" si="71"/>
        <v>25.806451612903228</v>
      </c>
      <c r="F4573" s="9" t="s">
        <v>13</v>
      </c>
      <c r="G4573" s="9" t="s">
        <v>14</v>
      </c>
      <c r="H4573" s="9" t="s">
        <v>14</v>
      </c>
    </row>
    <row r="4574" spans="1:8" x14ac:dyDescent="0.35">
      <c r="A4574" s="9" t="s">
        <v>22</v>
      </c>
      <c r="B4574" s="9" t="s">
        <v>12</v>
      </c>
      <c r="C4574" s="10">
        <v>81</v>
      </c>
      <c r="D4574" s="10">
        <v>170</v>
      </c>
      <c r="E4574" s="15">
        <f t="shared" si="71"/>
        <v>28.027681660899653</v>
      </c>
      <c r="F4574" s="9" t="s">
        <v>18</v>
      </c>
      <c r="G4574" s="9" t="s">
        <v>16</v>
      </c>
      <c r="H4574" s="9" t="s">
        <v>14</v>
      </c>
    </row>
    <row r="4575" spans="1:8" x14ac:dyDescent="0.35">
      <c r="A4575" s="9" t="s">
        <v>22</v>
      </c>
      <c r="B4575" s="9" t="s">
        <v>12</v>
      </c>
      <c r="C4575" s="10">
        <v>135</v>
      </c>
      <c r="D4575" s="10">
        <v>180</v>
      </c>
      <c r="E4575" s="15">
        <f t="shared" si="71"/>
        <v>41.666666666666664</v>
      </c>
      <c r="F4575" s="9" t="s">
        <v>18</v>
      </c>
      <c r="G4575" s="9" t="s">
        <v>16</v>
      </c>
      <c r="H4575" s="9" t="s">
        <v>17</v>
      </c>
    </row>
    <row r="4576" spans="1:8" x14ac:dyDescent="0.35">
      <c r="A4576" s="9" t="s">
        <v>22</v>
      </c>
      <c r="B4576" s="9" t="s">
        <v>12</v>
      </c>
      <c r="C4576" s="10">
        <v>107</v>
      </c>
      <c r="D4576" s="10">
        <v>172</v>
      </c>
      <c r="E4576" s="15">
        <f t="shared" si="71"/>
        <v>36.168199026500801</v>
      </c>
      <c r="F4576" s="9" t="s">
        <v>13</v>
      </c>
      <c r="G4576" s="9" t="s">
        <v>14</v>
      </c>
      <c r="H4576" s="9" t="s">
        <v>17</v>
      </c>
    </row>
    <row r="4577" spans="1:8" x14ac:dyDescent="0.35">
      <c r="A4577" s="9" t="s">
        <v>20</v>
      </c>
      <c r="B4577" s="9" t="s">
        <v>12</v>
      </c>
      <c r="C4577" s="10">
        <v>76</v>
      </c>
      <c r="D4577" s="10">
        <v>181</v>
      </c>
      <c r="E4577" s="15">
        <f t="shared" si="71"/>
        <v>23.198315069747565</v>
      </c>
      <c r="F4577" s="9" t="s">
        <v>23</v>
      </c>
      <c r="G4577" s="9" t="s">
        <v>14</v>
      </c>
      <c r="H4577" s="9" t="s">
        <v>14</v>
      </c>
    </row>
    <row r="4578" spans="1:8" x14ac:dyDescent="0.35">
      <c r="A4578" s="9" t="s">
        <v>22</v>
      </c>
      <c r="B4578" s="9" t="s">
        <v>12</v>
      </c>
      <c r="C4578" s="10">
        <v>86</v>
      </c>
      <c r="D4578" s="10">
        <v>180</v>
      </c>
      <c r="E4578" s="15">
        <f t="shared" si="71"/>
        <v>26.543209876543209</v>
      </c>
      <c r="F4578" s="9" t="s">
        <v>13</v>
      </c>
      <c r="G4578" s="9" t="s">
        <v>17</v>
      </c>
      <c r="H4578" s="9" t="s">
        <v>17</v>
      </c>
    </row>
    <row r="4579" spans="1:8" x14ac:dyDescent="0.35">
      <c r="A4579" s="9" t="s">
        <v>11</v>
      </c>
      <c r="B4579" s="9" t="s">
        <v>15</v>
      </c>
      <c r="C4579" s="10">
        <v>65</v>
      </c>
      <c r="D4579" s="10">
        <v>170</v>
      </c>
      <c r="E4579" s="15">
        <f t="shared" si="71"/>
        <v>22.491349480968857</v>
      </c>
      <c r="F4579" s="9" t="s">
        <v>23</v>
      </c>
      <c r="G4579" s="9" t="s">
        <v>17</v>
      </c>
      <c r="H4579" s="9" t="s">
        <v>17</v>
      </c>
    </row>
    <row r="4580" spans="1:8" x14ac:dyDescent="0.35">
      <c r="A4580" s="9" t="s">
        <v>21</v>
      </c>
      <c r="B4580" s="9" t="s">
        <v>15</v>
      </c>
      <c r="C4580" s="10">
        <v>55</v>
      </c>
      <c r="D4580" s="10">
        <v>165</v>
      </c>
      <c r="E4580" s="15">
        <f t="shared" si="71"/>
        <v>20.202020202020201</v>
      </c>
      <c r="F4580" s="9" t="s">
        <v>18</v>
      </c>
      <c r="G4580" s="9" t="s">
        <v>14</v>
      </c>
      <c r="H4580" s="9" t="s">
        <v>14</v>
      </c>
    </row>
    <row r="4581" spans="1:8" x14ac:dyDescent="0.35">
      <c r="A4581" s="9" t="s">
        <v>19</v>
      </c>
      <c r="B4581" s="9" t="s">
        <v>15</v>
      </c>
      <c r="C4581" s="10">
        <v>92</v>
      </c>
      <c r="D4581" s="10">
        <v>169</v>
      </c>
      <c r="E4581" s="15">
        <f t="shared" si="71"/>
        <v>32.211757291411367</v>
      </c>
      <c r="F4581" s="9" t="s">
        <v>18</v>
      </c>
      <c r="G4581" s="9" t="s">
        <v>14</v>
      </c>
      <c r="H4581" s="9" t="s">
        <v>14</v>
      </c>
    </row>
    <row r="4582" spans="1:8" x14ac:dyDescent="0.35">
      <c r="A4582" s="9" t="s">
        <v>22</v>
      </c>
      <c r="B4582" s="9" t="s">
        <v>12</v>
      </c>
      <c r="C4582" s="10">
        <v>89</v>
      </c>
      <c r="D4582" s="10">
        <v>170</v>
      </c>
      <c r="E4582" s="15">
        <f t="shared" si="71"/>
        <v>30.79584775086505</v>
      </c>
      <c r="F4582" s="9" t="s">
        <v>23</v>
      </c>
      <c r="G4582" s="9" t="s">
        <v>16</v>
      </c>
      <c r="H4582" s="9" t="s">
        <v>14</v>
      </c>
    </row>
    <row r="4583" spans="1:8" x14ac:dyDescent="0.35">
      <c r="A4583" s="9" t="s">
        <v>22</v>
      </c>
      <c r="B4583" s="9" t="s">
        <v>15</v>
      </c>
      <c r="C4583" s="10">
        <v>89</v>
      </c>
      <c r="D4583" s="10">
        <v>175</v>
      </c>
      <c r="E4583" s="15">
        <f t="shared" si="71"/>
        <v>29.061224489795919</v>
      </c>
      <c r="F4583" s="9" t="s">
        <v>18</v>
      </c>
      <c r="G4583" s="9" t="s">
        <v>17</v>
      </c>
      <c r="H4583" s="9" t="s">
        <v>14</v>
      </c>
    </row>
    <row r="4584" spans="1:8" x14ac:dyDescent="0.35">
      <c r="A4584" s="9" t="s">
        <v>22</v>
      </c>
      <c r="B4584" s="9" t="s">
        <v>12</v>
      </c>
      <c r="C4584" s="10">
        <v>95</v>
      </c>
      <c r="D4584" s="10">
        <v>169</v>
      </c>
      <c r="E4584" s="15">
        <f t="shared" si="71"/>
        <v>33.26214068134869</v>
      </c>
      <c r="F4584" s="9" t="s">
        <v>18</v>
      </c>
      <c r="G4584" s="9" t="s">
        <v>17</v>
      </c>
      <c r="H4584" s="9" t="s">
        <v>14</v>
      </c>
    </row>
    <row r="4585" spans="1:8" x14ac:dyDescent="0.35">
      <c r="A4585" s="9" t="s">
        <v>19</v>
      </c>
      <c r="B4585" s="9" t="s">
        <v>15</v>
      </c>
      <c r="C4585" s="10">
        <v>65</v>
      </c>
      <c r="D4585" s="10">
        <v>175</v>
      </c>
      <c r="E4585" s="15">
        <f t="shared" si="71"/>
        <v>21.224489795918366</v>
      </c>
      <c r="F4585" s="9" t="s">
        <v>18</v>
      </c>
      <c r="G4585" s="9" t="s">
        <v>16</v>
      </c>
      <c r="H4585" s="9" t="s">
        <v>17</v>
      </c>
    </row>
    <row r="4586" spans="1:8" x14ac:dyDescent="0.35">
      <c r="A4586" s="9" t="s">
        <v>19</v>
      </c>
      <c r="B4586" s="9" t="s">
        <v>15</v>
      </c>
      <c r="C4586" s="10">
        <v>73</v>
      </c>
      <c r="D4586" s="10">
        <v>175</v>
      </c>
      <c r="E4586" s="15">
        <f t="shared" si="71"/>
        <v>23.836734693877553</v>
      </c>
      <c r="F4586" s="9" t="s">
        <v>18</v>
      </c>
      <c r="G4586" s="9" t="s">
        <v>17</v>
      </c>
      <c r="H4586" s="9" t="s">
        <v>14</v>
      </c>
    </row>
    <row r="4587" spans="1:8" x14ac:dyDescent="0.35">
      <c r="A4587" s="9" t="s">
        <v>21</v>
      </c>
      <c r="B4587" s="9" t="s">
        <v>15</v>
      </c>
      <c r="C4587" s="10">
        <v>75</v>
      </c>
      <c r="D4587" s="10">
        <v>165</v>
      </c>
      <c r="E4587" s="15">
        <f t="shared" si="71"/>
        <v>27.548209366391184</v>
      </c>
      <c r="F4587" s="9" t="s">
        <v>23</v>
      </c>
      <c r="G4587" s="9" t="s">
        <v>16</v>
      </c>
      <c r="H4587" s="9" t="s">
        <v>14</v>
      </c>
    </row>
    <row r="4588" spans="1:8" x14ac:dyDescent="0.35">
      <c r="A4588" s="9" t="s">
        <v>22</v>
      </c>
      <c r="B4588" s="9" t="s">
        <v>12</v>
      </c>
      <c r="C4588" s="10">
        <v>109</v>
      </c>
      <c r="D4588" s="10">
        <v>185</v>
      </c>
      <c r="E4588" s="15">
        <f t="shared" si="71"/>
        <v>31.848064280496715</v>
      </c>
      <c r="F4588" s="9" t="s">
        <v>18</v>
      </c>
      <c r="G4588" s="9" t="s">
        <v>17</v>
      </c>
      <c r="H4588" s="9" t="s">
        <v>14</v>
      </c>
    </row>
    <row r="4589" spans="1:8" x14ac:dyDescent="0.35">
      <c r="A4589" s="9" t="s">
        <v>20</v>
      </c>
      <c r="B4589" s="9" t="s">
        <v>15</v>
      </c>
      <c r="C4589" s="10">
        <v>108</v>
      </c>
      <c r="D4589" s="10">
        <v>167</v>
      </c>
      <c r="E4589" s="15">
        <f t="shared" si="71"/>
        <v>38.72494531894295</v>
      </c>
      <c r="F4589" s="9" t="s">
        <v>13</v>
      </c>
      <c r="G4589" s="9" t="s">
        <v>16</v>
      </c>
      <c r="H4589" s="9" t="s">
        <v>17</v>
      </c>
    </row>
    <row r="4590" spans="1:8" x14ac:dyDescent="0.35">
      <c r="A4590" s="9" t="s">
        <v>22</v>
      </c>
      <c r="B4590" s="9" t="s">
        <v>12</v>
      </c>
      <c r="C4590" s="10">
        <v>85</v>
      </c>
      <c r="D4590" s="10">
        <v>177</v>
      </c>
      <c r="E4590" s="15">
        <f t="shared" si="71"/>
        <v>27.13141179099237</v>
      </c>
      <c r="F4590" s="9" t="s">
        <v>13</v>
      </c>
      <c r="G4590" s="9" t="s">
        <v>17</v>
      </c>
      <c r="H4590" s="9" t="s">
        <v>14</v>
      </c>
    </row>
    <row r="4591" spans="1:8" x14ac:dyDescent="0.35">
      <c r="A4591" s="9" t="s">
        <v>19</v>
      </c>
      <c r="B4591" s="9" t="s">
        <v>15</v>
      </c>
      <c r="C4591" s="10">
        <v>124</v>
      </c>
      <c r="D4591" s="10">
        <v>173</v>
      </c>
      <c r="E4591" s="15">
        <f t="shared" si="71"/>
        <v>41.431387617361089</v>
      </c>
      <c r="F4591" s="9" t="s">
        <v>13</v>
      </c>
      <c r="G4591" s="9" t="s">
        <v>16</v>
      </c>
      <c r="H4591" s="9" t="s">
        <v>16</v>
      </c>
    </row>
    <row r="4592" spans="1:8" x14ac:dyDescent="0.35">
      <c r="A4592" s="9" t="s">
        <v>22</v>
      </c>
      <c r="B4592" s="9" t="s">
        <v>12</v>
      </c>
      <c r="C4592" s="10">
        <v>81</v>
      </c>
      <c r="D4592" s="10">
        <v>170</v>
      </c>
      <c r="E4592" s="15">
        <f t="shared" si="71"/>
        <v>28.027681660899653</v>
      </c>
      <c r="F4592" s="9" t="s">
        <v>18</v>
      </c>
      <c r="G4592" s="9" t="s">
        <v>16</v>
      </c>
      <c r="H4592" s="9" t="s">
        <v>14</v>
      </c>
    </row>
    <row r="4593" spans="1:8" x14ac:dyDescent="0.35">
      <c r="A4593" s="9" t="s">
        <v>22</v>
      </c>
      <c r="B4593" s="9" t="s">
        <v>12</v>
      </c>
      <c r="C4593" s="10">
        <v>135</v>
      </c>
      <c r="D4593" s="10">
        <v>180</v>
      </c>
      <c r="E4593" s="15">
        <f t="shared" si="71"/>
        <v>41.666666666666664</v>
      </c>
      <c r="F4593" s="9" t="s">
        <v>18</v>
      </c>
      <c r="G4593" s="9" t="s">
        <v>16</v>
      </c>
      <c r="H4593" s="9" t="s">
        <v>17</v>
      </c>
    </row>
    <row r="4594" spans="1:8" x14ac:dyDescent="0.35">
      <c r="A4594" s="9" t="s">
        <v>22</v>
      </c>
      <c r="B4594" s="9" t="s">
        <v>12</v>
      </c>
      <c r="C4594" s="10">
        <v>107</v>
      </c>
      <c r="D4594" s="10">
        <v>172</v>
      </c>
      <c r="E4594" s="15">
        <f t="shared" si="71"/>
        <v>36.168199026500801</v>
      </c>
      <c r="F4594" s="9" t="s">
        <v>13</v>
      </c>
      <c r="G4594" s="9" t="s">
        <v>14</v>
      </c>
      <c r="H4594" s="9" t="s">
        <v>17</v>
      </c>
    </row>
    <row r="4595" spans="1:8" x14ac:dyDescent="0.35">
      <c r="A4595" s="9" t="s">
        <v>20</v>
      </c>
      <c r="B4595" s="9" t="s">
        <v>12</v>
      </c>
      <c r="C4595" s="10">
        <v>76</v>
      </c>
      <c r="D4595" s="10">
        <v>181</v>
      </c>
      <c r="E4595" s="15">
        <f t="shared" si="71"/>
        <v>23.198315069747565</v>
      </c>
      <c r="F4595" s="9" t="s">
        <v>23</v>
      </c>
      <c r="G4595" s="9" t="s">
        <v>14</v>
      </c>
      <c r="H4595" s="9" t="s">
        <v>14</v>
      </c>
    </row>
    <row r="4596" spans="1:8" x14ac:dyDescent="0.35">
      <c r="A4596" s="9" t="s">
        <v>22</v>
      </c>
      <c r="B4596" s="9" t="s">
        <v>12</v>
      </c>
      <c r="C4596" s="10">
        <v>86</v>
      </c>
      <c r="D4596" s="10">
        <v>180</v>
      </c>
      <c r="E4596" s="15">
        <f t="shared" si="71"/>
        <v>26.543209876543209</v>
      </c>
      <c r="F4596" s="9" t="s">
        <v>13</v>
      </c>
      <c r="G4596" s="9" t="s">
        <v>17</v>
      </c>
      <c r="H4596" s="9" t="s">
        <v>17</v>
      </c>
    </row>
    <row r="4597" spans="1:8" x14ac:dyDescent="0.35">
      <c r="A4597" s="9" t="s">
        <v>22</v>
      </c>
      <c r="B4597" s="9" t="s">
        <v>12</v>
      </c>
      <c r="C4597" s="10">
        <v>86</v>
      </c>
      <c r="D4597" s="10">
        <v>180</v>
      </c>
      <c r="E4597" s="15">
        <f t="shared" si="71"/>
        <v>26.543209876543209</v>
      </c>
      <c r="F4597" s="9" t="s">
        <v>13</v>
      </c>
      <c r="G4597" s="9" t="s">
        <v>17</v>
      </c>
      <c r="H4597" s="9" t="s">
        <v>17</v>
      </c>
    </row>
    <row r="4598" spans="1:8" x14ac:dyDescent="0.35">
      <c r="A4598" s="9" t="s">
        <v>21</v>
      </c>
      <c r="B4598" s="9" t="s">
        <v>15</v>
      </c>
      <c r="C4598" s="10">
        <v>55</v>
      </c>
      <c r="D4598" s="10">
        <v>165</v>
      </c>
      <c r="E4598" s="15">
        <f t="shared" si="71"/>
        <v>20.202020202020201</v>
      </c>
      <c r="F4598" s="9" t="s">
        <v>18</v>
      </c>
      <c r="G4598" s="9" t="s">
        <v>14</v>
      </c>
      <c r="H4598" s="9" t="s">
        <v>14</v>
      </c>
    </row>
    <row r="4599" spans="1:8" x14ac:dyDescent="0.35">
      <c r="A4599" s="9" t="s">
        <v>22</v>
      </c>
      <c r="B4599" s="9" t="s">
        <v>12</v>
      </c>
      <c r="C4599" s="10">
        <v>89</v>
      </c>
      <c r="D4599" s="10">
        <v>175</v>
      </c>
      <c r="E4599" s="15">
        <f t="shared" si="71"/>
        <v>29.061224489795919</v>
      </c>
      <c r="F4599" s="9" t="s">
        <v>18</v>
      </c>
      <c r="G4599" s="9" t="s">
        <v>17</v>
      </c>
      <c r="H4599" s="9" t="s">
        <v>14</v>
      </c>
    </row>
    <row r="4600" spans="1:8" x14ac:dyDescent="0.35">
      <c r="A4600" s="9" t="s">
        <v>11</v>
      </c>
      <c r="B4600" s="9" t="s">
        <v>12</v>
      </c>
      <c r="C4600" s="10">
        <v>73</v>
      </c>
      <c r="D4600" s="10">
        <v>180</v>
      </c>
      <c r="E4600" s="15">
        <f t="shared" si="71"/>
        <v>22.530864197530864</v>
      </c>
      <c r="F4600" s="9" t="s">
        <v>18</v>
      </c>
      <c r="G4600" s="9" t="s">
        <v>14</v>
      </c>
      <c r="H4600" s="9" t="s">
        <v>16</v>
      </c>
    </row>
    <row r="4601" spans="1:8" x14ac:dyDescent="0.35">
      <c r="A4601" s="9" t="s">
        <v>11</v>
      </c>
      <c r="B4601" s="9" t="s">
        <v>12</v>
      </c>
      <c r="C4601" s="10">
        <v>76</v>
      </c>
      <c r="D4601" s="10">
        <v>179</v>
      </c>
      <c r="E4601" s="15">
        <f t="shared" si="71"/>
        <v>23.719609250647604</v>
      </c>
      <c r="F4601" s="9" t="s">
        <v>18</v>
      </c>
      <c r="G4601" s="9" t="s">
        <v>14</v>
      </c>
      <c r="H4601" s="9" t="s">
        <v>16</v>
      </c>
    </row>
    <row r="4602" spans="1:8" x14ac:dyDescent="0.35">
      <c r="A4602" s="9" t="s">
        <v>20</v>
      </c>
      <c r="B4602" s="9" t="s">
        <v>12</v>
      </c>
      <c r="C4602" s="10">
        <v>62</v>
      </c>
      <c r="D4602" s="10">
        <v>180</v>
      </c>
      <c r="E4602" s="15">
        <f t="shared" si="71"/>
        <v>19.1358024691358</v>
      </c>
      <c r="F4602" s="9" t="s">
        <v>18</v>
      </c>
      <c r="G4602" s="9" t="s">
        <v>17</v>
      </c>
      <c r="H4602" s="9" t="s">
        <v>16</v>
      </c>
    </row>
    <row r="4603" spans="1:8" x14ac:dyDescent="0.35">
      <c r="A4603" s="9" t="s">
        <v>19</v>
      </c>
      <c r="B4603" s="9" t="s">
        <v>15</v>
      </c>
      <c r="C4603" s="10">
        <v>93</v>
      </c>
      <c r="D4603" s="10">
        <v>163</v>
      </c>
      <c r="E4603" s="15">
        <f t="shared" si="71"/>
        <v>35.003199217132753</v>
      </c>
      <c r="F4603" s="9" t="s">
        <v>18</v>
      </c>
      <c r="G4603" s="9" t="s">
        <v>14</v>
      </c>
      <c r="H4603" s="9" t="s">
        <v>17</v>
      </c>
    </row>
    <row r="4604" spans="1:8" x14ac:dyDescent="0.35">
      <c r="A4604" s="9" t="s">
        <v>19</v>
      </c>
      <c r="B4604" s="9" t="s">
        <v>12</v>
      </c>
      <c r="C4604" s="10">
        <v>110</v>
      </c>
      <c r="D4604" s="10">
        <v>170</v>
      </c>
      <c r="E4604" s="15">
        <f t="shared" si="71"/>
        <v>38.062283737024217</v>
      </c>
      <c r="F4604" s="9" t="s">
        <v>18</v>
      </c>
      <c r="G4604" s="9" t="s">
        <v>14</v>
      </c>
      <c r="H4604" s="9" t="s">
        <v>14</v>
      </c>
    </row>
    <row r="4605" spans="1:8" x14ac:dyDescent="0.35">
      <c r="A4605" s="9" t="s">
        <v>22</v>
      </c>
      <c r="B4605" s="9" t="s">
        <v>12</v>
      </c>
      <c r="C4605" s="10">
        <v>105</v>
      </c>
      <c r="D4605" s="10">
        <v>165</v>
      </c>
      <c r="E4605" s="15">
        <f t="shared" si="71"/>
        <v>38.567493112947659</v>
      </c>
      <c r="F4605" s="9" t="s">
        <v>18</v>
      </c>
      <c r="G4605" s="9" t="s">
        <v>14</v>
      </c>
      <c r="H4605" s="9" t="s">
        <v>17</v>
      </c>
    </row>
    <row r="4606" spans="1:8" x14ac:dyDescent="0.35">
      <c r="A4606" s="9" t="s">
        <v>11</v>
      </c>
      <c r="B4606" s="9" t="s">
        <v>12</v>
      </c>
      <c r="C4606" s="10">
        <v>63</v>
      </c>
      <c r="D4606" s="10">
        <v>173</v>
      </c>
      <c r="E4606" s="15">
        <f t="shared" si="71"/>
        <v>21.04981790236894</v>
      </c>
      <c r="F4606" s="9" t="s">
        <v>18</v>
      </c>
      <c r="G4606" s="9" t="s">
        <v>14</v>
      </c>
      <c r="H4606" s="9" t="s">
        <v>17</v>
      </c>
    </row>
    <row r="4607" spans="1:8" x14ac:dyDescent="0.35">
      <c r="A4607" s="9" t="s">
        <v>20</v>
      </c>
      <c r="B4607" s="9" t="s">
        <v>15</v>
      </c>
      <c r="C4607" s="10">
        <v>80</v>
      </c>
      <c r="D4607" s="10">
        <v>160</v>
      </c>
      <c r="E4607" s="15">
        <f t="shared" si="71"/>
        <v>31.25</v>
      </c>
      <c r="F4607" s="9" t="s">
        <v>23</v>
      </c>
      <c r="G4607" s="9" t="s">
        <v>14</v>
      </c>
      <c r="H4607" s="9" t="s">
        <v>17</v>
      </c>
    </row>
    <row r="4608" spans="1:8" x14ac:dyDescent="0.35">
      <c r="A4608" s="9" t="s">
        <v>20</v>
      </c>
      <c r="B4608" s="9" t="s">
        <v>12</v>
      </c>
      <c r="C4608" s="10">
        <v>75</v>
      </c>
      <c r="D4608" s="10">
        <v>180</v>
      </c>
      <c r="E4608" s="15">
        <f t="shared" si="71"/>
        <v>23.148148148148145</v>
      </c>
      <c r="F4608" s="9" t="s">
        <v>13</v>
      </c>
      <c r="G4608" s="9" t="s">
        <v>16</v>
      </c>
      <c r="H4608" s="9" t="s">
        <v>16</v>
      </c>
    </row>
    <row r="4609" spans="1:8" x14ac:dyDescent="0.35">
      <c r="A4609" s="9" t="s">
        <v>19</v>
      </c>
      <c r="B4609" s="9" t="s">
        <v>15</v>
      </c>
      <c r="C4609" s="10">
        <v>68</v>
      </c>
      <c r="D4609" s="10">
        <v>167</v>
      </c>
      <c r="E4609" s="15">
        <f t="shared" si="71"/>
        <v>24.382372978593711</v>
      </c>
      <c r="F4609" s="9" t="s">
        <v>23</v>
      </c>
      <c r="G4609" s="9" t="s">
        <v>17</v>
      </c>
      <c r="H4609" s="9" t="s">
        <v>16</v>
      </c>
    </row>
    <row r="4610" spans="1:8" x14ac:dyDescent="0.35">
      <c r="A4610" s="9" t="s">
        <v>20</v>
      </c>
      <c r="B4610" s="9" t="s">
        <v>15</v>
      </c>
      <c r="C4610" s="10">
        <v>61</v>
      </c>
      <c r="D4610" s="10">
        <v>168</v>
      </c>
      <c r="E4610" s="15">
        <f t="shared" si="71"/>
        <v>21.612811791383219</v>
      </c>
      <c r="F4610" s="9" t="s">
        <v>23</v>
      </c>
      <c r="G4610" s="9" t="s">
        <v>16</v>
      </c>
      <c r="H4610" s="9" t="s">
        <v>17</v>
      </c>
    </row>
    <row r="4611" spans="1:8" x14ac:dyDescent="0.35">
      <c r="A4611" s="9" t="s">
        <v>21</v>
      </c>
      <c r="B4611" s="9" t="s">
        <v>15</v>
      </c>
      <c r="C4611" s="10">
        <v>56</v>
      </c>
      <c r="D4611" s="10">
        <v>160</v>
      </c>
      <c r="E4611" s="15">
        <f t="shared" ref="E4611:E4674" si="72">C4611/(D4611*D4611*0.01*0.01)</f>
        <v>21.875</v>
      </c>
      <c r="F4611" s="9" t="s">
        <v>18</v>
      </c>
      <c r="G4611" s="9" t="s">
        <v>16</v>
      </c>
      <c r="H4611" s="9" t="s">
        <v>14</v>
      </c>
    </row>
    <row r="4612" spans="1:8" x14ac:dyDescent="0.35">
      <c r="A4612" s="9" t="s">
        <v>11</v>
      </c>
      <c r="B4612" s="9" t="s">
        <v>15</v>
      </c>
      <c r="C4612" s="10">
        <v>52</v>
      </c>
      <c r="D4612" s="10">
        <v>152</v>
      </c>
      <c r="E4612" s="15">
        <f t="shared" si="72"/>
        <v>22.506925207756233</v>
      </c>
      <c r="F4612" s="9" t="s">
        <v>18</v>
      </c>
      <c r="G4612" s="9" t="s">
        <v>14</v>
      </c>
      <c r="H4612" s="9" t="s">
        <v>14</v>
      </c>
    </row>
    <row r="4613" spans="1:8" x14ac:dyDescent="0.35">
      <c r="A4613" s="9" t="s">
        <v>22</v>
      </c>
      <c r="B4613" s="9" t="s">
        <v>12</v>
      </c>
      <c r="C4613" s="10">
        <v>67</v>
      </c>
      <c r="D4613" s="10">
        <v>163</v>
      </c>
      <c r="E4613" s="15">
        <f t="shared" si="72"/>
        <v>25.217358575783809</v>
      </c>
      <c r="F4613" s="9" t="s">
        <v>23</v>
      </c>
      <c r="G4613" s="9" t="s">
        <v>16</v>
      </c>
      <c r="H4613" s="9" t="s">
        <v>17</v>
      </c>
    </row>
    <row r="4614" spans="1:8" x14ac:dyDescent="0.35">
      <c r="A4614" s="9" t="s">
        <v>11</v>
      </c>
      <c r="B4614" s="9" t="s">
        <v>15</v>
      </c>
      <c r="C4614" s="10">
        <v>70</v>
      </c>
      <c r="D4614" s="10">
        <v>176</v>
      </c>
      <c r="E4614" s="15">
        <f t="shared" si="72"/>
        <v>22.598140495867771</v>
      </c>
      <c r="F4614" s="9" t="s">
        <v>18</v>
      </c>
      <c r="G4614" s="9" t="s">
        <v>16</v>
      </c>
      <c r="H4614" s="9" t="s">
        <v>14</v>
      </c>
    </row>
    <row r="4615" spans="1:8" x14ac:dyDescent="0.35">
      <c r="A4615" s="9" t="s">
        <v>20</v>
      </c>
      <c r="B4615" s="9" t="s">
        <v>15</v>
      </c>
      <c r="C4615" s="10">
        <v>60</v>
      </c>
      <c r="D4615" s="10">
        <v>160</v>
      </c>
      <c r="E4615" s="15">
        <f t="shared" si="72"/>
        <v>23.4375</v>
      </c>
      <c r="F4615" s="9" t="s">
        <v>18</v>
      </c>
      <c r="G4615" s="9" t="s">
        <v>16</v>
      </c>
      <c r="H4615" s="9" t="s">
        <v>17</v>
      </c>
    </row>
    <row r="4616" spans="1:8" x14ac:dyDescent="0.35">
      <c r="A4616" s="9" t="s">
        <v>20</v>
      </c>
      <c r="B4616" s="9" t="s">
        <v>12</v>
      </c>
      <c r="C4616" s="10">
        <v>75</v>
      </c>
      <c r="D4616" s="10">
        <v>180</v>
      </c>
      <c r="E4616" s="15">
        <f t="shared" si="72"/>
        <v>23.148148148148145</v>
      </c>
      <c r="F4616" s="9" t="s">
        <v>13</v>
      </c>
      <c r="G4616" s="9" t="s">
        <v>16</v>
      </c>
      <c r="H4616" s="9" t="s">
        <v>14</v>
      </c>
    </row>
    <row r="4617" spans="1:8" x14ac:dyDescent="0.35">
      <c r="A4617" s="9" t="s">
        <v>19</v>
      </c>
      <c r="B4617" s="9" t="s">
        <v>15</v>
      </c>
      <c r="C4617" s="10">
        <v>56</v>
      </c>
      <c r="D4617" s="10">
        <v>166</v>
      </c>
      <c r="E4617" s="15">
        <f t="shared" si="72"/>
        <v>20.32225286688924</v>
      </c>
      <c r="F4617" s="9" t="s">
        <v>18</v>
      </c>
      <c r="G4617" s="9" t="s">
        <v>16</v>
      </c>
      <c r="H4617" s="9" t="s">
        <v>14</v>
      </c>
    </row>
    <row r="4618" spans="1:8" x14ac:dyDescent="0.35">
      <c r="A4618" s="9" t="s">
        <v>22</v>
      </c>
      <c r="B4618" s="9" t="s">
        <v>12</v>
      </c>
      <c r="C4618" s="10">
        <v>75</v>
      </c>
      <c r="D4618" s="10">
        <v>170</v>
      </c>
      <c r="E4618" s="15">
        <f t="shared" si="72"/>
        <v>25.951557093425606</v>
      </c>
      <c r="F4618" s="9" t="s">
        <v>23</v>
      </c>
      <c r="G4618" s="9" t="s">
        <v>14</v>
      </c>
      <c r="H4618" s="9" t="s">
        <v>17</v>
      </c>
    </row>
    <row r="4619" spans="1:8" x14ac:dyDescent="0.35">
      <c r="A4619" s="9" t="s">
        <v>20</v>
      </c>
      <c r="B4619" s="9" t="s">
        <v>12</v>
      </c>
      <c r="C4619" s="10">
        <v>70</v>
      </c>
      <c r="D4619" s="10">
        <v>180</v>
      </c>
      <c r="E4619" s="15">
        <f t="shared" si="72"/>
        <v>21.604938271604937</v>
      </c>
      <c r="F4619" s="9" t="s">
        <v>23</v>
      </c>
      <c r="G4619" s="9" t="s">
        <v>14</v>
      </c>
      <c r="H4619" s="9" t="s">
        <v>17</v>
      </c>
    </row>
    <row r="4620" spans="1:8" x14ac:dyDescent="0.35">
      <c r="A4620" s="9" t="s">
        <v>20</v>
      </c>
      <c r="B4620" s="9" t="s">
        <v>12</v>
      </c>
      <c r="C4620" s="10">
        <v>65</v>
      </c>
      <c r="D4620" s="10">
        <v>170</v>
      </c>
      <c r="E4620" s="15">
        <f t="shared" si="72"/>
        <v>22.491349480968857</v>
      </c>
      <c r="F4620" s="9" t="s">
        <v>18</v>
      </c>
      <c r="G4620" s="9" t="s">
        <v>16</v>
      </c>
      <c r="H4620" s="9" t="s">
        <v>17</v>
      </c>
    </row>
    <row r="4621" spans="1:8" x14ac:dyDescent="0.35">
      <c r="A4621" s="9" t="s">
        <v>22</v>
      </c>
      <c r="B4621" s="9" t="s">
        <v>15</v>
      </c>
      <c r="C4621" s="10">
        <v>68</v>
      </c>
      <c r="D4621" s="10">
        <v>168</v>
      </c>
      <c r="E4621" s="15">
        <f t="shared" si="72"/>
        <v>24.09297052154195</v>
      </c>
      <c r="F4621" s="9" t="s">
        <v>18</v>
      </c>
      <c r="G4621" s="9" t="s">
        <v>14</v>
      </c>
      <c r="H4621" s="9" t="s">
        <v>17</v>
      </c>
    </row>
    <row r="4622" spans="1:8" x14ac:dyDescent="0.35">
      <c r="A4622" s="9" t="s">
        <v>22</v>
      </c>
      <c r="B4622" s="9" t="s">
        <v>12</v>
      </c>
      <c r="C4622" s="10">
        <v>65</v>
      </c>
      <c r="D4622" s="10">
        <v>165</v>
      </c>
      <c r="E4622" s="15">
        <f t="shared" si="72"/>
        <v>23.875114784205692</v>
      </c>
      <c r="F4622" s="9" t="s">
        <v>18</v>
      </c>
      <c r="G4622" s="9" t="s">
        <v>14</v>
      </c>
      <c r="H4622" s="9" t="s">
        <v>14</v>
      </c>
    </row>
    <row r="4623" spans="1:8" x14ac:dyDescent="0.35">
      <c r="A4623" s="9" t="s">
        <v>20</v>
      </c>
      <c r="B4623" s="9" t="s">
        <v>15</v>
      </c>
      <c r="C4623" s="10">
        <v>60</v>
      </c>
      <c r="D4623" s="10">
        <v>170</v>
      </c>
      <c r="E4623" s="15">
        <f t="shared" si="72"/>
        <v>20.761245674740483</v>
      </c>
      <c r="F4623" s="9" t="s">
        <v>18</v>
      </c>
      <c r="G4623" s="9" t="s">
        <v>14</v>
      </c>
      <c r="H4623" s="9" t="s">
        <v>17</v>
      </c>
    </row>
    <row r="4624" spans="1:8" x14ac:dyDescent="0.35">
      <c r="A4624" s="9" t="s">
        <v>20</v>
      </c>
      <c r="B4624" s="9" t="s">
        <v>15</v>
      </c>
      <c r="C4624" s="10">
        <v>68</v>
      </c>
      <c r="D4624" s="10">
        <v>172</v>
      </c>
      <c r="E4624" s="15">
        <f t="shared" si="72"/>
        <v>22.985397512168735</v>
      </c>
      <c r="F4624" s="9" t="s">
        <v>18</v>
      </c>
      <c r="G4624" s="9" t="s">
        <v>14</v>
      </c>
      <c r="H4624" s="9" t="s">
        <v>14</v>
      </c>
    </row>
    <row r="4625" spans="1:8" x14ac:dyDescent="0.35">
      <c r="A4625" s="9" t="s">
        <v>20</v>
      </c>
      <c r="B4625" s="9" t="s">
        <v>15</v>
      </c>
      <c r="C4625" s="10">
        <v>75</v>
      </c>
      <c r="D4625" s="10">
        <v>176</v>
      </c>
      <c r="E4625" s="15">
        <f t="shared" si="72"/>
        <v>24.212293388429753</v>
      </c>
      <c r="F4625" s="9" t="s">
        <v>18</v>
      </c>
      <c r="G4625" s="9" t="s">
        <v>14</v>
      </c>
      <c r="H4625" s="9" t="s">
        <v>17</v>
      </c>
    </row>
    <row r="4626" spans="1:8" x14ac:dyDescent="0.35">
      <c r="A4626" s="9" t="s">
        <v>19</v>
      </c>
      <c r="B4626" s="9" t="s">
        <v>12</v>
      </c>
      <c r="C4626" s="10">
        <v>85</v>
      </c>
      <c r="D4626" s="10">
        <v>183</v>
      </c>
      <c r="E4626" s="15">
        <f t="shared" si="72"/>
        <v>25.381468541909285</v>
      </c>
      <c r="F4626" s="9" t="s">
        <v>23</v>
      </c>
      <c r="G4626" s="9" t="s">
        <v>17</v>
      </c>
      <c r="H4626" s="9" t="s">
        <v>17</v>
      </c>
    </row>
    <row r="4627" spans="1:8" x14ac:dyDescent="0.35">
      <c r="A4627" s="9" t="s">
        <v>19</v>
      </c>
      <c r="B4627" s="9" t="s">
        <v>12</v>
      </c>
      <c r="C4627" s="10">
        <v>95</v>
      </c>
      <c r="D4627" s="10">
        <v>184</v>
      </c>
      <c r="E4627" s="15">
        <f t="shared" si="72"/>
        <v>28.060018903591683</v>
      </c>
      <c r="F4627" s="9" t="s">
        <v>18</v>
      </c>
      <c r="G4627" s="9" t="s">
        <v>14</v>
      </c>
      <c r="H4627" s="9" t="s">
        <v>16</v>
      </c>
    </row>
    <row r="4628" spans="1:8" x14ac:dyDescent="0.35">
      <c r="A4628" s="9" t="s">
        <v>20</v>
      </c>
      <c r="B4628" s="9" t="s">
        <v>15</v>
      </c>
      <c r="C4628" s="10">
        <v>68</v>
      </c>
      <c r="D4628" s="10">
        <v>176</v>
      </c>
      <c r="E4628" s="15">
        <f t="shared" si="72"/>
        <v>21.952479338842977</v>
      </c>
      <c r="F4628" s="9" t="s">
        <v>18</v>
      </c>
      <c r="G4628" s="9" t="s">
        <v>16</v>
      </c>
      <c r="H4628" s="9" t="s">
        <v>17</v>
      </c>
    </row>
    <row r="4629" spans="1:8" x14ac:dyDescent="0.35">
      <c r="A4629" s="9" t="s">
        <v>19</v>
      </c>
      <c r="B4629" s="9" t="s">
        <v>12</v>
      </c>
      <c r="C4629" s="10">
        <v>79</v>
      </c>
      <c r="D4629" s="10">
        <v>183</v>
      </c>
      <c r="E4629" s="15">
        <f t="shared" si="72"/>
        <v>23.589835468362747</v>
      </c>
      <c r="F4629" s="9" t="s">
        <v>18</v>
      </c>
      <c r="G4629" s="9" t="s">
        <v>17</v>
      </c>
      <c r="H4629" s="9" t="s">
        <v>17</v>
      </c>
    </row>
    <row r="4630" spans="1:8" x14ac:dyDescent="0.35">
      <c r="A4630" s="9" t="s">
        <v>19</v>
      </c>
      <c r="B4630" s="9" t="s">
        <v>12</v>
      </c>
      <c r="C4630" s="10">
        <v>88</v>
      </c>
      <c r="D4630" s="10">
        <v>179</v>
      </c>
      <c r="E4630" s="15">
        <f t="shared" si="72"/>
        <v>27.464810711276176</v>
      </c>
      <c r="F4630" s="9" t="s">
        <v>18</v>
      </c>
      <c r="G4630" s="9" t="s">
        <v>14</v>
      </c>
      <c r="H4630" s="9" t="s">
        <v>16</v>
      </c>
    </row>
    <row r="4631" spans="1:8" x14ac:dyDescent="0.35">
      <c r="A4631" s="9" t="s">
        <v>19</v>
      </c>
      <c r="B4631" s="9" t="s">
        <v>12</v>
      </c>
      <c r="C4631" s="10">
        <v>85</v>
      </c>
      <c r="D4631" s="10">
        <v>181</v>
      </c>
      <c r="E4631" s="15">
        <f t="shared" si="72"/>
        <v>25.945483959586092</v>
      </c>
      <c r="F4631" s="9" t="s">
        <v>23</v>
      </c>
      <c r="G4631" s="9" t="s">
        <v>14</v>
      </c>
      <c r="H4631" s="9" t="s">
        <v>17</v>
      </c>
    </row>
    <row r="4632" spans="1:8" x14ac:dyDescent="0.35">
      <c r="A4632" s="9" t="s">
        <v>22</v>
      </c>
      <c r="B4632" s="9" t="s">
        <v>12</v>
      </c>
      <c r="C4632" s="10">
        <v>83</v>
      </c>
      <c r="D4632" s="10">
        <v>180</v>
      </c>
      <c r="E4632" s="15">
        <f t="shared" si="72"/>
        <v>25.617283950617281</v>
      </c>
      <c r="F4632" s="9" t="s">
        <v>18</v>
      </c>
      <c r="G4632" s="9" t="s">
        <v>17</v>
      </c>
      <c r="H4632" s="9" t="s">
        <v>17</v>
      </c>
    </row>
    <row r="4633" spans="1:8" x14ac:dyDescent="0.35">
      <c r="A4633" s="9" t="s">
        <v>22</v>
      </c>
      <c r="B4633" s="9" t="s">
        <v>12</v>
      </c>
      <c r="C4633" s="10">
        <v>77</v>
      </c>
      <c r="D4633" s="10">
        <v>183</v>
      </c>
      <c r="E4633" s="15">
        <f t="shared" si="72"/>
        <v>22.992624443847234</v>
      </c>
      <c r="F4633" s="9" t="s">
        <v>18</v>
      </c>
      <c r="G4633" s="9" t="s">
        <v>17</v>
      </c>
      <c r="H4633" s="9" t="s">
        <v>17</v>
      </c>
    </row>
    <row r="4634" spans="1:8" x14ac:dyDescent="0.35">
      <c r="A4634" s="9" t="s">
        <v>22</v>
      </c>
      <c r="B4634" s="9" t="s">
        <v>12</v>
      </c>
      <c r="C4634" s="10">
        <v>78</v>
      </c>
      <c r="D4634" s="10">
        <v>179</v>
      </c>
      <c r="E4634" s="15">
        <f t="shared" si="72"/>
        <v>24.343809494085701</v>
      </c>
      <c r="F4634" s="9" t="s">
        <v>18</v>
      </c>
      <c r="G4634" s="9" t="s">
        <v>17</v>
      </c>
      <c r="H4634" s="9" t="s">
        <v>16</v>
      </c>
    </row>
    <row r="4635" spans="1:8" x14ac:dyDescent="0.35">
      <c r="A4635" s="9" t="s">
        <v>20</v>
      </c>
      <c r="B4635" s="9" t="s">
        <v>15</v>
      </c>
      <c r="C4635" s="10">
        <v>69</v>
      </c>
      <c r="D4635" s="10">
        <v>175</v>
      </c>
      <c r="E4635" s="15">
        <f t="shared" si="72"/>
        <v>22.530612244897959</v>
      </c>
      <c r="F4635" s="9" t="s">
        <v>18</v>
      </c>
      <c r="G4635" s="9" t="s">
        <v>16</v>
      </c>
      <c r="H4635" s="9" t="s">
        <v>16</v>
      </c>
    </row>
    <row r="4636" spans="1:8" x14ac:dyDescent="0.35">
      <c r="A4636" s="9" t="s">
        <v>20</v>
      </c>
      <c r="B4636" s="9" t="s">
        <v>12</v>
      </c>
      <c r="C4636" s="10">
        <v>77</v>
      </c>
      <c r="D4636" s="10">
        <v>181</v>
      </c>
      <c r="E4636" s="15">
        <f t="shared" si="72"/>
        <v>23.503556057507403</v>
      </c>
      <c r="F4636" s="9" t="s">
        <v>18</v>
      </c>
      <c r="G4636" s="9" t="s">
        <v>14</v>
      </c>
      <c r="H4636" s="9" t="s">
        <v>17</v>
      </c>
    </row>
    <row r="4637" spans="1:8" x14ac:dyDescent="0.35">
      <c r="A4637" s="9" t="s">
        <v>20</v>
      </c>
      <c r="B4637" s="9" t="s">
        <v>15</v>
      </c>
      <c r="C4637" s="10">
        <v>80</v>
      </c>
      <c r="D4637" s="10">
        <v>179</v>
      </c>
      <c r="E4637" s="15">
        <f t="shared" si="72"/>
        <v>24.968009737523793</v>
      </c>
      <c r="F4637" s="9" t="s">
        <v>23</v>
      </c>
      <c r="G4637" s="9" t="s">
        <v>14</v>
      </c>
      <c r="H4637" s="9" t="s">
        <v>17</v>
      </c>
    </row>
    <row r="4638" spans="1:8" x14ac:dyDescent="0.35">
      <c r="A4638" s="9" t="s">
        <v>19</v>
      </c>
      <c r="B4638" s="9" t="s">
        <v>15</v>
      </c>
      <c r="C4638" s="10">
        <v>82</v>
      </c>
      <c r="D4638" s="10">
        <v>173</v>
      </c>
      <c r="E4638" s="15">
        <f t="shared" si="72"/>
        <v>27.398175682448461</v>
      </c>
      <c r="F4638" s="9" t="s">
        <v>23</v>
      </c>
      <c r="G4638" s="9" t="s">
        <v>14</v>
      </c>
      <c r="H4638" s="9" t="s">
        <v>17</v>
      </c>
    </row>
    <row r="4639" spans="1:8" x14ac:dyDescent="0.35">
      <c r="A4639" s="9" t="s">
        <v>22</v>
      </c>
      <c r="B4639" s="9" t="s">
        <v>15</v>
      </c>
      <c r="C4639" s="10">
        <v>80</v>
      </c>
      <c r="D4639" s="10">
        <v>175</v>
      </c>
      <c r="E4639" s="15">
        <f t="shared" si="72"/>
        <v>26.122448979591837</v>
      </c>
      <c r="F4639" s="9" t="s">
        <v>23</v>
      </c>
      <c r="G4639" s="9" t="s">
        <v>14</v>
      </c>
      <c r="H4639" s="9" t="s">
        <v>14</v>
      </c>
    </row>
    <row r="4640" spans="1:8" x14ac:dyDescent="0.35">
      <c r="A4640" s="9" t="s">
        <v>21</v>
      </c>
      <c r="B4640" s="9" t="s">
        <v>15</v>
      </c>
      <c r="C4640" s="10">
        <v>57</v>
      </c>
      <c r="D4640" s="10">
        <v>170</v>
      </c>
      <c r="E4640" s="15">
        <f t="shared" si="72"/>
        <v>19.72318339100346</v>
      </c>
      <c r="F4640" s="9" t="s">
        <v>18</v>
      </c>
      <c r="G4640" s="9" t="s">
        <v>14</v>
      </c>
      <c r="H4640" s="9" t="s">
        <v>14</v>
      </c>
    </row>
    <row r="4641" spans="1:8" x14ac:dyDescent="0.35">
      <c r="A4641" s="9" t="s">
        <v>20</v>
      </c>
      <c r="B4641" s="9" t="s">
        <v>15</v>
      </c>
      <c r="C4641" s="10">
        <v>85</v>
      </c>
      <c r="D4641" s="10">
        <v>170</v>
      </c>
      <c r="E4641" s="15">
        <f t="shared" si="72"/>
        <v>29.411764705882351</v>
      </c>
      <c r="F4641" s="9" t="s">
        <v>18</v>
      </c>
      <c r="G4641" s="9" t="s">
        <v>14</v>
      </c>
      <c r="H4641" s="9" t="s">
        <v>17</v>
      </c>
    </row>
    <row r="4642" spans="1:8" x14ac:dyDescent="0.35">
      <c r="A4642" s="9" t="s">
        <v>11</v>
      </c>
      <c r="B4642" s="9" t="s">
        <v>15</v>
      </c>
      <c r="C4642" s="10">
        <v>75</v>
      </c>
      <c r="D4642" s="10">
        <v>165</v>
      </c>
      <c r="E4642" s="15">
        <f t="shared" si="72"/>
        <v>27.548209366391184</v>
      </c>
      <c r="F4642" s="9" t="s">
        <v>18</v>
      </c>
      <c r="G4642" s="9" t="s">
        <v>14</v>
      </c>
      <c r="H4642" s="9" t="s">
        <v>14</v>
      </c>
    </row>
    <row r="4643" spans="1:8" x14ac:dyDescent="0.35">
      <c r="A4643" s="9" t="s">
        <v>19</v>
      </c>
      <c r="B4643" s="9" t="s">
        <v>15</v>
      </c>
      <c r="C4643" s="10">
        <v>73</v>
      </c>
      <c r="D4643" s="10">
        <v>168</v>
      </c>
      <c r="E4643" s="15">
        <f t="shared" si="72"/>
        <v>25.864512471655328</v>
      </c>
      <c r="F4643" s="9" t="s">
        <v>18</v>
      </c>
      <c r="G4643" s="9" t="s">
        <v>14</v>
      </c>
      <c r="H4643" s="9" t="s">
        <v>17</v>
      </c>
    </row>
    <row r="4644" spans="1:8" x14ac:dyDescent="0.35">
      <c r="A4644" s="9" t="s">
        <v>20</v>
      </c>
      <c r="B4644" s="9" t="s">
        <v>15</v>
      </c>
      <c r="C4644" s="10">
        <v>56</v>
      </c>
      <c r="D4644" s="10">
        <v>154</v>
      </c>
      <c r="E4644" s="15">
        <f t="shared" si="72"/>
        <v>23.61275088547816</v>
      </c>
      <c r="F4644" s="9" t="s">
        <v>18</v>
      </c>
      <c r="G4644" s="9" t="s">
        <v>14</v>
      </c>
      <c r="H4644" s="9" t="s">
        <v>17</v>
      </c>
    </row>
    <row r="4645" spans="1:8" x14ac:dyDescent="0.35">
      <c r="A4645" s="9" t="s">
        <v>22</v>
      </c>
      <c r="B4645" s="9" t="s">
        <v>15</v>
      </c>
      <c r="C4645" s="10">
        <v>50</v>
      </c>
      <c r="D4645" s="10">
        <v>152</v>
      </c>
      <c r="E4645" s="15">
        <f t="shared" si="72"/>
        <v>21.641274238227147</v>
      </c>
      <c r="F4645" s="9" t="s">
        <v>18</v>
      </c>
      <c r="G4645" s="9" t="s">
        <v>14</v>
      </c>
      <c r="H4645" s="9" t="s">
        <v>17</v>
      </c>
    </row>
    <row r="4646" spans="1:8" x14ac:dyDescent="0.35">
      <c r="A4646" s="9" t="s">
        <v>20</v>
      </c>
      <c r="B4646" s="9" t="s">
        <v>15</v>
      </c>
      <c r="C4646" s="10">
        <v>78</v>
      </c>
      <c r="D4646" s="10">
        <v>170</v>
      </c>
      <c r="E4646" s="15">
        <f t="shared" si="72"/>
        <v>26.989619377162629</v>
      </c>
      <c r="F4646" s="9" t="s">
        <v>23</v>
      </c>
      <c r="G4646" s="9" t="s">
        <v>14</v>
      </c>
      <c r="H4646" s="9" t="s">
        <v>17</v>
      </c>
    </row>
    <row r="4647" spans="1:8" x14ac:dyDescent="0.35">
      <c r="A4647" s="9" t="s">
        <v>19</v>
      </c>
      <c r="B4647" s="9" t="s">
        <v>12</v>
      </c>
      <c r="C4647" s="10">
        <v>76</v>
      </c>
      <c r="D4647" s="10">
        <v>174</v>
      </c>
      <c r="E4647" s="15">
        <f t="shared" si="72"/>
        <v>25.102391333069097</v>
      </c>
      <c r="F4647" s="9" t="s">
        <v>18</v>
      </c>
      <c r="G4647" s="9" t="s">
        <v>14</v>
      </c>
      <c r="H4647" s="9" t="s">
        <v>14</v>
      </c>
    </row>
    <row r="4648" spans="1:8" x14ac:dyDescent="0.35">
      <c r="A4648" s="9" t="s">
        <v>20</v>
      </c>
      <c r="B4648" s="9" t="s">
        <v>12</v>
      </c>
      <c r="C4648" s="10">
        <v>80</v>
      </c>
      <c r="D4648" s="10">
        <v>189</v>
      </c>
      <c r="E4648" s="15">
        <f t="shared" si="72"/>
        <v>22.395789591556788</v>
      </c>
      <c r="F4648" s="9" t="s">
        <v>13</v>
      </c>
      <c r="G4648" s="9" t="s">
        <v>14</v>
      </c>
      <c r="H4648" s="9" t="s">
        <v>17</v>
      </c>
    </row>
    <row r="4649" spans="1:8" x14ac:dyDescent="0.35">
      <c r="A4649" s="9" t="s">
        <v>19</v>
      </c>
      <c r="B4649" s="9" t="s">
        <v>15</v>
      </c>
      <c r="C4649" s="10">
        <v>77</v>
      </c>
      <c r="D4649" s="10">
        <v>174</v>
      </c>
      <c r="E4649" s="15">
        <f t="shared" si="72"/>
        <v>25.432685955872639</v>
      </c>
      <c r="F4649" s="9" t="s">
        <v>18</v>
      </c>
      <c r="G4649" s="9" t="s">
        <v>17</v>
      </c>
      <c r="H4649" s="9" t="s">
        <v>17</v>
      </c>
    </row>
    <row r="4650" spans="1:8" x14ac:dyDescent="0.35">
      <c r="A4650" s="9" t="s">
        <v>20</v>
      </c>
      <c r="B4650" s="9" t="s">
        <v>15</v>
      </c>
      <c r="C4650" s="10">
        <v>68</v>
      </c>
      <c r="D4650" s="10">
        <v>168</v>
      </c>
      <c r="E4650" s="15">
        <f t="shared" si="72"/>
        <v>24.09297052154195</v>
      </c>
      <c r="F4650" s="9" t="s">
        <v>23</v>
      </c>
      <c r="G4650" s="9" t="s">
        <v>16</v>
      </c>
      <c r="H4650" s="9" t="s">
        <v>17</v>
      </c>
    </row>
    <row r="4651" spans="1:8" x14ac:dyDescent="0.35">
      <c r="A4651" s="9" t="s">
        <v>21</v>
      </c>
      <c r="B4651" s="9" t="s">
        <v>15</v>
      </c>
      <c r="C4651" s="10">
        <v>50</v>
      </c>
      <c r="D4651" s="10">
        <v>167</v>
      </c>
      <c r="E4651" s="15">
        <f t="shared" si="72"/>
        <v>17.928215425436552</v>
      </c>
      <c r="F4651" s="9" t="s">
        <v>18</v>
      </c>
      <c r="G4651" s="9" t="s">
        <v>16</v>
      </c>
      <c r="H4651" s="9" t="s">
        <v>17</v>
      </c>
    </row>
    <row r="4652" spans="1:8" x14ac:dyDescent="0.35">
      <c r="A4652" s="9" t="s">
        <v>19</v>
      </c>
      <c r="B4652" s="9" t="s">
        <v>12</v>
      </c>
      <c r="C4652" s="10">
        <v>100</v>
      </c>
      <c r="D4652" s="10">
        <v>194</v>
      </c>
      <c r="E4652" s="15">
        <f t="shared" si="72"/>
        <v>26.57030502710171</v>
      </c>
      <c r="F4652" s="9" t="s">
        <v>18</v>
      </c>
      <c r="G4652" s="9" t="s">
        <v>16</v>
      </c>
      <c r="H4652" s="9" t="s">
        <v>14</v>
      </c>
    </row>
    <row r="4653" spans="1:8" x14ac:dyDescent="0.35">
      <c r="A4653" s="9" t="s">
        <v>20</v>
      </c>
      <c r="B4653" s="9" t="s">
        <v>15</v>
      </c>
      <c r="C4653" s="10">
        <v>80</v>
      </c>
      <c r="D4653" s="10">
        <v>170</v>
      </c>
      <c r="E4653" s="15">
        <f t="shared" si="72"/>
        <v>27.681660899653977</v>
      </c>
      <c r="F4653" s="9" t="s">
        <v>23</v>
      </c>
      <c r="G4653" s="9" t="s">
        <v>17</v>
      </c>
      <c r="H4653" s="9" t="s">
        <v>16</v>
      </c>
    </row>
    <row r="4654" spans="1:8" x14ac:dyDescent="0.35">
      <c r="A4654" s="9" t="s">
        <v>21</v>
      </c>
      <c r="B4654" s="9" t="s">
        <v>15</v>
      </c>
      <c r="C4654" s="10">
        <v>55</v>
      </c>
      <c r="D4654" s="10">
        <v>172</v>
      </c>
      <c r="E4654" s="15">
        <f t="shared" si="72"/>
        <v>18.591130340724714</v>
      </c>
      <c r="F4654" s="9" t="s">
        <v>18</v>
      </c>
      <c r="G4654" s="9" t="s">
        <v>16</v>
      </c>
      <c r="H4654" s="9" t="s">
        <v>16</v>
      </c>
    </row>
    <row r="4655" spans="1:8" x14ac:dyDescent="0.35">
      <c r="A4655" s="9" t="s">
        <v>19</v>
      </c>
      <c r="B4655" s="9" t="s">
        <v>12</v>
      </c>
      <c r="C4655" s="10">
        <v>90</v>
      </c>
      <c r="D4655" s="10">
        <v>180</v>
      </c>
      <c r="E4655" s="15">
        <f t="shared" si="72"/>
        <v>27.777777777777775</v>
      </c>
      <c r="F4655" s="9" t="s">
        <v>18</v>
      </c>
      <c r="G4655" s="9" t="s">
        <v>14</v>
      </c>
      <c r="H4655" s="9" t="s">
        <v>17</v>
      </c>
    </row>
    <row r="4656" spans="1:8" x14ac:dyDescent="0.35">
      <c r="A4656" s="9" t="s">
        <v>21</v>
      </c>
      <c r="B4656" s="9" t="s">
        <v>15</v>
      </c>
      <c r="C4656" s="10">
        <v>80</v>
      </c>
      <c r="D4656" s="10">
        <v>165</v>
      </c>
      <c r="E4656" s="15">
        <f t="shared" si="72"/>
        <v>29.38475665748393</v>
      </c>
      <c r="F4656" s="9" t="s">
        <v>18</v>
      </c>
      <c r="G4656" s="9" t="s">
        <v>17</v>
      </c>
      <c r="H4656" s="9" t="s">
        <v>14</v>
      </c>
    </row>
    <row r="4657" spans="1:8" x14ac:dyDescent="0.35">
      <c r="A4657" s="9" t="s">
        <v>21</v>
      </c>
      <c r="B4657" s="9" t="s">
        <v>12</v>
      </c>
      <c r="C4657" s="10">
        <v>69</v>
      </c>
      <c r="D4657" s="10">
        <v>173</v>
      </c>
      <c r="E4657" s="15">
        <f t="shared" si="72"/>
        <v>23.054562464499313</v>
      </c>
      <c r="F4657" s="9" t="s">
        <v>18</v>
      </c>
      <c r="G4657" s="9" t="s">
        <v>16</v>
      </c>
      <c r="H4657" s="9" t="s">
        <v>17</v>
      </c>
    </row>
    <row r="4658" spans="1:8" x14ac:dyDescent="0.35">
      <c r="A4658" s="9" t="s">
        <v>21</v>
      </c>
      <c r="B4658" s="9" t="s">
        <v>12</v>
      </c>
      <c r="C4658" s="10">
        <v>69</v>
      </c>
      <c r="D4658" s="10">
        <v>173</v>
      </c>
      <c r="E4658" s="15">
        <f t="shared" si="72"/>
        <v>23.054562464499313</v>
      </c>
      <c r="F4658" s="9" t="s">
        <v>18</v>
      </c>
      <c r="G4658" s="9" t="s">
        <v>16</v>
      </c>
      <c r="H4658" s="9" t="s">
        <v>17</v>
      </c>
    </row>
    <row r="4659" spans="1:8" x14ac:dyDescent="0.35">
      <c r="A4659" s="9" t="s">
        <v>20</v>
      </c>
      <c r="B4659" s="9" t="s">
        <v>15</v>
      </c>
      <c r="C4659" s="10">
        <v>80</v>
      </c>
      <c r="D4659" s="10">
        <v>170</v>
      </c>
      <c r="E4659" s="15">
        <f t="shared" si="72"/>
        <v>27.681660899653977</v>
      </c>
      <c r="F4659" s="9" t="s">
        <v>23</v>
      </c>
      <c r="G4659" s="9" t="s">
        <v>16</v>
      </c>
      <c r="H4659" s="9" t="s">
        <v>17</v>
      </c>
    </row>
    <row r="4660" spans="1:8" x14ac:dyDescent="0.35">
      <c r="A4660" s="9" t="s">
        <v>20</v>
      </c>
      <c r="B4660" s="9" t="s">
        <v>15</v>
      </c>
      <c r="C4660" s="10">
        <v>85</v>
      </c>
      <c r="D4660" s="10">
        <v>165</v>
      </c>
      <c r="E4660" s="15">
        <f t="shared" si="72"/>
        <v>31.221303948576676</v>
      </c>
      <c r="F4660" s="9" t="s">
        <v>18</v>
      </c>
      <c r="G4660" s="9" t="s">
        <v>17</v>
      </c>
      <c r="H4660" s="9" t="s">
        <v>17</v>
      </c>
    </row>
    <row r="4661" spans="1:8" x14ac:dyDescent="0.35">
      <c r="A4661" s="9" t="s">
        <v>20</v>
      </c>
      <c r="B4661" s="9" t="s">
        <v>15</v>
      </c>
      <c r="C4661" s="10">
        <v>69</v>
      </c>
      <c r="D4661" s="10">
        <v>170</v>
      </c>
      <c r="E4661" s="15">
        <f t="shared" si="72"/>
        <v>23.875432525951556</v>
      </c>
      <c r="F4661" s="9" t="s">
        <v>23</v>
      </c>
      <c r="G4661" s="9" t="s">
        <v>17</v>
      </c>
      <c r="H4661" s="9" t="s">
        <v>14</v>
      </c>
    </row>
    <row r="4662" spans="1:8" x14ac:dyDescent="0.35">
      <c r="A4662" s="9" t="s">
        <v>19</v>
      </c>
      <c r="B4662" s="9" t="s">
        <v>15</v>
      </c>
      <c r="C4662" s="10">
        <v>65</v>
      </c>
      <c r="D4662" s="10">
        <v>165</v>
      </c>
      <c r="E4662" s="15">
        <f t="shared" si="72"/>
        <v>23.875114784205692</v>
      </c>
      <c r="F4662" s="9" t="s">
        <v>18</v>
      </c>
      <c r="G4662" s="9" t="s">
        <v>16</v>
      </c>
      <c r="H4662" s="9" t="s">
        <v>17</v>
      </c>
    </row>
    <row r="4663" spans="1:8" x14ac:dyDescent="0.35">
      <c r="A4663" s="9" t="s">
        <v>22</v>
      </c>
      <c r="B4663" s="9" t="s">
        <v>15</v>
      </c>
      <c r="C4663" s="10">
        <v>70</v>
      </c>
      <c r="D4663" s="10">
        <v>160</v>
      </c>
      <c r="E4663" s="15">
        <f t="shared" si="72"/>
        <v>27.34375</v>
      </c>
      <c r="F4663" s="9" t="s">
        <v>13</v>
      </c>
      <c r="G4663" s="9" t="s">
        <v>16</v>
      </c>
      <c r="H4663" s="9" t="s">
        <v>17</v>
      </c>
    </row>
    <row r="4664" spans="1:8" x14ac:dyDescent="0.35">
      <c r="A4664" s="9" t="s">
        <v>19</v>
      </c>
      <c r="B4664" s="9" t="s">
        <v>12</v>
      </c>
      <c r="C4664" s="10">
        <v>110</v>
      </c>
      <c r="D4664" s="10">
        <v>170</v>
      </c>
      <c r="E4664" s="15">
        <f t="shared" si="72"/>
        <v>38.062283737024217</v>
      </c>
      <c r="F4664" s="9" t="s">
        <v>18</v>
      </c>
      <c r="G4664" s="9" t="s">
        <v>16</v>
      </c>
      <c r="H4664" s="9" t="s">
        <v>17</v>
      </c>
    </row>
    <row r="4665" spans="1:8" x14ac:dyDescent="0.35">
      <c r="A4665" s="9" t="s">
        <v>19</v>
      </c>
      <c r="B4665" s="9" t="s">
        <v>12</v>
      </c>
      <c r="C4665" s="10">
        <v>89</v>
      </c>
      <c r="D4665" s="10">
        <v>175</v>
      </c>
      <c r="E4665" s="15">
        <f t="shared" si="72"/>
        <v>29.061224489795919</v>
      </c>
      <c r="F4665" s="9" t="s">
        <v>18</v>
      </c>
      <c r="G4665" s="9" t="s">
        <v>16</v>
      </c>
      <c r="H4665" s="9" t="s">
        <v>14</v>
      </c>
    </row>
    <row r="4666" spans="1:8" x14ac:dyDescent="0.35">
      <c r="A4666" s="9" t="s">
        <v>22</v>
      </c>
      <c r="B4666" s="9" t="s">
        <v>15</v>
      </c>
      <c r="C4666" s="10">
        <v>85</v>
      </c>
      <c r="D4666" s="10">
        <v>160</v>
      </c>
      <c r="E4666" s="15">
        <f t="shared" si="72"/>
        <v>33.203125</v>
      </c>
      <c r="F4666" s="9" t="s">
        <v>18</v>
      </c>
      <c r="G4666" s="9" t="s">
        <v>17</v>
      </c>
      <c r="H4666" s="9" t="s">
        <v>17</v>
      </c>
    </row>
    <row r="4667" spans="1:8" x14ac:dyDescent="0.35">
      <c r="A4667" s="9" t="s">
        <v>20</v>
      </c>
      <c r="B4667" s="9" t="s">
        <v>12</v>
      </c>
      <c r="C4667" s="10">
        <v>75</v>
      </c>
      <c r="D4667" s="10">
        <v>178</v>
      </c>
      <c r="E4667" s="15">
        <f t="shared" si="72"/>
        <v>23.671253629592218</v>
      </c>
      <c r="F4667" s="9" t="s">
        <v>18</v>
      </c>
      <c r="G4667" s="9" t="s">
        <v>16</v>
      </c>
      <c r="H4667" s="9" t="s">
        <v>16</v>
      </c>
    </row>
    <row r="4668" spans="1:8" x14ac:dyDescent="0.35">
      <c r="A4668" s="9" t="s">
        <v>21</v>
      </c>
      <c r="B4668" s="9" t="s">
        <v>15</v>
      </c>
      <c r="C4668" s="10">
        <v>70</v>
      </c>
      <c r="D4668" s="10">
        <v>178</v>
      </c>
      <c r="E4668" s="15">
        <f t="shared" si="72"/>
        <v>22.09317005428607</v>
      </c>
      <c r="F4668" s="9" t="s">
        <v>23</v>
      </c>
      <c r="G4668" s="9" t="s">
        <v>14</v>
      </c>
      <c r="H4668" s="9" t="s">
        <v>17</v>
      </c>
    </row>
    <row r="4669" spans="1:8" x14ac:dyDescent="0.35">
      <c r="A4669" s="9" t="s">
        <v>22</v>
      </c>
      <c r="B4669" s="9" t="s">
        <v>12</v>
      </c>
      <c r="C4669" s="10">
        <v>100</v>
      </c>
      <c r="D4669" s="10">
        <v>163</v>
      </c>
      <c r="E4669" s="15">
        <f t="shared" si="72"/>
        <v>37.637848620572854</v>
      </c>
      <c r="F4669" s="9" t="s">
        <v>18</v>
      </c>
      <c r="G4669" s="9" t="s">
        <v>16</v>
      </c>
      <c r="H4669" s="9" t="s">
        <v>14</v>
      </c>
    </row>
    <row r="4670" spans="1:8" x14ac:dyDescent="0.35">
      <c r="A4670" s="9" t="s">
        <v>21</v>
      </c>
      <c r="B4670" s="9" t="s">
        <v>15</v>
      </c>
      <c r="C4670" s="10">
        <v>80</v>
      </c>
      <c r="D4670" s="10">
        <v>175</v>
      </c>
      <c r="E4670" s="15">
        <f t="shared" si="72"/>
        <v>26.122448979591837</v>
      </c>
      <c r="F4670" s="9" t="s">
        <v>18</v>
      </c>
      <c r="G4670" s="9" t="s">
        <v>16</v>
      </c>
      <c r="H4670" s="9" t="s">
        <v>16</v>
      </c>
    </row>
    <row r="4671" spans="1:8" x14ac:dyDescent="0.35">
      <c r="A4671" s="9" t="s">
        <v>20</v>
      </c>
      <c r="B4671" s="9" t="s">
        <v>15</v>
      </c>
      <c r="C4671" s="10">
        <v>76</v>
      </c>
      <c r="D4671" s="10">
        <v>165</v>
      </c>
      <c r="E4671" s="15">
        <f t="shared" si="72"/>
        <v>27.915518824609734</v>
      </c>
      <c r="F4671" s="9" t="s">
        <v>18</v>
      </c>
      <c r="G4671" s="9" t="s">
        <v>14</v>
      </c>
      <c r="H4671" s="9" t="s">
        <v>17</v>
      </c>
    </row>
    <row r="4672" spans="1:8" x14ac:dyDescent="0.35">
      <c r="A4672" s="9" t="s">
        <v>21</v>
      </c>
      <c r="B4672" s="9" t="s">
        <v>12</v>
      </c>
      <c r="C4672" s="10">
        <v>94</v>
      </c>
      <c r="D4672" s="10">
        <v>186</v>
      </c>
      <c r="E4672" s="15">
        <f t="shared" si="72"/>
        <v>27.17077118742051</v>
      </c>
      <c r="F4672" s="9" t="s">
        <v>18</v>
      </c>
      <c r="G4672" s="9" t="s">
        <v>17</v>
      </c>
      <c r="H4672" s="9" t="s">
        <v>16</v>
      </c>
    </row>
    <row r="4673" spans="1:8" x14ac:dyDescent="0.35">
      <c r="A4673" s="9" t="s">
        <v>11</v>
      </c>
      <c r="B4673" s="9" t="s">
        <v>15</v>
      </c>
      <c r="C4673" s="10">
        <v>60</v>
      </c>
      <c r="D4673" s="10">
        <v>167</v>
      </c>
      <c r="E4673" s="15">
        <f t="shared" si="72"/>
        <v>21.513858510523864</v>
      </c>
      <c r="F4673" s="9" t="s">
        <v>18</v>
      </c>
      <c r="G4673" s="9" t="s">
        <v>14</v>
      </c>
      <c r="H4673" s="9" t="s">
        <v>14</v>
      </c>
    </row>
    <row r="4674" spans="1:8" x14ac:dyDescent="0.35">
      <c r="A4674" s="9" t="s">
        <v>21</v>
      </c>
      <c r="B4674" s="9" t="s">
        <v>12</v>
      </c>
      <c r="C4674" s="10">
        <v>94</v>
      </c>
      <c r="D4674" s="10">
        <v>186</v>
      </c>
      <c r="E4674" s="15">
        <f t="shared" si="72"/>
        <v>27.17077118742051</v>
      </c>
      <c r="F4674" s="9" t="s">
        <v>18</v>
      </c>
      <c r="G4674" s="9" t="s">
        <v>17</v>
      </c>
      <c r="H4674" s="9" t="s">
        <v>16</v>
      </c>
    </row>
    <row r="4675" spans="1:8" x14ac:dyDescent="0.35">
      <c r="A4675" s="9" t="s">
        <v>11</v>
      </c>
      <c r="B4675" s="9" t="s">
        <v>15</v>
      </c>
      <c r="C4675" s="10">
        <v>60</v>
      </c>
      <c r="D4675" s="10">
        <v>167</v>
      </c>
      <c r="E4675" s="15">
        <f t="shared" ref="E4675:E4738" si="73">C4675/(D4675*D4675*0.01*0.01)</f>
        <v>21.513858510523864</v>
      </c>
      <c r="F4675" s="9" t="s">
        <v>18</v>
      </c>
      <c r="G4675" s="9" t="s">
        <v>14</v>
      </c>
      <c r="H4675" s="9" t="s">
        <v>17</v>
      </c>
    </row>
    <row r="4676" spans="1:8" x14ac:dyDescent="0.35">
      <c r="A4676" s="9" t="s">
        <v>20</v>
      </c>
      <c r="B4676" s="9" t="s">
        <v>12</v>
      </c>
      <c r="C4676" s="10">
        <v>82</v>
      </c>
      <c r="D4676" s="10">
        <v>173</v>
      </c>
      <c r="E4676" s="15">
        <f t="shared" si="73"/>
        <v>27.398175682448461</v>
      </c>
      <c r="F4676" s="9" t="s">
        <v>18</v>
      </c>
      <c r="G4676" s="9" t="s">
        <v>17</v>
      </c>
      <c r="H4676" s="9" t="s">
        <v>17</v>
      </c>
    </row>
    <row r="4677" spans="1:8" x14ac:dyDescent="0.35">
      <c r="A4677" s="9" t="s">
        <v>19</v>
      </c>
      <c r="B4677" s="9" t="s">
        <v>12</v>
      </c>
      <c r="C4677" s="10">
        <v>85</v>
      </c>
      <c r="D4677" s="10">
        <v>173</v>
      </c>
      <c r="E4677" s="15">
        <f t="shared" si="73"/>
        <v>28.400547963513649</v>
      </c>
      <c r="F4677" s="9" t="s">
        <v>23</v>
      </c>
      <c r="G4677" s="9" t="s">
        <v>17</v>
      </c>
      <c r="H4677" s="9" t="s">
        <v>17</v>
      </c>
    </row>
    <row r="4678" spans="1:8" x14ac:dyDescent="0.35">
      <c r="A4678" s="9" t="s">
        <v>21</v>
      </c>
      <c r="B4678" s="9" t="s">
        <v>15</v>
      </c>
      <c r="C4678" s="10">
        <v>80</v>
      </c>
      <c r="D4678" s="10">
        <v>175</v>
      </c>
      <c r="E4678" s="15">
        <f t="shared" si="73"/>
        <v>26.122448979591837</v>
      </c>
      <c r="F4678" s="9" t="s">
        <v>18</v>
      </c>
      <c r="G4678" s="9" t="s">
        <v>14</v>
      </c>
      <c r="H4678" s="9" t="s">
        <v>17</v>
      </c>
    </row>
    <row r="4679" spans="1:8" x14ac:dyDescent="0.35">
      <c r="A4679" s="9" t="s">
        <v>21</v>
      </c>
      <c r="B4679" s="9" t="s">
        <v>15</v>
      </c>
      <c r="C4679" s="10">
        <v>57</v>
      </c>
      <c r="D4679" s="10">
        <v>163</v>
      </c>
      <c r="E4679" s="15">
        <f t="shared" si="73"/>
        <v>21.453573713726524</v>
      </c>
      <c r="F4679" s="9" t="s">
        <v>23</v>
      </c>
      <c r="G4679" s="9" t="s">
        <v>17</v>
      </c>
      <c r="H4679" s="9" t="s">
        <v>17</v>
      </c>
    </row>
    <row r="4680" spans="1:8" x14ac:dyDescent="0.35">
      <c r="A4680" s="9" t="s">
        <v>21</v>
      </c>
      <c r="B4680" s="9" t="s">
        <v>15</v>
      </c>
      <c r="C4680" s="10">
        <v>70</v>
      </c>
      <c r="D4680" s="10">
        <v>176</v>
      </c>
      <c r="E4680" s="15">
        <f t="shared" si="73"/>
        <v>22.598140495867771</v>
      </c>
      <c r="F4680" s="9" t="s">
        <v>23</v>
      </c>
      <c r="G4680" s="9" t="s">
        <v>14</v>
      </c>
      <c r="H4680" s="9" t="s">
        <v>17</v>
      </c>
    </row>
    <row r="4681" spans="1:8" x14ac:dyDescent="0.35">
      <c r="A4681" s="9" t="s">
        <v>21</v>
      </c>
      <c r="B4681" s="9" t="s">
        <v>15</v>
      </c>
      <c r="C4681" s="10">
        <v>63</v>
      </c>
      <c r="D4681" s="10">
        <v>175</v>
      </c>
      <c r="E4681" s="15">
        <f t="shared" si="73"/>
        <v>20.571428571428573</v>
      </c>
      <c r="F4681" s="9" t="s">
        <v>23</v>
      </c>
      <c r="G4681" s="9" t="s">
        <v>14</v>
      </c>
      <c r="H4681" s="9" t="s">
        <v>17</v>
      </c>
    </row>
    <row r="4682" spans="1:8" x14ac:dyDescent="0.35">
      <c r="A4682" s="9" t="s">
        <v>11</v>
      </c>
      <c r="B4682" s="9" t="s">
        <v>15</v>
      </c>
      <c r="C4682" s="10">
        <v>64</v>
      </c>
      <c r="D4682" s="10">
        <v>168</v>
      </c>
      <c r="E4682" s="15">
        <f t="shared" si="73"/>
        <v>22.675736961451246</v>
      </c>
      <c r="F4682" s="9" t="s">
        <v>23</v>
      </c>
      <c r="G4682" s="9" t="s">
        <v>16</v>
      </c>
      <c r="H4682" s="9" t="s">
        <v>17</v>
      </c>
    </row>
    <row r="4683" spans="1:8" x14ac:dyDescent="0.35">
      <c r="A4683" s="9" t="s">
        <v>21</v>
      </c>
      <c r="B4683" s="9" t="s">
        <v>15</v>
      </c>
      <c r="C4683" s="10">
        <v>65</v>
      </c>
      <c r="D4683" s="10">
        <v>164</v>
      </c>
      <c r="E4683" s="15">
        <f t="shared" si="73"/>
        <v>24.16716240333135</v>
      </c>
      <c r="F4683" s="9" t="s">
        <v>23</v>
      </c>
      <c r="G4683" s="9" t="s">
        <v>17</v>
      </c>
      <c r="H4683" s="9" t="s">
        <v>17</v>
      </c>
    </row>
    <row r="4684" spans="1:8" x14ac:dyDescent="0.35">
      <c r="A4684" s="9" t="s">
        <v>21</v>
      </c>
      <c r="B4684" s="9" t="s">
        <v>15</v>
      </c>
      <c r="C4684" s="10">
        <v>52</v>
      </c>
      <c r="D4684" s="10">
        <v>165</v>
      </c>
      <c r="E4684" s="15">
        <f t="shared" si="73"/>
        <v>19.100091827364555</v>
      </c>
      <c r="F4684" s="9" t="s">
        <v>18</v>
      </c>
      <c r="G4684" s="9" t="s">
        <v>16</v>
      </c>
      <c r="H4684" s="9" t="s">
        <v>16</v>
      </c>
    </row>
    <row r="4685" spans="1:8" x14ac:dyDescent="0.35">
      <c r="A4685" s="9" t="s">
        <v>19</v>
      </c>
      <c r="B4685" s="9" t="s">
        <v>15</v>
      </c>
      <c r="C4685" s="10">
        <v>90</v>
      </c>
      <c r="D4685" s="10">
        <v>170</v>
      </c>
      <c r="E4685" s="15">
        <f t="shared" si="73"/>
        <v>31.141868512110726</v>
      </c>
      <c r="F4685" s="9" t="s">
        <v>18</v>
      </c>
      <c r="G4685" s="9" t="s">
        <v>17</v>
      </c>
      <c r="H4685" s="9" t="s">
        <v>17</v>
      </c>
    </row>
    <row r="4686" spans="1:8" x14ac:dyDescent="0.35">
      <c r="A4686" s="9" t="s">
        <v>21</v>
      </c>
      <c r="B4686" s="9" t="s">
        <v>15</v>
      </c>
      <c r="C4686" s="10">
        <v>65</v>
      </c>
      <c r="D4686" s="10">
        <v>175</v>
      </c>
      <c r="E4686" s="15">
        <f t="shared" si="73"/>
        <v>21.224489795918366</v>
      </c>
      <c r="F4686" s="9" t="s">
        <v>18</v>
      </c>
      <c r="G4686" s="9" t="s">
        <v>16</v>
      </c>
      <c r="H4686" s="9" t="s">
        <v>17</v>
      </c>
    </row>
    <row r="4687" spans="1:8" x14ac:dyDescent="0.35">
      <c r="A4687" s="9" t="s">
        <v>22</v>
      </c>
      <c r="B4687" s="9" t="s">
        <v>15</v>
      </c>
      <c r="C4687" s="10">
        <v>120</v>
      </c>
      <c r="D4687" s="10">
        <v>174</v>
      </c>
      <c r="E4687" s="15">
        <f t="shared" si="73"/>
        <v>39.635354736424887</v>
      </c>
      <c r="F4687" s="9" t="s">
        <v>18</v>
      </c>
      <c r="G4687" s="9" t="s">
        <v>14</v>
      </c>
      <c r="H4687" s="9" t="s">
        <v>17</v>
      </c>
    </row>
    <row r="4688" spans="1:8" x14ac:dyDescent="0.35">
      <c r="A4688" s="9" t="s">
        <v>22</v>
      </c>
      <c r="B4688" s="9" t="s">
        <v>15</v>
      </c>
      <c r="C4688" s="10">
        <v>84</v>
      </c>
      <c r="D4688" s="10">
        <v>160</v>
      </c>
      <c r="E4688" s="15">
        <f t="shared" si="73"/>
        <v>32.8125</v>
      </c>
      <c r="F4688" s="9" t="s">
        <v>18</v>
      </c>
      <c r="G4688" s="9" t="s">
        <v>14</v>
      </c>
      <c r="H4688" s="9" t="s">
        <v>17</v>
      </c>
    </row>
    <row r="4689" spans="1:8" x14ac:dyDescent="0.35">
      <c r="A4689" s="9" t="s">
        <v>11</v>
      </c>
      <c r="B4689" s="9" t="s">
        <v>15</v>
      </c>
      <c r="C4689" s="10">
        <v>55</v>
      </c>
      <c r="D4689" s="10">
        <v>163</v>
      </c>
      <c r="E4689" s="15">
        <f t="shared" si="73"/>
        <v>20.700816741315069</v>
      </c>
      <c r="F4689" s="9" t="s">
        <v>18</v>
      </c>
      <c r="G4689" s="9" t="s">
        <v>14</v>
      </c>
      <c r="H4689" s="9" t="s">
        <v>17</v>
      </c>
    </row>
    <row r="4690" spans="1:8" x14ac:dyDescent="0.35">
      <c r="A4690" s="9" t="s">
        <v>22</v>
      </c>
      <c r="B4690" s="9" t="s">
        <v>12</v>
      </c>
      <c r="C4690" s="10">
        <v>89</v>
      </c>
      <c r="D4690" s="10">
        <v>181</v>
      </c>
      <c r="E4690" s="15">
        <f t="shared" si="73"/>
        <v>27.16644791062544</v>
      </c>
      <c r="F4690" s="9" t="s">
        <v>13</v>
      </c>
      <c r="G4690" s="9" t="s">
        <v>14</v>
      </c>
      <c r="H4690" s="9" t="s">
        <v>17</v>
      </c>
    </row>
    <row r="4691" spans="1:8" x14ac:dyDescent="0.35">
      <c r="A4691" s="9" t="s">
        <v>20</v>
      </c>
      <c r="B4691" s="9" t="s">
        <v>12</v>
      </c>
      <c r="C4691" s="10">
        <v>127</v>
      </c>
      <c r="D4691" s="10">
        <v>178</v>
      </c>
      <c r="E4691" s="15">
        <f t="shared" si="73"/>
        <v>40.08332281277616</v>
      </c>
      <c r="F4691" s="9" t="s">
        <v>18</v>
      </c>
      <c r="G4691" s="9" t="s">
        <v>14</v>
      </c>
      <c r="H4691" s="9" t="s">
        <v>14</v>
      </c>
    </row>
    <row r="4692" spans="1:8" x14ac:dyDescent="0.35">
      <c r="A4692" s="9" t="s">
        <v>22</v>
      </c>
      <c r="B4692" s="9" t="s">
        <v>12</v>
      </c>
      <c r="C4692" s="10">
        <v>90</v>
      </c>
      <c r="D4692" s="10">
        <v>168</v>
      </c>
      <c r="E4692" s="15">
        <f t="shared" si="73"/>
        <v>31.887755102040817</v>
      </c>
      <c r="F4692" s="9" t="s">
        <v>18</v>
      </c>
      <c r="G4692" s="9" t="s">
        <v>14</v>
      </c>
      <c r="H4692" s="9" t="s">
        <v>17</v>
      </c>
    </row>
    <row r="4693" spans="1:8" x14ac:dyDescent="0.35">
      <c r="A4693" s="9" t="s">
        <v>19</v>
      </c>
      <c r="B4693" s="9" t="s">
        <v>12</v>
      </c>
      <c r="C4693" s="10">
        <v>86</v>
      </c>
      <c r="D4693" s="10">
        <v>180</v>
      </c>
      <c r="E4693" s="15">
        <f t="shared" si="73"/>
        <v>26.543209876543209</v>
      </c>
      <c r="F4693" s="9" t="s">
        <v>18</v>
      </c>
      <c r="G4693" s="9" t="s">
        <v>14</v>
      </c>
      <c r="H4693" s="9" t="s">
        <v>17</v>
      </c>
    </row>
    <row r="4694" spans="1:8" x14ac:dyDescent="0.35">
      <c r="A4694" s="9" t="s">
        <v>22</v>
      </c>
      <c r="B4694" s="9" t="s">
        <v>12</v>
      </c>
      <c r="C4694" s="10">
        <v>120</v>
      </c>
      <c r="D4694" s="10">
        <v>186</v>
      </c>
      <c r="E4694" s="15">
        <f t="shared" si="73"/>
        <v>34.686090877558101</v>
      </c>
      <c r="F4694" s="9" t="s">
        <v>18</v>
      </c>
      <c r="G4694" s="9" t="s">
        <v>14</v>
      </c>
      <c r="H4694" s="9" t="s">
        <v>17</v>
      </c>
    </row>
    <row r="4695" spans="1:8" x14ac:dyDescent="0.35">
      <c r="A4695" s="9" t="s">
        <v>22</v>
      </c>
      <c r="B4695" s="9" t="s">
        <v>15</v>
      </c>
      <c r="C4695" s="10">
        <v>90</v>
      </c>
      <c r="D4695" s="10">
        <v>174</v>
      </c>
      <c r="E4695" s="15">
        <f t="shared" si="73"/>
        <v>29.726516052318669</v>
      </c>
      <c r="F4695" s="9" t="s">
        <v>18</v>
      </c>
      <c r="G4695" s="9" t="s">
        <v>14</v>
      </c>
      <c r="H4695" s="9" t="s">
        <v>14</v>
      </c>
    </row>
    <row r="4696" spans="1:8" x14ac:dyDescent="0.35">
      <c r="A4696" s="9" t="s">
        <v>22</v>
      </c>
      <c r="B4696" s="9" t="s">
        <v>15</v>
      </c>
      <c r="C4696" s="10">
        <v>66</v>
      </c>
      <c r="D4696" s="10">
        <v>160</v>
      </c>
      <c r="E4696" s="15">
        <f t="shared" si="73"/>
        <v>25.78125</v>
      </c>
      <c r="F4696" s="9" t="s">
        <v>18</v>
      </c>
      <c r="G4696" s="9" t="s">
        <v>14</v>
      </c>
      <c r="H4696" s="9" t="s">
        <v>14</v>
      </c>
    </row>
    <row r="4697" spans="1:8" x14ac:dyDescent="0.35">
      <c r="A4697" s="9" t="s">
        <v>22</v>
      </c>
      <c r="B4697" s="9" t="s">
        <v>12</v>
      </c>
      <c r="C4697" s="10">
        <v>93</v>
      </c>
      <c r="D4697" s="10">
        <v>176</v>
      </c>
      <c r="E4697" s="15">
        <f t="shared" si="73"/>
        <v>30.023243801652892</v>
      </c>
      <c r="F4697" s="9" t="s">
        <v>23</v>
      </c>
      <c r="G4697" s="9" t="s">
        <v>16</v>
      </c>
      <c r="H4697" s="9" t="s">
        <v>17</v>
      </c>
    </row>
    <row r="4698" spans="1:8" x14ac:dyDescent="0.35">
      <c r="A4698" s="9" t="s">
        <v>20</v>
      </c>
      <c r="B4698" s="9" t="s">
        <v>12</v>
      </c>
      <c r="C4698" s="10">
        <v>105</v>
      </c>
      <c r="D4698" s="10">
        <v>178</v>
      </c>
      <c r="E4698" s="15">
        <f t="shared" si="73"/>
        <v>33.139755081429108</v>
      </c>
      <c r="F4698" s="9" t="s">
        <v>18</v>
      </c>
      <c r="G4698" s="9" t="s">
        <v>16</v>
      </c>
      <c r="H4698" s="9" t="s">
        <v>17</v>
      </c>
    </row>
    <row r="4699" spans="1:8" x14ac:dyDescent="0.35">
      <c r="A4699" s="9" t="s">
        <v>20</v>
      </c>
      <c r="B4699" s="9" t="s">
        <v>12</v>
      </c>
      <c r="C4699" s="10">
        <v>78</v>
      </c>
      <c r="D4699" s="10">
        <v>175</v>
      </c>
      <c r="E4699" s="15">
        <f t="shared" si="73"/>
        <v>25.469387755102041</v>
      </c>
      <c r="F4699" s="9" t="s">
        <v>18</v>
      </c>
      <c r="G4699" s="9" t="s">
        <v>14</v>
      </c>
      <c r="H4699" s="9" t="s">
        <v>17</v>
      </c>
    </row>
    <row r="4700" spans="1:8" x14ac:dyDescent="0.35">
      <c r="A4700" s="9" t="s">
        <v>20</v>
      </c>
      <c r="B4700" s="9" t="s">
        <v>15</v>
      </c>
      <c r="C4700" s="10">
        <v>57</v>
      </c>
      <c r="D4700" s="10">
        <v>164</v>
      </c>
      <c r="E4700" s="15">
        <f t="shared" si="73"/>
        <v>21.192742415229031</v>
      </c>
      <c r="F4700" s="9" t="s">
        <v>18</v>
      </c>
      <c r="G4700" s="9" t="s">
        <v>16</v>
      </c>
      <c r="H4700" s="9" t="s">
        <v>17</v>
      </c>
    </row>
    <row r="4701" spans="1:8" x14ac:dyDescent="0.35">
      <c r="A4701" s="9" t="s">
        <v>21</v>
      </c>
      <c r="B4701" s="9" t="s">
        <v>15</v>
      </c>
      <c r="C4701" s="10">
        <v>54</v>
      </c>
      <c r="D4701" s="10">
        <v>158</v>
      </c>
      <c r="E4701" s="15">
        <f t="shared" si="73"/>
        <v>21.631148854350261</v>
      </c>
      <c r="F4701" s="9" t="s">
        <v>23</v>
      </c>
      <c r="G4701" s="9" t="s">
        <v>14</v>
      </c>
      <c r="H4701" s="9" t="s">
        <v>14</v>
      </c>
    </row>
    <row r="4702" spans="1:8" x14ac:dyDescent="0.35">
      <c r="A4702" s="9" t="s">
        <v>21</v>
      </c>
      <c r="B4702" s="9" t="s">
        <v>15</v>
      </c>
      <c r="C4702" s="10">
        <v>55</v>
      </c>
      <c r="D4702" s="10">
        <v>164</v>
      </c>
      <c r="E4702" s="15">
        <f t="shared" si="73"/>
        <v>20.449137418203449</v>
      </c>
      <c r="F4702" s="9" t="s">
        <v>23</v>
      </c>
      <c r="G4702" s="9" t="s">
        <v>16</v>
      </c>
      <c r="H4702" s="9" t="s">
        <v>17</v>
      </c>
    </row>
    <row r="4703" spans="1:8" x14ac:dyDescent="0.35">
      <c r="A4703" s="9" t="s">
        <v>21</v>
      </c>
      <c r="B4703" s="9" t="s">
        <v>12</v>
      </c>
      <c r="C4703" s="10">
        <v>85</v>
      </c>
      <c r="D4703" s="10">
        <v>177</v>
      </c>
      <c r="E4703" s="15">
        <f t="shared" si="73"/>
        <v>27.13141179099237</v>
      </c>
      <c r="F4703" s="9" t="s">
        <v>13</v>
      </c>
      <c r="G4703" s="9" t="s">
        <v>16</v>
      </c>
      <c r="H4703" s="9" t="s">
        <v>17</v>
      </c>
    </row>
    <row r="4704" spans="1:8" x14ac:dyDescent="0.35">
      <c r="A4704" s="9" t="s">
        <v>20</v>
      </c>
      <c r="B4704" s="9" t="s">
        <v>12</v>
      </c>
      <c r="C4704" s="10">
        <v>92</v>
      </c>
      <c r="D4704" s="10">
        <v>175</v>
      </c>
      <c r="E4704" s="15">
        <f t="shared" si="73"/>
        <v>30.040816326530614</v>
      </c>
      <c r="F4704" s="9" t="s">
        <v>18</v>
      </c>
      <c r="G4704" s="9" t="s">
        <v>14</v>
      </c>
      <c r="H4704" s="9" t="s">
        <v>17</v>
      </c>
    </row>
    <row r="4705" spans="1:8" x14ac:dyDescent="0.35">
      <c r="A4705" s="9" t="s">
        <v>21</v>
      </c>
      <c r="B4705" s="9" t="s">
        <v>12</v>
      </c>
      <c r="C4705" s="10">
        <v>85</v>
      </c>
      <c r="D4705" s="10">
        <v>189</v>
      </c>
      <c r="E4705" s="15">
        <f t="shared" si="73"/>
        <v>23.795526441029089</v>
      </c>
      <c r="F4705" s="9" t="s">
        <v>23</v>
      </c>
      <c r="G4705" s="9" t="s">
        <v>16</v>
      </c>
      <c r="H4705" s="9" t="s">
        <v>17</v>
      </c>
    </row>
    <row r="4706" spans="1:8" x14ac:dyDescent="0.35">
      <c r="A4706" s="9" t="s">
        <v>21</v>
      </c>
      <c r="B4706" s="9" t="s">
        <v>15</v>
      </c>
      <c r="C4706" s="10">
        <v>90</v>
      </c>
      <c r="D4706" s="10">
        <v>172</v>
      </c>
      <c r="E4706" s="15">
        <f t="shared" si="73"/>
        <v>30.421849648458622</v>
      </c>
      <c r="F4706" s="9" t="s">
        <v>18</v>
      </c>
      <c r="G4706" s="9" t="s">
        <v>14</v>
      </c>
      <c r="H4706" s="9" t="s">
        <v>16</v>
      </c>
    </row>
    <row r="4707" spans="1:8" x14ac:dyDescent="0.35">
      <c r="A4707" s="9" t="s">
        <v>11</v>
      </c>
      <c r="B4707" s="9" t="s">
        <v>12</v>
      </c>
      <c r="C4707" s="10">
        <v>75</v>
      </c>
      <c r="D4707" s="10">
        <v>186</v>
      </c>
      <c r="E4707" s="15">
        <f t="shared" si="73"/>
        <v>21.678806798473811</v>
      </c>
      <c r="F4707" s="9" t="s">
        <v>23</v>
      </c>
      <c r="G4707" s="9" t="s">
        <v>16</v>
      </c>
      <c r="H4707" s="9" t="s">
        <v>17</v>
      </c>
    </row>
    <row r="4708" spans="1:8" x14ac:dyDescent="0.35">
      <c r="A4708" s="9" t="s">
        <v>19</v>
      </c>
      <c r="B4708" s="9" t="s">
        <v>15</v>
      </c>
      <c r="C4708" s="10">
        <v>82</v>
      </c>
      <c r="D4708" s="10">
        <v>167</v>
      </c>
      <c r="E4708" s="15">
        <f t="shared" si="73"/>
        <v>29.402273297715947</v>
      </c>
      <c r="F4708" s="9" t="s">
        <v>18</v>
      </c>
      <c r="G4708" s="9" t="s">
        <v>16</v>
      </c>
      <c r="H4708" s="9" t="s">
        <v>14</v>
      </c>
    </row>
    <row r="4709" spans="1:8" x14ac:dyDescent="0.35">
      <c r="A4709" s="9" t="s">
        <v>19</v>
      </c>
      <c r="B4709" s="9" t="s">
        <v>15</v>
      </c>
      <c r="C4709" s="10">
        <v>79</v>
      </c>
      <c r="D4709" s="10">
        <v>165</v>
      </c>
      <c r="E4709" s="15">
        <f t="shared" si="73"/>
        <v>29.01744719926538</v>
      </c>
      <c r="F4709" s="9" t="s">
        <v>18</v>
      </c>
      <c r="G4709" s="9" t="s">
        <v>14</v>
      </c>
      <c r="H4709" s="9" t="s">
        <v>14</v>
      </c>
    </row>
    <row r="4710" spans="1:8" x14ac:dyDescent="0.35">
      <c r="A4710" s="9" t="s">
        <v>21</v>
      </c>
      <c r="B4710" s="9" t="s">
        <v>12</v>
      </c>
      <c r="C4710" s="10">
        <v>98</v>
      </c>
      <c r="D4710" s="10">
        <v>179</v>
      </c>
      <c r="E4710" s="15">
        <f t="shared" si="73"/>
        <v>30.585811928466647</v>
      </c>
      <c r="F4710" s="9" t="s">
        <v>18</v>
      </c>
      <c r="G4710" s="9" t="s">
        <v>16</v>
      </c>
      <c r="H4710" s="9" t="s">
        <v>17</v>
      </c>
    </row>
    <row r="4711" spans="1:8" x14ac:dyDescent="0.35">
      <c r="A4711" s="9" t="s">
        <v>19</v>
      </c>
      <c r="B4711" s="9" t="s">
        <v>15</v>
      </c>
      <c r="C4711" s="10">
        <v>85</v>
      </c>
      <c r="D4711" s="10">
        <v>162</v>
      </c>
      <c r="E4711" s="15">
        <f t="shared" si="73"/>
        <v>32.38835543362292</v>
      </c>
      <c r="F4711" s="9" t="s">
        <v>13</v>
      </c>
      <c r="G4711" s="9" t="s">
        <v>14</v>
      </c>
      <c r="H4711" s="9" t="s">
        <v>14</v>
      </c>
    </row>
    <row r="4712" spans="1:8" x14ac:dyDescent="0.35">
      <c r="A4712" s="9" t="s">
        <v>11</v>
      </c>
      <c r="B4712" s="9" t="s">
        <v>15</v>
      </c>
      <c r="C4712" s="10">
        <v>56</v>
      </c>
      <c r="D4712" s="10">
        <v>165</v>
      </c>
      <c r="E4712" s="15">
        <f t="shared" si="73"/>
        <v>20.569329660238751</v>
      </c>
      <c r="F4712" s="9" t="s">
        <v>23</v>
      </c>
      <c r="G4712" s="9" t="s">
        <v>14</v>
      </c>
      <c r="H4712" s="9" t="s">
        <v>17</v>
      </c>
    </row>
    <row r="4713" spans="1:8" x14ac:dyDescent="0.35">
      <c r="A4713" s="9" t="s">
        <v>22</v>
      </c>
      <c r="B4713" s="9" t="s">
        <v>12</v>
      </c>
      <c r="C4713" s="10">
        <v>107</v>
      </c>
      <c r="D4713" s="10">
        <v>189</v>
      </c>
      <c r="E4713" s="15">
        <f t="shared" si="73"/>
        <v>29.954368578707204</v>
      </c>
      <c r="F4713" s="9" t="s">
        <v>13</v>
      </c>
      <c r="G4713" s="9" t="s">
        <v>14</v>
      </c>
      <c r="H4713" s="9" t="s">
        <v>14</v>
      </c>
    </row>
    <row r="4714" spans="1:8" x14ac:dyDescent="0.35">
      <c r="A4714" s="9" t="s">
        <v>11</v>
      </c>
      <c r="B4714" s="9" t="s">
        <v>12</v>
      </c>
      <c r="C4714" s="10">
        <v>112</v>
      </c>
      <c r="D4714" s="10">
        <v>186</v>
      </c>
      <c r="E4714" s="15">
        <f t="shared" si="73"/>
        <v>32.373684819054226</v>
      </c>
      <c r="F4714" s="9" t="s">
        <v>13</v>
      </c>
      <c r="G4714" s="9" t="s">
        <v>17</v>
      </c>
      <c r="H4714" s="9" t="s">
        <v>16</v>
      </c>
    </row>
    <row r="4715" spans="1:8" x14ac:dyDescent="0.35">
      <c r="A4715" s="9" t="s">
        <v>21</v>
      </c>
      <c r="B4715" s="9" t="s">
        <v>12</v>
      </c>
      <c r="C4715" s="10">
        <v>98</v>
      </c>
      <c r="D4715" s="10">
        <v>180</v>
      </c>
      <c r="E4715" s="15">
        <f t="shared" si="73"/>
        <v>30.246913580246911</v>
      </c>
      <c r="F4715" s="9" t="s">
        <v>18</v>
      </c>
      <c r="G4715" s="9" t="s">
        <v>17</v>
      </c>
      <c r="H4715" s="9" t="s">
        <v>16</v>
      </c>
    </row>
    <row r="4716" spans="1:8" x14ac:dyDescent="0.35">
      <c r="A4716" s="9" t="s">
        <v>21</v>
      </c>
      <c r="B4716" s="9" t="s">
        <v>12</v>
      </c>
      <c r="C4716" s="10">
        <v>80</v>
      </c>
      <c r="D4716" s="10">
        <v>180</v>
      </c>
      <c r="E4716" s="15">
        <f t="shared" si="73"/>
        <v>24.691358024691358</v>
      </c>
      <c r="F4716" s="9" t="s">
        <v>13</v>
      </c>
      <c r="G4716" s="9" t="s">
        <v>16</v>
      </c>
      <c r="H4716" s="9" t="s">
        <v>16</v>
      </c>
    </row>
    <row r="4717" spans="1:8" x14ac:dyDescent="0.35">
      <c r="A4717" s="9" t="s">
        <v>11</v>
      </c>
      <c r="B4717" s="9" t="s">
        <v>12</v>
      </c>
      <c r="C4717" s="10">
        <v>70</v>
      </c>
      <c r="D4717" s="10">
        <v>185</v>
      </c>
      <c r="E4717" s="15">
        <f t="shared" si="73"/>
        <v>20.452885317750184</v>
      </c>
      <c r="F4717" s="9" t="s">
        <v>18</v>
      </c>
      <c r="G4717" s="9" t="s">
        <v>16</v>
      </c>
      <c r="H4717" s="9" t="s">
        <v>17</v>
      </c>
    </row>
    <row r="4718" spans="1:8" x14ac:dyDescent="0.35">
      <c r="A4718" s="9" t="s">
        <v>19</v>
      </c>
      <c r="B4718" s="9" t="s">
        <v>15</v>
      </c>
      <c r="C4718" s="10">
        <v>75</v>
      </c>
      <c r="D4718" s="10">
        <v>170</v>
      </c>
      <c r="E4718" s="15">
        <f t="shared" si="73"/>
        <v>25.951557093425606</v>
      </c>
      <c r="F4718" s="9" t="s">
        <v>18</v>
      </c>
      <c r="G4718" s="9" t="s">
        <v>14</v>
      </c>
      <c r="H4718" s="9" t="s">
        <v>17</v>
      </c>
    </row>
    <row r="4719" spans="1:8" x14ac:dyDescent="0.35">
      <c r="A4719" s="9" t="s">
        <v>21</v>
      </c>
      <c r="B4719" s="9" t="s">
        <v>12</v>
      </c>
      <c r="C4719" s="10">
        <v>80</v>
      </c>
      <c r="D4719" s="10">
        <v>180</v>
      </c>
      <c r="E4719" s="15">
        <f t="shared" si="73"/>
        <v>24.691358024691358</v>
      </c>
      <c r="F4719" s="9" t="s">
        <v>13</v>
      </c>
      <c r="G4719" s="9" t="s">
        <v>16</v>
      </c>
      <c r="H4719" s="9" t="s">
        <v>16</v>
      </c>
    </row>
    <row r="4720" spans="1:8" x14ac:dyDescent="0.35">
      <c r="A4720" s="9" t="s">
        <v>21</v>
      </c>
      <c r="B4720" s="9" t="s">
        <v>12</v>
      </c>
      <c r="C4720" s="10">
        <v>80</v>
      </c>
      <c r="D4720" s="10">
        <v>180</v>
      </c>
      <c r="E4720" s="15">
        <f t="shared" si="73"/>
        <v>24.691358024691358</v>
      </c>
      <c r="F4720" s="9" t="s">
        <v>13</v>
      </c>
      <c r="G4720" s="9" t="s">
        <v>16</v>
      </c>
      <c r="H4720" s="9" t="s">
        <v>16</v>
      </c>
    </row>
    <row r="4721" spans="1:8" x14ac:dyDescent="0.35">
      <c r="A4721" s="9" t="s">
        <v>19</v>
      </c>
      <c r="B4721" s="9" t="s">
        <v>15</v>
      </c>
      <c r="C4721" s="10">
        <v>75</v>
      </c>
      <c r="D4721" s="10">
        <v>170</v>
      </c>
      <c r="E4721" s="15">
        <f t="shared" si="73"/>
        <v>25.951557093425606</v>
      </c>
      <c r="F4721" s="9" t="s">
        <v>18</v>
      </c>
      <c r="G4721" s="9" t="s">
        <v>14</v>
      </c>
      <c r="H4721" s="9" t="s">
        <v>17</v>
      </c>
    </row>
    <row r="4722" spans="1:8" x14ac:dyDescent="0.35">
      <c r="A4722" s="9" t="s">
        <v>11</v>
      </c>
      <c r="B4722" s="9" t="s">
        <v>12</v>
      </c>
      <c r="C4722" s="10">
        <v>70</v>
      </c>
      <c r="D4722" s="10">
        <v>185</v>
      </c>
      <c r="E4722" s="15">
        <f t="shared" si="73"/>
        <v>20.452885317750184</v>
      </c>
      <c r="F4722" s="9" t="s">
        <v>18</v>
      </c>
      <c r="G4722" s="9" t="s">
        <v>16</v>
      </c>
      <c r="H4722" s="9" t="s">
        <v>17</v>
      </c>
    </row>
    <row r="4723" spans="1:8" x14ac:dyDescent="0.35">
      <c r="A4723" s="9" t="s">
        <v>22</v>
      </c>
      <c r="B4723" s="9" t="s">
        <v>15</v>
      </c>
      <c r="C4723" s="10">
        <v>80</v>
      </c>
      <c r="D4723" s="10">
        <v>170</v>
      </c>
      <c r="E4723" s="15">
        <f t="shared" si="73"/>
        <v>27.681660899653977</v>
      </c>
      <c r="F4723" s="9" t="s">
        <v>18</v>
      </c>
      <c r="G4723" s="9" t="s">
        <v>14</v>
      </c>
      <c r="H4723" s="9" t="s">
        <v>17</v>
      </c>
    </row>
    <row r="4724" spans="1:8" x14ac:dyDescent="0.35">
      <c r="A4724" s="9" t="s">
        <v>20</v>
      </c>
      <c r="B4724" s="9" t="s">
        <v>12</v>
      </c>
      <c r="C4724" s="10">
        <v>90</v>
      </c>
      <c r="D4724" s="10">
        <v>180</v>
      </c>
      <c r="E4724" s="15">
        <f t="shared" si="73"/>
        <v>27.777777777777775</v>
      </c>
      <c r="F4724" s="9" t="s">
        <v>23</v>
      </c>
      <c r="G4724" s="9" t="s">
        <v>16</v>
      </c>
      <c r="H4724" s="9" t="s">
        <v>17</v>
      </c>
    </row>
    <row r="4725" spans="1:8" x14ac:dyDescent="0.35">
      <c r="A4725" s="9" t="s">
        <v>21</v>
      </c>
      <c r="B4725" s="9" t="s">
        <v>15</v>
      </c>
      <c r="C4725" s="10">
        <v>80</v>
      </c>
      <c r="D4725" s="10">
        <v>175</v>
      </c>
      <c r="E4725" s="15">
        <f t="shared" si="73"/>
        <v>26.122448979591837</v>
      </c>
      <c r="F4725" s="9" t="s">
        <v>18</v>
      </c>
      <c r="G4725" s="9" t="s">
        <v>17</v>
      </c>
      <c r="H4725" s="9" t="s">
        <v>17</v>
      </c>
    </row>
    <row r="4726" spans="1:8" x14ac:dyDescent="0.35">
      <c r="A4726" s="9" t="s">
        <v>19</v>
      </c>
      <c r="B4726" s="9" t="s">
        <v>12</v>
      </c>
      <c r="C4726" s="10">
        <v>90</v>
      </c>
      <c r="D4726" s="10">
        <v>165</v>
      </c>
      <c r="E4726" s="15">
        <f t="shared" si="73"/>
        <v>33.057851239669418</v>
      </c>
      <c r="F4726" s="9" t="s">
        <v>18</v>
      </c>
      <c r="G4726" s="9" t="s">
        <v>17</v>
      </c>
      <c r="H4726" s="9" t="s">
        <v>17</v>
      </c>
    </row>
    <row r="4727" spans="1:8" x14ac:dyDescent="0.35">
      <c r="A4727" s="9" t="s">
        <v>22</v>
      </c>
      <c r="B4727" s="9" t="s">
        <v>15</v>
      </c>
      <c r="C4727" s="10">
        <v>95</v>
      </c>
      <c r="D4727" s="10">
        <v>160</v>
      </c>
      <c r="E4727" s="15">
        <f t="shared" si="73"/>
        <v>37.109375</v>
      </c>
      <c r="F4727" s="9" t="s">
        <v>23</v>
      </c>
      <c r="G4727" s="9" t="s">
        <v>14</v>
      </c>
      <c r="H4727" s="9" t="s">
        <v>14</v>
      </c>
    </row>
    <row r="4728" spans="1:8" x14ac:dyDescent="0.35">
      <c r="A4728" s="9" t="s">
        <v>22</v>
      </c>
      <c r="B4728" s="9" t="s">
        <v>12</v>
      </c>
      <c r="C4728" s="10">
        <v>80</v>
      </c>
      <c r="D4728" s="10">
        <v>180</v>
      </c>
      <c r="E4728" s="15">
        <f t="shared" si="73"/>
        <v>24.691358024691358</v>
      </c>
      <c r="F4728" s="9" t="s">
        <v>23</v>
      </c>
      <c r="G4728" s="9" t="s">
        <v>14</v>
      </c>
      <c r="H4728" s="9" t="s">
        <v>14</v>
      </c>
    </row>
    <row r="4729" spans="1:8" x14ac:dyDescent="0.35">
      <c r="A4729" s="9" t="s">
        <v>21</v>
      </c>
      <c r="B4729" s="9" t="s">
        <v>15</v>
      </c>
      <c r="C4729" s="10">
        <v>100</v>
      </c>
      <c r="D4729" s="10">
        <v>165</v>
      </c>
      <c r="E4729" s="15">
        <f t="shared" si="73"/>
        <v>36.73094582185491</v>
      </c>
      <c r="F4729" s="9" t="s">
        <v>18</v>
      </c>
      <c r="G4729" s="9" t="s">
        <v>17</v>
      </c>
      <c r="H4729" s="9" t="s">
        <v>17</v>
      </c>
    </row>
    <row r="4730" spans="1:8" x14ac:dyDescent="0.35">
      <c r="A4730" s="9" t="s">
        <v>22</v>
      </c>
      <c r="B4730" s="9" t="s">
        <v>12</v>
      </c>
      <c r="C4730" s="10">
        <v>104</v>
      </c>
      <c r="D4730" s="10">
        <v>180</v>
      </c>
      <c r="E4730" s="15">
        <f t="shared" si="73"/>
        <v>32.098765432098766</v>
      </c>
      <c r="F4730" s="9" t="s">
        <v>18</v>
      </c>
      <c r="G4730" s="9" t="s">
        <v>14</v>
      </c>
      <c r="H4730" s="9" t="s">
        <v>17</v>
      </c>
    </row>
    <row r="4731" spans="1:8" x14ac:dyDescent="0.35">
      <c r="A4731" s="9" t="s">
        <v>20</v>
      </c>
      <c r="B4731" s="9" t="s">
        <v>15</v>
      </c>
      <c r="C4731" s="10">
        <v>75</v>
      </c>
      <c r="D4731" s="10">
        <v>170</v>
      </c>
      <c r="E4731" s="15">
        <f t="shared" si="73"/>
        <v>25.951557093425606</v>
      </c>
      <c r="F4731" s="9" t="s">
        <v>18</v>
      </c>
      <c r="G4731" s="9" t="s">
        <v>17</v>
      </c>
      <c r="H4731" s="9" t="s">
        <v>17</v>
      </c>
    </row>
    <row r="4732" spans="1:8" x14ac:dyDescent="0.35">
      <c r="A4732" s="9" t="s">
        <v>11</v>
      </c>
      <c r="B4732" s="9" t="s">
        <v>15</v>
      </c>
      <c r="C4732" s="10">
        <v>60</v>
      </c>
      <c r="D4732" s="10">
        <v>165</v>
      </c>
      <c r="E4732" s="15">
        <f t="shared" si="73"/>
        <v>22.038567493112946</v>
      </c>
      <c r="F4732" s="9" t="s">
        <v>23</v>
      </c>
      <c r="G4732" s="9" t="s">
        <v>14</v>
      </c>
      <c r="H4732" s="9" t="s">
        <v>17</v>
      </c>
    </row>
    <row r="4733" spans="1:8" x14ac:dyDescent="0.35">
      <c r="A4733" s="9" t="s">
        <v>21</v>
      </c>
      <c r="B4733" s="9" t="s">
        <v>15</v>
      </c>
      <c r="C4733" s="10">
        <v>70</v>
      </c>
      <c r="D4733" s="10">
        <v>165</v>
      </c>
      <c r="E4733" s="15">
        <f t="shared" si="73"/>
        <v>25.711662075298438</v>
      </c>
      <c r="F4733" s="9" t="s">
        <v>18</v>
      </c>
      <c r="G4733" s="9" t="s">
        <v>17</v>
      </c>
      <c r="H4733" s="9" t="s">
        <v>17</v>
      </c>
    </row>
    <row r="4734" spans="1:8" x14ac:dyDescent="0.35">
      <c r="A4734" s="9" t="s">
        <v>21</v>
      </c>
      <c r="B4734" s="9" t="s">
        <v>12</v>
      </c>
      <c r="C4734" s="10">
        <v>90</v>
      </c>
      <c r="D4734" s="10">
        <v>185</v>
      </c>
      <c r="E4734" s="15">
        <f t="shared" si="73"/>
        <v>26.296566837107378</v>
      </c>
      <c r="F4734" s="9" t="s">
        <v>18</v>
      </c>
      <c r="G4734" s="9" t="s">
        <v>16</v>
      </c>
      <c r="H4734" s="9" t="s">
        <v>17</v>
      </c>
    </row>
    <row r="4735" spans="1:8" x14ac:dyDescent="0.35">
      <c r="A4735" s="9" t="s">
        <v>11</v>
      </c>
      <c r="B4735" s="9" t="s">
        <v>15</v>
      </c>
      <c r="C4735" s="10">
        <v>90</v>
      </c>
      <c r="D4735" s="10">
        <v>165</v>
      </c>
      <c r="E4735" s="15">
        <f t="shared" si="73"/>
        <v>33.057851239669418</v>
      </c>
      <c r="F4735" s="9" t="s">
        <v>23</v>
      </c>
      <c r="G4735" s="9" t="s">
        <v>17</v>
      </c>
      <c r="H4735" s="9" t="s">
        <v>14</v>
      </c>
    </row>
    <row r="4736" spans="1:8" x14ac:dyDescent="0.35">
      <c r="A4736" s="9" t="s">
        <v>20</v>
      </c>
      <c r="B4736" s="9" t="s">
        <v>12</v>
      </c>
      <c r="C4736" s="10">
        <v>100</v>
      </c>
      <c r="D4736" s="10">
        <v>185</v>
      </c>
      <c r="E4736" s="15">
        <f t="shared" si="73"/>
        <v>29.218407596785976</v>
      </c>
      <c r="F4736" s="9" t="s">
        <v>23</v>
      </c>
      <c r="G4736" s="9" t="s">
        <v>14</v>
      </c>
      <c r="H4736" s="9" t="s">
        <v>17</v>
      </c>
    </row>
    <row r="4737" spans="1:8" x14ac:dyDescent="0.35">
      <c r="A4737" s="9" t="s">
        <v>11</v>
      </c>
      <c r="B4737" s="9" t="s">
        <v>15</v>
      </c>
      <c r="C4737" s="10">
        <v>55</v>
      </c>
      <c r="D4737" s="10">
        <v>165</v>
      </c>
      <c r="E4737" s="15">
        <f t="shared" si="73"/>
        <v>20.202020202020201</v>
      </c>
      <c r="F4737" s="9" t="s">
        <v>18</v>
      </c>
      <c r="G4737" s="9" t="s">
        <v>17</v>
      </c>
      <c r="H4737" s="9" t="s">
        <v>17</v>
      </c>
    </row>
    <row r="4738" spans="1:8" x14ac:dyDescent="0.35">
      <c r="A4738" s="9" t="s">
        <v>22</v>
      </c>
      <c r="B4738" s="9" t="s">
        <v>15</v>
      </c>
      <c r="C4738" s="10">
        <v>82</v>
      </c>
      <c r="D4738" s="10">
        <v>168</v>
      </c>
      <c r="E4738" s="15">
        <f t="shared" si="73"/>
        <v>29.053287981859409</v>
      </c>
      <c r="F4738" s="9" t="s">
        <v>18</v>
      </c>
      <c r="G4738" s="9" t="s">
        <v>14</v>
      </c>
      <c r="H4738" s="9" t="s">
        <v>17</v>
      </c>
    </row>
    <row r="4739" spans="1:8" x14ac:dyDescent="0.35">
      <c r="A4739" s="9" t="s">
        <v>19</v>
      </c>
      <c r="B4739" s="9" t="s">
        <v>15</v>
      </c>
      <c r="C4739" s="10">
        <v>87</v>
      </c>
      <c r="D4739" s="10">
        <v>161</v>
      </c>
      <c r="E4739" s="15">
        <f t="shared" ref="E4739:E4802" si="74">C4739/(D4739*D4739*0.01*0.01)</f>
        <v>33.563519925928787</v>
      </c>
      <c r="F4739" s="9" t="s">
        <v>23</v>
      </c>
      <c r="G4739" s="9" t="s">
        <v>17</v>
      </c>
      <c r="H4739" s="9" t="s">
        <v>17</v>
      </c>
    </row>
    <row r="4740" spans="1:8" x14ac:dyDescent="0.35">
      <c r="A4740" s="9" t="s">
        <v>22</v>
      </c>
      <c r="B4740" s="9" t="s">
        <v>12</v>
      </c>
      <c r="C4740" s="10">
        <v>98</v>
      </c>
      <c r="D4740" s="10">
        <v>173</v>
      </c>
      <c r="E4740" s="15">
        <f t="shared" si="74"/>
        <v>32.744161181462793</v>
      </c>
      <c r="F4740" s="9" t="s">
        <v>18</v>
      </c>
      <c r="G4740" s="9" t="s">
        <v>16</v>
      </c>
      <c r="H4740" s="9" t="s">
        <v>17</v>
      </c>
    </row>
    <row r="4741" spans="1:8" x14ac:dyDescent="0.35">
      <c r="A4741" s="9" t="s">
        <v>22</v>
      </c>
      <c r="B4741" s="9" t="s">
        <v>12</v>
      </c>
      <c r="C4741" s="10">
        <v>83</v>
      </c>
      <c r="D4741" s="10">
        <v>176</v>
      </c>
      <c r="E4741" s="15">
        <f t="shared" si="74"/>
        <v>26.794938016528928</v>
      </c>
      <c r="F4741" s="9" t="s">
        <v>18</v>
      </c>
      <c r="G4741" s="9" t="s">
        <v>16</v>
      </c>
      <c r="H4741" s="9" t="s">
        <v>17</v>
      </c>
    </row>
    <row r="4742" spans="1:8" x14ac:dyDescent="0.35">
      <c r="A4742" s="9" t="s">
        <v>22</v>
      </c>
      <c r="B4742" s="9" t="s">
        <v>15</v>
      </c>
      <c r="C4742" s="10">
        <v>78</v>
      </c>
      <c r="D4742" s="10">
        <v>163</v>
      </c>
      <c r="E4742" s="15">
        <f t="shared" si="74"/>
        <v>29.357521924046825</v>
      </c>
      <c r="F4742" s="9" t="s">
        <v>13</v>
      </c>
      <c r="G4742" s="9" t="s">
        <v>14</v>
      </c>
      <c r="H4742" s="9" t="s">
        <v>17</v>
      </c>
    </row>
    <row r="4743" spans="1:8" x14ac:dyDescent="0.35">
      <c r="A4743" s="9" t="s">
        <v>20</v>
      </c>
      <c r="B4743" s="9" t="s">
        <v>15</v>
      </c>
      <c r="C4743" s="10">
        <v>77</v>
      </c>
      <c r="D4743" s="10">
        <v>173</v>
      </c>
      <c r="E4743" s="15">
        <f t="shared" si="74"/>
        <v>25.727555214006482</v>
      </c>
      <c r="F4743" s="9" t="s">
        <v>18</v>
      </c>
      <c r="G4743" s="9" t="s">
        <v>14</v>
      </c>
      <c r="H4743" s="9" t="s">
        <v>17</v>
      </c>
    </row>
    <row r="4744" spans="1:8" x14ac:dyDescent="0.35">
      <c r="A4744" s="9" t="s">
        <v>21</v>
      </c>
      <c r="B4744" s="9" t="s">
        <v>15</v>
      </c>
      <c r="C4744" s="10">
        <v>75</v>
      </c>
      <c r="D4744" s="10">
        <v>162</v>
      </c>
      <c r="E4744" s="15">
        <f t="shared" si="74"/>
        <v>28.577960676726107</v>
      </c>
      <c r="F4744" s="9" t="s">
        <v>23</v>
      </c>
      <c r="G4744" s="9" t="s">
        <v>17</v>
      </c>
      <c r="H4744" s="9" t="s">
        <v>17</v>
      </c>
    </row>
    <row r="4745" spans="1:8" x14ac:dyDescent="0.35">
      <c r="A4745" s="9" t="s">
        <v>20</v>
      </c>
      <c r="B4745" s="9" t="s">
        <v>12</v>
      </c>
      <c r="C4745" s="10">
        <v>73</v>
      </c>
      <c r="D4745" s="10">
        <v>176</v>
      </c>
      <c r="E4745" s="15">
        <f t="shared" si="74"/>
        <v>23.566632231404959</v>
      </c>
      <c r="F4745" s="9" t="s">
        <v>18</v>
      </c>
      <c r="G4745" s="9" t="s">
        <v>14</v>
      </c>
      <c r="H4745" s="9" t="s">
        <v>17</v>
      </c>
    </row>
    <row r="4746" spans="1:8" x14ac:dyDescent="0.35">
      <c r="A4746" s="9" t="s">
        <v>22</v>
      </c>
      <c r="B4746" s="9" t="s">
        <v>12</v>
      </c>
      <c r="C4746" s="10">
        <v>92</v>
      </c>
      <c r="D4746" s="10">
        <v>175</v>
      </c>
      <c r="E4746" s="15">
        <f t="shared" si="74"/>
        <v>30.040816326530614</v>
      </c>
      <c r="F4746" s="9" t="s">
        <v>18</v>
      </c>
      <c r="G4746" s="9" t="s">
        <v>16</v>
      </c>
      <c r="H4746" s="9" t="s">
        <v>16</v>
      </c>
    </row>
    <row r="4747" spans="1:8" x14ac:dyDescent="0.35">
      <c r="A4747" s="9" t="s">
        <v>20</v>
      </c>
      <c r="B4747" s="9" t="s">
        <v>12</v>
      </c>
      <c r="C4747" s="10">
        <v>94</v>
      </c>
      <c r="D4747" s="10">
        <v>185</v>
      </c>
      <c r="E4747" s="15">
        <f t="shared" si="74"/>
        <v>27.465303140978818</v>
      </c>
      <c r="F4747" s="9" t="s">
        <v>18</v>
      </c>
      <c r="G4747" s="9" t="s">
        <v>14</v>
      </c>
      <c r="H4747" s="9" t="s">
        <v>17</v>
      </c>
    </row>
    <row r="4748" spans="1:8" x14ac:dyDescent="0.35">
      <c r="A4748" s="9" t="s">
        <v>22</v>
      </c>
      <c r="B4748" s="9" t="s">
        <v>12</v>
      </c>
      <c r="C4748" s="10">
        <v>69</v>
      </c>
      <c r="D4748" s="10">
        <v>161</v>
      </c>
      <c r="E4748" s="15">
        <f t="shared" si="74"/>
        <v>26.619343389529728</v>
      </c>
      <c r="F4748" s="9" t="s">
        <v>18</v>
      </c>
      <c r="G4748" s="9" t="s">
        <v>16</v>
      </c>
      <c r="H4748" s="9" t="s">
        <v>17</v>
      </c>
    </row>
    <row r="4749" spans="1:8" x14ac:dyDescent="0.35">
      <c r="A4749" s="9" t="s">
        <v>21</v>
      </c>
      <c r="B4749" s="9" t="s">
        <v>12</v>
      </c>
      <c r="C4749" s="10">
        <v>82</v>
      </c>
      <c r="D4749" s="10">
        <v>193</v>
      </c>
      <c r="E4749" s="15">
        <f t="shared" si="74"/>
        <v>22.014013799028159</v>
      </c>
      <c r="F4749" s="9" t="s">
        <v>18</v>
      </c>
      <c r="G4749" s="9" t="s">
        <v>14</v>
      </c>
      <c r="H4749" s="9" t="s">
        <v>17</v>
      </c>
    </row>
    <row r="4750" spans="1:8" x14ac:dyDescent="0.35">
      <c r="A4750" s="9" t="s">
        <v>11</v>
      </c>
      <c r="B4750" s="9" t="s">
        <v>12</v>
      </c>
      <c r="C4750" s="10">
        <v>80</v>
      </c>
      <c r="D4750" s="10">
        <v>178</v>
      </c>
      <c r="E4750" s="15">
        <f t="shared" si="74"/>
        <v>25.249337204898367</v>
      </c>
      <c r="F4750" s="9" t="s">
        <v>18</v>
      </c>
      <c r="G4750" s="9" t="s">
        <v>16</v>
      </c>
      <c r="H4750" s="9" t="s">
        <v>14</v>
      </c>
    </row>
    <row r="4751" spans="1:8" x14ac:dyDescent="0.35">
      <c r="A4751" s="9" t="s">
        <v>21</v>
      </c>
      <c r="B4751" s="9" t="s">
        <v>12</v>
      </c>
      <c r="C4751" s="10">
        <v>90</v>
      </c>
      <c r="D4751" s="10">
        <v>185</v>
      </c>
      <c r="E4751" s="15">
        <f t="shared" si="74"/>
        <v>26.296566837107378</v>
      </c>
      <c r="F4751" s="9" t="s">
        <v>23</v>
      </c>
      <c r="G4751" s="9" t="s">
        <v>17</v>
      </c>
      <c r="H4751" s="9" t="s">
        <v>17</v>
      </c>
    </row>
    <row r="4752" spans="1:8" x14ac:dyDescent="0.35">
      <c r="A4752" s="9" t="s">
        <v>20</v>
      </c>
      <c r="B4752" s="9" t="s">
        <v>12</v>
      </c>
      <c r="C4752" s="10">
        <v>100</v>
      </c>
      <c r="D4752" s="10">
        <v>179</v>
      </c>
      <c r="E4752" s="15">
        <f t="shared" si="74"/>
        <v>31.210012171904744</v>
      </c>
      <c r="F4752" s="9" t="s">
        <v>18</v>
      </c>
      <c r="G4752" s="9" t="s">
        <v>14</v>
      </c>
      <c r="H4752" s="9" t="s">
        <v>17</v>
      </c>
    </row>
    <row r="4753" spans="1:8" x14ac:dyDescent="0.35">
      <c r="A4753" s="9" t="s">
        <v>20</v>
      </c>
      <c r="B4753" s="9" t="s">
        <v>12</v>
      </c>
      <c r="C4753" s="10">
        <v>102</v>
      </c>
      <c r="D4753" s="10">
        <v>183</v>
      </c>
      <c r="E4753" s="15">
        <f t="shared" si="74"/>
        <v>30.45776225029114</v>
      </c>
      <c r="F4753" s="9" t="s">
        <v>18</v>
      </c>
      <c r="G4753" s="9" t="s">
        <v>16</v>
      </c>
      <c r="H4753" s="9" t="s">
        <v>17</v>
      </c>
    </row>
    <row r="4754" spans="1:8" x14ac:dyDescent="0.35">
      <c r="A4754" s="9" t="s">
        <v>11</v>
      </c>
      <c r="B4754" s="9" t="s">
        <v>15</v>
      </c>
      <c r="C4754" s="10">
        <v>74</v>
      </c>
      <c r="D4754" s="10">
        <v>161</v>
      </c>
      <c r="E4754" s="15">
        <f t="shared" si="74"/>
        <v>28.548281316307243</v>
      </c>
      <c r="F4754" s="9" t="s">
        <v>23</v>
      </c>
      <c r="G4754" s="9" t="s">
        <v>14</v>
      </c>
      <c r="H4754" s="9" t="s">
        <v>17</v>
      </c>
    </row>
    <row r="4755" spans="1:8" x14ac:dyDescent="0.35">
      <c r="A4755" s="9" t="s">
        <v>20</v>
      </c>
      <c r="B4755" s="9" t="s">
        <v>12</v>
      </c>
      <c r="C4755" s="10">
        <v>109</v>
      </c>
      <c r="D4755" s="10">
        <v>190</v>
      </c>
      <c r="E4755" s="15">
        <f t="shared" si="74"/>
        <v>30.193905817174517</v>
      </c>
      <c r="F4755" s="9" t="s">
        <v>18</v>
      </c>
      <c r="G4755" s="9" t="s">
        <v>14</v>
      </c>
      <c r="H4755" s="9" t="s">
        <v>14</v>
      </c>
    </row>
    <row r="4756" spans="1:8" x14ac:dyDescent="0.35">
      <c r="A4756" s="9" t="s">
        <v>19</v>
      </c>
      <c r="B4756" s="9" t="s">
        <v>12</v>
      </c>
      <c r="C4756" s="10">
        <v>90</v>
      </c>
      <c r="D4756" s="10">
        <v>186</v>
      </c>
      <c r="E4756" s="15">
        <f t="shared" si="74"/>
        <v>26.014568158168576</v>
      </c>
      <c r="F4756" s="9" t="s">
        <v>18</v>
      </c>
      <c r="G4756" s="9" t="s">
        <v>17</v>
      </c>
      <c r="H4756" s="9" t="s">
        <v>17</v>
      </c>
    </row>
    <row r="4757" spans="1:8" x14ac:dyDescent="0.35">
      <c r="A4757" s="9" t="s">
        <v>20</v>
      </c>
      <c r="B4757" s="9" t="s">
        <v>12</v>
      </c>
      <c r="C4757" s="10">
        <v>73</v>
      </c>
      <c r="D4757" s="10">
        <v>179</v>
      </c>
      <c r="E4757" s="15">
        <f t="shared" si="74"/>
        <v>22.783308885490463</v>
      </c>
      <c r="F4757" s="9" t="s">
        <v>23</v>
      </c>
      <c r="G4757" s="9" t="s">
        <v>14</v>
      </c>
      <c r="H4757" s="9" t="s">
        <v>17</v>
      </c>
    </row>
    <row r="4758" spans="1:8" x14ac:dyDescent="0.35">
      <c r="A4758" s="9" t="s">
        <v>20</v>
      </c>
      <c r="B4758" s="9" t="s">
        <v>12</v>
      </c>
      <c r="C4758" s="10">
        <v>80</v>
      </c>
      <c r="D4758" s="10">
        <v>173</v>
      </c>
      <c r="E4758" s="15">
        <f t="shared" si="74"/>
        <v>26.729927495071667</v>
      </c>
      <c r="F4758" s="9" t="s">
        <v>18</v>
      </c>
      <c r="G4758" s="9" t="s">
        <v>16</v>
      </c>
      <c r="H4758" s="9" t="s">
        <v>17</v>
      </c>
    </row>
    <row r="4759" spans="1:8" x14ac:dyDescent="0.35">
      <c r="A4759" s="9" t="s">
        <v>19</v>
      </c>
      <c r="B4759" s="9" t="s">
        <v>15</v>
      </c>
      <c r="C4759" s="10">
        <v>53</v>
      </c>
      <c r="D4759" s="10">
        <v>165</v>
      </c>
      <c r="E4759" s="15">
        <f t="shared" si="74"/>
        <v>19.467401285583104</v>
      </c>
      <c r="F4759" s="9" t="s">
        <v>18</v>
      </c>
      <c r="G4759" s="9" t="s">
        <v>14</v>
      </c>
      <c r="H4759" s="9" t="s">
        <v>14</v>
      </c>
    </row>
    <row r="4760" spans="1:8" x14ac:dyDescent="0.35">
      <c r="A4760" s="9" t="s">
        <v>21</v>
      </c>
      <c r="B4760" s="9" t="s">
        <v>12</v>
      </c>
      <c r="C4760" s="10">
        <v>102</v>
      </c>
      <c r="D4760" s="10">
        <v>171</v>
      </c>
      <c r="E4760" s="15">
        <f t="shared" si="74"/>
        <v>34.8825279573202</v>
      </c>
      <c r="F4760" s="9" t="s">
        <v>18</v>
      </c>
      <c r="G4760" s="9" t="s">
        <v>14</v>
      </c>
      <c r="H4760" s="9" t="s">
        <v>17</v>
      </c>
    </row>
    <row r="4761" spans="1:8" x14ac:dyDescent="0.35">
      <c r="A4761" s="9" t="s">
        <v>21</v>
      </c>
      <c r="B4761" s="9" t="s">
        <v>12</v>
      </c>
      <c r="C4761" s="10">
        <v>58</v>
      </c>
      <c r="D4761" s="10">
        <v>179</v>
      </c>
      <c r="E4761" s="15">
        <f t="shared" si="74"/>
        <v>18.10180705970475</v>
      </c>
      <c r="F4761" s="9" t="s">
        <v>18</v>
      </c>
      <c r="G4761" s="9" t="s">
        <v>16</v>
      </c>
      <c r="H4761" s="9" t="s">
        <v>14</v>
      </c>
    </row>
    <row r="4762" spans="1:8" x14ac:dyDescent="0.35">
      <c r="A4762" s="9" t="s">
        <v>21</v>
      </c>
      <c r="B4762" s="9" t="s">
        <v>15</v>
      </c>
      <c r="C4762" s="10">
        <v>85</v>
      </c>
      <c r="D4762" s="10">
        <v>172</v>
      </c>
      <c r="E4762" s="15">
        <f t="shared" si="74"/>
        <v>28.731746890210918</v>
      </c>
      <c r="F4762" s="9" t="s">
        <v>18</v>
      </c>
      <c r="G4762" s="9" t="s">
        <v>14</v>
      </c>
      <c r="H4762" s="9" t="s">
        <v>14</v>
      </c>
    </row>
    <row r="4763" spans="1:8" x14ac:dyDescent="0.35">
      <c r="A4763" s="9" t="s">
        <v>20</v>
      </c>
      <c r="B4763" s="9" t="s">
        <v>15</v>
      </c>
      <c r="C4763" s="10">
        <v>69</v>
      </c>
      <c r="D4763" s="10">
        <v>185</v>
      </c>
      <c r="E4763" s="15">
        <f t="shared" si="74"/>
        <v>20.160701241782323</v>
      </c>
      <c r="F4763" s="9" t="s">
        <v>23</v>
      </c>
      <c r="G4763" s="9" t="s">
        <v>14</v>
      </c>
      <c r="H4763" s="9" t="s">
        <v>14</v>
      </c>
    </row>
    <row r="4764" spans="1:8" x14ac:dyDescent="0.35">
      <c r="A4764" s="9" t="s">
        <v>20</v>
      </c>
      <c r="B4764" s="9" t="s">
        <v>12</v>
      </c>
      <c r="C4764" s="10">
        <v>91</v>
      </c>
      <c r="D4764" s="10">
        <v>179</v>
      </c>
      <c r="E4764" s="15">
        <f t="shared" si="74"/>
        <v>28.401111076433317</v>
      </c>
      <c r="F4764" s="9" t="s">
        <v>18</v>
      </c>
      <c r="G4764" s="9" t="s">
        <v>14</v>
      </c>
      <c r="H4764" s="9" t="s">
        <v>17</v>
      </c>
    </row>
    <row r="4765" spans="1:8" x14ac:dyDescent="0.35">
      <c r="A4765" s="9" t="s">
        <v>21</v>
      </c>
      <c r="B4765" s="9" t="s">
        <v>15</v>
      </c>
      <c r="C4765" s="10">
        <v>85</v>
      </c>
      <c r="D4765" s="10">
        <v>176</v>
      </c>
      <c r="E4765" s="15">
        <f t="shared" si="74"/>
        <v>27.440599173553721</v>
      </c>
      <c r="F4765" s="9" t="s">
        <v>18</v>
      </c>
      <c r="G4765" s="9" t="s">
        <v>14</v>
      </c>
      <c r="H4765" s="9" t="s">
        <v>14</v>
      </c>
    </row>
    <row r="4766" spans="1:8" x14ac:dyDescent="0.35">
      <c r="A4766" s="9" t="s">
        <v>20</v>
      </c>
      <c r="B4766" s="9" t="s">
        <v>12</v>
      </c>
      <c r="C4766" s="10">
        <v>100</v>
      </c>
      <c r="D4766" s="10">
        <v>173</v>
      </c>
      <c r="E4766" s="15">
        <f t="shared" si="74"/>
        <v>33.412409368839583</v>
      </c>
      <c r="F4766" s="9" t="s">
        <v>18</v>
      </c>
      <c r="G4766" s="9" t="s">
        <v>14</v>
      </c>
      <c r="H4766" s="9" t="s">
        <v>17</v>
      </c>
    </row>
    <row r="4767" spans="1:8" x14ac:dyDescent="0.35">
      <c r="A4767" s="9" t="s">
        <v>22</v>
      </c>
      <c r="B4767" s="9" t="s">
        <v>12</v>
      </c>
      <c r="C4767" s="10">
        <v>70</v>
      </c>
      <c r="D4767" s="10">
        <v>173</v>
      </c>
      <c r="E4767" s="15">
        <f t="shared" si="74"/>
        <v>23.388686558187711</v>
      </c>
      <c r="F4767" s="9" t="s">
        <v>18</v>
      </c>
      <c r="G4767" s="9" t="s">
        <v>16</v>
      </c>
      <c r="H4767" s="9" t="s">
        <v>14</v>
      </c>
    </row>
    <row r="4768" spans="1:8" x14ac:dyDescent="0.35">
      <c r="A4768" s="9" t="s">
        <v>20</v>
      </c>
      <c r="B4768" s="9" t="s">
        <v>12</v>
      </c>
      <c r="C4768" s="10">
        <v>87</v>
      </c>
      <c r="D4768" s="10">
        <v>183</v>
      </c>
      <c r="E4768" s="15">
        <f t="shared" si="74"/>
        <v>25.978679566424795</v>
      </c>
      <c r="F4768" s="9" t="s">
        <v>23</v>
      </c>
      <c r="G4768" s="9" t="s">
        <v>16</v>
      </c>
      <c r="H4768" s="9" t="s">
        <v>17</v>
      </c>
    </row>
    <row r="4769" spans="1:8" x14ac:dyDescent="0.35">
      <c r="A4769" s="9" t="s">
        <v>19</v>
      </c>
      <c r="B4769" s="9" t="s">
        <v>12</v>
      </c>
      <c r="C4769" s="10">
        <v>86</v>
      </c>
      <c r="D4769" s="10">
        <v>176</v>
      </c>
      <c r="E4769" s="15">
        <f t="shared" si="74"/>
        <v>27.763429752066116</v>
      </c>
      <c r="F4769" s="9" t="s">
        <v>18</v>
      </c>
      <c r="G4769" s="9" t="s">
        <v>14</v>
      </c>
      <c r="H4769" s="9" t="s">
        <v>14</v>
      </c>
    </row>
    <row r="4770" spans="1:8" x14ac:dyDescent="0.35">
      <c r="A4770" s="9" t="s">
        <v>21</v>
      </c>
      <c r="B4770" s="9" t="s">
        <v>12</v>
      </c>
      <c r="C4770" s="10">
        <v>80</v>
      </c>
      <c r="D4770" s="10">
        <v>180</v>
      </c>
      <c r="E4770" s="15">
        <f t="shared" si="74"/>
        <v>24.691358024691358</v>
      </c>
      <c r="F4770" s="9" t="s">
        <v>18</v>
      </c>
      <c r="G4770" s="9" t="s">
        <v>16</v>
      </c>
      <c r="H4770" s="9" t="s">
        <v>14</v>
      </c>
    </row>
    <row r="4771" spans="1:8" x14ac:dyDescent="0.35">
      <c r="A4771" s="9" t="s">
        <v>21</v>
      </c>
      <c r="B4771" s="9" t="s">
        <v>12</v>
      </c>
      <c r="C4771" s="10">
        <v>79</v>
      </c>
      <c r="D4771" s="10">
        <v>179</v>
      </c>
      <c r="E4771" s="15">
        <f t="shared" si="74"/>
        <v>24.655909615804749</v>
      </c>
      <c r="F4771" s="9" t="s">
        <v>23</v>
      </c>
      <c r="G4771" s="9" t="s">
        <v>16</v>
      </c>
      <c r="H4771" s="9" t="s">
        <v>14</v>
      </c>
    </row>
    <row r="4772" spans="1:8" x14ac:dyDescent="0.35">
      <c r="A4772" s="9" t="s">
        <v>20</v>
      </c>
      <c r="B4772" s="9" t="s">
        <v>12</v>
      </c>
      <c r="C4772" s="10">
        <v>88</v>
      </c>
      <c r="D4772" s="10">
        <v>181</v>
      </c>
      <c r="E4772" s="15">
        <f t="shared" si="74"/>
        <v>26.861206922865602</v>
      </c>
      <c r="F4772" s="9" t="s">
        <v>18</v>
      </c>
      <c r="G4772" s="9" t="s">
        <v>14</v>
      </c>
      <c r="H4772" s="9" t="s">
        <v>14</v>
      </c>
    </row>
    <row r="4773" spans="1:8" x14ac:dyDescent="0.35">
      <c r="A4773" s="9" t="s">
        <v>19</v>
      </c>
      <c r="B4773" s="9" t="s">
        <v>12</v>
      </c>
      <c r="C4773" s="10">
        <v>95</v>
      </c>
      <c r="D4773" s="10">
        <v>183</v>
      </c>
      <c r="E4773" s="15">
        <f t="shared" si="74"/>
        <v>28.367523664486846</v>
      </c>
      <c r="F4773" s="9" t="s">
        <v>23</v>
      </c>
      <c r="G4773" s="9" t="s">
        <v>16</v>
      </c>
      <c r="H4773" s="9" t="s">
        <v>14</v>
      </c>
    </row>
    <row r="4774" spans="1:8" x14ac:dyDescent="0.35">
      <c r="A4774" s="9" t="s">
        <v>21</v>
      </c>
      <c r="B4774" s="9" t="s">
        <v>15</v>
      </c>
      <c r="C4774" s="10">
        <v>70</v>
      </c>
      <c r="D4774" s="10">
        <v>172</v>
      </c>
      <c r="E4774" s="15">
        <f t="shared" si="74"/>
        <v>23.661438615467816</v>
      </c>
      <c r="F4774" s="9" t="s">
        <v>18</v>
      </c>
      <c r="G4774" s="9" t="s">
        <v>16</v>
      </c>
      <c r="H4774" s="9" t="s">
        <v>14</v>
      </c>
    </row>
    <row r="4775" spans="1:8" x14ac:dyDescent="0.35">
      <c r="A4775" s="9" t="s">
        <v>19</v>
      </c>
      <c r="B4775" s="9" t="s">
        <v>15</v>
      </c>
      <c r="C4775" s="10">
        <v>81</v>
      </c>
      <c r="D4775" s="10">
        <v>181</v>
      </c>
      <c r="E4775" s="15">
        <f t="shared" si="74"/>
        <v>24.724520008546747</v>
      </c>
      <c r="F4775" s="9" t="s">
        <v>23</v>
      </c>
      <c r="G4775" s="9" t="s">
        <v>14</v>
      </c>
      <c r="H4775" s="9" t="s">
        <v>14</v>
      </c>
    </row>
    <row r="4776" spans="1:8" x14ac:dyDescent="0.35">
      <c r="A4776" s="9" t="s">
        <v>21</v>
      </c>
      <c r="B4776" s="9" t="s">
        <v>12</v>
      </c>
      <c r="C4776" s="10">
        <v>96</v>
      </c>
      <c r="D4776" s="10">
        <v>173</v>
      </c>
      <c r="E4776" s="15">
        <f t="shared" si="74"/>
        <v>32.075912994086003</v>
      </c>
      <c r="F4776" s="9" t="s">
        <v>18</v>
      </c>
      <c r="G4776" s="9" t="s">
        <v>14</v>
      </c>
      <c r="H4776" s="9" t="s">
        <v>14</v>
      </c>
    </row>
    <row r="4777" spans="1:8" x14ac:dyDescent="0.35">
      <c r="A4777" s="9" t="s">
        <v>22</v>
      </c>
      <c r="B4777" s="9" t="s">
        <v>12</v>
      </c>
      <c r="C4777" s="10">
        <v>90</v>
      </c>
      <c r="D4777" s="10">
        <v>185</v>
      </c>
      <c r="E4777" s="15">
        <f t="shared" si="74"/>
        <v>26.296566837107378</v>
      </c>
      <c r="F4777" s="9" t="s">
        <v>23</v>
      </c>
      <c r="G4777" s="9" t="s">
        <v>14</v>
      </c>
      <c r="H4777" s="9" t="s">
        <v>16</v>
      </c>
    </row>
    <row r="4778" spans="1:8" x14ac:dyDescent="0.35">
      <c r="A4778" s="9" t="s">
        <v>21</v>
      </c>
      <c r="B4778" s="9" t="s">
        <v>15</v>
      </c>
      <c r="C4778" s="10">
        <v>75</v>
      </c>
      <c r="D4778" s="10">
        <v>175</v>
      </c>
      <c r="E4778" s="15">
        <f t="shared" si="74"/>
        <v>24.489795918367346</v>
      </c>
      <c r="F4778" s="9" t="s">
        <v>18</v>
      </c>
      <c r="G4778" s="9" t="s">
        <v>16</v>
      </c>
      <c r="H4778" s="9" t="s">
        <v>17</v>
      </c>
    </row>
    <row r="4779" spans="1:8" x14ac:dyDescent="0.35">
      <c r="A4779" s="9" t="s">
        <v>11</v>
      </c>
      <c r="B4779" s="9" t="s">
        <v>12</v>
      </c>
      <c r="C4779" s="10">
        <v>90</v>
      </c>
      <c r="D4779" s="10">
        <v>185</v>
      </c>
      <c r="E4779" s="15">
        <f t="shared" si="74"/>
        <v>26.296566837107378</v>
      </c>
      <c r="F4779" s="9" t="s">
        <v>18</v>
      </c>
      <c r="G4779" s="9" t="s">
        <v>14</v>
      </c>
      <c r="H4779" s="9" t="s">
        <v>14</v>
      </c>
    </row>
    <row r="4780" spans="1:8" x14ac:dyDescent="0.35">
      <c r="A4780" s="9" t="s">
        <v>20</v>
      </c>
      <c r="B4780" s="9" t="s">
        <v>12</v>
      </c>
      <c r="C4780" s="10">
        <v>87</v>
      </c>
      <c r="D4780" s="10">
        <v>178</v>
      </c>
      <c r="E4780" s="15">
        <f t="shared" si="74"/>
        <v>27.458654210326973</v>
      </c>
      <c r="F4780" s="9" t="s">
        <v>18</v>
      </c>
      <c r="G4780" s="9" t="s">
        <v>14</v>
      </c>
      <c r="H4780" s="9" t="s">
        <v>17</v>
      </c>
    </row>
    <row r="4781" spans="1:8" x14ac:dyDescent="0.35">
      <c r="A4781" s="9" t="s">
        <v>11</v>
      </c>
      <c r="B4781" s="9" t="s">
        <v>12</v>
      </c>
      <c r="C4781" s="10">
        <v>100</v>
      </c>
      <c r="D4781" s="10">
        <v>179</v>
      </c>
      <c r="E4781" s="15">
        <f t="shared" si="74"/>
        <v>31.210012171904744</v>
      </c>
      <c r="F4781" s="9" t="s">
        <v>18</v>
      </c>
      <c r="G4781" s="9" t="s">
        <v>14</v>
      </c>
      <c r="H4781" s="9" t="s">
        <v>14</v>
      </c>
    </row>
    <row r="4782" spans="1:8" x14ac:dyDescent="0.35">
      <c r="A4782" s="9" t="s">
        <v>21</v>
      </c>
      <c r="B4782" s="9" t="s">
        <v>15</v>
      </c>
      <c r="C4782" s="10">
        <v>79</v>
      </c>
      <c r="D4782" s="10">
        <v>169</v>
      </c>
      <c r="E4782" s="15">
        <f t="shared" si="74"/>
        <v>27.66009593501628</v>
      </c>
      <c r="F4782" s="9" t="s">
        <v>18</v>
      </c>
      <c r="G4782" s="9" t="s">
        <v>14</v>
      </c>
      <c r="H4782" s="9" t="s">
        <v>14</v>
      </c>
    </row>
    <row r="4783" spans="1:8" x14ac:dyDescent="0.35">
      <c r="A4783" s="9" t="s">
        <v>21</v>
      </c>
      <c r="B4783" s="9" t="s">
        <v>15</v>
      </c>
      <c r="C4783" s="10">
        <v>75</v>
      </c>
      <c r="D4783" s="10">
        <v>168</v>
      </c>
      <c r="E4783" s="15">
        <f t="shared" si="74"/>
        <v>26.573129251700681</v>
      </c>
      <c r="F4783" s="9" t="s">
        <v>18</v>
      </c>
      <c r="G4783" s="9" t="s">
        <v>16</v>
      </c>
      <c r="H4783" s="9" t="s">
        <v>14</v>
      </c>
    </row>
    <row r="4784" spans="1:8" x14ac:dyDescent="0.35">
      <c r="A4784" s="9" t="s">
        <v>20</v>
      </c>
      <c r="B4784" s="9" t="s">
        <v>12</v>
      </c>
      <c r="C4784" s="10">
        <v>90</v>
      </c>
      <c r="D4784" s="10">
        <v>187</v>
      </c>
      <c r="E4784" s="15">
        <f t="shared" si="74"/>
        <v>25.737081414967541</v>
      </c>
      <c r="F4784" s="9" t="s">
        <v>18</v>
      </c>
      <c r="G4784" s="9" t="s">
        <v>16</v>
      </c>
      <c r="H4784" s="9" t="s">
        <v>17</v>
      </c>
    </row>
    <row r="4785" spans="1:8" x14ac:dyDescent="0.35">
      <c r="A4785" s="9" t="s">
        <v>19</v>
      </c>
      <c r="B4785" s="9" t="s">
        <v>12</v>
      </c>
      <c r="C4785" s="10">
        <v>93</v>
      </c>
      <c r="D4785" s="10">
        <v>180</v>
      </c>
      <c r="E4785" s="15">
        <f t="shared" si="74"/>
        <v>28.703703703703702</v>
      </c>
      <c r="F4785" s="9" t="s">
        <v>23</v>
      </c>
      <c r="G4785" s="9" t="s">
        <v>16</v>
      </c>
      <c r="H4785" s="9" t="s">
        <v>16</v>
      </c>
    </row>
    <row r="4786" spans="1:8" x14ac:dyDescent="0.35">
      <c r="A4786" s="9" t="s">
        <v>20</v>
      </c>
      <c r="B4786" s="9" t="s">
        <v>12</v>
      </c>
      <c r="C4786" s="10">
        <v>121</v>
      </c>
      <c r="D4786" s="10">
        <v>183</v>
      </c>
      <c r="E4786" s="15">
        <f t="shared" si="74"/>
        <v>36.13126698318851</v>
      </c>
      <c r="F4786" s="9" t="s">
        <v>18</v>
      </c>
      <c r="G4786" s="9" t="s">
        <v>16</v>
      </c>
      <c r="H4786" s="9" t="s">
        <v>17</v>
      </c>
    </row>
    <row r="4787" spans="1:8" x14ac:dyDescent="0.35">
      <c r="A4787" s="9" t="s">
        <v>21</v>
      </c>
      <c r="B4787" s="9" t="s">
        <v>12</v>
      </c>
      <c r="C4787" s="10">
        <v>98</v>
      </c>
      <c r="D4787" s="10">
        <v>175</v>
      </c>
      <c r="E4787" s="15">
        <f t="shared" si="74"/>
        <v>32</v>
      </c>
      <c r="F4787" s="9" t="s">
        <v>18</v>
      </c>
      <c r="G4787" s="9" t="s">
        <v>14</v>
      </c>
      <c r="H4787" s="9" t="s">
        <v>17</v>
      </c>
    </row>
    <row r="4788" spans="1:8" x14ac:dyDescent="0.35">
      <c r="A4788" s="9" t="s">
        <v>21</v>
      </c>
      <c r="B4788" s="9" t="s">
        <v>15</v>
      </c>
      <c r="C4788" s="10">
        <v>79</v>
      </c>
      <c r="D4788" s="10">
        <v>181</v>
      </c>
      <c r="E4788" s="15">
        <f t="shared" si="74"/>
        <v>24.114038033027075</v>
      </c>
      <c r="F4788" s="9" t="s">
        <v>18</v>
      </c>
      <c r="G4788" s="9" t="s">
        <v>14</v>
      </c>
      <c r="H4788" s="9" t="s">
        <v>17</v>
      </c>
    </row>
    <row r="4789" spans="1:8" x14ac:dyDescent="0.35">
      <c r="A4789" s="9" t="s">
        <v>21</v>
      </c>
      <c r="B4789" s="9" t="s">
        <v>12</v>
      </c>
      <c r="C4789" s="10">
        <v>103</v>
      </c>
      <c r="D4789" s="10">
        <v>176</v>
      </c>
      <c r="E4789" s="15">
        <f t="shared" si="74"/>
        <v>33.251549586776861</v>
      </c>
      <c r="F4789" s="9" t="s">
        <v>18</v>
      </c>
      <c r="G4789" s="9" t="s">
        <v>16</v>
      </c>
      <c r="H4789" s="9" t="s">
        <v>17</v>
      </c>
    </row>
    <row r="4790" spans="1:8" x14ac:dyDescent="0.35">
      <c r="A4790" s="9" t="s">
        <v>19</v>
      </c>
      <c r="B4790" s="9" t="s">
        <v>15</v>
      </c>
      <c r="C4790" s="10">
        <v>85</v>
      </c>
      <c r="D4790" s="10">
        <v>171</v>
      </c>
      <c r="E4790" s="15">
        <f t="shared" si="74"/>
        <v>29.068773297766832</v>
      </c>
      <c r="F4790" s="9" t="s">
        <v>18</v>
      </c>
      <c r="G4790" s="9" t="s">
        <v>14</v>
      </c>
      <c r="H4790" s="9" t="s">
        <v>14</v>
      </c>
    </row>
    <row r="4791" spans="1:8" x14ac:dyDescent="0.35">
      <c r="A4791" s="9" t="s">
        <v>20</v>
      </c>
      <c r="B4791" s="9" t="s">
        <v>12</v>
      </c>
      <c r="C4791" s="10">
        <v>89</v>
      </c>
      <c r="D4791" s="10">
        <v>190</v>
      </c>
      <c r="E4791" s="15">
        <f t="shared" si="74"/>
        <v>24.653739612188367</v>
      </c>
      <c r="F4791" s="9" t="s">
        <v>18</v>
      </c>
      <c r="G4791" s="9" t="s">
        <v>16</v>
      </c>
      <c r="H4791" s="9" t="s">
        <v>16</v>
      </c>
    </row>
    <row r="4792" spans="1:8" x14ac:dyDescent="0.35">
      <c r="A4792" s="9" t="s">
        <v>21</v>
      </c>
      <c r="B4792" s="9" t="s">
        <v>15</v>
      </c>
      <c r="C4792" s="10">
        <v>75</v>
      </c>
      <c r="D4792" s="10">
        <v>172</v>
      </c>
      <c r="E4792" s="15">
        <f t="shared" si="74"/>
        <v>25.351541373715516</v>
      </c>
      <c r="F4792" s="9" t="s">
        <v>18</v>
      </c>
      <c r="G4792" s="9" t="s">
        <v>16</v>
      </c>
      <c r="H4792" s="9" t="s">
        <v>17</v>
      </c>
    </row>
    <row r="4793" spans="1:8" x14ac:dyDescent="0.35">
      <c r="A4793" s="9" t="s">
        <v>11</v>
      </c>
      <c r="B4793" s="9" t="s">
        <v>12</v>
      </c>
      <c r="C4793" s="10">
        <v>92</v>
      </c>
      <c r="D4793" s="10">
        <v>178</v>
      </c>
      <c r="E4793" s="15">
        <f t="shared" si="74"/>
        <v>29.036737785633122</v>
      </c>
      <c r="F4793" s="9" t="s">
        <v>18</v>
      </c>
      <c r="G4793" s="9" t="s">
        <v>16</v>
      </c>
      <c r="H4793" s="9" t="s">
        <v>16</v>
      </c>
    </row>
    <row r="4794" spans="1:8" x14ac:dyDescent="0.35">
      <c r="A4794" s="9" t="s">
        <v>19</v>
      </c>
      <c r="B4794" s="9" t="s">
        <v>15</v>
      </c>
      <c r="C4794" s="10">
        <v>81</v>
      </c>
      <c r="D4794" s="10">
        <v>169</v>
      </c>
      <c r="E4794" s="15">
        <f t="shared" si="74"/>
        <v>28.360351528307831</v>
      </c>
      <c r="F4794" s="9" t="s">
        <v>18</v>
      </c>
      <c r="G4794" s="9" t="s">
        <v>17</v>
      </c>
      <c r="H4794" s="9" t="s">
        <v>17</v>
      </c>
    </row>
    <row r="4795" spans="1:8" x14ac:dyDescent="0.35">
      <c r="A4795" s="9" t="s">
        <v>11</v>
      </c>
      <c r="B4795" s="9" t="s">
        <v>15</v>
      </c>
      <c r="C4795" s="10">
        <v>65</v>
      </c>
      <c r="D4795" s="10">
        <v>170</v>
      </c>
      <c r="E4795" s="15">
        <f t="shared" si="74"/>
        <v>22.491349480968857</v>
      </c>
      <c r="F4795" s="9" t="s">
        <v>18</v>
      </c>
      <c r="G4795" s="9" t="s">
        <v>17</v>
      </c>
      <c r="H4795" s="9" t="s">
        <v>17</v>
      </c>
    </row>
    <row r="4796" spans="1:8" x14ac:dyDescent="0.35">
      <c r="A4796" s="9" t="s">
        <v>11</v>
      </c>
      <c r="B4796" s="9" t="s">
        <v>12</v>
      </c>
      <c r="C4796" s="10">
        <v>80</v>
      </c>
      <c r="D4796" s="10">
        <v>183</v>
      </c>
      <c r="E4796" s="15">
        <f t="shared" si="74"/>
        <v>23.888440980620501</v>
      </c>
      <c r="F4796" s="9" t="s">
        <v>13</v>
      </c>
      <c r="G4796" s="9" t="s">
        <v>14</v>
      </c>
      <c r="H4796" s="9" t="s">
        <v>14</v>
      </c>
    </row>
    <row r="4797" spans="1:8" x14ac:dyDescent="0.35">
      <c r="A4797" s="9" t="s">
        <v>21</v>
      </c>
      <c r="B4797" s="9" t="s">
        <v>15</v>
      </c>
      <c r="C4797" s="10">
        <v>138</v>
      </c>
      <c r="D4797" s="10">
        <v>180</v>
      </c>
      <c r="E4797" s="15">
        <f t="shared" si="74"/>
        <v>42.592592592592588</v>
      </c>
      <c r="F4797" s="9" t="s">
        <v>18</v>
      </c>
      <c r="G4797" s="9" t="s">
        <v>16</v>
      </c>
      <c r="H4797" s="9" t="s">
        <v>17</v>
      </c>
    </row>
    <row r="4798" spans="1:8" x14ac:dyDescent="0.35">
      <c r="A4798" s="9" t="s">
        <v>19</v>
      </c>
      <c r="B4798" s="9" t="s">
        <v>15</v>
      </c>
      <c r="C4798" s="10">
        <v>67</v>
      </c>
      <c r="D4798" s="10">
        <v>164</v>
      </c>
      <c r="E4798" s="15">
        <f t="shared" si="74"/>
        <v>24.910767400356931</v>
      </c>
      <c r="F4798" s="9" t="s">
        <v>18</v>
      </c>
      <c r="G4798" s="9" t="s">
        <v>17</v>
      </c>
      <c r="H4798" s="9" t="s">
        <v>14</v>
      </c>
    </row>
    <row r="4799" spans="1:8" x14ac:dyDescent="0.35">
      <c r="A4799" s="9" t="s">
        <v>19</v>
      </c>
      <c r="B4799" s="9" t="s">
        <v>15</v>
      </c>
      <c r="C4799" s="10">
        <v>79</v>
      </c>
      <c r="D4799" s="10">
        <v>169</v>
      </c>
      <c r="E4799" s="15">
        <f t="shared" si="74"/>
        <v>27.66009593501628</v>
      </c>
      <c r="F4799" s="9" t="s">
        <v>18</v>
      </c>
      <c r="G4799" s="9" t="s">
        <v>14</v>
      </c>
      <c r="H4799" s="9" t="s">
        <v>14</v>
      </c>
    </row>
    <row r="4800" spans="1:8" x14ac:dyDescent="0.35">
      <c r="A4800" s="9" t="s">
        <v>11</v>
      </c>
      <c r="B4800" s="9" t="s">
        <v>15</v>
      </c>
      <c r="C4800" s="10">
        <v>62</v>
      </c>
      <c r="D4800" s="10">
        <v>174</v>
      </c>
      <c r="E4800" s="15">
        <f t="shared" si="74"/>
        <v>20.478266613819528</v>
      </c>
      <c r="F4800" s="9" t="s">
        <v>23</v>
      </c>
      <c r="G4800" s="9" t="s">
        <v>14</v>
      </c>
      <c r="H4800" s="9" t="s">
        <v>14</v>
      </c>
    </row>
    <row r="4801" spans="1:8" x14ac:dyDescent="0.35">
      <c r="A4801" s="9" t="s">
        <v>19</v>
      </c>
      <c r="B4801" s="9" t="s">
        <v>12</v>
      </c>
      <c r="C4801" s="13">
        <v>101</v>
      </c>
      <c r="D4801" s="13">
        <v>194</v>
      </c>
      <c r="E4801" s="15">
        <f t="shared" si="74"/>
        <v>26.836008077372725</v>
      </c>
      <c r="F4801" s="9" t="s">
        <v>18</v>
      </c>
      <c r="G4801" s="9" t="s">
        <v>17</v>
      </c>
      <c r="H4801" s="9" t="s">
        <v>14</v>
      </c>
    </row>
    <row r="4802" spans="1:8" x14ac:dyDescent="0.35">
      <c r="A4802" s="9" t="s">
        <v>20</v>
      </c>
      <c r="B4802" s="9" t="s">
        <v>15</v>
      </c>
      <c r="C4802" s="10">
        <v>89</v>
      </c>
      <c r="D4802" s="10">
        <v>164</v>
      </c>
      <c r="E4802" s="15">
        <f t="shared" si="74"/>
        <v>33.090422367638311</v>
      </c>
      <c r="F4802" s="9" t="s">
        <v>18</v>
      </c>
      <c r="G4802" s="9" t="s">
        <v>14</v>
      </c>
      <c r="H4802" s="9" t="s">
        <v>14</v>
      </c>
    </row>
    <row r="4803" spans="1:8" x14ac:dyDescent="0.35">
      <c r="A4803" s="9" t="s">
        <v>20</v>
      </c>
      <c r="B4803" s="9" t="s">
        <v>15</v>
      </c>
      <c r="C4803" s="10">
        <v>51</v>
      </c>
      <c r="D4803" s="10">
        <v>161</v>
      </c>
      <c r="E4803" s="15">
        <f t="shared" ref="E4803:E4859" si="75">C4803/(D4803*D4803*0.01*0.01)</f>
        <v>19.675166853130669</v>
      </c>
      <c r="F4803" s="9" t="s">
        <v>18</v>
      </c>
      <c r="G4803" s="9" t="s">
        <v>14</v>
      </c>
      <c r="H4803" s="9" t="s">
        <v>14</v>
      </c>
    </row>
    <row r="4804" spans="1:8" x14ac:dyDescent="0.35">
      <c r="A4804" s="9" t="s">
        <v>19</v>
      </c>
      <c r="B4804" s="9" t="s">
        <v>12</v>
      </c>
      <c r="C4804" s="10">
        <v>109</v>
      </c>
      <c r="D4804" s="10">
        <v>179</v>
      </c>
      <c r="E4804" s="15">
        <f t="shared" si="75"/>
        <v>34.01891326737617</v>
      </c>
      <c r="F4804" s="9" t="s">
        <v>23</v>
      </c>
      <c r="G4804" s="9" t="s">
        <v>14</v>
      </c>
      <c r="H4804" s="9" t="s">
        <v>14</v>
      </c>
    </row>
    <row r="4805" spans="1:8" x14ac:dyDescent="0.35">
      <c r="A4805" s="9" t="s">
        <v>19</v>
      </c>
      <c r="B4805" s="9" t="s">
        <v>12</v>
      </c>
      <c r="C4805" s="10">
        <v>56</v>
      </c>
      <c r="D4805" s="10">
        <v>170</v>
      </c>
      <c r="E4805" s="15">
        <f t="shared" si="75"/>
        <v>19.377162629757784</v>
      </c>
      <c r="F4805" s="9" t="s">
        <v>18</v>
      </c>
      <c r="G4805" s="9" t="s">
        <v>17</v>
      </c>
      <c r="H4805" s="9" t="s">
        <v>17</v>
      </c>
    </row>
    <row r="4806" spans="1:8" x14ac:dyDescent="0.35">
      <c r="A4806" s="9" t="s">
        <v>21</v>
      </c>
      <c r="B4806" s="9" t="s">
        <v>15</v>
      </c>
      <c r="C4806" s="10">
        <v>65</v>
      </c>
      <c r="D4806" s="10">
        <v>169</v>
      </c>
      <c r="E4806" s="15">
        <f t="shared" si="75"/>
        <v>22.758306781975421</v>
      </c>
      <c r="F4806" s="9" t="s">
        <v>23</v>
      </c>
      <c r="G4806" s="9" t="s">
        <v>14</v>
      </c>
      <c r="H4806" s="9" t="s">
        <v>14</v>
      </c>
    </row>
    <row r="4807" spans="1:8" x14ac:dyDescent="0.35">
      <c r="A4807" s="9" t="s">
        <v>20</v>
      </c>
      <c r="B4807" s="9" t="s">
        <v>12</v>
      </c>
      <c r="C4807" s="10">
        <v>95</v>
      </c>
      <c r="D4807" s="10">
        <v>189</v>
      </c>
      <c r="E4807" s="15">
        <f t="shared" si="75"/>
        <v>26.595000139973685</v>
      </c>
      <c r="F4807" s="9" t="s">
        <v>18</v>
      </c>
      <c r="G4807" s="9" t="s">
        <v>14</v>
      </c>
      <c r="H4807" s="9" t="s">
        <v>14</v>
      </c>
    </row>
    <row r="4808" spans="1:8" x14ac:dyDescent="0.35">
      <c r="A4808" s="9" t="s">
        <v>20</v>
      </c>
      <c r="B4808" s="9" t="s">
        <v>12</v>
      </c>
      <c r="C4808" s="10">
        <v>92</v>
      </c>
      <c r="D4808" s="10">
        <v>180</v>
      </c>
      <c r="E4808" s="15">
        <f t="shared" si="75"/>
        <v>28.39506172839506</v>
      </c>
      <c r="F4808" s="9" t="s">
        <v>23</v>
      </c>
      <c r="G4808" s="9" t="s">
        <v>17</v>
      </c>
      <c r="H4808" s="9" t="s">
        <v>14</v>
      </c>
    </row>
    <row r="4809" spans="1:8" x14ac:dyDescent="0.35">
      <c r="A4809" s="9" t="s">
        <v>19</v>
      </c>
      <c r="B4809" s="9" t="s">
        <v>15</v>
      </c>
      <c r="C4809" s="10">
        <v>100</v>
      </c>
      <c r="D4809" s="10">
        <v>175</v>
      </c>
      <c r="E4809" s="15">
        <f t="shared" si="75"/>
        <v>32.653061224489797</v>
      </c>
      <c r="F4809" s="9" t="s">
        <v>18</v>
      </c>
      <c r="G4809" s="9" t="s">
        <v>14</v>
      </c>
      <c r="H4809" s="9" t="s">
        <v>14</v>
      </c>
    </row>
    <row r="4810" spans="1:8" x14ac:dyDescent="0.35">
      <c r="A4810" s="9" t="s">
        <v>20</v>
      </c>
      <c r="B4810" s="9" t="s">
        <v>15</v>
      </c>
      <c r="C4810" s="10">
        <v>81</v>
      </c>
      <c r="D4810" s="10">
        <v>174</v>
      </c>
      <c r="E4810" s="15">
        <f t="shared" si="75"/>
        <v>26.753864447086801</v>
      </c>
      <c r="F4810" s="9" t="s">
        <v>18</v>
      </c>
      <c r="G4810" s="9" t="s">
        <v>14</v>
      </c>
      <c r="H4810" s="9" t="s">
        <v>14</v>
      </c>
    </row>
    <row r="4811" spans="1:8" x14ac:dyDescent="0.35">
      <c r="A4811" s="9" t="s">
        <v>20</v>
      </c>
      <c r="B4811" s="9" t="s">
        <v>12</v>
      </c>
      <c r="C4811" s="10">
        <v>85</v>
      </c>
      <c r="D4811" s="10">
        <v>196</v>
      </c>
      <c r="E4811" s="15">
        <f t="shared" si="75"/>
        <v>22.126197417742606</v>
      </c>
      <c r="F4811" s="9" t="s">
        <v>23</v>
      </c>
      <c r="G4811" s="9" t="s">
        <v>16</v>
      </c>
      <c r="H4811" s="9" t="s">
        <v>14</v>
      </c>
    </row>
    <row r="4812" spans="1:8" x14ac:dyDescent="0.35">
      <c r="A4812" s="9" t="s">
        <v>22</v>
      </c>
      <c r="B4812" s="9" t="s">
        <v>12</v>
      </c>
      <c r="C4812" s="10">
        <v>89</v>
      </c>
      <c r="D4812" s="10">
        <v>180</v>
      </c>
      <c r="E4812" s="15">
        <f t="shared" si="75"/>
        <v>27.469135802469133</v>
      </c>
      <c r="F4812" s="9" t="s">
        <v>18</v>
      </c>
      <c r="G4812" s="9" t="s">
        <v>17</v>
      </c>
      <c r="H4812" s="9" t="s">
        <v>17</v>
      </c>
    </row>
    <row r="4813" spans="1:8" x14ac:dyDescent="0.35">
      <c r="A4813" s="9" t="s">
        <v>11</v>
      </c>
      <c r="B4813" s="9" t="s">
        <v>15</v>
      </c>
      <c r="C4813" s="10">
        <v>65</v>
      </c>
      <c r="D4813" s="10">
        <v>160</v>
      </c>
      <c r="E4813" s="15">
        <f t="shared" si="75"/>
        <v>25.390625</v>
      </c>
      <c r="F4813" s="9" t="s">
        <v>18</v>
      </c>
      <c r="G4813" s="9" t="s">
        <v>17</v>
      </c>
      <c r="H4813" s="9" t="s">
        <v>14</v>
      </c>
    </row>
    <row r="4814" spans="1:8" x14ac:dyDescent="0.35">
      <c r="A4814" s="9" t="s">
        <v>20</v>
      </c>
      <c r="B4814" s="9" t="s">
        <v>15</v>
      </c>
      <c r="C4814" s="10">
        <v>75</v>
      </c>
      <c r="D4814" s="10">
        <v>172</v>
      </c>
      <c r="E4814" s="15">
        <f t="shared" si="75"/>
        <v>25.351541373715516</v>
      </c>
      <c r="F4814" s="9" t="s">
        <v>18</v>
      </c>
      <c r="G4814" s="9" t="s">
        <v>16</v>
      </c>
      <c r="H4814" s="9" t="s">
        <v>14</v>
      </c>
    </row>
    <row r="4815" spans="1:8" x14ac:dyDescent="0.35">
      <c r="A4815" s="9" t="s">
        <v>21</v>
      </c>
      <c r="B4815" s="9" t="s">
        <v>15</v>
      </c>
      <c r="C4815" s="10">
        <v>72</v>
      </c>
      <c r="D4815" s="10">
        <v>166</v>
      </c>
      <c r="E4815" s="15">
        <f t="shared" si="75"/>
        <v>26.128610828857596</v>
      </c>
      <c r="F4815" s="9" t="s">
        <v>18</v>
      </c>
      <c r="G4815" s="9" t="s">
        <v>17</v>
      </c>
      <c r="H4815" s="9" t="s">
        <v>14</v>
      </c>
    </row>
    <row r="4816" spans="1:8" x14ac:dyDescent="0.35">
      <c r="A4816" s="9" t="s">
        <v>11</v>
      </c>
      <c r="B4816" s="9" t="s">
        <v>15</v>
      </c>
      <c r="C4816" s="10">
        <v>68</v>
      </c>
      <c r="D4816" s="10">
        <v>160</v>
      </c>
      <c r="E4816" s="15">
        <f t="shared" si="75"/>
        <v>26.5625</v>
      </c>
      <c r="F4816" s="9" t="s">
        <v>18</v>
      </c>
      <c r="G4816" s="9" t="s">
        <v>16</v>
      </c>
      <c r="H4816" s="9" t="s">
        <v>14</v>
      </c>
    </row>
    <row r="4817" spans="1:8" x14ac:dyDescent="0.35">
      <c r="A4817" s="9" t="s">
        <v>21</v>
      </c>
      <c r="B4817" s="9" t="s">
        <v>15</v>
      </c>
      <c r="C4817" s="10">
        <v>67</v>
      </c>
      <c r="D4817" s="10">
        <v>164</v>
      </c>
      <c r="E4817" s="15">
        <f t="shared" si="75"/>
        <v>24.910767400356931</v>
      </c>
      <c r="F4817" s="9" t="s">
        <v>18</v>
      </c>
      <c r="G4817" s="9" t="s">
        <v>16</v>
      </c>
      <c r="H4817" s="9" t="s">
        <v>14</v>
      </c>
    </row>
    <row r="4818" spans="1:8" x14ac:dyDescent="0.35">
      <c r="A4818" s="9" t="s">
        <v>21</v>
      </c>
      <c r="B4818" s="9" t="s">
        <v>15</v>
      </c>
      <c r="C4818" s="10">
        <v>80</v>
      </c>
      <c r="D4818" s="10">
        <v>176</v>
      </c>
      <c r="E4818" s="15">
        <f t="shared" si="75"/>
        <v>25.826446280991735</v>
      </c>
      <c r="F4818" s="9" t="s">
        <v>18</v>
      </c>
      <c r="G4818" s="9" t="s">
        <v>16</v>
      </c>
      <c r="H4818" s="9" t="s">
        <v>14</v>
      </c>
    </row>
    <row r="4819" spans="1:8" x14ac:dyDescent="0.35">
      <c r="A4819" s="9" t="s">
        <v>21</v>
      </c>
      <c r="B4819" s="9" t="s">
        <v>15</v>
      </c>
      <c r="C4819" s="10">
        <v>80</v>
      </c>
      <c r="D4819" s="10">
        <v>175</v>
      </c>
      <c r="E4819" s="15">
        <f t="shared" si="75"/>
        <v>26.122448979591837</v>
      </c>
      <c r="F4819" s="9" t="s">
        <v>23</v>
      </c>
      <c r="G4819" s="9" t="s">
        <v>14</v>
      </c>
      <c r="H4819" s="9" t="s">
        <v>14</v>
      </c>
    </row>
    <row r="4820" spans="1:8" x14ac:dyDescent="0.35">
      <c r="A4820" s="9" t="s">
        <v>20</v>
      </c>
      <c r="B4820" s="9" t="s">
        <v>15</v>
      </c>
      <c r="C4820" s="10">
        <v>79</v>
      </c>
      <c r="D4820" s="10">
        <v>180</v>
      </c>
      <c r="E4820" s="15">
        <f t="shared" si="75"/>
        <v>24.382716049382715</v>
      </c>
      <c r="F4820" s="9" t="s">
        <v>18</v>
      </c>
      <c r="G4820" s="9" t="s">
        <v>17</v>
      </c>
      <c r="H4820" s="9" t="s">
        <v>14</v>
      </c>
    </row>
    <row r="4821" spans="1:8" x14ac:dyDescent="0.35">
      <c r="A4821" s="9" t="s">
        <v>21</v>
      </c>
      <c r="B4821" s="9" t="s">
        <v>15</v>
      </c>
      <c r="C4821" s="10">
        <v>79</v>
      </c>
      <c r="D4821" s="10">
        <v>175</v>
      </c>
      <c r="E4821" s="15">
        <f t="shared" si="75"/>
        <v>25.795918367346939</v>
      </c>
      <c r="F4821" s="9" t="s">
        <v>23</v>
      </c>
      <c r="G4821" s="9" t="s">
        <v>14</v>
      </c>
      <c r="H4821" s="9" t="s">
        <v>14</v>
      </c>
    </row>
    <row r="4822" spans="1:8" x14ac:dyDescent="0.35">
      <c r="A4822" s="9" t="s">
        <v>11</v>
      </c>
      <c r="B4822" s="9" t="s">
        <v>15</v>
      </c>
      <c r="C4822" s="10">
        <v>65</v>
      </c>
      <c r="D4822" s="10">
        <v>165</v>
      </c>
      <c r="E4822" s="15">
        <f t="shared" si="75"/>
        <v>23.875114784205692</v>
      </c>
      <c r="F4822" s="9" t="s">
        <v>18</v>
      </c>
      <c r="G4822" s="9" t="s">
        <v>14</v>
      </c>
      <c r="H4822" s="9" t="s">
        <v>14</v>
      </c>
    </row>
    <row r="4823" spans="1:8" x14ac:dyDescent="0.35">
      <c r="A4823" s="9" t="s">
        <v>21</v>
      </c>
      <c r="B4823" s="9" t="s">
        <v>15</v>
      </c>
      <c r="C4823" s="10">
        <v>88</v>
      </c>
      <c r="D4823" s="10">
        <v>170</v>
      </c>
      <c r="E4823" s="15">
        <f t="shared" si="75"/>
        <v>30.449826989619375</v>
      </c>
      <c r="F4823" s="9" t="s">
        <v>18</v>
      </c>
      <c r="G4823" s="9" t="s">
        <v>14</v>
      </c>
      <c r="H4823" s="9" t="s">
        <v>14</v>
      </c>
    </row>
    <row r="4824" spans="1:8" x14ac:dyDescent="0.35">
      <c r="A4824" s="9" t="s">
        <v>21</v>
      </c>
      <c r="B4824" s="9" t="s">
        <v>15</v>
      </c>
      <c r="C4824" s="10">
        <v>68</v>
      </c>
      <c r="D4824" s="10">
        <v>163</v>
      </c>
      <c r="E4824" s="15">
        <f t="shared" si="75"/>
        <v>25.59373706198954</v>
      </c>
      <c r="F4824" s="9" t="s">
        <v>18</v>
      </c>
      <c r="G4824" s="9" t="s">
        <v>14</v>
      </c>
      <c r="H4824" s="9" t="s">
        <v>14</v>
      </c>
    </row>
    <row r="4825" spans="1:8" x14ac:dyDescent="0.35">
      <c r="A4825" s="9" t="s">
        <v>11</v>
      </c>
      <c r="B4825" s="9" t="s">
        <v>15</v>
      </c>
      <c r="C4825" s="10">
        <v>90</v>
      </c>
      <c r="D4825" s="10">
        <v>179</v>
      </c>
      <c r="E4825" s="15">
        <f t="shared" si="75"/>
        <v>28.089010954714269</v>
      </c>
      <c r="F4825" s="9" t="s">
        <v>18</v>
      </c>
      <c r="G4825" s="9" t="s">
        <v>14</v>
      </c>
      <c r="H4825" s="9" t="s">
        <v>14</v>
      </c>
    </row>
    <row r="4826" spans="1:8" x14ac:dyDescent="0.35">
      <c r="A4826" s="9" t="s">
        <v>21</v>
      </c>
      <c r="B4826" s="9" t="s">
        <v>15</v>
      </c>
      <c r="C4826" s="10">
        <v>92</v>
      </c>
      <c r="D4826" s="10">
        <v>183</v>
      </c>
      <c r="E4826" s="15">
        <f t="shared" si="75"/>
        <v>27.471707127713579</v>
      </c>
      <c r="F4826" s="9" t="s">
        <v>23</v>
      </c>
      <c r="G4826" s="9" t="s">
        <v>17</v>
      </c>
      <c r="H4826" s="9" t="s">
        <v>17</v>
      </c>
    </row>
    <row r="4827" spans="1:8" x14ac:dyDescent="0.35">
      <c r="A4827" s="9" t="s">
        <v>20</v>
      </c>
      <c r="B4827" s="9" t="s">
        <v>15</v>
      </c>
      <c r="C4827" s="10">
        <v>103</v>
      </c>
      <c r="D4827" s="10">
        <v>170</v>
      </c>
      <c r="E4827" s="15">
        <f t="shared" si="75"/>
        <v>35.640138408304495</v>
      </c>
      <c r="F4827" s="9" t="s">
        <v>18</v>
      </c>
      <c r="G4827" s="9" t="s">
        <v>14</v>
      </c>
      <c r="H4827" s="9" t="s">
        <v>17</v>
      </c>
    </row>
    <row r="4828" spans="1:8" x14ac:dyDescent="0.35">
      <c r="A4828" s="9" t="s">
        <v>21</v>
      </c>
      <c r="B4828" s="9" t="s">
        <v>15</v>
      </c>
      <c r="C4828" s="10">
        <v>61</v>
      </c>
      <c r="D4828" s="10">
        <v>160</v>
      </c>
      <c r="E4828" s="15">
        <f t="shared" si="75"/>
        <v>23.828125</v>
      </c>
      <c r="F4828" s="9" t="s">
        <v>18</v>
      </c>
      <c r="G4828" s="9" t="s">
        <v>14</v>
      </c>
      <c r="H4828" s="9" t="s">
        <v>14</v>
      </c>
    </row>
    <row r="4829" spans="1:8" x14ac:dyDescent="0.35">
      <c r="A4829" s="9" t="s">
        <v>21</v>
      </c>
      <c r="B4829" s="9" t="s">
        <v>15</v>
      </c>
      <c r="C4829" s="10">
        <v>75</v>
      </c>
      <c r="D4829" s="10">
        <v>164</v>
      </c>
      <c r="E4829" s="15">
        <f t="shared" si="75"/>
        <v>27.885187388459251</v>
      </c>
      <c r="F4829" s="9" t="s">
        <v>18</v>
      </c>
      <c r="G4829" s="9" t="s">
        <v>17</v>
      </c>
      <c r="H4829" s="9" t="s">
        <v>17</v>
      </c>
    </row>
    <row r="4830" spans="1:8" x14ac:dyDescent="0.35">
      <c r="A4830" s="9" t="s">
        <v>20</v>
      </c>
      <c r="B4830" s="9" t="s">
        <v>15</v>
      </c>
      <c r="C4830" s="10">
        <v>66</v>
      </c>
      <c r="D4830" s="10">
        <v>159</v>
      </c>
      <c r="E4830" s="15">
        <f t="shared" si="75"/>
        <v>26.106562240417702</v>
      </c>
      <c r="F4830" s="9" t="s">
        <v>18</v>
      </c>
      <c r="G4830" s="9" t="s">
        <v>17</v>
      </c>
      <c r="H4830" s="9" t="s">
        <v>17</v>
      </c>
    </row>
    <row r="4831" spans="1:8" x14ac:dyDescent="0.35">
      <c r="A4831" s="9" t="s">
        <v>21</v>
      </c>
      <c r="B4831" s="9" t="s">
        <v>15</v>
      </c>
      <c r="C4831" s="10">
        <v>54</v>
      </c>
      <c r="D4831" s="10">
        <v>174</v>
      </c>
      <c r="E4831" s="15">
        <f t="shared" si="75"/>
        <v>17.8359096313912</v>
      </c>
      <c r="F4831" s="9" t="s">
        <v>23</v>
      </c>
      <c r="G4831" s="9" t="s">
        <v>14</v>
      </c>
      <c r="H4831" s="9" t="s">
        <v>14</v>
      </c>
    </row>
    <row r="4832" spans="1:8" x14ac:dyDescent="0.35">
      <c r="A4832" s="9" t="s">
        <v>20</v>
      </c>
      <c r="B4832" s="9" t="s">
        <v>15</v>
      </c>
      <c r="C4832" s="10">
        <v>83</v>
      </c>
      <c r="D4832" s="10">
        <v>179</v>
      </c>
      <c r="E4832" s="15">
        <f t="shared" si="75"/>
        <v>25.904310102680938</v>
      </c>
      <c r="F4832" s="9" t="s">
        <v>23</v>
      </c>
      <c r="G4832" s="9" t="s">
        <v>14</v>
      </c>
      <c r="H4832" s="9" t="s">
        <v>14</v>
      </c>
    </row>
    <row r="4833" spans="1:8" x14ac:dyDescent="0.35">
      <c r="A4833" s="9" t="s">
        <v>21</v>
      </c>
      <c r="B4833" s="9" t="s">
        <v>15</v>
      </c>
      <c r="C4833" s="10">
        <v>59</v>
      </c>
      <c r="D4833" s="10">
        <v>168</v>
      </c>
      <c r="E4833" s="15">
        <f t="shared" si="75"/>
        <v>20.904195011337869</v>
      </c>
      <c r="F4833" s="9" t="s">
        <v>23</v>
      </c>
      <c r="G4833" s="9" t="s">
        <v>14</v>
      </c>
      <c r="H4833" s="9" t="s">
        <v>17</v>
      </c>
    </row>
    <row r="4834" spans="1:8" x14ac:dyDescent="0.35">
      <c r="A4834" s="9" t="s">
        <v>21</v>
      </c>
      <c r="B4834" s="9" t="s">
        <v>15</v>
      </c>
      <c r="C4834" s="10">
        <v>56</v>
      </c>
      <c r="D4834" s="10">
        <v>160</v>
      </c>
      <c r="E4834" s="15">
        <f t="shared" si="75"/>
        <v>21.875</v>
      </c>
      <c r="F4834" s="9" t="s">
        <v>23</v>
      </c>
      <c r="G4834" s="9" t="s">
        <v>14</v>
      </c>
      <c r="H4834" s="9" t="s">
        <v>14</v>
      </c>
    </row>
    <row r="4835" spans="1:8" x14ac:dyDescent="0.35">
      <c r="A4835" s="9" t="s">
        <v>21</v>
      </c>
      <c r="B4835" s="9" t="s">
        <v>15</v>
      </c>
      <c r="C4835" s="10">
        <v>87</v>
      </c>
      <c r="D4835" s="10">
        <v>154</v>
      </c>
      <c r="E4835" s="15">
        <f t="shared" si="75"/>
        <v>36.68409512565357</v>
      </c>
      <c r="F4835" s="9" t="s">
        <v>18</v>
      </c>
      <c r="G4835" s="9" t="s">
        <v>17</v>
      </c>
      <c r="H4835" s="9" t="s">
        <v>17</v>
      </c>
    </row>
    <row r="4836" spans="1:8" x14ac:dyDescent="0.35">
      <c r="A4836" s="9" t="s">
        <v>21</v>
      </c>
      <c r="B4836" s="9" t="s">
        <v>15</v>
      </c>
      <c r="C4836" s="10">
        <v>74</v>
      </c>
      <c r="D4836" s="10">
        <v>176</v>
      </c>
      <c r="E4836" s="15">
        <f t="shared" si="75"/>
        <v>23.889462809917354</v>
      </c>
      <c r="F4836" s="9" t="s">
        <v>23</v>
      </c>
      <c r="G4836" s="9" t="s">
        <v>17</v>
      </c>
      <c r="H4836" s="9" t="s">
        <v>17</v>
      </c>
    </row>
    <row r="4837" spans="1:8" x14ac:dyDescent="0.35">
      <c r="A4837" s="9" t="s">
        <v>21</v>
      </c>
      <c r="B4837" s="9" t="s">
        <v>15</v>
      </c>
      <c r="C4837" s="10">
        <v>76</v>
      </c>
      <c r="D4837" s="10">
        <v>172</v>
      </c>
      <c r="E4837" s="15">
        <f t="shared" si="75"/>
        <v>25.689561925365059</v>
      </c>
      <c r="F4837" s="9" t="s">
        <v>23</v>
      </c>
      <c r="G4837" s="9" t="s">
        <v>14</v>
      </c>
      <c r="H4837" s="9" t="s">
        <v>17</v>
      </c>
    </row>
    <row r="4838" spans="1:8" x14ac:dyDescent="0.35">
      <c r="A4838" s="9" t="s">
        <v>21</v>
      </c>
      <c r="B4838" s="9" t="s">
        <v>15</v>
      </c>
      <c r="C4838" s="10">
        <v>96</v>
      </c>
      <c r="D4838" s="10">
        <v>168</v>
      </c>
      <c r="E4838" s="15">
        <f t="shared" si="75"/>
        <v>34.013605442176868</v>
      </c>
      <c r="F4838" s="9" t="s">
        <v>23</v>
      </c>
      <c r="G4838" s="9" t="s">
        <v>16</v>
      </c>
      <c r="H4838" s="9" t="s">
        <v>14</v>
      </c>
    </row>
    <row r="4839" spans="1:8" x14ac:dyDescent="0.35">
      <c r="A4839" s="9" t="s">
        <v>20</v>
      </c>
      <c r="B4839" s="9" t="s">
        <v>15</v>
      </c>
      <c r="C4839" s="10">
        <v>65</v>
      </c>
      <c r="D4839" s="10">
        <v>172</v>
      </c>
      <c r="E4839" s="15">
        <f t="shared" si="75"/>
        <v>21.971335857220115</v>
      </c>
      <c r="F4839" s="9" t="s">
        <v>23</v>
      </c>
      <c r="G4839" s="9" t="s">
        <v>14</v>
      </c>
      <c r="H4839" s="9" t="s">
        <v>14</v>
      </c>
    </row>
    <row r="4840" spans="1:8" x14ac:dyDescent="0.35">
      <c r="A4840" s="9" t="s">
        <v>19</v>
      </c>
      <c r="B4840" s="9" t="s">
        <v>15</v>
      </c>
      <c r="C4840" s="10">
        <v>125</v>
      </c>
      <c r="D4840" s="10">
        <v>170</v>
      </c>
      <c r="E4840" s="15">
        <f t="shared" si="75"/>
        <v>43.252595155709344</v>
      </c>
      <c r="F4840" s="9" t="s">
        <v>23</v>
      </c>
      <c r="G4840" s="9" t="s">
        <v>14</v>
      </c>
      <c r="H4840" s="9" t="s">
        <v>14</v>
      </c>
    </row>
    <row r="4841" spans="1:8" x14ac:dyDescent="0.35">
      <c r="A4841" s="9" t="s">
        <v>20</v>
      </c>
      <c r="B4841" s="9" t="s">
        <v>15</v>
      </c>
      <c r="C4841" s="10">
        <v>92</v>
      </c>
      <c r="D4841" s="10">
        <v>176</v>
      </c>
      <c r="E4841" s="15">
        <f t="shared" si="75"/>
        <v>29.700413223140497</v>
      </c>
      <c r="F4841" s="9" t="s">
        <v>23</v>
      </c>
      <c r="G4841" s="9" t="s">
        <v>17</v>
      </c>
      <c r="H4841" s="9" t="s">
        <v>14</v>
      </c>
    </row>
    <row r="4842" spans="1:8" x14ac:dyDescent="0.35">
      <c r="A4842" s="9" t="s">
        <v>20</v>
      </c>
      <c r="B4842" s="9" t="s">
        <v>15</v>
      </c>
      <c r="C4842" s="10">
        <v>84</v>
      </c>
      <c r="D4842" s="10">
        <v>165</v>
      </c>
      <c r="E4842" s="15">
        <f t="shared" si="75"/>
        <v>30.853994490358126</v>
      </c>
      <c r="F4842" s="9" t="s">
        <v>18</v>
      </c>
      <c r="G4842" s="9" t="s">
        <v>16</v>
      </c>
      <c r="H4842" s="9" t="s">
        <v>17</v>
      </c>
    </row>
    <row r="4843" spans="1:8" x14ac:dyDescent="0.35">
      <c r="A4843" s="9" t="s">
        <v>19</v>
      </c>
      <c r="B4843" s="9" t="s">
        <v>15</v>
      </c>
      <c r="C4843" s="10">
        <v>66</v>
      </c>
      <c r="D4843" s="10">
        <v>169</v>
      </c>
      <c r="E4843" s="15">
        <f t="shared" si="75"/>
        <v>23.108434578621196</v>
      </c>
      <c r="F4843" s="9" t="s">
        <v>18</v>
      </c>
      <c r="G4843" s="9" t="s">
        <v>17</v>
      </c>
      <c r="H4843" s="9" t="s">
        <v>14</v>
      </c>
    </row>
    <row r="4844" spans="1:8" x14ac:dyDescent="0.35">
      <c r="A4844" s="9" t="s">
        <v>11</v>
      </c>
      <c r="B4844" s="9" t="s">
        <v>15</v>
      </c>
      <c r="C4844" s="10">
        <v>65</v>
      </c>
      <c r="D4844" s="10">
        <v>172</v>
      </c>
      <c r="E4844" s="15">
        <f t="shared" si="75"/>
        <v>21.971335857220115</v>
      </c>
      <c r="F4844" s="9" t="s">
        <v>18</v>
      </c>
      <c r="G4844" s="9" t="s">
        <v>17</v>
      </c>
      <c r="H4844" s="9" t="s">
        <v>17</v>
      </c>
    </row>
    <row r="4845" spans="1:8" x14ac:dyDescent="0.35">
      <c r="A4845" s="9" t="s">
        <v>21</v>
      </c>
      <c r="B4845" s="9" t="s">
        <v>15</v>
      </c>
      <c r="C4845" s="10">
        <v>46</v>
      </c>
      <c r="D4845" s="10">
        <v>181</v>
      </c>
      <c r="E4845" s="15">
        <f t="shared" si="75"/>
        <v>14.041085436952473</v>
      </c>
      <c r="F4845" s="9" t="s">
        <v>23</v>
      </c>
      <c r="G4845" s="9" t="s">
        <v>16</v>
      </c>
      <c r="H4845" s="9" t="s">
        <v>17</v>
      </c>
    </row>
    <row r="4846" spans="1:8" x14ac:dyDescent="0.35">
      <c r="A4846" s="1"/>
      <c r="B4846" s="1"/>
      <c r="C4846" s="1"/>
      <c r="D4846" s="1"/>
      <c r="E4846" s="1"/>
      <c r="F4846" s="1"/>
      <c r="G4846" s="1"/>
      <c r="H4846" s="1"/>
    </row>
    <row r="4847" spans="1:8" x14ac:dyDescent="0.35">
      <c r="A4847" s="1"/>
      <c r="B4847" s="1"/>
      <c r="C4847" s="1"/>
      <c r="D4847" s="1"/>
      <c r="E4847" s="1"/>
      <c r="F4847" s="1"/>
      <c r="G4847" s="1"/>
      <c r="H4847" s="1"/>
    </row>
    <row r="4848" spans="1:8" x14ac:dyDescent="0.35">
      <c r="A4848" s="1"/>
      <c r="B4848" s="1"/>
      <c r="C4848" s="1"/>
      <c r="D4848" s="1"/>
      <c r="E4848" s="1"/>
      <c r="F4848" s="1"/>
      <c r="G4848" s="1"/>
      <c r="H4848" s="1"/>
    </row>
    <row r="4849" spans="1:8" x14ac:dyDescent="0.35">
      <c r="A4849" s="1"/>
      <c r="B4849" s="1"/>
      <c r="C4849" s="1"/>
      <c r="D4849" s="1"/>
      <c r="E4849" s="1"/>
      <c r="F4849" s="1"/>
      <c r="G4849" s="1"/>
      <c r="H4849" s="1"/>
    </row>
    <row r="4850" spans="1:8" x14ac:dyDescent="0.35">
      <c r="A4850" s="1"/>
      <c r="B4850" s="1"/>
      <c r="C4850" s="1"/>
      <c r="D4850" s="1"/>
      <c r="E4850" s="1"/>
      <c r="F4850" s="1"/>
      <c r="G4850" s="1"/>
      <c r="H4850" s="1"/>
    </row>
    <row r="4851" spans="1:8" x14ac:dyDescent="0.35">
      <c r="A4851" s="1"/>
      <c r="B4851" s="1"/>
      <c r="C4851" s="1"/>
      <c r="D4851" s="1"/>
      <c r="E4851" s="1"/>
      <c r="F4851" s="1"/>
      <c r="G4851" s="1"/>
      <c r="H4851" s="1"/>
    </row>
    <row r="4852" spans="1:8" x14ac:dyDescent="0.35">
      <c r="A4852" s="1"/>
      <c r="B4852" s="1"/>
      <c r="C4852" s="1"/>
      <c r="D4852" s="1"/>
      <c r="E4852" s="1"/>
      <c r="F4852" s="1"/>
      <c r="G4852" s="1"/>
      <c r="H4852" s="1"/>
    </row>
    <row r="4853" spans="1:8" x14ac:dyDescent="0.35">
      <c r="A4853" s="1"/>
      <c r="B4853" s="1"/>
      <c r="C4853" s="1"/>
      <c r="D4853" s="1"/>
      <c r="E4853" s="1"/>
      <c r="F4853" s="1"/>
      <c r="G4853" s="1"/>
      <c r="H4853" s="1"/>
    </row>
    <row r="4854" spans="1:8" x14ac:dyDescent="0.35">
      <c r="A4854" s="1"/>
      <c r="B4854" s="1"/>
      <c r="C4854" s="1"/>
      <c r="D4854" s="1"/>
      <c r="E4854" s="1"/>
      <c r="F4854" s="1"/>
      <c r="G4854" s="1"/>
      <c r="H4854" s="1"/>
    </row>
    <row r="4855" spans="1:8" x14ac:dyDescent="0.35">
      <c r="A4855" s="1"/>
      <c r="B4855" s="1"/>
      <c r="C4855" s="1"/>
      <c r="D4855" s="1"/>
      <c r="E4855" s="1"/>
      <c r="F4855" s="1"/>
      <c r="G4855" s="1"/>
      <c r="H4855" s="1"/>
    </row>
    <row r="4856" spans="1:8" x14ac:dyDescent="0.35">
      <c r="A4856" s="1"/>
      <c r="B4856" s="1"/>
      <c r="C4856" s="1"/>
      <c r="D4856" s="1"/>
      <c r="E4856" s="1"/>
      <c r="F4856" s="1"/>
      <c r="G4856" s="1"/>
      <c r="H4856" s="1"/>
    </row>
    <row r="4857" spans="1:8" x14ac:dyDescent="0.35">
      <c r="A4857" s="1"/>
      <c r="B4857" s="1"/>
      <c r="C4857" s="1"/>
      <c r="D4857" s="1"/>
      <c r="E4857" s="1"/>
      <c r="F4857" s="1"/>
      <c r="G4857" s="1"/>
      <c r="H4857" s="1"/>
    </row>
    <row r="4858" spans="1:8" x14ac:dyDescent="0.35">
      <c r="A4858" s="1"/>
      <c r="B4858" s="1"/>
      <c r="C4858" s="1"/>
      <c r="D4858" s="1"/>
      <c r="E4858" s="1"/>
      <c r="F4858" s="1"/>
      <c r="G4858" s="1"/>
      <c r="H4858" s="1"/>
    </row>
    <row r="4859" spans="1:8" x14ac:dyDescent="0.35">
      <c r="A4859" s="1"/>
      <c r="B4859" s="1"/>
      <c r="C4859" s="1"/>
      <c r="D4859" s="1"/>
      <c r="E4859" s="1"/>
      <c r="F4859" s="1"/>
      <c r="G4859" s="1"/>
      <c r="H4859" s="1"/>
    </row>
    <row r="4860" spans="1:8" x14ac:dyDescent="0.35">
      <c r="A4860" s="1"/>
      <c r="B4860" s="1"/>
      <c r="C4860" s="1"/>
      <c r="D4860" s="1"/>
      <c r="E4860" s="1"/>
      <c r="F4860" s="1"/>
      <c r="G4860" s="1"/>
      <c r="H4860" s="1"/>
    </row>
    <row r="4861" spans="1:8" x14ac:dyDescent="0.35">
      <c r="A4861" s="1"/>
      <c r="B4861" s="1"/>
      <c r="C4861" s="1"/>
      <c r="D4861" s="1"/>
      <c r="E4861" s="1"/>
      <c r="F4861" s="1"/>
      <c r="G4861" s="1"/>
      <c r="H4861" s="1"/>
    </row>
    <row r="4862" spans="1:8" x14ac:dyDescent="0.35">
      <c r="A4862" s="1"/>
      <c r="B4862" s="1"/>
      <c r="C4862" s="1"/>
      <c r="D4862" s="1"/>
      <c r="E4862" s="1"/>
      <c r="F4862" s="1"/>
      <c r="G4862" s="1"/>
      <c r="H4862" s="1"/>
    </row>
    <row r="4863" spans="1:8" x14ac:dyDescent="0.35">
      <c r="A4863" s="1"/>
      <c r="B4863" s="1"/>
      <c r="C4863" s="1"/>
      <c r="D4863" s="1"/>
      <c r="E4863" s="1"/>
      <c r="F4863" s="1"/>
      <c r="G4863" s="1"/>
      <c r="H4863" s="1"/>
    </row>
    <row r="4864" spans="1:8" x14ac:dyDescent="0.35">
      <c r="A4864" s="1"/>
      <c r="B4864" s="1"/>
      <c r="C4864" s="1"/>
      <c r="D4864" s="1"/>
      <c r="E4864" s="1"/>
      <c r="F4864" s="1"/>
      <c r="G4864" s="1"/>
      <c r="H4864" s="1"/>
    </row>
    <row r="4865" spans="1:8" x14ac:dyDescent="0.35">
      <c r="A4865" s="1"/>
      <c r="B4865" s="1"/>
      <c r="C4865" s="1"/>
      <c r="D4865" s="1"/>
      <c r="E4865" s="1"/>
      <c r="F4865" s="1"/>
      <c r="G4865" s="1"/>
      <c r="H4865" s="1"/>
    </row>
    <row r="4866" spans="1:8" x14ac:dyDescent="0.35">
      <c r="A4866" s="1"/>
      <c r="B4866" s="1"/>
      <c r="C4866" s="1"/>
      <c r="D4866" s="1"/>
      <c r="E4866" s="1"/>
      <c r="F4866" s="1"/>
      <c r="G4866" s="1"/>
      <c r="H4866" s="1"/>
    </row>
    <row r="4867" spans="1:8" x14ac:dyDescent="0.35">
      <c r="A4867" s="1"/>
      <c r="B4867" s="1"/>
      <c r="C4867" s="1"/>
      <c r="D4867" s="1"/>
      <c r="E4867" s="1"/>
      <c r="F4867" s="1"/>
      <c r="G4867" s="1"/>
      <c r="H4867" s="1"/>
    </row>
    <row r="4868" spans="1:8" x14ac:dyDescent="0.35">
      <c r="A4868" s="1"/>
      <c r="B4868" s="1"/>
      <c r="C4868" s="1"/>
      <c r="D4868" s="1"/>
      <c r="E4868" s="1"/>
      <c r="F4868" s="1"/>
      <c r="G4868" s="1"/>
      <c r="H4868" s="1"/>
    </row>
    <row r="4869" spans="1:8" x14ac:dyDescent="0.35">
      <c r="A4869" s="1"/>
      <c r="B4869" s="1"/>
      <c r="C4869" s="1"/>
      <c r="D4869" s="1"/>
      <c r="E4869" s="1"/>
      <c r="F4869" s="1"/>
      <c r="G4869" s="1"/>
      <c r="H4869" s="1"/>
    </row>
    <row r="4870" spans="1:8" x14ac:dyDescent="0.35">
      <c r="A4870" s="1"/>
      <c r="B4870" s="1"/>
      <c r="C4870" s="1"/>
      <c r="D4870" s="1"/>
      <c r="E4870" s="1"/>
      <c r="F4870" s="1"/>
      <c r="G4870" s="1"/>
      <c r="H4870" s="1"/>
    </row>
    <row r="4871" spans="1:8" x14ac:dyDescent="0.35">
      <c r="A4871" s="1"/>
      <c r="B4871" s="1"/>
      <c r="C4871" s="1"/>
      <c r="D4871" s="1"/>
      <c r="E4871" s="1"/>
      <c r="F4871" s="1"/>
      <c r="G4871" s="1"/>
      <c r="H4871" s="1"/>
    </row>
    <row r="4872" spans="1:8" x14ac:dyDescent="0.35">
      <c r="A4872" s="1"/>
      <c r="B4872" s="1"/>
      <c r="C4872" s="1"/>
      <c r="D4872" s="1"/>
      <c r="E4872" s="1"/>
      <c r="F4872" s="1"/>
      <c r="G4872" s="1"/>
      <c r="H4872" s="1"/>
    </row>
    <row r="4873" spans="1:8" x14ac:dyDescent="0.35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5">
      <c r="A4874" s="1"/>
      <c r="B4874" s="1"/>
      <c r="C4874" s="1"/>
      <c r="D4874" s="1"/>
      <c r="E4874" s="1"/>
      <c r="F4874" s="1"/>
      <c r="G4874" s="1"/>
      <c r="H4874" s="1"/>
    </row>
    <row r="4875" spans="1:8" x14ac:dyDescent="0.35">
      <c r="A4875" s="1"/>
      <c r="B4875" s="1"/>
      <c r="C4875" s="1"/>
      <c r="D4875" s="1"/>
      <c r="E4875" s="1"/>
      <c r="F4875" s="1"/>
      <c r="G4875" s="1"/>
      <c r="H4875" s="1"/>
    </row>
    <row r="4876" spans="1:8" x14ac:dyDescent="0.35">
      <c r="A4876" s="1"/>
      <c r="B4876" s="1"/>
      <c r="C4876" s="1"/>
      <c r="D4876" s="1"/>
      <c r="E4876" s="1"/>
      <c r="F4876" s="1"/>
      <c r="G4876" s="1"/>
      <c r="H4876" s="1"/>
    </row>
    <row r="4877" spans="1:8" x14ac:dyDescent="0.35">
      <c r="A4877" s="1"/>
      <c r="B4877" s="1"/>
      <c r="C4877" s="1"/>
      <c r="D4877" s="1"/>
      <c r="E4877" s="1"/>
      <c r="F4877" s="1"/>
      <c r="G4877" s="1"/>
      <c r="H4877" s="1"/>
    </row>
    <row r="4878" spans="1:8" x14ac:dyDescent="0.35">
      <c r="A4878" s="1"/>
      <c r="B4878" s="1"/>
      <c r="C4878" s="1"/>
      <c r="D4878" s="1"/>
      <c r="E4878" s="1"/>
      <c r="F4878" s="1"/>
      <c r="G4878" s="1"/>
      <c r="H4878" s="1"/>
    </row>
    <row r="4879" spans="1:8" x14ac:dyDescent="0.35">
      <c r="A4879" s="1"/>
      <c r="B4879" s="1"/>
      <c r="C4879" s="1"/>
      <c r="D4879" s="1"/>
      <c r="E4879" s="1"/>
      <c r="F4879" s="1"/>
      <c r="G4879" s="1"/>
      <c r="H4879" s="1"/>
    </row>
    <row r="4880" spans="1:8" x14ac:dyDescent="0.35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5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5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5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5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5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5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5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5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5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5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5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5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5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5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5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5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5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5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5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5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5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5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5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5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5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5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5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5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5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5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5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5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5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5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5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5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5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5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5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5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5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5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5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5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5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5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5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5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5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5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5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5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5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5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5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5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5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5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5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5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5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5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5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5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5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5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5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5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5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5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5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5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5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5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5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5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5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5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5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5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5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5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5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5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5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5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5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5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5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5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5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5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5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5">
      <c r="A4974" s="1"/>
    </row>
  </sheetData>
  <autoFilter ref="A1:M4845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3"/>
  <sheetViews>
    <sheetView workbookViewId="0">
      <selection activeCell="G24" sqref="G24"/>
    </sheetView>
  </sheetViews>
  <sheetFormatPr defaultRowHeight="14.5" x14ac:dyDescent="0.35"/>
  <cols>
    <col min="1" max="1" width="14.90625" bestFit="1" customWidth="1"/>
    <col min="2" max="2" width="10.6328125" bestFit="1" customWidth="1"/>
  </cols>
  <sheetData>
    <row r="2" spans="1:5" ht="15" thickBot="1" x14ac:dyDescent="0.4"/>
    <row r="3" spans="1:5" ht="15" thickBot="1" x14ac:dyDescent="0.4">
      <c r="A3" s="17" t="s">
        <v>30</v>
      </c>
      <c r="B3" t="s">
        <v>37</v>
      </c>
      <c r="D3" s="21"/>
      <c r="E3" s="22"/>
    </row>
    <row r="4" spans="1:5" ht="15" thickBot="1" x14ac:dyDescent="0.4">
      <c r="A4" s="18">
        <v>13.2</v>
      </c>
      <c r="B4" s="19">
        <v>1</v>
      </c>
      <c r="D4" s="21" t="s">
        <v>30</v>
      </c>
      <c r="E4" s="22" t="s">
        <v>37</v>
      </c>
    </row>
    <row r="5" spans="1:5" ht="15" thickBot="1" x14ac:dyDescent="0.4">
      <c r="A5" s="18">
        <v>13.7</v>
      </c>
      <c r="B5" s="19">
        <v>1</v>
      </c>
      <c r="D5" s="21">
        <v>27.8</v>
      </c>
      <c r="E5" s="22">
        <v>85</v>
      </c>
    </row>
    <row r="6" spans="1:5" ht="15" thickBot="1" x14ac:dyDescent="0.4">
      <c r="A6" s="18">
        <v>13.8</v>
      </c>
      <c r="B6" s="19">
        <v>1</v>
      </c>
      <c r="D6" s="21">
        <v>24.2</v>
      </c>
      <c r="E6" s="22">
        <v>73</v>
      </c>
    </row>
    <row r="7" spans="1:5" ht="15" thickBot="1" x14ac:dyDescent="0.4">
      <c r="A7" s="18">
        <v>13.9</v>
      </c>
      <c r="B7" s="19">
        <v>1</v>
      </c>
      <c r="D7" s="21">
        <v>23.4</v>
      </c>
      <c r="E7" s="22">
        <v>67</v>
      </c>
    </row>
    <row r="8" spans="1:5" ht="15" thickBot="1" x14ac:dyDescent="0.4">
      <c r="A8" s="18">
        <v>14</v>
      </c>
      <c r="B8" s="19">
        <v>1</v>
      </c>
      <c r="D8" s="21">
        <v>26</v>
      </c>
      <c r="E8" s="22">
        <v>67</v>
      </c>
    </row>
    <row r="9" spans="1:5" ht="15" thickBot="1" x14ac:dyDescent="0.4">
      <c r="A9" s="18">
        <v>14.7</v>
      </c>
      <c r="B9" s="19">
        <v>1</v>
      </c>
      <c r="D9" s="21">
        <v>27.7</v>
      </c>
      <c r="E9" s="22">
        <v>63</v>
      </c>
    </row>
    <row r="10" spans="1:5" ht="15" thickBot="1" x14ac:dyDescent="0.4">
      <c r="A10" s="18">
        <v>14.8</v>
      </c>
      <c r="B10" s="19">
        <v>1</v>
      </c>
      <c r="D10" s="21">
        <v>28.7</v>
      </c>
      <c r="E10" s="22">
        <v>62</v>
      </c>
    </row>
    <row r="11" spans="1:5" ht="15" thickBot="1" x14ac:dyDescent="0.4">
      <c r="A11" s="18">
        <v>14.9</v>
      </c>
      <c r="B11" s="19">
        <v>1</v>
      </c>
      <c r="D11" s="21">
        <v>29.4</v>
      </c>
      <c r="E11" s="22">
        <v>62</v>
      </c>
    </row>
    <row r="12" spans="1:5" ht="15" thickBot="1" x14ac:dyDescent="0.4">
      <c r="A12" s="18">
        <v>15.8</v>
      </c>
      <c r="B12" s="19">
        <v>1</v>
      </c>
      <c r="D12" s="21">
        <v>23.1</v>
      </c>
      <c r="E12" s="22">
        <v>61</v>
      </c>
    </row>
    <row r="13" spans="1:5" ht="15" thickBot="1" x14ac:dyDescent="0.4">
      <c r="A13" s="18">
        <v>15.9</v>
      </c>
      <c r="B13" s="19">
        <v>2</v>
      </c>
      <c r="D13" s="21">
        <v>26.3</v>
      </c>
      <c r="E13" s="22">
        <v>61</v>
      </c>
    </row>
    <row r="14" spans="1:5" ht="15" thickBot="1" x14ac:dyDescent="0.4">
      <c r="A14" s="18">
        <v>16</v>
      </c>
      <c r="B14" s="19">
        <v>1</v>
      </c>
      <c r="D14" s="21">
        <v>22.2</v>
      </c>
      <c r="E14" s="22">
        <v>60</v>
      </c>
    </row>
    <row r="15" spans="1:5" ht="15" thickBot="1" x14ac:dyDescent="0.4">
      <c r="A15" s="18">
        <v>16.2</v>
      </c>
      <c r="B15" s="19">
        <v>2</v>
      </c>
      <c r="D15" s="21">
        <v>20.8</v>
      </c>
      <c r="E15" s="22">
        <v>59</v>
      </c>
    </row>
    <row r="16" spans="1:5" ht="15" thickBot="1" x14ac:dyDescent="0.4">
      <c r="A16" s="18">
        <v>16.3</v>
      </c>
      <c r="B16" s="19">
        <v>2</v>
      </c>
      <c r="D16" s="21">
        <v>23.9</v>
      </c>
      <c r="E16" s="22">
        <v>58</v>
      </c>
    </row>
    <row r="17" spans="1:5" ht="15" thickBot="1" x14ac:dyDescent="0.4">
      <c r="A17" s="18">
        <v>16.399999999999999</v>
      </c>
      <c r="B17" s="19">
        <v>2</v>
      </c>
      <c r="D17" s="21">
        <v>24.7</v>
      </c>
      <c r="E17" s="22">
        <v>56</v>
      </c>
    </row>
    <row r="18" spans="1:5" ht="15" thickBot="1" x14ac:dyDescent="0.4">
      <c r="A18" s="18">
        <v>16.5</v>
      </c>
      <c r="B18" s="19">
        <v>6</v>
      </c>
      <c r="D18" s="21">
        <v>22.5</v>
      </c>
      <c r="E18" s="22">
        <v>55</v>
      </c>
    </row>
    <row r="19" spans="1:5" ht="15" thickBot="1" x14ac:dyDescent="0.4">
      <c r="A19" s="18">
        <v>16.600000000000001</v>
      </c>
      <c r="B19" s="19">
        <v>2</v>
      </c>
      <c r="D19" s="21">
        <v>22.9</v>
      </c>
      <c r="E19" s="22">
        <v>55</v>
      </c>
    </row>
    <row r="20" spans="1:5" ht="15" thickBot="1" x14ac:dyDescent="0.4">
      <c r="A20" s="18">
        <v>16.7</v>
      </c>
      <c r="B20" s="19">
        <v>1</v>
      </c>
      <c r="D20" s="21">
        <v>26.1</v>
      </c>
      <c r="E20" s="22">
        <v>55</v>
      </c>
    </row>
    <row r="21" spans="1:5" ht="15" thickBot="1" x14ac:dyDescent="0.4">
      <c r="A21" s="18">
        <v>16.899999999999999</v>
      </c>
      <c r="B21" s="19">
        <v>1</v>
      </c>
      <c r="D21" s="21">
        <v>22</v>
      </c>
      <c r="E21" s="22">
        <v>54</v>
      </c>
    </row>
    <row r="22" spans="1:5" ht="15" thickBot="1" x14ac:dyDescent="0.4">
      <c r="A22" s="18">
        <v>17</v>
      </c>
      <c r="B22" s="19">
        <v>1</v>
      </c>
      <c r="D22" s="21">
        <v>28.4</v>
      </c>
      <c r="E22" s="22">
        <v>53</v>
      </c>
    </row>
    <row r="23" spans="1:5" ht="15" thickBot="1" x14ac:dyDescent="0.4">
      <c r="A23" s="18">
        <v>17.100000000000001</v>
      </c>
      <c r="B23" s="19">
        <v>2</v>
      </c>
      <c r="D23" s="21">
        <v>25.2</v>
      </c>
      <c r="E23" s="22">
        <v>52</v>
      </c>
    </row>
    <row r="24" spans="1:5" ht="15" thickBot="1" x14ac:dyDescent="0.4">
      <c r="A24" s="18">
        <v>17.2</v>
      </c>
      <c r="B24" s="19">
        <v>3</v>
      </c>
      <c r="D24" s="21">
        <v>21.5</v>
      </c>
      <c r="E24" s="22">
        <v>51</v>
      </c>
    </row>
    <row r="25" spans="1:5" ht="15" thickBot="1" x14ac:dyDescent="0.4">
      <c r="A25" s="18">
        <v>17.3</v>
      </c>
      <c r="B25" s="19">
        <v>8</v>
      </c>
      <c r="D25" s="21">
        <v>25.7</v>
      </c>
      <c r="E25" s="22">
        <v>51</v>
      </c>
    </row>
    <row r="26" spans="1:5" ht="15" thickBot="1" x14ac:dyDescent="0.4">
      <c r="A26" s="18">
        <v>17.399999999999999</v>
      </c>
      <c r="B26" s="19">
        <v>5</v>
      </c>
      <c r="D26" s="21">
        <v>24.8</v>
      </c>
      <c r="E26" s="22">
        <v>50</v>
      </c>
    </row>
    <row r="27" spans="1:5" ht="15" thickBot="1" x14ac:dyDescent="0.4">
      <c r="A27" s="18">
        <v>17.600000000000001</v>
      </c>
      <c r="B27" s="19">
        <v>7</v>
      </c>
      <c r="D27" s="21">
        <v>26.6</v>
      </c>
      <c r="E27" s="22">
        <v>50</v>
      </c>
    </row>
    <row r="28" spans="1:5" ht="15" thickBot="1" x14ac:dyDescent="0.4">
      <c r="A28" s="18">
        <v>17.7</v>
      </c>
      <c r="B28" s="19">
        <v>8</v>
      </c>
      <c r="D28" s="21">
        <v>25.4</v>
      </c>
      <c r="E28" s="22">
        <v>49</v>
      </c>
    </row>
    <row r="29" spans="1:5" ht="15" thickBot="1" x14ac:dyDescent="0.4">
      <c r="A29" s="18">
        <v>17.8</v>
      </c>
      <c r="B29" s="19">
        <v>5</v>
      </c>
      <c r="D29" s="21">
        <v>21.3</v>
      </c>
      <c r="E29" s="22">
        <v>48</v>
      </c>
    </row>
    <row r="30" spans="1:5" ht="15" thickBot="1" x14ac:dyDescent="0.4">
      <c r="A30" s="18">
        <v>17.899999999999999</v>
      </c>
      <c r="B30" s="19">
        <v>4</v>
      </c>
      <c r="D30" s="21">
        <v>27.5</v>
      </c>
      <c r="E30" s="22">
        <v>48</v>
      </c>
    </row>
    <row r="31" spans="1:5" ht="15" thickBot="1" x14ac:dyDescent="0.4">
      <c r="A31" s="18">
        <v>18</v>
      </c>
      <c r="B31" s="19">
        <v>9</v>
      </c>
      <c r="D31" s="21">
        <v>21.6</v>
      </c>
      <c r="E31" s="22">
        <v>47</v>
      </c>
    </row>
    <row r="32" spans="1:5" ht="15" thickBot="1" x14ac:dyDescent="0.4">
      <c r="A32" s="18">
        <v>18.100000000000001</v>
      </c>
      <c r="B32" s="19">
        <v>8</v>
      </c>
      <c r="D32" s="21">
        <v>23.5</v>
      </c>
      <c r="E32" s="22">
        <v>46</v>
      </c>
    </row>
    <row r="33" spans="1:5" ht="15" thickBot="1" x14ac:dyDescent="0.4">
      <c r="A33" s="18">
        <v>18.2</v>
      </c>
      <c r="B33" s="19">
        <v>5</v>
      </c>
      <c r="D33" s="21">
        <v>28.1</v>
      </c>
      <c r="E33" s="22">
        <v>46</v>
      </c>
    </row>
    <row r="34" spans="1:5" ht="15" thickBot="1" x14ac:dyDescent="0.4">
      <c r="A34" s="18">
        <v>18.3</v>
      </c>
      <c r="B34" s="19">
        <v>10</v>
      </c>
      <c r="D34" s="21">
        <v>22.8</v>
      </c>
      <c r="E34" s="22">
        <v>45</v>
      </c>
    </row>
    <row r="35" spans="1:5" ht="15" thickBot="1" x14ac:dyDescent="0.4">
      <c r="A35" s="18">
        <v>18.399999999999999</v>
      </c>
      <c r="B35" s="19">
        <v>15</v>
      </c>
      <c r="D35" s="21">
        <v>23</v>
      </c>
      <c r="E35" s="22">
        <v>44</v>
      </c>
    </row>
    <row r="36" spans="1:5" ht="15" thickBot="1" x14ac:dyDescent="0.4">
      <c r="A36" s="18">
        <v>18.5</v>
      </c>
      <c r="B36" s="19">
        <v>8</v>
      </c>
      <c r="D36" s="21">
        <v>24.4</v>
      </c>
      <c r="E36" s="22">
        <v>43</v>
      </c>
    </row>
    <row r="37" spans="1:5" ht="15" thickBot="1" x14ac:dyDescent="0.4">
      <c r="A37" s="18">
        <v>18.600000000000001</v>
      </c>
      <c r="B37" s="19">
        <v>13</v>
      </c>
      <c r="D37" s="21">
        <v>27.3</v>
      </c>
      <c r="E37" s="22">
        <v>43</v>
      </c>
    </row>
    <row r="38" spans="1:5" ht="15" thickBot="1" x14ac:dyDescent="0.4">
      <c r="A38" s="18">
        <v>18.7</v>
      </c>
      <c r="B38" s="19">
        <v>10</v>
      </c>
      <c r="D38" s="21">
        <v>29.1</v>
      </c>
      <c r="E38" s="22">
        <v>43</v>
      </c>
    </row>
    <row r="39" spans="1:5" ht="15" thickBot="1" x14ac:dyDescent="0.4">
      <c r="A39" s="18">
        <v>18.8</v>
      </c>
      <c r="B39" s="19">
        <v>10</v>
      </c>
      <c r="D39" s="21">
        <v>23.7</v>
      </c>
      <c r="E39" s="22">
        <v>41</v>
      </c>
    </row>
    <row r="40" spans="1:5" ht="15" thickBot="1" x14ac:dyDescent="0.4">
      <c r="A40" s="18">
        <v>18.899999999999999</v>
      </c>
      <c r="B40" s="19">
        <v>9</v>
      </c>
      <c r="D40" s="21">
        <v>23.8</v>
      </c>
      <c r="E40" s="22">
        <v>41</v>
      </c>
    </row>
    <row r="41" spans="1:5" ht="15" thickBot="1" x14ac:dyDescent="0.4">
      <c r="A41" s="18">
        <v>19</v>
      </c>
      <c r="B41" s="19">
        <v>23</v>
      </c>
      <c r="D41" s="21">
        <v>20.2</v>
      </c>
      <c r="E41" s="22">
        <v>38</v>
      </c>
    </row>
    <row r="42" spans="1:5" ht="15" thickBot="1" x14ac:dyDescent="0.4">
      <c r="A42" s="18">
        <v>19.100000000000001</v>
      </c>
      <c r="B42" s="19">
        <v>14</v>
      </c>
      <c r="D42" s="21">
        <v>22.6</v>
      </c>
      <c r="E42" s="22">
        <v>38</v>
      </c>
    </row>
    <row r="43" spans="1:5" ht="15" thickBot="1" x14ac:dyDescent="0.4">
      <c r="A43" s="18">
        <v>19.2</v>
      </c>
      <c r="B43" s="19">
        <v>15</v>
      </c>
      <c r="D43" s="21">
        <v>23.3</v>
      </c>
      <c r="E43" s="22">
        <v>37</v>
      </c>
    </row>
    <row r="44" spans="1:5" ht="15" thickBot="1" x14ac:dyDescent="0.4">
      <c r="A44" s="18">
        <v>19.3</v>
      </c>
      <c r="B44" s="19">
        <v>9</v>
      </c>
      <c r="D44" s="21">
        <v>24.5</v>
      </c>
      <c r="E44" s="22">
        <v>37</v>
      </c>
    </row>
    <row r="45" spans="1:5" ht="15" thickBot="1" x14ac:dyDescent="0.4">
      <c r="A45" s="18">
        <v>19.399999999999999</v>
      </c>
      <c r="B45" s="19">
        <v>17</v>
      </c>
      <c r="D45" s="21">
        <v>30.5</v>
      </c>
      <c r="E45" s="22">
        <v>37</v>
      </c>
    </row>
    <row r="46" spans="1:5" ht="15" thickBot="1" x14ac:dyDescent="0.4">
      <c r="A46" s="18">
        <v>19.5</v>
      </c>
      <c r="B46" s="19">
        <v>23</v>
      </c>
      <c r="D46" s="21">
        <v>31.1</v>
      </c>
      <c r="E46" s="22">
        <v>36</v>
      </c>
    </row>
    <row r="47" spans="1:5" ht="15" thickBot="1" x14ac:dyDescent="0.4">
      <c r="A47" s="18">
        <v>19.600000000000001</v>
      </c>
      <c r="B47" s="19">
        <v>27</v>
      </c>
      <c r="D47" s="21">
        <v>24.9</v>
      </c>
      <c r="E47" s="22">
        <v>35</v>
      </c>
    </row>
    <row r="48" spans="1:5" ht="15" thickBot="1" x14ac:dyDescent="0.4">
      <c r="A48" s="18">
        <v>19.7</v>
      </c>
      <c r="B48" s="19">
        <v>16</v>
      </c>
      <c r="D48" s="21">
        <v>29</v>
      </c>
      <c r="E48" s="22">
        <v>35</v>
      </c>
    </row>
    <row r="49" spans="1:5" ht="15" thickBot="1" x14ac:dyDescent="0.4">
      <c r="A49" s="18">
        <v>19.8</v>
      </c>
      <c r="B49" s="19">
        <v>19</v>
      </c>
      <c r="D49" s="21">
        <v>22.1</v>
      </c>
      <c r="E49" s="22">
        <v>34</v>
      </c>
    </row>
    <row r="50" spans="1:5" ht="15" thickBot="1" x14ac:dyDescent="0.4">
      <c r="A50" s="18">
        <v>19.899999999999999</v>
      </c>
      <c r="B50" s="19">
        <v>12</v>
      </c>
      <c r="D50" s="21">
        <v>25</v>
      </c>
      <c r="E50" s="22">
        <v>34</v>
      </c>
    </row>
    <row r="51" spans="1:5" ht="15" thickBot="1" x14ac:dyDescent="0.4">
      <c r="A51" s="18">
        <v>20</v>
      </c>
      <c r="B51" s="19">
        <v>14</v>
      </c>
      <c r="D51" s="21">
        <v>30.1</v>
      </c>
      <c r="E51" s="22">
        <v>34</v>
      </c>
    </row>
    <row r="52" spans="1:5" ht="15" thickBot="1" x14ac:dyDescent="0.4">
      <c r="A52" s="18">
        <v>20.100000000000001</v>
      </c>
      <c r="B52" s="19">
        <v>16</v>
      </c>
      <c r="D52" s="21">
        <v>30.9</v>
      </c>
      <c r="E52" s="22">
        <v>34</v>
      </c>
    </row>
    <row r="53" spans="1:5" ht="15" thickBot="1" x14ac:dyDescent="0.4">
      <c r="A53" s="18">
        <v>20.2</v>
      </c>
      <c r="B53" s="19">
        <v>38</v>
      </c>
      <c r="D53" s="21">
        <v>22.7</v>
      </c>
      <c r="E53" s="22">
        <v>33</v>
      </c>
    </row>
    <row r="54" spans="1:5" ht="15" thickBot="1" x14ac:dyDescent="0.4">
      <c r="A54" s="18">
        <v>20.3</v>
      </c>
      <c r="B54" s="19">
        <v>31</v>
      </c>
      <c r="D54" s="21">
        <v>29.7</v>
      </c>
      <c r="E54" s="22">
        <v>33</v>
      </c>
    </row>
    <row r="55" spans="1:5" ht="15" thickBot="1" x14ac:dyDescent="0.4">
      <c r="A55" s="18">
        <v>20.399999999999999</v>
      </c>
      <c r="B55" s="19">
        <v>25</v>
      </c>
      <c r="D55" s="21">
        <v>20.5</v>
      </c>
      <c r="E55" s="22">
        <v>32</v>
      </c>
    </row>
    <row r="56" spans="1:5" ht="15" thickBot="1" x14ac:dyDescent="0.4">
      <c r="A56" s="18">
        <v>20.5</v>
      </c>
      <c r="B56" s="19">
        <v>32</v>
      </c>
      <c r="D56" s="21">
        <v>21.2</v>
      </c>
      <c r="E56" s="22">
        <v>32</v>
      </c>
    </row>
    <row r="57" spans="1:5" ht="15" thickBot="1" x14ac:dyDescent="0.4">
      <c r="A57" s="18">
        <v>20.6</v>
      </c>
      <c r="B57" s="19">
        <v>15</v>
      </c>
      <c r="D57" s="21">
        <v>21.9</v>
      </c>
      <c r="E57" s="22">
        <v>32</v>
      </c>
    </row>
    <row r="58" spans="1:5" ht="15" thickBot="1" x14ac:dyDescent="0.4">
      <c r="A58" s="18">
        <v>20.7</v>
      </c>
      <c r="B58" s="19">
        <v>24</v>
      </c>
      <c r="D58" s="21">
        <v>24.1</v>
      </c>
      <c r="E58" s="22">
        <v>32</v>
      </c>
    </row>
    <row r="59" spans="1:5" ht="15" thickBot="1" x14ac:dyDescent="0.4">
      <c r="A59" s="18">
        <v>20.8</v>
      </c>
      <c r="B59" s="19">
        <v>59</v>
      </c>
      <c r="D59" s="21">
        <v>25.8</v>
      </c>
      <c r="E59" s="22">
        <v>32</v>
      </c>
    </row>
    <row r="60" spans="1:5" ht="15" thickBot="1" x14ac:dyDescent="0.4">
      <c r="A60" s="18">
        <v>20.9</v>
      </c>
      <c r="B60" s="19">
        <v>23</v>
      </c>
      <c r="D60" s="21">
        <v>26.2</v>
      </c>
      <c r="E60" s="22">
        <v>32</v>
      </c>
    </row>
    <row r="61" spans="1:5" ht="15" thickBot="1" x14ac:dyDescent="0.4">
      <c r="A61" s="18">
        <v>21</v>
      </c>
      <c r="B61" s="19">
        <v>29</v>
      </c>
      <c r="D61" s="21">
        <v>20.3</v>
      </c>
      <c r="E61" s="22">
        <v>31</v>
      </c>
    </row>
    <row r="62" spans="1:5" ht="15" thickBot="1" x14ac:dyDescent="0.4">
      <c r="A62" s="18">
        <v>21.1</v>
      </c>
      <c r="B62" s="19">
        <v>18</v>
      </c>
      <c r="D62" s="21">
        <v>25.9</v>
      </c>
      <c r="E62" s="22">
        <v>31</v>
      </c>
    </row>
    <row r="63" spans="1:5" ht="15" thickBot="1" x14ac:dyDescent="0.4">
      <c r="A63" s="18">
        <v>21.2</v>
      </c>
      <c r="B63" s="19">
        <v>32</v>
      </c>
      <c r="D63" s="21">
        <v>26.8</v>
      </c>
      <c r="E63" s="22">
        <v>31</v>
      </c>
    </row>
    <row r="64" spans="1:5" ht="15" thickBot="1" x14ac:dyDescent="0.4">
      <c r="A64" s="18">
        <v>21.3</v>
      </c>
      <c r="B64" s="19">
        <v>48</v>
      </c>
      <c r="D64" s="21">
        <v>21.7</v>
      </c>
      <c r="E64" s="22">
        <v>30</v>
      </c>
    </row>
    <row r="65" spans="1:5" ht="15" thickBot="1" x14ac:dyDescent="0.4">
      <c r="A65" s="18">
        <v>21.4</v>
      </c>
      <c r="B65" s="19">
        <v>15</v>
      </c>
      <c r="D65" s="21">
        <v>26.9</v>
      </c>
      <c r="E65" s="22">
        <v>30</v>
      </c>
    </row>
    <row r="66" spans="1:5" ht="15" thickBot="1" x14ac:dyDescent="0.4">
      <c r="A66" s="18">
        <v>21.5</v>
      </c>
      <c r="B66" s="19">
        <v>51</v>
      </c>
      <c r="D66" s="21">
        <v>27</v>
      </c>
      <c r="E66" s="22">
        <v>30</v>
      </c>
    </row>
    <row r="67" spans="1:5" ht="15" thickBot="1" x14ac:dyDescent="0.4">
      <c r="A67" s="18">
        <v>21.6</v>
      </c>
      <c r="B67" s="19">
        <v>47</v>
      </c>
      <c r="D67" s="21">
        <v>21</v>
      </c>
      <c r="E67" s="22">
        <v>29</v>
      </c>
    </row>
    <row r="68" spans="1:5" ht="15" thickBot="1" x14ac:dyDescent="0.4">
      <c r="A68" s="18">
        <v>21.7</v>
      </c>
      <c r="B68" s="19">
        <v>30</v>
      </c>
      <c r="D68" s="21">
        <v>22.3</v>
      </c>
      <c r="E68" s="22">
        <v>29</v>
      </c>
    </row>
    <row r="69" spans="1:5" ht="15" thickBot="1" x14ac:dyDescent="0.4">
      <c r="A69" s="18">
        <v>21.8</v>
      </c>
      <c r="B69" s="19">
        <v>28</v>
      </c>
      <c r="D69" s="21">
        <v>25.1</v>
      </c>
      <c r="E69" s="22">
        <v>29</v>
      </c>
    </row>
    <row r="70" spans="1:5" ht="15" thickBot="1" x14ac:dyDescent="0.4">
      <c r="A70" s="18">
        <v>21.9</v>
      </c>
      <c r="B70" s="19">
        <v>32</v>
      </c>
      <c r="D70" s="21">
        <v>21.8</v>
      </c>
      <c r="E70" s="22">
        <v>28</v>
      </c>
    </row>
    <row r="71" spans="1:5" ht="15" thickBot="1" x14ac:dyDescent="0.4">
      <c r="A71" s="18">
        <v>22</v>
      </c>
      <c r="B71" s="19">
        <v>54</v>
      </c>
      <c r="D71" s="21">
        <v>25.5</v>
      </c>
      <c r="E71" s="22">
        <v>28</v>
      </c>
    </row>
    <row r="72" spans="1:5" ht="15" thickBot="1" x14ac:dyDescent="0.4">
      <c r="A72" s="18">
        <v>22.1</v>
      </c>
      <c r="B72" s="19">
        <v>34</v>
      </c>
      <c r="D72" s="21">
        <v>26.4</v>
      </c>
      <c r="E72" s="22">
        <v>28</v>
      </c>
    </row>
    <row r="73" spans="1:5" ht="15" thickBot="1" x14ac:dyDescent="0.4">
      <c r="A73" s="18">
        <v>22.2</v>
      </c>
      <c r="B73" s="19">
        <v>60</v>
      </c>
      <c r="D73" s="21">
        <v>32</v>
      </c>
      <c r="E73" s="22">
        <v>28</v>
      </c>
    </row>
    <row r="74" spans="1:5" ht="15" thickBot="1" x14ac:dyDescent="0.4">
      <c r="A74" s="18">
        <v>22.3</v>
      </c>
      <c r="B74" s="19">
        <v>29</v>
      </c>
      <c r="D74" s="21">
        <v>19.600000000000001</v>
      </c>
      <c r="E74" s="22">
        <v>27</v>
      </c>
    </row>
    <row r="75" spans="1:5" ht="15" thickBot="1" x14ac:dyDescent="0.4">
      <c r="A75" s="18">
        <v>22.4</v>
      </c>
      <c r="B75" s="19">
        <v>27</v>
      </c>
      <c r="D75" s="21">
        <v>22.4</v>
      </c>
      <c r="E75" s="22">
        <v>27</v>
      </c>
    </row>
    <row r="76" spans="1:5" ht="15" thickBot="1" x14ac:dyDescent="0.4">
      <c r="A76" s="18">
        <v>22.5</v>
      </c>
      <c r="B76" s="19">
        <v>55</v>
      </c>
      <c r="D76" s="21">
        <v>27.2</v>
      </c>
      <c r="E76" s="22">
        <v>27</v>
      </c>
    </row>
    <row r="77" spans="1:5" ht="15" thickBot="1" x14ac:dyDescent="0.4">
      <c r="A77" s="18">
        <v>22.6</v>
      </c>
      <c r="B77" s="19">
        <v>38</v>
      </c>
      <c r="D77" s="21">
        <v>28</v>
      </c>
      <c r="E77" s="22">
        <v>27</v>
      </c>
    </row>
    <row r="78" spans="1:5" ht="15" thickBot="1" x14ac:dyDescent="0.4">
      <c r="A78" s="18">
        <v>22.7</v>
      </c>
      <c r="B78" s="19">
        <v>33</v>
      </c>
      <c r="D78" s="21">
        <v>30.4</v>
      </c>
      <c r="E78" s="22">
        <v>27</v>
      </c>
    </row>
    <row r="79" spans="1:5" ht="15" thickBot="1" x14ac:dyDescent="0.4">
      <c r="A79" s="18">
        <v>22.8</v>
      </c>
      <c r="B79" s="19">
        <v>45</v>
      </c>
      <c r="D79" s="21">
        <v>30.8</v>
      </c>
      <c r="E79" s="22">
        <v>27</v>
      </c>
    </row>
    <row r="80" spans="1:5" ht="15" thickBot="1" x14ac:dyDescent="0.4">
      <c r="A80" s="18">
        <v>22.9</v>
      </c>
      <c r="B80" s="19">
        <v>55</v>
      </c>
      <c r="D80" s="21">
        <v>27.1</v>
      </c>
      <c r="E80" s="22">
        <v>26</v>
      </c>
    </row>
    <row r="81" spans="1:5" ht="15" thickBot="1" x14ac:dyDescent="0.4">
      <c r="A81" s="18">
        <v>23</v>
      </c>
      <c r="B81" s="19">
        <v>44</v>
      </c>
      <c r="D81" s="21">
        <v>27.4</v>
      </c>
      <c r="E81" s="22">
        <v>26</v>
      </c>
    </row>
    <row r="82" spans="1:5" ht="15" thickBot="1" x14ac:dyDescent="0.4">
      <c r="A82" s="18">
        <v>23.1</v>
      </c>
      <c r="B82" s="19">
        <v>61</v>
      </c>
      <c r="D82" s="21">
        <v>31.6</v>
      </c>
      <c r="E82" s="22">
        <v>26</v>
      </c>
    </row>
    <row r="83" spans="1:5" ht="15" thickBot="1" x14ac:dyDescent="0.4">
      <c r="A83" s="18">
        <v>23.2</v>
      </c>
      <c r="B83" s="19">
        <v>23</v>
      </c>
      <c r="D83" s="21">
        <v>20.399999999999999</v>
      </c>
      <c r="E83" s="22">
        <v>25</v>
      </c>
    </row>
    <row r="84" spans="1:5" ht="15" thickBot="1" x14ac:dyDescent="0.4">
      <c r="A84" s="18">
        <v>23.3</v>
      </c>
      <c r="B84" s="19">
        <v>37</v>
      </c>
      <c r="D84" s="21">
        <v>25.3</v>
      </c>
      <c r="E84" s="22">
        <v>25</v>
      </c>
    </row>
    <row r="85" spans="1:5" ht="15" thickBot="1" x14ac:dyDescent="0.4">
      <c r="A85" s="18">
        <v>23.4</v>
      </c>
      <c r="B85" s="19">
        <v>67</v>
      </c>
      <c r="D85" s="21">
        <v>26.5</v>
      </c>
      <c r="E85" s="22">
        <v>25</v>
      </c>
    </row>
    <row r="86" spans="1:5" ht="15" thickBot="1" x14ac:dyDescent="0.4">
      <c r="A86" s="18">
        <v>23.5</v>
      </c>
      <c r="B86" s="19">
        <v>46</v>
      </c>
      <c r="D86" s="21">
        <v>20.7</v>
      </c>
      <c r="E86" s="22">
        <v>24</v>
      </c>
    </row>
    <row r="87" spans="1:5" ht="15" thickBot="1" x14ac:dyDescent="0.4">
      <c r="A87" s="18">
        <v>23.6</v>
      </c>
      <c r="B87" s="19">
        <v>17</v>
      </c>
      <c r="D87" s="21">
        <v>29.8</v>
      </c>
      <c r="E87" s="22">
        <v>24</v>
      </c>
    </row>
    <row r="88" spans="1:5" ht="15" thickBot="1" x14ac:dyDescent="0.4">
      <c r="A88" s="18">
        <v>23.7</v>
      </c>
      <c r="B88" s="19">
        <v>41</v>
      </c>
      <c r="D88" s="21">
        <v>31.2</v>
      </c>
      <c r="E88" s="22">
        <v>24</v>
      </c>
    </row>
    <row r="89" spans="1:5" ht="15" thickBot="1" x14ac:dyDescent="0.4">
      <c r="A89" s="18">
        <v>23.8</v>
      </c>
      <c r="B89" s="19">
        <v>41</v>
      </c>
      <c r="D89" s="21">
        <v>19</v>
      </c>
      <c r="E89" s="22">
        <v>23</v>
      </c>
    </row>
    <row r="90" spans="1:5" ht="15" thickBot="1" x14ac:dyDescent="0.4">
      <c r="A90" s="18">
        <v>23.9</v>
      </c>
      <c r="B90" s="19">
        <v>58</v>
      </c>
      <c r="D90" s="21">
        <v>19.5</v>
      </c>
      <c r="E90" s="22">
        <v>23</v>
      </c>
    </row>
    <row r="91" spans="1:5" ht="15" thickBot="1" x14ac:dyDescent="0.4">
      <c r="A91" s="18">
        <v>24</v>
      </c>
      <c r="B91" s="19">
        <v>23</v>
      </c>
      <c r="D91" s="21">
        <v>20.9</v>
      </c>
      <c r="E91" s="22">
        <v>23</v>
      </c>
    </row>
    <row r="92" spans="1:5" ht="15" thickBot="1" x14ac:dyDescent="0.4">
      <c r="A92" s="18">
        <v>24.1</v>
      </c>
      <c r="B92" s="19">
        <v>32</v>
      </c>
      <c r="D92" s="21">
        <v>23.2</v>
      </c>
      <c r="E92" s="22">
        <v>23</v>
      </c>
    </row>
    <row r="93" spans="1:5" ht="15" thickBot="1" x14ac:dyDescent="0.4">
      <c r="A93" s="18">
        <v>24.2</v>
      </c>
      <c r="B93" s="19">
        <v>73</v>
      </c>
      <c r="D93" s="21">
        <v>24</v>
      </c>
      <c r="E93" s="22">
        <v>23</v>
      </c>
    </row>
    <row r="94" spans="1:5" ht="15" thickBot="1" x14ac:dyDescent="0.4">
      <c r="A94" s="18">
        <v>24.3</v>
      </c>
      <c r="B94" s="19">
        <v>19</v>
      </c>
      <c r="D94" s="21">
        <v>25.6</v>
      </c>
      <c r="E94" s="22">
        <v>23</v>
      </c>
    </row>
    <row r="95" spans="1:5" ht="15" thickBot="1" x14ac:dyDescent="0.4">
      <c r="A95" s="18">
        <v>24.4</v>
      </c>
      <c r="B95" s="19">
        <v>43</v>
      </c>
      <c r="D95" s="21">
        <v>32.4</v>
      </c>
      <c r="E95" s="22">
        <v>23</v>
      </c>
    </row>
    <row r="96" spans="1:5" ht="15" thickBot="1" x14ac:dyDescent="0.4">
      <c r="A96" s="18">
        <v>24.5</v>
      </c>
      <c r="B96" s="19">
        <v>37</v>
      </c>
      <c r="D96" s="21">
        <v>28.3</v>
      </c>
      <c r="E96" s="22">
        <v>22</v>
      </c>
    </row>
    <row r="97" spans="1:5" ht="15" thickBot="1" x14ac:dyDescent="0.4">
      <c r="A97" s="18">
        <v>24.6</v>
      </c>
      <c r="B97" s="19">
        <v>15</v>
      </c>
      <c r="D97" s="21">
        <v>29.3</v>
      </c>
      <c r="E97" s="22">
        <v>22</v>
      </c>
    </row>
    <row r="98" spans="1:5" ht="15" thickBot="1" x14ac:dyDescent="0.4">
      <c r="A98" s="18">
        <v>24.7</v>
      </c>
      <c r="B98" s="19">
        <v>56</v>
      </c>
      <c r="D98" s="21">
        <v>26.7</v>
      </c>
      <c r="E98" s="22">
        <v>21</v>
      </c>
    </row>
    <row r="99" spans="1:5" ht="15" thickBot="1" x14ac:dyDescent="0.4">
      <c r="A99" s="18">
        <v>24.8</v>
      </c>
      <c r="B99" s="19">
        <v>50</v>
      </c>
      <c r="D99" s="21">
        <v>31.8</v>
      </c>
      <c r="E99" s="22">
        <v>20</v>
      </c>
    </row>
    <row r="100" spans="1:5" ht="15" thickBot="1" x14ac:dyDescent="0.4">
      <c r="A100" s="18">
        <v>24.9</v>
      </c>
      <c r="B100" s="19">
        <v>35</v>
      </c>
      <c r="D100" s="21">
        <v>33.1</v>
      </c>
      <c r="E100" s="22">
        <v>20</v>
      </c>
    </row>
    <row r="101" spans="1:5" ht="15" thickBot="1" x14ac:dyDescent="0.4">
      <c r="A101" s="18">
        <v>25</v>
      </c>
      <c r="B101" s="19">
        <v>34</v>
      </c>
      <c r="D101" s="21">
        <v>19.8</v>
      </c>
      <c r="E101" s="22">
        <v>19</v>
      </c>
    </row>
    <row r="102" spans="1:5" ht="15" thickBot="1" x14ac:dyDescent="0.4">
      <c r="A102" s="18">
        <v>25.1</v>
      </c>
      <c r="B102" s="19">
        <v>29</v>
      </c>
      <c r="D102" s="21">
        <v>24.3</v>
      </c>
      <c r="E102" s="22">
        <v>19</v>
      </c>
    </row>
    <row r="103" spans="1:5" ht="15" thickBot="1" x14ac:dyDescent="0.4">
      <c r="A103" s="18">
        <v>25.2</v>
      </c>
      <c r="B103" s="19">
        <v>52</v>
      </c>
      <c r="D103" s="21">
        <v>31.9</v>
      </c>
      <c r="E103" s="22">
        <v>19</v>
      </c>
    </row>
    <row r="104" spans="1:5" ht="15" thickBot="1" x14ac:dyDescent="0.4">
      <c r="A104" s="18">
        <v>25.3</v>
      </c>
      <c r="B104" s="19">
        <v>25</v>
      </c>
      <c r="D104" s="21">
        <v>21.1</v>
      </c>
      <c r="E104" s="22">
        <v>18</v>
      </c>
    </row>
    <row r="105" spans="1:5" ht="15" thickBot="1" x14ac:dyDescent="0.4">
      <c r="A105" s="18">
        <v>25.4</v>
      </c>
      <c r="B105" s="19">
        <v>49</v>
      </c>
      <c r="D105" s="21">
        <v>28.6</v>
      </c>
      <c r="E105" s="22">
        <v>18</v>
      </c>
    </row>
    <row r="106" spans="1:5" ht="15" thickBot="1" x14ac:dyDescent="0.4">
      <c r="A106" s="18">
        <v>25.5</v>
      </c>
      <c r="B106" s="19">
        <v>28</v>
      </c>
      <c r="D106" s="21">
        <v>30</v>
      </c>
      <c r="E106" s="22">
        <v>18</v>
      </c>
    </row>
    <row r="107" spans="1:5" ht="15" thickBot="1" x14ac:dyDescent="0.4">
      <c r="A107" s="18">
        <v>25.6</v>
      </c>
      <c r="B107" s="19">
        <v>23</v>
      </c>
      <c r="D107" s="21">
        <v>31</v>
      </c>
      <c r="E107" s="22">
        <v>18</v>
      </c>
    </row>
    <row r="108" spans="1:5" ht="15" thickBot="1" x14ac:dyDescent="0.4">
      <c r="A108" s="18">
        <v>25.7</v>
      </c>
      <c r="B108" s="19">
        <v>51</v>
      </c>
      <c r="D108" s="21">
        <v>32.9</v>
      </c>
      <c r="E108" s="22">
        <v>18</v>
      </c>
    </row>
    <row r="109" spans="1:5" ht="15" thickBot="1" x14ac:dyDescent="0.4">
      <c r="A109" s="18">
        <v>25.8</v>
      </c>
      <c r="B109" s="19">
        <v>32</v>
      </c>
      <c r="D109" s="21">
        <v>19.399999999999999</v>
      </c>
      <c r="E109" s="22">
        <v>17</v>
      </c>
    </row>
    <row r="110" spans="1:5" ht="15" thickBot="1" x14ac:dyDescent="0.4">
      <c r="A110" s="18">
        <v>25.9</v>
      </c>
      <c r="B110" s="19">
        <v>31</v>
      </c>
      <c r="D110" s="21">
        <v>23.6</v>
      </c>
      <c r="E110" s="22">
        <v>17</v>
      </c>
    </row>
    <row r="111" spans="1:5" ht="15" thickBot="1" x14ac:dyDescent="0.4">
      <c r="A111" s="18">
        <v>26</v>
      </c>
      <c r="B111" s="19">
        <v>67</v>
      </c>
      <c r="D111" s="21">
        <v>34</v>
      </c>
      <c r="E111" s="22">
        <v>17</v>
      </c>
    </row>
    <row r="112" spans="1:5" ht="15" thickBot="1" x14ac:dyDescent="0.4">
      <c r="A112" s="18">
        <v>26.1</v>
      </c>
      <c r="B112" s="19">
        <v>55</v>
      </c>
      <c r="D112" s="21">
        <v>19.7</v>
      </c>
      <c r="E112" s="22">
        <v>16</v>
      </c>
    </row>
    <row r="113" spans="1:5" ht="15" thickBot="1" x14ac:dyDescent="0.4">
      <c r="A113" s="18">
        <v>26.2</v>
      </c>
      <c r="B113" s="19">
        <v>32</v>
      </c>
      <c r="D113" s="21">
        <v>20.100000000000001</v>
      </c>
      <c r="E113" s="22">
        <v>16</v>
      </c>
    </row>
    <row r="114" spans="1:5" ht="15" thickBot="1" x14ac:dyDescent="0.4">
      <c r="A114" s="18">
        <v>26.3</v>
      </c>
      <c r="B114" s="19">
        <v>61</v>
      </c>
      <c r="D114" s="21">
        <v>30.2</v>
      </c>
      <c r="E114" s="22">
        <v>16</v>
      </c>
    </row>
    <row r="115" spans="1:5" ht="15" thickBot="1" x14ac:dyDescent="0.4">
      <c r="A115" s="18">
        <v>26.4</v>
      </c>
      <c r="B115" s="19">
        <v>28</v>
      </c>
      <c r="D115" s="21">
        <v>31.5</v>
      </c>
      <c r="E115" s="22">
        <v>16</v>
      </c>
    </row>
    <row r="116" spans="1:5" ht="15" thickBot="1" x14ac:dyDescent="0.4">
      <c r="A116" s="18">
        <v>26.5</v>
      </c>
      <c r="B116" s="19">
        <v>25</v>
      </c>
      <c r="D116" s="21">
        <v>18.399999999999999</v>
      </c>
      <c r="E116" s="22">
        <v>15</v>
      </c>
    </row>
    <row r="117" spans="1:5" ht="15" thickBot="1" x14ac:dyDescent="0.4">
      <c r="A117" s="18">
        <v>26.6</v>
      </c>
      <c r="B117" s="19">
        <v>50</v>
      </c>
      <c r="D117" s="21">
        <v>19.2</v>
      </c>
      <c r="E117" s="22">
        <v>15</v>
      </c>
    </row>
    <row r="118" spans="1:5" ht="15" thickBot="1" x14ac:dyDescent="0.4">
      <c r="A118" s="18">
        <v>26.7</v>
      </c>
      <c r="B118" s="19">
        <v>21</v>
      </c>
      <c r="D118" s="21">
        <v>20.6</v>
      </c>
      <c r="E118" s="22">
        <v>15</v>
      </c>
    </row>
    <row r="119" spans="1:5" ht="15" thickBot="1" x14ac:dyDescent="0.4">
      <c r="A119" s="18">
        <v>26.8</v>
      </c>
      <c r="B119" s="19">
        <v>31</v>
      </c>
      <c r="D119" s="21">
        <v>21.4</v>
      </c>
      <c r="E119" s="22">
        <v>15</v>
      </c>
    </row>
    <row r="120" spans="1:5" ht="15" thickBot="1" x14ac:dyDescent="0.4">
      <c r="A120" s="18">
        <v>26.9</v>
      </c>
      <c r="B120" s="19">
        <v>30</v>
      </c>
      <c r="D120" s="21">
        <v>24.6</v>
      </c>
      <c r="E120" s="22">
        <v>15</v>
      </c>
    </row>
    <row r="121" spans="1:5" ht="15" thickBot="1" x14ac:dyDescent="0.4">
      <c r="A121" s="18">
        <v>27</v>
      </c>
      <c r="B121" s="19">
        <v>30</v>
      </c>
      <c r="D121" s="21">
        <v>28.9</v>
      </c>
      <c r="E121" s="22">
        <v>15</v>
      </c>
    </row>
    <row r="122" spans="1:5" ht="15" thickBot="1" x14ac:dyDescent="0.4">
      <c r="A122" s="18">
        <v>27.1</v>
      </c>
      <c r="B122" s="19">
        <v>26</v>
      </c>
      <c r="D122" s="21">
        <v>19.100000000000001</v>
      </c>
      <c r="E122" s="22">
        <v>14</v>
      </c>
    </row>
    <row r="123" spans="1:5" ht="15" thickBot="1" x14ac:dyDescent="0.4">
      <c r="A123" s="18">
        <v>27.2</v>
      </c>
      <c r="B123" s="19">
        <v>27</v>
      </c>
      <c r="D123" s="21">
        <v>20</v>
      </c>
      <c r="E123" s="22">
        <v>14</v>
      </c>
    </row>
    <row r="124" spans="1:5" ht="15" thickBot="1" x14ac:dyDescent="0.4">
      <c r="A124" s="18">
        <v>27.3</v>
      </c>
      <c r="B124" s="19">
        <v>43</v>
      </c>
      <c r="D124" s="21">
        <v>29.6</v>
      </c>
      <c r="E124" s="22">
        <v>14</v>
      </c>
    </row>
    <row r="125" spans="1:5" ht="15" thickBot="1" x14ac:dyDescent="0.4">
      <c r="A125" s="18">
        <v>27.4</v>
      </c>
      <c r="B125" s="19">
        <v>26</v>
      </c>
      <c r="D125" s="21">
        <v>31.3</v>
      </c>
      <c r="E125" s="22">
        <v>14</v>
      </c>
    </row>
    <row r="126" spans="1:5" ht="15" thickBot="1" x14ac:dyDescent="0.4">
      <c r="A126" s="18">
        <v>27.5</v>
      </c>
      <c r="B126" s="19">
        <v>48</v>
      </c>
      <c r="D126" s="21">
        <v>32.1</v>
      </c>
      <c r="E126" s="22">
        <v>14</v>
      </c>
    </row>
    <row r="127" spans="1:5" ht="15" thickBot="1" x14ac:dyDescent="0.4">
      <c r="A127" s="18">
        <v>27.6</v>
      </c>
      <c r="B127" s="19">
        <v>6</v>
      </c>
      <c r="D127" s="21">
        <v>18.600000000000001</v>
      </c>
      <c r="E127" s="22">
        <v>13</v>
      </c>
    </row>
    <row r="128" spans="1:5" ht="15" thickBot="1" x14ac:dyDescent="0.4">
      <c r="A128" s="18">
        <v>27.7</v>
      </c>
      <c r="B128" s="19">
        <v>63</v>
      </c>
      <c r="D128" s="21">
        <v>38.1</v>
      </c>
      <c r="E128" s="22">
        <v>13</v>
      </c>
    </row>
    <row r="129" spans="1:5" ht="15" thickBot="1" x14ac:dyDescent="0.4">
      <c r="A129" s="18">
        <v>27.8</v>
      </c>
      <c r="B129" s="19">
        <v>85</v>
      </c>
      <c r="D129" s="21">
        <v>19.899999999999999</v>
      </c>
      <c r="E129" s="22">
        <v>12</v>
      </c>
    </row>
    <row r="130" spans="1:5" ht="15" thickBot="1" x14ac:dyDescent="0.4">
      <c r="A130" s="18">
        <v>27.9</v>
      </c>
      <c r="B130" s="19">
        <v>11</v>
      </c>
      <c r="D130" s="21">
        <v>31.4</v>
      </c>
      <c r="E130" s="22">
        <v>12</v>
      </c>
    </row>
    <row r="131" spans="1:5" ht="15" thickBot="1" x14ac:dyDescent="0.4">
      <c r="A131" s="18">
        <v>28</v>
      </c>
      <c r="B131" s="19">
        <v>27</v>
      </c>
      <c r="D131" s="21">
        <v>32.299999999999997</v>
      </c>
      <c r="E131" s="22">
        <v>12</v>
      </c>
    </row>
    <row r="132" spans="1:5" ht="15" thickBot="1" x14ac:dyDescent="0.4">
      <c r="A132" s="18">
        <v>28.1</v>
      </c>
      <c r="B132" s="19">
        <v>46</v>
      </c>
      <c r="D132" s="21">
        <v>32.799999999999997</v>
      </c>
      <c r="E132" s="22">
        <v>12</v>
      </c>
    </row>
    <row r="133" spans="1:5" ht="15" thickBot="1" x14ac:dyDescent="0.4">
      <c r="A133" s="18">
        <v>28.2</v>
      </c>
      <c r="B133" s="19">
        <v>6</v>
      </c>
      <c r="D133" s="21">
        <v>34.9</v>
      </c>
      <c r="E133" s="22">
        <v>12</v>
      </c>
    </row>
    <row r="134" spans="1:5" ht="15" thickBot="1" x14ac:dyDescent="0.4">
      <c r="A134" s="18">
        <v>28.3</v>
      </c>
      <c r="B134" s="19">
        <v>22</v>
      </c>
      <c r="D134" s="21">
        <v>35.200000000000003</v>
      </c>
      <c r="E134" s="22">
        <v>12</v>
      </c>
    </row>
    <row r="135" spans="1:5" ht="15" thickBot="1" x14ac:dyDescent="0.4">
      <c r="A135" s="18">
        <v>28.4</v>
      </c>
      <c r="B135" s="19">
        <v>53</v>
      </c>
      <c r="D135" s="21">
        <v>36.299999999999997</v>
      </c>
      <c r="E135" s="22">
        <v>12</v>
      </c>
    </row>
    <row r="136" spans="1:5" ht="15" thickBot="1" x14ac:dyDescent="0.4">
      <c r="A136" s="18">
        <v>28.5</v>
      </c>
      <c r="B136" s="19">
        <v>2</v>
      </c>
      <c r="D136" s="21">
        <v>27.9</v>
      </c>
      <c r="E136" s="22">
        <v>11</v>
      </c>
    </row>
    <row r="137" spans="1:5" ht="15" thickBot="1" x14ac:dyDescent="0.4">
      <c r="A137" s="18">
        <v>28.6</v>
      </c>
      <c r="B137" s="19">
        <v>18</v>
      </c>
      <c r="D137" s="21">
        <v>29.2</v>
      </c>
      <c r="E137" s="22">
        <v>11</v>
      </c>
    </row>
    <row r="138" spans="1:5" ht="15" thickBot="1" x14ac:dyDescent="0.4">
      <c r="A138" s="18">
        <v>28.7</v>
      </c>
      <c r="B138" s="19">
        <v>62</v>
      </c>
      <c r="D138" s="21">
        <v>30.7</v>
      </c>
      <c r="E138" s="22">
        <v>11</v>
      </c>
    </row>
    <row r="139" spans="1:5" ht="15" thickBot="1" x14ac:dyDescent="0.4">
      <c r="A139" s="18">
        <v>28.8</v>
      </c>
      <c r="B139" s="19">
        <v>2</v>
      </c>
      <c r="D139" s="21">
        <v>32.700000000000003</v>
      </c>
      <c r="E139" s="22">
        <v>11</v>
      </c>
    </row>
    <row r="140" spans="1:5" ht="15" thickBot="1" x14ac:dyDescent="0.4">
      <c r="A140" s="18">
        <v>28.9</v>
      </c>
      <c r="B140" s="19">
        <v>15</v>
      </c>
      <c r="D140" s="21">
        <v>33.200000000000003</v>
      </c>
      <c r="E140" s="22">
        <v>11</v>
      </c>
    </row>
    <row r="141" spans="1:5" ht="15" thickBot="1" x14ac:dyDescent="0.4">
      <c r="A141" s="18">
        <v>29</v>
      </c>
      <c r="B141" s="19">
        <v>35</v>
      </c>
      <c r="D141" s="21">
        <v>33.299999999999997</v>
      </c>
      <c r="E141" s="22">
        <v>11</v>
      </c>
    </row>
    <row r="142" spans="1:5" ht="15" thickBot="1" x14ac:dyDescent="0.4">
      <c r="A142" s="18">
        <v>29.1</v>
      </c>
      <c r="B142" s="19">
        <v>43</v>
      </c>
      <c r="D142" s="21">
        <v>33.4</v>
      </c>
      <c r="E142" s="22">
        <v>11</v>
      </c>
    </row>
    <row r="143" spans="1:5" ht="15" thickBot="1" x14ac:dyDescent="0.4">
      <c r="A143" s="18">
        <v>29.2</v>
      </c>
      <c r="B143" s="19">
        <v>11</v>
      </c>
      <c r="D143" s="21">
        <v>34.6</v>
      </c>
      <c r="E143" s="22">
        <v>11</v>
      </c>
    </row>
    <row r="144" spans="1:5" ht="15" thickBot="1" x14ac:dyDescent="0.4">
      <c r="A144" s="18">
        <v>29.3</v>
      </c>
      <c r="B144" s="19">
        <v>22</v>
      </c>
      <c r="D144" s="21">
        <v>37</v>
      </c>
      <c r="E144" s="22">
        <v>11</v>
      </c>
    </row>
    <row r="145" spans="1:5" ht="15" thickBot="1" x14ac:dyDescent="0.4">
      <c r="A145" s="18">
        <v>29.4</v>
      </c>
      <c r="B145" s="19">
        <v>62</v>
      </c>
      <c r="D145" s="21">
        <v>18.3</v>
      </c>
      <c r="E145" s="22">
        <v>10</v>
      </c>
    </row>
    <row r="146" spans="1:5" ht="15" thickBot="1" x14ac:dyDescent="0.4">
      <c r="A146" s="18">
        <v>29.5</v>
      </c>
      <c r="B146" s="19">
        <v>3</v>
      </c>
      <c r="D146" s="21">
        <v>18.7</v>
      </c>
      <c r="E146" s="22">
        <v>10</v>
      </c>
    </row>
    <row r="147" spans="1:5" ht="15" thickBot="1" x14ac:dyDescent="0.4">
      <c r="A147" s="18">
        <v>29.6</v>
      </c>
      <c r="B147" s="19">
        <v>14</v>
      </c>
      <c r="D147" s="21">
        <v>18.8</v>
      </c>
      <c r="E147" s="22">
        <v>10</v>
      </c>
    </row>
    <row r="148" spans="1:5" ht="15" thickBot="1" x14ac:dyDescent="0.4">
      <c r="A148" s="18">
        <v>29.7</v>
      </c>
      <c r="B148" s="19">
        <v>33</v>
      </c>
      <c r="D148" s="21">
        <v>30.6</v>
      </c>
      <c r="E148" s="22">
        <v>10</v>
      </c>
    </row>
    <row r="149" spans="1:5" ht="15" thickBot="1" x14ac:dyDescent="0.4">
      <c r="A149" s="18">
        <v>29.8</v>
      </c>
      <c r="B149" s="19">
        <v>24</v>
      </c>
      <c r="D149" s="21">
        <v>32.200000000000003</v>
      </c>
      <c r="E149" s="22">
        <v>10</v>
      </c>
    </row>
    <row r="150" spans="1:5" ht="15" thickBot="1" x14ac:dyDescent="0.4">
      <c r="A150" s="18">
        <v>29.9</v>
      </c>
      <c r="B150" s="19">
        <v>4</v>
      </c>
      <c r="D150" s="21">
        <v>18</v>
      </c>
      <c r="E150" s="22">
        <v>9</v>
      </c>
    </row>
    <row r="151" spans="1:5" ht="15" thickBot="1" x14ac:dyDescent="0.4">
      <c r="A151" s="18">
        <v>30</v>
      </c>
      <c r="B151" s="19">
        <v>18</v>
      </c>
      <c r="D151" s="21">
        <v>18.899999999999999</v>
      </c>
      <c r="E151" s="22">
        <v>9</v>
      </c>
    </row>
    <row r="152" spans="1:5" ht="15" thickBot="1" x14ac:dyDescent="0.4">
      <c r="A152" s="18">
        <v>30.1</v>
      </c>
      <c r="B152" s="19">
        <v>34</v>
      </c>
      <c r="D152" s="21">
        <v>19.3</v>
      </c>
      <c r="E152" s="22">
        <v>9</v>
      </c>
    </row>
    <row r="153" spans="1:5" ht="15" thickBot="1" x14ac:dyDescent="0.4">
      <c r="A153" s="18">
        <v>30.2</v>
      </c>
      <c r="B153" s="19">
        <v>16</v>
      </c>
      <c r="D153" s="21">
        <v>31.7</v>
      </c>
      <c r="E153" s="22">
        <v>9</v>
      </c>
    </row>
    <row r="154" spans="1:5" ht="15" thickBot="1" x14ac:dyDescent="0.4">
      <c r="A154" s="18">
        <v>30.3</v>
      </c>
      <c r="B154" s="19">
        <v>2</v>
      </c>
      <c r="D154" s="21">
        <v>34.299999999999997</v>
      </c>
      <c r="E154" s="22">
        <v>9</v>
      </c>
    </row>
    <row r="155" spans="1:5" ht="15" thickBot="1" x14ac:dyDescent="0.4">
      <c r="A155" s="18">
        <v>30.4</v>
      </c>
      <c r="B155" s="19">
        <v>27</v>
      </c>
      <c r="D155" s="21">
        <v>36.700000000000003</v>
      </c>
      <c r="E155" s="22">
        <v>9</v>
      </c>
    </row>
    <row r="156" spans="1:5" ht="15" thickBot="1" x14ac:dyDescent="0.4">
      <c r="A156" s="18">
        <v>30.5</v>
      </c>
      <c r="B156" s="19">
        <v>37</v>
      </c>
      <c r="D156" s="21">
        <v>17.3</v>
      </c>
      <c r="E156" s="22">
        <v>8</v>
      </c>
    </row>
    <row r="157" spans="1:5" ht="15" thickBot="1" x14ac:dyDescent="0.4">
      <c r="A157" s="18">
        <v>30.6</v>
      </c>
      <c r="B157" s="19">
        <v>10</v>
      </c>
      <c r="D157" s="21">
        <v>17.7</v>
      </c>
      <c r="E157" s="22">
        <v>8</v>
      </c>
    </row>
    <row r="158" spans="1:5" ht="15" thickBot="1" x14ac:dyDescent="0.4">
      <c r="A158" s="18">
        <v>30.7</v>
      </c>
      <c r="B158" s="19">
        <v>11</v>
      </c>
      <c r="D158" s="21">
        <v>18.100000000000001</v>
      </c>
      <c r="E158" s="22">
        <v>8</v>
      </c>
    </row>
    <row r="159" spans="1:5" ht="15" thickBot="1" x14ac:dyDescent="0.4">
      <c r="A159" s="18">
        <v>30.8</v>
      </c>
      <c r="B159" s="19">
        <v>27</v>
      </c>
      <c r="D159" s="21">
        <v>18.5</v>
      </c>
      <c r="E159" s="22">
        <v>8</v>
      </c>
    </row>
    <row r="160" spans="1:5" ht="15" thickBot="1" x14ac:dyDescent="0.4">
      <c r="A160" s="18">
        <v>30.9</v>
      </c>
      <c r="B160" s="19">
        <v>34</v>
      </c>
      <c r="D160" s="21">
        <v>32.5</v>
      </c>
      <c r="E160" s="22">
        <v>8</v>
      </c>
    </row>
    <row r="161" spans="1:5" ht="15" thickBot="1" x14ac:dyDescent="0.4">
      <c r="A161" s="18">
        <v>31</v>
      </c>
      <c r="B161" s="19">
        <v>18</v>
      </c>
      <c r="D161" s="21">
        <v>33.5</v>
      </c>
      <c r="E161" s="22">
        <v>8</v>
      </c>
    </row>
    <row r="162" spans="1:5" ht="15" thickBot="1" x14ac:dyDescent="0.4">
      <c r="A162" s="18">
        <v>31.1</v>
      </c>
      <c r="B162" s="19">
        <v>36</v>
      </c>
      <c r="D162" s="21">
        <v>34.700000000000003</v>
      </c>
      <c r="E162" s="22">
        <v>8</v>
      </c>
    </row>
    <row r="163" spans="1:5" ht="15" thickBot="1" x14ac:dyDescent="0.4">
      <c r="A163" s="18">
        <v>31.2</v>
      </c>
      <c r="B163" s="19">
        <v>24</v>
      </c>
      <c r="D163" s="21">
        <v>35</v>
      </c>
      <c r="E163" s="22">
        <v>8</v>
      </c>
    </row>
    <row r="164" spans="1:5" ht="15" thickBot="1" x14ac:dyDescent="0.4">
      <c r="A164" s="18">
        <v>31.3</v>
      </c>
      <c r="B164" s="19">
        <v>14</v>
      </c>
      <c r="D164" s="21">
        <v>36.200000000000003</v>
      </c>
      <c r="E164" s="22">
        <v>8</v>
      </c>
    </row>
    <row r="165" spans="1:5" ht="15" thickBot="1" x14ac:dyDescent="0.4">
      <c r="A165" s="18">
        <v>31.4</v>
      </c>
      <c r="B165" s="19">
        <v>12</v>
      </c>
      <c r="D165" s="21">
        <v>17.600000000000001</v>
      </c>
      <c r="E165" s="22">
        <v>7</v>
      </c>
    </row>
    <row r="166" spans="1:5" ht="15" thickBot="1" x14ac:dyDescent="0.4">
      <c r="A166" s="18">
        <v>31.5</v>
      </c>
      <c r="B166" s="19">
        <v>16</v>
      </c>
      <c r="D166" s="21">
        <v>33</v>
      </c>
      <c r="E166" s="22">
        <v>7</v>
      </c>
    </row>
    <row r="167" spans="1:5" ht="15" thickBot="1" x14ac:dyDescent="0.4">
      <c r="A167" s="18">
        <v>31.6</v>
      </c>
      <c r="B167" s="19">
        <v>26</v>
      </c>
      <c r="D167" s="21">
        <v>33.9</v>
      </c>
      <c r="E167" s="22">
        <v>7</v>
      </c>
    </row>
    <row r="168" spans="1:5" ht="15" thickBot="1" x14ac:dyDescent="0.4">
      <c r="A168" s="18">
        <v>31.7</v>
      </c>
      <c r="B168" s="19">
        <v>9</v>
      </c>
      <c r="D168" s="21">
        <v>41.5</v>
      </c>
      <c r="E168" s="22">
        <v>7</v>
      </c>
    </row>
    <row r="169" spans="1:5" ht="15" thickBot="1" x14ac:dyDescent="0.4">
      <c r="A169" s="18">
        <v>31.8</v>
      </c>
      <c r="B169" s="19">
        <v>20</v>
      </c>
      <c r="D169" s="21">
        <v>16.5</v>
      </c>
      <c r="E169" s="22">
        <v>6</v>
      </c>
    </row>
    <row r="170" spans="1:5" ht="15" thickBot="1" x14ac:dyDescent="0.4">
      <c r="A170" s="18">
        <v>31.9</v>
      </c>
      <c r="B170" s="19">
        <v>19</v>
      </c>
      <c r="D170" s="21">
        <v>27.6</v>
      </c>
      <c r="E170" s="22">
        <v>6</v>
      </c>
    </row>
    <row r="171" spans="1:5" ht="15" thickBot="1" x14ac:dyDescent="0.4">
      <c r="A171" s="18">
        <v>32</v>
      </c>
      <c r="B171" s="19">
        <v>28</v>
      </c>
      <c r="D171" s="21">
        <v>28.2</v>
      </c>
      <c r="E171" s="22">
        <v>6</v>
      </c>
    </row>
    <row r="172" spans="1:5" ht="15" thickBot="1" x14ac:dyDescent="0.4">
      <c r="A172" s="18">
        <v>32.1</v>
      </c>
      <c r="B172" s="19">
        <v>14</v>
      </c>
      <c r="D172" s="21">
        <v>33.700000000000003</v>
      </c>
      <c r="E172" s="22">
        <v>6</v>
      </c>
    </row>
    <row r="173" spans="1:5" ht="15" thickBot="1" x14ac:dyDescent="0.4">
      <c r="A173" s="18">
        <v>32.200000000000003</v>
      </c>
      <c r="B173" s="19">
        <v>10</v>
      </c>
      <c r="D173" s="21">
        <v>34.1</v>
      </c>
      <c r="E173" s="22">
        <v>6</v>
      </c>
    </row>
    <row r="174" spans="1:5" ht="15" thickBot="1" x14ac:dyDescent="0.4">
      <c r="A174" s="18">
        <v>32.299999999999997</v>
      </c>
      <c r="B174" s="19">
        <v>12</v>
      </c>
      <c r="D174" s="21">
        <v>34.200000000000003</v>
      </c>
      <c r="E174" s="22">
        <v>6</v>
      </c>
    </row>
    <row r="175" spans="1:5" ht="15" thickBot="1" x14ac:dyDescent="0.4">
      <c r="A175" s="18">
        <v>32.4</v>
      </c>
      <c r="B175" s="19">
        <v>23</v>
      </c>
      <c r="D175" s="21">
        <v>34.799999999999997</v>
      </c>
      <c r="E175" s="22">
        <v>6</v>
      </c>
    </row>
    <row r="176" spans="1:5" ht="15" thickBot="1" x14ac:dyDescent="0.4">
      <c r="A176" s="18">
        <v>32.5</v>
      </c>
      <c r="B176" s="19">
        <v>8</v>
      </c>
      <c r="D176" s="21">
        <v>35.4</v>
      </c>
      <c r="E176" s="22">
        <v>6</v>
      </c>
    </row>
    <row r="177" spans="1:5" ht="15" thickBot="1" x14ac:dyDescent="0.4">
      <c r="A177" s="18">
        <v>32.6</v>
      </c>
      <c r="B177" s="19">
        <v>4</v>
      </c>
      <c r="D177" s="21">
        <v>35.6</v>
      </c>
      <c r="E177" s="22">
        <v>6</v>
      </c>
    </row>
    <row r="178" spans="1:5" ht="15" thickBot="1" x14ac:dyDescent="0.4">
      <c r="A178" s="18">
        <v>32.700000000000003</v>
      </c>
      <c r="B178" s="19">
        <v>11</v>
      </c>
      <c r="D178" s="21">
        <v>37.1</v>
      </c>
      <c r="E178" s="22">
        <v>6</v>
      </c>
    </row>
    <row r="179" spans="1:5" ht="15" thickBot="1" x14ac:dyDescent="0.4">
      <c r="A179" s="18">
        <v>32.799999999999997</v>
      </c>
      <c r="B179" s="19">
        <v>12</v>
      </c>
      <c r="D179" s="21">
        <v>17.399999999999999</v>
      </c>
      <c r="E179" s="22">
        <v>5</v>
      </c>
    </row>
    <row r="180" spans="1:5" ht="15" thickBot="1" x14ac:dyDescent="0.4">
      <c r="A180" s="18">
        <v>32.9</v>
      </c>
      <c r="B180" s="19">
        <v>18</v>
      </c>
      <c r="D180" s="21">
        <v>17.8</v>
      </c>
      <c r="E180" s="22">
        <v>5</v>
      </c>
    </row>
    <row r="181" spans="1:5" ht="15" thickBot="1" x14ac:dyDescent="0.4">
      <c r="A181" s="18">
        <v>33</v>
      </c>
      <c r="B181" s="19">
        <v>7</v>
      </c>
      <c r="D181" s="21">
        <v>18.2</v>
      </c>
      <c r="E181" s="22">
        <v>5</v>
      </c>
    </row>
    <row r="182" spans="1:5" ht="15" thickBot="1" x14ac:dyDescent="0.4">
      <c r="A182" s="18">
        <v>33.1</v>
      </c>
      <c r="B182" s="19">
        <v>20</v>
      </c>
      <c r="D182" s="21">
        <v>33.799999999999997</v>
      </c>
      <c r="E182" s="22">
        <v>5</v>
      </c>
    </row>
    <row r="183" spans="1:5" ht="15" thickBot="1" x14ac:dyDescent="0.4">
      <c r="A183" s="18">
        <v>33.200000000000003</v>
      </c>
      <c r="B183" s="19">
        <v>11</v>
      </c>
      <c r="D183" s="21">
        <v>35.299999999999997</v>
      </c>
      <c r="E183" s="22">
        <v>5</v>
      </c>
    </row>
    <row r="184" spans="1:5" ht="15" thickBot="1" x14ac:dyDescent="0.4">
      <c r="A184" s="18">
        <v>33.299999999999997</v>
      </c>
      <c r="B184" s="19">
        <v>11</v>
      </c>
      <c r="D184" s="21">
        <v>35.5</v>
      </c>
      <c r="E184" s="22">
        <v>5</v>
      </c>
    </row>
    <row r="185" spans="1:5" ht="15" thickBot="1" x14ac:dyDescent="0.4">
      <c r="A185" s="18">
        <v>33.4</v>
      </c>
      <c r="B185" s="19">
        <v>11</v>
      </c>
      <c r="D185" s="21">
        <v>35.9</v>
      </c>
      <c r="E185" s="22">
        <v>5</v>
      </c>
    </row>
    <row r="186" spans="1:5" ht="15" thickBot="1" x14ac:dyDescent="0.4">
      <c r="A186" s="18">
        <v>33.5</v>
      </c>
      <c r="B186" s="19">
        <v>8</v>
      </c>
      <c r="D186" s="21">
        <v>36</v>
      </c>
      <c r="E186" s="22">
        <v>5</v>
      </c>
    </row>
    <row r="187" spans="1:5" ht="15" thickBot="1" x14ac:dyDescent="0.4">
      <c r="A187" s="18">
        <v>33.6</v>
      </c>
      <c r="B187" s="19">
        <v>4</v>
      </c>
      <c r="D187" s="21">
        <v>37.700000000000003</v>
      </c>
      <c r="E187" s="22">
        <v>5</v>
      </c>
    </row>
    <row r="188" spans="1:5" ht="15" thickBot="1" x14ac:dyDescent="0.4">
      <c r="A188" s="18">
        <v>33.700000000000003</v>
      </c>
      <c r="B188" s="19">
        <v>6</v>
      </c>
      <c r="D188" s="21">
        <v>38.6</v>
      </c>
      <c r="E188" s="22">
        <v>5</v>
      </c>
    </row>
    <row r="189" spans="1:5" ht="15" thickBot="1" x14ac:dyDescent="0.4">
      <c r="A189" s="18">
        <v>33.799999999999997</v>
      </c>
      <c r="B189" s="19">
        <v>5</v>
      </c>
      <c r="D189" s="21">
        <v>39.1</v>
      </c>
      <c r="E189" s="22">
        <v>5</v>
      </c>
    </row>
    <row r="190" spans="1:5" ht="15" thickBot="1" x14ac:dyDescent="0.4">
      <c r="A190" s="18">
        <v>33.9</v>
      </c>
      <c r="B190" s="19">
        <v>7</v>
      </c>
      <c r="D190" s="21">
        <v>39.299999999999997</v>
      </c>
      <c r="E190" s="22">
        <v>5</v>
      </c>
    </row>
    <row r="191" spans="1:5" ht="15" thickBot="1" x14ac:dyDescent="0.4">
      <c r="A191" s="18">
        <v>34</v>
      </c>
      <c r="B191" s="19">
        <v>17</v>
      </c>
      <c r="D191" s="21">
        <v>17.899999999999999</v>
      </c>
      <c r="E191" s="22">
        <v>4</v>
      </c>
    </row>
    <row r="192" spans="1:5" ht="15" thickBot="1" x14ac:dyDescent="0.4">
      <c r="A192" s="18">
        <v>34.1</v>
      </c>
      <c r="B192" s="19">
        <v>6</v>
      </c>
      <c r="D192" s="21">
        <v>29.9</v>
      </c>
      <c r="E192" s="22">
        <v>4</v>
      </c>
    </row>
    <row r="193" spans="1:5" ht="15" thickBot="1" x14ac:dyDescent="0.4">
      <c r="A193" s="18">
        <v>34.200000000000003</v>
      </c>
      <c r="B193" s="19">
        <v>6</v>
      </c>
      <c r="D193" s="21">
        <v>32.6</v>
      </c>
      <c r="E193" s="22">
        <v>4</v>
      </c>
    </row>
    <row r="194" spans="1:5" ht="15" thickBot="1" x14ac:dyDescent="0.4">
      <c r="A194" s="18">
        <v>34.299999999999997</v>
      </c>
      <c r="B194" s="19">
        <v>9</v>
      </c>
      <c r="D194" s="21">
        <v>33.6</v>
      </c>
      <c r="E194" s="22">
        <v>4</v>
      </c>
    </row>
    <row r="195" spans="1:5" ht="15" thickBot="1" x14ac:dyDescent="0.4">
      <c r="A195" s="18">
        <v>34.4</v>
      </c>
      <c r="B195" s="19">
        <v>2</v>
      </c>
      <c r="D195" s="21">
        <v>35.799999999999997</v>
      </c>
      <c r="E195" s="22">
        <v>4</v>
      </c>
    </row>
    <row r="196" spans="1:5" ht="15" thickBot="1" x14ac:dyDescent="0.4">
      <c r="A196" s="18">
        <v>34.5</v>
      </c>
      <c r="B196" s="19">
        <v>3</v>
      </c>
      <c r="D196" s="21">
        <v>36.1</v>
      </c>
      <c r="E196" s="22">
        <v>4</v>
      </c>
    </row>
    <row r="197" spans="1:5" ht="15" thickBot="1" x14ac:dyDescent="0.4">
      <c r="A197" s="18">
        <v>34.6</v>
      </c>
      <c r="B197" s="19">
        <v>11</v>
      </c>
      <c r="D197" s="21">
        <v>36.5</v>
      </c>
      <c r="E197" s="22">
        <v>4</v>
      </c>
    </row>
    <row r="198" spans="1:5" ht="15" thickBot="1" x14ac:dyDescent="0.4">
      <c r="A198" s="18">
        <v>34.700000000000003</v>
      </c>
      <c r="B198" s="19">
        <v>8</v>
      </c>
      <c r="D198" s="21">
        <v>36.6</v>
      </c>
      <c r="E198" s="22">
        <v>4</v>
      </c>
    </row>
    <row r="199" spans="1:5" ht="15" thickBot="1" x14ac:dyDescent="0.4">
      <c r="A199" s="18">
        <v>34.799999999999997</v>
      </c>
      <c r="B199" s="19">
        <v>6</v>
      </c>
      <c r="D199" s="21">
        <v>36.799999999999997</v>
      </c>
      <c r="E199" s="22">
        <v>4</v>
      </c>
    </row>
    <row r="200" spans="1:5" ht="15" thickBot="1" x14ac:dyDescent="0.4">
      <c r="A200" s="18">
        <v>34.9</v>
      </c>
      <c r="B200" s="19">
        <v>12</v>
      </c>
      <c r="D200" s="21">
        <v>36.9</v>
      </c>
      <c r="E200" s="22">
        <v>4</v>
      </c>
    </row>
    <row r="201" spans="1:5" ht="15" thickBot="1" x14ac:dyDescent="0.4">
      <c r="A201" s="18">
        <v>35</v>
      </c>
      <c r="B201" s="19">
        <v>8</v>
      </c>
      <c r="D201" s="21">
        <v>39</v>
      </c>
      <c r="E201" s="22">
        <v>4</v>
      </c>
    </row>
    <row r="202" spans="1:5" ht="15" thickBot="1" x14ac:dyDescent="0.4">
      <c r="A202" s="18">
        <v>35.1</v>
      </c>
      <c r="B202" s="19">
        <v>3</v>
      </c>
      <c r="D202" s="21">
        <v>40.1</v>
      </c>
      <c r="E202" s="22">
        <v>4</v>
      </c>
    </row>
    <row r="203" spans="1:5" ht="15" thickBot="1" x14ac:dyDescent="0.4">
      <c r="A203" s="18">
        <v>35.200000000000003</v>
      </c>
      <c r="B203" s="19">
        <v>12</v>
      </c>
      <c r="D203" s="21">
        <v>44.1</v>
      </c>
      <c r="E203" s="22">
        <v>4</v>
      </c>
    </row>
    <row r="204" spans="1:5" ht="15" thickBot="1" x14ac:dyDescent="0.4">
      <c r="A204" s="18">
        <v>35.299999999999997</v>
      </c>
      <c r="B204" s="19">
        <v>5</v>
      </c>
      <c r="D204" s="21">
        <v>17.2</v>
      </c>
      <c r="E204" s="22">
        <v>3</v>
      </c>
    </row>
    <row r="205" spans="1:5" ht="15" thickBot="1" x14ac:dyDescent="0.4">
      <c r="A205" s="18">
        <v>35.4</v>
      </c>
      <c r="B205" s="19">
        <v>6</v>
      </c>
      <c r="D205" s="21">
        <v>29.5</v>
      </c>
      <c r="E205" s="22">
        <v>3</v>
      </c>
    </row>
    <row r="206" spans="1:5" ht="15" thickBot="1" x14ac:dyDescent="0.4">
      <c r="A206" s="18">
        <v>35.5</v>
      </c>
      <c r="B206" s="19">
        <v>5</v>
      </c>
      <c r="D206" s="21">
        <v>34.5</v>
      </c>
      <c r="E206" s="22">
        <v>3</v>
      </c>
    </row>
    <row r="207" spans="1:5" ht="15" thickBot="1" x14ac:dyDescent="0.4">
      <c r="A207" s="18">
        <v>35.6</v>
      </c>
      <c r="B207" s="19">
        <v>6</v>
      </c>
      <c r="D207" s="21">
        <v>35.1</v>
      </c>
      <c r="E207" s="22">
        <v>3</v>
      </c>
    </row>
    <row r="208" spans="1:5" ht="15" thickBot="1" x14ac:dyDescent="0.4">
      <c r="A208" s="18">
        <v>35.700000000000003</v>
      </c>
      <c r="B208" s="19">
        <v>2</v>
      </c>
      <c r="D208" s="21">
        <v>36.4</v>
      </c>
      <c r="E208" s="22">
        <v>3</v>
      </c>
    </row>
    <row r="209" spans="1:5" ht="15" thickBot="1" x14ac:dyDescent="0.4">
      <c r="A209" s="18">
        <v>35.799999999999997</v>
      </c>
      <c r="B209" s="19">
        <v>4</v>
      </c>
      <c r="D209" s="21">
        <v>37.200000000000003</v>
      </c>
      <c r="E209" s="22">
        <v>3</v>
      </c>
    </row>
    <row r="210" spans="1:5" ht="15" thickBot="1" x14ac:dyDescent="0.4">
      <c r="A210" s="18">
        <v>35.9</v>
      </c>
      <c r="B210" s="19">
        <v>5</v>
      </c>
      <c r="D210" s="21">
        <v>37.5</v>
      </c>
      <c r="E210" s="22">
        <v>3</v>
      </c>
    </row>
    <row r="211" spans="1:5" ht="15" thickBot="1" x14ac:dyDescent="0.4">
      <c r="A211" s="18">
        <v>36</v>
      </c>
      <c r="B211" s="19">
        <v>5</v>
      </c>
      <c r="D211" s="21">
        <v>37.799999999999997</v>
      </c>
      <c r="E211" s="22">
        <v>3</v>
      </c>
    </row>
    <row r="212" spans="1:5" ht="15" thickBot="1" x14ac:dyDescent="0.4">
      <c r="A212" s="18">
        <v>36.1</v>
      </c>
      <c r="B212" s="19">
        <v>4</v>
      </c>
      <c r="D212" s="21">
        <v>38.299999999999997</v>
      </c>
      <c r="E212" s="22">
        <v>3</v>
      </c>
    </row>
    <row r="213" spans="1:5" ht="15" thickBot="1" x14ac:dyDescent="0.4">
      <c r="A213" s="18">
        <v>36.200000000000003</v>
      </c>
      <c r="B213" s="19">
        <v>8</v>
      </c>
      <c r="D213" s="21">
        <v>38.9</v>
      </c>
      <c r="E213" s="22">
        <v>3</v>
      </c>
    </row>
    <row r="214" spans="1:5" ht="15" thickBot="1" x14ac:dyDescent="0.4">
      <c r="A214" s="18">
        <v>36.299999999999997</v>
      </c>
      <c r="B214" s="19">
        <v>12</v>
      </c>
      <c r="D214" s="21">
        <v>39.6</v>
      </c>
      <c r="E214" s="22">
        <v>3</v>
      </c>
    </row>
    <row r="215" spans="1:5" ht="15" thickBot="1" x14ac:dyDescent="0.4">
      <c r="A215" s="18">
        <v>36.4</v>
      </c>
      <c r="B215" s="19">
        <v>3</v>
      </c>
      <c r="D215" s="21">
        <v>39.799999999999997</v>
      </c>
      <c r="E215" s="22">
        <v>3</v>
      </c>
    </row>
    <row r="216" spans="1:5" ht="15" thickBot="1" x14ac:dyDescent="0.4">
      <c r="A216" s="18">
        <v>36.5</v>
      </c>
      <c r="B216" s="19">
        <v>4</v>
      </c>
      <c r="D216" s="21">
        <v>41.4</v>
      </c>
      <c r="E216" s="22">
        <v>3</v>
      </c>
    </row>
    <row r="217" spans="1:5" ht="15" thickBot="1" x14ac:dyDescent="0.4">
      <c r="A217" s="18">
        <v>36.6</v>
      </c>
      <c r="B217" s="19">
        <v>4</v>
      </c>
      <c r="D217" s="21">
        <v>42.1</v>
      </c>
      <c r="E217" s="22">
        <v>3</v>
      </c>
    </row>
    <row r="218" spans="1:5" ht="15" thickBot="1" x14ac:dyDescent="0.4">
      <c r="A218" s="18">
        <v>36.700000000000003</v>
      </c>
      <c r="B218" s="19">
        <v>9</v>
      </c>
      <c r="D218" s="21">
        <v>43.3</v>
      </c>
      <c r="E218" s="22">
        <v>3</v>
      </c>
    </row>
    <row r="219" spans="1:5" ht="15" thickBot="1" x14ac:dyDescent="0.4">
      <c r="A219" s="18">
        <v>36.799999999999997</v>
      </c>
      <c r="B219" s="19">
        <v>4</v>
      </c>
      <c r="D219" s="21">
        <v>43.9</v>
      </c>
      <c r="E219" s="22">
        <v>3</v>
      </c>
    </row>
    <row r="220" spans="1:5" ht="15" thickBot="1" x14ac:dyDescent="0.4">
      <c r="A220" s="18">
        <v>36.9</v>
      </c>
      <c r="B220" s="19">
        <v>4</v>
      </c>
      <c r="D220" s="21">
        <v>15.9</v>
      </c>
      <c r="E220" s="22">
        <v>2</v>
      </c>
    </row>
    <row r="221" spans="1:5" ht="15" thickBot="1" x14ac:dyDescent="0.4">
      <c r="A221" s="18">
        <v>37</v>
      </c>
      <c r="B221" s="19">
        <v>11</v>
      </c>
      <c r="D221" s="21">
        <v>16.2</v>
      </c>
      <c r="E221" s="22">
        <v>2</v>
      </c>
    </row>
    <row r="222" spans="1:5" ht="15" thickBot="1" x14ac:dyDescent="0.4">
      <c r="A222" s="18">
        <v>37.1</v>
      </c>
      <c r="B222" s="19">
        <v>6</v>
      </c>
      <c r="D222" s="21">
        <v>16.3</v>
      </c>
      <c r="E222" s="22">
        <v>2</v>
      </c>
    </row>
    <row r="223" spans="1:5" ht="15" thickBot="1" x14ac:dyDescent="0.4">
      <c r="A223" s="18">
        <v>37.200000000000003</v>
      </c>
      <c r="B223" s="19">
        <v>3</v>
      </c>
      <c r="D223" s="21">
        <v>16.399999999999999</v>
      </c>
      <c r="E223" s="22">
        <v>2</v>
      </c>
    </row>
    <row r="224" spans="1:5" ht="15" thickBot="1" x14ac:dyDescent="0.4">
      <c r="A224" s="18">
        <v>37.4</v>
      </c>
      <c r="B224" s="19">
        <v>1</v>
      </c>
      <c r="D224" s="21">
        <v>16.600000000000001</v>
      </c>
      <c r="E224" s="22">
        <v>2</v>
      </c>
    </row>
    <row r="225" spans="1:5" ht="15" thickBot="1" x14ac:dyDescent="0.4">
      <c r="A225" s="18">
        <v>37.5</v>
      </c>
      <c r="B225" s="19">
        <v>3</v>
      </c>
      <c r="D225" s="21">
        <v>17.100000000000001</v>
      </c>
      <c r="E225" s="22">
        <v>2</v>
      </c>
    </row>
    <row r="226" spans="1:5" ht="15" thickBot="1" x14ac:dyDescent="0.4">
      <c r="A226" s="18">
        <v>37.6</v>
      </c>
      <c r="B226" s="19">
        <v>1</v>
      </c>
      <c r="D226" s="21">
        <v>28.5</v>
      </c>
      <c r="E226" s="22">
        <v>2</v>
      </c>
    </row>
    <row r="227" spans="1:5" ht="15" thickBot="1" x14ac:dyDescent="0.4">
      <c r="A227" s="18">
        <v>37.700000000000003</v>
      </c>
      <c r="B227" s="19">
        <v>5</v>
      </c>
      <c r="D227" s="21">
        <v>28.8</v>
      </c>
      <c r="E227" s="22">
        <v>2</v>
      </c>
    </row>
    <row r="228" spans="1:5" ht="15" thickBot="1" x14ac:dyDescent="0.4">
      <c r="A228" s="18">
        <v>37.799999999999997</v>
      </c>
      <c r="B228" s="19">
        <v>3</v>
      </c>
      <c r="D228" s="21">
        <v>30.3</v>
      </c>
      <c r="E228" s="22">
        <v>2</v>
      </c>
    </row>
    <row r="229" spans="1:5" ht="15" thickBot="1" x14ac:dyDescent="0.4">
      <c r="A229" s="18">
        <v>37.9</v>
      </c>
      <c r="B229" s="19">
        <v>2</v>
      </c>
      <c r="D229" s="21">
        <v>34.4</v>
      </c>
      <c r="E229" s="22">
        <v>2</v>
      </c>
    </row>
    <row r="230" spans="1:5" ht="15" thickBot="1" x14ac:dyDescent="0.4">
      <c r="A230" s="18">
        <v>38</v>
      </c>
      <c r="B230" s="19">
        <v>1</v>
      </c>
      <c r="D230" s="21">
        <v>35.700000000000003</v>
      </c>
      <c r="E230" s="22">
        <v>2</v>
      </c>
    </row>
    <row r="231" spans="1:5" ht="15" thickBot="1" x14ac:dyDescent="0.4">
      <c r="A231" s="18">
        <v>38.1</v>
      </c>
      <c r="B231" s="19">
        <v>13</v>
      </c>
      <c r="D231" s="21">
        <v>37.9</v>
      </c>
      <c r="E231" s="22">
        <v>2</v>
      </c>
    </row>
    <row r="232" spans="1:5" ht="15" thickBot="1" x14ac:dyDescent="0.4">
      <c r="A232" s="18">
        <v>38.200000000000003</v>
      </c>
      <c r="B232" s="19">
        <v>2</v>
      </c>
      <c r="D232" s="21">
        <v>38.200000000000003</v>
      </c>
      <c r="E232" s="22">
        <v>2</v>
      </c>
    </row>
    <row r="233" spans="1:5" ht="15" thickBot="1" x14ac:dyDescent="0.4">
      <c r="A233" s="18">
        <v>38.299999999999997</v>
      </c>
      <c r="B233" s="19">
        <v>3</v>
      </c>
      <c r="D233" s="21">
        <v>38.700000000000003</v>
      </c>
      <c r="E233" s="22">
        <v>2</v>
      </c>
    </row>
    <row r="234" spans="1:5" ht="15" thickBot="1" x14ac:dyDescent="0.4">
      <c r="A234" s="18">
        <v>38.4</v>
      </c>
      <c r="B234" s="19">
        <v>1</v>
      </c>
      <c r="D234" s="21">
        <v>39.200000000000003</v>
      </c>
      <c r="E234" s="22">
        <v>2</v>
      </c>
    </row>
    <row r="235" spans="1:5" ht="15" thickBot="1" x14ac:dyDescent="0.4">
      <c r="A235" s="18">
        <v>38.5</v>
      </c>
      <c r="B235" s="19">
        <v>1</v>
      </c>
      <c r="D235" s="21">
        <v>39.5</v>
      </c>
      <c r="E235" s="22">
        <v>2</v>
      </c>
    </row>
    <row r="236" spans="1:5" ht="15" thickBot="1" x14ac:dyDescent="0.4">
      <c r="A236" s="18">
        <v>38.6</v>
      </c>
      <c r="B236" s="19">
        <v>5</v>
      </c>
      <c r="D236" s="21">
        <v>39.700000000000003</v>
      </c>
      <c r="E236" s="22">
        <v>2</v>
      </c>
    </row>
    <row r="237" spans="1:5" ht="15" thickBot="1" x14ac:dyDescent="0.4">
      <c r="A237" s="18">
        <v>38.700000000000003</v>
      </c>
      <c r="B237" s="19">
        <v>2</v>
      </c>
      <c r="D237" s="21">
        <v>40</v>
      </c>
      <c r="E237" s="22">
        <v>2</v>
      </c>
    </row>
    <row r="238" spans="1:5" ht="15" thickBot="1" x14ac:dyDescent="0.4">
      <c r="A238" s="18">
        <v>38.9</v>
      </c>
      <c r="B238" s="19">
        <v>3</v>
      </c>
      <c r="D238" s="21">
        <v>40.200000000000003</v>
      </c>
      <c r="E238" s="22">
        <v>2</v>
      </c>
    </row>
    <row r="239" spans="1:5" ht="15" thickBot="1" x14ac:dyDescent="0.4">
      <c r="A239" s="18">
        <v>39</v>
      </c>
      <c r="B239" s="19">
        <v>4</v>
      </c>
      <c r="D239" s="21">
        <v>40.299999999999997</v>
      </c>
      <c r="E239" s="22">
        <v>2</v>
      </c>
    </row>
    <row r="240" spans="1:5" ht="15" thickBot="1" x14ac:dyDescent="0.4">
      <c r="A240" s="18">
        <v>39.1</v>
      </c>
      <c r="B240" s="19">
        <v>5</v>
      </c>
      <c r="D240" s="21">
        <v>41.6</v>
      </c>
      <c r="E240" s="22">
        <v>2</v>
      </c>
    </row>
    <row r="241" spans="1:5" ht="15" thickBot="1" x14ac:dyDescent="0.4">
      <c r="A241" s="18">
        <v>39.200000000000003</v>
      </c>
      <c r="B241" s="19">
        <v>2</v>
      </c>
      <c r="D241" s="21">
        <v>41.7</v>
      </c>
      <c r="E241" s="22">
        <v>2</v>
      </c>
    </row>
    <row r="242" spans="1:5" ht="15" thickBot="1" x14ac:dyDescent="0.4">
      <c r="A242" s="18">
        <v>39.299999999999997</v>
      </c>
      <c r="B242" s="19">
        <v>5</v>
      </c>
      <c r="D242" s="21">
        <v>42</v>
      </c>
      <c r="E242" s="22">
        <v>2</v>
      </c>
    </row>
    <row r="243" spans="1:5" ht="15" thickBot="1" x14ac:dyDescent="0.4">
      <c r="A243" s="18">
        <v>39.4</v>
      </c>
      <c r="B243" s="19">
        <v>1</v>
      </c>
      <c r="D243" s="21">
        <v>42.2</v>
      </c>
      <c r="E243" s="22">
        <v>2</v>
      </c>
    </row>
    <row r="244" spans="1:5" ht="15" thickBot="1" x14ac:dyDescent="0.4">
      <c r="A244" s="18">
        <v>39.5</v>
      </c>
      <c r="B244" s="19">
        <v>2</v>
      </c>
      <c r="D244" s="21">
        <v>43.1</v>
      </c>
      <c r="E244" s="22">
        <v>2</v>
      </c>
    </row>
    <row r="245" spans="1:5" ht="15" thickBot="1" x14ac:dyDescent="0.4">
      <c r="A245" s="18">
        <v>39.6</v>
      </c>
      <c r="B245" s="19">
        <v>3</v>
      </c>
      <c r="D245" s="21">
        <v>44.3</v>
      </c>
      <c r="E245" s="22">
        <v>2</v>
      </c>
    </row>
    <row r="246" spans="1:5" ht="15" thickBot="1" x14ac:dyDescent="0.4">
      <c r="A246" s="18">
        <v>39.700000000000003</v>
      </c>
      <c r="B246" s="19">
        <v>2</v>
      </c>
      <c r="D246" s="21">
        <v>47.8</v>
      </c>
      <c r="E246" s="22">
        <v>2</v>
      </c>
    </row>
    <row r="247" spans="1:5" ht="15" thickBot="1" x14ac:dyDescent="0.4">
      <c r="A247" s="18">
        <v>39.799999999999997</v>
      </c>
      <c r="B247" s="19">
        <v>3</v>
      </c>
      <c r="D247" s="21">
        <v>48.4</v>
      </c>
      <c r="E247" s="22">
        <v>2</v>
      </c>
    </row>
    <row r="248" spans="1:5" ht="15" thickBot="1" x14ac:dyDescent="0.4">
      <c r="A248" s="18">
        <v>39.9</v>
      </c>
      <c r="B248" s="19">
        <v>1</v>
      </c>
      <c r="D248" s="21">
        <v>51.8</v>
      </c>
      <c r="E248" s="22">
        <v>2</v>
      </c>
    </row>
    <row r="249" spans="1:5" ht="15" thickBot="1" x14ac:dyDescent="0.4">
      <c r="A249" s="18">
        <v>40</v>
      </c>
      <c r="B249" s="19">
        <v>2</v>
      </c>
      <c r="D249" s="21">
        <v>51.9</v>
      </c>
      <c r="E249" s="22">
        <v>2</v>
      </c>
    </row>
    <row r="250" spans="1:5" ht="15" thickBot="1" x14ac:dyDescent="0.4">
      <c r="A250" s="18">
        <v>40.1</v>
      </c>
      <c r="B250" s="19">
        <v>4</v>
      </c>
      <c r="D250" s="21">
        <v>13.2</v>
      </c>
      <c r="E250" s="22">
        <v>1</v>
      </c>
    </row>
    <row r="251" spans="1:5" ht="15" thickBot="1" x14ac:dyDescent="0.4">
      <c r="A251" s="18">
        <v>40.200000000000003</v>
      </c>
      <c r="B251" s="19">
        <v>2</v>
      </c>
      <c r="D251" s="21">
        <v>13.7</v>
      </c>
      <c r="E251" s="22">
        <v>1</v>
      </c>
    </row>
    <row r="252" spans="1:5" ht="15" thickBot="1" x14ac:dyDescent="0.4">
      <c r="A252" s="18">
        <v>40.299999999999997</v>
      </c>
      <c r="B252" s="19">
        <v>2</v>
      </c>
      <c r="D252" s="21">
        <v>13.8</v>
      </c>
      <c r="E252" s="22">
        <v>1</v>
      </c>
    </row>
    <row r="253" spans="1:5" ht="15" thickBot="1" x14ac:dyDescent="0.4">
      <c r="A253" s="18">
        <v>40.4</v>
      </c>
      <c r="B253" s="19">
        <v>1</v>
      </c>
      <c r="D253" s="21">
        <v>13.9</v>
      </c>
      <c r="E253" s="22">
        <v>1</v>
      </c>
    </row>
    <row r="254" spans="1:5" ht="15" thickBot="1" x14ac:dyDescent="0.4">
      <c r="A254" s="18">
        <v>40.700000000000003</v>
      </c>
      <c r="B254" s="19">
        <v>1</v>
      </c>
      <c r="D254" s="21">
        <v>14</v>
      </c>
      <c r="E254" s="22">
        <v>1</v>
      </c>
    </row>
    <row r="255" spans="1:5" ht="15" thickBot="1" x14ac:dyDescent="0.4">
      <c r="A255" s="18">
        <v>40.799999999999997</v>
      </c>
      <c r="B255" s="19">
        <v>1</v>
      </c>
      <c r="D255" s="21">
        <v>14.7</v>
      </c>
      <c r="E255" s="22">
        <v>1</v>
      </c>
    </row>
    <row r="256" spans="1:5" ht="15" thickBot="1" x14ac:dyDescent="0.4">
      <c r="A256" s="18">
        <v>41.1</v>
      </c>
      <c r="B256" s="19">
        <v>1</v>
      </c>
      <c r="D256" s="21">
        <v>14.8</v>
      </c>
      <c r="E256" s="22">
        <v>1</v>
      </c>
    </row>
    <row r="257" spans="1:5" ht="15" thickBot="1" x14ac:dyDescent="0.4">
      <c r="A257" s="18">
        <v>41.2</v>
      </c>
      <c r="B257" s="19">
        <v>1</v>
      </c>
      <c r="D257" s="21">
        <v>14.9</v>
      </c>
      <c r="E257" s="22">
        <v>1</v>
      </c>
    </row>
    <row r="258" spans="1:5" ht="15" thickBot="1" x14ac:dyDescent="0.4">
      <c r="A258" s="18">
        <v>41.4</v>
      </c>
      <c r="B258" s="19">
        <v>3</v>
      </c>
      <c r="D258" s="21">
        <v>15.8</v>
      </c>
      <c r="E258" s="22">
        <v>1</v>
      </c>
    </row>
    <row r="259" spans="1:5" ht="15" thickBot="1" x14ac:dyDescent="0.4">
      <c r="A259" s="18">
        <v>41.5</v>
      </c>
      <c r="B259" s="19">
        <v>7</v>
      </c>
      <c r="D259" s="21">
        <v>16</v>
      </c>
      <c r="E259" s="22">
        <v>1</v>
      </c>
    </row>
    <row r="260" spans="1:5" ht="15" thickBot="1" x14ac:dyDescent="0.4">
      <c r="A260" s="18">
        <v>41.6</v>
      </c>
      <c r="B260" s="19">
        <v>2</v>
      </c>
      <c r="D260" s="21">
        <v>16.7</v>
      </c>
      <c r="E260" s="22">
        <v>1</v>
      </c>
    </row>
    <row r="261" spans="1:5" ht="15" thickBot="1" x14ac:dyDescent="0.4">
      <c r="A261" s="18">
        <v>41.7</v>
      </c>
      <c r="B261" s="19">
        <v>2</v>
      </c>
      <c r="D261" s="21">
        <v>16.899999999999999</v>
      </c>
      <c r="E261" s="22">
        <v>1</v>
      </c>
    </row>
    <row r="262" spans="1:5" ht="15" thickBot="1" x14ac:dyDescent="0.4">
      <c r="A262" s="18">
        <v>41.8</v>
      </c>
      <c r="B262" s="19">
        <v>1</v>
      </c>
      <c r="D262" s="21">
        <v>17</v>
      </c>
      <c r="E262" s="22">
        <v>1</v>
      </c>
    </row>
    <row r="263" spans="1:5" ht="15" thickBot="1" x14ac:dyDescent="0.4">
      <c r="A263" s="18">
        <v>42</v>
      </c>
      <c r="B263" s="19">
        <v>2</v>
      </c>
      <c r="D263" s="21">
        <v>37.4</v>
      </c>
      <c r="E263" s="22">
        <v>1</v>
      </c>
    </row>
    <row r="264" spans="1:5" ht="15" thickBot="1" x14ac:dyDescent="0.4">
      <c r="A264" s="18">
        <v>42.1</v>
      </c>
      <c r="B264" s="19">
        <v>3</v>
      </c>
      <c r="D264" s="21">
        <v>37.6</v>
      </c>
      <c r="E264" s="22">
        <v>1</v>
      </c>
    </row>
    <row r="265" spans="1:5" ht="15" thickBot="1" x14ac:dyDescent="0.4">
      <c r="A265" s="18">
        <v>42.2</v>
      </c>
      <c r="B265" s="19">
        <v>2</v>
      </c>
      <c r="D265" s="21">
        <v>38</v>
      </c>
      <c r="E265" s="22">
        <v>1</v>
      </c>
    </row>
    <row r="266" spans="1:5" ht="15" thickBot="1" x14ac:dyDescent="0.4">
      <c r="A266" s="18">
        <v>42.6</v>
      </c>
      <c r="B266" s="19">
        <v>1</v>
      </c>
      <c r="D266" s="21">
        <v>38.4</v>
      </c>
      <c r="E266" s="22">
        <v>1</v>
      </c>
    </row>
    <row r="267" spans="1:5" ht="15" thickBot="1" x14ac:dyDescent="0.4">
      <c r="A267" s="18">
        <v>42.9</v>
      </c>
      <c r="B267" s="19">
        <v>1</v>
      </c>
      <c r="D267" s="21">
        <v>38.5</v>
      </c>
      <c r="E267" s="22">
        <v>1</v>
      </c>
    </row>
    <row r="268" spans="1:5" ht="15" thickBot="1" x14ac:dyDescent="0.4">
      <c r="A268" s="18">
        <v>43</v>
      </c>
      <c r="B268" s="19">
        <v>1</v>
      </c>
      <c r="D268" s="21">
        <v>39.4</v>
      </c>
      <c r="E268" s="22">
        <v>1</v>
      </c>
    </row>
    <row r="269" spans="1:5" ht="15" thickBot="1" x14ac:dyDescent="0.4">
      <c r="A269" s="18">
        <v>43.1</v>
      </c>
      <c r="B269" s="19">
        <v>2</v>
      </c>
      <c r="D269" s="21">
        <v>39.9</v>
      </c>
      <c r="E269" s="22">
        <v>1</v>
      </c>
    </row>
    <row r="270" spans="1:5" ht="15" thickBot="1" x14ac:dyDescent="0.4">
      <c r="A270" s="18">
        <v>43.3</v>
      </c>
      <c r="B270" s="19">
        <v>3</v>
      </c>
      <c r="D270" s="21">
        <v>40.4</v>
      </c>
      <c r="E270" s="22">
        <v>1</v>
      </c>
    </row>
    <row r="271" spans="1:5" ht="15" thickBot="1" x14ac:dyDescent="0.4">
      <c r="A271" s="18">
        <v>43.4</v>
      </c>
      <c r="B271" s="19">
        <v>1</v>
      </c>
      <c r="D271" s="21">
        <v>40.700000000000003</v>
      </c>
      <c r="E271" s="22">
        <v>1</v>
      </c>
    </row>
    <row r="272" spans="1:5" ht="15" thickBot="1" x14ac:dyDescent="0.4">
      <c r="A272" s="18">
        <v>43.8</v>
      </c>
      <c r="B272" s="19">
        <v>1</v>
      </c>
      <c r="D272" s="21">
        <v>40.799999999999997</v>
      </c>
      <c r="E272" s="22">
        <v>1</v>
      </c>
    </row>
    <row r="273" spans="1:5" ht="15" thickBot="1" x14ac:dyDescent="0.4">
      <c r="A273" s="18">
        <v>43.9</v>
      </c>
      <c r="B273" s="19">
        <v>3</v>
      </c>
      <c r="D273" s="21">
        <v>41.1</v>
      </c>
      <c r="E273" s="22">
        <v>1</v>
      </c>
    </row>
    <row r="274" spans="1:5" ht="15" thickBot="1" x14ac:dyDescent="0.4">
      <c r="A274" s="18">
        <v>44.1</v>
      </c>
      <c r="B274" s="19">
        <v>4</v>
      </c>
      <c r="D274" s="21">
        <v>41.2</v>
      </c>
      <c r="E274" s="22">
        <v>1</v>
      </c>
    </row>
    <row r="275" spans="1:5" ht="15" thickBot="1" x14ac:dyDescent="0.4">
      <c r="A275" s="18">
        <v>44.3</v>
      </c>
      <c r="B275" s="19">
        <v>2</v>
      </c>
      <c r="D275" s="21">
        <v>41.8</v>
      </c>
      <c r="E275" s="22">
        <v>1</v>
      </c>
    </row>
    <row r="276" spans="1:5" ht="15" thickBot="1" x14ac:dyDescent="0.4">
      <c r="A276" s="18">
        <v>44.4</v>
      </c>
      <c r="B276" s="19">
        <v>1</v>
      </c>
      <c r="D276" s="21">
        <v>42.6</v>
      </c>
      <c r="E276" s="22">
        <v>1</v>
      </c>
    </row>
    <row r="277" spans="1:5" ht="15" thickBot="1" x14ac:dyDescent="0.4">
      <c r="A277" s="18">
        <v>44.6</v>
      </c>
      <c r="B277" s="19">
        <v>1</v>
      </c>
      <c r="D277" s="21">
        <v>42.9</v>
      </c>
      <c r="E277" s="22">
        <v>1</v>
      </c>
    </row>
    <row r="278" spans="1:5" ht="15" thickBot="1" x14ac:dyDescent="0.4">
      <c r="A278" s="18">
        <v>44.8</v>
      </c>
      <c r="B278" s="19">
        <v>1</v>
      </c>
      <c r="D278" s="21">
        <v>43</v>
      </c>
      <c r="E278" s="22">
        <v>1</v>
      </c>
    </row>
    <row r="279" spans="1:5" ht="15" thickBot="1" x14ac:dyDescent="0.4">
      <c r="A279" s="18">
        <v>45.1</v>
      </c>
      <c r="B279" s="19">
        <v>1</v>
      </c>
      <c r="D279" s="21">
        <v>43.4</v>
      </c>
      <c r="E279" s="22">
        <v>1</v>
      </c>
    </row>
    <row r="280" spans="1:5" ht="15" thickBot="1" x14ac:dyDescent="0.4">
      <c r="A280" s="18">
        <v>45.2</v>
      </c>
      <c r="B280" s="19">
        <v>1</v>
      </c>
      <c r="D280" s="21">
        <v>43.8</v>
      </c>
      <c r="E280" s="22">
        <v>1</v>
      </c>
    </row>
    <row r="281" spans="1:5" ht="15" thickBot="1" x14ac:dyDescent="0.4">
      <c r="A281" s="18">
        <v>45.7</v>
      </c>
      <c r="B281" s="19">
        <v>1</v>
      </c>
      <c r="D281" s="21">
        <v>44.4</v>
      </c>
      <c r="E281" s="22">
        <v>1</v>
      </c>
    </row>
    <row r="282" spans="1:5" ht="15" thickBot="1" x14ac:dyDescent="0.4">
      <c r="A282" s="18">
        <v>45.9</v>
      </c>
      <c r="B282" s="19">
        <v>1</v>
      </c>
      <c r="D282" s="21">
        <v>44.6</v>
      </c>
      <c r="E282" s="22">
        <v>1</v>
      </c>
    </row>
    <row r="283" spans="1:5" ht="15" thickBot="1" x14ac:dyDescent="0.4">
      <c r="A283" s="18">
        <v>46.2</v>
      </c>
      <c r="B283" s="19">
        <v>1</v>
      </c>
      <c r="D283" s="21">
        <v>44.8</v>
      </c>
      <c r="E283" s="22">
        <v>1</v>
      </c>
    </row>
    <row r="284" spans="1:5" ht="15" thickBot="1" x14ac:dyDescent="0.4">
      <c r="A284" s="18">
        <v>46.7</v>
      </c>
      <c r="B284" s="19">
        <v>1</v>
      </c>
      <c r="D284" s="21">
        <v>45.1</v>
      </c>
      <c r="E284" s="22">
        <v>1</v>
      </c>
    </row>
    <row r="285" spans="1:5" ht="15" thickBot="1" x14ac:dyDescent="0.4">
      <c r="A285" s="18">
        <v>46.9</v>
      </c>
      <c r="B285" s="19">
        <v>1</v>
      </c>
      <c r="D285" s="21">
        <v>45.2</v>
      </c>
      <c r="E285" s="22">
        <v>1</v>
      </c>
    </row>
    <row r="286" spans="1:5" ht="15" thickBot="1" x14ac:dyDescent="0.4">
      <c r="A286" s="18">
        <v>47.1</v>
      </c>
      <c r="B286" s="19">
        <v>1</v>
      </c>
      <c r="D286" s="21">
        <v>45.7</v>
      </c>
      <c r="E286" s="22">
        <v>1</v>
      </c>
    </row>
    <row r="287" spans="1:5" ht="15" thickBot="1" x14ac:dyDescent="0.4">
      <c r="A287" s="18">
        <v>47.7</v>
      </c>
      <c r="B287" s="19">
        <v>1</v>
      </c>
      <c r="D287" s="21">
        <v>45.9</v>
      </c>
      <c r="E287" s="22">
        <v>1</v>
      </c>
    </row>
    <row r="288" spans="1:5" ht="15" thickBot="1" x14ac:dyDescent="0.4">
      <c r="A288" s="18">
        <v>47.8</v>
      </c>
      <c r="B288" s="19">
        <v>2</v>
      </c>
      <c r="D288" s="21">
        <v>46.2</v>
      </c>
      <c r="E288" s="22">
        <v>1</v>
      </c>
    </row>
    <row r="289" spans="1:5" ht="15" thickBot="1" x14ac:dyDescent="0.4">
      <c r="A289" s="18">
        <v>48.4</v>
      </c>
      <c r="B289" s="19">
        <v>2</v>
      </c>
      <c r="D289" s="21">
        <v>46.7</v>
      </c>
      <c r="E289" s="22">
        <v>1</v>
      </c>
    </row>
    <row r="290" spans="1:5" ht="15" thickBot="1" x14ac:dyDescent="0.4">
      <c r="A290" s="18">
        <v>49.3</v>
      </c>
      <c r="B290" s="19">
        <v>1</v>
      </c>
      <c r="D290" s="21">
        <v>46.9</v>
      </c>
      <c r="E290" s="22">
        <v>1</v>
      </c>
    </row>
    <row r="291" spans="1:5" ht="15" thickBot="1" x14ac:dyDescent="0.4">
      <c r="A291" s="18">
        <v>49.4</v>
      </c>
      <c r="B291" s="19">
        <v>1</v>
      </c>
      <c r="D291" s="21">
        <v>47.1</v>
      </c>
      <c r="E291" s="22">
        <v>1</v>
      </c>
    </row>
    <row r="292" spans="1:5" ht="15" thickBot="1" x14ac:dyDescent="0.4">
      <c r="A292" s="18">
        <v>50.1</v>
      </c>
      <c r="B292" s="19">
        <v>1</v>
      </c>
      <c r="D292" s="21">
        <v>47.7</v>
      </c>
      <c r="E292" s="22">
        <v>1</v>
      </c>
    </row>
    <row r="293" spans="1:5" ht="15" thickBot="1" x14ac:dyDescent="0.4">
      <c r="A293" s="18">
        <v>50.3</v>
      </c>
      <c r="B293" s="19">
        <v>1</v>
      </c>
      <c r="D293" s="21">
        <v>49.3</v>
      </c>
      <c r="E293" s="22">
        <v>1</v>
      </c>
    </row>
    <row r="294" spans="1:5" ht="15" thickBot="1" x14ac:dyDescent="0.4">
      <c r="A294" s="18">
        <v>50.4</v>
      </c>
      <c r="B294" s="19">
        <v>1</v>
      </c>
      <c r="D294" s="21">
        <v>49.4</v>
      </c>
      <c r="E294" s="22">
        <v>1</v>
      </c>
    </row>
    <row r="295" spans="1:5" ht="15" thickBot="1" x14ac:dyDescent="0.4">
      <c r="A295" s="18">
        <v>50.7</v>
      </c>
      <c r="B295" s="19">
        <v>1</v>
      </c>
      <c r="D295" s="21">
        <v>50.1</v>
      </c>
      <c r="E295" s="22">
        <v>1</v>
      </c>
    </row>
    <row r="296" spans="1:5" ht="15" thickBot="1" x14ac:dyDescent="0.4">
      <c r="A296" s="18">
        <v>50.8</v>
      </c>
      <c r="B296" s="19">
        <v>1</v>
      </c>
      <c r="D296" s="21">
        <v>50.3</v>
      </c>
      <c r="E296" s="22">
        <v>1</v>
      </c>
    </row>
    <row r="297" spans="1:5" ht="15" thickBot="1" x14ac:dyDescent="0.4">
      <c r="A297" s="18">
        <v>51.1</v>
      </c>
      <c r="B297" s="19">
        <v>1</v>
      </c>
      <c r="D297" s="21">
        <v>50.4</v>
      </c>
      <c r="E297" s="22">
        <v>1</v>
      </c>
    </row>
    <row r="298" spans="1:5" ht="15" thickBot="1" x14ac:dyDescent="0.4">
      <c r="A298" s="18">
        <v>51.6</v>
      </c>
      <c r="B298" s="19">
        <v>1</v>
      </c>
      <c r="D298" s="21">
        <v>50.7</v>
      </c>
      <c r="E298" s="22">
        <v>1</v>
      </c>
    </row>
    <row r="299" spans="1:5" ht="15" thickBot="1" x14ac:dyDescent="0.4">
      <c r="A299" s="18">
        <v>51.7</v>
      </c>
      <c r="B299" s="19">
        <v>1</v>
      </c>
      <c r="D299" s="21">
        <v>50.8</v>
      </c>
      <c r="E299" s="22">
        <v>1</v>
      </c>
    </row>
    <row r="300" spans="1:5" ht="15" thickBot="1" x14ac:dyDescent="0.4">
      <c r="A300" s="18">
        <v>51.8</v>
      </c>
      <c r="B300" s="19">
        <v>2</v>
      </c>
      <c r="D300" s="21">
        <v>51.1</v>
      </c>
      <c r="E300" s="22">
        <v>1</v>
      </c>
    </row>
    <row r="301" spans="1:5" ht="15" thickBot="1" x14ac:dyDescent="0.4">
      <c r="A301" s="18">
        <v>51.9</v>
      </c>
      <c r="B301" s="19">
        <v>2</v>
      </c>
      <c r="D301" s="21">
        <v>51.6</v>
      </c>
      <c r="E301" s="22">
        <v>1</v>
      </c>
    </row>
    <row r="302" spans="1:5" ht="15" thickBot="1" x14ac:dyDescent="0.4">
      <c r="A302" s="18">
        <v>52.6</v>
      </c>
      <c r="B302" s="19">
        <v>1</v>
      </c>
      <c r="D302" s="21">
        <v>51.7</v>
      </c>
      <c r="E302" s="22">
        <v>1</v>
      </c>
    </row>
    <row r="303" spans="1:5" ht="15" thickBot="1" x14ac:dyDescent="0.4">
      <c r="A303" s="18">
        <v>53.5</v>
      </c>
      <c r="B303" s="19">
        <v>1</v>
      </c>
      <c r="D303" s="21">
        <v>52.6</v>
      </c>
      <c r="E303" s="22">
        <v>1</v>
      </c>
    </row>
    <row r="304" spans="1:5" ht="15" thickBot="1" x14ac:dyDescent="0.4">
      <c r="A304" s="18">
        <v>56.6</v>
      </c>
      <c r="B304" s="19">
        <v>1</v>
      </c>
      <c r="D304" s="21">
        <v>53.5</v>
      </c>
      <c r="E304" s="22">
        <v>1</v>
      </c>
    </row>
    <row r="305" spans="1:5" ht="15" thickBot="1" x14ac:dyDescent="0.4">
      <c r="A305" s="18">
        <v>57.8</v>
      </c>
      <c r="B305" s="19">
        <v>1</v>
      </c>
      <c r="D305" s="21">
        <v>56.6</v>
      </c>
      <c r="E305" s="22">
        <v>1</v>
      </c>
    </row>
    <row r="306" spans="1:5" ht="15" thickBot="1" x14ac:dyDescent="0.4">
      <c r="A306" s="18">
        <v>59.9</v>
      </c>
      <c r="B306" s="19">
        <v>1</v>
      </c>
      <c r="D306" s="21">
        <v>57.8</v>
      </c>
      <c r="E306" s="22">
        <v>1</v>
      </c>
    </row>
    <row r="307" spans="1:5" ht="15" thickBot="1" x14ac:dyDescent="0.4">
      <c r="A307" s="18">
        <v>60.6</v>
      </c>
      <c r="B307" s="19">
        <v>1</v>
      </c>
      <c r="D307" s="21">
        <v>59.9</v>
      </c>
      <c r="E307" s="22">
        <v>1</v>
      </c>
    </row>
    <row r="308" spans="1:5" ht="15" thickBot="1" x14ac:dyDescent="0.4">
      <c r="A308" s="18">
        <v>64.400000000000006</v>
      </c>
      <c r="B308" s="19">
        <v>1</v>
      </c>
      <c r="D308" s="21">
        <v>60.6</v>
      </c>
      <c r="E308" s="22">
        <v>1</v>
      </c>
    </row>
    <row r="309" spans="1:5" ht="15" thickBot="1" x14ac:dyDescent="0.4">
      <c r="A309" s="18">
        <v>67.2</v>
      </c>
      <c r="B309" s="19">
        <v>1</v>
      </c>
      <c r="D309" s="21">
        <v>64.400000000000006</v>
      </c>
      <c r="E309" s="22">
        <v>1</v>
      </c>
    </row>
    <row r="310" spans="1:5" ht="15" thickBot="1" x14ac:dyDescent="0.4">
      <c r="A310" s="18">
        <v>72.900000000000006</v>
      </c>
      <c r="B310" s="19">
        <v>1</v>
      </c>
      <c r="D310" s="21">
        <v>67.2</v>
      </c>
      <c r="E310" s="22">
        <v>1</v>
      </c>
    </row>
    <row r="311" spans="1:5" ht="15" thickBot="1" x14ac:dyDescent="0.4">
      <c r="A311" s="18" t="s">
        <v>31</v>
      </c>
      <c r="B311" s="19">
        <v>4843</v>
      </c>
      <c r="D311" s="21">
        <v>72.900000000000006</v>
      </c>
      <c r="E311" s="22">
        <v>1</v>
      </c>
    </row>
    <row r="312" spans="1:5" x14ac:dyDescent="0.35">
      <c r="D312" s="21" t="s">
        <v>31</v>
      </c>
      <c r="E312" s="22">
        <v>4843</v>
      </c>
    </row>
    <row r="313" spans="1:5" x14ac:dyDescent="0.35">
      <c r="D313" s="1"/>
    </row>
  </sheetData>
  <sortState ref="D5:E311">
    <sortCondition descending="1" ref="E5:E31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74"/>
  <sheetViews>
    <sheetView zoomScaleNormal="100" workbookViewId="0">
      <selection activeCell="N23" sqref="N23"/>
    </sheetView>
  </sheetViews>
  <sheetFormatPr defaultRowHeight="14.5" x14ac:dyDescent="0.35"/>
  <cols>
    <col min="7" max="8" width="11.08984375" bestFit="1" customWidth="1"/>
    <col min="12" max="12" width="15.453125" bestFit="1" customWidth="1"/>
  </cols>
  <sheetData>
    <row r="1" spans="1:8" x14ac:dyDescent="0.35">
      <c r="A1" s="8" t="s">
        <v>3</v>
      </c>
      <c r="B1" s="8" t="s">
        <v>4</v>
      </c>
      <c r="C1" s="8" t="s">
        <v>7</v>
      </c>
      <c r="D1" s="8" t="s">
        <v>5</v>
      </c>
      <c r="E1" s="8" t="s">
        <v>6</v>
      </c>
      <c r="F1" s="8" t="s">
        <v>8</v>
      </c>
      <c r="G1" s="8" t="s">
        <v>9</v>
      </c>
      <c r="H1" s="8" t="s">
        <v>10</v>
      </c>
    </row>
    <row r="2" spans="1:8" x14ac:dyDescent="0.35">
      <c r="A2" s="9" t="s">
        <v>11</v>
      </c>
      <c r="B2" s="9" t="s">
        <v>12</v>
      </c>
      <c r="C2" s="15">
        <f>D2/(E2*E2*0.01*0.01)</f>
        <v>30.864197530864196</v>
      </c>
      <c r="D2" s="13">
        <v>100</v>
      </c>
      <c r="E2" s="13">
        <v>180</v>
      </c>
      <c r="F2" s="13" t="s">
        <v>13</v>
      </c>
      <c r="G2" s="13" t="s">
        <v>14</v>
      </c>
      <c r="H2" s="13" t="s">
        <v>14</v>
      </c>
    </row>
    <row r="3" spans="1:8" x14ac:dyDescent="0.35">
      <c r="A3" s="9" t="s">
        <v>11</v>
      </c>
      <c r="B3" s="9" t="s">
        <v>15</v>
      </c>
      <c r="C3" s="15">
        <f>D3/(E3*E3*0.01*0.01)</f>
        <v>23.243801652892564</v>
      </c>
      <c r="D3" s="13">
        <v>72</v>
      </c>
      <c r="E3" s="13">
        <v>176</v>
      </c>
      <c r="F3" s="13" t="s">
        <v>13</v>
      </c>
      <c r="G3" s="13" t="s">
        <v>14</v>
      </c>
      <c r="H3" s="13" t="s">
        <v>14</v>
      </c>
    </row>
    <row r="4" spans="1:8" x14ac:dyDescent="0.35">
      <c r="A4" s="9" t="s">
        <v>11</v>
      </c>
      <c r="B4" s="9" t="s">
        <v>12</v>
      </c>
      <c r="C4" s="15">
        <f>D4/(E4*E4*0.01*0.01)</f>
        <v>18.518518518518519</v>
      </c>
      <c r="D4" s="13">
        <v>60</v>
      </c>
      <c r="E4" s="13">
        <v>180</v>
      </c>
      <c r="F4" s="13" t="s">
        <v>13</v>
      </c>
      <c r="G4" s="13" t="s">
        <v>16</v>
      </c>
      <c r="H4" s="13" t="s">
        <v>17</v>
      </c>
    </row>
    <row r="5" spans="1:8" x14ac:dyDescent="0.35">
      <c r="A5" s="9" t="s">
        <v>11</v>
      </c>
      <c r="B5" s="9" t="s">
        <v>15</v>
      </c>
      <c r="C5" s="15">
        <f>D5/(E5*E5*0.01*0.01)</f>
        <v>22.460034350640772</v>
      </c>
      <c r="D5" s="13">
        <v>68</v>
      </c>
      <c r="E5" s="13">
        <v>174</v>
      </c>
      <c r="F5" s="13" t="s">
        <v>18</v>
      </c>
      <c r="G5" s="13" t="s">
        <v>16</v>
      </c>
      <c r="H5" s="13" t="s">
        <v>14</v>
      </c>
    </row>
    <row r="6" spans="1:8" x14ac:dyDescent="0.35">
      <c r="A6" s="9" t="s">
        <v>11</v>
      </c>
      <c r="B6" s="9" t="s">
        <v>15</v>
      </c>
      <c r="C6" s="15">
        <f>D6/(E6*E6*0.01*0.01)</f>
        <v>20.9366391184573</v>
      </c>
      <c r="D6" s="13">
        <v>57</v>
      </c>
      <c r="E6" s="13">
        <v>165</v>
      </c>
      <c r="F6" s="13" t="s">
        <v>13</v>
      </c>
      <c r="G6" s="13" t="s">
        <v>16</v>
      </c>
      <c r="H6" s="13" t="s">
        <v>14</v>
      </c>
    </row>
    <row r="7" spans="1:8" x14ac:dyDescent="0.35">
      <c r="A7" s="9" t="s">
        <v>19</v>
      </c>
      <c r="B7" s="9" t="s">
        <v>15</v>
      </c>
      <c r="C7" s="15">
        <f>D7/(E7*E7*0.01*0.01)</f>
        <v>29.757785467128027</v>
      </c>
      <c r="D7" s="13">
        <v>86</v>
      </c>
      <c r="E7" s="13">
        <v>170</v>
      </c>
      <c r="F7" s="13" t="s">
        <v>18</v>
      </c>
      <c r="G7" s="13" t="s">
        <v>14</v>
      </c>
      <c r="H7" s="13" t="s">
        <v>17</v>
      </c>
    </row>
    <row r="8" spans="1:8" x14ac:dyDescent="0.35">
      <c r="A8" s="9" t="s">
        <v>19</v>
      </c>
      <c r="B8" s="9" t="s">
        <v>12</v>
      </c>
      <c r="C8" s="15">
        <f>D8/(E8*E8*0.01*0.01)</f>
        <v>31.79012345679012</v>
      </c>
      <c r="D8" s="13">
        <v>103</v>
      </c>
      <c r="E8" s="13">
        <v>180</v>
      </c>
      <c r="F8" s="13" t="s">
        <v>18</v>
      </c>
      <c r="G8" s="13" t="s">
        <v>16</v>
      </c>
      <c r="H8" s="13" t="s">
        <v>17</v>
      </c>
    </row>
    <row r="9" spans="1:8" x14ac:dyDescent="0.35">
      <c r="A9" s="9" t="s">
        <v>20</v>
      </c>
      <c r="B9" s="9" t="s">
        <v>15</v>
      </c>
      <c r="C9" s="15">
        <f>D9/(E9*E9*0.01*0.01)</f>
        <v>22.460034350640772</v>
      </c>
      <c r="D9" s="13">
        <v>68</v>
      </c>
      <c r="E9" s="13">
        <v>174</v>
      </c>
      <c r="F9" s="13" t="s">
        <v>18</v>
      </c>
      <c r="G9" s="13" t="s">
        <v>14</v>
      </c>
      <c r="H9" s="13" t="s">
        <v>17</v>
      </c>
    </row>
    <row r="10" spans="1:8" x14ac:dyDescent="0.35">
      <c r="A10" s="9" t="s">
        <v>21</v>
      </c>
      <c r="B10" s="9" t="s">
        <v>15</v>
      </c>
      <c r="C10" s="15">
        <f>D10/(E10*E10*0.01*0.01)</f>
        <v>24.913494809688579</v>
      </c>
      <c r="D10" s="13">
        <v>72</v>
      </c>
      <c r="E10" s="13">
        <v>170</v>
      </c>
      <c r="F10" s="13" t="s">
        <v>18</v>
      </c>
      <c r="G10" s="13" t="s">
        <v>16</v>
      </c>
      <c r="H10" s="13" t="s">
        <v>17</v>
      </c>
    </row>
    <row r="11" spans="1:8" x14ac:dyDescent="0.35">
      <c r="A11" s="9" t="s">
        <v>22</v>
      </c>
      <c r="B11" s="9" t="s">
        <v>12</v>
      </c>
      <c r="C11" s="15">
        <f>D11/(E11*E11*0.01*0.01)</f>
        <v>29.387755102040817</v>
      </c>
      <c r="D11" s="13">
        <v>90</v>
      </c>
      <c r="E11" s="13">
        <v>175</v>
      </c>
      <c r="F11" s="13" t="s">
        <v>18</v>
      </c>
      <c r="G11" s="13" t="s">
        <v>16</v>
      </c>
      <c r="H11" s="13" t="s">
        <v>17</v>
      </c>
    </row>
    <row r="12" spans="1:8" x14ac:dyDescent="0.35">
      <c r="A12" s="9" t="s">
        <v>20</v>
      </c>
      <c r="B12" s="9" t="s">
        <v>15</v>
      </c>
      <c r="C12" s="15">
        <f>D12/(E12*E12*0.01*0.01)</f>
        <v>37.716262975778548</v>
      </c>
      <c r="D12" s="13">
        <v>109</v>
      </c>
      <c r="E12" s="13">
        <v>170</v>
      </c>
      <c r="F12" s="13" t="s">
        <v>18</v>
      </c>
      <c r="G12" s="13" t="s">
        <v>14</v>
      </c>
      <c r="H12" s="13" t="s">
        <v>17</v>
      </c>
    </row>
    <row r="13" spans="1:8" x14ac:dyDescent="0.35">
      <c r="A13" s="9" t="s">
        <v>20</v>
      </c>
      <c r="B13" s="9" t="s">
        <v>15</v>
      </c>
      <c r="C13" s="15">
        <f>D13/(E13*E13*0.01*0.01)</f>
        <v>21.604938271604937</v>
      </c>
      <c r="D13" s="13">
        <v>70</v>
      </c>
      <c r="E13" s="13">
        <v>180</v>
      </c>
      <c r="F13" s="13" t="s">
        <v>23</v>
      </c>
      <c r="G13" s="13" t="s">
        <v>16</v>
      </c>
      <c r="H13" s="13" t="s">
        <v>17</v>
      </c>
    </row>
    <row r="14" spans="1:8" x14ac:dyDescent="0.35">
      <c r="A14" s="9" t="s">
        <v>21</v>
      </c>
      <c r="B14" s="9" t="s">
        <v>12</v>
      </c>
      <c r="C14" s="15">
        <f>D14/(E14*E14*0.01*0.01)</f>
        <v>26.729927495071667</v>
      </c>
      <c r="D14" s="13">
        <v>80</v>
      </c>
      <c r="E14" s="13">
        <v>173</v>
      </c>
      <c r="F14" s="13" t="s">
        <v>18</v>
      </c>
      <c r="G14" s="13" t="s">
        <v>16</v>
      </c>
      <c r="H14" s="13" t="s">
        <v>16</v>
      </c>
    </row>
    <row r="15" spans="1:8" x14ac:dyDescent="0.35">
      <c r="A15" s="9" t="s">
        <v>20</v>
      </c>
      <c r="B15" s="9" t="s">
        <v>15</v>
      </c>
      <c r="C15" s="15">
        <f>D15/(E15*E15*0.01*0.01)</f>
        <v>21.633315305570573</v>
      </c>
      <c r="D15" s="13">
        <v>64</v>
      </c>
      <c r="E15" s="13">
        <v>172</v>
      </c>
      <c r="F15" s="13" t="s">
        <v>18</v>
      </c>
      <c r="G15" s="13" t="s">
        <v>16</v>
      </c>
      <c r="H15" s="13" t="s">
        <v>16</v>
      </c>
    </row>
    <row r="16" spans="1:8" x14ac:dyDescent="0.35">
      <c r="A16" s="9" t="s">
        <v>11</v>
      </c>
      <c r="B16" s="9" t="s">
        <v>12</v>
      </c>
      <c r="C16" s="15">
        <f>D16/(E16*E16*0.01*0.01)</f>
        <v>20.415224913494807</v>
      </c>
      <c r="D16" s="13">
        <v>59</v>
      </c>
      <c r="E16" s="13">
        <v>170</v>
      </c>
      <c r="F16" s="13" t="s">
        <v>13</v>
      </c>
      <c r="G16" s="13" t="s">
        <v>16</v>
      </c>
      <c r="H16" s="13" t="s">
        <v>17</v>
      </c>
    </row>
    <row r="17" spans="1:14" x14ac:dyDescent="0.35">
      <c r="A17" s="9" t="s">
        <v>11</v>
      </c>
      <c r="B17" s="9" t="s">
        <v>15</v>
      </c>
      <c r="C17" s="15">
        <f>D17/(E17*E17*0.01*0.01)</f>
        <v>21.484375</v>
      </c>
      <c r="D17" s="13">
        <v>55</v>
      </c>
      <c r="E17" s="13">
        <v>160</v>
      </c>
      <c r="F17" s="13" t="s">
        <v>13</v>
      </c>
      <c r="G17" s="13" t="s">
        <v>16</v>
      </c>
      <c r="H17" s="13" t="s">
        <v>14</v>
      </c>
    </row>
    <row r="18" spans="1:14" x14ac:dyDescent="0.35">
      <c r="A18" s="9" t="s">
        <v>11</v>
      </c>
      <c r="B18" s="9" t="s">
        <v>12</v>
      </c>
      <c r="C18" s="15">
        <f>D18/(E18*E18*0.01*0.01)</f>
        <v>22.675736961451246</v>
      </c>
      <c r="D18" s="13">
        <v>64</v>
      </c>
      <c r="E18" s="13">
        <v>168</v>
      </c>
      <c r="F18" s="13" t="s">
        <v>13</v>
      </c>
      <c r="G18" s="13" t="s">
        <v>16</v>
      </c>
      <c r="H18" s="13" t="s">
        <v>14</v>
      </c>
      <c r="L18" t="s">
        <v>12</v>
      </c>
      <c r="M18" t="s">
        <v>15</v>
      </c>
    </row>
    <row r="19" spans="1:14" x14ac:dyDescent="0.35">
      <c r="A19" s="9" t="s">
        <v>11</v>
      </c>
      <c r="B19" s="9" t="s">
        <v>12</v>
      </c>
      <c r="C19" s="15">
        <f>D19/(E19*E19*0.01*0.01)</f>
        <v>33.91251333638165</v>
      </c>
      <c r="D19" s="13">
        <v>89</v>
      </c>
      <c r="E19" s="13">
        <v>162</v>
      </c>
      <c r="F19" s="13" t="s">
        <v>13</v>
      </c>
      <c r="G19" s="13" t="s">
        <v>14</v>
      </c>
      <c r="H19" s="13" t="s">
        <v>14</v>
      </c>
      <c r="J19" s="3" t="s">
        <v>24</v>
      </c>
      <c r="L19" s="18">
        <v>27.1</v>
      </c>
      <c r="M19" s="18">
        <v>25.8</v>
      </c>
      <c r="N19" s="20"/>
    </row>
    <row r="20" spans="1:14" x14ac:dyDescent="0.35">
      <c r="A20" s="9" t="s">
        <v>11</v>
      </c>
      <c r="B20" s="9" t="s">
        <v>15</v>
      </c>
      <c r="C20" s="15">
        <f>D20/(E20*E20*0.01*0.01)</f>
        <v>23.111111111111111</v>
      </c>
      <c r="D20" s="13">
        <v>52</v>
      </c>
      <c r="E20" s="13">
        <v>150</v>
      </c>
      <c r="F20" s="13" t="s">
        <v>13</v>
      </c>
      <c r="G20" s="13" t="s">
        <v>17</v>
      </c>
      <c r="H20" s="13" t="s">
        <v>17</v>
      </c>
      <c r="J20" s="3" t="s">
        <v>25</v>
      </c>
    </row>
    <row r="21" spans="1:14" x14ac:dyDescent="0.35">
      <c r="A21" s="9" t="s">
        <v>11</v>
      </c>
      <c r="B21" s="9" t="s">
        <v>12</v>
      </c>
      <c r="C21" s="15">
        <f>D21/(E21*E21*0.01*0.01)</f>
        <v>20.3125</v>
      </c>
      <c r="D21" s="13">
        <v>52</v>
      </c>
      <c r="E21" s="13">
        <v>160</v>
      </c>
      <c r="F21" s="13" t="s">
        <v>13</v>
      </c>
      <c r="G21" s="13" t="s">
        <v>17</v>
      </c>
      <c r="H21" s="13" t="s">
        <v>17</v>
      </c>
      <c r="J21" s="3"/>
    </row>
    <row r="22" spans="1:14" x14ac:dyDescent="0.35">
      <c r="A22" s="9" t="s">
        <v>21</v>
      </c>
      <c r="B22" s="9" t="s">
        <v>12</v>
      </c>
      <c r="C22" s="15">
        <f>D22/(E22*E22*0.01*0.01)</f>
        <v>29.585798816568044</v>
      </c>
      <c r="D22" s="13">
        <v>98</v>
      </c>
      <c r="E22" s="13">
        <v>182</v>
      </c>
      <c r="F22" s="13" t="s">
        <v>13</v>
      </c>
      <c r="G22" s="13" t="s">
        <v>16</v>
      </c>
      <c r="H22" s="13" t="s">
        <v>16</v>
      </c>
      <c r="J22" s="17" t="s">
        <v>30</v>
      </c>
      <c r="K22" t="s">
        <v>32</v>
      </c>
    </row>
    <row r="23" spans="1:14" x14ac:dyDescent="0.35">
      <c r="A23" s="9" t="s">
        <v>20</v>
      </c>
      <c r="B23" s="9" t="s">
        <v>12</v>
      </c>
      <c r="C23" s="15">
        <f>D23/(E23*E23*0.01*0.01)</f>
        <v>31.69907016060862</v>
      </c>
      <c r="D23" s="13">
        <v>105</v>
      </c>
      <c r="E23" s="13">
        <v>182</v>
      </c>
      <c r="F23" s="13" t="s">
        <v>13</v>
      </c>
      <c r="G23" s="13" t="s">
        <v>16</v>
      </c>
      <c r="H23" s="13" t="s">
        <v>16</v>
      </c>
      <c r="J23" s="18" t="s">
        <v>12</v>
      </c>
      <c r="K23" s="16">
        <v>27.068652711268179</v>
      </c>
    </row>
    <row r="24" spans="1:14" x14ac:dyDescent="0.35">
      <c r="A24" s="9" t="s">
        <v>21</v>
      </c>
      <c r="B24" s="9" t="s">
        <v>12</v>
      </c>
      <c r="C24" s="15">
        <f>D24/(E24*E24*0.01*0.01)</f>
        <v>26.041666666666668</v>
      </c>
      <c r="D24" s="13">
        <v>96</v>
      </c>
      <c r="E24" s="13">
        <v>192</v>
      </c>
      <c r="F24" s="13" t="s">
        <v>18</v>
      </c>
      <c r="G24" s="13" t="s">
        <v>14</v>
      </c>
      <c r="H24" s="13" t="s">
        <v>14</v>
      </c>
      <c r="J24" s="18" t="s">
        <v>15</v>
      </c>
      <c r="K24" s="16">
        <v>25.778582217985225</v>
      </c>
    </row>
    <row r="25" spans="1:14" x14ac:dyDescent="0.35">
      <c r="A25" s="9" t="s">
        <v>20</v>
      </c>
      <c r="B25" s="9" t="s">
        <v>12</v>
      </c>
      <c r="C25" s="15">
        <f>D25/(E25*E25*0.01*0.01)</f>
        <v>31.37798916633637</v>
      </c>
      <c r="D25" s="13">
        <v>95</v>
      </c>
      <c r="E25" s="13">
        <v>174</v>
      </c>
      <c r="F25" s="13" t="s">
        <v>18</v>
      </c>
      <c r="G25" s="13" t="s">
        <v>16</v>
      </c>
      <c r="H25" s="13" t="s">
        <v>17</v>
      </c>
      <c r="J25" s="18" t="s">
        <v>31</v>
      </c>
      <c r="K25" s="16">
        <v>26.325072275210594</v>
      </c>
    </row>
    <row r="26" spans="1:14" x14ac:dyDescent="0.35">
      <c r="A26" s="9" t="s">
        <v>22</v>
      </c>
      <c r="B26" s="9" t="s">
        <v>12</v>
      </c>
      <c r="C26" s="15">
        <f>D26/(E26*E26*0.01*0.01)</f>
        <v>24.691358024691358</v>
      </c>
      <c r="D26" s="13">
        <v>80</v>
      </c>
      <c r="E26" s="13">
        <v>180</v>
      </c>
      <c r="F26" s="13" t="s">
        <v>18</v>
      </c>
      <c r="G26" s="13" t="s">
        <v>16</v>
      </c>
      <c r="H26" s="13" t="s">
        <v>17</v>
      </c>
    </row>
    <row r="27" spans="1:14" x14ac:dyDescent="0.35">
      <c r="A27" s="9" t="s">
        <v>21</v>
      </c>
      <c r="B27" s="9" t="s">
        <v>15</v>
      </c>
      <c r="C27" s="15">
        <f>D27/(E27*E27*0.01*0.01)</f>
        <v>24.767565919829295</v>
      </c>
      <c r="D27" s="13">
        <v>65</v>
      </c>
      <c r="E27" s="13">
        <v>162</v>
      </c>
      <c r="F27" s="13" t="s">
        <v>18</v>
      </c>
      <c r="G27" s="13" t="s">
        <v>14</v>
      </c>
      <c r="H27" s="13" t="s">
        <v>17</v>
      </c>
    </row>
    <row r="28" spans="1:14" x14ac:dyDescent="0.35">
      <c r="A28" s="9" t="s">
        <v>21</v>
      </c>
      <c r="B28" s="9" t="s">
        <v>15</v>
      </c>
      <c r="C28" s="15">
        <f>D28/(E28*E28*0.01*0.01)</f>
        <v>29.726516052318669</v>
      </c>
      <c r="D28" s="13">
        <v>90</v>
      </c>
      <c r="E28" s="13">
        <v>174</v>
      </c>
      <c r="F28" s="13" t="s">
        <v>18</v>
      </c>
      <c r="G28" s="13" t="s">
        <v>14</v>
      </c>
      <c r="H28" s="13" t="s">
        <v>17</v>
      </c>
    </row>
    <row r="29" spans="1:14" x14ac:dyDescent="0.35">
      <c r="A29" s="9" t="s">
        <v>20</v>
      </c>
      <c r="B29" s="9" t="s">
        <v>15</v>
      </c>
      <c r="C29" s="15">
        <f>D29/(E29*E29*0.01*0.01)</f>
        <v>20.452885317750184</v>
      </c>
      <c r="D29" s="13">
        <v>70</v>
      </c>
      <c r="E29" s="13">
        <v>185</v>
      </c>
      <c r="F29" s="13" t="s">
        <v>23</v>
      </c>
      <c r="G29" s="13" t="s">
        <v>16</v>
      </c>
      <c r="H29" s="13" t="s">
        <v>17</v>
      </c>
    </row>
    <row r="30" spans="1:14" x14ac:dyDescent="0.35">
      <c r="A30" s="9" t="s">
        <v>19</v>
      </c>
      <c r="B30" s="9" t="s">
        <v>15</v>
      </c>
      <c r="C30" s="15">
        <f>D30/(E30*E30*0.01*0.01)</f>
        <v>20.66115702479339</v>
      </c>
      <c r="D30" s="13">
        <v>64</v>
      </c>
      <c r="E30" s="13">
        <v>176</v>
      </c>
      <c r="F30" s="13" t="s">
        <v>18</v>
      </c>
      <c r="G30" s="13" t="s">
        <v>16</v>
      </c>
      <c r="H30" s="13" t="s">
        <v>17</v>
      </c>
    </row>
    <row r="31" spans="1:14" x14ac:dyDescent="0.35">
      <c r="A31" s="9" t="s">
        <v>19</v>
      </c>
      <c r="B31" s="9" t="s">
        <v>12</v>
      </c>
      <c r="C31" s="15">
        <f>D31/(E31*E31*0.01*0.01)</f>
        <v>26.583175803402646</v>
      </c>
      <c r="D31" s="13">
        <v>90</v>
      </c>
      <c r="E31" s="13">
        <v>184</v>
      </c>
      <c r="F31" s="13" t="s">
        <v>18</v>
      </c>
      <c r="G31" s="13" t="s">
        <v>16</v>
      </c>
      <c r="H31" s="13" t="s">
        <v>17</v>
      </c>
    </row>
    <row r="32" spans="1:14" x14ac:dyDescent="0.35">
      <c r="A32" s="9" t="s">
        <v>21</v>
      </c>
      <c r="B32" s="9" t="s">
        <v>12</v>
      </c>
      <c r="C32" s="15">
        <f>D32/(E32*E32*0.01*0.01)</f>
        <v>24.933720489837139</v>
      </c>
      <c r="D32" s="13">
        <v>79</v>
      </c>
      <c r="E32" s="13">
        <v>178</v>
      </c>
      <c r="F32" s="13" t="s">
        <v>18</v>
      </c>
      <c r="G32" s="13" t="s">
        <v>14</v>
      </c>
      <c r="H32" s="13" t="s">
        <v>17</v>
      </c>
    </row>
    <row r="33" spans="1:8" x14ac:dyDescent="0.35">
      <c r="A33" s="9" t="s">
        <v>11</v>
      </c>
      <c r="B33" s="9" t="s">
        <v>12</v>
      </c>
      <c r="C33" s="15">
        <f>D33/(E33*E33*0.01*0.01)</f>
        <v>24.337479718766897</v>
      </c>
      <c r="D33" s="13">
        <v>72</v>
      </c>
      <c r="E33" s="13">
        <v>172</v>
      </c>
      <c r="F33" s="13" t="s">
        <v>18</v>
      </c>
      <c r="G33" s="13" t="s">
        <v>17</v>
      </c>
      <c r="H33" s="13" t="s">
        <v>17</v>
      </c>
    </row>
    <row r="34" spans="1:8" x14ac:dyDescent="0.35">
      <c r="A34" s="9" t="s">
        <v>20</v>
      </c>
      <c r="B34" s="9" t="s">
        <v>15</v>
      </c>
      <c r="C34" s="15">
        <f>D34/(E34*E34*0.01*0.01)</f>
        <v>28.735632183908045</v>
      </c>
      <c r="D34" s="13">
        <v>87</v>
      </c>
      <c r="E34" s="13">
        <v>174</v>
      </c>
      <c r="F34" s="13" t="s">
        <v>23</v>
      </c>
      <c r="G34" s="13" t="s">
        <v>14</v>
      </c>
      <c r="H34" s="13" t="s">
        <v>17</v>
      </c>
    </row>
    <row r="35" spans="1:8" x14ac:dyDescent="0.35">
      <c r="A35" s="9" t="s">
        <v>11</v>
      </c>
      <c r="B35" s="9" t="s">
        <v>15</v>
      </c>
      <c r="C35" s="15">
        <f>D35/(E35*E35*0.01*0.01)</f>
        <v>21.224489795918366</v>
      </c>
      <c r="D35" s="13">
        <v>65</v>
      </c>
      <c r="E35" s="13">
        <v>175</v>
      </c>
      <c r="F35" s="13" t="s">
        <v>18</v>
      </c>
      <c r="G35" s="13" t="s">
        <v>17</v>
      </c>
      <c r="H35" s="13" t="s">
        <v>17</v>
      </c>
    </row>
    <row r="36" spans="1:8" x14ac:dyDescent="0.35">
      <c r="A36" s="9" t="s">
        <v>19</v>
      </c>
      <c r="B36" s="9" t="s">
        <v>12</v>
      </c>
      <c r="C36" s="15">
        <f>D36/(E36*E36*0.01*0.01)</f>
        <v>27.469281663516067</v>
      </c>
      <c r="D36" s="13">
        <v>93</v>
      </c>
      <c r="E36" s="13">
        <v>184</v>
      </c>
      <c r="F36" s="13" t="s">
        <v>23</v>
      </c>
      <c r="G36" s="13" t="s">
        <v>16</v>
      </c>
      <c r="H36" s="13" t="s">
        <v>14</v>
      </c>
    </row>
    <row r="37" spans="1:8" x14ac:dyDescent="0.35">
      <c r="A37" s="9" t="s">
        <v>11</v>
      </c>
      <c r="B37" s="9" t="s">
        <v>15</v>
      </c>
      <c r="C37" s="15">
        <f>D37/(E37*E37*0.01*0.01)</f>
        <v>22.265625</v>
      </c>
      <c r="D37" s="13">
        <v>57</v>
      </c>
      <c r="E37" s="13">
        <v>160</v>
      </c>
      <c r="F37" s="13" t="s">
        <v>13</v>
      </c>
      <c r="G37" s="13" t="s">
        <v>16</v>
      </c>
      <c r="H37" s="13" t="s">
        <v>14</v>
      </c>
    </row>
    <row r="38" spans="1:8" x14ac:dyDescent="0.35">
      <c r="A38" s="9" t="s">
        <v>20</v>
      </c>
      <c r="B38" s="9" t="s">
        <v>12</v>
      </c>
      <c r="C38" s="15">
        <f>D38/(E38*E38*0.01*0.01)</f>
        <v>27.717685235262298</v>
      </c>
      <c r="D38" s="13">
        <v>82</v>
      </c>
      <c r="E38" s="13">
        <v>172</v>
      </c>
      <c r="F38" s="13" t="s">
        <v>13</v>
      </c>
      <c r="G38" s="13" t="s">
        <v>14</v>
      </c>
      <c r="H38" s="13" t="s">
        <v>17</v>
      </c>
    </row>
    <row r="39" spans="1:8" x14ac:dyDescent="0.35">
      <c r="A39" s="9" t="s">
        <v>11</v>
      </c>
      <c r="B39" s="9" t="s">
        <v>12</v>
      </c>
      <c r="C39" s="15">
        <f>D39/(E39*E39*0.01*0.01)</f>
        <v>26.287807183364837</v>
      </c>
      <c r="D39" s="13">
        <v>89</v>
      </c>
      <c r="E39" s="13">
        <v>184</v>
      </c>
      <c r="F39" s="13" t="s">
        <v>13</v>
      </c>
      <c r="G39" s="13" t="s">
        <v>16</v>
      </c>
      <c r="H39" s="13" t="s">
        <v>14</v>
      </c>
    </row>
    <row r="40" spans="1:8" x14ac:dyDescent="0.35">
      <c r="A40" s="9" t="s">
        <v>20</v>
      </c>
      <c r="B40" s="9" t="s">
        <v>15</v>
      </c>
      <c r="C40" s="15">
        <f>D40/(E40*E40*0.01*0.01)</f>
        <v>22.491349480968857</v>
      </c>
      <c r="D40" s="13">
        <v>65</v>
      </c>
      <c r="E40" s="13">
        <v>170</v>
      </c>
      <c r="F40" s="13" t="s">
        <v>18</v>
      </c>
      <c r="G40" s="13" t="s">
        <v>14</v>
      </c>
      <c r="H40" s="13" t="s">
        <v>17</v>
      </c>
    </row>
    <row r="41" spans="1:8" x14ac:dyDescent="0.35">
      <c r="A41" s="9" t="s">
        <v>11</v>
      </c>
      <c r="B41" s="9" t="s">
        <v>12</v>
      </c>
      <c r="C41" s="15">
        <f>D41/(E41*E41*0.01*0.01)</f>
        <v>25.617283950617281</v>
      </c>
      <c r="D41" s="13">
        <v>83</v>
      </c>
      <c r="E41" s="13">
        <v>180</v>
      </c>
      <c r="F41" s="13" t="s">
        <v>13</v>
      </c>
      <c r="G41" s="13" t="s">
        <v>17</v>
      </c>
      <c r="H41" s="13" t="s">
        <v>14</v>
      </c>
    </row>
    <row r="42" spans="1:8" x14ac:dyDescent="0.35">
      <c r="A42" s="9" t="s">
        <v>11</v>
      </c>
      <c r="B42" s="9" t="s">
        <v>12</v>
      </c>
      <c r="C42" s="15">
        <f>D42/(E42*E42*0.01*0.01)</f>
        <v>23.148148148148145</v>
      </c>
      <c r="D42" s="13">
        <v>75</v>
      </c>
      <c r="E42" s="13">
        <v>180</v>
      </c>
      <c r="F42" s="13" t="s">
        <v>13</v>
      </c>
      <c r="G42" s="13" t="s">
        <v>14</v>
      </c>
      <c r="H42" s="13" t="s">
        <v>14</v>
      </c>
    </row>
    <row r="43" spans="1:8" x14ac:dyDescent="0.35">
      <c r="A43" s="9" t="s">
        <v>21</v>
      </c>
      <c r="B43" s="9" t="s">
        <v>15</v>
      </c>
      <c r="C43" s="15">
        <f>D43/(E43*E43*0.01*0.01)</f>
        <v>23.83300460223537</v>
      </c>
      <c r="D43" s="13">
        <v>58</v>
      </c>
      <c r="E43" s="13">
        <v>156</v>
      </c>
      <c r="F43" s="13" t="s">
        <v>13</v>
      </c>
      <c r="G43" s="13" t="s">
        <v>16</v>
      </c>
      <c r="H43" s="13" t="s">
        <v>17</v>
      </c>
    </row>
    <row r="44" spans="1:8" x14ac:dyDescent="0.35">
      <c r="A44" s="9" t="s">
        <v>19</v>
      </c>
      <c r="B44" s="9" t="s">
        <v>15</v>
      </c>
      <c r="C44" s="15">
        <f>D44/(E44*E44*0.01*0.01)</f>
        <v>27.688778133776353</v>
      </c>
      <c r="D44" s="13">
        <v>70</v>
      </c>
      <c r="E44" s="13">
        <v>159</v>
      </c>
      <c r="F44" s="13" t="s">
        <v>23</v>
      </c>
      <c r="G44" s="13" t="s">
        <v>16</v>
      </c>
      <c r="H44" s="13" t="s">
        <v>14</v>
      </c>
    </row>
    <row r="45" spans="1:8" x14ac:dyDescent="0.35">
      <c r="A45" s="9" t="s">
        <v>22</v>
      </c>
      <c r="B45" s="9" t="s">
        <v>12</v>
      </c>
      <c r="C45" s="15">
        <f>D45/(E45*E45*0.01*0.01)</f>
        <v>31.511501698119812</v>
      </c>
      <c r="D45" s="13">
        <v>90</v>
      </c>
      <c r="E45" s="13">
        <v>169</v>
      </c>
      <c r="F45" s="13" t="s">
        <v>18</v>
      </c>
      <c r="G45" s="13" t="s">
        <v>16</v>
      </c>
      <c r="H45" s="13" t="s">
        <v>17</v>
      </c>
    </row>
    <row r="46" spans="1:8" x14ac:dyDescent="0.35">
      <c r="A46" s="9" t="s">
        <v>19</v>
      </c>
      <c r="B46" s="9" t="s">
        <v>12</v>
      </c>
      <c r="C46" s="15">
        <f>D46/(E46*E46*0.01*0.01)</f>
        <v>27.732299776136855</v>
      </c>
      <c r="D46" s="13">
        <v>83</v>
      </c>
      <c r="E46" s="13">
        <v>173</v>
      </c>
      <c r="F46" s="13" t="s">
        <v>18</v>
      </c>
      <c r="G46" s="13" t="s">
        <v>17</v>
      </c>
      <c r="H46" s="13" t="s">
        <v>16</v>
      </c>
    </row>
    <row r="47" spans="1:8" x14ac:dyDescent="0.35">
      <c r="A47" s="9" t="s">
        <v>20</v>
      </c>
      <c r="B47" s="9" t="s">
        <v>12</v>
      </c>
      <c r="C47" s="15">
        <f>D47/(E47*E47*0.01*0.01)</f>
        <v>24.447278911564627</v>
      </c>
      <c r="D47" s="13">
        <v>69</v>
      </c>
      <c r="E47" s="13">
        <v>168</v>
      </c>
      <c r="F47" s="13" t="s">
        <v>23</v>
      </c>
      <c r="G47" s="13" t="s">
        <v>16</v>
      </c>
      <c r="H47" s="13" t="s">
        <v>17</v>
      </c>
    </row>
    <row r="48" spans="1:8" x14ac:dyDescent="0.35">
      <c r="A48" s="9" t="s">
        <v>19</v>
      </c>
      <c r="B48" s="9" t="s">
        <v>15</v>
      </c>
      <c r="C48" s="15">
        <f>D48/(E48*E48*0.01*0.01)</f>
        <v>30.77870113881194</v>
      </c>
      <c r="D48" s="13">
        <v>90</v>
      </c>
      <c r="E48" s="13">
        <v>171</v>
      </c>
      <c r="F48" s="13" t="s">
        <v>13</v>
      </c>
      <c r="G48" s="13" t="s">
        <v>16</v>
      </c>
      <c r="H48" s="13" t="s">
        <v>14</v>
      </c>
    </row>
    <row r="49" spans="1:8" x14ac:dyDescent="0.35">
      <c r="A49" s="9" t="s">
        <v>20</v>
      </c>
      <c r="B49" s="9" t="s">
        <v>15</v>
      </c>
      <c r="C49" s="15">
        <f>D49/(E49*E49*0.01*0.01)</f>
        <v>24.801587301587301</v>
      </c>
      <c r="D49" s="13">
        <v>70</v>
      </c>
      <c r="E49" s="13">
        <v>168</v>
      </c>
      <c r="F49" s="13" t="s">
        <v>13</v>
      </c>
      <c r="G49" s="13" t="s">
        <v>16</v>
      </c>
      <c r="H49" s="13" t="s">
        <v>17</v>
      </c>
    </row>
    <row r="50" spans="1:8" x14ac:dyDescent="0.35">
      <c r="A50" s="9" t="s">
        <v>21</v>
      </c>
      <c r="B50" s="9" t="s">
        <v>15</v>
      </c>
      <c r="C50" s="15">
        <f>D50/(E50*E50*0.01*0.01)</f>
        <v>31.141868512110726</v>
      </c>
      <c r="D50" s="13">
        <v>90</v>
      </c>
      <c r="E50" s="13">
        <v>170</v>
      </c>
      <c r="F50" s="13" t="s">
        <v>13</v>
      </c>
      <c r="G50" s="13" t="s">
        <v>16</v>
      </c>
      <c r="H50" s="13" t="s">
        <v>17</v>
      </c>
    </row>
    <row r="51" spans="1:8" x14ac:dyDescent="0.35">
      <c r="A51" s="9" t="s">
        <v>11</v>
      </c>
      <c r="B51" s="9" t="s">
        <v>12</v>
      </c>
      <c r="C51" s="15">
        <f>D51/(E51*E51*0.01*0.01)</f>
        <v>28.086419753086417</v>
      </c>
      <c r="D51" s="13">
        <v>91</v>
      </c>
      <c r="E51" s="13">
        <v>180</v>
      </c>
      <c r="F51" s="13" t="s">
        <v>18</v>
      </c>
      <c r="G51" s="13" t="s">
        <v>17</v>
      </c>
      <c r="H51" s="13" t="s">
        <v>16</v>
      </c>
    </row>
    <row r="52" spans="1:8" x14ac:dyDescent="0.35">
      <c r="A52" s="9" t="s">
        <v>11</v>
      </c>
      <c r="B52" s="9" t="s">
        <v>12</v>
      </c>
      <c r="C52" s="15">
        <f>D52/(E52*E52*0.01*0.01)</f>
        <v>25.20920135849585</v>
      </c>
      <c r="D52" s="13">
        <v>72</v>
      </c>
      <c r="E52" s="13">
        <v>169</v>
      </c>
      <c r="F52" s="13" t="s">
        <v>13</v>
      </c>
      <c r="G52" s="13" t="s">
        <v>17</v>
      </c>
      <c r="H52" s="13" t="s">
        <v>14</v>
      </c>
    </row>
    <row r="53" spans="1:8" x14ac:dyDescent="0.35">
      <c r="A53" s="9" t="s">
        <v>21</v>
      </c>
      <c r="B53" s="9" t="s">
        <v>15</v>
      </c>
      <c r="C53" s="15">
        <f>D53/(E53*E53*0.01*0.01)</f>
        <v>25.826446280991735</v>
      </c>
      <c r="D53" s="13">
        <v>80</v>
      </c>
      <c r="E53" s="13">
        <v>176</v>
      </c>
      <c r="F53" s="13" t="s">
        <v>23</v>
      </c>
      <c r="G53" s="13" t="s">
        <v>14</v>
      </c>
      <c r="H53" s="13" t="s">
        <v>17</v>
      </c>
    </row>
    <row r="54" spans="1:8" x14ac:dyDescent="0.35">
      <c r="A54" s="9" t="s">
        <v>21</v>
      </c>
      <c r="B54" s="9" t="s">
        <v>15</v>
      </c>
      <c r="C54" s="15">
        <f>D54/(E54*E54*0.01*0.01)</f>
        <v>36.244897959183675</v>
      </c>
      <c r="D54" s="13">
        <v>111</v>
      </c>
      <c r="E54" s="13">
        <v>175</v>
      </c>
      <c r="F54" s="13" t="s">
        <v>18</v>
      </c>
      <c r="G54" s="13" t="s">
        <v>14</v>
      </c>
      <c r="H54" s="13" t="s">
        <v>14</v>
      </c>
    </row>
    <row r="55" spans="1:8" x14ac:dyDescent="0.35">
      <c r="A55" s="9" t="s">
        <v>21</v>
      </c>
      <c r="B55" s="9" t="s">
        <v>15</v>
      </c>
      <c r="C55" s="15">
        <f>D55/(E55*E55*0.01*0.01)</f>
        <v>30.119375573921026</v>
      </c>
      <c r="D55" s="13">
        <v>82</v>
      </c>
      <c r="E55" s="13">
        <v>165</v>
      </c>
      <c r="F55" s="13" t="s">
        <v>18</v>
      </c>
      <c r="G55" s="13" t="s">
        <v>16</v>
      </c>
      <c r="H55" s="13" t="s">
        <v>14</v>
      </c>
    </row>
    <row r="56" spans="1:8" x14ac:dyDescent="0.35">
      <c r="A56" s="9" t="s">
        <v>21</v>
      </c>
      <c r="B56" s="9" t="s">
        <v>15</v>
      </c>
      <c r="C56" s="15">
        <f>D56/(E56*E56*0.01*0.01)</f>
        <v>25.351541373715516</v>
      </c>
      <c r="D56" s="13">
        <v>75</v>
      </c>
      <c r="E56" s="13">
        <v>172</v>
      </c>
      <c r="F56" s="13" t="s">
        <v>18</v>
      </c>
      <c r="G56" s="13" t="s">
        <v>14</v>
      </c>
      <c r="H56" s="13" t="s">
        <v>14</v>
      </c>
    </row>
    <row r="57" spans="1:8" x14ac:dyDescent="0.35">
      <c r="A57" s="9" t="s">
        <v>21</v>
      </c>
      <c r="B57" s="9" t="s">
        <v>15</v>
      </c>
      <c r="C57" s="15">
        <f>D57/(E57*E57*0.01*0.01)</f>
        <v>27.681660899653977</v>
      </c>
      <c r="D57" s="13">
        <v>80</v>
      </c>
      <c r="E57" s="13">
        <v>170</v>
      </c>
      <c r="F57" s="13" t="s">
        <v>18</v>
      </c>
      <c r="G57" s="13" t="s">
        <v>16</v>
      </c>
      <c r="H57" s="13" t="s">
        <v>14</v>
      </c>
    </row>
    <row r="58" spans="1:8" x14ac:dyDescent="0.35">
      <c r="A58" s="9" t="s">
        <v>21</v>
      </c>
      <c r="B58" s="9" t="s">
        <v>15</v>
      </c>
      <c r="C58" s="15">
        <f>D58/(E58*E58*0.01*0.01)</f>
        <v>30.040816326530614</v>
      </c>
      <c r="D58" s="13">
        <v>92</v>
      </c>
      <c r="E58" s="13">
        <v>175</v>
      </c>
      <c r="F58" s="13" t="s">
        <v>23</v>
      </c>
      <c r="G58" s="13" t="s">
        <v>14</v>
      </c>
      <c r="H58" s="13" t="s">
        <v>17</v>
      </c>
    </row>
    <row r="59" spans="1:8" x14ac:dyDescent="0.35">
      <c r="A59" s="9" t="s">
        <v>11</v>
      </c>
      <c r="B59" s="9" t="s">
        <v>15</v>
      </c>
      <c r="C59" s="15">
        <f>D59/(E59*E59*0.01*0.01)</f>
        <v>29.744199881023199</v>
      </c>
      <c r="D59" s="13">
        <v>80</v>
      </c>
      <c r="E59" s="13">
        <v>164</v>
      </c>
      <c r="F59" s="13" t="s">
        <v>23</v>
      </c>
      <c r="G59" s="13" t="s">
        <v>14</v>
      </c>
      <c r="H59" s="13" t="s">
        <v>14</v>
      </c>
    </row>
    <row r="60" spans="1:8" x14ac:dyDescent="0.35">
      <c r="A60" s="9" t="s">
        <v>21</v>
      </c>
      <c r="B60" s="9" t="s">
        <v>12</v>
      </c>
      <c r="C60" s="15">
        <f>D60/(E60*E60*0.01*0.01)</f>
        <v>25.951557093425606</v>
      </c>
      <c r="D60" s="13">
        <v>75</v>
      </c>
      <c r="E60" s="13">
        <v>170</v>
      </c>
      <c r="F60" s="13" t="s">
        <v>18</v>
      </c>
      <c r="G60" s="13" t="s">
        <v>16</v>
      </c>
      <c r="H60" s="13" t="s">
        <v>17</v>
      </c>
    </row>
    <row r="61" spans="1:8" x14ac:dyDescent="0.35">
      <c r="A61" s="9" t="s">
        <v>20</v>
      </c>
      <c r="B61" s="9" t="s">
        <v>12</v>
      </c>
      <c r="C61" s="15">
        <f>D61/(E61*E61*0.01*0.01)</f>
        <v>31.955922865013772</v>
      </c>
      <c r="D61" s="13">
        <v>87</v>
      </c>
      <c r="E61" s="13">
        <v>165</v>
      </c>
      <c r="F61" s="13" t="s">
        <v>18</v>
      </c>
      <c r="G61" s="13" t="s">
        <v>17</v>
      </c>
      <c r="H61" s="13" t="s">
        <v>16</v>
      </c>
    </row>
    <row r="62" spans="1:8" x14ac:dyDescent="0.35">
      <c r="A62" s="9" t="s">
        <v>11</v>
      </c>
      <c r="B62" s="9" t="s">
        <v>12</v>
      </c>
      <c r="C62" s="15">
        <f>D62/(E62*E62*0.01*0.01)</f>
        <v>23.456790123456788</v>
      </c>
      <c r="D62" s="13">
        <v>76</v>
      </c>
      <c r="E62" s="13">
        <v>180</v>
      </c>
      <c r="F62" s="13" t="s">
        <v>18</v>
      </c>
      <c r="G62" s="13" t="s">
        <v>14</v>
      </c>
      <c r="H62" s="13" t="s">
        <v>17</v>
      </c>
    </row>
    <row r="63" spans="1:8" x14ac:dyDescent="0.35">
      <c r="A63" s="9" t="s">
        <v>19</v>
      </c>
      <c r="B63" s="9" t="s">
        <v>15</v>
      </c>
      <c r="C63" s="15">
        <f>D63/(E63*E63*0.01*0.01)</f>
        <v>28.841531805800347</v>
      </c>
      <c r="D63" s="13">
        <v>72</v>
      </c>
      <c r="E63" s="13">
        <v>158</v>
      </c>
      <c r="F63" s="13" t="s">
        <v>18</v>
      </c>
      <c r="G63" s="13" t="s">
        <v>14</v>
      </c>
      <c r="H63" s="13" t="s">
        <v>17</v>
      </c>
    </row>
    <row r="64" spans="1:8" x14ac:dyDescent="0.35">
      <c r="A64" s="9" t="s">
        <v>20</v>
      </c>
      <c r="B64" s="9" t="s">
        <v>12</v>
      </c>
      <c r="C64" s="15">
        <f>D64/(E64*E64*0.01*0.01)</f>
        <v>25.68007405416704</v>
      </c>
      <c r="D64" s="13">
        <v>86</v>
      </c>
      <c r="E64" s="13">
        <v>183</v>
      </c>
      <c r="F64" s="13" t="s">
        <v>18</v>
      </c>
      <c r="G64" s="13" t="s">
        <v>17</v>
      </c>
      <c r="H64" s="13" t="s">
        <v>17</v>
      </c>
    </row>
    <row r="65" spans="1:8" x14ac:dyDescent="0.35">
      <c r="A65" s="9" t="s">
        <v>22</v>
      </c>
      <c r="B65" s="9" t="s">
        <v>15</v>
      </c>
      <c r="C65" s="15">
        <f>D65/(E65*E65*0.01*0.01)</f>
        <v>31.887755102040817</v>
      </c>
      <c r="D65" s="13">
        <v>90</v>
      </c>
      <c r="E65" s="13">
        <v>168</v>
      </c>
      <c r="F65" s="13" t="s">
        <v>13</v>
      </c>
      <c r="G65" s="13" t="s">
        <v>14</v>
      </c>
      <c r="H65" s="13" t="s">
        <v>17</v>
      </c>
    </row>
    <row r="66" spans="1:8" x14ac:dyDescent="0.35">
      <c r="A66" s="9" t="s">
        <v>20</v>
      </c>
      <c r="B66" s="9" t="s">
        <v>15</v>
      </c>
      <c r="C66" s="15">
        <f>D66/(E66*E66*0.01*0.01)</f>
        <v>29.407596371882086</v>
      </c>
      <c r="D66" s="13">
        <v>83</v>
      </c>
      <c r="E66" s="13">
        <v>168</v>
      </c>
      <c r="F66" s="13" t="s">
        <v>18</v>
      </c>
      <c r="G66" s="13" t="s">
        <v>14</v>
      </c>
      <c r="H66" s="13" t="s">
        <v>14</v>
      </c>
    </row>
    <row r="67" spans="1:8" x14ac:dyDescent="0.35">
      <c r="A67" s="9" t="s">
        <v>20</v>
      </c>
      <c r="B67" s="9" t="s">
        <v>15</v>
      </c>
      <c r="C67" s="15">
        <f>D67/(E67*E67*0.01*0.01)</f>
        <v>25.390625</v>
      </c>
      <c r="D67" s="13">
        <v>65</v>
      </c>
      <c r="E67" s="13">
        <v>160</v>
      </c>
      <c r="F67" s="13" t="s">
        <v>23</v>
      </c>
      <c r="G67" s="13" t="s">
        <v>14</v>
      </c>
      <c r="H67" s="13" t="s">
        <v>17</v>
      </c>
    </row>
    <row r="68" spans="1:8" x14ac:dyDescent="0.35">
      <c r="A68" s="9" t="s">
        <v>22</v>
      </c>
      <c r="B68" s="9" t="s">
        <v>15</v>
      </c>
      <c r="C68" s="15">
        <f>D68/(E68*E68*0.01*0.01)</f>
        <v>42.222222222222221</v>
      </c>
      <c r="D68" s="13">
        <v>95</v>
      </c>
      <c r="E68" s="13">
        <v>150</v>
      </c>
      <c r="F68" s="13" t="s">
        <v>18</v>
      </c>
      <c r="G68" s="13" t="s">
        <v>14</v>
      </c>
      <c r="H68" s="13" t="s">
        <v>14</v>
      </c>
    </row>
    <row r="69" spans="1:8" x14ac:dyDescent="0.35">
      <c r="A69" s="9" t="s">
        <v>20</v>
      </c>
      <c r="B69" s="9" t="s">
        <v>15</v>
      </c>
      <c r="C69" s="15">
        <f>D69/(E69*E69*0.01*0.01)</f>
        <v>24.447278911564627</v>
      </c>
      <c r="D69" s="13">
        <v>69</v>
      </c>
      <c r="E69" s="13">
        <v>168</v>
      </c>
      <c r="F69" s="13" t="s">
        <v>18</v>
      </c>
      <c r="G69" s="13" t="s">
        <v>16</v>
      </c>
      <c r="H69" s="13" t="s">
        <v>17</v>
      </c>
    </row>
    <row r="70" spans="1:8" x14ac:dyDescent="0.35">
      <c r="A70" s="9" t="s">
        <v>21</v>
      </c>
      <c r="B70" s="9" t="s">
        <v>15</v>
      </c>
      <c r="C70" s="15">
        <f>D70/(E70*E70*0.01*0.01)</f>
        <v>24.840980089578082</v>
      </c>
      <c r="D70" s="13">
        <v>66</v>
      </c>
      <c r="E70" s="13">
        <v>163</v>
      </c>
      <c r="F70" s="13" t="s">
        <v>18</v>
      </c>
      <c r="G70" s="13" t="s">
        <v>16</v>
      </c>
      <c r="H70" s="13" t="s">
        <v>17</v>
      </c>
    </row>
    <row r="71" spans="1:8" x14ac:dyDescent="0.35">
      <c r="A71" s="9" t="s">
        <v>19</v>
      </c>
      <c r="B71" s="9" t="s">
        <v>15</v>
      </c>
      <c r="C71" s="15">
        <f>D71/(E71*E71*0.01*0.01)</f>
        <v>32.075912994086003</v>
      </c>
      <c r="D71" s="13">
        <v>96</v>
      </c>
      <c r="E71" s="13">
        <v>173</v>
      </c>
      <c r="F71" s="13" t="s">
        <v>13</v>
      </c>
      <c r="G71" s="13" t="s">
        <v>17</v>
      </c>
      <c r="H71" s="13" t="s">
        <v>14</v>
      </c>
    </row>
    <row r="72" spans="1:8" x14ac:dyDescent="0.35">
      <c r="A72" s="9" t="s">
        <v>19</v>
      </c>
      <c r="B72" s="9" t="s">
        <v>15</v>
      </c>
      <c r="C72" s="15">
        <f>D72/(E72*E72*0.01*0.01)</f>
        <v>21.913805697589481</v>
      </c>
      <c r="D72" s="13">
        <v>75</v>
      </c>
      <c r="E72" s="13">
        <v>185</v>
      </c>
      <c r="F72" s="13" t="s">
        <v>18</v>
      </c>
      <c r="G72" s="13" t="s">
        <v>14</v>
      </c>
      <c r="H72" s="13" t="s">
        <v>16</v>
      </c>
    </row>
    <row r="73" spans="1:8" x14ac:dyDescent="0.35">
      <c r="A73" s="9" t="s">
        <v>20</v>
      </c>
      <c r="B73" s="9" t="s">
        <v>12</v>
      </c>
      <c r="C73" s="15">
        <f>D73/(E73*E73*0.01*0.01)</f>
        <v>33.659297052154194</v>
      </c>
      <c r="D73" s="13">
        <v>95</v>
      </c>
      <c r="E73" s="13">
        <v>168</v>
      </c>
      <c r="F73" s="13" t="s">
        <v>23</v>
      </c>
      <c r="G73" s="13" t="s">
        <v>14</v>
      </c>
      <c r="H73" s="13" t="s">
        <v>14</v>
      </c>
    </row>
    <row r="74" spans="1:8" x14ac:dyDescent="0.35">
      <c r="A74" s="9" t="s">
        <v>11</v>
      </c>
      <c r="B74" s="9" t="s">
        <v>15</v>
      </c>
      <c r="C74" s="15">
        <f>D74/(E74*E74*0.01*0.01)</f>
        <v>37.370242214532873</v>
      </c>
      <c r="D74" s="13">
        <v>108</v>
      </c>
      <c r="E74" s="13">
        <v>170</v>
      </c>
      <c r="F74" s="13" t="s">
        <v>18</v>
      </c>
      <c r="G74" s="13" t="s">
        <v>14</v>
      </c>
      <c r="H74" s="13" t="s">
        <v>14</v>
      </c>
    </row>
    <row r="75" spans="1:8" x14ac:dyDescent="0.35">
      <c r="A75" s="9" t="s">
        <v>20</v>
      </c>
      <c r="B75" s="9" t="s">
        <v>12</v>
      </c>
      <c r="C75" s="15">
        <f>D75/(E75*E75*0.01*0.01)</f>
        <v>30.679327976625274</v>
      </c>
      <c r="D75" s="13">
        <v>105</v>
      </c>
      <c r="E75" s="13">
        <v>185</v>
      </c>
      <c r="F75" s="13" t="s">
        <v>13</v>
      </c>
      <c r="G75" s="13" t="s">
        <v>14</v>
      </c>
      <c r="H75" s="13" t="s">
        <v>16</v>
      </c>
    </row>
    <row r="76" spans="1:8" x14ac:dyDescent="0.35">
      <c r="A76" s="9" t="s">
        <v>11</v>
      </c>
      <c r="B76" s="9" t="s">
        <v>15</v>
      </c>
      <c r="C76" s="15">
        <f>D76/(E76*E76*0.01*0.01)</f>
        <v>34.894398530762167</v>
      </c>
      <c r="D76" s="13">
        <v>95</v>
      </c>
      <c r="E76" s="13">
        <v>165</v>
      </c>
      <c r="F76" s="13" t="s">
        <v>18</v>
      </c>
      <c r="G76" s="13" t="s">
        <v>16</v>
      </c>
      <c r="H76" s="13" t="s">
        <v>14</v>
      </c>
    </row>
    <row r="77" spans="1:8" x14ac:dyDescent="0.35">
      <c r="A77" s="9" t="s">
        <v>21</v>
      </c>
      <c r="B77" s="9" t="s">
        <v>15</v>
      </c>
      <c r="C77" s="15">
        <f>D77/(E77*E77*0.01*0.01)</f>
        <v>35.15625</v>
      </c>
      <c r="D77" s="13">
        <v>90</v>
      </c>
      <c r="E77" s="13">
        <v>160</v>
      </c>
      <c r="F77" s="13" t="s">
        <v>18</v>
      </c>
      <c r="G77" s="13" t="s">
        <v>16</v>
      </c>
      <c r="H77" s="13" t="s">
        <v>14</v>
      </c>
    </row>
    <row r="78" spans="1:8" x14ac:dyDescent="0.35">
      <c r="A78" s="9" t="s">
        <v>21</v>
      </c>
      <c r="B78" s="9" t="s">
        <v>12</v>
      </c>
      <c r="C78" s="15">
        <f>D78/(E78*E78*0.01*0.01)</f>
        <v>23.668639053254438</v>
      </c>
      <c r="D78" s="13">
        <v>90</v>
      </c>
      <c r="E78" s="13">
        <v>195</v>
      </c>
      <c r="F78" s="13" t="s">
        <v>23</v>
      </c>
      <c r="G78" s="13" t="s">
        <v>16</v>
      </c>
      <c r="H78" s="13" t="s">
        <v>16</v>
      </c>
    </row>
    <row r="79" spans="1:8" x14ac:dyDescent="0.35">
      <c r="A79" s="9" t="s">
        <v>11</v>
      </c>
      <c r="B79" s="9" t="s">
        <v>12</v>
      </c>
      <c r="C79" s="15">
        <f>D79/(E79*E79*0.01*0.01)</f>
        <v>22.790328973444311</v>
      </c>
      <c r="D79" s="13">
        <v>69</v>
      </c>
      <c r="E79" s="13">
        <v>174</v>
      </c>
      <c r="F79" s="13" t="s">
        <v>13</v>
      </c>
      <c r="G79" s="13" t="s">
        <v>14</v>
      </c>
      <c r="H79" s="13" t="s">
        <v>14</v>
      </c>
    </row>
    <row r="80" spans="1:8" x14ac:dyDescent="0.35">
      <c r="A80" s="9" t="s">
        <v>11</v>
      </c>
      <c r="B80" s="9" t="s">
        <v>12</v>
      </c>
      <c r="C80" s="15">
        <f>D80/(E80*E80*0.01*0.01)</f>
        <v>23.795359904818561</v>
      </c>
      <c r="D80" s="13">
        <v>64</v>
      </c>
      <c r="E80" s="13">
        <v>164</v>
      </c>
      <c r="F80" s="13" t="s">
        <v>13</v>
      </c>
      <c r="G80" s="13" t="s">
        <v>14</v>
      </c>
      <c r="H80" s="13" t="s">
        <v>14</v>
      </c>
    </row>
    <row r="81" spans="1:8" x14ac:dyDescent="0.35">
      <c r="A81" s="9" t="s">
        <v>11</v>
      </c>
      <c r="B81" s="9" t="s">
        <v>12</v>
      </c>
      <c r="C81" s="15">
        <f>D81/(E81*E81*0.01*0.01)</f>
        <v>22.530864197530864</v>
      </c>
      <c r="D81" s="13">
        <v>73</v>
      </c>
      <c r="E81" s="13">
        <v>180</v>
      </c>
      <c r="F81" s="13" t="s">
        <v>13</v>
      </c>
      <c r="G81" s="13" t="s">
        <v>14</v>
      </c>
      <c r="H81" s="13" t="s">
        <v>14</v>
      </c>
    </row>
    <row r="82" spans="1:8" x14ac:dyDescent="0.35">
      <c r="A82" s="9" t="s">
        <v>11</v>
      </c>
      <c r="B82" s="9" t="s">
        <v>12</v>
      </c>
      <c r="C82" s="15">
        <f>D82/(E82*E82*0.01*0.01)</f>
        <v>21.971335857220115</v>
      </c>
      <c r="D82" s="13">
        <v>65</v>
      </c>
      <c r="E82" s="13">
        <v>172</v>
      </c>
      <c r="F82" s="13" t="s">
        <v>13</v>
      </c>
      <c r="G82" s="13" t="s">
        <v>14</v>
      </c>
      <c r="H82" s="13" t="s">
        <v>14</v>
      </c>
    </row>
    <row r="83" spans="1:8" x14ac:dyDescent="0.35">
      <c r="A83" s="9" t="s">
        <v>11</v>
      </c>
      <c r="B83" s="9" t="s">
        <v>12</v>
      </c>
      <c r="C83" s="15">
        <f>D83/(E83*E83*0.01*0.01)</f>
        <v>25.674519165803343</v>
      </c>
      <c r="D83" s="13">
        <v>57</v>
      </c>
      <c r="E83" s="13">
        <v>149</v>
      </c>
      <c r="F83" s="13" t="s">
        <v>13</v>
      </c>
      <c r="G83" s="13" t="s">
        <v>14</v>
      </c>
      <c r="H83" s="13" t="s">
        <v>14</v>
      </c>
    </row>
    <row r="84" spans="1:8" x14ac:dyDescent="0.35">
      <c r="A84" s="9" t="s">
        <v>11</v>
      </c>
      <c r="B84" s="9" t="s">
        <v>12</v>
      </c>
      <c r="C84" s="15">
        <f>D84/(E84*E84*0.01*0.01)</f>
        <v>31.624219935908247</v>
      </c>
      <c r="D84" s="13">
        <v>75</v>
      </c>
      <c r="E84" s="13">
        <v>154</v>
      </c>
      <c r="F84" s="13" t="s">
        <v>13</v>
      </c>
      <c r="G84" s="13" t="s">
        <v>14</v>
      </c>
      <c r="H84" s="13" t="s">
        <v>14</v>
      </c>
    </row>
    <row r="85" spans="1:8" x14ac:dyDescent="0.35">
      <c r="A85" s="9" t="s">
        <v>11</v>
      </c>
      <c r="B85" s="9" t="s">
        <v>12</v>
      </c>
      <c r="C85" s="15">
        <f>D85/(E85*E85*0.01*0.01)</f>
        <v>18.67093430879439</v>
      </c>
      <c r="D85" s="13">
        <v>49</v>
      </c>
      <c r="E85" s="13">
        <v>162</v>
      </c>
      <c r="F85" s="13" t="s">
        <v>13</v>
      </c>
      <c r="G85" s="13" t="s">
        <v>14</v>
      </c>
      <c r="H85" s="13" t="s">
        <v>14</v>
      </c>
    </row>
    <row r="86" spans="1:8" x14ac:dyDescent="0.35">
      <c r="A86" s="9" t="s">
        <v>11</v>
      </c>
      <c r="B86" s="9" t="s">
        <v>12</v>
      </c>
      <c r="C86" s="15">
        <f>D86/(E86*E86*0.01*0.01)</f>
        <v>22.275309917355372</v>
      </c>
      <c r="D86" s="13">
        <v>69</v>
      </c>
      <c r="E86" s="13">
        <v>176</v>
      </c>
      <c r="F86" s="13" t="s">
        <v>13</v>
      </c>
      <c r="G86" s="13" t="s">
        <v>17</v>
      </c>
      <c r="H86" s="13" t="s">
        <v>14</v>
      </c>
    </row>
    <row r="87" spans="1:8" x14ac:dyDescent="0.35">
      <c r="A87" s="9" t="s">
        <v>11</v>
      </c>
      <c r="B87" s="9" t="s">
        <v>12</v>
      </c>
      <c r="C87" s="15">
        <f>D87/(E87*E87*0.01*0.01)</f>
        <v>29.065743944636676</v>
      </c>
      <c r="D87" s="13">
        <v>84</v>
      </c>
      <c r="E87" s="13">
        <v>170</v>
      </c>
      <c r="F87" s="13" t="s">
        <v>13</v>
      </c>
      <c r="G87" s="13" t="s">
        <v>17</v>
      </c>
      <c r="H87" s="13" t="s">
        <v>14</v>
      </c>
    </row>
    <row r="88" spans="1:8" x14ac:dyDescent="0.35">
      <c r="A88" s="9" t="s">
        <v>11</v>
      </c>
      <c r="B88" s="9" t="s">
        <v>12</v>
      </c>
      <c r="C88" s="15">
        <f>D88/(E88*E88*0.01*0.01)</f>
        <v>22.837370242214533</v>
      </c>
      <c r="D88" s="13">
        <v>66</v>
      </c>
      <c r="E88" s="13">
        <v>170</v>
      </c>
      <c r="F88" s="13" t="s">
        <v>13</v>
      </c>
      <c r="G88" s="13" t="s">
        <v>14</v>
      </c>
      <c r="H88" s="13" t="s">
        <v>14</v>
      </c>
    </row>
    <row r="89" spans="1:8" x14ac:dyDescent="0.35">
      <c r="A89" s="9" t="s">
        <v>11</v>
      </c>
      <c r="B89" s="9" t="s">
        <v>12</v>
      </c>
      <c r="C89" s="15">
        <f>D89/(E89*E89*0.01*0.01)</f>
        <v>21.719250114311841</v>
      </c>
      <c r="D89" s="13">
        <v>57</v>
      </c>
      <c r="E89" s="13">
        <v>162</v>
      </c>
      <c r="F89" s="13" t="s">
        <v>13</v>
      </c>
      <c r="G89" s="13" t="s">
        <v>17</v>
      </c>
      <c r="H89" s="13" t="s">
        <v>14</v>
      </c>
    </row>
    <row r="90" spans="1:8" x14ac:dyDescent="0.35">
      <c r="A90" s="9" t="s">
        <v>11</v>
      </c>
      <c r="B90" s="9" t="s">
        <v>12</v>
      </c>
      <c r="C90" s="15">
        <f>D90/(E90*E90*0.01*0.01)</f>
        <v>19.879102600511175</v>
      </c>
      <c r="D90" s="13">
        <v>49</v>
      </c>
      <c r="E90" s="13">
        <v>157</v>
      </c>
      <c r="F90" s="13" t="s">
        <v>13</v>
      </c>
      <c r="G90" s="13" t="s">
        <v>14</v>
      </c>
      <c r="H90" s="13" t="s">
        <v>14</v>
      </c>
    </row>
    <row r="91" spans="1:8" x14ac:dyDescent="0.35">
      <c r="A91" s="9" t="s">
        <v>20</v>
      </c>
      <c r="B91" s="9" t="s">
        <v>15</v>
      </c>
      <c r="C91" s="15">
        <f>D91/(E91*E91*0.01*0.01)</f>
        <v>19.721036967980208</v>
      </c>
      <c r="D91" s="13">
        <v>55</v>
      </c>
      <c r="E91" s="13">
        <v>167</v>
      </c>
      <c r="F91" s="13" t="s">
        <v>18</v>
      </c>
      <c r="G91" s="13" t="s">
        <v>16</v>
      </c>
      <c r="H91" s="13" t="s">
        <v>17</v>
      </c>
    </row>
    <row r="92" spans="1:8" x14ac:dyDescent="0.35">
      <c r="A92" s="9" t="s">
        <v>19</v>
      </c>
      <c r="B92" s="9" t="s">
        <v>15</v>
      </c>
      <c r="C92" s="15">
        <f>D92/(E92*E92*0.01*0.01)</f>
        <v>23.183391003460205</v>
      </c>
      <c r="D92" s="13">
        <v>67</v>
      </c>
      <c r="E92" s="13">
        <v>170</v>
      </c>
      <c r="F92" s="13" t="s">
        <v>18</v>
      </c>
      <c r="G92" s="13" t="s">
        <v>16</v>
      </c>
      <c r="H92" s="13" t="s">
        <v>17</v>
      </c>
    </row>
    <row r="93" spans="1:8" x14ac:dyDescent="0.35">
      <c r="A93" s="9" t="s">
        <v>20</v>
      </c>
      <c r="B93" s="9" t="s">
        <v>15</v>
      </c>
      <c r="C93" s="15">
        <f>D93/(E93*E93*0.01*0.01)</f>
        <v>29.700413223140497</v>
      </c>
      <c r="D93" s="13">
        <v>92</v>
      </c>
      <c r="E93" s="13">
        <v>176</v>
      </c>
      <c r="F93" s="13" t="s">
        <v>13</v>
      </c>
      <c r="G93" s="13" t="s">
        <v>16</v>
      </c>
      <c r="H93" s="13" t="s">
        <v>14</v>
      </c>
    </row>
    <row r="94" spans="1:8" x14ac:dyDescent="0.35">
      <c r="A94" s="9" t="s">
        <v>21</v>
      </c>
      <c r="B94" s="9" t="s">
        <v>15</v>
      </c>
      <c r="C94" s="15">
        <f>D94/(E94*E94*0.01*0.01)</f>
        <v>17.75568181818182</v>
      </c>
      <c r="D94" s="13">
        <v>55</v>
      </c>
      <c r="E94" s="13">
        <v>176</v>
      </c>
      <c r="F94" s="13" t="s">
        <v>23</v>
      </c>
      <c r="G94" s="13" t="s">
        <v>16</v>
      </c>
      <c r="H94" s="13" t="s">
        <v>17</v>
      </c>
    </row>
    <row r="95" spans="1:8" x14ac:dyDescent="0.35">
      <c r="A95" s="9" t="s">
        <v>21</v>
      </c>
      <c r="B95" s="9" t="s">
        <v>15</v>
      </c>
      <c r="C95" s="15">
        <f>D95/(E95*E95*0.01*0.01)</f>
        <v>35.492157923201724</v>
      </c>
      <c r="D95" s="13">
        <v>105</v>
      </c>
      <c r="E95" s="13">
        <v>172</v>
      </c>
      <c r="F95" s="13" t="s">
        <v>18</v>
      </c>
      <c r="G95" s="13" t="s">
        <v>17</v>
      </c>
      <c r="H95" s="13" t="s">
        <v>17</v>
      </c>
    </row>
    <row r="96" spans="1:8" x14ac:dyDescent="0.35">
      <c r="A96" s="9" t="s">
        <v>19</v>
      </c>
      <c r="B96" s="9" t="s">
        <v>12</v>
      </c>
      <c r="C96" s="15">
        <f>D96/(E96*E96*0.01*0.01)</f>
        <v>26.584201388888889</v>
      </c>
      <c r="D96" s="13">
        <v>98</v>
      </c>
      <c r="E96" s="13">
        <v>192</v>
      </c>
      <c r="F96" s="13" t="s">
        <v>18</v>
      </c>
      <c r="G96" s="13" t="s">
        <v>16</v>
      </c>
      <c r="H96" s="13" t="s">
        <v>14</v>
      </c>
    </row>
    <row r="97" spans="1:8" x14ac:dyDescent="0.35">
      <c r="A97" s="9" t="s">
        <v>22</v>
      </c>
      <c r="B97" s="9" t="s">
        <v>12</v>
      </c>
      <c r="C97" s="15">
        <f>D97/(E97*E97*0.01*0.01)</f>
        <v>27.777777777777775</v>
      </c>
      <c r="D97" s="13">
        <v>90</v>
      </c>
      <c r="E97" s="13">
        <v>180</v>
      </c>
      <c r="F97" s="13" t="s">
        <v>18</v>
      </c>
      <c r="G97" s="13" t="s">
        <v>16</v>
      </c>
      <c r="H97" s="13" t="s">
        <v>17</v>
      </c>
    </row>
    <row r="98" spans="1:8" x14ac:dyDescent="0.35">
      <c r="A98" s="9" t="s">
        <v>11</v>
      </c>
      <c r="B98" s="9" t="s">
        <v>12</v>
      </c>
      <c r="C98" s="15">
        <f>D98/(E98*E98*0.01*0.01)</f>
        <v>24.691358024691358</v>
      </c>
      <c r="D98" s="13">
        <v>80</v>
      </c>
      <c r="E98" s="13">
        <v>180</v>
      </c>
      <c r="F98" s="13" t="s">
        <v>23</v>
      </c>
      <c r="G98" s="13" t="s">
        <v>16</v>
      </c>
      <c r="H98" s="13" t="s">
        <v>17</v>
      </c>
    </row>
    <row r="99" spans="1:8" x14ac:dyDescent="0.35">
      <c r="A99" s="9" t="s">
        <v>21</v>
      </c>
      <c r="B99" s="9" t="s">
        <v>15</v>
      </c>
      <c r="C99" s="15">
        <f>D99/(E99*E99*0.01*0.01)</f>
        <v>32.871972318339097</v>
      </c>
      <c r="D99" s="13">
        <v>95</v>
      </c>
      <c r="E99" s="13">
        <v>170</v>
      </c>
      <c r="F99" s="13" t="s">
        <v>18</v>
      </c>
      <c r="G99" s="13" t="s">
        <v>14</v>
      </c>
      <c r="H99" s="13" t="s">
        <v>17</v>
      </c>
    </row>
    <row r="100" spans="1:8" x14ac:dyDescent="0.35">
      <c r="A100" s="9" t="s">
        <v>19</v>
      </c>
      <c r="B100" s="9" t="s">
        <v>12</v>
      </c>
      <c r="C100" s="15">
        <f>D100/(E100*E100*0.01*0.01)</f>
        <v>23.374726077428782</v>
      </c>
      <c r="D100" s="13">
        <v>80</v>
      </c>
      <c r="E100" s="13">
        <v>185</v>
      </c>
      <c r="F100" s="13" t="s">
        <v>23</v>
      </c>
      <c r="G100" s="13" t="s">
        <v>16</v>
      </c>
      <c r="H100" s="13" t="s">
        <v>17</v>
      </c>
    </row>
    <row r="101" spans="1:8" x14ac:dyDescent="0.35">
      <c r="A101" s="9" t="s">
        <v>21</v>
      </c>
      <c r="B101" s="9" t="s">
        <v>15</v>
      </c>
      <c r="C101" s="15">
        <f>D101/(E101*E101*0.01*0.01)</f>
        <v>31.887755102040817</v>
      </c>
      <c r="D101" s="13">
        <v>90</v>
      </c>
      <c r="E101" s="13">
        <v>168</v>
      </c>
      <c r="F101" s="13" t="s">
        <v>18</v>
      </c>
      <c r="G101" s="13" t="s">
        <v>16</v>
      </c>
      <c r="H101" s="13" t="s">
        <v>17</v>
      </c>
    </row>
    <row r="102" spans="1:8" x14ac:dyDescent="0.35">
      <c r="A102" s="9" t="s">
        <v>20</v>
      </c>
      <c r="B102" s="9" t="s">
        <v>15</v>
      </c>
      <c r="C102" s="15">
        <f>D102/(E102*E102*0.01*0.01)</f>
        <v>22.100289590001523</v>
      </c>
      <c r="D102" s="13">
        <v>58</v>
      </c>
      <c r="E102" s="13">
        <v>162</v>
      </c>
      <c r="F102" s="13" t="s">
        <v>18</v>
      </c>
      <c r="G102" s="13" t="s">
        <v>17</v>
      </c>
      <c r="H102" s="13" t="s">
        <v>17</v>
      </c>
    </row>
    <row r="103" spans="1:8" x14ac:dyDescent="0.35">
      <c r="A103" s="9" t="s">
        <v>19</v>
      </c>
      <c r="B103" s="9" t="s">
        <v>15</v>
      </c>
      <c r="C103" s="15">
        <f>D103/(E103*E103*0.01*0.01)</f>
        <v>29.387755102040817</v>
      </c>
      <c r="D103" s="13">
        <v>90</v>
      </c>
      <c r="E103" s="13">
        <v>175</v>
      </c>
      <c r="F103" s="13" t="s">
        <v>23</v>
      </c>
      <c r="G103" s="13" t="s">
        <v>16</v>
      </c>
      <c r="H103" s="13" t="s">
        <v>14</v>
      </c>
    </row>
    <row r="104" spans="1:8" x14ac:dyDescent="0.35">
      <c r="A104" s="9" t="s">
        <v>20</v>
      </c>
      <c r="B104" s="9" t="s">
        <v>15</v>
      </c>
      <c r="C104" s="15">
        <f>D104/(E104*E104*0.01*0.01)</f>
        <v>34.602076124567475</v>
      </c>
      <c r="D104" s="13">
        <v>100</v>
      </c>
      <c r="E104" s="13">
        <v>170</v>
      </c>
      <c r="F104" s="13" t="s">
        <v>18</v>
      </c>
      <c r="G104" s="13" t="s">
        <v>16</v>
      </c>
      <c r="H104" s="13" t="s">
        <v>17</v>
      </c>
    </row>
    <row r="105" spans="1:8" x14ac:dyDescent="0.35">
      <c r="A105" s="9" t="s">
        <v>21</v>
      </c>
      <c r="B105" s="9" t="s">
        <v>15</v>
      </c>
      <c r="C105" s="15">
        <f>D105/(E105*E105*0.01*0.01)</f>
        <v>23.4375</v>
      </c>
      <c r="D105" s="13">
        <v>60</v>
      </c>
      <c r="E105" s="13">
        <v>160</v>
      </c>
      <c r="F105" s="13" t="s">
        <v>23</v>
      </c>
      <c r="G105" s="13" t="s">
        <v>16</v>
      </c>
      <c r="H105" s="13" t="s">
        <v>14</v>
      </c>
    </row>
    <row r="106" spans="1:8" x14ac:dyDescent="0.35">
      <c r="A106" s="9" t="s">
        <v>19</v>
      </c>
      <c r="B106" s="9" t="s">
        <v>15</v>
      </c>
      <c r="C106" s="15">
        <f>D106/(E106*E106*0.01*0.01)</f>
        <v>30.477966223242138</v>
      </c>
      <c r="D106" s="13">
        <v>85</v>
      </c>
      <c r="E106" s="13">
        <v>167</v>
      </c>
      <c r="F106" s="13" t="s">
        <v>18</v>
      </c>
      <c r="G106" s="13" t="s">
        <v>14</v>
      </c>
      <c r="H106" s="13" t="s">
        <v>16</v>
      </c>
    </row>
    <row r="107" spans="1:8" x14ac:dyDescent="0.35">
      <c r="A107" s="9" t="s">
        <v>20</v>
      </c>
      <c r="B107" s="9" t="s">
        <v>15</v>
      </c>
      <c r="C107" s="15">
        <f>D107/(E107*E107*0.01*0.01)</f>
        <v>19.031141868512108</v>
      </c>
      <c r="D107" s="13">
        <v>55</v>
      </c>
      <c r="E107" s="13">
        <v>170</v>
      </c>
      <c r="F107" s="13" t="s">
        <v>23</v>
      </c>
      <c r="G107" s="13" t="s">
        <v>17</v>
      </c>
      <c r="H107" s="13" t="s">
        <v>16</v>
      </c>
    </row>
    <row r="108" spans="1:8" x14ac:dyDescent="0.35">
      <c r="A108" s="9" t="s">
        <v>21</v>
      </c>
      <c r="B108" s="9" t="s">
        <v>15</v>
      </c>
      <c r="C108" s="15">
        <f>D108/(E108*E108*0.01*0.01)</f>
        <v>28.344671201814059</v>
      </c>
      <c r="D108" s="13">
        <v>80</v>
      </c>
      <c r="E108" s="13">
        <v>168</v>
      </c>
      <c r="F108" s="13" t="s">
        <v>23</v>
      </c>
      <c r="G108" s="13" t="s">
        <v>17</v>
      </c>
      <c r="H108" s="13" t="s">
        <v>16</v>
      </c>
    </row>
    <row r="109" spans="1:8" x14ac:dyDescent="0.35">
      <c r="A109" s="9" t="s">
        <v>20</v>
      </c>
      <c r="B109" s="9" t="s">
        <v>15</v>
      </c>
      <c r="C109" s="15">
        <f>D109/(E109*E109*0.01*0.01)</f>
        <v>22.857142857142858</v>
      </c>
      <c r="D109" s="13">
        <v>70</v>
      </c>
      <c r="E109" s="13">
        <v>175</v>
      </c>
      <c r="F109" s="13" t="s">
        <v>23</v>
      </c>
      <c r="G109" s="13" t="s">
        <v>17</v>
      </c>
      <c r="H109" s="13" t="s">
        <v>14</v>
      </c>
    </row>
    <row r="110" spans="1:8" x14ac:dyDescent="0.35">
      <c r="A110" s="9" t="s">
        <v>20</v>
      </c>
      <c r="B110" s="9" t="s">
        <v>12</v>
      </c>
      <c r="C110" s="15">
        <f>D110/(E110*E110*0.01*0.01)</f>
        <v>24.83564645726808</v>
      </c>
      <c r="D110" s="13">
        <v>85</v>
      </c>
      <c r="E110" s="13">
        <v>185</v>
      </c>
      <c r="F110" s="13" t="s">
        <v>18</v>
      </c>
      <c r="G110" s="13" t="s">
        <v>14</v>
      </c>
      <c r="H110" s="13" t="s">
        <v>17</v>
      </c>
    </row>
    <row r="111" spans="1:8" x14ac:dyDescent="0.35">
      <c r="A111" s="9" t="s">
        <v>20</v>
      </c>
      <c r="B111" s="9" t="s">
        <v>15</v>
      </c>
      <c r="C111" s="15">
        <f>D111/(E111*E111*0.01*0.01)</f>
        <v>19.721036967980208</v>
      </c>
      <c r="D111" s="13">
        <v>55</v>
      </c>
      <c r="E111" s="13">
        <v>167</v>
      </c>
      <c r="F111" s="13" t="s">
        <v>18</v>
      </c>
      <c r="G111" s="13" t="s">
        <v>16</v>
      </c>
      <c r="H111" s="13" t="s">
        <v>17</v>
      </c>
    </row>
    <row r="112" spans="1:8" x14ac:dyDescent="0.35">
      <c r="A112" s="9" t="s">
        <v>19</v>
      </c>
      <c r="B112" s="9" t="s">
        <v>15</v>
      </c>
      <c r="C112" s="15">
        <f>D112/(E112*E112*0.01*0.01)</f>
        <v>15.943877551020408</v>
      </c>
      <c r="D112" s="13">
        <v>45</v>
      </c>
      <c r="E112" s="13">
        <v>168</v>
      </c>
      <c r="F112" s="13" t="s">
        <v>23</v>
      </c>
      <c r="G112" s="13" t="s">
        <v>16</v>
      </c>
      <c r="H112" s="13" t="s">
        <v>14</v>
      </c>
    </row>
    <row r="113" spans="1:8" x14ac:dyDescent="0.35">
      <c r="A113" s="9" t="s">
        <v>20</v>
      </c>
      <c r="B113" s="9" t="s">
        <v>15</v>
      </c>
      <c r="C113" s="15">
        <f>D113/(E113*E113*0.01*0.01)</f>
        <v>27.34375</v>
      </c>
      <c r="D113" s="13">
        <v>70</v>
      </c>
      <c r="E113" s="13">
        <v>160</v>
      </c>
      <c r="F113" s="13" t="s">
        <v>13</v>
      </c>
      <c r="G113" s="13" t="s">
        <v>16</v>
      </c>
      <c r="H113" s="13" t="s">
        <v>17</v>
      </c>
    </row>
    <row r="114" spans="1:8" x14ac:dyDescent="0.35">
      <c r="A114" s="9" t="s">
        <v>20</v>
      </c>
      <c r="B114" s="9" t="s">
        <v>15</v>
      </c>
      <c r="C114" s="15">
        <f>D114/(E114*E114*0.01*0.01)</f>
        <v>33.203125</v>
      </c>
      <c r="D114" s="13">
        <v>85</v>
      </c>
      <c r="E114" s="13">
        <v>160</v>
      </c>
      <c r="F114" s="13" t="s">
        <v>13</v>
      </c>
      <c r="G114" s="13" t="s">
        <v>14</v>
      </c>
      <c r="H114" s="13" t="s">
        <v>17</v>
      </c>
    </row>
    <row r="115" spans="1:8" x14ac:dyDescent="0.35">
      <c r="A115" s="9" t="s">
        <v>11</v>
      </c>
      <c r="B115" s="9" t="s">
        <v>15</v>
      </c>
      <c r="C115" s="15">
        <f>D115/(E115*E115*0.01*0.01)</f>
        <v>23.588329220496441</v>
      </c>
      <c r="D115" s="13">
        <v>65</v>
      </c>
      <c r="E115" s="13">
        <v>166</v>
      </c>
      <c r="F115" s="13" t="s">
        <v>18</v>
      </c>
      <c r="G115" s="13" t="s">
        <v>16</v>
      </c>
      <c r="H115" s="13" t="s">
        <v>17</v>
      </c>
    </row>
    <row r="116" spans="1:8" x14ac:dyDescent="0.35">
      <c r="A116" s="9" t="s">
        <v>11</v>
      </c>
      <c r="B116" s="9" t="s">
        <v>15</v>
      </c>
      <c r="C116" s="15">
        <f>D116/(E116*E116*0.01*0.01)</f>
        <v>25.910684346898339</v>
      </c>
      <c r="D116" s="13">
        <v>68</v>
      </c>
      <c r="E116" s="13">
        <v>162</v>
      </c>
      <c r="F116" s="13" t="s">
        <v>18</v>
      </c>
      <c r="G116" s="13" t="s">
        <v>14</v>
      </c>
      <c r="H116" s="13" t="s">
        <v>14</v>
      </c>
    </row>
    <row r="117" spans="1:8" x14ac:dyDescent="0.35">
      <c r="A117" s="9" t="s">
        <v>21</v>
      </c>
      <c r="B117" s="9" t="s">
        <v>12</v>
      </c>
      <c r="C117" s="15">
        <f>D117/(E117*E117*0.01*0.01)</f>
        <v>23.030045351473923</v>
      </c>
      <c r="D117" s="13">
        <v>65</v>
      </c>
      <c r="E117" s="13">
        <v>168</v>
      </c>
      <c r="F117" s="13" t="s">
        <v>13</v>
      </c>
      <c r="G117" s="13" t="s">
        <v>16</v>
      </c>
      <c r="H117" s="13" t="s">
        <v>16</v>
      </c>
    </row>
    <row r="118" spans="1:8" x14ac:dyDescent="0.35">
      <c r="A118" s="9" t="s">
        <v>20</v>
      </c>
      <c r="B118" s="9" t="s">
        <v>12</v>
      </c>
      <c r="C118" s="15">
        <f>D118/(E118*E118*0.01*0.01)</f>
        <v>32.195179584120979</v>
      </c>
      <c r="D118" s="13">
        <v>109</v>
      </c>
      <c r="E118" s="13">
        <v>184</v>
      </c>
      <c r="F118" s="13" t="s">
        <v>18</v>
      </c>
      <c r="G118" s="13" t="s">
        <v>16</v>
      </c>
      <c r="H118" s="13" t="s">
        <v>16</v>
      </c>
    </row>
    <row r="119" spans="1:8" x14ac:dyDescent="0.35">
      <c r="A119" s="9" t="s">
        <v>20</v>
      </c>
      <c r="B119" s="9" t="s">
        <v>12</v>
      </c>
      <c r="C119" s="15">
        <f>D119/(E119*E119*0.01*0.01)</f>
        <v>26.827420780204516</v>
      </c>
      <c r="D119" s="13">
        <v>85</v>
      </c>
      <c r="E119" s="13">
        <v>178</v>
      </c>
      <c r="F119" s="13" t="s">
        <v>18</v>
      </c>
      <c r="G119" s="13" t="s">
        <v>14</v>
      </c>
      <c r="H119" s="13" t="s">
        <v>17</v>
      </c>
    </row>
    <row r="120" spans="1:8" x14ac:dyDescent="0.35">
      <c r="A120" s="9" t="s">
        <v>20</v>
      </c>
      <c r="B120" s="9" t="s">
        <v>12</v>
      </c>
      <c r="C120" s="15">
        <f>D120/(E120*E120*0.01*0.01)</f>
        <v>37.109375</v>
      </c>
      <c r="D120" s="13">
        <v>95</v>
      </c>
      <c r="E120" s="13">
        <v>160</v>
      </c>
      <c r="F120" s="13" t="s">
        <v>13</v>
      </c>
      <c r="G120" s="13" t="s">
        <v>16</v>
      </c>
      <c r="H120" s="13" t="s">
        <v>17</v>
      </c>
    </row>
    <row r="121" spans="1:8" x14ac:dyDescent="0.35">
      <c r="A121" s="9" t="s">
        <v>11</v>
      </c>
      <c r="B121" s="9" t="s">
        <v>15</v>
      </c>
      <c r="C121" s="15">
        <f>D121/(E121*E121*0.01*0.01)</f>
        <v>26.672763298277701</v>
      </c>
      <c r="D121" s="13">
        <v>70</v>
      </c>
      <c r="E121" s="13">
        <v>162</v>
      </c>
      <c r="F121" s="13" t="s">
        <v>18</v>
      </c>
      <c r="G121" s="13" t="s">
        <v>14</v>
      </c>
      <c r="H121" s="13" t="s">
        <v>14</v>
      </c>
    </row>
    <row r="122" spans="1:8" x14ac:dyDescent="0.35">
      <c r="A122" s="9" t="s">
        <v>21</v>
      </c>
      <c r="B122" s="9" t="s">
        <v>12</v>
      </c>
      <c r="C122" s="15">
        <f>D122/(E122*E122*0.01*0.01)</f>
        <v>21.799307958477506</v>
      </c>
      <c r="D122" s="13">
        <v>63</v>
      </c>
      <c r="E122" s="13">
        <v>170</v>
      </c>
      <c r="F122" s="13" t="s">
        <v>18</v>
      </c>
      <c r="G122" s="13" t="s">
        <v>14</v>
      </c>
      <c r="H122" s="13" t="s">
        <v>17</v>
      </c>
    </row>
    <row r="123" spans="1:8" x14ac:dyDescent="0.35">
      <c r="A123" s="9" t="s">
        <v>22</v>
      </c>
      <c r="B123" s="9" t="s">
        <v>15</v>
      </c>
      <c r="C123" s="15">
        <f>D123/(E123*E123*0.01*0.01)</f>
        <v>24.09297052154195</v>
      </c>
      <c r="D123" s="13">
        <v>68</v>
      </c>
      <c r="E123" s="13">
        <v>168</v>
      </c>
      <c r="F123" s="13" t="s">
        <v>18</v>
      </c>
      <c r="G123" s="13" t="s">
        <v>17</v>
      </c>
      <c r="H123" s="13" t="s">
        <v>17</v>
      </c>
    </row>
    <row r="124" spans="1:8" x14ac:dyDescent="0.35">
      <c r="A124" s="9" t="s">
        <v>20</v>
      </c>
      <c r="B124" s="9" t="s">
        <v>12</v>
      </c>
      <c r="C124" s="15">
        <f>D124/(E124*E124*0.01*0.01)</f>
        <v>27.143037495265744</v>
      </c>
      <c r="D124" s="13">
        <v>86</v>
      </c>
      <c r="E124" s="13">
        <v>178</v>
      </c>
      <c r="F124" s="13" t="s">
        <v>18</v>
      </c>
      <c r="G124" s="13" t="s">
        <v>16</v>
      </c>
      <c r="H124" s="13" t="s">
        <v>17</v>
      </c>
    </row>
    <row r="125" spans="1:8" x14ac:dyDescent="0.35">
      <c r="A125" s="9" t="s">
        <v>20</v>
      </c>
      <c r="B125" s="9" t="s">
        <v>15</v>
      </c>
      <c r="C125" s="15">
        <f>D125/(E125*E125*0.01*0.01)</f>
        <v>30.483158055174517</v>
      </c>
      <c r="D125" s="13">
        <v>80</v>
      </c>
      <c r="E125" s="13">
        <v>162</v>
      </c>
      <c r="F125" s="13" t="s">
        <v>18</v>
      </c>
      <c r="G125" s="13" t="s">
        <v>17</v>
      </c>
      <c r="H125" s="13" t="s">
        <v>14</v>
      </c>
    </row>
    <row r="126" spans="1:8" x14ac:dyDescent="0.35">
      <c r="A126" s="9" t="s">
        <v>22</v>
      </c>
      <c r="B126" s="9" t="s">
        <v>15</v>
      </c>
      <c r="C126" s="15">
        <f>D126/(E126*E126*0.01*0.01)</f>
        <v>33.327562326869803</v>
      </c>
      <c r="D126" s="13">
        <v>77</v>
      </c>
      <c r="E126" s="13">
        <v>152</v>
      </c>
      <c r="F126" s="13" t="s">
        <v>13</v>
      </c>
      <c r="G126" s="13" t="s">
        <v>14</v>
      </c>
      <c r="H126" s="13" t="s">
        <v>14</v>
      </c>
    </row>
    <row r="127" spans="1:8" x14ac:dyDescent="0.35">
      <c r="A127" s="9" t="s">
        <v>20</v>
      </c>
      <c r="B127" s="9" t="s">
        <v>12</v>
      </c>
      <c r="C127" s="15">
        <f>D127/(E127*E127*0.01*0.01)</f>
        <v>29.054752066115704</v>
      </c>
      <c r="D127" s="13">
        <v>90</v>
      </c>
      <c r="E127" s="13">
        <v>176</v>
      </c>
      <c r="F127" s="13" t="s">
        <v>18</v>
      </c>
      <c r="G127" s="13" t="s">
        <v>16</v>
      </c>
      <c r="H127" s="13" t="s">
        <v>17</v>
      </c>
    </row>
    <row r="128" spans="1:8" x14ac:dyDescent="0.35">
      <c r="A128" s="9" t="s">
        <v>20</v>
      </c>
      <c r="B128" s="9" t="s">
        <v>15</v>
      </c>
      <c r="C128" s="15">
        <f>D128/(E128*E128*0.01*0.01)</f>
        <v>24.386526444139612</v>
      </c>
      <c r="D128" s="13">
        <v>64</v>
      </c>
      <c r="E128" s="13">
        <v>162</v>
      </c>
      <c r="F128" s="13" t="s">
        <v>18</v>
      </c>
      <c r="G128" s="13" t="s">
        <v>16</v>
      </c>
      <c r="H128" s="13" t="s">
        <v>17</v>
      </c>
    </row>
    <row r="129" spans="1:8" x14ac:dyDescent="0.35">
      <c r="A129" s="9" t="s">
        <v>21</v>
      </c>
      <c r="B129" s="9" t="s">
        <v>15</v>
      </c>
      <c r="C129" s="15">
        <f>D129/(E129*E129*0.01*0.01)</f>
        <v>20.3125</v>
      </c>
      <c r="D129" s="13">
        <v>52</v>
      </c>
      <c r="E129" s="13">
        <v>160</v>
      </c>
      <c r="F129" s="13" t="s">
        <v>13</v>
      </c>
      <c r="G129" s="13" t="s">
        <v>14</v>
      </c>
      <c r="H129" s="13" t="s">
        <v>14</v>
      </c>
    </row>
    <row r="130" spans="1:8" x14ac:dyDescent="0.35">
      <c r="A130" s="9" t="s">
        <v>20</v>
      </c>
      <c r="B130" s="9" t="s">
        <v>12</v>
      </c>
      <c r="C130" s="15">
        <f>D130/(E130*E130*0.01*0.01)</f>
        <v>27.777777777777775</v>
      </c>
      <c r="D130" s="13">
        <v>90</v>
      </c>
      <c r="E130" s="13">
        <v>180</v>
      </c>
      <c r="F130" s="13" t="s">
        <v>18</v>
      </c>
      <c r="G130" s="13" t="s">
        <v>16</v>
      </c>
      <c r="H130" s="13" t="s">
        <v>14</v>
      </c>
    </row>
    <row r="131" spans="1:8" x14ac:dyDescent="0.35">
      <c r="A131" s="9" t="s">
        <v>19</v>
      </c>
      <c r="B131" s="9" t="s">
        <v>12</v>
      </c>
      <c r="C131" s="15">
        <f>D131/(E131*E131*0.01*0.01)</f>
        <v>22.857142857142858</v>
      </c>
      <c r="D131" s="13">
        <v>70</v>
      </c>
      <c r="E131" s="13">
        <v>175</v>
      </c>
      <c r="F131" s="13" t="s">
        <v>18</v>
      </c>
      <c r="G131" s="13" t="s">
        <v>16</v>
      </c>
      <c r="H131" s="13" t="s">
        <v>14</v>
      </c>
    </row>
    <row r="132" spans="1:8" x14ac:dyDescent="0.35">
      <c r="A132" s="9" t="s">
        <v>21</v>
      </c>
      <c r="B132" s="9" t="s">
        <v>12</v>
      </c>
      <c r="C132" s="15">
        <f>D132/(E132*E132*0.01*0.01)</f>
        <v>26.874496103198066</v>
      </c>
      <c r="D132" s="13">
        <v>90</v>
      </c>
      <c r="E132" s="13">
        <v>183</v>
      </c>
      <c r="F132" s="13" t="s">
        <v>18</v>
      </c>
      <c r="G132" s="13" t="s">
        <v>16</v>
      </c>
      <c r="H132" s="13" t="s">
        <v>14</v>
      </c>
    </row>
    <row r="133" spans="1:8" x14ac:dyDescent="0.35">
      <c r="A133" s="9" t="s">
        <v>20</v>
      </c>
      <c r="B133" s="9" t="s">
        <v>15</v>
      </c>
      <c r="C133" s="15">
        <f>D133/(E133*E133*0.01*0.01)</f>
        <v>31.804657843439006</v>
      </c>
      <c r="D133" s="13">
        <v>93</v>
      </c>
      <c r="E133" s="13">
        <v>171</v>
      </c>
      <c r="F133" s="13" t="s">
        <v>18</v>
      </c>
      <c r="G133" s="13" t="s">
        <v>16</v>
      </c>
      <c r="H133" s="13" t="s">
        <v>17</v>
      </c>
    </row>
    <row r="134" spans="1:8" x14ac:dyDescent="0.35">
      <c r="A134" s="9" t="s">
        <v>11</v>
      </c>
      <c r="B134" s="9" t="s">
        <v>12</v>
      </c>
      <c r="C134" s="15">
        <f>D134/(E134*E134*0.01*0.01)</f>
        <v>27.777777777777775</v>
      </c>
      <c r="D134" s="13">
        <v>90</v>
      </c>
      <c r="E134" s="13">
        <v>180</v>
      </c>
      <c r="F134" s="13" t="s">
        <v>23</v>
      </c>
      <c r="G134" s="13" t="s">
        <v>17</v>
      </c>
      <c r="H134" s="13" t="s">
        <v>14</v>
      </c>
    </row>
    <row r="135" spans="1:8" x14ac:dyDescent="0.35">
      <c r="A135" s="9" t="s">
        <v>21</v>
      </c>
      <c r="B135" s="9" t="s">
        <v>15</v>
      </c>
      <c r="C135" s="15">
        <f>D135/(E135*E135*0.01*0.01)</f>
        <v>22.857142857142858</v>
      </c>
      <c r="D135" s="13">
        <v>70</v>
      </c>
      <c r="E135" s="13">
        <v>175</v>
      </c>
      <c r="F135" s="13" t="s">
        <v>13</v>
      </c>
      <c r="G135" s="13" t="s">
        <v>16</v>
      </c>
      <c r="H135" s="13" t="s">
        <v>17</v>
      </c>
    </row>
    <row r="136" spans="1:8" x14ac:dyDescent="0.35">
      <c r="A136" s="9" t="s">
        <v>20</v>
      </c>
      <c r="B136" s="9" t="s">
        <v>15</v>
      </c>
      <c r="C136" s="15">
        <f>D136/(E136*E136*0.01*0.01)</f>
        <v>25.864512471655328</v>
      </c>
      <c r="D136" s="13">
        <v>73</v>
      </c>
      <c r="E136" s="13">
        <v>168</v>
      </c>
      <c r="F136" s="13" t="s">
        <v>13</v>
      </c>
      <c r="G136" s="13" t="s">
        <v>17</v>
      </c>
      <c r="H136" s="13" t="s">
        <v>17</v>
      </c>
    </row>
    <row r="137" spans="1:8" x14ac:dyDescent="0.35">
      <c r="A137" s="9" t="s">
        <v>20</v>
      </c>
      <c r="B137" s="9" t="s">
        <v>15</v>
      </c>
      <c r="C137" s="15">
        <f>D137/(E137*E137*0.01*0.01)</f>
        <v>23.335466144755166</v>
      </c>
      <c r="D137" s="13">
        <v>62</v>
      </c>
      <c r="E137" s="13">
        <v>163</v>
      </c>
      <c r="F137" s="13" t="s">
        <v>13</v>
      </c>
      <c r="G137" s="13" t="s">
        <v>16</v>
      </c>
      <c r="H137" s="13" t="s">
        <v>16</v>
      </c>
    </row>
    <row r="138" spans="1:8" x14ac:dyDescent="0.35">
      <c r="A138" s="9" t="s">
        <v>19</v>
      </c>
      <c r="B138" s="9" t="s">
        <v>12</v>
      </c>
      <c r="C138" s="15">
        <f>D138/(E138*E138*0.01*0.01)</f>
        <v>24.691358024691358</v>
      </c>
      <c r="D138" s="13">
        <v>80</v>
      </c>
      <c r="E138" s="13">
        <v>180</v>
      </c>
      <c r="F138" s="13" t="s">
        <v>13</v>
      </c>
      <c r="G138" s="13" t="s">
        <v>16</v>
      </c>
      <c r="H138" s="13" t="s">
        <v>17</v>
      </c>
    </row>
    <row r="139" spans="1:8" x14ac:dyDescent="0.35">
      <c r="A139" s="9" t="s">
        <v>21</v>
      </c>
      <c r="B139" s="9" t="s">
        <v>12</v>
      </c>
      <c r="C139" s="15">
        <f>D139/(E139*E139*0.01*0.01)</f>
        <v>29.629629629629626</v>
      </c>
      <c r="D139" s="13">
        <v>96</v>
      </c>
      <c r="E139" s="13">
        <v>180</v>
      </c>
      <c r="F139" s="13" t="s">
        <v>18</v>
      </c>
      <c r="G139" s="13" t="s">
        <v>16</v>
      </c>
      <c r="H139" s="13" t="s">
        <v>17</v>
      </c>
    </row>
    <row r="140" spans="1:8" x14ac:dyDescent="0.35">
      <c r="A140" s="9" t="s">
        <v>20</v>
      </c>
      <c r="B140" s="9" t="s">
        <v>15</v>
      </c>
      <c r="C140" s="15">
        <f>D140/(E140*E140*0.01*0.01)</f>
        <v>28.400547963513649</v>
      </c>
      <c r="D140" s="13">
        <v>85</v>
      </c>
      <c r="E140" s="13">
        <v>173</v>
      </c>
      <c r="F140" s="13" t="s">
        <v>18</v>
      </c>
      <c r="G140" s="13" t="s">
        <v>14</v>
      </c>
      <c r="H140" s="13" t="s">
        <v>14</v>
      </c>
    </row>
    <row r="141" spans="1:8" x14ac:dyDescent="0.35">
      <c r="A141" s="9" t="s">
        <v>20</v>
      </c>
      <c r="B141" s="9" t="s">
        <v>15</v>
      </c>
      <c r="C141" s="15">
        <f>D141/(E141*E141*0.01*0.01)</f>
        <v>32.179930795847753</v>
      </c>
      <c r="D141" s="13">
        <v>93</v>
      </c>
      <c r="E141" s="13">
        <v>170</v>
      </c>
      <c r="F141" s="13" t="s">
        <v>18</v>
      </c>
      <c r="G141" s="13" t="s">
        <v>14</v>
      </c>
      <c r="H141" s="13" t="s">
        <v>14</v>
      </c>
    </row>
    <row r="142" spans="1:8" x14ac:dyDescent="0.35">
      <c r="A142" s="9" t="s">
        <v>21</v>
      </c>
      <c r="B142" s="9" t="s">
        <v>12</v>
      </c>
      <c r="C142" s="15">
        <f>D142/(E142*E142*0.01*0.01)</f>
        <v>27.332361516034986</v>
      </c>
      <c r="D142" s="13">
        <v>105</v>
      </c>
      <c r="E142" s="13">
        <v>196</v>
      </c>
      <c r="F142" s="13" t="s">
        <v>18</v>
      </c>
      <c r="G142" s="13" t="s">
        <v>16</v>
      </c>
      <c r="H142" s="13" t="s">
        <v>14</v>
      </c>
    </row>
    <row r="143" spans="1:8" x14ac:dyDescent="0.35">
      <c r="A143" s="9" t="s">
        <v>20</v>
      </c>
      <c r="B143" s="9" t="s">
        <v>12</v>
      </c>
      <c r="C143" s="15">
        <f>D143/(E143*E143*0.01*0.01)</f>
        <v>28.634039444850256</v>
      </c>
      <c r="D143" s="13">
        <v>98</v>
      </c>
      <c r="E143" s="13">
        <v>185</v>
      </c>
      <c r="F143" s="13" t="s">
        <v>18</v>
      </c>
      <c r="G143" s="13" t="s">
        <v>16</v>
      </c>
      <c r="H143" s="13" t="s">
        <v>17</v>
      </c>
    </row>
    <row r="144" spans="1:8" x14ac:dyDescent="0.35">
      <c r="A144" s="9" t="s">
        <v>22</v>
      </c>
      <c r="B144" s="9" t="s">
        <v>12</v>
      </c>
      <c r="C144" s="15">
        <f>D144/(E144*E144*0.01*0.01)</f>
        <v>31.481481481481481</v>
      </c>
      <c r="D144" s="13">
        <v>102</v>
      </c>
      <c r="E144" s="13">
        <v>180</v>
      </c>
      <c r="F144" s="13" t="s">
        <v>18</v>
      </c>
      <c r="G144" s="13" t="s">
        <v>16</v>
      </c>
      <c r="H144" s="13" t="s">
        <v>17</v>
      </c>
    </row>
    <row r="145" spans="1:8" x14ac:dyDescent="0.35">
      <c r="A145" s="9" t="s">
        <v>19</v>
      </c>
      <c r="B145" s="9" t="s">
        <v>15</v>
      </c>
      <c r="C145" s="15">
        <f>D145/(E145*E145*0.01*0.01)</f>
        <v>30.477966223242138</v>
      </c>
      <c r="D145" s="13">
        <v>85</v>
      </c>
      <c r="E145" s="13">
        <v>167</v>
      </c>
      <c r="F145" s="13" t="s">
        <v>18</v>
      </c>
      <c r="G145" s="13" t="s">
        <v>16</v>
      </c>
      <c r="H145" s="13" t="s">
        <v>17</v>
      </c>
    </row>
    <row r="146" spans="1:8" x14ac:dyDescent="0.35">
      <c r="A146" s="9" t="s">
        <v>22</v>
      </c>
      <c r="B146" s="9" t="s">
        <v>12</v>
      </c>
      <c r="C146" s="15">
        <f>D146/(E146*E146*0.01*0.01)</f>
        <v>27.469135802469133</v>
      </c>
      <c r="D146" s="13">
        <v>89</v>
      </c>
      <c r="E146" s="13">
        <v>180</v>
      </c>
      <c r="F146" s="13" t="s">
        <v>18</v>
      </c>
      <c r="G146" s="13" t="s">
        <v>14</v>
      </c>
      <c r="H146" s="13" t="s">
        <v>14</v>
      </c>
    </row>
    <row r="147" spans="1:8" x14ac:dyDescent="0.35">
      <c r="A147" s="9" t="s">
        <v>20</v>
      </c>
      <c r="B147" s="9" t="s">
        <v>12</v>
      </c>
      <c r="C147" s="15">
        <f>D147/(E147*E147*0.01*0.01)</f>
        <v>24.691358024691358</v>
      </c>
      <c r="D147" s="13">
        <v>80</v>
      </c>
      <c r="E147" s="13">
        <v>180</v>
      </c>
      <c r="F147" s="13" t="s">
        <v>18</v>
      </c>
      <c r="G147" s="13" t="s">
        <v>16</v>
      </c>
      <c r="H147" s="13" t="s">
        <v>17</v>
      </c>
    </row>
    <row r="148" spans="1:8" x14ac:dyDescent="0.35">
      <c r="A148" s="9" t="s">
        <v>21</v>
      </c>
      <c r="B148" s="9" t="s">
        <v>15</v>
      </c>
      <c r="C148" s="15">
        <f>D148/(E148*E148*0.01*0.01)</f>
        <v>29.06976744186046</v>
      </c>
      <c r="D148" s="13">
        <v>86</v>
      </c>
      <c r="E148" s="13">
        <v>172</v>
      </c>
      <c r="F148" s="13" t="s">
        <v>18</v>
      </c>
      <c r="G148" s="13" t="s">
        <v>14</v>
      </c>
      <c r="H148" s="13" t="s">
        <v>14</v>
      </c>
    </row>
    <row r="149" spans="1:8" x14ac:dyDescent="0.35">
      <c r="A149" s="9" t="s">
        <v>11</v>
      </c>
      <c r="B149" s="9" t="s">
        <v>15</v>
      </c>
      <c r="C149" s="15">
        <f>D149/(E149*E149*0.01*0.01)</f>
        <v>30.427197857925268</v>
      </c>
      <c r="D149" s="13">
        <v>75</v>
      </c>
      <c r="E149" s="13">
        <v>157</v>
      </c>
      <c r="F149" s="13" t="s">
        <v>18</v>
      </c>
      <c r="G149" s="13" t="s">
        <v>16</v>
      </c>
      <c r="H149" s="13" t="s">
        <v>17</v>
      </c>
    </row>
    <row r="150" spans="1:8" x14ac:dyDescent="0.35">
      <c r="A150" s="9" t="s">
        <v>20</v>
      </c>
      <c r="B150" s="9" t="s">
        <v>15</v>
      </c>
      <c r="C150" s="15">
        <f>D150/(E150*E150*0.01*0.01)</f>
        <v>25.510204081632654</v>
      </c>
      <c r="D150" s="13">
        <v>72</v>
      </c>
      <c r="E150" s="13">
        <v>168</v>
      </c>
      <c r="F150" s="13" t="s">
        <v>23</v>
      </c>
      <c r="G150" s="13" t="s">
        <v>14</v>
      </c>
      <c r="H150" s="13" t="s">
        <v>17</v>
      </c>
    </row>
    <row r="151" spans="1:8" x14ac:dyDescent="0.35">
      <c r="A151" s="9" t="s">
        <v>21</v>
      </c>
      <c r="B151" s="9" t="s">
        <v>15</v>
      </c>
      <c r="C151" s="15">
        <f>D151/(E151*E151*0.01*0.01)</f>
        <v>26.291723822588018</v>
      </c>
      <c r="D151" s="13">
        <v>69</v>
      </c>
      <c r="E151" s="13">
        <v>162</v>
      </c>
      <c r="F151" s="13" t="s">
        <v>18</v>
      </c>
      <c r="G151" s="13" t="s">
        <v>16</v>
      </c>
      <c r="H151" s="13" t="s">
        <v>17</v>
      </c>
    </row>
    <row r="152" spans="1:8" x14ac:dyDescent="0.35">
      <c r="A152" s="9" t="s">
        <v>20</v>
      </c>
      <c r="B152" s="9" t="s">
        <v>15</v>
      </c>
      <c r="C152" s="15">
        <f>D152/(E152*E152*0.01*0.01)</f>
        <v>32.179930795847753</v>
      </c>
      <c r="D152" s="13">
        <v>93</v>
      </c>
      <c r="E152" s="13">
        <v>170</v>
      </c>
      <c r="F152" s="13" t="s">
        <v>23</v>
      </c>
      <c r="G152" s="13" t="s">
        <v>16</v>
      </c>
      <c r="H152" s="13" t="s">
        <v>14</v>
      </c>
    </row>
    <row r="153" spans="1:8" x14ac:dyDescent="0.35">
      <c r="A153" s="9" t="s">
        <v>20</v>
      </c>
      <c r="B153" s="9" t="s">
        <v>15</v>
      </c>
      <c r="C153" s="15">
        <f>D153/(E153*E153*0.01*0.01)</f>
        <v>25.711662075298438</v>
      </c>
      <c r="D153" s="13">
        <v>70</v>
      </c>
      <c r="E153" s="13">
        <v>165</v>
      </c>
      <c r="F153" s="13" t="s">
        <v>18</v>
      </c>
      <c r="G153" s="13" t="s">
        <v>16</v>
      </c>
      <c r="H153" s="13" t="s">
        <v>14</v>
      </c>
    </row>
    <row r="154" spans="1:8" x14ac:dyDescent="0.35">
      <c r="A154" s="9" t="s">
        <v>21</v>
      </c>
      <c r="B154" s="9" t="s">
        <v>12</v>
      </c>
      <c r="C154" s="15">
        <f>D154/(E154*E154*0.01*0.01)</f>
        <v>24.691358024691358</v>
      </c>
      <c r="D154" s="13">
        <v>80</v>
      </c>
      <c r="E154" s="13">
        <v>180</v>
      </c>
      <c r="F154" s="13" t="s">
        <v>18</v>
      </c>
      <c r="G154" s="13" t="s">
        <v>16</v>
      </c>
      <c r="H154" s="13" t="s">
        <v>17</v>
      </c>
    </row>
    <row r="155" spans="1:8" x14ac:dyDescent="0.35">
      <c r="A155" s="9" t="s">
        <v>11</v>
      </c>
      <c r="B155" s="9" t="s">
        <v>15</v>
      </c>
      <c r="C155" s="15">
        <f>D155/(E155*E155*0.01*0.01)</f>
        <v>20.9366391184573</v>
      </c>
      <c r="D155" s="13">
        <v>57</v>
      </c>
      <c r="E155" s="13">
        <v>165</v>
      </c>
      <c r="F155" s="13" t="s">
        <v>18</v>
      </c>
      <c r="G155" s="13" t="s">
        <v>17</v>
      </c>
      <c r="H155" s="13" t="s">
        <v>14</v>
      </c>
    </row>
    <row r="156" spans="1:8" x14ac:dyDescent="0.35">
      <c r="A156" s="9" t="s">
        <v>11</v>
      </c>
      <c r="B156" s="9" t="s">
        <v>12</v>
      </c>
      <c r="C156" s="15">
        <f>D156/(E156*E156*0.01*0.01)</f>
        <v>24.25127830533236</v>
      </c>
      <c r="D156" s="13">
        <v>83</v>
      </c>
      <c r="E156" s="13">
        <v>185</v>
      </c>
      <c r="F156" s="13" t="s">
        <v>18</v>
      </c>
      <c r="G156" s="13" t="s">
        <v>16</v>
      </c>
      <c r="H156" s="13" t="s">
        <v>17</v>
      </c>
    </row>
    <row r="157" spans="1:8" x14ac:dyDescent="0.35">
      <c r="A157" s="9" t="s">
        <v>19</v>
      </c>
      <c r="B157" s="9" t="s">
        <v>15</v>
      </c>
      <c r="C157" s="15">
        <f>D157/(E157*E157*0.01*0.01)</f>
        <v>31.53344671201814</v>
      </c>
      <c r="D157" s="13">
        <v>89</v>
      </c>
      <c r="E157" s="13">
        <v>168</v>
      </c>
      <c r="F157" s="13" t="s">
        <v>23</v>
      </c>
      <c r="G157" s="13" t="s">
        <v>16</v>
      </c>
      <c r="H157" s="13" t="s">
        <v>17</v>
      </c>
    </row>
    <row r="158" spans="1:8" x14ac:dyDescent="0.35">
      <c r="A158" s="9" t="s">
        <v>20</v>
      </c>
      <c r="B158" s="9" t="s">
        <v>15</v>
      </c>
      <c r="C158" s="15">
        <f>D158/(E158*E158*0.01*0.01)</f>
        <v>21.266540642722116</v>
      </c>
      <c r="D158" s="13">
        <v>72</v>
      </c>
      <c r="E158" s="13">
        <v>184</v>
      </c>
      <c r="F158" s="13" t="s">
        <v>18</v>
      </c>
      <c r="G158" s="13" t="s">
        <v>16</v>
      </c>
      <c r="H158" s="13" t="s">
        <v>17</v>
      </c>
    </row>
    <row r="159" spans="1:8" x14ac:dyDescent="0.35">
      <c r="A159" s="9" t="s">
        <v>21</v>
      </c>
      <c r="B159" s="9" t="s">
        <v>15</v>
      </c>
      <c r="C159" s="15">
        <f>D159/(E159*E159*0.01*0.01)</f>
        <v>22.471208763771415</v>
      </c>
      <c r="D159" s="13">
        <v>72</v>
      </c>
      <c r="E159" s="13">
        <v>179</v>
      </c>
      <c r="F159" s="13" t="s">
        <v>18</v>
      </c>
      <c r="G159" s="13" t="s">
        <v>17</v>
      </c>
      <c r="H159" s="13" t="s">
        <v>17</v>
      </c>
    </row>
    <row r="160" spans="1:8" x14ac:dyDescent="0.35">
      <c r="A160" s="9" t="s">
        <v>21</v>
      </c>
      <c r="B160" s="9" t="s">
        <v>15</v>
      </c>
      <c r="C160" s="15">
        <f>D160/(E160*E160*0.01*0.01)</f>
        <v>24.09297052154195</v>
      </c>
      <c r="D160" s="13">
        <v>68</v>
      </c>
      <c r="E160" s="13">
        <v>168</v>
      </c>
      <c r="F160" s="13" t="s">
        <v>18</v>
      </c>
      <c r="G160" s="13" t="s">
        <v>17</v>
      </c>
      <c r="H160" s="13" t="s">
        <v>17</v>
      </c>
    </row>
    <row r="161" spans="1:8" x14ac:dyDescent="0.35">
      <c r="A161" s="9" t="s">
        <v>20</v>
      </c>
      <c r="B161" s="9" t="s">
        <v>12</v>
      </c>
      <c r="C161" s="15">
        <f>D161/(E161*E161*0.01*0.01)</f>
        <v>32.111952406706322</v>
      </c>
      <c r="D161" s="13">
        <v>95</v>
      </c>
      <c r="E161" s="13">
        <v>172</v>
      </c>
      <c r="F161" s="13" t="s">
        <v>18</v>
      </c>
      <c r="G161" s="13" t="s">
        <v>16</v>
      </c>
      <c r="H161" s="13" t="s">
        <v>17</v>
      </c>
    </row>
    <row r="162" spans="1:8" x14ac:dyDescent="0.35">
      <c r="A162" s="9" t="s">
        <v>21</v>
      </c>
      <c r="B162" s="9" t="s">
        <v>15</v>
      </c>
      <c r="C162" s="15">
        <f>D162/(E162*E162*0.01*0.01)</f>
        <v>33.425160697887968</v>
      </c>
      <c r="D162" s="13">
        <v>91</v>
      </c>
      <c r="E162" s="13">
        <v>165</v>
      </c>
      <c r="F162" s="13" t="s">
        <v>23</v>
      </c>
      <c r="G162" s="13" t="s">
        <v>16</v>
      </c>
      <c r="H162" s="13" t="s">
        <v>17</v>
      </c>
    </row>
    <row r="163" spans="1:8" x14ac:dyDescent="0.35">
      <c r="A163" s="9" t="s">
        <v>22</v>
      </c>
      <c r="B163" s="9" t="s">
        <v>12</v>
      </c>
      <c r="C163" s="15">
        <f>D163/(E163*E163*0.01*0.01)</f>
        <v>22.985397512168735</v>
      </c>
      <c r="D163" s="13">
        <v>68</v>
      </c>
      <c r="E163" s="13">
        <v>172</v>
      </c>
      <c r="F163" s="13" t="s">
        <v>18</v>
      </c>
      <c r="G163" s="13" t="s">
        <v>14</v>
      </c>
      <c r="H163" s="13" t="s">
        <v>17</v>
      </c>
    </row>
    <row r="164" spans="1:8" x14ac:dyDescent="0.35">
      <c r="A164" s="9" t="s">
        <v>22</v>
      </c>
      <c r="B164" s="9" t="s">
        <v>15</v>
      </c>
      <c r="C164" s="15">
        <f>D164/(E164*E164*0.01*0.01)</f>
        <v>23.875432525951556</v>
      </c>
      <c r="D164" s="13">
        <v>69</v>
      </c>
      <c r="E164" s="13">
        <v>170</v>
      </c>
      <c r="F164" s="13" t="s">
        <v>18</v>
      </c>
      <c r="G164" s="13" t="s">
        <v>14</v>
      </c>
      <c r="H164" s="13" t="s">
        <v>17</v>
      </c>
    </row>
    <row r="165" spans="1:8" x14ac:dyDescent="0.35">
      <c r="A165" s="9" t="s">
        <v>22</v>
      </c>
      <c r="B165" s="9" t="s">
        <v>15</v>
      </c>
      <c r="C165" s="15">
        <f>D165/(E165*E165*0.01*0.01)</f>
        <v>25.333333333333332</v>
      </c>
      <c r="D165" s="13">
        <v>57</v>
      </c>
      <c r="E165" s="13">
        <v>150</v>
      </c>
      <c r="F165" s="13" t="s">
        <v>18</v>
      </c>
      <c r="G165" s="13" t="s">
        <v>14</v>
      </c>
      <c r="H165" s="13" t="s">
        <v>14</v>
      </c>
    </row>
    <row r="166" spans="1:8" x14ac:dyDescent="0.35">
      <c r="A166" s="9" t="s">
        <v>22</v>
      </c>
      <c r="B166" s="9" t="s">
        <v>15</v>
      </c>
      <c r="C166" s="15">
        <f>D166/(E166*E166*0.01*0.01)</f>
        <v>32.297866163448973</v>
      </c>
      <c r="D166" s="13">
        <v>89</v>
      </c>
      <c r="E166" s="13">
        <v>166</v>
      </c>
      <c r="F166" s="13" t="s">
        <v>18</v>
      </c>
      <c r="G166" s="13" t="s">
        <v>14</v>
      </c>
      <c r="H166" s="13" t="s">
        <v>14</v>
      </c>
    </row>
    <row r="167" spans="1:8" x14ac:dyDescent="0.35">
      <c r="A167" s="9" t="s">
        <v>22</v>
      </c>
      <c r="B167" s="9" t="s">
        <v>15</v>
      </c>
      <c r="C167" s="15">
        <f>D167/(E167*E167*0.01*0.01)</f>
        <v>27.217302946726662</v>
      </c>
      <c r="D167" s="13">
        <v>75</v>
      </c>
      <c r="E167" s="13">
        <v>166</v>
      </c>
      <c r="F167" s="13" t="s">
        <v>18</v>
      </c>
      <c r="G167" s="13" t="s">
        <v>14</v>
      </c>
      <c r="H167" s="13" t="s">
        <v>17</v>
      </c>
    </row>
    <row r="168" spans="1:8" x14ac:dyDescent="0.35">
      <c r="A168" s="9" t="s">
        <v>21</v>
      </c>
      <c r="B168" s="9" t="s">
        <v>15</v>
      </c>
      <c r="C168" s="15">
        <f>D168/(E168*E168*0.01*0.01)</f>
        <v>18.365472910927455</v>
      </c>
      <c r="D168" s="13">
        <v>50</v>
      </c>
      <c r="E168" s="13">
        <v>165</v>
      </c>
      <c r="F168" s="13" t="s">
        <v>23</v>
      </c>
      <c r="G168" s="13" t="s">
        <v>16</v>
      </c>
      <c r="H168" s="13" t="s">
        <v>17</v>
      </c>
    </row>
    <row r="169" spans="1:8" x14ac:dyDescent="0.35">
      <c r="A169" s="9" t="s">
        <v>21</v>
      </c>
      <c r="B169" s="9" t="s">
        <v>12</v>
      </c>
      <c r="C169" s="15">
        <f>D169/(E169*E169*0.01*0.01)</f>
        <v>23.388686558187711</v>
      </c>
      <c r="D169" s="13">
        <v>70</v>
      </c>
      <c r="E169" s="13">
        <v>173</v>
      </c>
      <c r="F169" s="13" t="s">
        <v>18</v>
      </c>
      <c r="G169" s="13" t="s">
        <v>16</v>
      </c>
      <c r="H169" s="13" t="s">
        <v>16</v>
      </c>
    </row>
    <row r="170" spans="1:8" x14ac:dyDescent="0.35">
      <c r="A170" s="9" t="s">
        <v>20</v>
      </c>
      <c r="B170" s="9" t="s">
        <v>12</v>
      </c>
      <c r="C170" s="15">
        <f>D170/(E170*E170*0.01*0.01)</f>
        <v>33.139755081429108</v>
      </c>
      <c r="D170" s="13">
        <v>105</v>
      </c>
      <c r="E170" s="13">
        <v>178</v>
      </c>
      <c r="F170" s="13" t="s">
        <v>18</v>
      </c>
      <c r="G170" s="13" t="s">
        <v>16</v>
      </c>
      <c r="H170" s="13" t="s">
        <v>17</v>
      </c>
    </row>
    <row r="171" spans="1:8" x14ac:dyDescent="0.35">
      <c r="A171" s="9" t="s">
        <v>11</v>
      </c>
      <c r="B171" s="9" t="s">
        <v>15</v>
      </c>
      <c r="C171" s="15">
        <f>D171/(E171*E171*0.01*0.01)</f>
        <v>41.380989086778364</v>
      </c>
      <c r="D171" s="13">
        <v>102</v>
      </c>
      <c r="E171" s="13">
        <v>157</v>
      </c>
      <c r="F171" s="13" t="s">
        <v>18</v>
      </c>
      <c r="G171" s="13" t="s">
        <v>16</v>
      </c>
      <c r="H171" s="13" t="s">
        <v>16</v>
      </c>
    </row>
    <row r="172" spans="1:8" x14ac:dyDescent="0.35">
      <c r="A172" s="9" t="s">
        <v>11</v>
      </c>
      <c r="B172" s="9" t="s">
        <v>12</v>
      </c>
      <c r="C172" s="15">
        <f>D172/(E172*E172*0.01*0.01)</f>
        <v>18.518518518518519</v>
      </c>
      <c r="D172" s="13">
        <v>60</v>
      </c>
      <c r="E172" s="13">
        <v>180</v>
      </c>
      <c r="F172" s="13" t="s">
        <v>18</v>
      </c>
      <c r="G172" s="13" t="s">
        <v>17</v>
      </c>
      <c r="H172" s="13" t="s">
        <v>17</v>
      </c>
    </row>
    <row r="173" spans="1:8" x14ac:dyDescent="0.35">
      <c r="A173" s="9" t="s">
        <v>20</v>
      </c>
      <c r="B173" s="9" t="s">
        <v>15</v>
      </c>
      <c r="C173" s="15">
        <f>D173/(E173*E173*0.01*0.01)</f>
        <v>22.985397512168735</v>
      </c>
      <c r="D173" s="13">
        <v>68</v>
      </c>
      <c r="E173" s="13">
        <v>172</v>
      </c>
      <c r="F173" s="13" t="s">
        <v>23</v>
      </c>
      <c r="G173" s="13" t="s">
        <v>16</v>
      </c>
      <c r="H173" s="13" t="s">
        <v>17</v>
      </c>
    </row>
    <row r="174" spans="1:8" x14ac:dyDescent="0.35">
      <c r="A174" s="9" t="s">
        <v>19</v>
      </c>
      <c r="B174" s="9" t="s">
        <v>15</v>
      </c>
      <c r="C174" s="15">
        <f>D174/(E174*E174*0.01*0.01)</f>
        <v>22.09317005428607</v>
      </c>
      <c r="D174" s="13">
        <v>70</v>
      </c>
      <c r="E174" s="13">
        <v>178</v>
      </c>
      <c r="F174" s="13" t="s">
        <v>23</v>
      </c>
      <c r="G174" s="13" t="s">
        <v>16</v>
      </c>
      <c r="H174" s="13" t="s">
        <v>17</v>
      </c>
    </row>
    <row r="175" spans="1:8" x14ac:dyDescent="0.35">
      <c r="A175" s="9" t="s">
        <v>20</v>
      </c>
      <c r="B175" s="9" t="s">
        <v>12</v>
      </c>
      <c r="C175" s="15">
        <f>D175/(E175*E175*0.01*0.01)</f>
        <v>20.338326446280991</v>
      </c>
      <c r="D175" s="13">
        <v>63</v>
      </c>
      <c r="E175" s="13">
        <v>176</v>
      </c>
      <c r="F175" s="13" t="s">
        <v>23</v>
      </c>
      <c r="G175" s="13" t="s">
        <v>16</v>
      </c>
      <c r="H175" s="13" t="s">
        <v>14</v>
      </c>
    </row>
    <row r="176" spans="1:8" x14ac:dyDescent="0.35">
      <c r="A176" s="9" t="s">
        <v>20</v>
      </c>
      <c r="B176" s="9" t="s">
        <v>12</v>
      </c>
      <c r="C176" s="15">
        <f>D176/(E176*E176*0.01*0.01)</f>
        <v>25.68007405416704</v>
      </c>
      <c r="D176" s="13">
        <v>86</v>
      </c>
      <c r="E176" s="13">
        <v>183</v>
      </c>
      <c r="F176" s="13" t="s">
        <v>23</v>
      </c>
      <c r="G176" s="13" t="s">
        <v>16</v>
      </c>
      <c r="H176" s="13" t="s">
        <v>17</v>
      </c>
    </row>
    <row r="177" spans="1:8" x14ac:dyDescent="0.35">
      <c r="A177" s="9" t="s">
        <v>21</v>
      </c>
      <c r="B177" s="9" t="s">
        <v>12</v>
      </c>
      <c r="C177" s="15">
        <f>D177/(E177*E177*0.01*0.01)</f>
        <v>22.985397512168735</v>
      </c>
      <c r="D177" s="13">
        <v>68</v>
      </c>
      <c r="E177" s="13">
        <v>172</v>
      </c>
      <c r="F177" s="13" t="s">
        <v>23</v>
      </c>
      <c r="G177" s="13" t="s">
        <v>16</v>
      </c>
      <c r="H177" s="13" t="s">
        <v>14</v>
      </c>
    </row>
    <row r="178" spans="1:8" x14ac:dyDescent="0.35">
      <c r="A178" s="9" t="s">
        <v>21</v>
      </c>
      <c r="B178" s="9" t="s">
        <v>15</v>
      </c>
      <c r="C178" s="15">
        <f>D178/(E178*E178*0.01*0.01)</f>
        <v>23.951226593119465</v>
      </c>
      <c r="D178" s="13">
        <v>66</v>
      </c>
      <c r="E178" s="13">
        <v>166</v>
      </c>
      <c r="F178" s="13" t="s">
        <v>23</v>
      </c>
      <c r="G178" s="13" t="s">
        <v>14</v>
      </c>
      <c r="H178" s="13" t="s">
        <v>14</v>
      </c>
    </row>
    <row r="179" spans="1:8" x14ac:dyDescent="0.35">
      <c r="A179" s="9" t="s">
        <v>21</v>
      </c>
      <c r="B179" s="9" t="s">
        <v>15</v>
      </c>
      <c r="C179" s="15">
        <f>D179/(E179*E179*0.01*0.01)</f>
        <v>24.801587301587301</v>
      </c>
      <c r="D179" s="13">
        <v>70</v>
      </c>
      <c r="E179" s="13">
        <v>168</v>
      </c>
      <c r="F179" s="13" t="s">
        <v>18</v>
      </c>
      <c r="G179" s="13" t="s">
        <v>16</v>
      </c>
      <c r="H179" s="13" t="s">
        <v>17</v>
      </c>
    </row>
    <row r="180" spans="1:8" x14ac:dyDescent="0.35">
      <c r="A180" s="9" t="s">
        <v>11</v>
      </c>
      <c r="B180" s="9" t="s">
        <v>15</v>
      </c>
      <c r="C180" s="15">
        <f>D180/(E180*E180*0.01*0.01)</f>
        <v>26.037493991347535</v>
      </c>
      <c r="D180" s="13">
        <v>65</v>
      </c>
      <c r="E180" s="13">
        <v>158</v>
      </c>
      <c r="F180" s="13" t="s">
        <v>23</v>
      </c>
      <c r="G180" s="13" t="s">
        <v>14</v>
      </c>
      <c r="H180" s="13" t="s">
        <v>14</v>
      </c>
    </row>
    <row r="181" spans="1:8" x14ac:dyDescent="0.35">
      <c r="A181" s="9" t="s">
        <v>20</v>
      </c>
      <c r="B181" s="9" t="s">
        <v>15</v>
      </c>
      <c r="C181" s="15">
        <f>D181/(E181*E181*0.01*0.01)</f>
        <v>33.090422367638311</v>
      </c>
      <c r="D181" s="13">
        <v>89</v>
      </c>
      <c r="E181" s="13">
        <v>164</v>
      </c>
      <c r="F181" s="13" t="s">
        <v>18</v>
      </c>
      <c r="G181" s="13" t="s">
        <v>14</v>
      </c>
      <c r="H181" s="13" t="s">
        <v>14</v>
      </c>
    </row>
    <row r="182" spans="1:8" x14ac:dyDescent="0.35">
      <c r="A182" s="9" t="s">
        <v>20</v>
      </c>
      <c r="B182" s="9" t="s">
        <v>15</v>
      </c>
      <c r="C182" s="15">
        <f>D182/(E182*E182*0.01*0.01)</f>
        <v>20.761245674740483</v>
      </c>
      <c r="D182" s="13">
        <v>60</v>
      </c>
      <c r="E182" s="13">
        <v>170</v>
      </c>
      <c r="F182" s="13" t="s">
        <v>13</v>
      </c>
      <c r="G182" s="13" t="s">
        <v>16</v>
      </c>
      <c r="H182" s="13" t="s">
        <v>17</v>
      </c>
    </row>
    <row r="183" spans="1:8" x14ac:dyDescent="0.35">
      <c r="A183" s="9" t="s">
        <v>21</v>
      </c>
      <c r="B183" s="9" t="s">
        <v>15</v>
      </c>
      <c r="C183" s="15">
        <f>D183/(E183*E183*0.01*0.01)</f>
        <v>22.985397512168735</v>
      </c>
      <c r="D183" s="13">
        <v>68</v>
      </c>
      <c r="E183" s="13">
        <v>172</v>
      </c>
      <c r="F183" s="13" t="s">
        <v>18</v>
      </c>
      <c r="G183" s="13" t="s">
        <v>14</v>
      </c>
      <c r="H183" s="13" t="s">
        <v>14</v>
      </c>
    </row>
    <row r="184" spans="1:8" x14ac:dyDescent="0.35">
      <c r="A184" s="9" t="s">
        <v>20</v>
      </c>
      <c r="B184" s="9" t="s">
        <v>12</v>
      </c>
      <c r="C184" s="15">
        <f>D184/(E184*E184*0.01*0.01)</f>
        <v>24.83564645726808</v>
      </c>
      <c r="D184" s="13">
        <v>85</v>
      </c>
      <c r="E184" s="13">
        <v>185</v>
      </c>
      <c r="F184" s="13" t="s">
        <v>18</v>
      </c>
      <c r="G184" s="13" t="s">
        <v>16</v>
      </c>
      <c r="H184" s="13" t="s">
        <v>17</v>
      </c>
    </row>
    <row r="185" spans="1:8" x14ac:dyDescent="0.35">
      <c r="A185" s="9" t="s">
        <v>11</v>
      </c>
      <c r="B185" s="9" t="s">
        <v>12</v>
      </c>
      <c r="C185" s="15">
        <f>D185/(E185*E185*0.01*0.01)</f>
        <v>22.353714661406968</v>
      </c>
      <c r="D185" s="13">
        <v>85</v>
      </c>
      <c r="E185" s="13">
        <v>195</v>
      </c>
      <c r="F185" s="13" t="s">
        <v>18</v>
      </c>
      <c r="G185" s="13" t="s">
        <v>14</v>
      </c>
      <c r="H185" s="13" t="s">
        <v>17</v>
      </c>
    </row>
    <row r="186" spans="1:8" x14ac:dyDescent="0.35">
      <c r="A186" s="9" t="s">
        <v>20</v>
      </c>
      <c r="B186" s="9" t="s">
        <v>12</v>
      </c>
      <c r="C186" s="15">
        <f>D186/(E186*E186*0.01*0.01)</f>
        <v>30.427197857925268</v>
      </c>
      <c r="D186" s="13">
        <v>75</v>
      </c>
      <c r="E186" s="13">
        <v>157</v>
      </c>
      <c r="F186" s="13" t="s">
        <v>13</v>
      </c>
      <c r="G186" s="13" t="s">
        <v>17</v>
      </c>
      <c r="H186" s="13" t="s">
        <v>17</v>
      </c>
    </row>
    <row r="187" spans="1:8" x14ac:dyDescent="0.35">
      <c r="A187" s="9" t="s">
        <v>20</v>
      </c>
      <c r="B187" s="9" t="s">
        <v>15</v>
      </c>
      <c r="C187" s="15">
        <f>D187/(E187*E187*0.01*0.01)</f>
        <v>24.447278911564627</v>
      </c>
      <c r="D187" s="13">
        <v>69</v>
      </c>
      <c r="E187" s="13">
        <v>168</v>
      </c>
      <c r="F187" s="13" t="s">
        <v>23</v>
      </c>
      <c r="G187" s="13" t="s">
        <v>14</v>
      </c>
      <c r="H187" s="13" t="s">
        <v>14</v>
      </c>
    </row>
    <row r="188" spans="1:8" x14ac:dyDescent="0.35">
      <c r="A188" s="9" t="s">
        <v>20</v>
      </c>
      <c r="B188" s="9" t="s">
        <v>12</v>
      </c>
      <c r="C188" s="15">
        <f>D188/(E188*E188*0.01*0.01)</f>
        <v>29.06976744186046</v>
      </c>
      <c r="D188" s="13">
        <v>86</v>
      </c>
      <c r="E188" s="13">
        <v>172</v>
      </c>
      <c r="F188" s="13" t="s">
        <v>18</v>
      </c>
      <c r="G188" s="13" t="s">
        <v>14</v>
      </c>
      <c r="H188" s="13" t="s">
        <v>14</v>
      </c>
    </row>
    <row r="189" spans="1:8" x14ac:dyDescent="0.35">
      <c r="A189" s="9" t="s">
        <v>19</v>
      </c>
      <c r="B189" s="9" t="s">
        <v>15</v>
      </c>
      <c r="C189" s="15">
        <f>D189/(E189*E189*0.01*0.01)</f>
        <v>39.542143600416239</v>
      </c>
      <c r="D189" s="13">
        <v>95</v>
      </c>
      <c r="E189" s="13">
        <v>155</v>
      </c>
      <c r="F189" s="13" t="s">
        <v>13</v>
      </c>
      <c r="G189" s="13" t="s">
        <v>16</v>
      </c>
      <c r="H189" s="13" t="s">
        <v>17</v>
      </c>
    </row>
    <row r="190" spans="1:8" x14ac:dyDescent="0.35">
      <c r="A190" s="9" t="s">
        <v>21</v>
      </c>
      <c r="B190" s="9" t="s">
        <v>12</v>
      </c>
      <c r="C190" s="15">
        <f>D190/(E190*E190*0.01*0.01)</f>
        <v>20.145905192149201</v>
      </c>
      <c r="D190" s="13">
        <v>66</v>
      </c>
      <c r="E190" s="13">
        <v>181</v>
      </c>
      <c r="F190" s="13" t="s">
        <v>13</v>
      </c>
      <c r="G190" s="13" t="s">
        <v>16</v>
      </c>
      <c r="H190" s="13" t="s">
        <v>16</v>
      </c>
    </row>
    <row r="191" spans="1:8" x14ac:dyDescent="0.35">
      <c r="A191" s="9" t="s">
        <v>21</v>
      </c>
      <c r="B191" s="9" t="s">
        <v>15</v>
      </c>
      <c r="C191" s="15">
        <f>D191/(E191*E191*0.01*0.01)</f>
        <v>26.5625</v>
      </c>
      <c r="D191" s="13">
        <v>68</v>
      </c>
      <c r="E191" s="13">
        <v>160</v>
      </c>
      <c r="F191" s="13" t="s">
        <v>18</v>
      </c>
      <c r="G191" s="13" t="s">
        <v>14</v>
      </c>
      <c r="H191" s="13" t="s">
        <v>17</v>
      </c>
    </row>
    <row r="192" spans="1:8" x14ac:dyDescent="0.35">
      <c r="A192" s="9" t="s">
        <v>20</v>
      </c>
      <c r="B192" s="9" t="s">
        <v>12</v>
      </c>
      <c r="C192" s="15">
        <f>D192/(E192*E192*0.01*0.01)</f>
        <v>21.777553339224841</v>
      </c>
      <c r="D192" s="13">
        <v>69</v>
      </c>
      <c r="E192" s="13">
        <v>178</v>
      </c>
      <c r="F192" s="13" t="s">
        <v>18</v>
      </c>
      <c r="G192" s="13" t="s">
        <v>16</v>
      </c>
      <c r="H192" s="13" t="s">
        <v>17</v>
      </c>
    </row>
    <row r="193" spans="1:8" x14ac:dyDescent="0.35">
      <c r="A193" s="9" t="s">
        <v>20</v>
      </c>
      <c r="B193" s="9" t="s">
        <v>15</v>
      </c>
      <c r="C193" s="15">
        <f>D193/(E193*E193*0.01*0.01)</f>
        <v>30.79584775086505</v>
      </c>
      <c r="D193" s="13">
        <v>89</v>
      </c>
      <c r="E193" s="13">
        <v>170</v>
      </c>
      <c r="F193" s="13" t="s">
        <v>18</v>
      </c>
      <c r="G193" s="13" t="s">
        <v>14</v>
      </c>
      <c r="H193" s="13" t="s">
        <v>17</v>
      </c>
    </row>
    <row r="194" spans="1:8" x14ac:dyDescent="0.35">
      <c r="A194" s="9" t="s">
        <v>21</v>
      </c>
      <c r="B194" s="9" t="s">
        <v>15</v>
      </c>
      <c r="C194" s="15">
        <f>D194/(E194*E194*0.01*0.01)</f>
        <v>19.834710743801651</v>
      </c>
      <c r="D194" s="13">
        <v>54</v>
      </c>
      <c r="E194" s="13">
        <v>165</v>
      </c>
      <c r="F194" s="13" t="s">
        <v>13</v>
      </c>
      <c r="G194" s="13" t="s">
        <v>16</v>
      </c>
      <c r="H194" s="13" t="s">
        <v>17</v>
      </c>
    </row>
    <row r="195" spans="1:8" x14ac:dyDescent="0.35">
      <c r="A195" s="9" t="s">
        <v>19</v>
      </c>
      <c r="B195" s="9" t="s">
        <v>12</v>
      </c>
      <c r="C195" s="15">
        <f>D195/(E195*E195*0.01*0.01)</f>
        <v>22.598140495867771</v>
      </c>
      <c r="D195" s="13">
        <v>70</v>
      </c>
      <c r="E195" s="13">
        <v>176</v>
      </c>
      <c r="F195" s="13" t="s">
        <v>13</v>
      </c>
      <c r="G195" s="13" t="s">
        <v>16</v>
      </c>
      <c r="H195" s="13" t="s">
        <v>16</v>
      </c>
    </row>
    <row r="196" spans="1:8" x14ac:dyDescent="0.35">
      <c r="A196" s="9" t="s">
        <v>19</v>
      </c>
      <c r="B196" s="9" t="s">
        <v>12</v>
      </c>
      <c r="C196" s="15">
        <f>D196/(E196*E196*0.01*0.01)</f>
        <v>26.234567901234566</v>
      </c>
      <c r="D196" s="13">
        <v>85</v>
      </c>
      <c r="E196" s="13">
        <v>180</v>
      </c>
      <c r="F196" s="13" t="s">
        <v>23</v>
      </c>
      <c r="G196" s="13" t="s">
        <v>17</v>
      </c>
      <c r="H196" s="13" t="s">
        <v>14</v>
      </c>
    </row>
    <row r="197" spans="1:8" x14ac:dyDescent="0.35">
      <c r="A197" s="9" t="s">
        <v>21</v>
      </c>
      <c r="B197" s="9" t="s">
        <v>15</v>
      </c>
      <c r="C197" s="15">
        <f>D197/(E197*E197*0.01*0.01)</f>
        <v>21.224489795918366</v>
      </c>
      <c r="D197" s="13">
        <v>65</v>
      </c>
      <c r="E197" s="13">
        <v>175</v>
      </c>
      <c r="F197" s="13" t="s">
        <v>23</v>
      </c>
      <c r="G197" s="13" t="s">
        <v>16</v>
      </c>
      <c r="H197" s="13" t="s">
        <v>17</v>
      </c>
    </row>
    <row r="198" spans="1:8" x14ac:dyDescent="0.35">
      <c r="A198" s="9" t="s">
        <v>21</v>
      </c>
      <c r="B198" s="9" t="s">
        <v>12</v>
      </c>
      <c r="C198" s="15">
        <f>D198/(E198*E198*0.01*0.01)</f>
        <v>21.038790269559499</v>
      </c>
      <c r="D198" s="13">
        <v>80</v>
      </c>
      <c r="E198" s="13">
        <v>195</v>
      </c>
      <c r="F198" s="13" t="s">
        <v>23</v>
      </c>
      <c r="G198" s="13" t="s">
        <v>17</v>
      </c>
      <c r="H198" s="13" t="s">
        <v>16</v>
      </c>
    </row>
    <row r="199" spans="1:8" x14ac:dyDescent="0.35">
      <c r="A199" s="9" t="s">
        <v>22</v>
      </c>
      <c r="B199" s="9" t="s">
        <v>15</v>
      </c>
      <c r="C199" s="15">
        <f>D199/(E199*E199*0.01*0.01)</f>
        <v>29.136316337148806</v>
      </c>
      <c r="D199" s="13">
        <v>70</v>
      </c>
      <c r="E199" s="13">
        <v>155</v>
      </c>
      <c r="F199" s="13" t="s">
        <v>18</v>
      </c>
      <c r="G199" s="13" t="s">
        <v>14</v>
      </c>
      <c r="H199" s="13" t="s">
        <v>17</v>
      </c>
    </row>
    <row r="200" spans="1:8" x14ac:dyDescent="0.35">
      <c r="A200" s="9" t="s">
        <v>20</v>
      </c>
      <c r="B200" s="9" t="s">
        <v>15</v>
      </c>
      <c r="C200" s="15">
        <f>D200/(E200*E200*0.01*0.01)</f>
        <v>26.122448979591837</v>
      </c>
      <c r="D200" s="13">
        <v>80</v>
      </c>
      <c r="E200" s="13">
        <v>175</v>
      </c>
      <c r="F200" s="13" t="s">
        <v>18</v>
      </c>
      <c r="G200" s="13" t="s">
        <v>16</v>
      </c>
      <c r="H200" s="13" t="s">
        <v>14</v>
      </c>
    </row>
    <row r="201" spans="1:8" x14ac:dyDescent="0.35">
      <c r="A201" s="9" t="s">
        <v>20</v>
      </c>
      <c r="B201" s="9" t="s">
        <v>15</v>
      </c>
      <c r="C201" s="15">
        <f>D201/(E201*E201*0.01*0.01)</f>
        <v>36.73094582185491</v>
      </c>
      <c r="D201" s="13">
        <v>100</v>
      </c>
      <c r="E201" s="13">
        <v>165</v>
      </c>
      <c r="F201" s="13" t="s">
        <v>18</v>
      </c>
      <c r="G201" s="13" t="s">
        <v>16</v>
      </c>
      <c r="H201" s="13" t="s">
        <v>14</v>
      </c>
    </row>
    <row r="202" spans="1:8" x14ac:dyDescent="0.35">
      <c r="A202" s="9" t="s">
        <v>21</v>
      </c>
      <c r="B202" s="9" t="s">
        <v>12</v>
      </c>
      <c r="C202" s="15">
        <f>D202/(E202*E202*0.01*0.01)</f>
        <v>23.148148148148145</v>
      </c>
      <c r="D202" s="13">
        <v>75</v>
      </c>
      <c r="E202" s="13">
        <v>180</v>
      </c>
      <c r="F202" s="13" t="s">
        <v>23</v>
      </c>
      <c r="G202" s="13" t="s">
        <v>17</v>
      </c>
      <c r="H202" s="13" t="s">
        <v>14</v>
      </c>
    </row>
    <row r="203" spans="1:8" x14ac:dyDescent="0.35">
      <c r="A203" s="9" t="s">
        <v>20</v>
      </c>
      <c r="B203" s="9" t="s">
        <v>15</v>
      </c>
      <c r="C203" s="15">
        <f>D203/(E203*E203*0.01*0.01)</f>
        <v>31.887755102040817</v>
      </c>
      <c r="D203" s="13">
        <v>90</v>
      </c>
      <c r="E203" s="13">
        <v>168</v>
      </c>
      <c r="F203" s="13" t="s">
        <v>18</v>
      </c>
      <c r="G203" s="13" t="s">
        <v>16</v>
      </c>
      <c r="H203" s="13" t="s">
        <v>14</v>
      </c>
    </row>
    <row r="204" spans="1:8" x14ac:dyDescent="0.35">
      <c r="A204" s="9" t="s">
        <v>20</v>
      </c>
      <c r="B204" s="9" t="s">
        <v>15</v>
      </c>
      <c r="C204" s="15">
        <f>D204/(E204*E204*0.01*0.01)</f>
        <v>31.487889273356402</v>
      </c>
      <c r="D204" s="13">
        <v>91</v>
      </c>
      <c r="E204" s="13">
        <v>170</v>
      </c>
      <c r="F204" s="13" t="s">
        <v>18</v>
      </c>
      <c r="G204" s="13" t="s">
        <v>16</v>
      </c>
      <c r="H204" s="13" t="s">
        <v>14</v>
      </c>
    </row>
    <row r="205" spans="1:8" x14ac:dyDescent="0.35">
      <c r="A205" s="9" t="s">
        <v>19</v>
      </c>
      <c r="B205" s="9" t="s">
        <v>12</v>
      </c>
      <c r="C205" s="15">
        <f>D205/(E205*E205*0.01*0.01)</f>
        <v>21.329639889196677</v>
      </c>
      <c r="D205" s="13">
        <v>77</v>
      </c>
      <c r="E205" s="13">
        <v>190</v>
      </c>
      <c r="F205" s="13" t="s">
        <v>18</v>
      </c>
      <c r="G205" s="13" t="s">
        <v>16</v>
      </c>
      <c r="H205" s="13" t="s">
        <v>16</v>
      </c>
    </row>
    <row r="206" spans="1:8" x14ac:dyDescent="0.35">
      <c r="A206" s="9" t="s">
        <v>22</v>
      </c>
      <c r="B206" s="9" t="s">
        <v>12</v>
      </c>
      <c r="C206" s="15">
        <f>D206/(E206*E206*0.01*0.01)</f>
        <v>28.997893837184456</v>
      </c>
      <c r="D206" s="13">
        <v>95</v>
      </c>
      <c r="E206" s="13">
        <v>181</v>
      </c>
      <c r="F206" s="13" t="s">
        <v>18</v>
      </c>
      <c r="G206" s="13" t="s">
        <v>14</v>
      </c>
      <c r="H206" s="13" t="s">
        <v>17</v>
      </c>
    </row>
    <row r="207" spans="1:8" x14ac:dyDescent="0.35">
      <c r="A207" s="9" t="s">
        <v>20</v>
      </c>
      <c r="B207" s="9" t="s">
        <v>12</v>
      </c>
      <c r="C207" s="15">
        <f>D207/(E207*E207*0.01*0.01)</f>
        <v>32.7879935100054</v>
      </c>
      <c r="D207" s="13">
        <v>97</v>
      </c>
      <c r="E207" s="13">
        <v>172</v>
      </c>
      <c r="F207" s="13" t="s">
        <v>18</v>
      </c>
      <c r="G207" s="13" t="s">
        <v>14</v>
      </c>
      <c r="H207" s="13" t="s">
        <v>17</v>
      </c>
    </row>
    <row r="208" spans="1:8" x14ac:dyDescent="0.35">
      <c r="A208" s="9" t="s">
        <v>20</v>
      </c>
      <c r="B208" s="9" t="s">
        <v>12</v>
      </c>
      <c r="C208" s="15">
        <f>D208/(E208*E208*0.01*0.01)</f>
        <v>29.396221429515126</v>
      </c>
      <c r="D208" s="13">
        <v>89</v>
      </c>
      <c r="E208" s="13">
        <v>174</v>
      </c>
      <c r="F208" s="13" t="s">
        <v>23</v>
      </c>
      <c r="G208" s="13" t="s">
        <v>14</v>
      </c>
      <c r="H208" s="13" t="s">
        <v>17</v>
      </c>
    </row>
    <row r="209" spans="1:8" x14ac:dyDescent="0.35">
      <c r="A209" s="9" t="s">
        <v>19</v>
      </c>
      <c r="B209" s="9" t="s">
        <v>12</v>
      </c>
      <c r="C209" s="15">
        <f>D209/(E209*E209*0.01*0.01)</f>
        <v>24.691358024691358</v>
      </c>
      <c r="D209" s="13">
        <v>80</v>
      </c>
      <c r="E209" s="13">
        <v>180</v>
      </c>
      <c r="F209" s="13" t="s">
        <v>13</v>
      </c>
      <c r="G209" s="13" t="s">
        <v>14</v>
      </c>
      <c r="H209" s="13" t="s">
        <v>16</v>
      </c>
    </row>
    <row r="210" spans="1:8" x14ac:dyDescent="0.35">
      <c r="A210" s="9" t="s">
        <v>22</v>
      </c>
      <c r="B210" s="9" t="s">
        <v>12</v>
      </c>
      <c r="C210" s="15">
        <f>D210/(E210*E210*0.01*0.01)</f>
        <v>24.655909615804749</v>
      </c>
      <c r="D210" s="13">
        <v>79</v>
      </c>
      <c r="E210" s="13">
        <v>179</v>
      </c>
      <c r="F210" s="13" t="s">
        <v>23</v>
      </c>
      <c r="G210" s="13" t="s">
        <v>16</v>
      </c>
      <c r="H210" s="13" t="s">
        <v>17</v>
      </c>
    </row>
    <row r="211" spans="1:8" x14ac:dyDescent="0.35">
      <c r="A211" s="9" t="s">
        <v>22</v>
      </c>
      <c r="B211" s="9" t="s">
        <v>15</v>
      </c>
      <c r="C211" s="15">
        <f>D211/(E211*E211*0.01*0.01)</f>
        <v>20.3125</v>
      </c>
      <c r="D211" s="13">
        <v>52</v>
      </c>
      <c r="E211" s="13">
        <v>160</v>
      </c>
      <c r="F211" s="13" t="s">
        <v>18</v>
      </c>
      <c r="G211" s="13" t="s">
        <v>17</v>
      </c>
      <c r="H211" s="13" t="s">
        <v>14</v>
      </c>
    </row>
    <row r="212" spans="1:8" x14ac:dyDescent="0.35">
      <c r="A212" s="9" t="s">
        <v>19</v>
      </c>
      <c r="B212" s="9" t="s">
        <v>12</v>
      </c>
      <c r="C212" s="15">
        <f>D212/(E212*E212*0.01*0.01)</f>
        <v>28.082170873904946</v>
      </c>
      <c r="D212" s="13">
        <v>92</v>
      </c>
      <c r="E212" s="13">
        <v>181</v>
      </c>
      <c r="F212" s="13" t="s">
        <v>18</v>
      </c>
      <c r="G212" s="13" t="s">
        <v>14</v>
      </c>
      <c r="H212" s="13" t="s">
        <v>17</v>
      </c>
    </row>
    <row r="213" spans="1:8" x14ac:dyDescent="0.35">
      <c r="A213" s="9" t="s">
        <v>22</v>
      </c>
      <c r="B213" s="9" t="s">
        <v>15</v>
      </c>
      <c r="C213" s="15">
        <f>D213/(E213*E213*0.01*0.01)</f>
        <v>31.53344671201814</v>
      </c>
      <c r="D213" s="13">
        <v>89</v>
      </c>
      <c r="E213" s="13">
        <v>168</v>
      </c>
      <c r="F213" s="13" t="s">
        <v>18</v>
      </c>
      <c r="G213" s="13" t="s">
        <v>16</v>
      </c>
      <c r="H213" s="13" t="s">
        <v>17</v>
      </c>
    </row>
    <row r="214" spans="1:8" x14ac:dyDescent="0.35">
      <c r="A214" s="9" t="s">
        <v>19</v>
      </c>
      <c r="B214" s="9" t="s">
        <v>12</v>
      </c>
      <c r="C214" s="15">
        <f>D214/(E214*E214*0.01*0.01)</f>
        <v>27.472527472527471</v>
      </c>
      <c r="D214" s="13">
        <v>91</v>
      </c>
      <c r="E214" s="13">
        <v>182</v>
      </c>
      <c r="F214" s="13" t="s">
        <v>18</v>
      </c>
      <c r="G214" s="13" t="s">
        <v>16</v>
      </c>
      <c r="H214" s="13" t="s">
        <v>17</v>
      </c>
    </row>
    <row r="215" spans="1:8" x14ac:dyDescent="0.35">
      <c r="A215" s="9" t="s">
        <v>20</v>
      </c>
      <c r="B215" s="9" t="s">
        <v>15</v>
      </c>
      <c r="C215" s="15">
        <f>D215/(E215*E215*0.01*0.01)</f>
        <v>21.799307958477506</v>
      </c>
      <c r="D215" s="13">
        <v>63</v>
      </c>
      <c r="E215" s="13">
        <v>170</v>
      </c>
      <c r="F215" s="13" t="s">
        <v>18</v>
      </c>
      <c r="G215" s="13" t="s">
        <v>14</v>
      </c>
      <c r="H215" s="13" t="s">
        <v>17</v>
      </c>
    </row>
    <row r="216" spans="1:8" x14ac:dyDescent="0.35">
      <c r="A216" s="9" t="s">
        <v>20</v>
      </c>
      <c r="B216" s="9" t="s">
        <v>12</v>
      </c>
      <c r="C216" s="15">
        <f>D216/(E216*E216*0.01*0.01)</f>
        <v>27.66009593501628</v>
      </c>
      <c r="D216" s="13">
        <v>79</v>
      </c>
      <c r="E216" s="13">
        <v>169</v>
      </c>
      <c r="F216" s="13" t="s">
        <v>13</v>
      </c>
      <c r="G216" s="13" t="s">
        <v>14</v>
      </c>
      <c r="H216" s="13" t="s">
        <v>17</v>
      </c>
    </row>
    <row r="217" spans="1:8" x14ac:dyDescent="0.35">
      <c r="A217" s="9" t="s">
        <v>22</v>
      </c>
      <c r="B217" s="9" t="s">
        <v>15</v>
      </c>
      <c r="C217" s="15">
        <f>D217/(E217*E217*0.01*0.01)</f>
        <v>27.379664683612759</v>
      </c>
      <c r="D217" s="13">
        <v>81</v>
      </c>
      <c r="E217" s="13">
        <v>172</v>
      </c>
      <c r="F217" s="13" t="s">
        <v>23</v>
      </c>
      <c r="G217" s="13" t="s">
        <v>14</v>
      </c>
      <c r="H217" s="13" t="s">
        <v>17</v>
      </c>
    </row>
    <row r="218" spans="1:8" x14ac:dyDescent="0.35">
      <c r="A218" s="9" t="s">
        <v>19</v>
      </c>
      <c r="B218" s="9" t="s">
        <v>15</v>
      </c>
      <c r="C218" s="15">
        <f>D218/(E218*E218*0.01*0.01)</f>
        <v>20.904195011337869</v>
      </c>
      <c r="D218" s="13">
        <v>59</v>
      </c>
      <c r="E218" s="13">
        <v>168</v>
      </c>
      <c r="F218" s="13" t="s">
        <v>18</v>
      </c>
      <c r="G218" s="13" t="s">
        <v>14</v>
      </c>
      <c r="H218" s="13" t="s">
        <v>14</v>
      </c>
    </row>
    <row r="219" spans="1:8" x14ac:dyDescent="0.35">
      <c r="A219" s="9" t="s">
        <v>11</v>
      </c>
      <c r="B219" s="9" t="s">
        <v>12</v>
      </c>
      <c r="C219" s="15">
        <f>D219/(E219*E219*0.01*0.01)</f>
        <v>34.717838656735253</v>
      </c>
      <c r="D219" s="13">
        <v>110</v>
      </c>
      <c r="E219" s="13">
        <v>178</v>
      </c>
      <c r="F219" s="13" t="s">
        <v>18</v>
      </c>
      <c r="G219" s="13" t="s">
        <v>16</v>
      </c>
      <c r="H219" s="13" t="s">
        <v>17</v>
      </c>
    </row>
    <row r="220" spans="1:8" x14ac:dyDescent="0.35">
      <c r="A220" s="9" t="s">
        <v>20</v>
      </c>
      <c r="B220" s="9" t="s">
        <v>12</v>
      </c>
      <c r="C220" s="15">
        <f>D220/(E220*E220*0.01*0.01)</f>
        <v>26.874496103198066</v>
      </c>
      <c r="D220" s="13">
        <v>90</v>
      </c>
      <c r="E220" s="13">
        <v>183</v>
      </c>
      <c r="F220" s="13" t="s">
        <v>18</v>
      </c>
      <c r="G220" s="13" t="s">
        <v>14</v>
      </c>
      <c r="H220" s="13" t="s">
        <v>16</v>
      </c>
    </row>
    <row r="221" spans="1:8" x14ac:dyDescent="0.35">
      <c r="A221" s="9" t="s">
        <v>19</v>
      </c>
      <c r="B221" s="9" t="s">
        <v>12</v>
      </c>
      <c r="C221" s="15">
        <f>D221/(E221*E221*0.01*0.01)</f>
        <v>29.407787993509999</v>
      </c>
      <c r="D221" s="13">
        <v>87</v>
      </c>
      <c r="E221" s="13">
        <v>172</v>
      </c>
      <c r="F221" s="13" t="s">
        <v>18</v>
      </c>
      <c r="G221" s="13" t="s">
        <v>16</v>
      </c>
      <c r="H221" s="13" t="s">
        <v>14</v>
      </c>
    </row>
    <row r="222" spans="1:8" x14ac:dyDescent="0.35">
      <c r="A222" s="9" t="s">
        <v>21</v>
      </c>
      <c r="B222" s="9" t="s">
        <v>15</v>
      </c>
      <c r="C222" s="15">
        <f>D222/(E222*E222*0.01*0.01)</f>
        <v>22.877405702193371</v>
      </c>
      <c r="D222" s="13">
        <v>80</v>
      </c>
      <c r="E222" s="13">
        <v>187</v>
      </c>
      <c r="F222" s="13" t="s">
        <v>18</v>
      </c>
      <c r="G222" s="13" t="s">
        <v>17</v>
      </c>
      <c r="H222" s="13" t="s">
        <v>17</v>
      </c>
    </row>
    <row r="223" spans="1:8" x14ac:dyDescent="0.35">
      <c r="A223" s="9" t="s">
        <v>21</v>
      </c>
      <c r="B223" s="9" t="s">
        <v>15</v>
      </c>
      <c r="C223" s="15">
        <f>D223/(E223*E223*0.01*0.01)</f>
        <v>21.604938271604937</v>
      </c>
      <c r="D223" s="13">
        <v>70</v>
      </c>
      <c r="E223" s="13">
        <v>180</v>
      </c>
      <c r="F223" s="13" t="s">
        <v>23</v>
      </c>
      <c r="G223" s="13" t="s">
        <v>16</v>
      </c>
      <c r="H223" s="13" t="s">
        <v>17</v>
      </c>
    </row>
    <row r="224" spans="1:8" x14ac:dyDescent="0.35">
      <c r="A224" s="9" t="s">
        <v>20</v>
      </c>
      <c r="B224" s="9" t="s">
        <v>12</v>
      </c>
      <c r="C224" s="15">
        <f>D224/(E224*E224*0.01*0.01)</f>
        <v>37.037037037037038</v>
      </c>
      <c r="D224" s="13">
        <v>120</v>
      </c>
      <c r="E224" s="13">
        <v>180</v>
      </c>
      <c r="F224" s="13" t="s">
        <v>18</v>
      </c>
      <c r="G224" s="13" t="s">
        <v>16</v>
      </c>
      <c r="H224" s="13" t="s">
        <v>16</v>
      </c>
    </row>
    <row r="225" spans="1:8" x14ac:dyDescent="0.35">
      <c r="A225" s="9" t="s">
        <v>21</v>
      </c>
      <c r="B225" s="9" t="s">
        <v>12</v>
      </c>
      <c r="C225" s="15">
        <f>D225/(E225*E225*0.01*0.01)</f>
        <v>21.604938271604937</v>
      </c>
      <c r="D225" s="13">
        <v>70</v>
      </c>
      <c r="E225" s="13">
        <v>180</v>
      </c>
      <c r="F225" s="13" t="s">
        <v>18</v>
      </c>
      <c r="G225" s="13" t="s">
        <v>16</v>
      </c>
      <c r="H225" s="13" t="s">
        <v>16</v>
      </c>
    </row>
    <row r="226" spans="1:8" x14ac:dyDescent="0.35">
      <c r="A226" s="9" t="s">
        <v>20</v>
      </c>
      <c r="B226" s="9" t="s">
        <v>15</v>
      </c>
      <c r="C226" s="15">
        <f>D226/(E226*E226*0.01*0.01)</f>
        <v>33.057851239669418</v>
      </c>
      <c r="D226" s="13">
        <v>90</v>
      </c>
      <c r="E226" s="13">
        <v>165</v>
      </c>
      <c r="F226" s="13" t="s">
        <v>23</v>
      </c>
      <c r="G226" s="13" t="s">
        <v>14</v>
      </c>
      <c r="H226" s="13" t="s">
        <v>17</v>
      </c>
    </row>
    <row r="227" spans="1:8" x14ac:dyDescent="0.35">
      <c r="A227" s="9" t="s">
        <v>19</v>
      </c>
      <c r="B227" s="9" t="s">
        <v>15</v>
      </c>
      <c r="C227" s="15">
        <f>D227/(E227*E227*0.01*0.01)</f>
        <v>47.750229568411385</v>
      </c>
      <c r="D227" s="13">
        <v>130</v>
      </c>
      <c r="E227" s="13">
        <v>165</v>
      </c>
      <c r="F227" s="13" t="s">
        <v>18</v>
      </c>
      <c r="G227" s="13" t="s">
        <v>14</v>
      </c>
      <c r="H227" s="13" t="s">
        <v>14</v>
      </c>
    </row>
    <row r="228" spans="1:8" x14ac:dyDescent="0.35">
      <c r="A228" s="9" t="s">
        <v>19</v>
      </c>
      <c r="B228" s="9" t="s">
        <v>12</v>
      </c>
      <c r="C228" s="15">
        <f>D228/(E228*E228*0.01*0.01)</f>
        <v>35.444234404536857</v>
      </c>
      <c r="D228" s="13">
        <v>120</v>
      </c>
      <c r="E228" s="13">
        <v>184</v>
      </c>
      <c r="F228" s="13" t="s">
        <v>18</v>
      </c>
      <c r="G228" s="13" t="s">
        <v>16</v>
      </c>
      <c r="H228" s="13" t="s">
        <v>17</v>
      </c>
    </row>
    <row r="229" spans="1:8" x14ac:dyDescent="0.35">
      <c r="A229" s="9" t="s">
        <v>20</v>
      </c>
      <c r="B229" s="9" t="s">
        <v>15</v>
      </c>
      <c r="C229" s="15">
        <f>D229/(E229*E229*0.01*0.01)</f>
        <v>31.141868512110726</v>
      </c>
      <c r="D229" s="13">
        <v>90</v>
      </c>
      <c r="E229" s="13">
        <v>170</v>
      </c>
      <c r="F229" s="13" t="s">
        <v>13</v>
      </c>
      <c r="G229" s="13" t="s">
        <v>16</v>
      </c>
      <c r="H229" s="13" t="s">
        <v>17</v>
      </c>
    </row>
    <row r="230" spans="1:8" x14ac:dyDescent="0.35">
      <c r="A230" s="9" t="s">
        <v>20</v>
      </c>
      <c r="B230" s="9" t="s">
        <v>12</v>
      </c>
      <c r="C230" s="15">
        <f>D230/(E230*E230*0.01*0.01)</f>
        <v>22.857142857142858</v>
      </c>
      <c r="D230" s="13">
        <v>70</v>
      </c>
      <c r="E230" s="13">
        <v>175</v>
      </c>
      <c r="F230" s="13" t="s">
        <v>18</v>
      </c>
      <c r="G230" s="13" t="s">
        <v>17</v>
      </c>
      <c r="H230" s="13" t="s">
        <v>16</v>
      </c>
    </row>
    <row r="231" spans="1:8" x14ac:dyDescent="0.35">
      <c r="A231" s="9" t="s">
        <v>19</v>
      </c>
      <c r="B231" s="9" t="s">
        <v>12</v>
      </c>
      <c r="C231" s="15">
        <f>D231/(E231*E231*0.01*0.01)</f>
        <v>37.983929875821772</v>
      </c>
      <c r="D231" s="13">
        <v>130</v>
      </c>
      <c r="E231" s="13">
        <v>185</v>
      </c>
      <c r="F231" s="13" t="s">
        <v>18</v>
      </c>
      <c r="G231" s="13" t="s">
        <v>16</v>
      </c>
      <c r="H231" s="13" t="s">
        <v>17</v>
      </c>
    </row>
    <row r="232" spans="1:8" x14ac:dyDescent="0.35">
      <c r="A232" s="9" t="s">
        <v>11</v>
      </c>
      <c r="B232" s="9" t="s">
        <v>15</v>
      </c>
      <c r="C232" s="15">
        <f>D232/(E232*E232*0.01*0.01)</f>
        <v>28.90625</v>
      </c>
      <c r="D232" s="13">
        <v>74</v>
      </c>
      <c r="E232" s="13">
        <v>160</v>
      </c>
      <c r="F232" s="13" t="s">
        <v>18</v>
      </c>
      <c r="G232" s="13" t="s">
        <v>14</v>
      </c>
      <c r="H232" s="13" t="s">
        <v>14</v>
      </c>
    </row>
    <row r="233" spans="1:8" x14ac:dyDescent="0.35">
      <c r="A233" s="9" t="s">
        <v>19</v>
      </c>
      <c r="B233" s="9" t="s">
        <v>15</v>
      </c>
      <c r="C233" s="15">
        <f>D233/(E233*E233*0.01*0.01)</f>
        <v>56.607700312174821</v>
      </c>
      <c r="D233" s="13">
        <v>136</v>
      </c>
      <c r="E233" s="13">
        <v>155</v>
      </c>
      <c r="F233" s="13" t="s">
        <v>13</v>
      </c>
      <c r="G233" s="13" t="s">
        <v>14</v>
      </c>
      <c r="H233" s="13" t="s">
        <v>14</v>
      </c>
    </row>
    <row r="234" spans="1:8" x14ac:dyDescent="0.35">
      <c r="A234" s="9" t="s">
        <v>21</v>
      </c>
      <c r="B234" s="9" t="s">
        <v>12</v>
      </c>
      <c r="C234" s="15">
        <f>D234/(E234*E234*0.01*0.01)</f>
        <v>27.777777777777775</v>
      </c>
      <c r="D234" s="13">
        <v>90</v>
      </c>
      <c r="E234" s="13">
        <v>180</v>
      </c>
      <c r="F234" s="13" t="s">
        <v>23</v>
      </c>
      <c r="G234" s="13" t="s">
        <v>17</v>
      </c>
      <c r="H234" s="13" t="s">
        <v>14</v>
      </c>
    </row>
    <row r="235" spans="1:8" x14ac:dyDescent="0.35">
      <c r="A235" s="9" t="s">
        <v>19</v>
      </c>
      <c r="B235" s="9" t="s">
        <v>15</v>
      </c>
      <c r="C235" s="15">
        <f>D235/(E235*E235*0.01*0.01)</f>
        <v>21.484375</v>
      </c>
      <c r="D235" s="13">
        <v>55</v>
      </c>
      <c r="E235" s="13">
        <v>160</v>
      </c>
      <c r="F235" s="13" t="s">
        <v>18</v>
      </c>
      <c r="G235" s="13" t="s">
        <v>16</v>
      </c>
      <c r="H235" s="13" t="s">
        <v>14</v>
      </c>
    </row>
    <row r="236" spans="1:8" x14ac:dyDescent="0.35">
      <c r="A236" s="9" t="s">
        <v>20</v>
      </c>
      <c r="B236" s="9" t="s">
        <v>15</v>
      </c>
      <c r="C236" s="15">
        <f>D236/(E236*E236*0.01*0.01)</f>
        <v>23.4375</v>
      </c>
      <c r="D236" s="13">
        <v>60</v>
      </c>
      <c r="E236" s="13">
        <v>160</v>
      </c>
      <c r="F236" s="13" t="s">
        <v>13</v>
      </c>
      <c r="G236" s="13" t="s">
        <v>16</v>
      </c>
      <c r="H236" s="13" t="s">
        <v>16</v>
      </c>
    </row>
    <row r="237" spans="1:8" x14ac:dyDescent="0.35">
      <c r="A237" s="9" t="s">
        <v>19</v>
      </c>
      <c r="B237" s="9" t="s">
        <v>15</v>
      </c>
      <c r="C237" s="15">
        <f>D237/(E237*E237*0.01*0.01)</f>
        <v>23.051754907792979</v>
      </c>
      <c r="D237" s="13">
        <v>62</v>
      </c>
      <c r="E237" s="13">
        <v>164</v>
      </c>
      <c r="F237" s="13" t="s">
        <v>18</v>
      </c>
      <c r="G237" s="13" t="s">
        <v>16</v>
      </c>
      <c r="H237" s="13" t="s">
        <v>17</v>
      </c>
    </row>
    <row r="238" spans="1:8" x14ac:dyDescent="0.35">
      <c r="A238" s="9" t="s">
        <v>20</v>
      </c>
      <c r="B238" s="9" t="s">
        <v>12</v>
      </c>
      <c r="C238" s="15">
        <f>D238/(E238*E238*0.01*0.01)</f>
        <v>32.548000836095433</v>
      </c>
      <c r="D238" s="13">
        <v>109</v>
      </c>
      <c r="E238" s="13">
        <v>183</v>
      </c>
      <c r="F238" s="13" t="s">
        <v>18</v>
      </c>
      <c r="G238" s="13" t="s">
        <v>17</v>
      </c>
      <c r="H238" s="13" t="s">
        <v>14</v>
      </c>
    </row>
    <row r="239" spans="1:8" x14ac:dyDescent="0.35">
      <c r="A239" s="9" t="s">
        <v>21</v>
      </c>
      <c r="B239" s="9" t="s">
        <v>12</v>
      </c>
      <c r="C239" s="15">
        <f>D239/(E239*E239*0.01*0.01)</f>
        <v>22.204081632653061</v>
      </c>
      <c r="D239" s="13">
        <v>68</v>
      </c>
      <c r="E239" s="13">
        <v>175</v>
      </c>
      <c r="F239" s="13" t="s">
        <v>23</v>
      </c>
      <c r="G239" s="13" t="s">
        <v>14</v>
      </c>
      <c r="H239" s="13" t="s">
        <v>14</v>
      </c>
    </row>
    <row r="240" spans="1:8" x14ac:dyDescent="0.35">
      <c r="A240" s="9" t="s">
        <v>21</v>
      </c>
      <c r="B240" s="9" t="s">
        <v>12</v>
      </c>
      <c r="C240" s="15">
        <f>D240/(E240*E240*0.01*0.01)</f>
        <v>22.09317005428607</v>
      </c>
      <c r="D240" s="13">
        <v>70</v>
      </c>
      <c r="E240" s="13">
        <v>178</v>
      </c>
      <c r="F240" s="13" t="s">
        <v>23</v>
      </c>
      <c r="G240" s="13" t="s">
        <v>14</v>
      </c>
      <c r="H240" s="13" t="s">
        <v>17</v>
      </c>
    </row>
    <row r="241" spans="1:8" x14ac:dyDescent="0.35">
      <c r="A241" s="9" t="s">
        <v>21</v>
      </c>
      <c r="B241" s="9" t="s">
        <v>12</v>
      </c>
      <c r="C241" s="15">
        <f>D241/(E241*E241*0.01*0.01)</f>
        <v>22.343515592581952</v>
      </c>
      <c r="D241" s="13">
        <v>70</v>
      </c>
      <c r="E241" s="13">
        <v>177</v>
      </c>
      <c r="F241" s="13" t="s">
        <v>23</v>
      </c>
      <c r="G241" s="13" t="s">
        <v>14</v>
      </c>
      <c r="H241" s="13" t="s">
        <v>17</v>
      </c>
    </row>
    <row r="242" spans="1:8" x14ac:dyDescent="0.35">
      <c r="A242" s="9" t="s">
        <v>20</v>
      </c>
      <c r="B242" s="9" t="s">
        <v>12</v>
      </c>
      <c r="C242" s="15">
        <f>D242/(E242*E242*0.01*0.01)</f>
        <v>25.661152034778407</v>
      </c>
      <c r="D242" s="13">
        <v>85</v>
      </c>
      <c r="E242" s="13">
        <v>182</v>
      </c>
      <c r="F242" s="13" t="s">
        <v>23</v>
      </c>
      <c r="G242" s="13" t="s">
        <v>14</v>
      </c>
      <c r="H242" s="13" t="s">
        <v>16</v>
      </c>
    </row>
    <row r="243" spans="1:8" x14ac:dyDescent="0.35">
      <c r="A243" s="9" t="s">
        <v>20</v>
      </c>
      <c r="B243" s="9" t="s">
        <v>12</v>
      </c>
      <c r="C243" s="15">
        <f>D243/(E243*E243*0.01*0.01)</f>
        <v>24.151672503320853</v>
      </c>
      <c r="D243" s="13">
        <v>80</v>
      </c>
      <c r="E243" s="13">
        <v>182</v>
      </c>
      <c r="F243" s="13" t="s">
        <v>18</v>
      </c>
      <c r="G243" s="13" t="s">
        <v>16</v>
      </c>
      <c r="H243" s="13" t="s">
        <v>16</v>
      </c>
    </row>
    <row r="244" spans="1:8" x14ac:dyDescent="0.35">
      <c r="A244" s="9" t="s">
        <v>20</v>
      </c>
      <c r="B244" s="9" t="s">
        <v>15</v>
      </c>
      <c r="C244" s="15">
        <f>D244/(E244*E244*0.01*0.01)</f>
        <v>21.303948576675847</v>
      </c>
      <c r="D244" s="13">
        <v>58</v>
      </c>
      <c r="E244" s="13">
        <v>165</v>
      </c>
      <c r="F244" s="13" t="s">
        <v>18</v>
      </c>
      <c r="G244" s="13" t="s">
        <v>16</v>
      </c>
      <c r="H244" s="13" t="s">
        <v>14</v>
      </c>
    </row>
    <row r="245" spans="1:8" x14ac:dyDescent="0.35">
      <c r="A245" s="9" t="s">
        <v>21</v>
      </c>
      <c r="B245" s="9" t="s">
        <v>12</v>
      </c>
      <c r="C245" s="15">
        <f>D245/(E245*E245*0.01*0.01)</f>
        <v>26.122448979591837</v>
      </c>
      <c r="D245" s="13">
        <v>80</v>
      </c>
      <c r="E245" s="13">
        <v>175</v>
      </c>
      <c r="F245" s="13" t="s">
        <v>18</v>
      </c>
      <c r="G245" s="13" t="s">
        <v>16</v>
      </c>
      <c r="H245" s="13" t="s">
        <v>16</v>
      </c>
    </row>
    <row r="246" spans="1:8" x14ac:dyDescent="0.35">
      <c r="A246" s="9" t="s">
        <v>11</v>
      </c>
      <c r="B246" s="9" t="s">
        <v>15</v>
      </c>
      <c r="C246" s="15">
        <f>D246/(E246*E246*0.01*0.01)</f>
        <v>25.390625</v>
      </c>
      <c r="D246" s="13">
        <v>65</v>
      </c>
      <c r="E246" s="13">
        <v>160</v>
      </c>
      <c r="F246" s="13" t="s">
        <v>18</v>
      </c>
      <c r="G246" s="13" t="s">
        <v>14</v>
      </c>
      <c r="H246" s="13" t="s">
        <v>14</v>
      </c>
    </row>
    <row r="247" spans="1:8" x14ac:dyDescent="0.35">
      <c r="A247" s="9" t="s">
        <v>22</v>
      </c>
      <c r="B247" s="9" t="s">
        <v>15</v>
      </c>
      <c r="C247" s="15">
        <f>D247/(E247*E247*0.01*0.01)</f>
        <v>41.454081632653057</v>
      </c>
      <c r="D247" s="13">
        <v>117</v>
      </c>
      <c r="E247" s="13">
        <v>168</v>
      </c>
      <c r="F247" s="13" t="s">
        <v>13</v>
      </c>
      <c r="G247" s="13" t="s">
        <v>16</v>
      </c>
      <c r="H247" s="13" t="s">
        <v>14</v>
      </c>
    </row>
    <row r="248" spans="1:8" x14ac:dyDescent="0.35">
      <c r="A248" s="9" t="s">
        <v>20</v>
      </c>
      <c r="B248" s="9" t="s">
        <v>12</v>
      </c>
      <c r="C248" s="15">
        <f>D248/(E248*E248*0.01*0.01)</f>
        <v>30.693877551020407</v>
      </c>
      <c r="D248" s="13">
        <v>94</v>
      </c>
      <c r="E248" s="13">
        <v>175</v>
      </c>
      <c r="F248" s="13" t="s">
        <v>23</v>
      </c>
      <c r="G248" s="13" t="s">
        <v>14</v>
      </c>
      <c r="H248" s="13" t="s">
        <v>16</v>
      </c>
    </row>
    <row r="249" spans="1:8" x14ac:dyDescent="0.35">
      <c r="A249" s="9" t="s">
        <v>20</v>
      </c>
      <c r="B249" s="9" t="s">
        <v>12</v>
      </c>
      <c r="C249" s="15">
        <f>D249/(E249*E249*0.01*0.01)</f>
        <v>32.111952406706322</v>
      </c>
      <c r="D249" s="13">
        <v>95</v>
      </c>
      <c r="E249" s="13">
        <v>172</v>
      </c>
      <c r="F249" s="13" t="s">
        <v>18</v>
      </c>
      <c r="G249" s="13" t="s">
        <v>16</v>
      </c>
      <c r="H249" s="13" t="s">
        <v>17</v>
      </c>
    </row>
    <row r="250" spans="1:8" x14ac:dyDescent="0.35">
      <c r="A250" s="9" t="s">
        <v>20</v>
      </c>
      <c r="B250" s="9" t="s">
        <v>15</v>
      </c>
      <c r="C250" s="15">
        <f>D250/(E250*E250*0.01*0.01)</f>
        <v>25.711662075298438</v>
      </c>
      <c r="D250" s="13">
        <v>70</v>
      </c>
      <c r="E250" s="13">
        <v>165</v>
      </c>
      <c r="F250" s="13" t="s">
        <v>18</v>
      </c>
      <c r="G250" s="13" t="s">
        <v>14</v>
      </c>
      <c r="H250" s="13" t="s">
        <v>17</v>
      </c>
    </row>
    <row r="251" spans="1:8" x14ac:dyDescent="0.35">
      <c r="A251" s="9" t="s">
        <v>21</v>
      </c>
      <c r="B251" s="9" t="s">
        <v>12</v>
      </c>
      <c r="C251" s="15">
        <f>D251/(E251*E251*0.01*0.01)</f>
        <v>26.296566837107378</v>
      </c>
      <c r="D251" s="13">
        <v>90</v>
      </c>
      <c r="E251" s="13">
        <v>185</v>
      </c>
      <c r="F251" s="13" t="s">
        <v>18</v>
      </c>
      <c r="G251" s="13" t="s">
        <v>14</v>
      </c>
      <c r="H251" s="13" t="s">
        <v>14</v>
      </c>
    </row>
    <row r="252" spans="1:8" x14ac:dyDescent="0.35">
      <c r="A252" s="9" t="s">
        <v>20</v>
      </c>
      <c r="B252" s="9" t="s">
        <v>12</v>
      </c>
      <c r="C252" s="15">
        <f>D252/(E252*E252*0.01*0.01)</f>
        <v>30.056810675122207</v>
      </c>
      <c r="D252" s="13">
        <v>91</v>
      </c>
      <c r="E252" s="13">
        <v>174</v>
      </c>
      <c r="F252" s="13" t="s">
        <v>13</v>
      </c>
      <c r="G252" s="13" t="s">
        <v>16</v>
      </c>
      <c r="H252" s="13" t="s">
        <v>17</v>
      </c>
    </row>
    <row r="253" spans="1:8" x14ac:dyDescent="0.35">
      <c r="A253" s="9" t="s">
        <v>11</v>
      </c>
      <c r="B253" s="9" t="s">
        <v>12</v>
      </c>
      <c r="C253" s="15">
        <f>D253/(E253*E253*0.01*0.01)</f>
        <v>21.604938271604937</v>
      </c>
      <c r="D253" s="13">
        <v>70</v>
      </c>
      <c r="E253" s="13">
        <v>180</v>
      </c>
      <c r="F253" s="13" t="s">
        <v>18</v>
      </c>
      <c r="G253" s="13" t="s">
        <v>16</v>
      </c>
      <c r="H253" s="13" t="s">
        <v>17</v>
      </c>
    </row>
    <row r="254" spans="1:8" x14ac:dyDescent="0.35">
      <c r="A254" s="9" t="s">
        <v>11</v>
      </c>
      <c r="B254" s="9" t="s">
        <v>12</v>
      </c>
      <c r="C254" s="15">
        <f>D254/(E254*E254*0.01*0.01)</f>
        <v>24.968009737523793</v>
      </c>
      <c r="D254" s="13">
        <v>80</v>
      </c>
      <c r="E254" s="13">
        <v>179</v>
      </c>
      <c r="F254" s="13" t="s">
        <v>13</v>
      </c>
      <c r="G254" s="13" t="s">
        <v>16</v>
      </c>
      <c r="H254" s="13" t="s">
        <v>17</v>
      </c>
    </row>
    <row r="255" spans="1:8" x14ac:dyDescent="0.35">
      <c r="A255" s="9" t="s">
        <v>20</v>
      </c>
      <c r="B255" s="9" t="s">
        <v>12</v>
      </c>
      <c r="C255" s="15">
        <f>D255/(E255*E255*0.01*0.01)</f>
        <v>21.621621621621621</v>
      </c>
      <c r="D255" s="13">
        <v>74</v>
      </c>
      <c r="E255" s="13">
        <v>185</v>
      </c>
      <c r="F255" s="13" t="s">
        <v>18</v>
      </c>
      <c r="G255" s="13" t="s">
        <v>16</v>
      </c>
      <c r="H255" s="13" t="s">
        <v>14</v>
      </c>
    </row>
    <row r="256" spans="1:8" x14ac:dyDescent="0.35">
      <c r="A256" s="9" t="s">
        <v>11</v>
      </c>
      <c r="B256" s="9" t="s">
        <v>15</v>
      </c>
      <c r="C256" s="15">
        <f>D256/(E256*E256*0.01*0.01)</f>
        <v>22.038567493112946</v>
      </c>
      <c r="D256" s="13">
        <v>60</v>
      </c>
      <c r="E256" s="13">
        <v>165</v>
      </c>
      <c r="F256" s="13" t="s">
        <v>18</v>
      </c>
      <c r="G256" s="13" t="s">
        <v>16</v>
      </c>
      <c r="H256" s="13" t="s">
        <v>17</v>
      </c>
    </row>
    <row r="257" spans="1:8" x14ac:dyDescent="0.35">
      <c r="A257" s="9" t="s">
        <v>21</v>
      </c>
      <c r="B257" s="9" t="s">
        <v>12</v>
      </c>
      <c r="C257" s="15">
        <f>D257/(E257*E257*0.01*0.01)</f>
        <v>27.166919271354626</v>
      </c>
      <c r="D257" s="13">
        <v>95</v>
      </c>
      <c r="E257" s="13">
        <v>187</v>
      </c>
      <c r="F257" s="13" t="s">
        <v>23</v>
      </c>
      <c r="G257" s="13" t="s">
        <v>17</v>
      </c>
      <c r="H257" s="13" t="s">
        <v>14</v>
      </c>
    </row>
    <row r="258" spans="1:8" x14ac:dyDescent="0.35">
      <c r="A258" s="9" t="s">
        <v>20</v>
      </c>
      <c r="B258" s="9" t="s">
        <v>15</v>
      </c>
      <c r="C258" s="15">
        <f>D258/(E258*E258*0.01*0.01)</f>
        <v>28.040378144528116</v>
      </c>
      <c r="D258" s="13">
        <v>70</v>
      </c>
      <c r="E258" s="13">
        <v>158</v>
      </c>
      <c r="F258" s="13" t="s">
        <v>18</v>
      </c>
      <c r="G258" s="13" t="s">
        <v>16</v>
      </c>
      <c r="H258" s="13" t="s">
        <v>14</v>
      </c>
    </row>
    <row r="259" spans="1:8" x14ac:dyDescent="0.35">
      <c r="A259" s="9" t="s">
        <v>20</v>
      </c>
      <c r="B259" s="9" t="s">
        <v>12</v>
      </c>
      <c r="C259" s="15">
        <f>D259/(E259*E259*0.01*0.01)</f>
        <v>30.884497697961049</v>
      </c>
      <c r="D259" s="13">
        <v>108</v>
      </c>
      <c r="E259" s="13">
        <v>187</v>
      </c>
      <c r="F259" s="13" t="s">
        <v>18</v>
      </c>
      <c r="G259" s="13" t="s">
        <v>17</v>
      </c>
      <c r="H259" s="13" t="s">
        <v>17</v>
      </c>
    </row>
    <row r="260" spans="1:8" x14ac:dyDescent="0.35">
      <c r="A260" s="9" t="s">
        <v>20</v>
      </c>
      <c r="B260" s="9" t="s">
        <v>15</v>
      </c>
      <c r="C260" s="15">
        <f>D260/(E260*E260*0.01*0.01)</f>
        <v>30.863035868869737</v>
      </c>
      <c r="D260" s="13">
        <v>82</v>
      </c>
      <c r="E260" s="13">
        <v>163</v>
      </c>
      <c r="F260" s="13" t="s">
        <v>18</v>
      </c>
      <c r="G260" s="13" t="s">
        <v>16</v>
      </c>
      <c r="H260" s="13" t="s">
        <v>14</v>
      </c>
    </row>
    <row r="261" spans="1:8" x14ac:dyDescent="0.35">
      <c r="A261" s="9" t="s">
        <v>19</v>
      </c>
      <c r="B261" s="9" t="s">
        <v>12</v>
      </c>
      <c r="C261" s="15">
        <f>D261/(E261*E261*0.01*0.01)</f>
        <v>29.263340201260114</v>
      </c>
      <c r="D261" s="13">
        <v>98</v>
      </c>
      <c r="E261" s="13">
        <v>183</v>
      </c>
      <c r="F261" s="13" t="s">
        <v>23</v>
      </c>
      <c r="G261" s="13" t="s">
        <v>16</v>
      </c>
      <c r="H261" s="13" t="s">
        <v>17</v>
      </c>
    </row>
    <row r="262" spans="1:8" x14ac:dyDescent="0.35">
      <c r="A262" s="9" t="s">
        <v>20</v>
      </c>
      <c r="B262" s="9" t="s">
        <v>12</v>
      </c>
      <c r="C262" s="15">
        <f>D262/(E262*E262*0.01*0.01)</f>
        <v>30.299204645878042</v>
      </c>
      <c r="D262" s="13">
        <v>96</v>
      </c>
      <c r="E262" s="13">
        <v>178</v>
      </c>
      <c r="F262" s="13" t="s">
        <v>18</v>
      </c>
      <c r="G262" s="13" t="s">
        <v>17</v>
      </c>
      <c r="H262" s="13" t="s">
        <v>16</v>
      </c>
    </row>
    <row r="263" spans="1:8" x14ac:dyDescent="0.35">
      <c r="A263" s="9" t="s">
        <v>19</v>
      </c>
      <c r="B263" s="9" t="s">
        <v>15</v>
      </c>
      <c r="C263" s="15">
        <f>D263/(E263*E263*0.01*0.01)</f>
        <v>31.141868512110726</v>
      </c>
      <c r="D263" s="13">
        <v>90</v>
      </c>
      <c r="E263" s="13">
        <v>170</v>
      </c>
      <c r="F263" s="13" t="s">
        <v>18</v>
      </c>
      <c r="G263" s="13" t="s">
        <v>16</v>
      </c>
      <c r="H263" s="13" t="s">
        <v>14</v>
      </c>
    </row>
    <row r="264" spans="1:8" x14ac:dyDescent="0.35">
      <c r="A264" s="9" t="s">
        <v>20</v>
      </c>
      <c r="B264" s="9" t="s">
        <v>12</v>
      </c>
      <c r="C264" s="15">
        <f>D264/(E264*E264*0.01*0.01)</f>
        <v>29.938271604938269</v>
      </c>
      <c r="D264" s="13">
        <v>97</v>
      </c>
      <c r="E264" s="13">
        <v>180</v>
      </c>
      <c r="F264" s="13" t="s">
        <v>18</v>
      </c>
      <c r="G264" s="13" t="s">
        <v>16</v>
      </c>
      <c r="H264" s="13" t="s">
        <v>14</v>
      </c>
    </row>
    <row r="265" spans="1:8" x14ac:dyDescent="0.35">
      <c r="A265" s="9" t="s">
        <v>21</v>
      </c>
      <c r="B265" s="9" t="s">
        <v>12</v>
      </c>
      <c r="C265" s="15">
        <f>D265/(E265*E265*0.01*0.01)</f>
        <v>27.755102040816325</v>
      </c>
      <c r="D265" s="13">
        <v>85</v>
      </c>
      <c r="E265" s="13">
        <v>175</v>
      </c>
      <c r="F265" s="13" t="s">
        <v>23</v>
      </c>
      <c r="G265" s="13" t="s">
        <v>17</v>
      </c>
      <c r="H265" s="13" t="s">
        <v>17</v>
      </c>
    </row>
    <row r="266" spans="1:8" x14ac:dyDescent="0.35">
      <c r="A266" s="9" t="s">
        <v>19</v>
      </c>
      <c r="B266" s="9" t="s">
        <v>15</v>
      </c>
      <c r="C266" s="15">
        <f>D266/(E266*E266*0.01*0.01)</f>
        <v>28.082170873904946</v>
      </c>
      <c r="D266" s="13">
        <v>92</v>
      </c>
      <c r="E266" s="13">
        <v>181</v>
      </c>
      <c r="F266" s="13" t="s">
        <v>18</v>
      </c>
      <c r="G266" s="13" t="s">
        <v>16</v>
      </c>
      <c r="H266" s="13" t="s">
        <v>14</v>
      </c>
    </row>
    <row r="267" spans="1:8" x14ac:dyDescent="0.35">
      <c r="A267" s="9" t="s">
        <v>20</v>
      </c>
      <c r="B267" s="9" t="s">
        <v>15</v>
      </c>
      <c r="C267" s="15">
        <f>D267/(E267*E267*0.01*0.01)</f>
        <v>31.53344671201814</v>
      </c>
      <c r="D267" s="13">
        <v>89</v>
      </c>
      <c r="E267" s="13">
        <v>168</v>
      </c>
      <c r="F267" s="13" t="s">
        <v>18</v>
      </c>
      <c r="G267" s="13" t="s">
        <v>16</v>
      </c>
      <c r="H267" s="13" t="s">
        <v>17</v>
      </c>
    </row>
    <row r="268" spans="1:8" x14ac:dyDescent="0.35">
      <c r="A268" s="9" t="s">
        <v>20</v>
      </c>
      <c r="B268" s="9" t="s">
        <v>15</v>
      </c>
      <c r="C268" s="15">
        <f>D268/(E268*E268*0.01*0.01)</f>
        <v>31.887755102040817</v>
      </c>
      <c r="D268" s="13">
        <v>90</v>
      </c>
      <c r="E268" s="13">
        <v>168</v>
      </c>
      <c r="F268" s="13" t="s">
        <v>18</v>
      </c>
      <c r="G268" s="13" t="s">
        <v>16</v>
      </c>
      <c r="H268" s="13" t="s">
        <v>14</v>
      </c>
    </row>
    <row r="269" spans="1:8" x14ac:dyDescent="0.35">
      <c r="A269" s="9" t="s">
        <v>11</v>
      </c>
      <c r="B269" s="9" t="s">
        <v>12</v>
      </c>
      <c r="C269" s="15">
        <f>D269/(E269*E269*0.01*0.01)</f>
        <v>21.366869143188548</v>
      </c>
      <c r="D269" s="13">
        <v>70</v>
      </c>
      <c r="E269" s="13">
        <v>181</v>
      </c>
      <c r="F269" s="13" t="s">
        <v>13</v>
      </c>
      <c r="G269" s="13" t="s">
        <v>16</v>
      </c>
      <c r="H269" s="13" t="s">
        <v>16</v>
      </c>
    </row>
    <row r="270" spans="1:8" x14ac:dyDescent="0.35">
      <c r="A270" s="9" t="s">
        <v>21</v>
      </c>
      <c r="B270" s="9" t="s">
        <v>15</v>
      </c>
      <c r="C270" s="15">
        <f>D270/(E270*E270*0.01*0.01)</f>
        <v>30.470521541950113</v>
      </c>
      <c r="D270" s="13">
        <v>86</v>
      </c>
      <c r="E270" s="13">
        <v>168</v>
      </c>
      <c r="F270" s="13" t="s">
        <v>18</v>
      </c>
      <c r="G270" s="13" t="s">
        <v>16</v>
      </c>
      <c r="H270" s="13" t="s">
        <v>17</v>
      </c>
    </row>
    <row r="271" spans="1:8" x14ac:dyDescent="0.35">
      <c r="A271" s="9" t="s">
        <v>22</v>
      </c>
      <c r="B271" s="9" t="s">
        <v>12</v>
      </c>
      <c r="C271" s="15">
        <f>D271/(E271*E271*0.01*0.01)</f>
        <v>25.711662075298438</v>
      </c>
      <c r="D271" s="13">
        <v>70</v>
      </c>
      <c r="E271" s="13">
        <v>165</v>
      </c>
      <c r="F271" s="13" t="s">
        <v>23</v>
      </c>
      <c r="G271" s="13" t="s">
        <v>16</v>
      </c>
      <c r="H271" s="13" t="s">
        <v>17</v>
      </c>
    </row>
    <row r="272" spans="1:8" x14ac:dyDescent="0.35">
      <c r="A272" s="9" t="s">
        <v>21</v>
      </c>
      <c r="B272" s="9" t="s">
        <v>12</v>
      </c>
      <c r="C272" s="15">
        <f>D272/(E272*E272*0.01*0.01)</f>
        <v>23.671253629592218</v>
      </c>
      <c r="D272" s="13">
        <v>75</v>
      </c>
      <c r="E272" s="13">
        <v>178</v>
      </c>
      <c r="F272" s="13" t="s">
        <v>18</v>
      </c>
      <c r="G272" s="13" t="s">
        <v>17</v>
      </c>
      <c r="H272" s="13" t="s">
        <v>16</v>
      </c>
    </row>
    <row r="273" spans="1:8" x14ac:dyDescent="0.35">
      <c r="A273" s="9" t="s">
        <v>21</v>
      </c>
      <c r="B273" s="9" t="s">
        <v>12</v>
      </c>
      <c r="C273" s="15">
        <f>D273/(E273*E273*0.01*0.01)</f>
        <v>26.729927495071667</v>
      </c>
      <c r="D273" s="13">
        <v>80</v>
      </c>
      <c r="E273" s="13">
        <v>173</v>
      </c>
      <c r="F273" s="13" t="s">
        <v>23</v>
      </c>
      <c r="G273" s="13" t="s">
        <v>16</v>
      </c>
      <c r="H273" s="13" t="s">
        <v>14</v>
      </c>
    </row>
    <row r="274" spans="1:8" x14ac:dyDescent="0.35">
      <c r="A274" s="9" t="s">
        <v>20</v>
      </c>
      <c r="B274" s="9" t="s">
        <v>12</v>
      </c>
      <c r="C274" s="15">
        <f>D274/(E274*E274*0.01*0.01)</f>
        <v>29.283902910276534</v>
      </c>
      <c r="D274" s="13">
        <v>97</v>
      </c>
      <c r="E274" s="13">
        <v>182</v>
      </c>
      <c r="F274" s="13" t="s">
        <v>23</v>
      </c>
      <c r="G274" s="13" t="s">
        <v>14</v>
      </c>
      <c r="H274" s="13" t="s">
        <v>16</v>
      </c>
    </row>
    <row r="275" spans="1:8" x14ac:dyDescent="0.35">
      <c r="A275" s="9" t="s">
        <v>11</v>
      </c>
      <c r="B275" s="9" t="s">
        <v>12</v>
      </c>
      <c r="C275" s="15">
        <f>D275/(E275*E275*0.01*0.01)</f>
        <v>20.3125</v>
      </c>
      <c r="D275" s="13">
        <v>52</v>
      </c>
      <c r="E275" s="13">
        <v>160</v>
      </c>
      <c r="F275" s="13" t="s">
        <v>18</v>
      </c>
      <c r="G275" s="13" t="s">
        <v>14</v>
      </c>
      <c r="H275" s="13" t="s">
        <v>14</v>
      </c>
    </row>
    <row r="276" spans="1:8" x14ac:dyDescent="0.35">
      <c r="A276" s="9" t="s">
        <v>20</v>
      </c>
      <c r="B276" s="9" t="s">
        <v>15</v>
      </c>
      <c r="C276" s="15">
        <f>D276/(E276*E276*0.01*0.01)</f>
        <v>27.548209366391184</v>
      </c>
      <c r="D276" s="13">
        <v>75</v>
      </c>
      <c r="E276" s="13">
        <v>165</v>
      </c>
      <c r="F276" s="13" t="s">
        <v>18</v>
      </c>
      <c r="G276" s="13" t="s">
        <v>17</v>
      </c>
      <c r="H276" s="13" t="s">
        <v>17</v>
      </c>
    </row>
    <row r="277" spans="1:8" x14ac:dyDescent="0.35">
      <c r="A277" s="9" t="s">
        <v>20</v>
      </c>
      <c r="B277" s="9" t="s">
        <v>15</v>
      </c>
      <c r="C277" s="15">
        <f>D277/(E277*E277*0.01*0.01)</f>
        <v>22.65625</v>
      </c>
      <c r="D277" s="13">
        <v>58</v>
      </c>
      <c r="E277" s="13">
        <v>160</v>
      </c>
      <c r="F277" s="13" t="s">
        <v>18</v>
      </c>
      <c r="G277" s="13" t="s">
        <v>14</v>
      </c>
      <c r="H277" s="13" t="s">
        <v>17</v>
      </c>
    </row>
    <row r="278" spans="1:8" x14ac:dyDescent="0.35">
      <c r="A278" s="9" t="s">
        <v>20</v>
      </c>
      <c r="B278" s="9" t="s">
        <v>15</v>
      </c>
      <c r="C278" s="15">
        <f>D278/(E278*E278*0.01*0.01)</f>
        <v>24.221453287197232</v>
      </c>
      <c r="D278" s="13">
        <v>70</v>
      </c>
      <c r="E278" s="13">
        <v>170</v>
      </c>
      <c r="F278" s="13" t="s">
        <v>18</v>
      </c>
      <c r="G278" s="13" t="s">
        <v>16</v>
      </c>
      <c r="H278" s="13" t="s">
        <v>17</v>
      </c>
    </row>
    <row r="279" spans="1:8" x14ac:dyDescent="0.35">
      <c r="A279" s="9" t="s">
        <v>20</v>
      </c>
      <c r="B279" s="9" t="s">
        <v>15</v>
      </c>
      <c r="C279" s="15">
        <f>D279/(E279*E279*0.01*0.01)</f>
        <v>26.83864765261977</v>
      </c>
      <c r="D279" s="13">
        <v>67</v>
      </c>
      <c r="E279" s="13">
        <v>158</v>
      </c>
      <c r="F279" s="13" t="s">
        <v>18</v>
      </c>
      <c r="G279" s="13" t="s">
        <v>14</v>
      </c>
      <c r="H279" s="13" t="s">
        <v>17</v>
      </c>
    </row>
    <row r="280" spans="1:8" x14ac:dyDescent="0.35">
      <c r="A280" s="9" t="s">
        <v>19</v>
      </c>
      <c r="B280" s="9" t="s">
        <v>15</v>
      </c>
      <c r="C280" s="15">
        <f>D280/(E280*E280*0.01*0.01)</f>
        <v>27.548209366391184</v>
      </c>
      <c r="D280" s="13">
        <v>75</v>
      </c>
      <c r="E280" s="13">
        <v>165</v>
      </c>
      <c r="F280" s="13" t="s">
        <v>18</v>
      </c>
      <c r="G280" s="13" t="s">
        <v>14</v>
      </c>
      <c r="H280" s="13" t="s">
        <v>14</v>
      </c>
    </row>
    <row r="281" spans="1:8" x14ac:dyDescent="0.35">
      <c r="A281" s="9" t="s">
        <v>20</v>
      </c>
      <c r="B281" s="9" t="s">
        <v>12</v>
      </c>
      <c r="C281" s="15">
        <f>D281/(E281*E281*0.01*0.01)</f>
        <v>27.757487216946679</v>
      </c>
      <c r="D281" s="13">
        <v>95</v>
      </c>
      <c r="E281" s="13">
        <v>185</v>
      </c>
      <c r="F281" s="13" t="s">
        <v>18</v>
      </c>
      <c r="G281" s="13" t="s">
        <v>14</v>
      </c>
      <c r="H281" s="13" t="s">
        <v>16</v>
      </c>
    </row>
    <row r="282" spans="1:8" x14ac:dyDescent="0.35">
      <c r="A282" s="9" t="s">
        <v>20</v>
      </c>
      <c r="B282" s="9" t="s">
        <v>15</v>
      </c>
      <c r="C282" s="15">
        <f>D282/(E282*E282*0.01*0.01)</f>
        <v>24.801587301587301</v>
      </c>
      <c r="D282" s="13">
        <v>70</v>
      </c>
      <c r="E282" s="13">
        <v>168</v>
      </c>
      <c r="F282" s="13" t="s">
        <v>23</v>
      </c>
      <c r="G282" s="13" t="s">
        <v>17</v>
      </c>
      <c r="H282" s="13" t="s">
        <v>17</v>
      </c>
    </row>
    <row r="283" spans="1:8" x14ac:dyDescent="0.35">
      <c r="A283" s="9" t="s">
        <v>21</v>
      </c>
      <c r="B283" s="9" t="s">
        <v>15</v>
      </c>
      <c r="C283" s="15">
        <f>D283/(E283*E283*0.01*0.01)</f>
        <v>26.370238143535232</v>
      </c>
      <c r="D283" s="13">
        <v>65</v>
      </c>
      <c r="E283" s="13">
        <v>157</v>
      </c>
      <c r="F283" s="13" t="s">
        <v>23</v>
      </c>
      <c r="G283" s="13" t="s">
        <v>16</v>
      </c>
      <c r="H283" s="13" t="s">
        <v>17</v>
      </c>
    </row>
    <row r="284" spans="1:8" x14ac:dyDescent="0.35">
      <c r="A284" s="9" t="s">
        <v>20</v>
      </c>
      <c r="B284" s="9" t="s">
        <v>12</v>
      </c>
      <c r="C284" s="15">
        <f>D284/(E284*E284*0.01*0.01)</f>
        <v>27.70083102493075</v>
      </c>
      <c r="D284" s="13">
        <v>100</v>
      </c>
      <c r="E284" s="13">
        <v>190</v>
      </c>
      <c r="F284" s="13" t="s">
        <v>23</v>
      </c>
      <c r="G284" s="13" t="s">
        <v>16</v>
      </c>
      <c r="H284" s="13" t="s">
        <v>16</v>
      </c>
    </row>
    <row r="285" spans="1:8" x14ac:dyDescent="0.35">
      <c r="A285" s="9" t="s">
        <v>19</v>
      </c>
      <c r="B285" s="9" t="s">
        <v>12</v>
      </c>
      <c r="C285" s="15">
        <f>D285/(E285*E285*0.01*0.01)</f>
        <v>32.297866163448973</v>
      </c>
      <c r="D285" s="13">
        <v>89</v>
      </c>
      <c r="E285" s="13">
        <v>166</v>
      </c>
      <c r="F285" s="13" t="s">
        <v>23</v>
      </c>
      <c r="G285" s="13" t="s">
        <v>16</v>
      </c>
      <c r="H285" s="13" t="s">
        <v>14</v>
      </c>
    </row>
    <row r="286" spans="1:8" x14ac:dyDescent="0.35">
      <c r="A286" s="9" t="s">
        <v>20</v>
      </c>
      <c r="B286" s="9" t="s">
        <v>15</v>
      </c>
      <c r="C286" s="15">
        <f>D286/(E286*E286*0.01*0.01)</f>
        <v>25.59220998096189</v>
      </c>
      <c r="D286" s="13">
        <v>82</v>
      </c>
      <c r="E286" s="13">
        <v>179</v>
      </c>
      <c r="F286" s="13" t="s">
        <v>18</v>
      </c>
      <c r="G286" s="13" t="s">
        <v>16</v>
      </c>
      <c r="H286" s="13" t="s">
        <v>17</v>
      </c>
    </row>
    <row r="287" spans="1:8" x14ac:dyDescent="0.35">
      <c r="A287" s="9" t="s">
        <v>19</v>
      </c>
      <c r="B287" s="9" t="s">
        <v>15</v>
      </c>
      <c r="C287" s="15">
        <f>D287/(E287*E287*0.01*0.01)</f>
        <v>21.484375</v>
      </c>
      <c r="D287" s="13">
        <v>55</v>
      </c>
      <c r="E287" s="13">
        <v>160</v>
      </c>
      <c r="F287" s="13" t="s">
        <v>23</v>
      </c>
      <c r="G287" s="13" t="s">
        <v>14</v>
      </c>
      <c r="H287" s="13" t="s">
        <v>14</v>
      </c>
    </row>
    <row r="288" spans="1:8" x14ac:dyDescent="0.35">
      <c r="A288" s="9" t="s">
        <v>20</v>
      </c>
      <c r="B288" s="9" t="s">
        <v>12</v>
      </c>
      <c r="C288" s="15">
        <f>D288/(E288*E288*0.01*0.01)</f>
        <v>25.280109859242842</v>
      </c>
      <c r="D288" s="13">
        <v>81</v>
      </c>
      <c r="E288" s="13">
        <v>179</v>
      </c>
      <c r="F288" s="13" t="s">
        <v>18</v>
      </c>
      <c r="G288" s="13" t="s">
        <v>16</v>
      </c>
      <c r="H288" s="13" t="s">
        <v>16</v>
      </c>
    </row>
    <row r="289" spans="1:8" x14ac:dyDescent="0.35">
      <c r="A289" s="9" t="s">
        <v>20</v>
      </c>
      <c r="B289" s="9" t="s">
        <v>12</v>
      </c>
      <c r="C289" s="15">
        <f>D289/(E289*E289*0.01*0.01)</f>
        <v>23.082542001460922</v>
      </c>
      <c r="D289" s="13">
        <v>79</v>
      </c>
      <c r="E289" s="13">
        <v>185</v>
      </c>
      <c r="F289" s="13" t="s">
        <v>23</v>
      </c>
      <c r="G289" s="13" t="s">
        <v>16</v>
      </c>
      <c r="H289" s="13" t="s">
        <v>14</v>
      </c>
    </row>
    <row r="290" spans="1:8" x14ac:dyDescent="0.35">
      <c r="A290" s="9" t="s">
        <v>19</v>
      </c>
      <c r="B290" s="9" t="s">
        <v>15</v>
      </c>
      <c r="C290" s="15">
        <f>D290/(E290*E290*0.01*0.01)</f>
        <v>21.224489795918366</v>
      </c>
      <c r="D290" s="13">
        <v>65</v>
      </c>
      <c r="E290" s="13">
        <v>175</v>
      </c>
      <c r="F290" s="13" t="s">
        <v>23</v>
      </c>
      <c r="G290" s="13" t="s">
        <v>16</v>
      </c>
      <c r="H290" s="13" t="s">
        <v>14</v>
      </c>
    </row>
    <row r="291" spans="1:8" x14ac:dyDescent="0.35">
      <c r="A291" s="9" t="s">
        <v>20</v>
      </c>
      <c r="B291" s="9" t="s">
        <v>12</v>
      </c>
      <c r="C291" s="15">
        <f>D291/(E291*E291*0.01*0.01)</f>
        <v>21.604938271604937</v>
      </c>
      <c r="D291" s="13">
        <v>70</v>
      </c>
      <c r="E291" s="13">
        <v>180</v>
      </c>
      <c r="F291" s="13" t="s">
        <v>13</v>
      </c>
      <c r="G291" s="13" t="s">
        <v>16</v>
      </c>
      <c r="H291" s="13" t="s">
        <v>16</v>
      </c>
    </row>
    <row r="292" spans="1:8" x14ac:dyDescent="0.35">
      <c r="A292" s="9" t="s">
        <v>21</v>
      </c>
      <c r="B292" s="9" t="s">
        <v>12</v>
      </c>
      <c r="C292" s="15">
        <f>D292/(E292*E292*0.01*0.01)</f>
        <v>21.977351118708221</v>
      </c>
      <c r="D292" s="13">
        <v>72</v>
      </c>
      <c r="E292" s="13">
        <v>181</v>
      </c>
      <c r="F292" s="13" t="s">
        <v>13</v>
      </c>
      <c r="G292" s="13" t="s">
        <v>16</v>
      </c>
      <c r="H292" s="13" t="s">
        <v>14</v>
      </c>
    </row>
    <row r="293" spans="1:8" x14ac:dyDescent="0.35">
      <c r="A293" s="9" t="s">
        <v>22</v>
      </c>
      <c r="B293" s="9" t="s">
        <v>15</v>
      </c>
      <c r="C293" s="15">
        <f>D293/(E293*E293*0.01*0.01)</f>
        <v>31.887755102040817</v>
      </c>
      <c r="D293" s="13">
        <v>90</v>
      </c>
      <c r="E293" s="13">
        <v>168</v>
      </c>
      <c r="F293" s="13" t="s">
        <v>23</v>
      </c>
      <c r="G293" s="13" t="s">
        <v>14</v>
      </c>
      <c r="H293" s="13" t="s">
        <v>14</v>
      </c>
    </row>
    <row r="294" spans="1:8" x14ac:dyDescent="0.35">
      <c r="A294" s="9" t="s">
        <v>20</v>
      </c>
      <c r="B294" s="9" t="s">
        <v>15</v>
      </c>
      <c r="C294" s="15">
        <f>D294/(E294*E294*0.01*0.01)</f>
        <v>23.828125</v>
      </c>
      <c r="D294" s="13">
        <v>61</v>
      </c>
      <c r="E294" s="13">
        <v>160</v>
      </c>
      <c r="F294" s="13" t="s">
        <v>18</v>
      </c>
      <c r="G294" s="13" t="s">
        <v>16</v>
      </c>
      <c r="H294" s="13" t="s">
        <v>16</v>
      </c>
    </row>
    <row r="295" spans="1:8" x14ac:dyDescent="0.35">
      <c r="A295" s="9" t="s">
        <v>22</v>
      </c>
      <c r="B295" s="9" t="s">
        <v>15</v>
      </c>
      <c r="C295" s="15">
        <f>D295/(E295*E295*0.01*0.01)</f>
        <v>31.221303948576676</v>
      </c>
      <c r="D295" s="13">
        <v>85</v>
      </c>
      <c r="E295" s="13">
        <v>165</v>
      </c>
      <c r="F295" s="13" t="s">
        <v>13</v>
      </c>
      <c r="G295" s="13" t="s">
        <v>16</v>
      </c>
      <c r="H295" s="13" t="s">
        <v>14</v>
      </c>
    </row>
    <row r="296" spans="1:8" x14ac:dyDescent="0.35">
      <c r="A296" s="9" t="s">
        <v>19</v>
      </c>
      <c r="B296" s="9" t="s">
        <v>12</v>
      </c>
      <c r="C296" s="15">
        <f>D296/(E296*E296*0.01*0.01)</f>
        <v>23.999459167117354</v>
      </c>
      <c r="D296" s="13">
        <v>71</v>
      </c>
      <c r="E296" s="13">
        <v>172</v>
      </c>
      <c r="F296" s="13" t="s">
        <v>18</v>
      </c>
      <c r="G296" s="13" t="s">
        <v>16</v>
      </c>
      <c r="H296" s="13" t="s">
        <v>14</v>
      </c>
    </row>
    <row r="297" spans="1:8" x14ac:dyDescent="0.35">
      <c r="A297" s="9" t="s">
        <v>20</v>
      </c>
      <c r="B297" s="9" t="s">
        <v>15</v>
      </c>
      <c r="C297" s="15">
        <f>D297/(E297*E297*0.01*0.01)</f>
        <v>14.692378328741965</v>
      </c>
      <c r="D297" s="13">
        <v>40</v>
      </c>
      <c r="E297" s="13">
        <v>165</v>
      </c>
      <c r="F297" s="13" t="s">
        <v>18</v>
      </c>
      <c r="G297" s="13" t="s">
        <v>16</v>
      </c>
      <c r="H297" s="13" t="s">
        <v>14</v>
      </c>
    </row>
    <row r="298" spans="1:8" x14ac:dyDescent="0.35">
      <c r="A298" s="9" t="s">
        <v>21</v>
      </c>
      <c r="B298" s="9" t="s">
        <v>15</v>
      </c>
      <c r="C298" s="15">
        <f>D298/(E298*E298*0.01*0.01)</f>
        <v>32.03125</v>
      </c>
      <c r="D298" s="13">
        <v>82</v>
      </c>
      <c r="E298" s="13">
        <v>160</v>
      </c>
      <c r="F298" s="13" t="s">
        <v>18</v>
      </c>
      <c r="G298" s="13" t="s">
        <v>16</v>
      </c>
      <c r="H298" s="13" t="s">
        <v>17</v>
      </c>
    </row>
    <row r="299" spans="1:8" x14ac:dyDescent="0.35">
      <c r="A299" s="9" t="s">
        <v>21</v>
      </c>
      <c r="B299" s="9" t="s">
        <v>15</v>
      </c>
      <c r="C299" s="15">
        <f>D299/(E299*E299*0.01*0.01)</f>
        <v>20.028841531805796</v>
      </c>
      <c r="D299" s="13">
        <v>50</v>
      </c>
      <c r="E299" s="13">
        <v>158</v>
      </c>
      <c r="F299" s="13" t="s">
        <v>13</v>
      </c>
      <c r="G299" s="13" t="s">
        <v>16</v>
      </c>
      <c r="H299" s="13" t="s">
        <v>14</v>
      </c>
    </row>
    <row r="300" spans="1:8" x14ac:dyDescent="0.35">
      <c r="A300" s="9" t="s">
        <v>20</v>
      </c>
      <c r="B300" s="9" t="s">
        <v>15</v>
      </c>
      <c r="C300" s="15">
        <f>D300/(E300*E300*0.01*0.01)</f>
        <v>30.078125</v>
      </c>
      <c r="D300" s="13">
        <v>77</v>
      </c>
      <c r="E300" s="13">
        <v>160</v>
      </c>
      <c r="F300" s="13" t="s">
        <v>18</v>
      </c>
      <c r="G300" s="13" t="s">
        <v>14</v>
      </c>
      <c r="H300" s="13" t="s">
        <v>14</v>
      </c>
    </row>
    <row r="301" spans="1:8" x14ac:dyDescent="0.35">
      <c r="A301" s="9" t="s">
        <v>20</v>
      </c>
      <c r="B301" s="9" t="s">
        <v>15</v>
      </c>
      <c r="C301" s="15">
        <f>D301/(E301*E301*0.01*0.01)</f>
        <v>34.105851413543718</v>
      </c>
      <c r="D301" s="13">
        <v>83</v>
      </c>
      <c r="E301" s="13">
        <v>156</v>
      </c>
      <c r="F301" s="13" t="s">
        <v>18</v>
      </c>
      <c r="G301" s="13" t="s">
        <v>14</v>
      </c>
      <c r="H301" s="13" t="s">
        <v>17</v>
      </c>
    </row>
    <row r="302" spans="1:8" x14ac:dyDescent="0.35">
      <c r="A302" s="9" t="s">
        <v>20</v>
      </c>
      <c r="B302" s="9" t="s">
        <v>12</v>
      </c>
      <c r="C302" s="15">
        <f>D302/(E302*E302*0.01*0.01)</f>
        <v>25.180785123966942</v>
      </c>
      <c r="D302" s="13">
        <v>78</v>
      </c>
      <c r="E302" s="13">
        <v>176</v>
      </c>
      <c r="F302" s="13" t="s">
        <v>18</v>
      </c>
      <c r="G302" s="13" t="s">
        <v>16</v>
      </c>
      <c r="H302" s="13" t="s">
        <v>14</v>
      </c>
    </row>
    <row r="303" spans="1:8" x14ac:dyDescent="0.35">
      <c r="A303" s="9" t="s">
        <v>20</v>
      </c>
      <c r="B303" s="9" t="s">
        <v>15</v>
      </c>
      <c r="C303" s="15">
        <f>D303/(E303*E303*0.01*0.01)</f>
        <v>26.446280991735534</v>
      </c>
      <c r="D303" s="13">
        <v>72</v>
      </c>
      <c r="E303" s="13">
        <v>165</v>
      </c>
      <c r="F303" s="13" t="s">
        <v>18</v>
      </c>
      <c r="G303" s="13" t="s">
        <v>17</v>
      </c>
      <c r="H303" s="13" t="s">
        <v>17</v>
      </c>
    </row>
    <row r="304" spans="1:8" x14ac:dyDescent="0.35">
      <c r="A304" s="9" t="s">
        <v>20</v>
      </c>
      <c r="B304" s="9" t="s">
        <v>15</v>
      </c>
      <c r="C304" s="15">
        <f>D304/(E304*E304*0.01*0.01)</f>
        <v>31.588613406795222</v>
      </c>
      <c r="D304" s="13">
        <v>86</v>
      </c>
      <c r="E304" s="13">
        <v>165</v>
      </c>
      <c r="F304" s="13" t="s">
        <v>18</v>
      </c>
      <c r="G304" s="13" t="s">
        <v>16</v>
      </c>
      <c r="H304" s="13" t="s">
        <v>17</v>
      </c>
    </row>
    <row r="305" spans="1:8" x14ac:dyDescent="0.35">
      <c r="A305" s="9" t="s">
        <v>19</v>
      </c>
      <c r="B305" s="9" t="s">
        <v>15</v>
      </c>
      <c r="C305" s="15">
        <f>D305/(E305*E305*0.01*0.01)</f>
        <v>30.116213151927436</v>
      </c>
      <c r="D305" s="13">
        <v>85</v>
      </c>
      <c r="E305" s="13">
        <v>168</v>
      </c>
      <c r="F305" s="13" t="s">
        <v>23</v>
      </c>
      <c r="G305" s="13" t="s">
        <v>14</v>
      </c>
      <c r="H305" s="13" t="s">
        <v>17</v>
      </c>
    </row>
    <row r="306" spans="1:8" x14ac:dyDescent="0.35">
      <c r="A306" s="9" t="s">
        <v>20</v>
      </c>
      <c r="B306" s="9" t="s">
        <v>15</v>
      </c>
      <c r="C306" s="15">
        <f>D306/(E306*E306*0.01*0.01)</f>
        <v>27.34375</v>
      </c>
      <c r="D306" s="13">
        <v>70</v>
      </c>
      <c r="E306" s="13">
        <v>160</v>
      </c>
      <c r="F306" s="13" t="s">
        <v>18</v>
      </c>
      <c r="G306" s="13" t="s">
        <v>14</v>
      </c>
      <c r="H306" s="13" t="s">
        <v>14</v>
      </c>
    </row>
    <row r="307" spans="1:8" x14ac:dyDescent="0.35">
      <c r="A307" s="9" t="s">
        <v>21</v>
      </c>
      <c r="B307" s="9" t="s">
        <v>15</v>
      </c>
      <c r="C307" s="15">
        <f>D307/(E307*E307*0.01*0.01)</f>
        <v>29.737044338267232</v>
      </c>
      <c r="D307" s="13">
        <v>89</v>
      </c>
      <c r="E307" s="13">
        <v>173</v>
      </c>
      <c r="F307" s="13" t="s">
        <v>18</v>
      </c>
      <c r="G307" s="13" t="s">
        <v>14</v>
      </c>
      <c r="H307" s="13" t="s">
        <v>17</v>
      </c>
    </row>
    <row r="308" spans="1:8" x14ac:dyDescent="0.35">
      <c r="A308" s="9" t="s">
        <v>19</v>
      </c>
      <c r="B308" s="9" t="s">
        <v>12</v>
      </c>
      <c r="C308" s="15">
        <f>D308/(E308*E308*0.01*0.01)</f>
        <v>38.062283737024217</v>
      </c>
      <c r="D308" s="13">
        <v>110</v>
      </c>
      <c r="E308" s="13">
        <v>170</v>
      </c>
      <c r="F308" s="13" t="s">
        <v>18</v>
      </c>
      <c r="G308" s="13" t="s">
        <v>16</v>
      </c>
      <c r="H308" s="13" t="s">
        <v>16</v>
      </c>
    </row>
    <row r="309" spans="1:8" x14ac:dyDescent="0.35">
      <c r="A309" s="9" t="s">
        <v>20</v>
      </c>
      <c r="B309" s="9" t="s">
        <v>15</v>
      </c>
      <c r="C309" s="15">
        <f>D309/(E309*E309*0.01*0.01)</f>
        <v>27.734375</v>
      </c>
      <c r="D309" s="13">
        <v>71</v>
      </c>
      <c r="E309" s="13">
        <v>160</v>
      </c>
      <c r="F309" s="13" t="s">
        <v>23</v>
      </c>
      <c r="G309" s="13" t="s">
        <v>14</v>
      </c>
      <c r="H309" s="13" t="s">
        <v>14</v>
      </c>
    </row>
    <row r="310" spans="1:8" x14ac:dyDescent="0.35">
      <c r="A310" s="9" t="s">
        <v>21</v>
      </c>
      <c r="B310" s="9" t="s">
        <v>15</v>
      </c>
      <c r="C310" s="15">
        <f>D310/(E310*E310*0.01*0.01)</f>
        <v>23.938989774631509</v>
      </c>
      <c r="D310" s="13">
        <v>70</v>
      </c>
      <c r="E310" s="13">
        <v>171</v>
      </c>
      <c r="F310" s="13" t="s">
        <v>23</v>
      </c>
      <c r="G310" s="13" t="s">
        <v>16</v>
      </c>
      <c r="H310" s="13" t="s">
        <v>17</v>
      </c>
    </row>
    <row r="311" spans="1:8" x14ac:dyDescent="0.35">
      <c r="A311" s="9" t="s">
        <v>21</v>
      </c>
      <c r="B311" s="9" t="s">
        <v>12</v>
      </c>
      <c r="C311" s="15">
        <f>D311/(E311*E311*0.01*0.01)</f>
        <v>27.74887270204648</v>
      </c>
      <c r="D311" s="13">
        <v>96</v>
      </c>
      <c r="E311" s="13">
        <v>186</v>
      </c>
      <c r="F311" s="13" t="s">
        <v>23</v>
      </c>
      <c r="G311" s="13" t="s">
        <v>14</v>
      </c>
      <c r="H311" s="13" t="s">
        <v>17</v>
      </c>
    </row>
    <row r="312" spans="1:8" x14ac:dyDescent="0.35">
      <c r="A312" s="9" t="s">
        <v>20</v>
      </c>
      <c r="B312" s="9" t="s">
        <v>15</v>
      </c>
      <c r="C312" s="15">
        <f>D312/(E312*E312*0.01*0.01)</f>
        <v>20.202020202020201</v>
      </c>
      <c r="D312" s="13">
        <v>55</v>
      </c>
      <c r="E312" s="13">
        <v>165</v>
      </c>
      <c r="F312" s="13" t="s">
        <v>18</v>
      </c>
      <c r="G312" s="13" t="s">
        <v>16</v>
      </c>
      <c r="H312" s="13" t="s">
        <v>17</v>
      </c>
    </row>
    <row r="313" spans="1:8" x14ac:dyDescent="0.35">
      <c r="A313" s="9" t="s">
        <v>20</v>
      </c>
      <c r="B313" s="9" t="s">
        <v>15</v>
      </c>
      <c r="C313" s="15">
        <f>D313/(E313*E313*0.01*0.01)</f>
        <v>24.910767400356931</v>
      </c>
      <c r="D313" s="13">
        <v>67</v>
      </c>
      <c r="E313" s="13">
        <v>164</v>
      </c>
      <c r="F313" s="13" t="s">
        <v>18</v>
      </c>
      <c r="G313" s="13" t="s">
        <v>14</v>
      </c>
      <c r="H313" s="13" t="s">
        <v>17</v>
      </c>
    </row>
    <row r="314" spans="1:8" x14ac:dyDescent="0.35">
      <c r="A314" s="9" t="s">
        <v>21</v>
      </c>
      <c r="B314" s="9" t="s">
        <v>15</v>
      </c>
      <c r="C314" s="15">
        <f>D314/(E314*E314*0.01*0.01)</f>
        <v>24.767565919829295</v>
      </c>
      <c r="D314" s="13">
        <v>65</v>
      </c>
      <c r="E314" s="13">
        <v>162</v>
      </c>
      <c r="F314" s="13" t="s">
        <v>18</v>
      </c>
      <c r="G314" s="13" t="s">
        <v>16</v>
      </c>
      <c r="H314" s="13" t="s">
        <v>14</v>
      </c>
    </row>
    <row r="315" spans="1:8" x14ac:dyDescent="0.35">
      <c r="A315" s="9" t="s">
        <v>21</v>
      </c>
      <c r="B315" s="9" t="s">
        <v>15</v>
      </c>
      <c r="C315" s="15">
        <f>D315/(E315*E315*0.01*0.01)</f>
        <v>20.307412205454991</v>
      </c>
      <c r="D315" s="13">
        <v>58</v>
      </c>
      <c r="E315" s="13">
        <v>169</v>
      </c>
      <c r="F315" s="13" t="s">
        <v>23</v>
      </c>
      <c r="G315" s="13" t="s">
        <v>14</v>
      </c>
      <c r="H315" s="13" t="s">
        <v>17</v>
      </c>
    </row>
    <row r="316" spans="1:8" x14ac:dyDescent="0.35">
      <c r="A316" s="9" t="s">
        <v>21</v>
      </c>
      <c r="B316" s="9" t="s">
        <v>15</v>
      </c>
      <c r="C316" s="15">
        <f>D316/(E316*E316*0.01*0.01)</f>
        <v>30.116002379535992</v>
      </c>
      <c r="D316" s="13">
        <v>81</v>
      </c>
      <c r="E316" s="13">
        <v>164</v>
      </c>
      <c r="F316" s="13" t="s">
        <v>18</v>
      </c>
      <c r="G316" s="13" t="s">
        <v>14</v>
      </c>
      <c r="H316" s="13" t="s">
        <v>17</v>
      </c>
    </row>
    <row r="317" spans="1:8" x14ac:dyDescent="0.35">
      <c r="A317" s="9" t="s">
        <v>21</v>
      </c>
      <c r="B317" s="9" t="s">
        <v>15</v>
      </c>
      <c r="C317" s="15">
        <f>D317/(E317*E317*0.01*0.01)</f>
        <v>20.281233098972415</v>
      </c>
      <c r="D317" s="13">
        <v>60</v>
      </c>
      <c r="E317" s="13">
        <v>172</v>
      </c>
      <c r="F317" s="13" t="s">
        <v>18</v>
      </c>
      <c r="G317" s="13" t="s">
        <v>17</v>
      </c>
      <c r="H317" s="13" t="s">
        <v>17</v>
      </c>
    </row>
    <row r="318" spans="1:8" x14ac:dyDescent="0.35">
      <c r="A318" s="9" t="s">
        <v>21</v>
      </c>
      <c r="B318" s="9" t="s">
        <v>15</v>
      </c>
      <c r="C318" s="15">
        <f>D318/(E318*E318*0.01*0.01)</f>
        <v>20.657540002100767</v>
      </c>
      <c r="D318" s="13">
        <v>59</v>
      </c>
      <c r="E318" s="13">
        <v>169</v>
      </c>
      <c r="F318" s="13" t="s">
        <v>23</v>
      </c>
      <c r="G318" s="13" t="s">
        <v>16</v>
      </c>
      <c r="H318" s="13" t="s">
        <v>17</v>
      </c>
    </row>
    <row r="319" spans="1:8" x14ac:dyDescent="0.35">
      <c r="A319" s="9" t="s">
        <v>11</v>
      </c>
      <c r="B319" s="9" t="s">
        <v>15</v>
      </c>
      <c r="C319" s="15">
        <f>D319/(E319*E319*0.01*0.01)</f>
        <v>25.236340330075304</v>
      </c>
      <c r="D319" s="13">
        <v>63</v>
      </c>
      <c r="E319" s="13">
        <v>158</v>
      </c>
      <c r="F319" s="13" t="s">
        <v>18</v>
      </c>
      <c r="G319" s="13" t="s">
        <v>16</v>
      </c>
      <c r="H319" s="13" t="s">
        <v>17</v>
      </c>
    </row>
    <row r="320" spans="1:8" x14ac:dyDescent="0.35">
      <c r="A320" s="9" t="s">
        <v>21</v>
      </c>
      <c r="B320" s="9" t="s">
        <v>15</v>
      </c>
      <c r="C320" s="15">
        <f>D320/(E320*E320*0.01*0.01)</f>
        <v>25.20920135849585</v>
      </c>
      <c r="D320" s="13">
        <v>72</v>
      </c>
      <c r="E320" s="13">
        <v>169</v>
      </c>
      <c r="F320" s="13" t="s">
        <v>23</v>
      </c>
      <c r="G320" s="13" t="s">
        <v>14</v>
      </c>
      <c r="H320" s="13" t="s">
        <v>16</v>
      </c>
    </row>
    <row r="321" spans="1:8" x14ac:dyDescent="0.35">
      <c r="A321" s="9" t="s">
        <v>20</v>
      </c>
      <c r="B321" s="9" t="s">
        <v>15</v>
      </c>
      <c r="C321" s="15">
        <f>D321/(E321*E321*0.01*0.01)</f>
        <v>20.657540002100767</v>
      </c>
      <c r="D321" s="13">
        <v>59</v>
      </c>
      <c r="E321" s="13">
        <v>169</v>
      </c>
      <c r="F321" s="13" t="s">
        <v>23</v>
      </c>
      <c r="G321" s="13" t="s">
        <v>17</v>
      </c>
      <c r="H321" s="13" t="s">
        <v>16</v>
      </c>
    </row>
    <row r="322" spans="1:8" x14ac:dyDescent="0.35">
      <c r="A322" s="9" t="s">
        <v>21</v>
      </c>
      <c r="B322" s="9" t="s">
        <v>15</v>
      </c>
      <c r="C322" s="15">
        <f>D322/(E322*E322*0.01*0.01)</f>
        <v>20.134779750164363</v>
      </c>
      <c r="D322" s="13">
        <v>49</v>
      </c>
      <c r="E322" s="13">
        <v>156</v>
      </c>
      <c r="F322" s="13" t="s">
        <v>23</v>
      </c>
      <c r="G322" s="13" t="s">
        <v>17</v>
      </c>
      <c r="H322" s="13" t="s">
        <v>17</v>
      </c>
    </row>
    <row r="323" spans="1:8" x14ac:dyDescent="0.35">
      <c r="A323" s="9" t="s">
        <v>21</v>
      </c>
      <c r="B323" s="9" t="s">
        <v>15</v>
      </c>
      <c r="C323" s="15">
        <f>D323/(E323*E323*0.01*0.01)</f>
        <v>23.3843537414966</v>
      </c>
      <c r="D323" s="13">
        <v>66</v>
      </c>
      <c r="E323" s="13">
        <v>168</v>
      </c>
      <c r="F323" s="13" t="s">
        <v>23</v>
      </c>
      <c r="G323" s="13" t="s">
        <v>14</v>
      </c>
      <c r="H323" s="13" t="s">
        <v>17</v>
      </c>
    </row>
    <row r="324" spans="1:8" x14ac:dyDescent="0.35">
      <c r="A324" s="9" t="s">
        <v>11</v>
      </c>
      <c r="B324" s="9" t="s">
        <v>15</v>
      </c>
      <c r="C324" s="15">
        <f>D324/(E324*E324*0.01*0.01)</f>
        <v>22.308149910767401</v>
      </c>
      <c r="D324" s="13">
        <v>60</v>
      </c>
      <c r="E324" s="13">
        <v>164</v>
      </c>
      <c r="F324" s="13" t="s">
        <v>23</v>
      </c>
      <c r="G324" s="13" t="s">
        <v>14</v>
      </c>
      <c r="H324" s="13" t="s">
        <v>17</v>
      </c>
    </row>
    <row r="325" spans="1:8" x14ac:dyDescent="0.35">
      <c r="A325" s="9" t="s">
        <v>21</v>
      </c>
      <c r="B325" s="9" t="s">
        <v>15</v>
      </c>
      <c r="C325" s="15">
        <f>D325/(E325*E325*0.01*0.01)</f>
        <v>26.297577854671278</v>
      </c>
      <c r="D325" s="13">
        <v>76</v>
      </c>
      <c r="E325" s="13">
        <v>170</v>
      </c>
      <c r="F325" s="13" t="s">
        <v>18</v>
      </c>
      <c r="G325" s="13" t="s">
        <v>14</v>
      </c>
      <c r="H325" s="13" t="s">
        <v>17</v>
      </c>
    </row>
    <row r="326" spans="1:8" x14ac:dyDescent="0.35">
      <c r="A326" s="9" t="s">
        <v>21</v>
      </c>
      <c r="B326" s="9" t="s">
        <v>15</v>
      </c>
      <c r="C326" s="15">
        <f>D326/(E326*E326*0.01*0.01)</f>
        <v>22.159108642052367</v>
      </c>
      <c r="D326" s="13">
        <v>71</v>
      </c>
      <c r="E326" s="13">
        <v>179</v>
      </c>
      <c r="F326" s="13" t="s">
        <v>23</v>
      </c>
      <c r="G326" s="13" t="s">
        <v>14</v>
      </c>
      <c r="H326" s="13" t="s">
        <v>17</v>
      </c>
    </row>
    <row r="327" spans="1:8" x14ac:dyDescent="0.35">
      <c r="A327" s="9" t="s">
        <v>21</v>
      </c>
      <c r="B327" s="9" t="s">
        <v>15</v>
      </c>
      <c r="C327" s="15">
        <f>D327/(E327*E327*0.01*0.01)</f>
        <v>22.790328973444311</v>
      </c>
      <c r="D327" s="13">
        <v>69</v>
      </c>
      <c r="E327" s="13">
        <v>174</v>
      </c>
      <c r="F327" s="13" t="s">
        <v>23</v>
      </c>
      <c r="G327" s="13" t="s">
        <v>14</v>
      </c>
      <c r="H327" s="13" t="s">
        <v>17</v>
      </c>
    </row>
    <row r="328" spans="1:8" x14ac:dyDescent="0.35">
      <c r="A328" s="9" t="s">
        <v>21</v>
      </c>
      <c r="B328" s="9" t="s">
        <v>15</v>
      </c>
      <c r="C328" s="15">
        <f>D328/(E328*E328*0.01*0.01)</f>
        <v>22.038567493112946</v>
      </c>
      <c r="D328" s="13">
        <v>60</v>
      </c>
      <c r="E328" s="13">
        <v>165</v>
      </c>
      <c r="F328" s="13" t="s">
        <v>23</v>
      </c>
      <c r="G328" s="13" t="s">
        <v>17</v>
      </c>
      <c r="H328" s="13" t="s">
        <v>17</v>
      </c>
    </row>
    <row r="329" spans="1:8" x14ac:dyDescent="0.35">
      <c r="A329" s="9" t="s">
        <v>21</v>
      </c>
      <c r="B329" s="9" t="s">
        <v>15</v>
      </c>
      <c r="C329" s="15">
        <f>D329/(E329*E329*0.01*0.01)</f>
        <v>27.08415906989034</v>
      </c>
      <c r="D329" s="13">
        <v>82</v>
      </c>
      <c r="E329" s="13">
        <v>174</v>
      </c>
      <c r="F329" s="13" t="s">
        <v>23</v>
      </c>
      <c r="G329" s="13" t="s">
        <v>14</v>
      </c>
      <c r="H329" s="13" t="s">
        <v>14</v>
      </c>
    </row>
    <row r="330" spans="1:8" x14ac:dyDescent="0.35">
      <c r="A330" s="9" t="s">
        <v>20</v>
      </c>
      <c r="B330" s="9" t="s">
        <v>15</v>
      </c>
      <c r="C330" s="15">
        <f>D330/(E330*E330*0.01*0.01)</f>
        <v>19.486961451247165</v>
      </c>
      <c r="D330" s="13">
        <v>55</v>
      </c>
      <c r="E330" s="13">
        <v>168</v>
      </c>
      <c r="F330" s="13" t="s">
        <v>18</v>
      </c>
      <c r="G330" s="13" t="s">
        <v>16</v>
      </c>
      <c r="H330" s="13" t="s">
        <v>17</v>
      </c>
    </row>
    <row r="331" spans="1:8" x14ac:dyDescent="0.35">
      <c r="A331" s="9" t="s">
        <v>19</v>
      </c>
      <c r="B331" s="9" t="s">
        <v>12</v>
      </c>
      <c r="C331" s="15">
        <f>D331/(E331*E331*0.01*0.01)</f>
        <v>40.123456790123456</v>
      </c>
      <c r="D331" s="13">
        <v>130</v>
      </c>
      <c r="E331" s="13">
        <v>180</v>
      </c>
      <c r="F331" s="13" t="s">
        <v>18</v>
      </c>
      <c r="G331" s="13" t="s">
        <v>14</v>
      </c>
      <c r="H331" s="13" t="s">
        <v>17</v>
      </c>
    </row>
    <row r="332" spans="1:8" x14ac:dyDescent="0.35">
      <c r="A332" s="9" t="s">
        <v>20</v>
      </c>
      <c r="B332" s="9" t="s">
        <v>15</v>
      </c>
      <c r="C332" s="15">
        <f>D332/(E332*E332*0.01*0.01)</f>
        <v>26.666666666666668</v>
      </c>
      <c r="D332" s="13">
        <v>60</v>
      </c>
      <c r="E332" s="13">
        <v>150</v>
      </c>
      <c r="F332" s="13" t="s">
        <v>18</v>
      </c>
      <c r="G332" s="13" t="s">
        <v>17</v>
      </c>
      <c r="H332" s="13" t="s">
        <v>14</v>
      </c>
    </row>
    <row r="333" spans="1:8" x14ac:dyDescent="0.35">
      <c r="A333" s="9" t="s">
        <v>11</v>
      </c>
      <c r="B333" s="9" t="s">
        <v>15</v>
      </c>
      <c r="C333" s="15">
        <f>D333/(E333*E333*0.01*0.01)</f>
        <v>24.441802087462015</v>
      </c>
      <c r="D333" s="13">
        <v>74</v>
      </c>
      <c r="E333" s="13">
        <v>174</v>
      </c>
      <c r="F333" s="13" t="s">
        <v>23</v>
      </c>
      <c r="G333" s="13" t="s">
        <v>14</v>
      </c>
      <c r="H333" s="13" t="s">
        <v>16</v>
      </c>
    </row>
    <row r="334" spans="1:8" x14ac:dyDescent="0.35">
      <c r="A334" s="9" t="s">
        <v>20</v>
      </c>
      <c r="B334" s="9" t="s">
        <v>12</v>
      </c>
      <c r="C334" s="15">
        <f>D334/(E334*E334*0.01*0.01)</f>
        <v>22.790328973444311</v>
      </c>
      <c r="D334" s="13">
        <v>69</v>
      </c>
      <c r="E334" s="13">
        <v>174</v>
      </c>
      <c r="F334" s="13" t="s">
        <v>18</v>
      </c>
      <c r="G334" s="13" t="s">
        <v>16</v>
      </c>
      <c r="H334" s="13" t="s">
        <v>14</v>
      </c>
    </row>
    <row r="335" spans="1:8" x14ac:dyDescent="0.35">
      <c r="A335" s="9" t="s">
        <v>21</v>
      </c>
      <c r="B335" s="9" t="s">
        <v>12</v>
      </c>
      <c r="C335" s="15">
        <f>D335/(E335*E335*0.01*0.01)</f>
        <v>26.543209876543209</v>
      </c>
      <c r="D335" s="13">
        <v>86</v>
      </c>
      <c r="E335" s="13">
        <v>180</v>
      </c>
      <c r="F335" s="13" t="s">
        <v>18</v>
      </c>
      <c r="G335" s="13" t="s">
        <v>16</v>
      </c>
      <c r="H335" s="13" t="s">
        <v>17</v>
      </c>
    </row>
    <row r="336" spans="1:8" x14ac:dyDescent="0.35">
      <c r="A336" s="9" t="s">
        <v>21</v>
      </c>
      <c r="B336" s="9" t="s">
        <v>12</v>
      </c>
      <c r="C336" s="15">
        <f>D336/(E336*E336*0.01*0.01)</f>
        <v>25.180785123966942</v>
      </c>
      <c r="D336" s="13">
        <v>78</v>
      </c>
      <c r="E336" s="13">
        <v>176</v>
      </c>
      <c r="F336" s="13" t="s">
        <v>13</v>
      </c>
      <c r="G336" s="13" t="s">
        <v>17</v>
      </c>
      <c r="H336" s="13" t="s">
        <v>14</v>
      </c>
    </row>
    <row r="337" spans="1:8" x14ac:dyDescent="0.35">
      <c r="A337" s="9" t="s">
        <v>20</v>
      </c>
      <c r="B337" s="9" t="s">
        <v>12</v>
      </c>
      <c r="C337" s="15">
        <f>D337/(E337*E337*0.01*0.01)</f>
        <v>31.020408163265305</v>
      </c>
      <c r="D337" s="13">
        <v>95</v>
      </c>
      <c r="E337" s="13">
        <v>175</v>
      </c>
      <c r="F337" s="13" t="s">
        <v>18</v>
      </c>
      <c r="G337" s="13" t="s">
        <v>16</v>
      </c>
      <c r="H337" s="13" t="s">
        <v>17</v>
      </c>
    </row>
    <row r="338" spans="1:8" x14ac:dyDescent="0.35">
      <c r="A338" s="9" t="s">
        <v>19</v>
      </c>
      <c r="B338" s="9" t="s">
        <v>12</v>
      </c>
      <c r="C338" s="15">
        <f>D338/(E338*E338*0.01*0.01)</f>
        <v>34.316108553290057</v>
      </c>
      <c r="D338" s="13">
        <v>120</v>
      </c>
      <c r="E338" s="13">
        <v>187</v>
      </c>
      <c r="F338" s="13" t="s">
        <v>23</v>
      </c>
      <c r="G338" s="13" t="s">
        <v>16</v>
      </c>
      <c r="H338" s="13" t="s">
        <v>17</v>
      </c>
    </row>
    <row r="339" spans="1:8" x14ac:dyDescent="0.35">
      <c r="A339" s="9" t="s">
        <v>21</v>
      </c>
      <c r="B339" s="9" t="s">
        <v>12</v>
      </c>
      <c r="C339" s="15">
        <f>D339/(E339*E339*0.01*0.01)</f>
        <v>21.799307958477506</v>
      </c>
      <c r="D339" s="13">
        <v>63</v>
      </c>
      <c r="E339" s="13">
        <v>170</v>
      </c>
      <c r="F339" s="13" t="s">
        <v>18</v>
      </c>
      <c r="G339" s="13" t="s">
        <v>16</v>
      </c>
      <c r="H339" s="13" t="s">
        <v>14</v>
      </c>
    </row>
    <row r="340" spans="1:8" x14ac:dyDescent="0.35">
      <c r="A340" s="9" t="s">
        <v>21</v>
      </c>
      <c r="B340" s="9" t="s">
        <v>12</v>
      </c>
      <c r="C340" s="15">
        <f>D340/(E340*E340*0.01*0.01)</f>
        <v>21.913805697589481</v>
      </c>
      <c r="D340" s="13">
        <v>75</v>
      </c>
      <c r="E340" s="13">
        <v>185</v>
      </c>
      <c r="F340" s="13" t="s">
        <v>23</v>
      </c>
      <c r="G340" s="13" t="s">
        <v>16</v>
      </c>
      <c r="H340" s="13" t="s">
        <v>16</v>
      </c>
    </row>
    <row r="341" spans="1:8" x14ac:dyDescent="0.35">
      <c r="A341" s="9" t="s">
        <v>11</v>
      </c>
      <c r="B341" s="9" t="s">
        <v>12</v>
      </c>
      <c r="C341" s="15">
        <f>D341/(E341*E341*0.01*0.01)</f>
        <v>24.221453287197232</v>
      </c>
      <c r="D341" s="13">
        <v>70</v>
      </c>
      <c r="E341" s="13">
        <v>170</v>
      </c>
      <c r="F341" s="13" t="s">
        <v>18</v>
      </c>
      <c r="G341" s="13" t="s">
        <v>14</v>
      </c>
      <c r="H341" s="13" t="s">
        <v>14</v>
      </c>
    </row>
    <row r="342" spans="1:8" x14ac:dyDescent="0.35">
      <c r="A342" s="9" t="s">
        <v>20</v>
      </c>
      <c r="B342" s="9" t="s">
        <v>12</v>
      </c>
      <c r="C342" s="15">
        <f>D342/(E342*E342*0.01*0.01)</f>
        <v>26.78298132843587</v>
      </c>
      <c r="D342" s="13">
        <v>105</v>
      </c>
      <c r="E342" s="13">
        <v>198</v>
      </c>
      <c r="F342" s="13" t="s">
        <v>18</v>
      </c>
      <c r="G342" s="13" t="s">
        <v>16</v>
      </c>
      <c r="H342" s="13" t="s">
        <v>17</v>
      </c>
    </row>
    <row r="343" spans="1:8" x14ac:dyDescent="0.35">
      <c r="A343" s="9" t="s">
        <v>11</v>
      </c>
      <c r="B343" s="9" t="s">
        <v>12</v>
      </c>
      <c r="C343" s="15">
        <f>D343/(E343*E343*0.01*0.01)</f>
        <v>25.249337204898367</v>
      </c>
      <c r="D343" s="13">
        <v>80</v>
      </c>
      <c r="E343" s="13">
        <v>178</v>
      </c>
      <c r="F343" s="13" t="s">
        <v>18</v>
      </c>
      <c r="G343" s="13" t="s">
        <v>17</v>
      </c>
      <c r="H343" s="13" t="s">
        <v>17</v>
      </c>
    </row>
    <row r="344" spans="1:8" x14ac:dyDescent="0.35">
      <c r="A344" s="9" t="s">
        <v>22</v>
      </c>
      <c r="B344" s="9" t="s">
        <v>15</v>
      </c>
      <c r="C344" s="15">
        <f>D344/(E344*E344*0.01*0.01)</f>
        <v>25.282569898869721</v>
      </c>
      <c r="D344" s="13">
        <v>68</v>
      </c>
      <c r="E344" s="13">
        <v>164</v>
      </c>
      <c r="F344" s="13" t="s">
        <v>18</v>
      </c>
      <c r="G344" s="13" t="s">
        <v>16</v>
      </c>
      <c r="H344" s="13" t="s">
        <v>17</v>
      </c>
    </row>
    <row r="345" spans="1:8" x14ac:dyDescent="0.35">
      <c r="A345" s="9" t="s">
        <v>11</v>
      </c>
      <c r="B345" s="9" t="s">
        <v>15</v>
      </c>
      <c r="C345" s="15">
        <f>D345/(E345*E345*0.01*0.01)</f>
        <v>20.07733491969066</v>
      </c>
      <c r="D345" s="13">
        <v>54</v>
      </c>
      <c r="E345" s="13">
        <v>164</v>
      </c>
      <c r="F345" s="13" t="s">
        <v>18</v>
      </c>
      <c r="G345" s="13" t="s">
        <v>17</v>
      </c>
      <c r="H345" s="13" t="s">
        <v>17</v>
      </c>
    </row>
    <row r="346" spans="1:8" x14ac:dyDescent="0.35">
      <c r="A346" s="9" t="s">
        <v>11</v>
      </c>
      <c r="B346" s="9" t="s">
        <v>12</v>
      </c>
      <c r="C346" s="15">
        <f>D346/(E346*E346*0.01*0.01)</f>
        <v>20.515086478979924</v>
      </c>
      <c r="D346" s="13">
        <v>65</v>
      </c>
      <c r="E346" s="13">
        <v>178</v>
      </c>
      <c r="F346" s="13" t="s">
        <v>13</v>
      </c>
      <c r="G346" s="13" t="s">
        <v>16</v>
      </c>
      <c r="H346" s="13" t="s">
        <v>17</v>
      </c>
    </row>
    <row r="347" spans="1:8" x14ac:dyDescent="0.35">
      <c r="A347" s="9" t="s">
        <v>11</v>
      </c>
      <c r="B347" s="9" t="s">
        <v>15</v>
      </c>
      <c r="C347" s="15">
        <f>D347/(E347*E347*0.01*0.01)</f>
        <v>34.602076124567475</v>
      </c>
      <c r="D347" s="13">
        <v>100</v>
      </c>
      <c r="E347" s="13">
        <v>170</v>
      </c>
      <c r="F347" s="13" t="s">
        <v>18</v>
      </c>
      <c r="G347" s="13" t="s">
        <v>16</v>
      </c>
      <c r="H347" s="13" t="s">
        <v>17</v>
      </c>
    </row>
    <row r="348" spans="1:8" x14ac:dyDescent="0.35">
      <c r="A348" s="9" t="s">
        <v>20</v>
      </c>
      <c r="B348" s="9" t="s">
        <v>12</v>
      </c>
      <c r="C348" s="15">
        <f>D348/(E348*E348*0.01*0.01)</f>
        <v>31.013705103969752</v>
      </c>
      <c r="D348" s="13">
        <v>105</v>
      </c>
      <c r="E348" s="13">
        <v>184</v>
      </c>
      <c r="F348" s="13" t="s">
        <v>18</v>
      </c>
      <c r="G348" s="13" t="s">
        <v>16</v>
      </c>
      <c r="H348" s="13" t="s">
        <v>17</v>
      </c>
    </row>
    <row r="349" spans="1:8" x14ac:dyDescent="0.35">
      <c r="A349" s="9" t="s">
        <v>21</v>
      </c>
      <c r="B349" s="9" t="s">
        <v>12</v>
      </c>
      <c r="C349" s="15">
        <f>D349/(E349*E349*0.01*0.01)</f>
        <v>26.592669672794543</v>
      </c>
      <c r="D349" s="13">
        <v>92</v>
      </c>
      <c r="E349" s="13">
        <v>186</v>
      </c>
      <c r="F349" s="13" t="s">
        <v>23</v>
      </c>
      <c r="G349" s="13" t="s">
        <v>14</v>
      </c>
      <c r="H349" s="13" t="s">
        <v>14</v>
      </c>
    </row>
    <row r="350" spans="1:8" x14ac:dyDescent="0.35">
      <c r="A350" s="9" t="s">
        <v>19</v>
      </c>
      <c r="B350" s="9" t="s">
        <v>12</v>
      </c>
      <c r="C350" s="15">
        <f>D350/(E350*E350*0.01*0.01)</f>
        <v>25.469387755102041</v>
      </c>
      <c r="D350" s="13">
        <v>78</v>
      </c>
      <c r="E350" s="13">
        <v>175</v>
      </c>
      <c r="F350" s="13" t="s">
        <v>18</v>
      </c>
      <c r="G350" s="13" t="s">
        <v>16</v>
      </c>
      <c r="H350" s="13" t="s">
        <v>17</v>
      </c>
    </row>
    <row r="351" spans="1:8" x14ac:dyDescent="0.35">
      <c r="A351" s="9" t="s">
        <v>22</v>
      </c>
      <c r="B351" s="9" t="s">
        <v>15</v>
      </c>
      <c r="C351" s="15">
        <f>D351/(E351*E351*0.01*0.01)</f>
        <v>24.16716240333135</v>
      </c>
      <c r="D351" s="13">
        <v>65</v>
      </c>
      <c r="E351" s="13">
        <v>164</v>
      </c>
      <c r="F351" s="13" t="s">
        <v>18</v>
      </c>
      <c r="G351" s="13" t="s">
        <v>16</v>
      </c>
      <c r="H351" s="13" t="s">
        <v>17</v>
      </c>
    </row>
    <row r="352" spans="1:8" x14ac:dyDescent="0.35">
      <c r="A352" s="9" t="s">
        <v>19</v>
      </c>
      <c r="B352" s="9" t="s">
        <v>15</v>
      </c>
      <c r="C352" s="15">
        <f>D352/(E352*E352*0.01*0.01)</f>
        <v>22.100289590001523</v>
      </c>
      <c r="D352" s="13">
        <v>58</v>
      </c>
      <c r="E352" s="13">
        <v>162</v>
      </c>
      <c r="F352" s="13" t="s">
        <v>18</v>
      </c>
      <c r="G352" s="13" t="s">
        <v>14</v>
      </c>
      <c r="H352" s="13" t="s">
        <v>14</v>
      </c>
    </row>
    <row r="353" spans="1:8" x14ac:dyDescent="0.35">
      <c r="A353" s="9" t="s">
        <v>21</v>
      </c>
      <c r="B353" s="9" t="s">
        <v>15</v>
      </c>
      <c r="C353" s="15">
        <f>D353/(E353*E353*0.01*0.01)</f>
        <v>24.913494809688579</v>
      </c>
      <c r="D353" s="13">
        <v>72</v>
      </c>
      <c r="E353" s="13">
        <v>170</v>
      </c>
      <c r="F353" s="13" t="s">
        <v>18</v>
      </c>
      <c r="G353" s="13" t="s">
        <v>14</v>
      </c>
      <c r="H353" s="13" t="s">
        <v>14</v>
      </c>
    </row>
    <row r="354" spans="1:8" x14ac:dyDescent="0.35">
      <c r="A354" s="9" t="s">
        <v>20</v>
      </c>
      <c r="B354" s="9" t="s">
        <v>15</v>
      </c>
      <c r="C354" s="15">
        <f>D354/(E354*E354*0.01*0.01)</f>
        <v>23.62444749276025</v>
      </c>
      <c r="D354" s="13">
        <v>62</v>
      </c>
      <c r="E354" s="13">
        <v>162</v>
      </c>
      <c r="F354" s="13" t="s">
        <v>18</v>
      </c>
      <c r="G354" s="13" t="s">
        <v>14</v>
      </c>
      <c r="H354" s="13" t="s">
        <v>14</v>
      </c>
    </row>
    <row r="355" spans="1:8" x14ac:dyDescent="0.35">
      <c r="A355" s="9" t="s">
        <v>19</v>
      </c>
      <c r="B355" s="9" t="s">
        <v>12</v>
      </c>
      <c r="C355" s="15">
        <f>D355/(E355*E355*0.01*0.01)</f>
        <v>25.181077410593026</v>
      </c>
      <c r="D355" s="13">
        <v>89</v>
      </c>
      <c r="E355" s="13">
        <v>188</v>
      </c>
      <c r="F355" s="13" t="s">
        <v>18</v>
      </c>
      <c r="G355" s="13" t="s">
        <v>16</v>
      </c>
      <c r="H355" s="13" t="s">
        <v>17</v>
      </c>
    </row>
    <row r="356" spans="1:8" x14ac:dyDescent="0.35">
      <c r="A356" s="9" t="s">
        <v>21</v>
      </c>
      <c r="B356" s="9" t="s">
        <v>12</v>
      </c>
      <c r="C356" s="15">
        <f>D356/(E356*E356*0.01*0.01)</f>
        <v>22.340297065571789</v>
      </c>
      <c r="D356" s="13">
        <v>74</v>
      </c>
      <c r="E356" s="13">
        <v>182</v>
      </c>
      <c r="F356" s="13" t="s">
        <v>23</v>
      </c>
      <c r="G356" s="13" t="s">
        <v>16</v>
      </c>
      <c r="H356" s="13" t="s">
        <v>17</v>
      </c>
    </row>
    <row r="357" spans="1:8" x14ac:dyDescent="0.35">
      <c r="A357" s="9" t="s">
        <v>21</v>
      </c>
      <c r="B357" s="9" t="s">
        <v>15</v>
      </c>
      <c r="C357" s="15">
        <f>D357/(E357*E357*0.01*0.01)</f>
        <v>23.52941176470588</v>
      </c>
      <c r="D357" s="13">
        <v>68</v>
      </c>
      <c r="E357" s="13">
        <v>170</v>
      </c>
      <c r="F357" s="13" t="s">
        <v>13</v>
      </c>
      <c r="G357" s="13" t="s">
        <v>16</v>
      </c>
      <c r="H357" s="13" t="s">
        <v>17</v>
      </c>
    </row>
    <row r="358" spans="1:8" x14ac:dyDescent="0.35">
      <c r="A358" s="9" t="s">
        <v>20</v>
      </c>
      <c r="B358" s="9" t="s">
        <v>12</v>
      </c>
      <c r="C358" s="15">
        <f>D358/(E358*E358*0.01*0.01)</f>
        <v>24.930747922437675</v>
      </c>
      <c r="D358" s="13">
        <v>90</v>
      </c>
      <c r="E358" s="13">
        <v>190</v>
      </c>
      <c r="F358" s="13" t="s">
        <v>13</v>
      </c>
      <c r="G358" s="13" t="s">
        <v>17</v>
      </c>
      <c r="H358" s="13" t="s">
        <v>16</v>
      </c>
    </row>
    <row r="359" spans="1:8" x14ac:dyDescent="0.35">
      <c r="A359" s="9" t="s">
        <v>22</v>
      </c>
      <c r="B359" s="9" t="s">
        <v>15</v>
      </c>
      <c r="C359" s="15">
        <f>D359/(E359*E359*0.01*0.01)</f>
        <v>28.731746890210918</v>
      </c>
      <c r="D359" s="13">
        <v>85</v>
      </c>
      <c r="E359" s="13">
        <v>172</v>
      </c>
      <c r="F359" s="13" t="s">
        <v>18</v>
      </c>
      <c r="G359" s="13" t="s">
        <v>14</v>
      </c>
      <c r="H359" s="13" t="s">
        <v>14</v>
      </c>
    </row>
    <row r="360" spans="1:8" x14ac:dyDescent="0.35">
      <c r="A360" s="9" t="s">
        <v>19</v>
      </c>
      <c r="B360" s="9" t="s">
        <v>15</v>
      </c>
      <c r="C360" s="15">
        <f>D360/(E360*E360*0.01*0.01)</f>
        <v>25.826446280991735</v>
      </c>
      <c r="D360" s="13">
        <v>80</v>
      </c>
      <c r="E360" s="13">
        <v>176</v>
      </c>
      <c r="F360" s="13" t="s">
        <v>18</v>
      </c>
      <c r="G360" s="13" t="s">
        <v>16</v>
      </c>
      <c r="H360" s="13" t="s">
        <v>14</v>
      </c>
    </row>
    <row r="361" spans="1:8" x14ac:dyDescent="0.35">
      <c r="A361" s="9" t="s">
        <v>20</v>
      </c>
      <c r="B361" s="9" t="s">
        <v>15</v>
      </c>
      <c r="C361" s="15">
        <f>D361/(E361*E361*0.01*0.01)</f>
        <v>27.777777777777775</v>
      </c>
      <c r="D361" s="13">
        <v>90</v>
      </c>
      <c r="E361" s="13">
        <v>180</v>
      </c>
      <c r="F361" s="13" t="s">
        <v>18</v>
      </c>
      <c r="G361" s="13" t="s">
        <v>16</v>
      </c>
      <c r="H361" s="13" t="s">
        <v>17</v>
      </c>
    </row>
    <row r="362" spans="1:8" x14ac:dyDescent="0.35">
      <c r="A362" s="9" t="s">
        <v>21</v>
      </c>
      <c r="B362" s="9" t="s">
        <v>15</v>
      </c>
      <c r="C362" s="15">
        <f>D362/(E362*E362*0.01*0.01)</f>
        <v>32.461911357340718</v>
      </c>
      <c r="D362" s="13">
        <v>75</v>
      </c>
      <c r="E362" s="13">
        <v>152</v>
      </c>
      <c r="F362" s="13" t="s">
        <v>18</v>
      </c>
      <c r="G362" s="13" t="s">
        <v>16</v>
      </c>
      <c r="H362" s="13" t="s">
        <v>14</v>
      </c>
    </row>
    <row r="363" spans="1:8" x14ac:dyDescent="0.35">
      <c r="A363" s="9" t="s">
        <v>21</v>
      </c>
      <c r="B363" s="9" t="s">
        <v>15</v>
      </c>
      <c r="C363" s="15">
        <f>D363/(E363*E363*0.01*0.01)</f>
        <v>26.314635323012148</v>
      </c>
      <c r="D363" s="13">
        <v>60</v>
      </c>
      <c r="E363" s="13">
        <v>151</v>
      </c>
      <c r="F363" s="13" t="s">
        <v>23</v>
      </c>
      <c r="G363" s="13" t="s">
        <v>16</v>
      </c>
      <c r="H363" s="13" t="s">
        <v>17</v>
      </c>
    </row>
    <row r="364" spans="1:8" x14ac:dyDescent="0.35">
      <c r="A364" s="9" t="s">
        <v>21</v>
      </c>
      <c r="B364" s="9" t="s">
        <v>15</v>
      </c>
      <c r="C364" s="15">
        <f>D364/(E364*E364*0.01*0.01)</f>
        <v>22.491349480968857</v>
      </c>
      <c r="D364" s="13">
        <v>65</v>
      </c>
      <c r="E364" s="13">
        <v>170</v>
      </c>
      <c r="F364" s="13" t="s">
        <v>18</v>
      </c>
      <c r="G364" s="13" t="s">
        <v>17</v>
      </c>
      <c r="H364" s="13" t="s">
        <v>17</v>
      </c>
    </row>
    <row r="365" spans="1:8" x14ac:dyDescent="0.35">
      <c r="A365" s="9" t="s">
        <v>11</v>
      </c>
      <c r="B365" s="9" t="s">
        <v>15</v>
      </c>
      <c r="C365" s="15">
        <f>D365/(E365*E365*0.01*0.01)</f>
        <v>20.549886621315192</v>
      </c>
      <c r="D365" s="13">
        <v>58</v>
      </c>
      <c r="E365" s="13">
        <v>168</v>
      </c>
      <c r="F365" s="13" t="s">
        <v>18</v>
      </c>
      <c r="G365" s="13" t="s">
        <v>17</v>
      </c>
      <c r="H365" s="13" t="s">
        <v>17</v>
      </c>
    </row>
    <row r="366" spans="1:8" x14ac:dyDescent="0.35">
      <c r="A366" s="9" t="s">
        <v>21</v>
      </c>
      <c r="B366" s="9" t="s">
        <v>15</v>
      </c>
      <c r="C366" s="15">
        <f>D366/(E366*E366*0.01*0.01)</f>
        <v>20.549886621315192</v>
      </c>
      <c r="D366" s="13">
        <v>58</v>
      </c>
      <c r="E366" s="13">
        <v>168</v>
      </c>
      <c r="F366" s="13" t="s">
        <v>18</v>
      </c>
      <c r="G366" s="13" t="s">
        <v>14</v>
      </c>
      <c r="H366" s="13" t="s">
        <v>17</v>
      </c>
    </row>
    <row r="367" spans="1:8" x14ac:dyDescent="0.35">
      <c r="A367" s="9" t="s">
        <v>20</v>
      </c>
      <c r="B367" s="9" t="s">
        <v>15</v>
      </c>
      <c r="C367" s="15">
        <f>D367/(E367*E367*0.01*0.01)</f>
        <v>23.335466144755166</v>
      </c>
      <c r="D367" s="13">
        <v>62</v>
      </c>
      <c r="E367" s="13">
        <v>163</v>
      </c>
      <c r="F367" s="13" t="s">
        <v>23</v>
      </c>
      <c r="G367" s="13" t="s">
        <v>14</v>
      </c>
      <c r="H367" s="13" t="s">
        <v>17</v>
      </c>
    </row>
    <row r="368" spans="1:8" x14ac:dyDescent="0.35">
      <c r="A368" s="9" t="s">
        <v>20</v>
      </c>
      <c r="B368" s="9" t="s">
        <v>15</v>
      </c>
      <c r="C368" s="15">
        <f>D368/(E368*E368*0.01*0.01)</f>
        <v>24.977043158861338</v>
      </c>
      <c r="D368" s="13">
        <v>68</v>
      </c>
      <c r="E368" s="13">
        <v>165</v>
      </c>
      <c r="F368" s="13" t="s">
        <v>23</v>
      </c>
      <c r="G368" s="13" t="s">
        <v>17</v>
      </c>
      <c r="H368" s="13" t="s">
        <v>17</v>
      </c>
    </row>
    <row r="369" spans="1:8" x14ac:dyDescent="0.35">
      <c r="A369" s="9" t="s">
        <v>19</v>
      </c>
      <c r="B369" s="9" t="s">
        <v>12</v>
      </c>
      <c r="C369" s="15">
        <f>D369/(E369*E369*0.01*0.01)</f>
        <v>28.089010954714269</v>
      </c>
      <c r="D369" s="13">
        <v>90</v>
      </c>
      <c r="E369" s="13">
        <v>179</v>
      </c>
      <c r="F369" s="13" t="s">
        <v>18</v>
      </c>
      <c r="G369" s="13" t="s">
        <v>16</v>
      </c>
      <c r="H369" s="13" t="s">
        <v>17</v>
      </c>
    </row>
    <row r="370" spans="1:8" x14ac:dyDescent="0.35">
      <c r="A370" s="9" t="s">
        <v>20</v>
      </c>
      <c r="B370" s="9" t="s">
        <v>15</v>
      </c>
      <c r="C370" s="15">
        <f>D370/(E370*E370*0.01*0.01)</f>
        <v>29.757785467128027</v>
      </c>
      <c r="D370" s="13">
        <v>86</v>
      </c>
      <c r="E370" s="13">
        <v>170</v>
      </c>
      <c r="F370" s="13" t="s">
        <v>18</v>
      </c>
      <c r="G370" s="13" t="s">
        <v>16</v>
      </c>
      <c r="H370" s="13" t="s">
        <v>17</v>
      </c>
    </row>
    <row r="371" spans="1:8" x14ac:dyDescent="0.35">
      <c r="A371" s="9" t="s">
        <v>22</v>
      </c>
      <c r="B371" s="9" t="s">
        <v>15</v>
      </c>
      <c r="C371" s="15">
        <f>D371/(E371*E371*0.01*0.01)</f>
        <v>34.205829863176682</v>
      </c>
      <c r="D371" s="13">
        <v>92</v>
      </c>
      <c r="E371" s="13">
        <v>164</v>
      </c>
      <c r="F371" s="13" t="s">
        <v>18</v>
      </c>
      <c r="G371" s="13" t="s">
        <v>14</v>
      </c>
      <c r="H371" s="13" t="s">
        <v>14</v>
      </c>
    </row>
    <row r="372" spans="1:8" x14ac:dyDescent="0.35">
      <c r="A372" s="9" t="s">
        <v>20</v>
      </c>
      <c r="B372" s="9" t="s">
        <v>15</v>
      </c>
      <c r="C372" s="15">
        <f>D372/(E372*E372*0.01*0.01)</f>
        <v>39.03926234384295</v>
      </c>
      <c r="D372" s="13">
        <v>105</v>
      </c>
      <c r="E372" s="13">
        <v>164</v>
      </c>
      <c r="F372" s="13" t="s">
        <v>13</v>
      </c>
      <c r="G372" s="13" t="s">
        <v>16</v>
      </c>
      <c r="H372" s="13" t="s">
        <v>17</v>
      </c>
    </row>
    <row r="373" spans="1:8" x14ac:dyDescent="0.35">
      <c r="A373" s="9" t="s">
        <v>22</v>
      </c>
      <c r="B373" s="9" t="s">
        <v>15</v>
      </c>
      <c r="C373" s="15">
        <f>D373/(E373*E373*0.01*0.01)</f>
        <v>38.28125</v>
      </c>
      <c r="D373" s="13">
        <v>98</v>
      </c>
      <c r="E373" s="13">
        <v>160</v>
      </c>
      <c r="F373" s="13" t="s">
        <v>18</v>
      </c>
      <c r="G373" s="13" t="s">
        <v>14</v>
      </c>
      <c r="H373" s="13" t="s">
        <v>17</v>
      </c>
    </row>
    <row r="374" spans="1:8" x14ac:dyDescent="0.35">
      <c r="A374" s="9" t="s">
        <v>19</v>
      </c>
      <c r="B374" s="9" t="s">
        <v>12</v>
      </c>
      <c r="C374" s="15">
        <f>D374/(E374*E374*0.01*0.01)</f>
        <v>27.681660899653977</v>
      </c>
      <c r="D374" s="13">
        <v>80</v>
      </c>
      <c r="E374" s="13">
        <v>170</v>
      </c>
      <c r="F374" s="13" t="s">
        <v>18</v>
      </c>
      <c r="G374" s="13" t="s">
        <v>17</v>
      </c>
      <c r="H374" s="13" t="s">
        <v>17</v>
      </c>
    </row>
    <row r="375" spans="1:8" x14ac:dyDescent="0.35">
      <c r="A375" s="9" t="s">
        <v>20</v>
      </c>
      <c r="B375" s="9" t="s">
        <v>15</v>
      </c>
      <c r="C375" s="15">
        <f>D375/(E375*E375*0.01*0.01)</f>
        <v>28.719723183391004</v>
      </c>
      <c r="D375" s="13">
        <v>83</v>
      </c>
      <c r="E375" s="13">
        <v>170</v>
      </c>
      <c r="F375" s="13" t="s">
        <v>18</v>
      </c>
      <c r="G375" s="13" t="s">
        <v>16</v>
      </c>
      <c r="H375" s="13" t="s">
        <v>14</v>
      </c>
    </row>
    <row r="376" spans="1:8" x14ac:dyDescent="0.35">
      <c r="A376" s="9" t="s">
        <v>19</v>
      </c>
      <c r="B376" s="9" t="s">
        <v>15</v>
      </c>
      <c r="C376" s="15">
        <f>D376/(E376*E376*0.01*0.01)</f>
        <v>27.414453692693883</v>
      </c>
      <c r="D376" s="13">
        <v>83</v>
      </c>
      <c r="E376" s="13">
        <v>174</v>
      </c>
      <c r="F376" s="13" t="s">
        <v>18</v>
      </c>
      <c r="G376" s="13" t="s">
        <v>16</v>
      </c>
      <c r="H376" s="13" t="s">
        <v>17</v>
      </c>
    </row>
    <row r="377" spans="1:8" x14ac:dyDescent="0.35">
      <c r="A377" s="9" t="s">
        <v>20</v>
      </c>
      <c r="B377" s="9" t="s">
        <v>12</v>
      </c>
      <c r="C377" s="15">
        <f>D377/(E377*E377*0.01*0.01)</f>
        <v>32.283057851239668</v>
      </c>
      <c r="D377" s="13">
        <v>100</v>
      </c>
      <c r="E377" s="13">
        <v>176</v>
      </c>
      <c r="F377" s="13" t="s">
        <v>18</v>
      </c>
      <c r="G377" s="13" t="s">
        <v>16</v>
      </c>
      <c r="H377" s="13" t="s">
        <v>17</v>
      </c>
    </row>
    <row r="378" spans="1:8" x14ac:dyDescent="0.35">
      <c r="A378" s="9" t="s">
        <v>19</v>
      </c>
      <c r="B378" s="9" t="s">
        <v>12</v>
      </c>
      <c r="C378" s="15">
        <f>D378/(E378*E378*0.01*0.01)</f>
        <v>31.561671506122959</v>
      </c>
      <c r="D378" s="13">
        <v>100</v>
      </c>
      <c r="E378" s="13">
        <v>178</v>
      </c>
      <c r="F378" s="13" t="s">
        <v>18</v>
      </c>
      <c r="G378" s="13" t="s">
        <v>17</v>
      </c>
      <c r="H378" s="13" t="s">
        <v>17</v>
      </c>
    </row>
    <row r="379" spans="1:8" x14ac:dyDescent="0.35">
      <c r="A379" s="9" t="s">
        <v>19</v>
      </c>
      <c r="B379" s="9" t="s">
        <v>15</v>
      </c>
      <c r="C379" s="15">
        <f>D379/(E379*E379*0.01*0.01)</f>
        <v>31.741788900397605</v>
      </c>
      <c r="D379" s="13">
        <v>95</v>
      </c>
      <c r="E379" s="13">
        <v>173</v>
      </c>
      <c r="F379" s="13" t="s">
        <v>18</v>
      </c>
      <c r="G379" s="13" t="s">
        <v>16</v>
      </c>
      <c r="H379" s="13" t="s">
        <v>14</v>
      </c>
    </row>
    <row r="380" spans="1:8" x14ac:dyDescent="0.35">
      <c r="A380" s="9" t="s">
        <v>22</v>
      </c>
      <c r="B380" s="9" t="s">
        <v>12</v>
      </c>
      <c r="C380" s="15">
        <f>D380/(E380*E380*0.01*0.01)</f>
        <v>31.561671506122959</v>
      </c>
      <c r="D380" s="13">
        <v>100</v>
      </c>
      <c r="E380" s="13">
        <v>178</v>
      </c>
      <c r="F380" s="13" t="s">
        <v>18</v>
      </c>
      <c r="G380" s="13" t="s">
        <v>16</v>
      </c>
      <c r="H380" s="13" t="s">
        <v>14</v>
      </c>
    </row>
    <row r="381" spans="1:8" x14ac:dyDescent="0.35">
      <c r="A381" s="9" t="s">
        <v>20</v>
      </c>
      <c r="B381" s="9" t="s">
        <v>15</v>
      </c>
      <c r="C381" s="15">
        <f>D381/(E381*E381*0.01*0.01)</f>
        <v>21.967120181405896</v>
      </c>
      <c r="D381" s="13">
        <v>62</v>
      </c>
      <c r="E381" s="13">
        <v>168</v>
      </c>
      <c r="F381" s="13" t="s">
        <v>18</v>
      </c>
      <c r="G381" s="13" t="s">
        <v>16</v>
      </c>
      <c r="H381" s="13" t="s">
        <v>17</v>
      </c>
    </row>
    <row r="382" spans="1:8" x14ac:dyDescent="0.35">
      <c r="A382" s="9" t="s">
        <v>11</v>
      </c>
      <c r="B382" s="9" t="s">
        <v>12</v>
      </c>
      <c r="C382" s="15">
        <f>D382/(E382*E382*0.01*0.01)</f>
        <v>20.452885317750184</v>
      </c>
      <c r="D382" s="13">
        <v>70</v>
      </c>
      <c r="E382" s="13">
        <v>185</v>
      </c>
      <c r="F382" s="13" t="s">
        <v>13</v>
      </c>
      <c r="G382" s="13" t="s">
        <v>16</v>
      </c>
      <c r="H382" s="13" t="s">
        <v>14</v>
      </c>
    </row>
    <row r="383" spans="1:8" x14ac:dyDescent="0.35">
      <c r="A383" s="9" t="s">
        <v>21</v>
      </c>
      <c r="B383" s="9" t="s">
        <v>12</v>
      </c>
      <c r="C383" s="15">
        <f>D383/(E383*E383*0.01*0.01)</f>
        <v>23.291229956104988</v>
      </c>
      <c r="D383" s="13">
        <v>78</v>
      </c>
      <c r="E383" s="13">
        <v>183</v>
      </c>
      <c r="F383" s="13" t="s">
        <v>23</v>
      </c>
      <c r="G383" s="13" t="s">
        <v>17</v>
      </c>
      <c r="H383" s="13" t="s">
        <v>17</v>
      </c>
    </row>
    <row r="384" spans="1:8" x14ac:dyDescent="0.35">
      <c r="A384" s="9" t="s">
        <v>20</v>
      </c>
      <c r="B384" s="9" t="s">
        <v>12</v>
      </c>
      <c r="C384" s="15">
        <f>D384/(E384*E384*0.01*0.01)</f>
        <v>26.775510204081634</v>
      </c>
      <c r="D384" s="13">
        <v>82</v>
      </c>
      <c r="E384" s="13">
        <v>175</v>
      </c>
      <c r="F384" s="13" t="s">
        <v>18</v>
      </c>
      <c r="G384" s="13" t="s">
        <v>16</v>
      </c>
      <c r="H384" s="13" t="s">
        <v>17</v>
      </c>
    </row>
    <row r="385" spans="1:8" x14ac:dyDescent="0.35">
      <c r="A385" s="9" t="s">
        <v>11</v>
      </c>
      <c r="B385" s="9" t="s">
        <v>15</v>
      </c>
      <c r="C385" s="15">
        <f>D385/(E385*E385*0.01*0.01)</f>
        <v>18.685121107266436</v>
      </c>
      <c r="D385" s="13">
        <v>54</v>
      </c>
      <c r="E385" s="13">
        <v>170</v>
      </c>
      <c r="F385" s="13" t="s">
        <v>13</v>
      </c>
      <c r="G385" s="13" t="s">
        <v>16</v>
      </c>
      <c r="H385" s="13" t="s">
        <v>16</v>
      </c>
    </row>
    <row r="386" spans="1:8" x14ac:dyDescent="0.35">
      <c r="A386" s="9" t="s">
        <v>22</v>
      </c>
      <c r="B386" s="9" t="s">
        <v>15</v>
      </c>
      <c r="C386" s="15">
        <f>D386/(E386*E386*0.01*0.01)</f>
        <v>25.282569898869721</v>
      </c>
      <c r="D386" s="13">
        <v>68</v>
      </c>
      <c r="E386" s="13">
        <v>164</v>
      </c>
      <c r="F386" s="13" t="s">
        <v>18</v>
      </c>
      <c r="G386" s="13" t="s">
        <v>16</v>
      </c>
      <c r="H386" s="13" t="s">
        <v>17</v>
      </c>
    </row>
    <row r="387" spans="1:8" x14ac:dyDescent="0.35">
      <c r="A387" s="9" t="s">
        <v>21</v>
      </c>
      <c r="B387" s="9" t="s">
        <v>15</v>
      </c>
      <c r="C387" s="15">
        <f>D387/(E387*E387*0.01*0.01)</f>
        <v>31.833910034602074</v>
      </c>
      <c r="D387" s="13">
        <v>92</v>
      </c>
      <c r="E387" s="13">
        <v>170</v>
      </c>
      <c r="F387" s="13" t="s">
        <v>18</v>
      </c>
      <c r="G387" s="13" t="s">
        <v>14</v>
      </c>
      <c r="H387" s="13" t="s">
        <v>17</v>
      </c>
    </row>
    <row r="388" spans="1:8" x14ac:dyDescent="0.35">
      <c r="A388" s="9" t="s">
        <v>20</v>
      </c>
      <c r="B388" s="9" t="s">
        <v>15</v>
      </c>
      <c r="C388" s="15">
        <f>D388/(E388*E388*0.01*0.01)</f>
        <v>24.677021338365506</v>
      </c>
      <c r="D388" s="13">
        <v>68</v>
      </c>
      <c r="E388" s="13">
        <v>166</v>
      </c>
      <c r="F388" s="13" t="s">
        <v>23</v>
      </c>
      <c r="G388" s="13" t="s">
        <v>16</v>
      </c>
      <c r="H388" s="13" t="s">
        <v>17</v>
      </c>
    </row>
    <row r="389" spans="1:8" x14ac:dyDescent="0.35">
      <c r="A389" s="9" t="s">
        <v>21</v>
      </c>
      <c r="B389" s="9" t="s">
        <v>15</v>
      </c>
      <c r="C389" s="15">
        <f>D389/(E389*E389*0.01*0.01)</f>
        <v>31.833910034602074</v>
      </c>
      <c r="D389" s="13">
        <v>92</v>
      </c>
      <c r="E389" s="13">
        <v>170</v>
      </c>
      <c r="F389" s="13" t="s">
        <v>18</v>
      </c>
      <c r="G389" s="13" t="s">
        <v>14</v>
      </c>
      <c r="H389" s="13" t="s">
        <v>17</v>
      </c>
    </row>
    <row r="390" spans="1:8" x14ac:dyDescent="0.35">
      <c r="A390" s="9" t="s">
        <v>20</v>
      </c>
      <c r="B390" s="9" t="s">
        <v>15</v>
      </c>
      <c r="C390" s="15">
        <f>D390/(E390*E390*0.01*0.01)</f>
        <v>24.221453287197232</v>
      </c>
      <c r="D390" s="13">
        <v>70</v>
      </c>
      <c r="E390" s="13">
        <v>170</v>
      </c>
      <c r="F390" s="13" t="s">
        <v>18</v>
      </c>
      <c r="G390" s="13" t="s">
        <v>16</v>
      </c>
      <c r="H390" s="13" t="s">
        <v>17</v>
      </c>
    </row>
    <row r="391" spans="1:8" x14ac:dyDescent="0.35">
      <c r="A391" s="9" t="s">
        <v>20</v>
      </c>
      <c r="B391" s="9" t="s">
        <v>15</v>
      </c>
      <c r="C391" s="15">
        <f>D391/(E391*E391*0.01*0.01)</f>
        <v>21.484375</v>
      </c>
      <c r="D391" s="13">
        <v>55</v>
      </c>
      <c r="E391" s="13">
        <v>160</v>
      </c>
      <c r="F391" s="13" t="s">
        <v>13</v>
      </c>
      <c r="G391" s="13" t="s">
        <v>14</v>
      </c>
      <c r="H391" s="13" t="s">
        <v>14</v>
      </c>
    </row>
    <row r="392" spans="1:8" x14ac:dyDescent="0.35">
      <c r="A392" s="9" t="s">
        <v>20</v>
      </c>
      <c r="B392" s="9" t="s">
        <v>15</v>
      </c>
      <c r="C392" s="15">
        <f>D392/(E392*E392*0.01*0.01)</f>
        <v>26.446280991735534</v>
      </c>
      <c r="D392" s="13">
        <v>72</v>
      </c>
      <c r="E392" s="13">
        <v>165</v>
      </c>
      <c r="F392" s="13" t="s">
        <v>18</v>
      </c>
      <c r="G392" s="13" t="s">
        <v>17</v>
      </c>
      <c r="H392" s="13" t="s">
        <v>17</v>
      </c>
    </row>
    <row r="393" spans="1:8" x14ac:dyDescent="0.35">
      <c r="A393" s="9" t="s">
        <v>21</v>
      </c>
      <c r="B393" s="9" t="s">
        <v>12</v>
      </c>
      <c r="C393" s="15">
        <f>D393/(E393*E393*0.01*0.01)</f>
        <v>26.122448979591837</v>
      </c>
      <c r="D393" s="13">
        <v>80</v>
      </c>
      <c r="E393" s="13">
        <v>175</v>
      </c>
      <c r="F393" s="13" t="s">
        <v>23</v>
      </c>
      <c r="G393" s="13" t="s">
        <v>17</v>
      </c>
      <c r="H393" s="13" t="s">
        <v>17</v>
      </c>
    </row>
    <row r="394" spans="1:8" x14ac:dyDescent="0.35">
      <c r="A394" s="9" t="s">
        <v>20</v>
      </c>
      <c r="B394" s="9" t="s">
        <v>12</v>
      </c>
      <c r="C394" s="15">
        <f>D394/(E394*E394*0.01*0.01)</f>
        <v>28.089887640449433</v>
      </c>
      <c r="D394" s="13">
        <v>89</v>
      </c>
      <c r="E394" s="13">
        <v>178</v>
      </c>
      <c r="F394" s="13" t="s">
        <v>18</v>
      </c>
      <c r="G394" s="13" t="s">
        <v>16</v>
      </c>
      <c r="H394" s="13" t="s">
        <v>17</v>
      </c>
    </row>
    <row r="395" spans="1:8" x14ac:dyDescent="0.35">
      <c r="A395" s="9" t="s">
        <v>21</v>
      </c>
      <c r="B395" s="9" t="s">
        <v>15</v>
      </c>
      <c r="C395" s="15">
        <f>D395/(E395*E395*0.01*0.01)</f>
        <v>28.373702422145328</v>
      </c>
      <c r="D395" s="13">
        <v>82</v>
      </c>
      <c r="E395" s="13">
        <v>170</v>
      </c>
      <c r="F395" s="13" t="s">
        <v>13</v>
      </c>
      <c r="G395" s="13" t="s">
        <v>16</v>
      </c>
      <c r="H395" s="13" t="s">
        <v>17</v>
      </c>
    </row>
    <row r="396" spans="1:8" x14ac:dyDescent="0.35">
      <c r="A396" s="9" t="s">
        <v>11</v>
      </c>
      <c r="B396" s="9" t="s">
        <v>12</v>
      </c>
      <c r="C396" s="15">
        <f>D396/(E396*E396*0.01*0.01)</f>
        <v>33.412409368839583</v>
      </c>
      <c r="D396" s="13">
        <v>100</v>
      </c>
      <c r="E396" s="13">
        <v>173</v>
      </c>
      <c r="F396" s="13" t="s">
        <v>18</v>
      </c>
      <c r="G396" s="13" t="s">
        <v>16</v>
      </c>
      <c r="H396" s="13" t="s">
        <v>17</v>
      </c>
    </row>
    <row r="397" spans="1:8" x14ac:dyDescent="0.35">
      <c r="A397" s="9" t="s">
        <v>11</v>
      </c>
      <c r="B397" s="9" t="s">
        <v>15</v>
      </c>
      <c r="C397" s="15">
        <f>D397/(E397*E397*0.01*0.01)</f>
        <v>20.028841531805796</v>
      </c>
      <c r="D397" s="13">
        <v>50</v>
      </c>
      <c r="E397" s="13">
        <v>158</v>
      </c>
      <c r="F397" s="13" t="s">
        <v>18</v>
      </c>
      <c r="G397" s="13" t="s">
        <v>17</v>
      </c>
      <c r="H397" s="13" t="s">
        <v>17</v>
      </c>
    </row>
    <row r="398" spans="1:8" x14ac:dyDescent="0.35">
      <c r="A398" s="9" t="s">
        <v>21</v>
      </c>
      <c r="B398" s="9" t="s">
        <v>15</v>
      </c>
      <c r="C398" s="15">
        <f>D398/(E398*E398*0.01*0.01)</f>
        <v>18.961927424152289</v>
      </c>
      <c r="D398" s="13">
        <v>51</v>
      </c>
      <c r="E398" s="13">
        <v>164</v>
      </c>
      <c r="F398" s="13" t="s">
        <v>23</v>
      </c>
      <c r="G398" s="13" t="s">
        <v>17</v>
      </c>
      <c r="H398" s="13" t="s">
        <v>17</v>
      </c>
    </row>
    <row r="399" spans="1:8" x14ac:dyDescent="0.35">
      <c r="A399" s="9" t="s">
        <v>11</v>
      </c>
      <c r="B399" s="9" t="s">
        <v>15</v>
      </c>
      <c r="C399" s="15">
        <f>D399/(E399*E399*0.01*0.01)</f>
        <v>22.862368541380885</v>
      </c>
      <c r="D399" s="13">
        <v>60</v>
      </c>
      <c r="E399" s="13">
        <v>162</v>
      </c>
      <c r="F399" s="13" t="s">
        <v>18</v>
      </c>
      <c r="G399" s="13" t="s">
        <v>14</v>
      </c>
      <c r="H399" s="13" t="s">
        <v>14</v>
      </c>
    </row>
    <row r="400" spans="1:8" x14ac:dyDescent="0.35">
      <c r="A400" s="9" t="s">
        <v>21</v>
      </c>
      <c r="B400" s="9" t="s">
        <v>15</v>
      </c>
      <c r="C400" s="15">
        <f>D400/(E400*E400*0.01*0.01)</f>
        <v>24.221453287197232</v>
      </c>
      <c r="D400" s="13">
        <v>70</v>
      </c>
      <c r="E400" s="13">
        <v>170</v>
      </c>
      <c r="F400" s="13" t="s">
        <v>18</v>
      </c>
      <c r="G400" s="13" t="s">
        <v>17</v>
      </c>
      <c r="H400" s="13" t="s">
        <v>17</v>
      </c>
    </row>
    <row r="401" spans="1:8" x14ac:dyDescent="0.35">
      <c r="A401" s="9" t="s">
        <v>11</v>
      </c>
      <c r="B401" s="9" t="s">
        <v>15</v>
      </c>
      <c r="C401" s="15">
        <f>D401/(E401*E401*0.01*0.01)</f>
        <v>18.906901018871888</v>
      </c>
      <c r="D401" s="13">
        <v>54</v>
      </c>
      <c r="E401" s="13">
        <v>169</v>
      </c>
      <c r="F401" s="13" t="s">
        <v>23</v>
      </c>
      <c r="G401" s="13" t="s">
        <v>14</v>
      </c>
      <c r="H401" s="13" t="s">
        <v>17</v>
      </c>
    </row>
    <row r="402" spans="1:8" x14ac:dyDescent="0.35">
      <c r="A402" s="9" t="s">
        <v>21</v>
      </c>
      <c r="B402" s="9" t="s">
        <v>15</v>
      </c>
      <c r="C402" s="15">
        <f>D402/(E402*E402*0.01*0.01)</f>
        <v>20.569329660238751</v>
      </c>
      <c r="D402" s="13">
        <v>56</v>
      </c>
      <c r="E402" s="13">
        <v>165</v>
      </c>
      <c r="F402" s="13" t="s">
        <v>23</v>
      </c>
      <c r="G402" s="13" t="s">
        <v>17</v>
      </c>
      <c r="H402" s="13" t="s">
        <v>17</v>
      </c>
    </row>
    <row r="403" spans="1:8" x14ac:dyDescent="0.35">
      <c r="A403" s="9" t="s">
        <v>19</v>
      </c>
      <c r="B403" s="9" t="s">
        <v>15</v>
      </c>
      <c r="C403" s="15">
        <f>D403/(E403*E403*0.01*0.01)</f>
        <v>25.910684346898339</v>
      </c>
      <c r="D403" s="13">
        <v>68</v>
      </c>
      <c r="E403" s="13">
        <v>162</v>
      </c>
      <c r="F403" s="13" t="s">
        <v>18</v>
      </c>
      <c r="G403" s="13" t="s">
        <v>16</v>
      </c>
      <c r="H403" s="13" t="s">
        <v>14</v>
      </c>
    </row>
    <row r="404" spans="1:8" x14ac:dyDescent="0.35">
      <c r="A404" s="9" t="s">
        <v>21</v>
      </c>
      <c r="B404" s="9" t="s">
        <v>15</v>
      </c>
      <c r="C404" s="15">
        <f>D404/(E404*E404*0.01*0.01)</f>
        <v>24.221453287197232</v>
      </c>
      <c r="D404" s="13">
        <v>70</v>
      </c>
      <c r="E404" s="13">
        <v>170</v>
      </c>
      <c r="F404" s="13" t="s">
        <v>23</v>
      </c>
      <c r="G404" s="13" t="s">
        <v>14</v>
      </c>
      <c r="H404" s="13" t="s">
        <v>17</v>
      </c>
    </row>
    <row r="405" spans="1:8" x14ac:dyDescent="0.35">
      <c r="A405" s="9" t="s">
        <v>22</v>
      </c>
      <c r="B405" s="9" t="s">
        <v>12</v>
      </c>
      <c r="C405" s="15">
        <f>D405/(E405*E405*0.01*0.01)</f>
        <v>34.31252407128602</v>
      </c>
      <c r="D405" s="13">
        <v>98</v>
      </c>
      <c r="E405" s="13">
        <v>169</v>
      </c>
      <c r="F405" s="13" t="s">
        <v>23</v>
      </c>
      <c r="G405" s="13" t="s">
        <v>17</v>
      </c>
      <c r="H405" s="13" t="s">
        <v>14</v>
      </c>
    </row>
    <row r="406" spans="1:8" x14ac:dyDescent="0.35">
      <c r="A406" s="9" t="s">
        <v>20</v>
      </c>
      <c r="B406" s="9" t="s">
        <v>12</v>
      </c>
      <c r="C406" s="15">
        <f>D406/(E406*E406*0.01*0.01)</f>
        <v>30.759870200108161</v>
      </c>
      <c r="D406" s="13">
        <v>91</v>
      </c>
      <c r="E406" s="13">
        <v>172</v>
      </c>
      <c r="F406" s="13" t="s">
        <v>18</v>
      </c>
      <c r="G406" s="13" t="s">
        <v>16</v>
      </c>
      <c r="H406" s="13" t="s">
        <v>17</v>
      </c>
    </row>
    <row r="407" spans="1:8" x14ac:dyDescent="0.35">
      <c r="A407" s="9" t="s">
        <v>11</v>
      </c>
      <c r="B407" s="9" t="s">
        <v>15</v>
      </c>
      <c r="C407" s="15">
        <f>D407/(E407*E407*0.01*0.01)</f>
        <v>21.303948576675847</v>
      </c>
      <c r="D407" s="13">
        <v>58</v>
      </c>
      <c r="E407" s="13">
        <v>165</v>
      </c>
      <c r="F407" s="13" t="s">
        <v>23</v>
      </c>
      <c r="G407" s="13" t="s">
        <v>16</v>
      </c>
      <c r="H407" s="13" t="s">
        <v>14</v>
      </c>
    </row>
    <row r="408" spans="1:8" x14ac:dyDescent="0.35">
      <c r="A408" s="9" t="s">
        <v>20</v>
      </c>
      <c r="B408" s="9" t="s">
        <v>15</v>
      </c>
      <c r="C408" s="15">
        <f>D408/(E408*E408*0.01*0.01)</f>
        <v>27.776706145596236</v>
      </c>
      <c r="D408" s="13">
        <v>72</v>
      </c>
      <c r="E408" s="13">
        <v>161</v>
      </c>
      <c r="F408" s="13" t="s">
        <v>13</v>
      </c>
      <c r="G408" s="13" t="s">
        <v>17</v>
      </c>
      <c r="H408" s="13" t="s">
        <v>14</v>
      </c>
    </row>
    <row r="409" spans="1:8" x14ac:dyDescent="0.35">
      <c r="A409" s="9" t="s">
        <v>21</v>
      </c>
      <c r="B409" s="9" t="s">
        <v>12</v>
      </c>
      <c r="C409" s="15">
        <f>D409/(E409*E409*0.01*0.01)</f>
        <v>28.010223731662055</v>
      </c>
      <c r="D409" s="13">
        <v>80</v>
      </c>
      <c r="E409" s="13">
        <v>169</v>
      </c>
      <c r="F409" s="13" t="s">
        <v>23</v>
      </c>
      <c r="G409" s="13" t="s">
        <v>17</v>
      </c>
      <c r="H409" s="13" t="s">
        <v>17</v>
      </c>
    </row>
    <row r="410" spans="1:8" x14ac:dyDescent="0.35">
      <c r="A410" s="9" t="s">
        <v>11</v>
      </c>
      <c r="B410" s="9" t="s">
        <v>15</v>
      </c>
      <c r="C410" s="15">
        <f>D410/(E410*E410*0.01*0.01)</f>
        <v>17.846519928613919</v>
      </c>
      <c r="D410" s="13">
        <v>48</v>
      </c>
      <c r="E410" s="13">
        <v>164</v>
      </c>
      <c r="F410" s="13" t="s">
        <v>18</v>
      </c>
      <c r="G410" s="13" t="s">
        <v>16</v>
      </c>
      <c r="H410" s="13" t="s">
        <v>14</v>
      </c>
    </row>
    <row r="411" spans="1:8" x14ac:dyDescent="0.35">
      <c r="A411" s="9" t="s">
        <v>20</v>
      </c>
      <c r="B411" s="9" t="s">
        <v>12</v>
      </c>
      <c r="C411" s="15">
        <f>D411/(E411*E411*0.01*0.01)</f>
        <v>26.296566837107378</v>
      </c>
      <c r="D411" s="13">
        <v>90</v>
      </c>
      <c r="E411" s="13">
        <v>185</v>
      </c>
      <c r="F411" s="13" t="s">
        <v>18</v>
      </c>
      <c r="G411" s="13" t="s">
        <v>17</v>
      </c>
      <c r="H411" s="13" t="s">
        <v>17</v>
      </c>
    </row>
    <row r="412" spans="1:8" x14ac:dyDescent="0.35">
      <c r="A412" s="9" t="s">
        <v>19</v>
      </c>
      <c r="B412" s="9" t="s">
        <v>12</v>
      </c>
      <c r="C412" s="15">
        <f>D412/(E412*E412*0.01*0.01)</f>
        <v>41.522491349480966</v>
      </c>
      <c r="D412" s="13">
        <v>120</v>
      </c>
      <c r="E412" s="13">
        <v>170</v>
      </c>
      <c r="F412" s="13" t="s">
        <v>13</v>
      </c>
      <c r="G412" s="13" t="s">
        <v>16</v>
      </c>
      <c r="H412" s="13" t="s">
        <v>16</v>
      </c>
    </row>
    <row r="413" spans="1:8" x14ac:dyDescent="0.35">
      <c r="A413" s="9" t="s">
        <v>22</v>
      </c>
      <c r="B413" s="9" t="s">
        <v>15</v>
      </c>
      <c r="C413" s="15">
        <f>D413/(E413*E413*0.01*0.01)</f>
        <v>43.409468943973387</v>
      </c>
      <c r="D413" s="13">
        <v>107</v>
      </c>
      <c r="E413" s="13">
        <v>157</v>
      </c>
      <c r="F413" s="13" t="s">
        <v>23</v>
      </c>
      <c r="G413" s="13" t="s">
        <v>16</v>
      </c>
      <c r="H413" s="13" t="s">
        <v>17</v>
      </c>
    </row>
    <row r="414" spans="1:8" x14ac:dyDescent="0.35">
      <c r="A414" s="9" t="s">
        <v>20</v>
      </c>
      <c r="B414" s="9" t="s">
        <v>15</v>
      </c>
      <c r="C414" s="15">
        <f>D414/(E414*E414*0.01*0.01)</f>
        <v>33.090422367638311</v>
      </c>
      <c r="D414" s="13">
        <v>89</v>
      </c>
      <c r="E414" s="13">
        <v>164</v>
      </c>
      <c r="F414" s="13" t="s">
        <v>18</v>
      </c>
      <c r="G414" s="13" t="s">
        <v>14</v>
      </c>
      <c r="H414" s="13" t="s">
        <v>17</v>
      </c>
    </row>
    <row r="415" spans="1:8" x14ac:dyDescent="0.35">
      <c r="A415" s="9" t="s">
        <v>21</v>
      </c>
      <c r="B415" s="9" t="s">
        <v>15</v>
      </c>
      <c r="C415" s="15">
        <f>D415/(E415*E415*0.01*0.01)</f>
        <v>32.718619869125519</v>
      </c>
      <c r="D415" s="13">
        <v>88</v>
      </c>
      <c r="E415" s="13">
        <v>164</v>
      </c>
      <c r="F415" s="13" t="s">
        <v>18</v>
      </c>
      <c r="G415" s="13" t="s">
        <v>14</v>
      </c>
      <c r="H415" s="13" t="s">
        <v>14</v>
      </c>
    </row>
    <row r="416" spans="1:8" x14ac:dyDescent="0.35">
      <c r="A416" s="9" t="s">
        <v>11</v>
      </c>
      <c r="B416" s="9" t="s">
        <v>12</v>
      </c>
      <c r="C416" s="15">
        <f>D416/(E416*E416*0.01*0.01)</f>
        <v>21.329437545653764</v>
      </c>
      <c r="D416" s="13">
        <v>73</v>
      </c>
      <c r="E416" s="13">
        <v>185</v>
      </c>
      <c r="F416" s="13" t="s">
        <v>18</v>
      </c>
      <c r="G416" s="13" t="s">
        <v>17</v>
      </c>
      <c r="H416" s="13" t="s">
        <v>17</v>
      </c>
    </row>
    <row r="417" spans="1:8" x14ac:dyDescent="0.35">
      <c r="A417" s="9" t="s">
        <v>21</v>
      </c>
      <c r="B417" s="9" t="s">
        <v>12</v>
      </c>
      <c r="C417" s="15">
        <f>D417/(E417*E417*0.01*0.01)</f>
        <v>23.547880690737831</v>
      </c>
      <c r="D417" s="13">
        <v>78</v>
      </c>
      <c r="E417" s="13">
        <v>182</v>
      </c>
      <c r="F417" s="13" t="s">
        <v>18</v>
      </c>
      <c r="G417" s="13" t="s">
        <v>14</v>
      </c>
      <c r="H417" s="13" t="s">
        <v>17</v>
      </c>
    </row>
    <row r="418" spans="1:8" x14ac:dyDescent="0.35">
      <c r="A418" s="9" t="s">
        <v>19</v>
      </c>
      <c r="B418" s="9" t="s">
        <v>12</v>
      </c>
      <c r="C418" s="15">
        <f>D418/(E418*E418*0.01*0.01)</f>
        <v>21.132713440405748</v>
      </c>
      <c r="D418" s="13">
        <v>70</v>
      </c>
      <c r="E418" s="13">
        <v>182</v>
      </c>
      <c r="F418" s="13" t="s">
        <v>18</v>
      </c>
      <c r="G418" s="13" t="s">
        <v>14</v>
      </c>
      <c r="H418" s="13" t="s">
        <v>16</v>
      </c>
    </row>
    <row r="419" spans="1:8" x14ac:dyDescent="0.35">
      <c r="A419" s="9" t="s">
        <v>22</v>
      </c>
      <c r="B419" s="9" t="s">
        <v>15</v>
      </c>
      <c r="C419" s="15">
        <f>D419/(E419*E419*0.01*0.01)</f>
        <v>30.846276672956886</v>
      </c>
      <c r="D419" s="13">
        <v>85</v>
      </c>
      <c r="E419" s="13">
        <v>166</v>
      </c>
      <c r="F419" s="13" t="s">
        <v>23</v>
      </c>
      <c r="G419" s="13" t="s">
        <v>17</v>
      </c>
      <c r="H419" s="13" t="s">
        <v>14</v>
      </c>
    </row>
    <row r="420" spans="1:8" x14ac:dyDescent="0.35">
      <c r="A420" s="9" t="s">
        <v>19</v>
      </c>
      <c r="B420" s="9" t="s">
        <v>15</v>
      </c>
      <c r="C420" s="15">
        <f>D420/(E420*E420*0.01*0.01)</f>
        <v>31.633714880332988</v>
      </c>
      <c r="D420" s="13">
        <v>76</v>
      </c>
      <c r="E420" s="13">
        <v>155</v>
      </c>
      <c r="F420" s="13" t="s">
        <v>18</v>
      </c>
      <c r="G420" s="13" t="s">
        <v>14</v>
      </c>
      <c r="H420" s="13" t="s">
        <v>16</v>
      </c>
    </row>
    <row r="421" spans="1:8" x14ac:dyDescent="0.35">
      <c r="A421" s="9" t="s">
        <v>19</v>
      </c>
      <c r="B421" s="9" t="s">
        <v>12</v>
      </c>
      <c r="C421" s="15">
        <f>D421/(E421*E421*0.01*0.01)</f>
        <v>26.234567901234566</v>
      </c>
      <c r="D421" s="13">
        <v>85</v>
      </c>
      <c r="E421" s="13">
        <v>180</v>
      </c>
      <c r="F421" s="13" t="s">
        <v>18</v>
      </c>
      <c r="G421" s="13" t="s">
        <v>16</v>
      </c>
      <c r="H421" s="13" t="s">
        <v>14</v>
      </c>
    </row>
    <row r="422" spans="1:8" x14ac:dyDescent="0.35">
      <c r="A422" s="9" t="s">
        <v>22</v>
      </c>
      <c r="B422" s="9" t="s">
        <v>12</v>
      </c>
      <c r="C422" s="15">
        <f>D422/(E422*E422*0.01*0.01)</f>
        <v>28.081632653061224</v>
      </c>
      <c r="D422" s="13">
        <v>86</v>
      </c>
      <c r="E422" s="13">
        <v>175</v>
      </c>
      <c r="F422" s="13" t="s">
        <v>18</v>
      </c>
      <c r="G422" s="13" t="s">
        <v>14</v>
      </c>
      <c r="H422" s="13" t="s">
        <v>16</v>
      </c>
    </row>
    <row r="423" spans="1:8" x14ac:dyDescent="0.35">
      <c r="A423" s="9" t="s">
        <v>20</v>
      </c>
      <c r="B423" s="9" t="s">
        <v>15</v>
      </c>
      <c r="C423" s="15">
        <f>D423/(E423*E423*0.01*0.01)</f>
        <v>28.731746890210918</v>
      </c>
      <c r="D423" s="13">
        <v>85</v>
      </c>
      <c r="E423" s="13">
        <v>172</v>
      </c>
      <c r="F423" s="13" t="s">
        <v>18</v>
      </c>
      <c r="G423" s="13" t="s">
        <v>14</v>
      </c>
      <c r="H423" s="13" t="s">
        <v>17</v>
      </c>
    </row>
    <row r="424" spans="1:8" x14ac:dyDescent="0.35">
      <c r="A424" s="9" t="s">
        <v>20</v>
      </c>
      <c r="B424" s="9" t="s">
        <v>15</v>
      </c>
      <c r="C424" s="15">
        <f>D424/(E424*E424*0.01*0.01)</f>
        <v>27.217302946726662</v>
      </c>
      <c r="D424" s="13">
        <v>75</v>
      </c>
      <c r="E424" s="13">
        <v>166</v>
      </c>
      <c r="F424" s="13" t="s">
        <v>18</v>
      </c>
      <c r="G424" s="13" t="s">
        <v>16</v>
      </c>
      <c r="H424" s="13" t="s">
        <v>17</v>
      </c>
    </row>
    <row r="425" spans="1:8" x14ac:dyDescent="0.35">
      <c r="A425" s="9" t="s">
        <v>19</v>
      </c>
      <c r="B425" s="9" t="s">
        <v>12</v>
      </c>
      <c r="C425" s="15">
        <f>D425/(E425*E425*0.01*0.01)</f>
        <v>33.601168736303876</v>
      </c>
      <c r="D425" s="13">
        <v>115</v>
      </c>
      <c r="E425" s="13">
        <v>185</v>
      </c>
      <c r="F425" s="13" t="s">
        <v>18</v>
      </c>
      <c r="G425" s="13" t="s">
        <v>14</v>
      </c>
      <c r="H425" s="13" t="s">
        <v>17</v>
      </c>
    </row>
    <row r="426" spans="1:8" x14ac:dyDescent="0.35">
      <c r="A426" s="9" t="s">
        <v>20</v>
      </c>
      <c r="B426" s="9" t="s">
        <v>12</v>
      </c>
      <c r="C426" s="15">
        <f>D426/(E426*E426*0.01*0.01)</f>
        <v>30.470914127423825</v>
      </c>
      <c r="D426" s="13">
        <v>110</v>
      </c>
      <c r="E426" s="13">
        <v>190</v>
      </c>
      <c r="F426" s="13" t="s">
        <v>18</v>
      </c>
      <c r="G426" s="13" t="s">
        <v>17</v>
      </c>
      <c r="H426" s="13" t="s">
        <v>17</v>
      </c>
    </row>
    <row r="427" spans="1:8" x14ac:dyDescent="0.35">
      <c r="A427" s="9" t="s">
        <v>22</v>
      </c>
      <c r="B427" s="9" t="s">
        <v>12</v>
      </c>
      <c r="C427" s="15">
        <f>D427/(E427*E427*0.01*0.01)</f>
        <v>20.07960127648894</v>
      </c>
      <c r="D427" s="13">
        <v>56</v>
      </c>
      <c r="E427" s="13">
        <v>167</v>
      </c>
      <c r="F427" s="13" t="s">
        <v>13</v>
      </c>
      <c r="G427" s="13" t="s">
        <v>16</v>
      </c>
      <c r="H427" s="13" t="s">
        <v>14</v>
      </c>
    </row>
    <row r="428" spans="1:8" x14ac:dyDescent="0.35">
      <c r="A428" s="9" t="s">
        <v>22</v>
      </c>
      <c r="B428" s="9" t="s">
        <v>15</v>
      </c>
      <c r="C428" s="15">
        <f>D428/(E428*E428*0.01*0.01)</f>
        <v>26.297577854671278</v>
      </c>
      <c r="D428" s="13">
        <v>76</v>
      </c>
      <c r="E428" s="13">
        <v>170</v>
      </c>
      <c r="F428" s="13" t="s">
        <v>13</v>
      </c>
      <c r="G428" s="13" t="s">
        <v>14</v>
      </c>
      <c r="H428" s="13" t="s">
        <v>17</v>
      </c>
    </row>
    <row r="429" spans="1:8" x14ac:dyDescent="0.35">
      <c r="A429" s="9" t="s">
        <v>22</v>
      </c>
      <c r="B429" s="9" t="s">
        <v>12</v>
      </c>
      <c r="C429" s="15">
        <f>D429/(E429*E429*0.01*0.01)</f>
        <v>35.830178474851266</v>
      </c>
      <c r="D429" s="13">
        <v>106</v>
      </c>
      <c r="E429" s="13">
        <v>172</v>
      </c>
      <c r="F429" s="13" t="s">
        <v>23</v>
      </c>
      <c r="G429" s="13" t="s">
        <v>16</v>
      </c>
      <c r="H429" s="13" t="s">
        <v>14</v>
      </c>
    </row>
    <row r="430" spans="1:8" x14ac:dyDescent="0.35">
      <c r="A430" s="9" t="s">
        <v>22</v>
      </c>
      <c r="B430" s="9" t="s">
        <v>12</v>
      </c>
      <c r="C430" s="15">
        <f>D430/(E430*E430*0.01*0.01)</f>
        <v>25</v>
      </c>
      <c r="D430" s="13">
        <v>64</v>
      </c>
      <c r="E430" s="13">
        <v>160</v>
      </c>
      <c r="F430" s="13" t="s">
        <v>13</v>
      </c>
      <c r="G430" s="13" t="s">
        <v>16</v>
      </c>
      <c r="H430" s="13" t="s">
        <v>17</v>
      </c>
    </row>
    <row r="431" spans="1:8" x14ac:dyDescent="0.35">
      <c r="A431" s="9" t="s">
        <v>21</v>
      </c>
      <c r="B431" s="9" t="s">
        <v>15</v>
      </c>
      <c r="C431" s="15">
        <f>D431/(E431*E431*0.01*0.01)</f>
        <v>21.410944984758309</v>
      </c>
      <c r="D431" s="13">
        <v>59</v>
      </c>
      <c r="E431" s="13">
        <v>166</v>
      </c>
      <c r="F431" s="13" t="s">
        <v>23</v>
      </c>
      <c r="G431" s="13" t="s">
        <v>14</v>
      </c>
      <c r="H431" s="13" t="s">
        <v>17</v>
      </c>
    </row>
    <row r="432" spans="1:8" x14ac:dyDescent="0.35">
      <c r="A432" s="9" t="s">
        <v>21</v>
      </c>
      <c r="B432" s="9" t="s">
        <v>15</v>
      </c>
      <c r="C432" s="15">
        <f>D432/(E432*E432*0.01*0.01)</f>
        <v>30.436715570602917</v>
      </c>
      <c r="D432" s="13">
        <v>89</v>
      </c>
      <c r="E432" s="13">
        <v>171</v>
      </c>
      <c r="F432" s="13" t="s">
        <v>18</v>
      </c>
      <c r="G432" s="13" t="s">
        <v>16</v>
      </c>
      <c r="H432" s="13" t="s">
        <v>17</v>
      </c>
    </row>
    <row r="433" spans="1:8" x14ac:dyDescent="0.35">
      <c r="A433" s="9" t="s">
        <v>11</v>
      </c>
      <c r="B433" s="9" t="s">
        <v>15</v>
      </c>
      <c r="C433" s="15">
        <f>D433/(E433*E433*0.01*0.01)</f>
        <v>19.835162956123252</v>
      </c>
      <c r="D433" s="13">
        <v>58</v>
      </c>
      <c r="E433" s="13">
        <v>171</v>
      </c>
      <c r="F433" s="13" t="s">
        <v>23</v>
      </c>
      <c r="G433" s="13" t="s">
        <v>14</v>
      </c>
      <c r="H433" s="13" t="s">
        <v>17</v>
      </c>
    </row>
    <row r="434" spans="1:8" x14ac:dyDescent="0.35">
      <c r="A434" s="9" t="s">
        <v>20</v>
      </c>
      <c r="B434" s="9" t="s">
        <v>15</v>
      </c>
      <c r="C434" s="15">
        <f>D434/(E434*E434*0.01*0.01)</f>
        <v>21.453287197231834</v>
      </c>
      <c r="D434" s="13">
        <v>62</v>
      </c>
      <c r="E434" s="13">
        <v>170</v>
      </c>
      <c r="F434" s="13" t="s">
        <v>18</v>
      </c>
      <c r="G434" s="13" t="s">
        <v>14</v>
      </c>
      <c r="H434" s="13" t="s">
        <v>17</v>
      </c>
    </row>
    <row r="435" spans="1:8" x14ac:dyDescent="0.35">
      <c r="A435" s="9" t="s">
        <v>20</v>
      </c>
      <c r="B435" s="9" t="s">
        <v>15</v>
      </c>
      <c r="C435" s="15">
        <f>D435/(E435*E435*0.01*0.01)</f>
        <v>26.234567901234566</v>
      </c>
      <c r="D435" s="13">
        <v>85</v>
      </c>
      <c r="E435" s="13">
        <v>180</v>
      </c>
      <c r="F435" s="13" t="s">
        <v>23</v>
      </c>
      <c r="G435" s="13" t="s">
        <v>14</v>
      </c>
      <c r="H435" s="13" t="s">
        <v>17</v>
      </c>
    </row>
    <row r="436" spans="1:8" x14ac:dyDescent="0.35">
      <c r="A436" s="9" t="s">
        <v>20</v>
      </c>
      <c r="B436" s="9" t="s">
        <v>15</v>
      </c>
      <c r="C436" s="15">
        <f>D436/(E436*E436*0.01*0.01)</f>
        <v>24.910767400356931</v>
      </c>
      <c r="D436" s="13">
        <v>67</v>
      </c>
      <c r="E436" s="13">
        <v>164</v>
      </c>
      <c r="F436" s="13" t="s">
        <v>18</v>
      </c>
      <c r="G436" s="13" t="s">
        <v>14</v>
      </c>
      <c r="H436" s="13" t="s">
        <v>17</v>
      </c>
    </row>
    <row r="437" spans="1:8" x14ac:dyDescent="0.35">
      <c r="A437" s="9" t="s">
        <v>11</v>
      </c>
      <c r="B437" s="9" t="s">
        <v>15</v>
      </c>
      <c r="C437" s="15">
        <f>D437/(E437*E437*0.01*0.01)</f>
        <v>20.195578231292515</v>
      </c>
      <c r="D437" s="13">
        <v>57</v>
      </c>
      <c r="E437" s="13">
        <v>168</v>
      </c>
      <c r="F437" s="13" t="s">
        <v>23</v>
      </c>
      <c r="G437" s="13" t="s">
        <v>16</v>
      </c>
      <c r="H437" s="13" t="s">
        <v>17</v>
      </c>
    </row>
    <row r="438" spans="1:8" x14ac:dyDescent="0.35">
      <c r="A438" s="9" t="s">
        <v>19</v>
      </c>
      <c r="B438" s="9" t="s">
        <v>12</v>
      </c>
      <c r="C438" s="15">
        <f>D438/(E438*E438*0.01*0.01)</f>
        <v>33.80205516495402</v>
      </c>
      <c r="D438" s="13">
        <v>100</v>
      </c>
      <c r="E438" s="13">
        <v>172</v>
      </c>
      <c r="F438" s="13" t="s">
        <v>18</v>
      </c>
      <c r="G438" s="13" t="s">
        <v>16</v>
      </c>
      <c r="H438" s="13" t="s">
        <v>16</v>
      </c>
    </row>
    <row r="439" spans="1:8" x14ac:dyDescent="0.35">
      <c r="A439" s="9" t="s">
        <v>22</v>
      </c>
      <c r="B439" s="9" t="s">
        <v>12</v>
      </c>
      <c r="C439" s="15">
        <f>D439/(E439*E439*0.01*0.01)</f>
        <v>31.141868512110726</v>
      </c>
      <c r="D439" s="13">
        <v>90</v>
      </c>
      <c r="E439" s="13">
        <v>170</v>
      </c>
      <c r="F439" s="13" t="s">
        <v>18</v>
      </c>
      <c r="G439" s="13" t="s">
        <v>16</v>
      </c>
      <c r="H439" s="13" t="s">
        <v>17</v>
      </c>
    </row>
    <row r="440" spans="1:8" x14ac:dyDescent="0.35">
      <c r="A440" s="9" t="s">
        <v>20</v>
      </c>
      <c r="B440" s="9" t="s">
        <v>12</v>
      </c>
      <c r="C440" s="15">
        <f>D440/(E440*E440*0.01*0.01)</f>
        <v>26.234567901234566</v>
      </c>
      <c r="D440" s="13">
        <v>85</v>
      </c>
      <c r="E440" s="13">
        <v>180</v>
      </c>
      <c r="F440" s="13" t="s">
        <v>18</v>
      </c>
      <c r="G440" s="13" t="s">
        <v>16</v>
      </c>
      <c r="H440" s="13" t="s">
        <v>17</v>
      </c>
    </row>
    <row r="441" spans="1:8" x14ac:dyDescent="0.35">
      <c r="A441" s="9" t="s">
        <v>20</v>
      </c>
      <c r="B441" s="9" t="s">
        <v>15</v>
      </c>
      <c r="C441" s="15">
        <f>D441/(E441*E441*0.01*0.01)</f>
        <v>28.577960676726107</v>
      </c>
      <c r="D441" s="13">
        <v>75</v>
      </c>
      <c r="E441" s="13">
        <v>162</v>
      </c>
      <c r="F441" s="13" t="s">
        <v>23</v>
      </c>
      <c r="G441" s="13" t="s">
        <v>16</v>
      </c>
      <c r="H441" s="13" t="s">
        <v>17</v>
      </c>
    </row>
    <row r="442" spans="1:8" x14ac:dyDescent="0.35">
      <c r="A442" s="9" t="s">
        <v>21</v>
      </c>
      <c r="B442" s="9" t="s">
        <v>15</v>
      </c>
      <c r="C442" s="15">
        <f>D442/(E442*E442*0.01*0.01)</f>
        <v>20.761245674740483</v>
      </c>
      <c r="D442" s="13">
        <v>60</v>
      </c>
      <c r="E442" s="13">
        <v>170</v>
      </c>
      <c r="F442" s="13" t="s">
        <v>23</v>
      </c>
      <c r="G442" s="13" t="s">
        <v>16</v>
      </c>
      <c r="H442" s="13" t="s">
        <v>14</v>
      </c>
    </row>
    <row r="443" spans="1:8" x14ac:dyDescent="0.35">
      <c r="A443" s="9" t="s">
        <v>22</v>
      </c>
      <c r="B443" s="9" t="s">
        <v>15</v>
      </c>
      <c r="C443" s="15">
        <f>D443/(E443*E443*0.01*0.01)</f>
        <v>27.548209366391184</v>
      </c>
      <c r="D443" s="13">
        <v>75</v>
      </c>
      <c r="E443" s="13">
        <v>165</v>
      </c>
      <c r="F443" s="13" t="s">
        <v>18</v>
      </c>
      <c r="G443" s="13" t="s">
        <v>16</v>
      </c>
      <c r="H443" s="13" t="s">
        <v>17</v>
      </c>
    </row>
    <row r="444" spans="1:8" x14ac:dyDescent="0.35">
      <c r="A444" s="9" t="s">
        <v>19</v>
      </c>
      <c r="B444" s="9" t="s">
        <v>15</v>
      </c>
      <c r="C444" s="15">
        <f>D444/(E444*E444*0.01*0.01)</f>
        <v>24.801587301587301</v>
      </c>
      <c r="D444" s="13">
        <v>70</v>
      </c>
      <c r="E444" s="13">
        <v>168</v>
      </c>
      <c r="F444" s="13" t="s">
        <v>13</v>
      </c>
      <c r="G444" s="13" t="s">
        <v>16</v>
      </c>
      <c r="H444" s="13" t="s">
        <v>17</v>
      </c>
    </row>
    <row r="445" spans="1:8" x14ac:dyDescent="0.35">
      <c r="A445" s="9" t="s">
        <v>19</v>
      </c>
      <c r="B445" s="9" t="s">
        <v>15</v>
      </c>
      <c r="C445" s="15">
        <f>D445/(E445*E445*0.01*0.01)</f>
        <v>24.801587301587301</v>
      </c>
      <c r="D445" s="13">
        <v>70</v>
      </c>
      <c r="E445" s="13">
        <v>168</v>
      </c>
      <c r="F445" s="13" t="s">
        <v>13</v>
      </c>
      <c r="G445" s="13" t="s">
        <v>16</v>
      </c>
      <c r="H445" s="13" t="s">
        <v>17</v>
      </c>
    </row>
    <row r="446" spans="1:8" x14ac:dyDescent="0.35">
      <c r="A446" s="9" t="s">
        <v>20</v>
      </c>
      <c r="B446" s="9" t="s">
        <v>12</v>
      </c>
      <c r="C446" s="15">
        <f>D446/(E446*E446*0.01*0.01)</f>
        <v>28.596757127741714</v>
      </c>
      <c r="D446" s="13">
        <v>100</v>
      </c>
      <c r="E446" s="13">
        <v>187</v>
      </c>
      <c r="F446" s="13" t="s">
        <v>18</v>
      </c>
      <c r="G446" s="13" t="s">
        <v>14</v>
      </c>
      <c r="H446" s="13" t="s">
        <v>17</v>
      </c>
    </row>
    <row r="447" spans="1:8" x14ac:dyDescent="0.35">
      <c r="A447" s="9" t="s">
        <v>21</v>
      </c>
      <c r="B447" s="9" t="s">
        <v>15</v>
      </c>
      <c r="C447" s="15">
        <f>D447/(E447*E447*0.01*0.01)</f>
        <v>22.405876951331496</v>
      </c>
      <c r="D447" s="13">
        <v>61</v>
      </c>
      <c r="E447" s="13">
        <v>165</v>
      </c>
      <c r="F447" s="13" t="s">
        <v>23</v>
      </c>
      <c r="G447" s="13" t="s">
        <v>14</v>
      </c>
      <c r="H447" s="13" t="s">
        <v>17</v>
      </c>
    </row>
    <row r="448" spans="1:8" x14ac:dyDescent="0.35">
      <c r="A448" s="9" t="s">
        <v>20</v>
      </c>
      <c r="B448" s="9" t="s">
        <v>12</v>
      </c>
      <c r="C448" s="15">
        <f>D448/(E448*E448*0.01*0.01)</f>
        <v>24.5</v>
      </c>
      <c r="D448" s="13">
        <v>98</v>
      </c>
      <c r="E448" s="13">
        <v>200</v>
      </c>
      <c r="F448" s="13" t="s">
        <v>18</v>
      </c>
      <c r="G448" s="13" t="s">
        <v>17</v>
      </c>
      <c r="H448" s="13" t="s">
        <v>17</v>
      </c>
    </row>
    <row r="449" spans="1:8" x14ac:dyDescent="0.35">
      <c r="A449" s="9" t="s">
        <v>22</v>
      </c>
      <c r="B449" s="9" t="s">
        <v>12</v>
      </c>
      <c r="C449" s="15">
        <f>D449/(E449*E449*0.01*0.01)</f>
        <v>20.569329660238751</v>
      </c>
      <c r="D449" s="13">
        <v>56</v>
      </c>
      <c r="E449" s="13">
        <v>165</v>
      </c>
      <c r="F449" s="13" t="s">
        <v>18</v>
      </c>
      <c r="G449" s="13" t="s">
        <v>17</v>
      </c>
      <c r="H449" s="13" t="s">
        <v>17</v>
      </c>
    </row>
    <row r="450" spans="1:8" x14ac:dyDescent="0.35">
      <c r="A450" s="9" t="s">
        <v>22</v>
      </c>
      <c r="B450" s="9" t="s">
        <v>15</v>
      </c>
      <c r="C450" s="15">
        <f>D450/(E450*E450*0.01*0.01)</f>
        <v>34.159779614325068</v>
      </c>
      <c r="D450" s="13">
        <v>93</v>
      </c>
      <c r="E450" s="13">
        <v>165</v>
      </c>
      <c r="F450" s="13" t="s">
        <v>13</v>
      </c>
      <c r="G450" s="13" t="s">
        <v>16</v>
      </c>
      <c r="H450" s="13" t="s">
        <v>14</v>
      </c>
    </row>
    <row r="451" spans="1:8" x14ac:dyDescent="0.35">
      <c r="A451" s="9" t="s">
        <v>20</v>
      </c>
      <c r="B451" s="9" t="s">
        <v>15</v>
      </c>
      <c r="C451" s="15">
        <f>D451/(E451*E451*0.01*0.01)</f>
        <v>34.894398530762167</v>
      </c>
      <c r="D451" s="13">
        <v>95</v>
      </c>
      <c r="E451" s="13">
        <v>165</v>
      </c>
      <c r="F451" s="13" t="s">
        <v>23</v>
      </c>
      <c r="G451" s="13" t="s">
        <v>16</v>
      </c>
      <c r="H451" s="13" t="s">
        <v>17</v>
      </c>
    </row>
    <row r="452" spans="1:8" x14ac:dyDescent="0.35">
      <c r="A452" s="9" t="s">
        <v>21</v>
      </c>
      <c r="B452" s="9" t="s">
        <v>12</v>
      </c>
      <c r="C452" s="15">
        <f>D452/(E452*E452*0.01*0.01)</f>
        <v>33.016800584368156</v>
      </c>
      <c r="D452" s="13">
        <v>113</v>
      </c>
      <c r="E452" s="13">
        <v>185</v>
      </c>
      <c r="F452" s="13" t="s">
        <v>18</v>
      </c>
      <c r="G452" s="13" t="s">
        <v>16</v>
      </c>
      <c r="H452" s="13" t="s">
        <v>17</v>
      </c>
    </row>
    <row r="453" spans="1:8" x14ac:dyDescent="0.35">
      <c r="A453" s="9" t="s">
        <v>22</v>
      </c>
      <c r="B453" s="9" t="s">
        <v>15</v>
      </c>
      <c r="C453" s="15">
        <f>D453/(E453*E453*0.01*0.01)</f>
        <v>18.611495844875346</v>
      </c>
      <c r="D453" s="13">
        <v>43</v>
      </c>
      <c r="E453" s="13">
        <v>152</v>
      </c>
      <c r="F453" s="13" t="s">
        <v>18</v>
      </c>
      <c r="G453" s="13" t="s">
        <v>16</v>
      </c>
      <c r="H453" s="13" t="s">
        <v>17</v>
      </c>
    </row>
    <row r="454" spans="1:8" x14ac:dyDescent="0.35">
      <c r="A454" s="9" t="s">
        <v>20</v>
      </c>
      <c r="B454" s="9" t="s">
        <v>15</v>
      </c>
      <c r="C454" s="15">
        <f>D454/(E454*E454*0.01*0.01)</f>
        <v>24.09297052154195</v>
      </c>
      <c r="D454" s="13">
        <v>68</v>
      </c>
      <c r="E454" s="13">
        <v>168</v>
      </c>
      <c r="F454" s="13" t="s">
        <v>18</v>
      </c>
      <c r="G454" s="13" t="s">
        <v>16</v>
      </c>
      <c r="H454" s="13" t="s">
        <v>17</v>
      </c>
    </row>
    <row r="455" spans="1:8" x14ac:dyDescent="0.35">
      <c r="A455" s="9" t="s">
        <v>21</v>
      </c>
      <c r="B455" s="9" t="s">
        <v>15</v>
      </c>
      <c r="C455" s="15">
        <f>D455/(E455*E455*0.01*0.01)</f>
        <v>32.03125</v>
      </c>
      <c r="D455" s="13">
        <v>82</v>
      </c>
      <c r="E455" s="13">
        <v>160</v>
      </c>
      <c r="F455" s="13" t="s">
        <v>18</v>
      </c>
      <c r="G455" s="13" t="s">
        <v>16</v>
      </c>
      <c r="H455" s="13" t="s">
        <v>17</v>
      </c>
    </row>
    <row r="456" spans="1:8" x14ac:dyDescent="0.35">
      <c r="A456" s="9" t="s">
        <v>20</v>
      </c>
      <c r="B456" s="9" t="s">
        <v>15</v>
      </c>
      <c r="C456" s="15">
        <f>D456/(E456*E456*0.01*0.01)</f>
        <v>17.715419501133788</v>
      </c>
      <c r="D456" s="13">
        <v>50</v>
      </c>
      <c r="E456" s="13">
        <v>168</v>
      </c>
      <c r="F456" s="13" t="s">
        <v>23</v>
      </c>
      <c r="G456" s="13" t="s">
        <v>14</v>
      </c>
      <c r="H456" s="13" t="s">
        <v>17</v>
      </c>
    </row>
    <row r="457" spans="1:8" x14ac:dyDescent="0.35">
      <c r="A457" s="9" t="s">
        <v>20</v>
      </c>
      <c r="B457" s="9" t="s">
        <v>15</v>
      </c>
      <c r="C457" s="15">
        <f>D457/(E457*E457*0.01*0.01)</f>
        <v>27.335640138408305</v>
      </c>
      <c r="D457" s="13">
        <v>79</v>
      </c>
      <c r="E457" s="13">
        <v>170</v>
      </c>
      <c r="F457" s="13" t="s">
        <v>18</v>
      </c>
      <c r="G457" s="13" t="s">
        <v>16</v>
      </c>
      <c r="H457" s="13" t="s">
        <v>17</v>
      </c>
    </row>
    <row r="458" spans="1:8" x14ac:dyDescent="0.35">
      <c r="A458" s="9" t="s">
        <v>21</v>
      </c>
      <c r="B458" s="9" t="s">
        <v>15</v>
      </c>
      <c r="C458" s="15">
        <f>D458/(E458*E458*0.01*0.01)</f>
        <v>30.436715570602917</v>
      </c>
      <c r="D458" s="13">
        <v>89</v>
      </c>
      <c r="E458" s="13">
        <v>171</v>
      </c>
      <c r="F458" s="13" t="s">
        <v>18</v>
      </c>
      <c r="G458" s="13" t="s">
        <v>16</v>
      </c>
      <c r="H458" s="13" t="s">
        <v>17</v>
      </c>
    </row>
    <row r="459" spans="1:8" x14ac:dyDescent="0.35">
      <c r="A459" s="9" t="s">
        <v>20</v>
      </c>
      <c r="B459" s="9" t="s">
        <v>15</v>
      </c>
      <c r="C459" s="15">
        <f>D459/(E459*E459*0.01*0.01)</f>
        <v>32.791944755217777</v>
      </c>
      <c r="D459" s="13">
        <v>85</v>
      </c>
      <c r="E459" s="13">
        <v>161</v>
      </c>
      <c r="F459" s="13" t="s">
        <v>23</v>
      </c>
      <c r="G459" s="13" t="s">
        <v>14</v>
      </c>
      <c r="H459" s="13" t="s">
        <v>17</v>
      </c>
    </row>
    <row r="460" spans="1:8" x14ac:dyDescent="0.35">
      <c r="A460" s="9" t="s">
        <v>21</v>
      </c>
      <c r="B460" s="9" t="s">
        <v>15</v>
      </c>
      <c r="C460" s="15">
        <f>D460/(E460*E460*0.01*0.01)</f>
        <v>20.202020202020201</v>
      </c>
      <c r="D460" s="13">
        <v>55</v>
      </c>
      <c r="E460" s="13">
        <v>165</v>
      </c>
      <c r="F460" s="13" t="s">
        <v>23</v>
      </c>
      <c r="G460" s="13" t="s">
        <v>17</v>
      </c>
      <c r="H460" s="13" t="s">
        <v>17</v>
      </c>
    </row>
    <row r="461" spans="1:8" x14ac:dyDescent="0.35">
      <c r="A461" s="9" t="s">
        <v>22</v>
      </c>
      <c r="B461" s="9" t="s">
        <v>12</v>
      </c>
      <c r="C461" s="15">
        <f>D461/(E461*E461*0.01*0.01)</f>
        <v>35.083029837281565</v>
      </c>
      <c r="D461" s="13">
        <v>105</v>
      </c>
      <c r="E461" s="13">
        <v>173</v>
      </c>
      <c r="F461" s="13" t="s">
        <v>18</v>
      </c>
      <c r="G461" s="13" t="s">
        <v>14</v>
      </c>
      <c r="H461" s="13" t="s">
        <v>14</v>
      </c>
    </row>
    <row r="462" spans="1:8" x14ac:dyDescent="0.35">
      <c r="A462" s="9" t="s">
        <v>21</v>
      </c>
      <c r="B462" s="9" t="s">
        <v>12</v>
      </c>
      <c r="C462" s="15">
        <f>D462/(E462*E462*0.01*0.01)</f>
        <v>25.351541373715516</v>
      </c>
      <c r="D462" s="13">
        <v>75</v>
      </c>
      <c r="E462" s="13">
        <v>172</v>
      </c>
      <c r="F462" s="13" t="s">
        <v>18</v>
      </c>
      <c r="G462" s="13" t="s">
        <v>14</v>
      </c>
      <c r="H462" s="13" t="s">
        <v>17</v>
      </c>
    </row>
    <row r="463" spans="1:8" x14ac:dyDescent="0.35">
      <c r="A463" s="9" t="s">
        <v>11</v>
      </c>
      <c r="B463" s="9" t="s">
        <v>12</v>
      </c>
      <c r="C463" s="15">
        <f>D463/(E463*E463*0.01*0.01)</f>
        <v>21.007667798746542</v>
      </c>
      <c r="D463" s="13">
        <v>60</v>
      </c>
      <c r="E463" s="13">
        <v>169</v>
      </c>
      <c r="F463" s="13" t="s">
        <v>13</v>
      </c>
      <c r="G463" s="13" t="s">
        <v>16</v>
      </c>
      <c r="H463" s="13" t="s">
        <v>14</v>
      </c>
    </row>
    <row r="464" spans="1:8" x14ac:dyDescent="0.35">
      <c r="A464" s="9" t="s">
        <v>20</v>
      </c>
      <c r="B464" s="9" t="s">
        <v>12</v>
      </c>
      <c r="C464" s="15">
        <f>D464/(E464*E464*0.01*0.01)</f>
        <v>24.307243558580456</v>
      </c>
      <c r="D464" s="13">
        <v>85</v>
      </c>
      <c r="E464" s="13">
        <v>187</v>
      </c>
      <c r="F464" s="13" t="s">
        <v>18</v>
      </c>
      <c r="G464" s="13" t="s">
        <v>14</v>
      </c>
      <c r="H464" s="13" t="s">
        <v>17</v>
      </c>
    </row>
    <row r="465" spans="1:8" x14ac:dyDescent="0.35">
      <c r="A465" s="9" t="s">
        <v>11</v>
      </c>
      <c r="B465" s="9" t="s">
        <v>15</v>
      </c>
      <c r="C465" s="15">
        <f>D465/(E465*E465*0.01*0.01)</f>
        <v>21.799307958477506</v>
      </c>
      <c r="D465" s="13">
        <v>63</v>
      </c>
      <c r="E465" s="13">
        <v>170</v>
      </c>
      <c r="F465" s="13" t="s">
        <v>18</v>
      </c>
      <c r="G465" s="13" t="s">
        <v>16</v>
      </c>
      <c r="H465" s="13" t="s">
        <v>17</v>
      </c>
    </row>
    <row r="466" spans="1:8" x14ac:dyDescent="0.35">
      <c r="A466" s="9" t="s">
        <v>19</v>
      </c>
      <c r="B466" s="9" t="s">
        <v>15</v>
      </c>
      <c r="C466" s="15">
        <f>D466/(E466*E466*0.01*0.01)</f>
        <v>24.221453287197232</v>
      </c>
      <c r="D466" s="13">
        <v>70</v>
      </c>
      <c r="E466" s="13">
        <v>170</v>
      </c>
      <c r="F466" s="13" t="s">
        <v>18</v>
      </c>
      <c r="G466" s="13" t="s">
        <v>16</v>
      </c>
      <c r="H466" s="13" t="s">
        <v>17</v>
      </c>
    </row>
    <row r="467" spans="1:8" x14ac:dyDescent="0.35">
      <c r="A467" s="9" t="s">
        <v>19</v>
      </c>
      <c r="B467" s="9" t="s">
        <v>12</v>
      </c>
      <c r="C467" s="15">
        <f>D467/(E467*E467*0.01*0.01)</f>
        <v>25.689561925365059</v>
      </c>
      <c r="D467" s="13">
        <v>76</v>
      </c>
      <c r="E467" s="13">
        <v>172</v>
      </c>
      <c r="F467" s="13" t="s">
        <v>18</v>
      </c>
      <c r="G467" s="13" t="s">
        <v>16</v>
      </c>
      <c r="H467" s="13" t="s">
        <v>17</v>
      </c>
    </row>
    <row r="468" spans="1:8" x14ac:dyDescent="0.35">
      <c r="A468" s="9" t="s">
        <v>19</v>
      </c>
      <c r="B468" s="9" t="s">
        <v>12</v>
      </c>
      <c r="C468" s="15">
        <f>D468/(E468*E468*0.01*0.01)</f>
        <v>27.77691083299522</v>
      </c>
      <c r="D468" s="13">
        <v>89</v>
      </c>
      <c r="E468" s="13">
        <v>179</v>
      </c>
      <c r="F468" s="13" t="s">
        <v>13</v>
      </c>
      <c r="G468" s="13" t="s">
        <v>17</v>
      </c>
      <c r="H468" s="13" t="s">
        <v>17</v>
      </c>
    </row>
    <row r="469" spans="1:8" x14ac:dyDescent="0.35">
      <c r="A469" s="9" t="s">
        <v>19</v>
      </c>
      <c r="B469" s="9" t="s">
        <v>15</v>
      </c>
      <c r="C469" s="15">
        <f>D469/(E469*E469*0.01*0.01)</f>
        <v>26.835180055401661</v>
      </c>
      <c r="D469" s="13">
        <v>62</v>
      </c>
      <c r="E469" s="13">
        <v>152</v>
      </c>
      <c r="F469" s="13" t="s">
        <v>13</v>
      </c>
      <c r="G469" s="13" t="s">
        <v>17</v>
      </c>
      <c r="H469" s="13" t="s">
        <v>14</v>
      </c>
    </row>
    <row r="470" spans="1:8" x14ac:dyDescent="0.35">
      <c r="A470" s="9" t="s">
        <v>21</v>
      </c>
      <c r="B470" s="9" t="s">
        <v>15</v>
      </c>
      <c r="C470" s="15">
        <f>D470/(E470*E470*0.01*0.01)</f>
        <v>22.857142857142858</v>
      </c>
      <c r="D470" s="13">
        <v>70</v>
      </c>
      <c r="E470" s="13">
        <v>175</v>
      </c>
      <c r="F470" s="13" t="s">
        <v>18</v>
      </c>
      <c r="G470" s="13" t="s">
        <v>16</v>
      </c>
      <c r="H470" s="13" t="s">
        <v>17</v>
      </c>
    </row>
    <row r="471" spans="1:8" x14ac:dyDescent="0.35">
      <c r="A471" s="9" t="s">
        <v>21</v>
      </c>
      <c r="B471" s="9" t="s">
        <v>12</v>
      </c>
      <c r="C471" s="15">
        <f>D471/(E471*E471*0.01*0.01)</f>
        <v>23.808797045267237</v>
      </c>
      <c r="D471" s="13">
        <v>78</v>
      </c>
      <c r="E471" s="13">
        <v>181</v>
      </c>
      <c r="F471" s="13" t="s">
        <v>18</v>
      </c>
      <c r="G471" s="13" t="s">
        <v>17</v>
      </c>
      <c r="H471" s="13" t="s">
        <v>17</v>
      </c>
    </row>
    <row r="472" spans="1:8" x14ac:dyDescent="0.35">
      <c r="A472" s="9" t="s">
        <v>19</v>
      </c>
      <c r="B472" s="9" t="s">
        <v>15</v>
      </c>
      <c r="C472" s="15">
        <f>D472/(E472*E472*0.01*0.01)</f>
        <v>22.582709172343712</v>
      </c>
      <c r="D472" s="13">
        <v>60</v>
      </c>
      <c r="E472" s="13">
        <v>163</v>
      </c>
      <c r="F472" s="13" t="s">
        <v>18</v>
      </c>
      <c r="G472" s="13" t="s">
        <v>16</v>
      </c>
      <c r="H472" s="13" t="s">
        <v>17</v>
      </c>
    </row>
    <row r="473" spans="1:8" x14ac:dyDescent="0.35">
      <c r="A473" s="9" t="s">
        <v>19</v>
      </c>
      <c r="B473" s="9" t="s">
        <v>12</v>
      </c>
      <c r="C473" s="15">
        <f>D473/(E473*E473*0.01*0.01)</f>
        <v>26.234567901234566</v>
      </c>
      <c r="D473" s="13">
        <v>85</v>
      </c>
      <c r="E473" s="13">
        <v>180</v>
      </c>
      <c r="F473" s="13" t="s">
        <v>13</v>
      </c>
      <c r="G473" s="13" t="s">
        <v>17</v>
      </c>
      <c r="H473" s="13" t="s">
        <v>14</v>
      </c>
    </row>
    <row r="474" spans="1:8" x14ac:dyDescent="0.35">
      <c r="A474" s="9" t="s">
        <v>19</v>
      </c>
      <c r="B474" s="9" t="s">
        <v>12</v>
      </c>
      <c r="C474" s="15">
        <f>D474/(E474*E474*0.01*0.01)</f>
        <v>26.592669672794543</v>
      </c>
      <c r="D474" s="13">
        <v>92</v>
      </c>
      <c r="E474" s="13">
        <v>186</v>
      </c>
      <c r="F474" s="13" t="s">
        <v>13</v>
      </c>
      <c r="G474" s="13" t="s">
        <v>16</v>
      </c>
      <c r="H474" s="13" t="s">
        <v>14</v>
      </c>
    </row>
    <row r="475" spans="1:8" x14ac:dyDescent="0.35">
      <c r="A475" s="9" t="s">
        <v>20</v>
      </c>
      <c r="B475" s="9" t="s">
        <v>15</v>
      </c>
      <c r="C475" s="15">
        <f>D475/(E475*E475*0.01*0.01)</f>
        <v>26.122448979591837</v>
      </c>
      <c r="D475" s="13">
        <v>80</v>
      </c>
      <c r="E475" s="13">
        <v>175</v>
      </c>
      <c r="F475" s="13" t="s">
        <v>18</v>
      </c>
      <c r="G475" s="13" t="s">
        <v>16</v>
      </c>
      <c r="H475" s="13" t="s">
        <v>17</v>
      </c>
    </row>
    <row r="476" spans="1:8" x14ac:dyDescent="0.35">
      <c r="A476" s="9" t="s">
        <v>20</v>
      </c>
      <c r="B476" s="9" t="s">
        <v>15</v>
      </c>
      <c r="C476" s="15">
        <f>D476/(E476*E476*0.01*0.01)</f>
        <v>21.258503401360546</v>
      </c>
      <c r="D476" s="13">
        <v>60</v>
      </c>
      <c r="E476" s="13">
        <v>168</v>
      </c>
      <c r="F476" s="13" t="s">
        <v>18</v>
      </c>
      <c r="G476" s="13" t="s">
        <v>16</v>
      </c>
      <c r="H476" s="13" t="s">
        <v>17</v>
      </c>
    </row>
    <row r="477" spans="1:8" x14ac:dyDescent="0.35">
      <c r="A477" s="9" t="s">
        <v>22</v>
      </c>
      <c r="B477" s="9" t="s">
        <v>12</v>
      </c>
      <c r="C477" s="15">
        <f>D477/(E477*E477*0.01*0.01)</f>
        <v>27.358845456721724</v>
      </c>
      <c r="D477" s="13">
        <v>80</v>
      </c>
      <c r="E477" s="13">
        <v>171</v>
      </c>
      <c r="F477" s="13" t="s">
        <v>13</v>
      </c>
      <c r="G477" s="13" t="s">
        <v>17</v>
      </c>
      <c r="H477" s="13" t="s">
        <v>17</v>
      </c>
    </row>
    <row r="478" spans="1:8" x14ac:dyDescent="0.35">
      <c r="A478" s="9" t="s">
        <v>21</v>
      </c>
      <c r="B478" s="9" t="s">
        <v>15</v>
      </c>
      <c r="C478" s="15">
        <f>D478/(E478*E478*0.01*0.01)</f>
        <v>23.372576177285318</v>
      </c>
      <c r="D478" s="13">
        <v>54</v>
      </c>
      <c r="E478" s="13">
        <v>152</v>
      </c>
      <c r="F478" s="13" t="s">
        <v>18</v>
      </c>
      <c r="G478" s="13" t="s">
        <v>16</v>
      </c>
      <c r="H478" s="13" t="s">
        <v>17</v>
      </c>
    </row>
    <row r="479" spans="1:8" x14ac:dyDescent="0.35">
      <c r="A479" s="9" t="s">
        <v>20</v>
      </c>
      <c r="B479" s="9" t="s">
        <v>12</v>
      </c>
      <c r="C479" s="15">
        <f>D479/(E479*E479*0.01*0.01)</f>
        <v>24.913494809688579</v>
      </c>
      <c r="D479" s="13">
        <v>72</v>
      </c>
      <c r="E479" s="13">
        <v>170</v>
      </c>
      <c r="F479" s="13" t="s">
        <v>18</v>
      </c>
      <c r="G479" s="13" t="s">
        <v>16</v>
      </c>
      <c r="H479" s="13" t="s">
        <v>17</v>
      </c>
    </row>
    <row r="480" spans="1:8" x14ac:dyDescent="0.35">
      <c r="A480" s="9" t="s">
        <v>19</v>
      </c>
      <c r="B480" s="9" t="s">
        <v>15</v>
      </c>
      <c r="C480" s="15">
        <f>D480/(E480*E480*0.01*0.01)</f>
        <v>36.332179930795846</v>
      </c>
      <c r="D480" s="13">
        <v>105</v>
      </c>
      <c r="E480" s="13">
        <v>170</v>
      </c>
      <c r="F480" s="13" t="s">
        <v>18</v>
      </c>
      <c r="G480" s="13" t="s">
        <v>14</v>
      </c>
      <c r="H480" s="13" t="s">
        <v>14</v>
      </c>
    </row>
    <row r="481" spans="1:8" x14ac:dyDescent="0.35">
      <c r="A481" s="9" t="s">
        <v>20</v>
      </c>
      <c r="B481" s="9" t="s">
        <v>12</v>
      </c>
      <c r="C481" s="15">
        <f>D481/(E481*E481*0.01*0.01)</f>
        <v>27.777777777777775</v>
      </c>
      <c r="D481" s="13">
        <v>90</v>
      </c>
      <c r="E481" s="13">
        <v>180</v>
      </c>
      <c r="F481" s="13" t="s">
        <v>18</v>
      </c>
      <c r="G481" s="13" t="s">
        <v>16</v>
      </c>
      <c r="H481" s="13" t="s">
        <v>17</v>
      </c>
    </row>
    <row r="482" spans="1:8" x14ac:dyDescent="0.35">
      <c r="A482" s="9" t="s">
        <v>21</v>
      </c>
      <c r="B482" s="9" t="s">
        <v>15</v>
      </c>
      <c r="C482" s="15">
        <f>D482/(E482*E482*0.01*0.01)</f>
        <v>24.221453287197232</v>
      </c>
      <c r="D482" s="13">
        <v>70</v>
      </c>
      <c r="E482" s="13">
        <v>170</v>
      </c>
      <c r="F482" s="13" t="s">
        <v>23</v>
      </c>
      <c r="G482" s="13" t="s">
        <v>17</v>
      </c>
      <c r="H482" s="13" t="s">
        <v>17</v>
      </c>
    </row>
    <row r="483" spans="1:8" x14ac:dyDescent="0.35">
      <c r="A483" s="9" t="s">
        <v>22</v>
      </c>
      <c r="B483" s="9" t="s">
        <v>15</v>
      </c>
      <c r="C483" s="15">
        <f>D483/(E483*E483*0.01*0.01)</f>
        <v>29.38475665748393</v>
      </c>
      <c r="D483" s="13">
        <v>80</v>
      </c>
      <c r="E483" s="13">
        <v>165</v>
      </c>
      <c r="F483" s="13" t="s">
        <v>18</v>
      </c>
      <c r="G483" s="13" t="s">
        <v>14</v>
      </c>
      <c r="H483" s="13" t="s">
        <v>17</v>
      </c>
    </row>
    <row r="484" spans="1:8" x14ac:dyDescent="0.35">
      <c r="A484" s="9" t="s">
        <v>20</v>
      </c>
      <c r="B484" s="9" t="s">
        <v>12</v>
      </c>
      <c r="C484" s="15">
        <f>D484/(E484*E484*0.01*0.01)</f>
        <v>24.221453287197232</v>
      </c>
      <c r="D484" s="13">
        <v>70</v>
      </c>
      <c r="E484" s="13">
        <v>170</v>
      </c>
      <c r="F484" s="13" t="s">
        <v>18</v>
      </c>
      <c r="G484" s="13" t="s">
        <v>16</v>
      </c>
      <c r="H484" s="13" t="s">
        <v>17</v>
      </c>
    </row>
    <row r="485" spans="1:8" x14ac:dyDescent="0.35">
      <c r="A485" s="9" t="s">
        <v>19</v>
      </c>
      <c r="B485" s="9" t="s">
        <v>15</v>
      </c>
      <c r="C485" s="15">
        <f>D485/(E485*E485*0.01*0.01)</f>
        <v>25.390625</v>
      </c>
      <c r="D485" s="13">
        <v>65</v>
      </c>
      <c r="E485" s="13">
        <v>160</v>
      </c>
      <c r="F485" s="13" t="s">
        <v>18</v>
      </c>
      <c r="G485" s="13" t="s">
        <v>16</v>
      </c>
      <c r="H485" s="13" t="s">
        <v>17</v>
      </c>
    </row>
    <row r="486" spans="1:8" x14ac:dyDescent="0.35">
      <c r="A486" s="9" t="s">
        <v>20</v>
      </c>
      <c r="B486" s="9" t="s">
        <v>12</v>
      </c>
      <c r="C486" s="15">
        <f>D486/(E486*E486*0.01*0.01)</f>
        <v>24.691358024691358</v>
      </c>
      <c r="D486" s="13">
        <v>80</v>
      </c>
      <c r="E486" s="13">
        <v>180</v>
      </c>
      <c r="F486" s="13" t="s">
        <v>18</v>
      </c>
      <c r="G486" s="13" t="s">
        <v>16</v>
      </c>
      <c r="H486" s="13" t="s">
        <v>17</v>
      </c>
    </row>
    <row r="487" spans="1:8" x14ac:dyDescent="0.35">
      <c r="A487" s="9" t="s">
        <v>19</v>
      </c>
      <c r="B487" s="9" t="s">
        <v>12</v>
      </c>
      <c r="C487" s="15">
        <f>D487/(E487*E487*0.01*0.01)</f>
        <v>27.777777777777775</v>
      </c>
      <c r="D487" s="13">
        <v>90</v>
      </c>
      <c r="E487" s="13">
        <v>180</v>
      </c>
      <c r="F487" s="13" t="s">
        <v>18</v>
      </c>
      <c r="G487" s="13" t="s">
        <v>16</v>
      </c>
      <c r="H487" s="13" t="s">
        <v>17</v>
      </c>
    </row>
    <row r="488" spans="1:8" x14ac:dyDescent="0.35">
      <c r="A488" s="9" t="s">
        <v>22</v>
      </c>
      <c r="B488" s="9" t="s">
        <v>15</v>
      </c>
      <c r="C488" s="15">
        <f>D488/(E488*E488*0.01*0.01)</f>
        <v>32.769394909312602</v>
      </c>
      <c r="D488" s="13">
        <v>86</v>
      </c>
      <c r="E488" s="13">
        <v>162</v>
      </c>
      <c r="F488" s="13" t="s">
        <v>23</v>
      </c>
      <c r="G488" s="13" t="s">
        <v>17</v>
      </c>
      <c r="H488" s="13" t="s">
        <v>14</v>
      </c>
    </row>
    <row r="489" spans="1:8" x14ac:dyDescent="0.35">
      <c r="A489" s="9" t="s">
        <v>22</v>
      </c>
      <c r="B489" s="9" t="s">
        <v>15</v>
      </c>
      <c r="C489" s="15">
        <f>D489/(E489*E489*0.01*0.01)</f>
        <v>32.38835543362292</v>
      </c>
      <c r="D489" s="13">
        <v>85</v>
      </c>
      <c r="E489" s="13">
        <v>162</v>
      </c>
      <c r="F489" s="13" t="s">
        <v>18</v>
      </c>
      <c r="G489" s="13" t="s">
        <v>16</v>
      </c>
      <c r="H489" s="13" t="s">
        <v>14</v>
      </c>
    </row>
    <row r="490" spans="1:8" x14ac:dyDescent="0.35">
      <c r="A490" s="9" t="s">
        <v>22</v>
      </c>
      <c r="B490" s="9" t="s">
        <v>12</v>
      </c>
      <c r="C490" s="15">
        <f>D490/(E490*E490*0.01*0.01)</f>
        <v>33.150434385002285</v>
      </c>
      <c r="D490" s="13">
        <v>87</v>
      </c>
      <c r="E490" s="13">
        <v>162</v>
      </c>
      <c r="F490" s="13" t="s">
        <v>13</v>
      </c>
      <c r="G490" s="13" t="s">
        <v>17</v>
      </c>
      <c r="H490" s="13" t="s">
        <v>17</v>
      </c>
    </row>
    <row r="491" spans="1:8" x14ac:dyDescent="0.35">
      <c r="A491" s="9" t="s">
        <v>20</v>
      </c>
      <c r="B491" s="9" t="s">
        <v>15</v>
      </c>
      <c r="C491" s="15">
        <f>D491/(E491*E491*0.01*0.01)</f>
        <v>21.383941996057334</v>
      </c>
      <c r="D491" s="13">
        <v>64</v>
      </c>
      <c r="E491" s="13">
        <v>173</v>
      </c>
      <c r="F491" s="13" t="s">
        <v>18</v>
      </c>
      <c r="G491" s="13" t="s">
        <v>14</v>
      </c>
      <c r="H491" s="13" t="s">
        <v>17</v>
      </c>
    </row>
    <row r="492" spans="1:8" x14ac:dyDescent="0.35">
      <c r="A492" s="9" t="s">
        <v>19</v>
      </c>
      <c r="B492" s="9" t="s">
        <v>12</v>
      </c>
      <c r="C492" s="15">
        <f>D492/(E492*E492*0.01*0.01)</f>
        <v>31.950789811579924</v>
      </c>
      <c r="D492" s="13">
        <v>107</v>
      </c>
      <c r="E492" s="13">
        <v>183</v>
      </c>
      <c r="F492" s="13" t="s">
        <v>18</v>
      </c>
      <c r="G492" s="13" t="s">
        <v>16</v>
      </c>
      <c r="H492" s="13" t="s">
        <v>17</v>
      </c>
    </row>
    <row r="493" spans="1:8" x14ac:dyDescent="0.35">
      <c r="A493" s="9" t="s">
        <v>19</v>
      </c>
      <c r="B493" s="9" t="s">
        <v>15</v>
      </c>
      <c r="C493" s="15">
        <f>D493/(E493*E493*0.01*0.01)</f>
        <v>30.77870113881194</v>
      </c>
      <c r="D493" s="13">
        <v>90</v>
      </c>
      <c r="E493" s="13">
        <v>171</v>
      </c>
      <c r="F493" s="13" t="s">
        <v>18</v>
      </c>
      <c r="G493" s="13" t="s">
        <v>14</v>
      </c>
      <c r="H493" s="13" t="s">
        <v>17</v>
      </c>
    </row>
    <row r="494" spans="1:8" x14ac:dyDescent="0.35">
      <c r="A494" s="9" t="s">
        <v>22</v>
      </c>
      <c r="B494" s="9" t="s">
        <v>12</v>
      </c>
      <c r="C494" s="15">
        <f>D494/(E494*E494*0.01*0.01)</f>
        <v>32.769394909312602</v>
      </c>
      <c r="D494" s="13">
        <v>86</v>
      </c>
      <c r="E494" s="13">
        <v>162</v>
      </c>
      <c r="F494" s="13" t="s">
        <v>13</v>
      </c>
      <c r="G494" s="13" t="s">
        <v>16</v>
      </c>
      <c r="H494" s="13" t="s">
        <v>17</v>
      </c>
    </row>
    <row r="495" spans="1:8" x14ac:dyDescent="0.35">
      <c r="A495" s="9" t="s">
        <v>22</v>
      </c>
      <c r="B495" s="9" t="s">
        <v>15</v>
      </c>
      <c r="C495" s="15">
        <f>D495/(E495*E495*0.01*0.01)</f>
        <v>32.368549813692653</v>
      </c>
      <c r="D495" s="13">
        <v>86</v>
      </c>
      <c r="E495" s="13">
        <v>163</v>
      </c>
      <c r="F495" s="13" t="s">
        <v>13</v>
      </c>
      <c r="G495" s="13" t="s">
        <v>16</v>
      </c>
      <c r="H495" s="13" t="s">
        <v>17</v>
      </c>
    </row>
    <row r="496" spans="1:8" x14ac:dyDescent="0.35">
      <c r="A496" s="9" t="s">
        <v>22</v>
      </c>
      <c r="B496" s="9" t="s">
        <v>15</v>
      </c>
      <c r="C496" s="15">
        <f>D496/(E496*E496*0.01*0.01)</f>
        <v>32.38835543362292</v>
      </c>
      <c r="D496" s="13">
        <v>85</v>
      </c>
      <c r="E496" s="13">
        <v>162</v>
      </c>
      <c r="F496" s="13" t="s">
        <v>18</v>
      </c>
      <c r="G496" s="13" t="s">
        <v>16</v>
      </c>
      <c r="H496" s="13" t="s">
        <v>17</v>
      </c>
    </row>
    <row r="497" spans="1:8" x14ac:dyDescent="0.35">
      <c r="A497" s="9" t="s">
        <v>22</v>
      </c>
      <c r="B497" s="9" t="s">
        <v>15</v>
      </c>
      <c r="C497" s="15">
        <f>D497/(E497*E497*0.01*0.01)</f>
        <v>36.571334648257725</v>
      </c>
      <c r="D497" s="13">
        <v>89</v>
      </c>
      <c r="E497" s="13">
        <v>156</v>
      </c>
      <c r="F497" s="13" t="s">
        <v>13</v>
      </c>
      <c r="G497" s="13" t="s">
        <v>16</v>
      </c>
      <c r="H497" s="13" t="s">
        <v>17</v>
      </c>
    </row>
    <row r="498" spans="1:8" x14ac:dyDescent="0.35">
      <c r="A498" s="9" t="s">
        <v>21</v>
      </c>
      <c r="B498" s="9" t="s">
        <v>15</v>
      </c>
      <c r="C498" s="15">
        <f>D498/(E498*E498*0.01*0.01)</f>
        <v>21.007667798746542</v>
      </c>
      <c r="D498" s="13">
        <v>60</v>
      </c>
      <c r="E498" s="13">
        <v>169</v>
      </c>
      <c r="F498" s="13" t="s">
        <v>18</v>
      </c>
      <c r="G498" s="13" t="s">
        <v>14</v>
      </c>
      <c r="H498" s="13" t="s">
        <v>17</v>
      </c>
    </row>
    <row r="499" spans="1:8" x14ac:dyDescent="0.35">
      <c r="A499" s="9" t="s">
        <v>21</v>
      </c>
      <c r="B499" s="9" t="s">
        <v>15</v>
      </c>
      <c r="C499" s="15">
        <f>D499/(E499*E499*0.01*0.01)</f>
        <v>20.015495867768596</v>
      </c>
      <c r="D499" s="13">
        <v>62</v>
      </c>
      <c r="E499" s="13">
        <v>176</v>
      </c>
      <c r="F499" s="13" t="s">
        <v>18</v>
      </c>
      <c r="G499" s="13" t="s">
        <v>14</v>
      </c>
      <c r="H499" s="13" t="s">
        <v>14</v>
      </c>
    </row>
    <row r="500" spans="1:8" x14ac:dyDescent="0.35">
      <c r="A500" s="9" t="s">
        <v>21</v>
      </c>
      <c r="B500" s="9" t="s">
        <v>15</v>
      </c>
      <c r="C500" s="15">
        <f>D500/(E500*E500*0.01*0.01)</f>
        <v>29.065926806711587</v>
      </c>
      <c r="D500" s="13">
        <v>88</v>
      </c>
      <c r="E500" s="13">
        <v>174</v>
      </c>
      <c r="F500" s="13" t="s">
        <v>23</v>
      </c>
      <c r="G500" s="13" t="s">
        <v>14</v>
      </c>
      <c r="H500" s="13" t="s">
        <v>17</v>
      </c>
    </row>
    <row r="501" spans="1:8" x14ac:dyDescent="0.35">
      <c r="A501" s="9" t="s">
        <v>20</v>
      </c>
      <c r="B501" s="9" t="s">
        <v>15</v>
      </c>
      <c r="C501" s="15">
        <f>D501/(E501*E501*0.01*0.01)</f>
        <v>20.549886621315192</v>
      </c>
      <c r="D501" s="13">
        <v>58</v>
      </c>
      <c r="E501" s="13">
        <v>168</v>
      </c>
      <c r="F501" s="13" t="s">
        <v>18</v>
      </c>
      <c r="G501" s="13" t="s">
        <v>14</v>
      </c>
      <c r="H501" s="13" t="s">
        <v>14</v>
      </c>
    </row>
    <row r="502" spans="1:8" x14ac:dyDescent="0.35">
      <c r="A502" s="9" t="s">
        <v>20</v>
      </c>
      <c r="B502" s="9" t="s">
        <v>12</v>
      </c>
      <c r="C502" s="15">
        <f>D502/(E502*E502*0.01*0.01)</f>
        <v>19.817677368212443</v>
      </c>
      <c r="D502" s="13">
        <v>60</v>
      </c>
      <c r="E502" s="13">
        <v>174</v>
      </c>
      <c r="F502" s="13" t="s">
        <v>23</v>
      </c>
      <c r="G502" s="13" t="s">
        <v>16</v>
      </c>
      <c r="H502" s="13" t="s">
        <v>17</v>
      </c>
    </row>
    <row r="503" spans="1:8" x14ac:dyDescent="0.35">
      <c r="A503" s="9" t="s">
        <v>19</v>
      </c>
      <c r="B503" s="9" t="s">
        <v>15</v>
      </c>
      <c r="C503" s="15">
        <f>D503/(E503*E503*0.01*0.01)</f>
        <v>25.236340330075304</v>
      </c>
      <c r="D503" s="13">
        <v>63</v>
      </c>
      <c r="E503" s="13">
        <v>158</v>
      </c>
      <c r="F503" s="13" t="s">
        <v>18</v>
      </c>
      <c r="G503" s="13" t="s">
        <v>16</v>
      </c>
      <c r="H503" s="13" t="s">
        <v>14</v>
      </c>
    </row>
    <row r="504" spans="1:8" x14ac:dyDescent="0.35">
      <c r="A504" s="9" t="s">
        <v>20</v>
      </c>
      <c r="B504" s="9" t="s">
        <v>12</v>
      </c>
      <c r="C504" s="15">
        <f>D504/(E504*E504*0.01*0.01)</f>
        <v>30.026594984128799</v>
      </c>
      <c r="D504" s="13">
        <v>105</v>
      </c>
      <c r="E504" s="13">
        <v>187</v>
      </c>
      <c r="F504" s="13" t="s">
        <v>18</v>
      </c>
      <c r="G504" s="13" t="s">
        <v>16</v>
      </c>
      <c r="H504" s="13" t="s">
        <v>17</v>
      </c>
    </row>
    <row r="505" spans="1:8" x14ac:dyDescent="0.35">
      <c r="A505" s="9" t="s">
        <v>20</v>
      </c>
      <c r="B505" s="9" t="s">
        <v>12</v>
      </c>
      <c r="C505" s="15">
        <f>D505/(E505*E505*0.01*0.01)</f>
        <v>28.73469387755102</v>
      </c>
      <c r="D505" s="13">
        <v>88</v>
      </c>
      <c r="E505" s="13">
        <v>175</v>
      </c>
      <c r="F505" s="13" t="s">
        <v>18</v>
      </c>
      <c r="G505" s="13" t="s">
        <v>14</v>
      </c>
      <c r="H505" s="13" t="s">
        <v>16</v>
      </c>
    </row>
    <row r="506" spans="1:8" x14ac:dyDescent="0.35">
      <c r="A506" s="9" t="s">
        <v>20</v>
      </c>
      <c r="B506" s="9" t="s">
        <v>12</v>
      </c>
      <c r="C506" s="15">
        <f>D506/(E506*E506*0.01*0.01)</f>
        <v>27.757487216946679</v>
      </c>
      <c r="D506" s="13">
        <v>95</v>
      </c>
      <c r="E506" s="13">
        <v>185</v>
      </c>
      <c r="F506" s="13" t="s">
        <v>18</v>
      </c>
      <c r="G506" s="13" t="s">
        <v>16</v>
      </c>
      <c r="H506" s="13" t="s">
        <v>17</v>
      </c>
    </row>
    <row r="507" spans="1:8" x14ac:dyDescent="0.35">
      <c r="A507" s="9" t="s">
        <v>21</v>
      </c>
      <c r="B507" s="9" t="s">
        <v>15</v>
      </c>
      <c r="C507" s="15">
        <f>D507/(E507*E507*0.01*0.01)</f>
        <v>22.038567493112946</v>
      </c>
      <c r="D507" s="13">
        <v>60</v>
      </c>
      <c r="E507" s="13">
        <v>165</v>
      </c>
      <c r="F507" s="13" t="s">
        <v>18</v>
      </c>
      <c r="G507" s="13" t="s">
        <v>16</v>
      </c>
      <c r="H507" s="13" t="s">
        <v>17</v>
      </c>
    </row>
    <row r="508" spans="1:8" x14ac:dyDescent="0.35">
      <c r="A508" s="9" t="s">
        <v>21</v>
      </c>
      <c r="B508" s="9" t="s">
        <v>12</v>
      </c>
      <c r="C508" s="15">
        <f>D508/(E508*E508*0.01*0.01)</f>
        <v>26.122448979591837</v>
      </c>
      <c r="D508" s="13">
        <v>80</v>
      </c>
      <c r="E508" s="13">
        <v>175</v>
      </c>
      <c r="F508" s="13" t="s">
        <v>23</v>
      </c>
      <c r="G508" s="13" t="s">
        <v>16</v>
      </c>
      <c r="H508" s="13" t="s">
        <v>17</v>
      </c>
    </row>
    <row r="509" spans="1:8" x14ac:dyDescent="0.35">
      <c r="A509" s="9" t="s">
        <v>22</v>
      </c>
      <c r="B509" s="9" t="s">
        <v>12</v>
      </c>
      <c r="C509" s="15">
        <f>D509/(E509*E509*0.01*0.01)</f>
        <v>23.057725694444446</v>
      </c>
      <c r="D509" s="13">
        <v>85</v>
      </c>
      <c r="E509" s="13">
        <v>192</v>
      </c>
      <c r="F509" s="13" t="s">
        <v>18</v>
      </c>
      <c r="G509" s="13" t="s">
        <v>16</v>
      </c>
      <c r="H509" s="13" t="s">
        <v>17</v>
      </c>
    </row>
    <row r="510" spans="1:8" x14ac:dyDescent="0.35">
      <c r="A510" s="9" t="s">
        <v>19</v>
      </c>
      <c r="B510" s="9" t="s">
        <v>15</v>
      </c>
      <c r="C510" s="15">
        <f>D510/(E510*E510*0.01*0.01)</f>
        <v>35.294117647058819</v>
      </c>
      <c r="D510" s="13">
        <v>102</v>
      </c>
      <c r="E510" s="13">
        <v>170</v>
      </c>
      <c r="F510" s="13" t="s">
        <v>13</v>
      </c>
      <c r="G510" s="13" t="s">
        <v>14</v>
      </c>
      <c r="H510" s="13" t="s">
        <v>14</v>
      </c>
    </row>
    <row r="511" spans="1:8" x14ac:dyDescent="0.35">
      <c r="A511" s="9" t="s">
        <v>22</v>
      </c>
      <c r="B511" s="9" t="s">
        <v>15</v>
      </c>
      <c r="C511" s="15">
        <f>D511/(E511*E511*0.01*0.01)</f>
        <v>37.654222079794899</v>
      </c>
      <c r="D511" s="13">
        <v>94</v>
      </c>
      <c r="E511" s="13">
        <v>158</v>
      </c>
      <c r="F511" s="13" t="s">
        <v>18</v>
      </c>
      <c r="G511" s="13" t="s">
        <v>16</v>
      </c>
      <c r="H511" s="13" t="s">
        <v>14</v>
      </c>
    </row>
    <row r="512" spans="1:8" x14ac:dyDescent="0.35">
      <c r="A512" s="9" t="s">
        <v>19</v>
      </c>
      <c r="B512" s="9" t="s">
        <v>12</v>
      </c>
      <c r="C512" s="15">
        <f>D512/(E512*E512*0.01*0.01)</f>
        <v>29.483177245924384</v>
      </c>
      <c r="D512" s="13">
        <v>102</v>
      </c>
      <c r="E512" s="13">
        <v>186</v>
      </c>
      <c r="F512" s="13" t="s">
        <v>18</v>
      </c>
      <c r="G512" s="13" t="s">
        <v>16</v>
      </c>
      <c r="H512" s="13" t="s">
        <v>14</v>
      </c>
    </row>
    <row r="513" spans="1:8" x14ac:dyDescent="0.35">
      <c r="A513" s="9" t="s">
        <v>21</v>
      </c>
      <c r="B513" s="9" t="s">
        <v>15</v>
      </c>
      <c r="C513" s="15">
        <f>D513/(E513*E513*0.01*0.01)</f>
        <v>25.910684346898339</v>
      </c>
      <c r="D513" s="13">
        <v>68</v>
      </c>
      <c r="E513" s="13">
        <v>162</v>
      </c>
      <c r="F513" s="13" t="s">
        <v>23</v>
      </c>
      <c r="G513" s="13" t="s">
        <v>16</v>
      </c>
      <c r="H513" s="13" t="s">
        <v>14</v>
      </c>
    </row>
    <row r="514" spans="1:8" x14ac:dyDescent="0.35">
      <c r="A514" s="9" t="s">
        <v>20</v>
      </c>
      <c r="B514" s="9" t="s">
        <v>15</v>
      </c>
      <c r="C514" s="15">
        <f>D514/(E514*E514*0.01*0.01)</f>
        <v>21.799445105033691</v>
      </c>
      <c r="D514" s="13">
        <v>66</v>
      </c>
      <c r="E514" s="13">
        <v>174</v>
      </c>
      <c r="F514" s="13" t="s">
        <v>18</v>
      </c>
      <c r="G514" s="13" t="s">
        <v>14</v>
      </c>
      <c r="H514" s="13" t="s">
        <v>14</v>
      </c>
    </row>
    <row r="515" spans="1:8" x14ac:dyDescent="0.35">
      <c r="A515" s="9" t="s">
        <v>19</v>
      </c>
      <c r="B515" s="9" t="s">
        <v>12</v>
      </c>
      <c r="C515" s="15">
        <f>D515/(E515*E515*0.01*0.01)</f>
        <v>29.35235450069435</v>
      </c>
      <c r="D515" s="13">
        <v>93</v>
      </c>
      <c r="E515" s="13">
        <v>178</v>
      </c>
      <c r="F515" s="13" t="s">
        <v>18</v>
      </c>
      <c r="G515" s="13" t="s">
        <v>17</v>
      </c>
      <c r="H515" s="13" t="s">
        <v>14</v>
      </c>
    </row>
    <row r="516" spans="1:8" x14ac:dyDescent="0.35">
      <c r="A516" s="9" t="s">
        <v>20</v>
      </c>
      <c r="B516" s="9" t="s">
        <v>15</v>
      </c>
      <c r="C516" s="15">
        <f>D516/(E516*E516*0.01*0.01)</f>
        <v>23.423557406305772</v>
      </c>
      <c r="D516" s="13">
        <v>63</v>
      </c>
      <c r="E516" s="13">
        <v>164</v>
      </c>
      <c r="F516" s="13" t="s">
        <v>23</v>
      </c>
      <c r="G516" s="13" t="s">
        <v>17</v>
      </c>
      <c r="H516" s="13" t="s">
        <v>14</v>
      </c>
    </row>
    <row r="517" spans="1:8" x14ac:dyDescent="0.35">
      <c r="A517" s="9" t="s">
        <v>21</v>
      </c>
      <c r="B517" s="9" t="s">
        <v>12</v>
      </c>
      <c r="C517" s="15">
        <f>D517/(E517*E517*0.01*0.01)</f>
        <v>29.744199881023199</v>
      </c>
      <c r="D517" s="13">
        <v>80</v>
      </c>
      <c r="E517" s="13">
        <v>164</v>
      </c>
      <c r="F517" s="13" t="s">
        <v>18</v>
      </c>
      <c r="G517" s="13" t="s">
        <v>16</v>
      </c>
      <c r="H517" s="13" t="s">
        <v>14</v>
      </c>
    </row>
    <row r="518" spans="1:8" x14ac:dyDescent="0.35">
      <c r="A518" s="9" t="s">
        <v>20</v>
      </c>
      <c r="B518" s="9" t="s">
        <v>15</v>
      </c>
      <c r="C518" s="15">
        <f>D518/(E518*E518*0.01*0.01)</f>
        <v>22.857142857142858</v>
      </c>
      <c r="D518" s="13">
        <v>70</v>
      </c>
      <c r="E518" s="13">
        <v>175</v>
      </c>
      <c r="F518" s="13" t="s">
        <v>18</v>
      </c>
      <c r="G518" s="13" t="s">
        <v>16</v>
      </c>
      <c r="H518" s="13" t="s">
        <v>17</v>
      </c>
    </row>
    <row r="519" spans="1:8" x14ac:dyDescent="0.35">
      <c r="A519" s="9" t="s">
        <v>22</v>
      </c>
      <c r="B519" s="9" t="s">
        <v>12</v>
      </c>
      <c r="C519" s="15">
        <f>D519/(E519*E519*0.01*0.01)</f>
        <v>22.758306781975421</v>
      </c>
      <c r="D519" s="13">
        <v>65</v>
      </c>
      <c r="E519" s="13">
        <v>169</v>
      </c>
      <c r="F519" s="13" t="s">
        <v>13</v>
      </c>
      <c r="G519" s="13" t="s">
        <v>16</v>
      </c>
      <c r="H519" s="13" t="s">
        <v>16</v>
      </c>
    </row>
    <row r="520" spans="1:8" x14ac:dyDescent="0.35">
      <c r="A520" s="9" t="s">
        <v>19</v>
      </c>
      <c r="B520" s="9" t="s">
        <v>15</v>
      </c>
      <c r="C520" s="15">
        <f>D520/(E520*E520*0.01*0.01)</f>
        <v>29.38475665748393</v>
      </c>
      <c r="D520" s="13">
        <v>80</v>
      </c>
      <c r="E520" s="13">
        <v>165</v>
      </c>
      <c r="F520" s="13" t="s">
        <v>18</v>
      </c>
      <c r="G520" s="13" t="s">
        <v>14</v>
      </c>
      <c r="H520" s="13" t="s">
        <v>14</v>
      </c>
    </row>
    <row r="521" spans="1:8" x14ac:dyDescent="0.35">
      <c r="A521" s="9" t="s">
        <v>20</v>
      </c>
      <c r="B521" s="9" t="s">
        <v>15</v>
      </c>
      <c r="C521" s="15">
        <f>D521/(E521*E521*0.01*0.01)</f>
        <v>27.34375</v>
      </c>
      <c r="D521" s="13">
        <v>70</v>
      </c>
      <c r="E521" s="13">
        <v>160</v>
      </c>
      <c r="F521" s="13" t="s">
        <v>18</v>
      </c>
      <c r="G521" s="13" t="s">
        <v>16</v>
      </c>
      <c r="H521" s="13" t="s">
        <v>14</v>
      </c>
    </row>
    <row r="522" spans="1:8" x14ac:dyDescent="0.35">
      <c r="A522" s="9" t="s">
        <v>11</v>
      </c>
      <c r="B522" s="9" t="s">
        <v>12</v>
      </c>
      <c r="C522" s="15">
        <f>D522/(E522*E522*0.01*0.01)</f>
        <v>24.447278911564627</v>
      </c>
      <c r="D522" s="13">
        <v>69</v>
      </c>
      <c r="E522" s="13">
        <v>168</v>
      </c>
      <c r="F522" s="13" t="s">
        <v>13</v>
      </c>
      <c r="G522" s="13" t="s">
        <v>14</v>
      </c>
      <c r="H522" s="13" t="s">
        <v>14</v>
      </c>
    </row>
    <row r="523" spans="1:8" x14ac:dyDescent="0.35">
      <c r="A523" s="9" t="s">
        <v>19</v>
      </c>
      <c r="B523" s="9" t="s">
        <v>12</v>
      </c>
      <c r="C523" s="15">
        <f>D523/(E523*E523*0.01*0.01)</f>
        <v>32.871972318339097</v>
      </c>
      <c r="D523" s="13">
        <v>95</v>
      </c>
      <c r="E523" s="13">
        <v>170</v>
      </c>
      <c r="F523" s="13" t="s">
        <v>13</v>
      </c>
      <c r="G523" s="13" t="s">
        <v>16</v>
      </c>
      <c r="H523" s="13" t="s">
        <v>16</v>
      </c>
    </row>
    <row r="524" spans="1:8" x14ac:dyDescent="0.35">
      <c r="A524" s="9" t="s">
        <v>22</v>
      </c>
      <c r="B524" s="9" t="s">
        <v>12</v>
      </c>
      <c r="C524" s="15">
        <f>D524/(E524*E524*0.01*0.01)</f>
        <v>29.761904761904763</v>
      </c>
      <c r="D524" s="13">
        <v>84</v>
      </c>
      <c r="E524" s="13">
        <v>168</v>
      </c>
      <c r="F524" s="13" t="s">
        <v>13</v>
      </c>
      <c r="G524" s="13" t="s">
        <v>16</v>
      </c>
      <c r="H524" s="13" t="s">
        <v>17</v>
      </c>
    </row>
    <row r="525" spans="1:8" x14ac:dyDescent="0.35">
      <c r="A525" s="9" t="s">
        <v>11</v>
      </c>
      <c r="B525" s="9" t="s">
        <v>12</v>
      </c>
      <c r="C525" s="15">
        <f>D525/(E525*E525*0.01*0.01)</f>
        <v>24.447278911564627</v>
      </c>
      <c r="D525" s="13">
        <v>69</v>
      </c>
      <c r="E525" s="13">
        <v>168</v>
      </c>
      <c r="F525" s="13" t="s">
        <v>13</v>
      </c>
      <c r="G525" s="13" t="s">
        <v>17</v>
      </c>
      <c r="H525" s="13" t="s">
        <v>14</v>
      </c>
    </row>
    <row r="526" spans="1:8" x14ac:dyDescent="0.35">
      <c r="A526" s="9" t="s">
        <v>22</v>
      </c>
      <c r="B526" s="9" t="s">
        <v>15</v>
      </c>
      <c r="C526" s="15">
        <f>D526/(E526*E526*0.01*0.01)</f>
        <v>26.573129251700681</v>
      </c>
      <c r="D526" s="13">
        <v>75</v>
      </c>
      <c r="E526" s="13">
        <v>168</v>
      </c>
      <c r="F526" s="13" t="s">
        <v>18</v>
      </c>
      <c r="G526" s="13" t="s">
        <v>14</v>
      </c>
      <c r="H526" s="13" t="s">
        <v>14</v>
      </c>
    </row>
    <row r="527" spans="1:8" x14ac:dyDescent="0.35">
      <c r="A527" s="9" t="s">
        <v>21</v>
      </c>
      <c r="B527" s="9" t="s">
        <v>12</v>
      </c>
      <c r="C527" s="15">
        <f>D527/(E527*E527*0.01*0.01)</f>
        <v>24.977043158861338</v>
      </c>
      <c r="D527" s="13">
        <v>68</v>
      </c>
      <c r="E527" s="13">
        <v>165</v>
      </c>
      <c r="F527" s="13" t="s">
        <v>18</v>
      </c>
      <c r="G527" s="13" t="s">
        <v>14</v>
      </c>
      <c r="H527" s="13" t="s">
        <v>17</v>
      </c>
    </row>
    <row r="528" spans="1:8" x14ac:dyDescent="0.35">
      <c r="A528" s="9" t="s">
        <v>20</v>
      </c>
      <c r="B528" s="9" t="s">
        <v>15</v>
      </c>
      <c r="C528" s="15">
        <f>D528/(E528*E528*0.01*0.01)</f>
        <v>20.820939916716242</v>
      </c>
      <c r="D528" s="13">
        <v>56</v>
      </c>
      <c r="E528" s="13">
        <v>164</v>
      </c>
      <c r="F528" s="13" t="s">
        <v>18</v>
      </c>
      <c r="G528" s="13" t="s">
        <v>14</v>
      </c>
      <c r="H528" s="13" t="s">
        <v>17</v>
      </c>
    </row>
    <row r="529" spans="1:8" x14ac:dyDescent="0.35">
      <c r="A529" s="9" t="s">
        <v>22</v>
      </c>
      <c r="B529" s="9" t="s">
        <v>15</v>
      </c>
      <c r="C529" s="15">
        <f>D529/(E529*E529*0.01*0.01)</f>
        <v>26.122448979591837</v>
      </c>
      <c r="D529" s="13">
        <v>80</v>
      </c>
      <c r="E529" s="13">
        <v>175</v>
      </c>
      <c r="F529" s="13" t="s">
        <v>13</v>
      </c>
      <c r="G529" s="13" t="s">
        <v>16</v>
      </c>
      <c r="H529" s="13" t="s">
        <v>17</v>
      </c>
    </row>
    <row r="530" spans="1:8" x14ac:dyDescent="0.35">
      <c r="A530" s="9" t="s">
        <v>22</v>
      </c>
      <c r="B530" s="9" t="s">
        <v>12</v>
      </c>
      <c r="C530" s="15">
        <f>D530/(E530*E530*0.01*0.01)</f>
        <v>24.691358024691358</v>
      </c>
      <c r="D530" s="13">
        <v>80</v>
      </c>
      <c r="E530" s="13">
        <v>180</v>
      </c>
      <c r="F530" s="13" t="s">
        <v>18</v>
      </c>
      <c r="G530" s="13" t="s">
        <v>16</v>
      </c>
      <c r="H530" s="13" t="s">
        <v>17</v>
      </c>
    </row>
    <row r="531" spans="1:8" x14ac:dyDescent="0.35">
      <c r="A531" s="9" t="s">
        <v>19</v>
      </c>
      <c r="B531" s="9" t="s">
        <v>12</v>
      </c>
      <c r="C531" s="15">
        <f>D531/(E531*E531*0.01*0.01)</f>
        <v>24.691358024691358</v>
      </c>
      <c r="D531" s="13">
        <v>80</v>
      </c>
      <c r="E531" s="13">
        <v>180</v>
      </c>
      <c r="F531" s="13" t="s">
        <v>23</v>
      </c>
      <c r="G531" s="13" t="s">
        <v>16</v>
      </c>
      <c r="H531" s="13" t="s">
        <v>17</v>
      </c>
    </row>
    <row r="532" spans="1:8" x14ac:dyDescent="0.35">
      <c r="A532" s="9" t="s">
        <v>22</v>
      </c>
      <c r="B532" s="9" t="s">
        <v>12</v>
      </c>
      <c r="C532" s="15">
        <f>D532/(E532*E532*0.01*0.01)</f>
        <v>22.491349480968857</v>
      </c>
      <c r="D532" s="13">
        <v>65</v>
      </c>
      <c r="E532" s="13">
        <v>170</v>
      </c>
      <c r="F532" s="13" t="s">
        <v>18</v>
      </c>
      <c r="G532" s="13" t="s">
        <v>17</v>
      </c>
      <c r="H532" s="13" t="s">
        <v>16</v>
      </c>
    </row>
    <row r="533" spans="1:8" x14ac:dyDescent="0.35">
      <c r="A533" s="9" t="s">
        <v>19</v>
      </c>
      <c r="B533" s="9" t="s">
        <v>12</v>
      </c>
      <c r="C533" s="15">
        <f>D533/(E533*E533*0.01*0.01)</f>
        <v>29.320987654320987</v>
      </c>
      <c r="D533" s="13">
        <v>95</v>
      </c>
      <c r="E533" s="13">
        <v>180</v>
      </c>
      <c r="F533" s="13" t="s">
        <v>18</v>
      </c>
      <c r="G533" s="13" t="s">
        <v>16</v>
      </c>
      <c r="H533" s="13" t="s">
        <v>17</v>
      </c>
    </row>
    <row r="534" spans="1:8" x14ac:dyDescent="0.35">
      <c r="A534" s="9" t="s">
        <v>19</v>
      </c>
      <c r="B534" s="9" t="s">
        <v>15</v>
      </c>
      <c r="C534" s="15">
        <f>D534/(E534*E534*0.01*0.01)</f>
        <v>20.28479857195018</v>
      </c>
      <c r="D534" s="13">
        <v>50</v>
      </c>
      <c r="E534" s="13">
        <v>157</v>
      </c>
      <c r="F534" s="13" t="s">
        <v>18</v>
      </c>
      <c r="G534" s="13" t="s">
        <v>16</v>
      </c>
      <c r="H534" s="13" t="s">
        <v>16</v>
      </c>
    </row>
    <row r="535" spans="1:8" x14ac:dyDescent="0.35">
      <c r="A535" s="9" t="s">
        <v>19</v>
      </c>
      <c r="B535" s="9" t="s">
        <v>12</v>
      </c>
      <c r="C535" s="15">
        <f>D535/(E535*E535*0.01*0.01)</f>
        <v>26.296566837107378</v>
      </c>
      <c r="D535" s="13">
        <v>90</v>
      </c>
      <c r="E535" s="13">
        <v>185</v>
      </c>
      <c r="F535" s="13" t="s">
        <v>18</v>
      </c>
      <c r="G535" s="13" t="s">
        <v>16</v>
      </c>
      <c r="H535" s="13" t="s">
        <v>16</v>
      </c>
    </row>
    <row r="536" spans="1:8" x14ac:dyDescent="0.35">
      <c r="A536" s="9" t="s">
        <v>19</v>
      </c>
      <c r="B536" s="9" t="s">
        <v>12</v>
      </c>
      <c r="C536" s="15">
        <f>D536/(E536*E536*0.01*0.01)</f>
        <v>22.857142857142858</v>
      </c>
      <c r="D536" s="13">
        <v>70</v>
      </c>
      <c r="E536" s="13">
        <v>175</v>
      </c>
      <c r="F536" s="13" t="s">
        <v>18</v>
      </c>
      <c r="G536" s="13" t="s">
        <v>16</v>
      </c>
      <c r="H536" s="13" t="s">
        <v>17</v>
      </c>
    </row>
    <row r="537" spans="1:8" x14ac:dyDescent="0.35">
      <c r="A537" s="9" t="s">
        <v>21</v>
      </c>
      <c r="B537" s="9" t="s">
        <v>15</v>
      </c>
      <c r="C537" s="15">
        <f>D537/(E537*E537*0.01*0.01)</f>
        <v>27.548209366391184</v>
      </c>
      <c r="D537" s="13">
        <v>75</v>
      </c>
      <c r="E537" s="13">
        <v>165</v>
      </c>
      <c r="F537" s="13" t="s">
        <v>18</v>
      </c>
      <c r="G537" s="13" t="s">
        <v>16</v>
      </c>
      <c r="H537" s="13" t="s">
        <v>17</v>
      </c>
    </row>
    <row r="538" spans="1:8" x14ac:dyDescent="0.35">
      <c r="A538" s="9" t="s">
        <v>20</v>
      </c>
      <c r="B538" s="9" t="s">
        <v>15</v>
      </c>
      <c r="C538" s="15">
        <f>D538/(E538*E538*0.01*0.01)</f>
        <v>28.875440053795337</v>
      </c>
      <c r="D538" s="13">
        <v>73</v>
      </c>
      <c r="E538" s="13">
        <v>159</v>
      </c>
      <c r="F538" s="13" t="s">
        <v>18</v>
      </c>
      <c r="G538" s="13" t="s">
        <v>14</v>
      </c>
      <c r="H538" s="13" t="s">
        <v>17</v>
      </c>
    </row>
    <row r="539" spans="1:8" x14ac:dyDescent="0.35">
      <c r="A539" s="9" t="s">
        <v>11</v>
      </c>
      <c r="B539" s="9" t="s">
        <v>12</v>
      </c>
      <c r="C539" s="15">
        <f>D539/(E539*E539*0.01*0.01)</f>
        <v>21.224489795918366</v>
      </c>
      <c r="D539" s="13">
        <v>65</v>
      </c>
      <c r="E539" s="13">
        <v>175</v>
      </c>
      <c r="F539" s="13" t="s">
        <v>18</v>
      </c>
      <c r="G539" s="13" t="s">
        <v>16</v>
      </c>
      <c r="H539" s="13" t="s">
        <v>17</v>
      </c>
    </row>
    <row r="540" spans="1:8" x14ac:dyDescent="0.35">
      <c r="A540" s="9" t="s">
        <v>20</v>
      </c>
      <c r="B540" s="9" t="s">
        <v>15</v>
      </c>
      <c r="C540" s="15">
        <f>D540/(E540*E540*0.01*0.01)</f>
        <v>25.20920135849585</v>
      </c>
      <c r="D540" s="13">
        <v>72</v>
      </c>
      <c r="E540" s="13">
        <v>169</v>
      </c>
      <c r="F540" s="13" t="s">
        <v>18</v>
      </c>
      <c r="G540" s="13" t="s">
        <v>16</v>
      </c>
      <c r="H540" s="13" t="s">
        <v>17</v>
      </c>
    </row>
    <row r="541" spans="1:8" x14ac:dyDescent="0.35">
      <c r="A541" s="9" t="s">
        <v>20</v>
      </c>
      <c r="B541" s="9" t="s">
        <v>15</v>
      </c>
      <c r="C541" s="15">
        <f>D541/(E541*E541*0.01*0.01)</f>
        <v>26.233555804174223</v>
      </c>
      <c r="D541" s="13">
        <v>68</v>
      </c>
      <c r="E541" s="13">
        <v>161</v>
      </c>
      <c r="F541" s="13" t="s">
        <v>18</v>
      </c>
      <c r="G541" s="13" t="s">
        <v>14</v>
      </c>
      <c r="H541" s="13" t="s">
        <v>17</v>
      </c>
    </row>
    <row r="542" spans="1:8" x14ac:dyDescent="0.35">
      <c r="A542" s="9" t="s">
        <v>22</v>
      </c>
      <c r="B542" s="9" t="s">
        <v>15</v>
      </c>
      <c r="C542" s="15">
        <f>D542/(E542*E542*0.01*0.01)</f>
        <v>23.148148148148145</v>
      </c>
      <c r="D542" s="13">
        <v>75</v>
      </c>
      <c r="E542" s="13">
        <v>180</v>
      </c>
      <c r="F542" s="13" t="s">
        <v>23</v>
      </c>
      <c r="G542" s="13" t="s">
        <v>16</v>
      </c>
      <c r="H542" s="13" t="s">
        <v>14</v>
      </c>
    </row>
    <row r="543" spans="1:8" x14ac:dyDescent="0.35">
      <c r="A543" s="9" t="s">
        <v>22</v>
      </c>
      <c r="B543" s="9" t="s">
        <v>12</v>
      </c>
      <c r="C543" s="15">
        <f>D543/(E543*E543*0.01*0.01)</f>
        <v>20.761245674740483</v>
      </c>
      <c r="D543" s="13">
        <v>60</v>
      </c>
      <c r="E543" s="13">
        <v>170</v>
      </c>
      <c r="F543" s="13" t="s">
        <v>18</v>
      </c>
      <c r="G543" s="13" t="s">
        <v>16</v>
      </c>
      <c r="H543" s="13" t="s">
        <v>14</v>
      </c>
    </row>
    <row r="544" spans="1:8" x14ac:dyDescent="0.35">
      <c r="A544" s="9" t="s">
        <v>19</v>
      </c>
      <c r="B544" s="9" t="s">
        <v>12</v>
      </c>
      <c r="C544" s="15">
        <f>D544/(E544*E544*0.01*0.01)</f>
        <v>26.234567901234566</v>
      </c>
      <c r="D544" s="13">
        <v>85</v>
      </c>
      <c r="E544" s="13">
        <v>180</v>
      </c>
      <c r="F544" s="13" t="s">
        <v>23</v>
      </c>
      <c r="G544" s="13" t="s">
        <v>16</v>
      </c>
      <c r="H544" s="13" t="s">
        <v>17</v>
      </c>
    </row>
    <row r="545" spans="1:8" x14ac:dyDescent="0.35">
      <c r="A545" s="9" t="s">
        <v>20</v>
      </c>
      <c r="B545" s="9" t="s">
        <v>12</v>
      </c>
      <c r="C545" s="15">
        <f>D545/(E545*E545*0.01*0.01)</f>
        <v>21.902136102450459</v>
      </c>
      <c r="D545" s="13">
        <v>85</v>
      </c>
      <c r="E545" s="13">
        <v>197</v>
      </c>
      <c r="F545" s="13" t="s">
        <v>18</v>
      </c>
      <c r="G545" s="13" t="s">
        <v>16</v>
      </c>
      <c r="H545" s="13" t="s">
        <v>17</v>
      </c>
    </row>
    <row r="546" spans="1:8" x14ac:dyDescent="0.35">
      <c r="A546" s="9" t="s">
        <v>22</v>
      </c>
      <c r="B546" s="9" t="s">
        <v>12</v>
      </c>
      <c r="C546" s="15">
        <f>D546/(E546*E546*0.01*0.01)</f>
        <v>24.382716049382715</v>
      </c>
      <c r="D546" s="13">
        <v>79</v>
      </c>
      <c r="E546" s="13">
        <v>180</v>
      </c>
      <c r="F546" s="13" t="s">
        <v>18</v>
      </c>
      <c r="G546" s="13" t="s">
        <v>14</v>
      </c>
      <c r="H546" s="13" t="s">
        <v>16</v>
      </c>
    </row>
    <row r="547" spans="1:8" x14ac:dyDescent="0.35">
      <c r="A547" s="9" t="s">
        <v>21</v>
      </c>
      <c r="B547" s="9" t="s">
        <v>12</v>
      </c>
      <c r="C547" s="15">
        <f>D547/(E547*E547*0.01*0.01)</f>
        <v>23.26869806094183</v>
      </c>
      <c r="D547" s="13">
        <v>84</v>
      </c>
      <c r="E547" s="13">
        <v>190</v>
      </c>
      <c r="F547" s="13" t="s">
        <v>23</v>
      </c>
      <c r="G547" s="13" t="s">
        <v>16</v>
      </c>
      <c r="H547" s="13" t="s">
        <v>17</v>
      </c>
    </row>
    <row r="548" spans="1:8" x14ac:dyDescent="0.35">
      <c r="A548" s="9" t="s">
        <v>20</v>
      </c>
      <c r="B548" s="9" t="s">
        <v>12</v>
      </c>
      <c r="C548" s="15">
        <f>D548/(E548*E548*0.01*0.01)</f>
        <v>23.23563170124017</v>
      </c>
      <c r="D548" s="13">
        <v>83</v>
      </c>
      <c r="E548" s="13">
        <v>189</v>
      </c>
      <c r="F548" s="13" t="s">
        <v>18</v>
      </c>
      <c r="G548" s="13" t="s">
        <v>17</v>
      </c>
      <c r="H548" s="13" t="s">
        <v>16</v>
      </c>
    </row>
    <row r="549" spans="1:8" x14ac:dyDescent="0.35">
      <c r="A549" s="9" t="s">
        <v>20</v>
      </c>
      <c r="B549" s="9" t="s">
        <v>12</v>
      </c>
      <c r="C549" s="15">
        <f>D549/(E549*E549*0.01*0.01)</f>
        <v>31.834212415342837</v>
      </c>
      <c r="D549" s="13">
        <v>102</v>
      </c>
      <c r="E549" s="13">
        <v>179</v>
      </c>
      <c r="F549" s="13" t="s">
        <v>18</v>
      </c>
      <c r="G549" s="13" t="s">
        <v>16</v>
      </c>
      <c r="H549" s="13" t="s">
        <v>14</v>
      </c>
    </row>
    <row r="550" spans="1:8" x14ac:dyDescent="0.35">
      <c r="A550" s="9" t="s">
        <v>21</v>
      </c>
      <c r="B550" s="9" t="s">
        <v>15</v>
      </c>
      <c r="C550" s="15">
        <f>D550/(E550*E550*0.01*0.01)</f>
        <v>21.484375</v>
      </c>
      <c r="D550" s="13">
        <v>55</v>
      </c>
      <c r="E550" s="13">
        <v>160</v>
      </c>
      <c r="F550" s="13" t="s">
        <v>13</v>
      </c>
      <c r="G550" s="13" t="s">
        <v>14</v>
      </c>
      <c r="H550" s="13" t="s">
        <v>17</v>
      </c>
    </row>
    <row r="551" spans="1:8" x14ac:dyDescent="0.35">
      <c r="A551" s="9" t="s">
        <v>20</v>
      </c>
      <c r="B551" s="9" t="s">
        <v>12</v>
      </c>
      <c r="C551" s="15">
        <f>D551/(E551*E551*0.01*0.01)</f>
        <v>26.234567901234566</v>
      </c>
      <c r="D551" s="13">
        <v>85</v>
      </c>
      <c r="E551" s="13">
        <v>180</v>
      </c>
      <c r="F551" s="13" t="s">
        <v>18</v>
      </c>
      <c r="G551" s="13" t="s">
        <v>14</v>
      </c>
      <c r="H551" s="13" t="s">
        <v>17</v>
      </c>
    </row>
    <row r="552" spans="1:8" x14ac:dyDescent="0.35">
      <c r="A552" s="9" t="s">
        <v>19</v>
      </c>
      <c r="B552" s="9" t="s">
        <v>15</v>
      </c>
      <c r="C552" s="15">
        <f>D552/(E552*E552*0.01*0.01)</f>
        <v>34.602076124567475</v>
      </c>
      <c r="D552" s="13">
        <v>100</v>
      </c>
      <c r="E552" s="13">
        <v>170</v>
      </c>
      <c r="F552" s="13" t="s">
        <v>13</v>
      </c>
      <c r="G552" s="13" t="s">
        <v>16</v>
      </c>
      <c r="H552" s="13" t="s">
        <v>14</v>
      </c>
    </row>
    <row r="553" spans="1:8" x14ac:dyDescent="0.35">
      <c r="A553" s="9" t="s">
        <v>21</v>
      </c>
      <c r="B553" s="9" t="s">
        <v>15</v>
      </c>
      <c r="C553" s="15">
        <f>D553/(E553*E553*0.01*0.01)</f>
        <v>35.261707988980717</v>
      </c>
      <c r="D553" s="13">
        <v>96</v>
      </c>
      <c r="E553" s="13">
        <v>165</v>
      </c>
      <c r="F553" s="13" t="s">
        <v>13</v>
      </c>
      <c r="G553" s="13" t="s">
        <v>16</v>
      </c>
      <c r="H553" s="13" t="s">
        <v>17</v>
      </c>
    </row>
    <row r="554" spans="1:8" x14ac:dyDescent="0.35">
      <c r="A554" s="9" t="s">
        <v>21</v>
      </c>
      <c r="B554" s="9" t="s">
        <v>15</v>
      </c>
      <c r="C554" s="15">
        <f>D554/(E554*E554*0.01*0.01)</f>
        <v>27.180899908172634</v>
      </c>
      <c r="D554" s="13">
        <v>74</v>
      </c>
      <c r="E554" s="13">
        <v>165</v>
      </c>
      <c r="F554" s="13" t="s">
        <v>23</v>
      </c>
      <c r="G554" s="13" t="s">
        <v>16</v>
      </c>
      <c r="H554" s="13" t="s">
        <v>17</v>
      </c>
    </row>
    <row r="555" spans="1:8" x14ac:dyDescent="0.35">
      <c r="A555" s="9" t="s">
        <v>20</v>
      </c>
      <c r="B555" s="9" t="s">
        <v>12</v>
      </c>
      <c r="C555" s="15">
        <f>D555/(E555*E555*0.01*0.01)</f>
        <v>27.777777777777775</v>
      </c>
      <c r="D555" s="13">
        <v>90</v>
      </c>
      <c r="E555" s="13">
        <v>180</v>
      </c>
      <c r="F555" s="13" t="s">
        <v>18</v>
      </c>
      <c r="G555" s="13" t="s">
        <v>16</v>
      </c>
      <c r="H555" s="13" t="s">
        <v>17</v>
      </c>
    </row>
    <row r="556" spans="1:8" x14ac:dyDescent="0.35">
      <c r="A556" s="9" t="s">
        <v>22</v>
      </c>
      <c r="B556" s="9" t="s">
        <v>12</v>
      </c>
      <c r="C556" s="15">
        <f>D556/(E556*E556*0.01*0.01)</f>
        <v>27.170631566235961</v>
      </c>
      <c r="D556" s="13">
        <v>90</v>
      </c>
      <c r="E556" s="13">
        <v>182</v>
      </c>
      <c r="F556" s="13" t="s">
        <v>18</v>
      </c>
      <c r="G556" s="13" t="s">
        <v>16</v>
      </c>
      <c r="H556" s="13" t="s">
        <v>16</v>
      </c>
    </row>
    <row r="557" spans="1:8" x14ac:dyDescent="0.35">
      <c r="A557" s="9" t="s">
        <v>19</v>
      </c>
      <c r="B557" s="9" t="s">
        <v>15</v>
      </c>
      <c r="C557" s="15">
        <f>D557/(E557*E557*0.01*0.01)</f>
        <v>24.622960911049553</v>
      </c>
      <c r="D557" s="13">
        <v>72</v>
      </c>
      <c r="E557" s="13">
        <v>171</v>
      </c>
      <c r="F557" s="13" t="s">
        <v>13</v>
      </c>
      <c r="G557" s="13" t="s">
        <v>17</v>
      </c>
      <c r="H557" s="13" t="s">
        <v>17</v>
      </c>
    </row>
    <row r="558" spans="1:8" x14ac:dyDescent="0.35">
      <c r="A558" s="9" t="s">
        <v>20</v>
      </c>
      <c r="B558" s="9" t="s">
        <v>15</v>
      </c>
      <c r="C558" s="15">
        <f>D558/(E558*E558*0.01*0.01)</f>
        <v>18.376825152861773</v>
      </c>
      <c r="D558" s="13">
        <v>55</v>
      </c>
      <c r="E558" s="13">
        <v>173</v>
      </c>
      <c r="F558" s="13" t="s">
        <v>18</v>
      </c>
      <c r="G558" s="13" t="s">
        <v>14</v>
      </c>
      <c r="H558" s="13" t="s">
        <v>17</v>
      </c>
    </row>
    <row r="559" spans="1:8" x14ac:dyDescent="0.35">
      <c r="A559" s="9" t="s">
        <v>19</v>
      </c>
      <c r="B559" s="9" t="s">
        <v>12</v>
      </c>
      <c r="C559" s="15">
        <f>D559/(E559*E559*0.01*0.01)</f>
        <v>24.691358024691358</v>
      </c>
      <c r="D559" s="13">
        <v>80</v>
      </c>
      <c r="E559" s="13">
        <v>180</v>
      </c>
      <c r="F559" s="13" t="s">
        <v>23</v>
      </c>
      <c r="G559" s="13" t="s">
        <v>14</v>
      </c>
      <c r="H559" s="13" t="s">
        <v>14</v>
      </c>
    </row>
    <row r="560" spans="1:8" x14ac:dyDescent="0.35">
      <c r="A560" s="9" t="s">
        <v>20</v>
      </c>
      <c r="B560" s="9" t="s">
        <v>12</v>
      </c>
      <c r="C560" s="15">
        <f>D560/(E560*E560*0.01*0.01)</f>
        <v>30.794210688390585</v>
      </c>
      <c r="D560" s="13">
        <v>110</v>
      </c>
      <c r="E560" s="13">
        <v>189</v>
      </c>
      <c r="F560" s="13" t="s">
        <v>18</v>
      </c>
      <c r="G560" s="13" t="s">
        <v>16</v>
      </c>
      <c r="H560" s="13" t="s">
        <v>16</v>
      </c>
    </row>
    <row r="561" spans="1:8" x14ac:dyDescent="0.35">
      <c r="A561" s="9" t="s">
        <v>19</v>
      </c>
      <c r="B561" s="9" t="s">
        <v>12</v>
      </c>
      <c r="C561" s="15">
        <f>D561/(E561*E561*0.01*0.01)</f>
        <v>23.938989774631509</v>
      </c>
      <c r="D561" s="13">
        <v>70</v>
      </c>
      <c r="E561" s="13">
        <v>171</v>
      </c>
      <c r="F561" s="13" t="s">
        <v>13</v>
      </c>
      <c r="G561" s="13" t="s">
        <v>14</v>
      </c>
      <c r="H561" s="13" t="s">
        <v>14</v>
      </c>
    </row>
    <row r="562" spans="1:8" x14ac:dyDescent="0.35">
      <c r="A562" s="9" t="s">
        <v>20</v>
      </c>
      <c r="B562" s="9" t="s">
        <v>15</v>
      </c>
      <c r="C562" s="15">
        <f>D562/(E562*E562*0.01*0.01)</f>
        <v>38.97392290249433</v>
      </c>
      <c r="D562" s="13">
        <v>110</v>
      </c>
      <c r="E562" s="13">
        <v>168</v>
      </c>
      <c r="F562" s="13" t="s">
        <v>18</v>
      </c>
      <c r="G562" s="13" t="s">
        <v>16</v>
      </c>
      <c r="H562" s="13" t="s">
        <v>17</v>
      </c>
    </row>
    <row r="563" spans="1:8" x14ac:dyDescent="0.35">
      <c r="A563" s="9" t="s">
        <v>19</v>
      </c>
      <c r="B563" s="9" t="s">
        <v>15</v>
      </c>
      <c r="C563" s="15">
        <f>D563/(E563*E563*0.01*0.01)</f>
        <v>26.5625</v>
      </c>
      <c r="D563" s="13">
        <v>68</v>
      </c>
      <c r="E563" s="13">
        <v>160</v>
      </c>
      <c r="F563" s="13" t="s">
        <v>23</v>
      </c>
      <c r="G563" s="13" t="s">
        <v>16</v>
      </c>
      <c r="H563" s="13" t="s">
        <v>17</v>
      </c>
    </row>
    <row r="564" spans="1:8" x14ac:dyDescent="0.35">
      <c r="A564" s="9" t="s">
        <v>19</v>
      </c>
      <c r="B564" s="9" t="s">
        <v>12</v>
      </c>
      <c r="C564" s="15">
        <f>D564/(E564*E564*0.01*0.01)</f>
        <v>17.099278410451078</v>
      </c>
      <c r="D564" s="13">
        <v>50</v>
      </c>
      <c r="E564" s="13">
        <v>171</v>
      </c>
      <c r="F564" s="13" t="s">
        <v>13</v>
      </c>
      <c r="G564" s="13" t="s">
        <v>16</v>
      </c>
      <c r="H564" s="13" t="s">
        <v>17</v>
      </c>
    </row>
    <row r="565" spans="1:8" x14ac:dyDescent="0.35">
      <c r="A565" s="9" t="s">
        <v>20</v>
      </c>
      <c r="B565" s="9" t="s">
        <v>15</v>
      </c>
      <c r="C565" s="15">
        <f>D565/(E565*E565*0.01*0.01)</f>
        <v>26.037493991347535</v>
      </c>
      <c r="D565" s="13">
        <v>65</v>
      </c>
      <c r="E565" s="13">
        <v>158</v>
      </c>
      <c r="F565" s="13" t="s">
        <v>18</v>
      </c>
      <c r="G565" s="13" t="s">
        <v>16</v>
      </c>
      <c r="H565" s="13" t="s">
        <v>17</v>
      </c>
    </row>
    <row r="566" spans="1:8" x14ac:dyDescent="0.35">
      <c r="A566" s="9" t="s">
        <v>19</v>
      </c>
      <c r="B566" s="9" t="s">
        <v>12</v>
      </c>
      <c r="C566" s="15">
        <f>D566/(E566*E566*0.01*0.01)</f>
        <v>19.591836734693878</v>
      </c>
      <c r="D566" s="13">
        <v>60</v>
      </c>
      <c r="E566" s="13">
        <v>175</v>
      </c>
      <c r="F566" s="13" t="s">
        <v>13</v>
      </c>
      <c r="G566" s="13" t="s">
        <v>16</v>
      </c>
      <c r="H566" s="13" t="s">
        <v>16</v>
      </c>
    </row>
    <row r="567" spans="1:8" x14ac:dyDescent="0.35">
      <c r="A567" s="9" t="s">
        <v>20</v>
      </c>
      <c r="B567" s="9" t="s">
        <v>15</v>
      </c>
      <c r="C567" s="15">
        <f>D567/(E567*E567*0.01*0.01)</f>
        <v>32.690541781450868</v>
      </c>
      <c r="D567" s="13">
        <v>89</v>
      </c>
      <c r="E567" s="13">
        <v>165</v>
      </c>
      <c r="F567" s="13" t="s">
        <v>18</v>
      </c>
      <c r="G567" s="13" t="s">
        <v>14</v>
      </c>
      <c r="H567" s="13" t="s">
        <v>17</v>
      </c>
    </row>
    <row r="568" spans="1:8" x14ac:dyDescent="0.35">
      <c r="A568" s="9" t="s">
        <v>19</v>
      </c>
      <c r="B568" s="9" t="s">
        <v>15</v>
      </c>
      <c r="C568" s="15">
        <f>D568/(E568*E568*0.01*0.01)</f>
        <v>24.337479718766897</v>
      </c>
      <c r="D568" s="13">
        <v>72</v>
      </c>
      <c r="E568" s="13">
        <v>172</v>
      </c>
      <c r="F568" s="13" t="s">
        <v>23</v>
      </c>
      <c r="G568" s="13" t="s">
        <v>16</v>
      </c>
      <c r="H568" s="13" t="s">
        <v>14</v>
      </c>
    </row>
    <row r="569" spans="1:8" x14ac:dyDescent="0.35">
      <c r="A569" s="9" t="s">
        <v>11</v>
      </c>
      <c r="B569" s="9" t="s">
        <v>15</v>
      </c>
      <c r="C569" s="15">
        <f>D569/(E569*E569*0.01*0.01)</f>
        <v>18.556773222226113</v>
      </c>
      <c r="D569" s="13">
        <v>53</v>
      </c>
      <c r="E569" s="13">
        <v>169</v>
      </c>
      <c r="F569" s="13" t="s">
        <v>18</v>
      </c>
      <c r="G569" s="13" t="s">
        <v>14</v>
      </c>
      <c r="H569" s="13" t="s">
        <v>14</v>
      </c>
    </row>
    <row r="570" spans="1:8" x14ac:dyDescent="0.35">
      <c r="A570" s="9" t="s">
        <v>20</v>
      </c>
      <c r="B570" s="9" t="s">
        <v>12</v>
      </c>
      <c r="C570" s="15">
        <f>D570/(E570*E570*0.01*0.01)</f>
        <v>27.309968138370504</v>
      </c>
      <c r="D570" s="13">
        <v>78</v>
      </c>
      <c r="E570" s="13">
        <v>169</v>
      </c>
      <c r="F570" s="13" t="s">
        <v>18</v>
      </c>
      <c r="G570" s="13" t="s">
        <v>17</v>
      </c>
      <c r="H570" s="13" t="s">
        <v>14</v>
      </c>
    </row>
    <row r="571" spans="1:8" x14ac:dyDescent="0.35">
      <c r="A571" s="9" t="s">
        <v>21</v>
      </c>
      <c r="B571" s="9" t="s">
        <v>15</v>
      </c>
      <c r="C571" s="15">
        <f>D571/(E571*E571*0.01*0.01)</f>
        <v>20.571428571428573</v>
      </c>
      <c r="D571" s="13">
        <v>63</v>
      </c>
      <c r="E571" s="13">
        <v>175</v>
      </c>
      <c r="F571" s="13" t="s">
        <v>23</v>
      </c>
      <c r="G571" s="13" t="s">
        <v>14</v>
      </c>
      <c r="H571" s="13" t="s">
        <v>14</v>
      </c>
    </row>
    <row r="572" spans="1:8" x14ac:dyDescent="0.35">
      <c r="A572" s="9" t="s">
        <v>20</v>
      </c>
      <c r="B572" s="9" t="s">
        <v>15</v>
      </c>
      <c r="C572" s="15">
        <f>D572/(E572*E572*0.01*0.01)</f>
        <v>20.761245674740483</v>
      </c>
      <c r="D572" s="13">
        <v>60</v>
      </c>
      <c r="E572" s="13">
        <v>170</v>
      </c>
      <c r="F572" s="13" t="s">
        <v>23</v>
      </c>
      <c r="G572" s="13" t="s">
        <v>16</v>
      </c>
      <c r="H572" s="13" t="s">
        <v>14</v>
      </c>
    </row>
    <row r="573" spans="1:8" x14ac:dyDescent="0.35">
      <c r="A573" s="9" t="s">
        <v>20</v>
      </c>
      <c r="B573" s="9" t="s">
        <v>15</v>
      </c>
      <c r="C573" s="15">
        <f>D573/(E573*E573*0.01*0.01)</f>
        <v>27.915518824609734</v>
      </c>
      <c r="D573" s="13">
        <v>76</v>
      </c>
      <c r="E573" s="13">
        <v>165</v>
      </c>
      <c r="F573" s="13" t="s">
        <v>18</v>
      </c>
      <c r="G573" s="13" t="s">
        <v>14</v>
      </c>
      <c r="H573" s="13" t="s">
        <v>17</v>
      </c>
    </row>
    <row r="574" spans="1:8" x14ac:dyDescent="0.35">
      <c r="A574" s="9" t="s">
        <v>20</v>
      </c>
      <c r="B574" s="9" t="s">
        <v>15</v>
      </c>
      <c r="C574" s="15">
        <f>D574/(E574*E574*0.01*0.01)</f>
        <v>19.713321527615356</v>
      </c>
      <c r="D574" s="13">
        <v>59</v>
      </c>
      <c r="E574" s="13">
        <v>173</v>
      </c>
      <c r="F574" s="13" t="s">
        <v>23</v>
      </c>
      <c r="G574" s="13" t="s">
        <v>16</v>
      </c>
      <c r="H574" s="13" t="s">
        <v>17</v>
      </c>
    </row>
    <row r="575" spans="1:8" x14ac:dyDescent="0.35">
      <c r="A575" s="9" t="s">
        <v>21</v>
      </c>
      <c r="B575" s="9" t="s">
        <v>12</v>
      </c>
      <c r="C575" s="15">
        <f>D575/(E575*E575*0.01*0.01)</f>
        <v>24.151672503320853</v>
      </c>
      <c r="D575" s="13">
        <v>80</v>
      </c>
      <c r="E575" s="13">
        <v>182</v>
      </c>
      <c r="F575" s="13" t="s">
        <v>18</v>
      </c>
      <c r="G575" s="13" t="s">
        <v>16</v>
      </c>
      <c r="H575" s="13" t="s">
        <v>17</v>
      </c>
    </row>
    <row r="576" spans="1:8" x14ac:dyDescent="0.35">
      <c r="A576" s="9" t="s">
        <v>11</v>
      </c>
      <c r="B576" s="9" t="s">
        <v>12</v>
      </c>
      <c r="C576" s="15">
        <f>D576/(E576*E576*0.01*0.01)</f>
        <v>22.204081632653061</v>
      </c>
      <c r="D576" s="13">
        <v>68</v>
      </c>
      <c r="E576" s="13">
        <v>175</v>
      </c>
      <c r="F576" s="13" t="s">
        <v>18</v>
      </c>
      <c r="G576" s="13" t="s">
        <v>16</v>
      </c>
      <c r="H576" s="13" t="s">
        <v>17</v>
      </c>
    </row>
    <row r="577" spans="1:8" x14ac:dyDescent="0.35">
      <c r="A577" s="9" t="s">
        <v>20</v>
      </c>
      <c r="B577" s="9" t="s">
        <v>12</v>
      </c>
      <c r="C577" s="15">
        <f>D577/(E577*E577*0.01*0.01)</f>
        <v>25.951557093425606</v>
      </c>
      <c r="D577" s="13">
        <v>75</v>
      </c>
      <c r="E577" s="13">
        <v>170</v>
      </c>
      <c r="F577" s="13" t="s">
        <v>18</v>
      </c>
      <c r="G577" s="13" t="s">
        <v>14</v>
      </c>
      <c r="H577" s="13" t="s">
        <v>16</v>
      </c>
    </row>
    <row r="578" spans="1:8" x14ac:dyDescent="0.35">
      <c r="A578" s="9" t="s">
        <v>19</v>
      </c>
      <c r="B578" s="9" t="s">
        <v>15</v>
      </c>
      <c r="C578" s="15">
        <f>D578/(E578*E578*0.01*0.01)</f>
        <v>24.801587301587301</v>
      </c>
      <c r="D578" s="13">
        <v>70</v>
      </c>
      <c r="E578" s="13">
        <v>168</v>
      </c>
      <c r="F578" s="13" t="s">
        <v>23</v>
      </c>
      <c r="G578" s="13" t="s">
        <v>14</v>
      </c>
      <c r="H578" s="13" t="s">
        <v>14</v>
      </c>
    </row>
    <row r="579" spans="1:8" x14ac:dyDescent="0.35">
      <c r="A579" s="9" t="s">
        <v>21</v>
      </c>
      <c r="B579" s="9" t="s">
        <v>15</v>
      </c>
      <c r="C579" s="15">
        <f>D579/(E579*E579*0.01*0.01)</f>
        <v>22.773186409550046</v>
      </c>
      <c r="D579" s="13">
        <v>62</v>
      </c>
      <c r="E579" s="13">
        <v>165</v>
      </c>
      <c r="F579" s="13" t="s">
        <v>23</v>
      </c>
      <c r="G579" s="13" t="s">
        <v>14</v>
      </c>
      <c r="H579" s="13" t="s">
        <v>14</v>
      </c>
    </row>
    <row r="580" spans="1:8" x14ac:dyDescent="0.35">
      <c r="A580" s="9" t="s">
        <v>11</v>
      </c>
      <c r="B580" s="9" t="s">
        <v>12</v>
      </c>
      <c r="C580" s="15">
        <f>D580/(E580*E580*0.01*0.01)</f>
        <v>27.994736989445986</v>
      </c>
      <c r="D580" s="13">
        <v>100</v>
      </c>
      <c r="E580" s="13">
        <v>189</v>
      </c>
      <c r="F580" s="13" t="s">
        <v>23</v>
      </c>
      <c r="G580" s="13" t="s">
        <v>14</v>
      </c>
      <c r="H580" s="13" t="s">
        <v>14</v>
      </c>
    </row>
    <row r="581" spans="1:8" x14ac:dyDescent="0.35">
      <c r="A581" s="9" t="s">
        <v>21</v>
      </c>
      <c r="B581" s="9" t="s">
        <v>12</v>
      </c>
      <c r="C581" s="15">
        <f>D581/(E581*E581*0.01*0.01)</f>
        <v>25.390625</v>
      </c>
      <c r="D581" s="13">
        <v>65</v>
      </c>
      <c r="E581" s="13">
        <v>160</v>
      </c>
      <c r="F581" s="13" t="s">
        <v>18</v>
      </c>
      <c r="G581" s="13" t="s">
        <v>16</v>
      </c>
      <c r="H581" s="13" t="s">
        <v>16</v>
      </c>
    </row>
    <row r="582" spans="1:8" x14ac:dyDescent="0.35">
      <c r="A582" s="9" t="s">
        <v>11</v>
      </c>
      <c r="B582" s="9" t="s">
        <v>12</v>
      </c>
      <c r="C582" s="15">
        <f>D582/(E582*E582*0.01*0.01)</f>
        <v>27.994736989445986</v>
      </c>
      <c r="D582" s="13">
        <v>100</v>
      </c>
      <c r="E582" s="13">
        <v>189</v>
      </c>
      <c r="F582" s="13" t="s">
        <v>23</v>
      </c>
      <c r="G582" s="13" t="s">
        <v>14</v>
      </c>
      <c r="H582" s="13" t="s">
        <v>14</v>
      </c>
    </row>
    <row r="583" spans="1:8" x14ac:dyDescent="0.35">
      <c r="A583" s="9" t="s">
        <v>20</v>
      </c>
      <c r="B583" s="9" t="s">
        <v>12</v>
      </c>
      <c r="C583" s="15">
        <f>D583/(E583*E583*0.01*0.01)</f>
        <v>27.146814404432135</v>
      </c>
      <c r="D583" s="13">
        <v>98</v>
      </c>
      <c r="E583" s="13">
        <v>190</v>
      </c>
      <c r="F583" s="13" t="s">
        <v>23</v>
      </c>
      <c r="G583" s="13" t="s">
        <v>16</v>
      </c>
      <c r="H583" s="13" t="s">
        <v>16</v>
      </c>
    </row>
    <row r="584" spans="1:8" x14ac:dyDescent="0.35">
      <c r="A584" s="9" t="s">
        <v>21</v>
      </c>
      <c r="B584" s="9" t="s">
        <v>15</v>
      </c>
      <c r="C584" s="15">
        <f>D584/(E584*E584*0.01*0.01)</f>
        <v>19.834710743801651</v>
      </c>
      <c r="D584" s="13">
        <v>54</v>
      </c>
      <c r="E584" s="13">
        <v>165</v>
      </c>
      <c r="F584" s="13" t="s">
        <v>23</v>
      </c>
      <c r="G584" s="13" t="s">
        <v>17</v>
      </c>
      <c r="H584" s="13" t="s">
        <v>17</v>
      </c>
    </row>
    <row r="585" spans="1:8" x14ac:dyDescent="0.35">
      <c r="A585" s="9" t="s">
        <v>20</v>
      </c>
      <c r="B585" s="9" t="s">
        <v>12</v>
      </c>
      <c r="C585" s="15">
        <f>D585/(E585*E585*0.01*0.01)</f>
        <v>25.880570635020828</v>
      </c>
      <c r="D585" s="13">
        <v>82</v>
      </c>
      <c r="E585" s="13">
        <v>178</v>
      </c>
      <c r="F585" s="13" t="s">
        <v>18</v>
      </c>
      <c r="G585" s="13" t="s">
        <v>17</v>
      </c>
      <c r="H585" s="13" t="s">
        <v>17</v>
      </c>
    </row>
    <row r="586" spans="1:8" x14ac:dyDescent="0.35">
      <c r="A586" s="9" t="s">
        <v>21</v>
      </c>
      <c r="B586" s="9" t="s">
        <v>15</v>
      </c>
      <c r="C586" s="15">
        <f>D586/(E586*E586*0.01*0.01)</f>
        <v>21.359914560341757</v>
      </c>
      <c r="D586" s="13">
        <v>54</v>
      </c>
      <c r="E586" s="13">
        <v>159</v>
      </c>
      <c r="F586" s="13" t="s">
        <v>18</v>
      </c>
      <c r="G586" s="13" t="s">
        <v>14</v>
      </c>
      <c r="H586" s="13" t="s">
        <v>14</v>
      </c>
    </row>
    <row r="587" spans="1:8" x14ac:dyDescent="0.35">
      <c r="A587" s="9" t="s">
        <v>20</v>
      </c>
      <c r="B587" s="9" t="s">
        <v>15</v>
      </c>
      <c r="C587" s="15">
        <f>D587/(E587*E587*0.01*0.01)</f>
        <v>28.888888888888889</v>
      </c>
      <c r="D587" s="13">
        <v>65</v>
      </c>
      <c r="E587" s="13">
        <v>150</v>
      </c>
      <c r="F587" s="13" t="s">
        <v>18</v>
      </c>
      <c r="G587" s="13" t="s">
        <v>14</v>
      </c>
      <c r="H587" s="13" t="s">
        <v>14</v>
      </c>
    </row>
    <row r="588" spans="1:8" x14ac:dyDescent="0.35">
      <c r="A588" s="9" t="s">
        <v>20</v>
      </c>
      <c r="B588" s="9" t="s">
        <v>12</v>
      </c>
      <c r="C588" s="15">
        <f>D588/(E588*E588*0.01*0.01)</f>
        <v>26.643598615916954</v>
      </c>
      <c r="D588" s="13">
        <v>77</v>
      </c>
      <c r="E588" s="13">
        <v>170</v>
      </c>
      <c r="F588" s="13" t="s">
        <v>18</v>
      </c>
      <c r="G588" s="13" t="s">
        <v>16</v>
      </c>
      <c r="H588" s="13" t="s">
        <v>17</v>
      </c>
    </row>
    <row r="589" spans="1:8" x14ac:dyDescent="0.35">
      <c r="A589" s="9" t="s">
        <v>20</v>
      </c>
      <c r="B589" s="9" t="s">
        <v>12</v>
      </c>
      <c r="C589" s="15">
        <f>D589/(E589*E589*0.01*0.01)</f>
        <v>23.875432525951556</v>
      </c>
      <c r="D589" s="13">
        <v>69</v>
      </c>
      <c r="E589" s="13">
        <v>170</v>
      </c>
      <c r="F589" s="13" t="s">
        <v>18</v>
      </c>
      <c r="G589" s="13" t="s">
        <v>16</v>
      </c>
      <c r="H589" s="13" t="s">
        <v>17</v>
      </c>
    </row>
    <row r="590" spans="1:8" x14ac:dyDescent="0.35">
      <c r="A590" s="9" t="s">
        <v>20</v>
      </c>
      <c r="B590" s="9" t="s">
        <v>12</v>
      </c>
      <c r="C590" s="15">
        <f>D590/(E590*E590*0.01*0.01)</f>
        <v>21.107266435986158</v>
      </c>
      <c r="D590" s="13">
        <v>61</v>
      </c>
      <c r="E590" s="13">
        <v>170</v>
      </c>
      <c r="F590" s="13" t="s">
        <v>23</v>
      </c>
      <c r="G590" s="13" t="s">
        <v>16</v>
      </c>
      <c r="H590" s="13" t="s">
        <v>14</v>
      </c>
    </row>
    <row r="591" spans="1:8" x14ac:dyDescent="0.35">
      <c r="A591" s="9" t="s">
        <v>21</v>
      </c>
      <c r="B591" s="9" t="s">
        <v>15</v>
      </c>
      <c r="C591" s="15">
        <f>D591/(E591*E591*0.01*0.01)</f>
        <v>21.484375</v>
      </c>
      <c r="D591" s="13">
        <v>55</v>
      </c>
      <c r="E591" s="13">
        <v>160</v>
      </c>
      <c r="F591" s="13" t="s">
        <v>23</v>
      </c>
      <c r="G591" s="13" t="s">
        <v>16</v>
      </c>
      <c r="H591" s="13" t="s">
        <v>17</v>
      </c>
    </row>
    <row r="592" spans="1:8" x14ac:dyDescent="0.35">
      <c r="A592" s="9" t="s">
        <v>20</v>
      </c>
      <c r="B592" s="9" t="s">
        <v>12</v>
      </c>
      <c r="C592" s="15">
        <f>D592/(E592*E592*0.01*0.01)</f>
        <v>33.217993079584772</v>
      </c>
      <c r="D592" s="13">
        <v>96</v>
      </c>
      <c r="E592" s="13">
        <v>170</v>
      </c>
      <c r="F592" s="13" t="s">
        <v>13</v>
      </c>
      <c r="G592" s="13" t="s">
        <v>16</v>
      </c>
      <c r="H592" s="13" t="s">
        <v>17</v>
      </c>
    </row>
    <row r="593" spans="1:8" x14ac:dyDescent="0.35">
      <c r="A593" s="9" t="s">
        <v>20</v>
      </c>
      <c r="B593" s="9" t="s">
        <v>15</v>
      </c>
      <c r="C593" s="15">
        <f>D593/(E593*E593*0.01*0.01)</f>
        <v>20.195578231292515</v>
      </c>
      <c r="D593" s="13">
        <v>57</v>
      </c>
      <c r="E593" s="13">
        <v>168</v>
      </c>
      <c r="F593" s="13" t="s">
        <v>23</v>
      </c>
      <c r="G593" s="13" t="s">
        <v>17</v>
      </c>
      <c r="H593" s="13" t="s">
        <v>16</v>
      </c>
    </row>
    <row r="594" spans="1:8" x14ac:dyDescent="0.35">
      <c r="A594" s="9" t="s">
        <v>22</v>
      </c>
      <c r="B594" s="9" t="s">
        <v>12</v>
      </c>
      <c r="C594" s="15">
        <f>D594/(E594*E594*0.01*0.01)</f>
        <v>32.508521651306644</v>
      </c>
      <c r="D594" s="13">
        <v>103</v>
      </c>
      <c r="E594" s="13">
        <v>178</v>
      </c>
      <c r="F594" s="13" t="s">
        <v>18</v>
      </c>
      <c r="G594" s="13" t="s">
        <v>16</v>
      </c>
      <c r="H594" s="13" t="s">
        <v>17</v>
      </c>
    </row>
    <row r="595" spans="1:8" x14ac:dyDescent="0.35">
      <c r="A595" s="9" t="s">
        <v>22</v>
      </c>
      <c r="B595" s="9" t="s">
        <v>12</v>
      </c>
      <c r="C595" s="15">
        <f>D595/(E595*E595*0.01*0.01)</f>
        <v>32.770512780499978</v>
      </c>
      <c r="D595" s="13">
        <v>105</v>
      </c>
      <c r="E595" s="13">
        <v>179</v>
      </c>
      <c r="F595" s="13" t="s">
        <v>18</v>
      </c>
      <c r="G595" s="13" t="s">
        <v>16</v>
      </c>
      <c r="H595" s="13" t="s">
        <v>16</v>
      </c>
    </row>
    <row r="596" spans="1:8" x14ac:dyDescent="0.35">
      <c r="A596" s="9" t="s">
        <v>21</v>
      </c>
      <c r="B596" s="9" t="s">
        <v>15</v>
      </c>
      <c r="C596" s="15">
        <f>D596/(E596*E596*0.01*0.01)</f>
        <v>27.309968138370504</v>
      </c>
      <c r="D596" s="13">
        <v>78</v>
      </c>
      <c r="E596" s="13">
        <v>169</v>
      </c>
      <c r="F596" s="13" t="s">
        <v>18</v>
      </c>
      <c r="G596" s="13" t="s">
        <v>17</v>
      </c>
      <c r="H596" s="13" t="s">
        <v>17</v>
      </c>
    </row>
    <row r="597" spans="1:8" x14ac:dyDescent="0.35">
      <c r="A597" s="9" t="s">
        <v>19</v>
      </c>
      <c r="B597" s="9" t="s">
        <v>15</v>
      </c>
      <c r="C597" s="15">
        <f>D597/(E597*E597*0.01*0.01)</f>
        <v>29.410758865975854</v>
      </c>
      <c r="D597" s="13">
        <v>86</v>
      </c>
      <c r="E597" s="13">
        <v>171</v>
      </c>
      <c r="F597" s="13" t="s">
        <v>18</v>
      </c>
      <c r="G597" s="13" t="s">
        <v>17</v>
      </c>
      <c r="H597" s="13" t="s">
        <v>17</v>
      </c>
    </row>
    <row r="598" spans="1:8" x14ac:dyDescent="0.35">
      <c r="A598" s="9" t="s">
        <v>22</v>
      </c>
      <c r="B598" s="9" t="s">
        <v>12</v>
      </c>
      <c r="C598" s="15">
        <f>D598/(E598*E598*0.01*0.01)</f>
        <v>29.054752066115704</v>
      </c>
      <c r="D598" s="13">
        <v>90</v>
      </c>
      <c r="E598" s="13">
        <v>176</v>
      </c>
      <c r="F598" s="13" t="s">
        <v>18</v>
      </c>
      <c r="G598" s="13" t="s">
        <v>16</v>
      </c>
      <c r="H598" s="13" t="s">
        <v>14</v>
      </c>
    </row>
    <row r="599" spans="1:8" x14ac:dyDescent="0.35">
      <c r="A599" s="9" t="s">
        <v>19</v>
      </c>
      <c r="B599" s="9" t="s">
        <v>12</v>
      </c>
      <c r="C599" s="15">
        <f>D599/(E599*E599*0.01*0.01)</f>
        <v>28.086419753086417</v>
      </c>
      <c r="D599" s="13">
        <v>91</v>
      </c>
      <c r="E599" s="13">
        <v>180</v>
      </c>
      <c r="F599" s="13" t="s">
        <v>23</v>
      </c>
      <c r="G599" s="13" t="s">
        <v>16</v>
      </c>
      <c r="H599" s="13" t="s">
        <v>17</v>
      </c>
    </row>
    <row r="600" spans="1:8" x14ac:dyDescent="0.35">
      <c r="A600" s="9" t="s">
        <v>11</v>
      </c>
      <c r="B600" s="9" t="s">
        <v>12</v>
      </c>
      <c r="C600" s="15">
        <f>D600/(E600*E600*0.01*0.01)</f>
        <v>22.857142857142858</v>
      </c>
      <c r="D600" s="13">
        <v>70</v>
      </c>
      <c r="E600" s="13">
        <v>175</v>
      </c>
      <c r="F600" s="13" t="s">
        <v>18</v>
      </c>
      <c r="G600" s="13" t="s">
        <v>14</v>
      </c>
      <c r="H600" s="13" t="s">
        <v>17</v>
      </c>
    </row>
    <row r="601" spans="1:8" x14ac:dyDescent="0.35">
      <c r="A601" s="9" t="s">
        <v>21</v>
      </c>
      <c r="B601" s="9" t="s">
        <v>15</v>
      </c>
      <c r="C601" s="15">
        <f>D601/(E601*E601*0.01*0.01)</f>
        <v>21.633315305570573</v>
      </c>
      <c r="D601" s="13">
        <v>64</v>
      </c>
      <c r="E601" s="13">
        <v>172</v>
      </c>
      <c r="F601" s="13" t="s">
        <v>23</v>
      </c>
      <c r="G601" s="13" t="s">
        <v>17</v>
      </c>
      <c r="H601" s="13" t="s">
        <v>17</v>
      </c>
    </row>
    <row r="602" spans="1:8" x14ac:dyDescent="0.35">
      <c r="A602" s="9" t="s">
        <v>20</v>
      </c>
      <c r="B602" s="9" t="s">
        <v>12</v>
      </c>
      <c r="C602" s="15">
        <f>D602/(E602*E602*0.01*0.01)</f>
        <v>24.968009737523793</v>
      </c>
      <c r="D602" s="13">
        <v>80</v>
      </c>
      <c r="E602" s="13">
        <v>179</v>
      </c>
      <c r="F602" s="13" t="s">
        <v>18</v>
      </c>
      <c r="G602" s="13" t="s">
        <v>16</v>
      </c>
      <c r="H602" s="13" t="s">
        <v>17</v>
      </c>
    </row>
    <row r="603" spans="1:8" x14ac:dyDescent="0.35">
      <c r="A603" s="9" t="s">
        <v>21</v>
      </c>
      <c r="B603" s="9" t="s">
        <v>15</v>
      </c>
      <c r="C603" s="15">
        <f>D603/(E603*E603*0.01*0.01)</f>
        <v>26.346494034400994</v>
      </c>
      <c r="D603" s="13">
        <v>70</v>
      </c>
      <c r="E603" s="13">
        <v>163</v>
      </c>
      <c r="F603" s="13" t="s">
        <v>18</v>
      </c>
      <c r="G603" s="13" t="s">
        <v>16</v>
      </c>
      <c r="H603" s="13" t="s">
        <v>14</v>
      </c>
    </row>
    <row r="604" spans="1:8" x14ac:dyDescent="0.35">
      <c r="A604" s="9" t="s">
        <v>11</v>
      </c>
      <c r="B604" s="9" t="s">
        <v>15</v>
      </c>
      <c r="C604" s="15">
        <f>D604/(E604*E604*0.01*0.01)</f>
        <v>19.943212547322872</v>
      </c>
      <c r="D604" s="13">
        <v>59</v>
      </c>
      <c r="E604" s="13">
        <v>172</v>
      </c>
      <c r="F604" s="13" t="s">
        <v>18</v>
      </c>
      <c r="G604" s="13" t="s">
        <v>16</v>
      </c>
      <c r="H604" s="13" t="s">
        <v>14</v>
      </c>
    </row>
    <row r="605" spans="1:8" x14ac:dyDescent="0.35">
      <c r="A605" s="9" t="s">
        <v>21</v>
      </c>
      <c r="B605" s="9" t="s">
        <v>12</v>
      </c>
      <c r="C605" s="15">
        <f>D605/(E605*E605*0.01*0.01)</f>
        <v>27.669270833333336</v>
      </c>
      <c r="D605" s="13">
        <v>102</v>
      </c>
      <c r="E605" s="13">
        <v>192</v>
      </c>
      <c r="F605" s="13" t="s">
        <v>18</v>
      </c>
      <c r="G605" s="13" t="s">
        <v>16</v>
      </c>
      <c r="H605" s="13" t="s">
        <v>17</v>
      </c>
    </row>
    <row r="606" spans="1:8" x14ac:dyDescent="0.35">
      <c r="A606" s="9" t="s">
        <v>20</v>
      </c>
      <c r="B606" s="9" t="s">
        <v>15</v>
      </c>
      <c r="C606" s="15">
        <f>D606/(E606*E606*0.01*0.01)</f>
        <v>23.52941176470588</v>
      </c>
      <c r="D606" s="13">
        <v>68</v>
      </c>
      <c r="E606" s="13">
        <v>170</v>
      </c>
      <c r="F606" s="13" t="s">
        <v>18</v>
      </c>
      <c r="G606" s="13" t="s">
        <v>16</v>
      </c>
      <c r="H606" s="13" t="s">
        <v>14</v>
      </c>
    </row>
    <row r="607" spans="1:8" x14ac:dyDescent="0.35">
      <c r="A607" s="9" t="s">
        <v>20</v>
      </c>
      <c r="B607" s="9" t="s">
        <v>12</v>
      </c>
      <c r="C607" s="15">
        <f>D607/(E607*E607*0.01*0.01)</f>
        <v>28.39506172839506</v>
      </c>
      <c r="D607" s="13">
        <v>92</v>
      </c>
      <c r="E607" s="13">
        <v>180</v>
      </c>
      <c r="F607" s="13" t="s">
        <v>18</v>
      </c>
      <c r="G607" s="13" t="s">
        <v>16</v>
      </c>
      <c r="H607" s="13" t="s">
        <v>17</v>
      </c>
    </row>
    <row r="608" spans="1:8" x14ac:dyDescent="0.35">
      <c r="A608" s="9" t="s">
        <v>21</v>
      </c>
      <c r="B608" s="9" t="s">
        <v>12</v>
      </c>
      <c r="C608" s="15">
        <f>D608/(E608*E608*0.01*0.01)</f>
        <v>27.469135802469133</v>
      </c>
      <c r="D608" s="13">
        <v>89</v>
      </c>
      <c r="E608" s="13">
        <v>180</v>
      </c>
      <c r="F608" s="13" t="s">
        <v>18</v>
      </c>
      <c r="G608" s="13" t="s">
        <v>16</v>
      </c>
      <c r="H608" s="13" t="s">
        <v>17</v>
      </c>
    </row>
    <row r="609" spans="1:8" x14ac:dyDescent="0.35">
      <c r="A609" s="9" t="s">
        <v>20</v>
      </c>
      <c r="B609" s="9" t="s">
        <v>15</v>
      </c>
      <c r="C609" s="15">
        <f>D609/(E609*E609*0.01*0.01)</f>
        <v>23.875432525951556</v>
      </c>
      <c r="D609" s="13">
        <v>69</v>
      </c>
      <c r="E609" s="13">
        <v>170</v>
      </c>
      <c r="F609" s="13" t="s">
        <v>23</v>
      </c>
      <c r="G609" s="13" t="s">
        <v>16</v>
      </c>
      <c r="H609" s="13" t="s">
        <v>17</v>
      </c>
    </row>
    <row r="610" spans="1:8" x14ac:dyDescent="0.35">
      <c r="A610" s="9" t="s">
        <v>11</v>
      </c>
      <c r="B610" s="9" t="s">
        <v>15</v>
      </c>
      <c r="C610" s="15">
        <f>D610/(E610*E610*0.01*0.01)</f>
        <v>19.53125</v>
      </c>
      <c r="D610" s="13">
        <v>50</v>
      </c>
      <c r="E610" s="13">
        <v>160</v>
      </c>
      <c r="F610" s="13" t="s">
        <v>18</v>
      </c>
      <c r="G610" s="13" t="s">
        <v>16</v>
      </c>
      <c r="H610" s="13" t="s">
        <v>14</v>
      </c>
    </row>
    <row r="611" spans="1:8" x14ac:dyDescent="0.35">
      <c r="A611" s="9" t="s">
        <v>21</v>
      </c>
      <c r="B611" s="9" t="s">
        <v>12</v>
      </c>
      <c r="C611" s="15">
        <f>D611/(E611*E611*0.01*0.01)</f>
        <v>27.681660899653977</v>
      </c>
      <c r="D611" s="13">
        <v>80</v>
      </c>
      <c r="E611" s="13">
        <v>170</v>
      </c>
      <c r="F611" s="13" t="s">
        <v>18</v>
      </c>
      <c r="G611" s="13" t="s">
        <v>16</v>
      </c>
      <c r="H611" s="13" t="s">
        <v>17</v>
      </c>
    </row>
    <row r="612" spans="1:8" x14ac:dyDescent="0.35">
      <c r="A612" s="9" t="s">
        <v>21</v>
      </c>
      <c r="B612" s="9" t="s">
        <v>15</v>
      </c>
      <c r="C612" s="15">
        <f>D612/(E612*E612*0.01*0.01)</f>
        <v>20.028841531805796</v>
      </c>
      <c r="D612" s="13">
        <v>50</v>
      </c>
      <c r="E612" s="13">
        <v>158</v>
      </c>
      <c r="F612" s="13" t="s">
        <v>18</v>
      </c>
      <c r="G612" s="13" t="s">
        <v>16</v>
      </c>
      <c r="H612" s="13" t="s">
        <v>17</v>
      </c>
    </row>
    <row r="613" spans="1:8" x14ac:dyDescent="0.35">
      <c r="A613" s="9" t="s">
        <v>20</v>
      </c>
      <c r="B613" s="9" t="s">
        <v>12</v>
      </c>
      <c r="C613" s="15">
        <f>D613/(E613*E613*0.01*0.01)</f>
        <v>26.989619377162629</v>
      </c>
      <c r="D613" s="13">
        <v>78</v>
      </c>
      <c r="E613" s="13">
        <v>170</v>
      </c>
      <c r="F613" s="13" t="s">
        <v>23</v>
      </c>
      <c r="G613" s="13" t="s">
        <v>16</v>
      </c>
      <c r="H613" s="13" t="s">
        <v>17</v>
      </c>
    </row>
    <row r="614" spans="1:8" x14ac:dyDescent="0.35">
      <c r="A614" s="9" t="s">
        <v>21</v>
      </c>
      <c r="B614" s="9" t="s">
        <v>12</v>
      </c>
      <c r="C614" s="15">
        <f>D614/(E614*E614*0.01*0.01)</f>
        <v>30.864197530864196</v>
      </c>
      <c r="D614" s="13">
        <v>100</v>
      </c>
      <c r="E614" s="13">
        <v>180</v>
      </c>
      <c r="F614" s="13" t="s">
        <v>18</v>
      </c>
      <c r="G614" s="13" t="s">
        <v>16</v>
      </c>
      <c r="H614" s="13" t="s">
        <v>17</v>
      </c>
    </row>
    <row r="615" spans="1:8" x14ac:dyDescent="0.35">
      <c r="A615" s="9" t="s">
        <v>20</v>
      </c>
      <c r="B615" s="9" t="s">
        <v>15</v>
      </c>
      <c r="C615" s="15">
        <f>D615/(E615*E615*0.01*0.01)</f>
        <v>19.100091827364555</v>
      </c>
      <c r="D615" s="13">
        <v>52</v>
      </c>
      <c r="E615" s="13">
        <v>165</v>
      </c>
      <c r="F615" s="13" t="s">
        <v>23</v>
      </c>
      <c r="G615" s="13" t="s">
        <v>16</v>
      </c>
      <c r="H615" s="13" t="s">
        <v>17</v>
      </c>
    </row>
    <row r="616" spans="1:8" x14ac:dyDescent="0.35">
      <c r="A616" s="9" t="s">
        <v>21</v>
      </c>
      <c r="B616" s="9" t="s">
        <v>12</v>
      </c>
      <c r="C616" s="15">
        <f>D616/(E616*E616*0.01*0.01)</f>
        <v>26.989619377162629</v>
      </c>
      <c r="D616" s="13">
        <v>78</v>
      </c>
      <c r="E616" s="13">
        <v>170</v>
      </c>
      <c r="F616" s="13" t="s">
        <v>18</v>
      </c>
      <c r="G616" s="13" t="s">
        <v>16</v>
      </c>
      <c r="H616" s="13" t="s">
        <v>14</v>
      </c>
    </row>
    <row r="617" spans="1:8" x14ac:dyDescent="0.35">
      <c r="A617" s="9" t="s">
        <v>21</v>
      </c>
      <c r="B617" s="9" t="s">
        <v>12</v>
      </c>
      <c r="C617" s="15">
        <f>D617/(E617*E617*0.01*0.01)</f>
        <v>28.408184110568481</v>
      </c>
      <c r="D617" s="13">
        <v>89</v>
      </c>
      <c r="E617" s="13">
        <v>177</v>
      </c>
      <c r="F617" s="13" t="s">
        <v>23</v>
      </c>
      <c r="G617" s="13" t="s">
        <v>16</v>
      </c>
      <c r="H617" s="13" t="s">
        <v>17</v>
      </c>
    </row>
    <row r="618" spans="1:8" x14ac:dyDescent="0.35">
      <c r="A618" s="9" t="s">
        <v>19</v>
      </c>
      <c r="B618" s="9" t="s">
        <v>12</v>
      </c>
      <c r="C618" s="15">
        <f>D618/(E618*E618*0.01*0.01)</f>
        <v>26.472107438016529</v>
      </c>
      <c r="D618" s="13">
        <v>82</v>
      </c>
      <c r="E618" s="13">
        <v>176</v>
      </c>
      <c r="F618" s="13" t="s">
        <v>18</v>
      </c>
      <c r="G618" s="13" t="s">
        <v>16</v>
      </c>
      <c r="H618" s="13" t="s">
        <v>17</v>
      </c>
    </row>
    <row r="619" spans="1:8" x14ac:dyDescent="0.35">
      <c r="A619" s="9" t="s">
        <v>19</v>
      </c>
      <c r="B619" s="9" t="s">
        <v>12</v>
      </c>
      <c r="C619" s="15">
        <f>D619/(E619*E619*0.01*0.01)</f>
        <v>26.575890590940308</v>
      </c>
      <c r="D619" s="13">
        <v>89</v>
      </c>
      <c r="E619" s="13">
        <v>183</v>
      </c>
      <c r="F619" s="13" t="s">
        <v>18</v>
      </c>
      <c r="G619" s="13" t="s">
        <v>16</v>
      </c>
      <c r="H619" s="13" t="s">
        <v>16</v>
      </c>
    </row>
    <row r="620" spans="1:8" x14ac:dyDescent="0.35">
      <c r="A620" s="9" t="s">
        <v>20</v>
      </c>
      <c r="B620" s="9" t="s">
        <v>12</v>
      </c>
      <c r="C620" s="15">
        <f>D620/(E620*E620*0.01*0.01)</f>
        <v>24.382716049382715</v>
      </c>
      <c r="D620" s="13">
        <v>79</v>
      </c>
      <c r="E620" s="13">
        <v>180</v>
      </c>
      <c r="F620" s="13" t="s">
        <v>23</v>
      </c>
      <c r="G620" s="13" t="s">
        <v>14</v>
      </c>
      <c r="H620" s="13" t="s">
        <v>16</v>
      </c>
    </row>
    <row r="621" spans="1:8" x14ac:dyDescent="0.35">
      <c r="A621" s="9" t="s">
        <v>20</v>
      </c>
      <c r="B621" s="9" t="s">
        <v>15</v>
      </c>
      <c r="C621" s="15">
        <f>D621/(E621*E621*0.01*0.01)</f>
        <v>20.761245674740483</v>
      </c>
      <c r="D621" s="13">
        <v>60</v>
      </c>
      <c r="E621" s="13">
        <v>170</v>
      </c>
      <c r="F621" s="13" t="s">
        <v>18</v>
      </c>
      <c r="G621" s="13" t="s">
        <v>16</v>
      </c>
      <c r="H621" s="13" t="s">
        <v>17</v>
      </c>
    </row>
    <row r="622" spans="1:8" x14ac:dyDescent="0.35">
      <c r="A622" s="9" t="s">
        <v>20</v>
      </c>
      <c r="B622" s="9" t="s">
        <v>15</v>
      </c>
      <c r="C622" s="15">
        <f>D622/(E622*E622*0.01*0.01)</f>
        <v>25.727555214006482</v>
      </c>
      <c r="D622" s="13">
        <v>77</v>
      </c>
      <c r="E622" s="13">
        <v>173</v>
      </c>
      <c r="F622" s="13" t="s">
        <v>18</v>
      </c>
      <c r="G622" s="13" t="s">
        <v>16</v>
      </c>
      <c r="H622" s="13" t="s">
        <v>17</v>
      </c>
    </row>
    <row r="623" spans="1:8" x14ac:dyDescent="0.35">
      <c r="A623" s="9" t="s">
        <v>20</v>
      </c>
      <c r="B623" s="9" t="s">
        <v>12</v>
      </c>
      <c r="C623" s="15">
        <f>D623/(E623*E623*0.01*0.01)</f>
        <v>24.489795918367346</v>
      </c>
      <c r="D623" s="13">
        <v>75</v>
      </c>
      <c r="E623" s="13">
        <v>175</v>
      </c>
      <c r="F623" s="13" t="s">
        <v>18</v>
      </c>
      <c r="G623" s="13" t="s">
        <v>14</v>
      </c>
      <c r="H623" s="13" t="s">
        <v>14</v>
      </c>
    </row>
    <row r="624" spans="1:8" x14ac:dyDescent="0.35">
      <c r="A624" s="9" t="s">
        <v>20</v>
      </c>
      <c r="B624" s="9" t="s">
        <v>15</v>
      </c>
      <c r="C624" s="15">
        <f>D624/(E624*E624*0.01*0.01)</f>
        <v>18.365472910927455</v>
      </c>
      <c r="D624" s="13">
        <v>50</v>
      </c>
      <c r="E624" s="13">
        <v>165</v>
      </c>
      <c r="F624" s="13" t="s">
        <v>18</v>
      </c>
      <c r="G624" s="13" t="s">
        <v>16</v>
      </c>
      <c r="H624" s="13" t="s">
        <v>17</v>
      </c>
    </row>
    <row r="625" spans="1:8" x14ac:dyDescent="0.35">
      <c r="A625" s="9" t="s">
        <v>19</v>
      </c>
      <c r="B625" s="9" t="s">
        <v>15</v>
      </c>
      <c r="C625" s="15">
        <f>D625/(E625*E625*0.01*0.01)</f>
        <v>21.224489795918366</v>
      </c>
      <c r="D625" s="13">
        <v>65</v>
      </c>
      <c r="E625" s="13">
        <v>175</v>
      </c>
      <c r="F625" s="13" t="s">
        <v>23</v>
      </c>
      <c r="G625" s="13" t="s">
        <v>17</v>
      </c>
      <c r="H625" s="13" t="s">
        <v>16</v>
      </c>
    </row>
    <row r="626" spans="1:8" x14ac:dyDescent="0.35">
      <c r="A626" s="9" t="s">
        <v>20</v>
      </c>
      <c r="B626" s="9" t="s">
        <v>15</v>
      </c>
      <c r="C626" s="15">
        <f>D626/(E626*E626*0.01*0.01)</f>
        <v>19.72318339100346</v>
      </c>
      <c r="D626" s="13">
        <v>57</v>
      </c>
      <c r="E626" s="13">
        <v>170</v>
      </c>
      <c r="F626" s="13" t="s">
        <v>23</v>
      </c>
      <c r="G626" s="13" t="s">
        <v>16</v>
      </c>
      <c r="H626" s="13" t="s">
        <v>16</v>
      </c>
    </row>
    <row r="627" spans="1:8" x14ac:dyDescent="0.35">
      <c r="A627" s="9" t="s">
        <v>21</v>
      </c>
      <c r="B627" s="9" t="s">
        <v>15</v>
      </c>
      <c r="C627" s="15">
        <f>D627/(E627*E627*0.01*0.01)</f>
        <v>30.110990511536709</v>
      </c>
      <c r="D627" s="13">
        <v>86</v>
      </c>
      <c r="E627" s="13">
        <v>169</v>
      </c>
      <c r="F627" s="13" t="s">
        <v>23</v>
      </c>
      <c r="G627" s="13" t="s">
        <v>16</v>
      </c>
      <c r="H627" s="13" t="s">
        <v>17</v>
      </c>
    </row>
    <row r="628" spans="1:8" x14ac:dyDescent="0.35">
      <c r="A628" s="9" t="s">
        <v>22</v>
      </c>
      <c r="B628" s="9" t="s">
        <v>15</v>
      </c>
      <c r="C628" s="15">
        <f>D628/(E628*E628*0.01*0.01)</f>
        <v>19.486961451247165</v>
      </c>
      <c r="D628" s="13">
        <v>55</v>
      </c>
      <c r="E628" s="13">
        <v>168</v>
      </c>
      <c r="F628" s="13" t="s">
        <v>18</v>
      </c>
      <c r="G628" s="13" t="s">
        <v>14</v>
      </c>
      <c r="H628" s="13" t="s">
        <v>14</v>
      </c>
    </row>
    <row r="629" spans="1:8" x14ac:dyDescent="0.35">
      <c r="A629" s="9" t="s">
        <v>20</v>
      </c>
      <c r="B629" s="9" t="s">
        <v>15</v>
      </c>
      <c r="C629" s="15">
        <f>D629/(E629*E629*0.01*0.01)</f>
        <v>18.732782369146005</v>
      </c>
      <c r="D629" s="13">
        <v>51</v>
      </c>
      <c r="E629" s="13">
        <v>165</v>
      </c>
      <c r="F629" s="13" t="s">
        <v>23</v>
      </c>
      <c r="G629" s="13" t="s">
        <v>14</v>
      </c>
      <c r="H629" s="13" t="s">
        <v>17</v>
      </c>
    </row>
    <row r="630" spans="1:8" x14ac:dyDescent="0.35">
      <c r="A630" s="9" t="s">
        <v>20</v>
      </c>
      <c r="B630" s="9" t="s">
        <v>15</v>
      </c>
      <c r="C630" s="15">
        <f>D630/(E630*E630*0.01*0.01)</f>
        <v>17.993079584775085</v>
      </c>
      <c r="D630" s="13">
        <v>52</v>
      </c>
      <c r="E630" s="13">
        <v>170</v>
      </c>
      <c r="F630" s="13" t="s">
        <v>23</v>
      </c>
      <c r="G630" s="13" t="s">
        <v>14</v>
      </c>
      <c r="H630" s="13" t="s">
        <v>17</v>
      </c>
    </row>
    <row r="631" spans="1:8" x14ac:dyDescent="0.35">
      <c r="A631" s="9" t="s">
        <v>21</v>
      </c>
      <c r="B631" s="9" t="s">
        <v>15</v>
      </c>
      <c r="C631" s="15">
        <f>D631/(E631*E631*0.01*0.01)</f>
        <v>32.871972318339097</v>
      </c>
      <c r="D631" s="13">
        <v>95</v>
      </c>
      <c r="E631" s="13">
        <v>170</v>
      </c>
      <c r="F631" s="13" t="s">
        <v>23</v>
      </c>
      <c r="G631" s="13" t="s">
        <v>14</v>
      </c>
      <c r="H631" s="13" t="s">
        <v>14</v>
      </c>
    </row>
    <row r="632" spans="1:8" x14ac:dyDescent="0.35">
      <c r="A632" s="9" t="s">
        <v>22</v>
      </c>
      <c r="B632" s="9" t="s">
        <v>15</v>
      </c>
      <c r="C632" s="15">
        <f>D632/(E632*E632*0.01*0.01)</f>
        <v>20.576131687242796</v>
      </c>
      <c r="D632" s="13">
        <v>54</v>
      </c>
      <c r="E632" s="13">
        <v>162</v>
      </c>
      <c r="F632" s="13" t="s">
        <v>18</v>
      </c>
      <c r="G632" s="13" t="s">
        <v>14</v>
      </c>
      <c r="H632" s="13" t="s">
        <v>14</v>
      </c>
    </row>
    <row r="633" spans="1:8" x14ac:dyDescent="0.35">
      <c r="A633" s="9" t="s">
        <v>19</v>
      </c>
      <c r="B633" s="9" t="s">
        <v>12</v>
      </c>
      <c r="C633" s="15">
        <f>D633/(E633*E633*0.01*0.01)</f>
        <v>29.649511563309506</v>
      </c>
      <c r="D633" s="13">
        <v>95</v>
      </c>
      <c r="E633" s="13">
        <v>179</v>
      </c>
      <c r="F633" s="13" t="s">
        <v>18</v>
      </c>
      <c r="G633" s="13" t="s">
        <v>16</v>
      </c>
      <c r="H633" s="13" t="s">
        <v>17</v>
      </c>
    </row>
    <row r="634" spans="1:8" x14ac:dyDescent="0.35">
      <c r="A634" s="9" t="s">
        <v>19</v>
      </c>
      <c r="B634" s="9" t="s">
        <v>12</v>
      </c>
      <c r="C634" s="15">
        <f>D634/(E634*E634*0.01*0.01)</f>
        <v>18.285714285714285</v>
      </c>
      <c r="D634" s="13">
        <v>56</v>
      </c>
      <c r="E634" s="13">
        <v>175</v>
      </c>
      <c r="F634" s="13" t="s">
        <v>23</v>
      </c>
      <c r="G634" s="13" t="s">
        <v>17</v>
      </c>
      <c r="H634" s="13" t="s">
        <v>17</v>
      </c>
    </row>
    <row r="635" spans="1:8" x14ac:dyDescent="0.35">
      <c r="A635" s="9" t="s">
        <v>22</v>
      </c>
      <c r="B635" s="9" t="s">
        <v>15</v>
      </c>
      <c r="C635" s="15">
        <f>D635/(E635*E635*0.01*0.01)</f>
        <v>18.67093430879439</v>
      </c>
      <c r="D635" s="13">
        <v>49</v>
      </c>
      <c r="E635" s="13">
        <v>162</v>
      </c>
      <c r="F635" s="13" t="s">
        <v>13</v>
      </c>
      <c r="G635" s="13" t="s">
        <v>14</v>
      </c>
      <c r="H635" s="13" t="s">
        <v>17</v>
      </c>
    </row>
    <row r="636" spans="1:8" x14ac:dyDescent="0.35">
      <c r="A636" s="9" t="s">
        <v>21</v>
      </c>
      <c r="B636" s="9" t="s">
        <v>15</v>
      </c>
      <c r="C636" s="15">
        <f>D636/(E636*E636*0.01*0.01)</f>
        <v>18.066167337874969</v>
      </c>
      <c r="D636" s="13">
        <v>48</v>
      </c>
      <c r="E636" s="13">
        <v>163</v>
      </c>
      <c r="F636" s="13" t="s">
        <v>18</v>
      </c>
      <c r="G636" s="13" t="s">
        <v>16</v>
      </c>
      <c r="H636" s="13" t="s">
        <v>17</v>
      </c>
    </row>
    <row r="637" spans="1:8" x14ac:dyDescent="0.35">
      <c r="A637" s="9" t="s">
        <v>22</v>
      </c>
      <c r="B637" s="9" t="s">
        <v>12</v>
      </c>
      <c r="C637" s="15">
        <f>D637/(E637*E637*0.01*0.01)</f>
        <v>30.043262297708697</v>
      </c>
      <c r="D637" s="13">
        <v>75</v>
      </c>
      <c r="E637" s="13">
        <v>158</v>
      </c>
      <c r="F637" s="13" t="s">
        <v>13</v>
      </c>
      <c r="G637" s="13" t="s">
        <v>14</v>
      </c>
      <c r="H637" s="13" t="s">
        <v>17</v>
      </c>
    </row>
    <row r="638" spans="1:8" x14ac:dyDescent="0.35">
      <c r="A638" s="9" t="s">
        <v>21</v>
      </c>
      <c r="B638" s="9" t="s">
        <v>15</v>
      </c>
      <c r="C638" s="15">
        <f>D638/(E638*E638*0.01*0.01)</f>
        <v>21.107266435986158</v>
      </c>
      <c r="D638" s="13">
        <v>61</v>
      </c>
      <c r="E638" s="13">
        <v>170</v>
      </c>
      <c r="F638" s="13" t="s">
        <v>23</v>
      </c>
      <c r="G638" s="13" t="s">
        <v>14</v>
      </c>
      <c r="H638" s="13" t="s">
        <v>17</v>
      </c>
    </row>
    <row r="639" spans="1:8" x14ac:dyDescent="0.35">
      <c r="A639" s="9" t="s">
        <v>19</v>
      </c>
      <c r="B639" s="9" t="s">
        <v>12</v>
      </c>
      <c r="C639" s="15">
        <f>D639/(E639*E639*0.01*0.01)</f>
        <v>27.681660899653977</v>
      </c>
      <c r="D639" s="13">
        <v>80</v>
      </c>
      <c r="E639" s="13">
        <v>170</v>
      </c>
      <c r="F639" s="13" t="s">
        <v>18</v>
      </c>
      <c r="G639" s="13" t="s">
        <v>17</v>
      </c>
      <c r="H639" s="13" t="s">
        <v>16</v>
      </c>
    </row>
    <row r="640" spans="1:8" x14ac:dyDescent="0.35">
      <c r="A640" s="9" t="s">
        <v>20</v>
      </c>
      <c r="B640" s="9" t="s">
        <v>12</v>
      </c>
      <c r="C640" s="15">
        <f>D640/(E640*E640*0.01*0.01)</f>
        <v>24.913494809688579</v>
      </c>
      <c r="D640" s="13">
        <v>72</v>
      </c>
      <c r="E640" s="13">
        <v>170</v>
      </c>
      <c r="F640" s="13" t="s">
        <v>18</v>
      </c>
      <c r="G640" s="13" t="s">
        <v>16</v>
      </c>
      <c r="H640" s="13" t="s">
        <v>14</v>
      </c>
    </row>
    <row r="641" spans="1:8" x14ac:dyDescent="0.35">
      <c r="A641" s="9" t="s">
        <v>21</v>
      </c>
      <c r="B641" s="9" t="s">
        <v>15</v>
      </c>
      <c r="C641" s="15">
        <f>D641/(E641*E641*0.01*0.01)</f>
        <v>26.619343389529728</v>
      </c>
      <c r="D641" s="13">
        <v>69</v>
      </c>
      <c r="E641" s="13">
        <v>161</v>
      </c>
      <c r="F641" s="13" t="s">
        <v>18</v>
      </c>
      <c r="G641" s="13" t="s">
        <v>16</v>
      </c>
      <c r="H641" s="13" t="s">
        <v>17</v>
      </c>
    </row>
    <row r="642" spans="1:8" x14ac:dyDescent="0.35">
      <c r="A642" s="9" t="s">
        <v>20</v>
      </c>
      <c r="B642" s="9" t="s">
        <v>12</v>
      </c>
      <c r="C642" s="15">
        <f>D642/(E642*E642*0.01*0.01)</f>
        <v>27.471707127713579</v>
      </c>
      <c r="D642" s="13">
        <v>92</v>
      </c>
      <c r="E642" s="13">
        <v>183</v>
      </c>
      <c r="F642" s="13" t="s">
        <v>18</v>
      </c>
      <c r="G642" s="13" t="s">
        <v>14</v>
      </c>
      <c r="H642" s="13" t="s">
        <v>17</v>
      </c>
    </row>
    <row r="643" spans="1:8" x14ac:dyDescent="0.35">
      <c r="A643" s="9" t="s">
        <v>20</v>
      </c>
      <c r="B643" s="9" t="s">
        <v>12</v>
      </c>
      <c r="C643" s="15">
        <f>D643/(E643*E643*0.01*0.01)</f>
        <v>27.471707127713579</v>
      </c>
      <c r="D643" s="13">
        <v>92</v>
      </c>
      <c r="E643" s="13">
        <v>183</v>
      </c>
      <c r="F643" s="13" t="s">
        <v>18</v>
      </c>
      <c r="G643" s="13" t="s">
        <v>14</v>
      </c>
      <c r="H643" s="13" t="s">
        <v>17</v>
      </c>
    </row>
    <row r="644" spans="1:8" x14ac:dyDescent="0.35">
      <c r="A644" s="9" t="s">
        <v>20</v>
      </c>
      <c r="B644" s="9" t="s">
        <v>12</v>
      </c>
      <c r="C644" s="15">
        <f>D644/(E644*E644*0.01*0.01)</f>
        <v>24.913494809688579</v>
      </c>
      <c r="D644" s="13">
        <v>72</v>
      </c>
      <c r="E644" s="13">
        <v>170</v>
      </c>
      <c r="F644" s="13" t="s">
        <v>18</v>
      </c>
      <c r="G644" s="13" t="s">
        <v>16</v>
      </c>
      <c r="H644" s="13" t="s">
        <v>14</v>
      </c>
    </row>
    <row r="645" spans="1:8" x14ac:dyDescent="0.35">
      <c r="A645" s="9" t="s">
        <v>21</v>
      </c>
      <c r="B645" s="9" t="s">
        <v>12</v>
      </c>
      <c r="C645" s="15">
        <f>D645/(E645*E645*0.01*0.01)</f>
        <v>32.323232323232318</v>
      </c>
      <c r="D645" s="13">
        <v>88</v>
      </c>
      <c r="E645" s="13">
        <v>165</v>
      </c>
      <c r="F645" s="13" t="s">
        <v>18</v>
      </c>
      <c r="G645" s="13" t="s">
        <v>17</v>
      </c>
      <c r="H645" s="13" t="s">
        <v>17</v>
      </c>
    </row>
    <row r="646" spans="1:8" x14ac:dyDescent="0.35">
      <c r="A646" s="9" t="s">
        <v>20</v>
      </c>
      <c r="B646" s="9" t="s">
        <v>12</v>
      </c>
      <c r="C646" s="15">
        <f>D646/(E646*E646*0.01*0.01)</f>
        <v>27.041644131963217</v>
      </c>
      <c r="D646" s="13">
        <v>80</v>
      </c>
      <c r="E646" s="13">
        <v>172</v>
      </c>
      <c r="F646" s="13" t="s">
        <v>23</v>
      </c>
      <c r="G646" s="13" t="s">
        <v>14</v>
      </c>
      <c r="H646" s="13" t="s">
        <v>14</v>
      </c>
    </row>
    <row r="647" spans="1:8" x14ac:dyDescent="0.35">
      <c r="A647" s="9" t="s">
        <v>20</v>
      </c>
      <c r="B647" s="9" t="s">
        <v>12</v>
      </c>
      <c r="C647" s="15">
        <f>D647/(E647*E647*0.01*0.01)</f>
        <v>32.846606348353191</v>
      </c>
      <c r="D647" s="13">
        <v>110</v>
      </c>
      <c r="E647" s="13">
        <v>183</v>
      </c>
      <c r="F647" s="13" t="s">
        <v>18</v>
      </c>
      <c r="G647" s="13" t="s">
        <v>14</v>
      </c>
      <c r="H647" s="13" t="s">
        <v>17</v>
      </c>
    </row>
    <row r="648" spans="1:8" x14ac:dyDescent="0.35">
      <c r="A648" s="9" t="s">
        <v>20</v>
      </c>
      <c r="B648" s="9" t="s">
        <v>15</v>
      </c>
      <c r="C648" s="15">
        <f>D648/(E648*E648*0.01*0.01)</f>
        <v>23.661438615467816</v>
      </c>
      <c r="D648" s="13">
        <v>70</v>
      </c>
      <c r="E648" s="13">
        <v>172</v>
      </c>
      <c r="F648" s="13" t="s">
        <v>18</v>
      </c>
      <c r="G648" s="13" t="s">
        <v>14</v>
      </c>
      <c r="H648" s="13" t="s">
        <v>17</v>
      </c>
    </row>
    <row r="649" spans="1:8" x14ac:dyDescent="0.35">
      <c r="A649" s="9" t="s">
        <v>21</v>
      </c>
      <c r="B649" s="9" t="s">
        <v>15</v>
      </c>
      <c r="C649" s="15">
        <f>D649/(E649*E649*0.01*0.01)</f>
        <v>26.619343389529728</v>
      </c>
      <c r="D649" s="13">
        <v>69</v>
      </c>
      <c r="E649" s="13">
        <v>161</v>
      </c>
      <c r="F649" s="13" t="s">
        <v>13</v>
      </c>
      <c r="G649" s="13" t="s">
        <v>16</v>
      </c>
      <c r="H649" s="13" t="s">
        <v>17</v>
      </c>
    </row>
    <row r="650" spans="1:8" x14ac:dyDescent="0.35">
      <c r="A650" s="9" t="s">
        <v>20</v>
      </c>
      <c r="B650" s="9" t="s">
        <v>15</v>
      </c>
      <c r="C650" s="15">
        <f>D650/(E650*E650*0.01*0.01)</f>
        <v>23.938989774631509</v>
      </c>
      <c r="D650" s="13">
        <v>70</v>
      </c>
      <c r="E650" s="13">
        <v>171</v>
      </c>
      <c r="F650" s="13" t="s">
        <v>13</v>
      </c>
      <c r="G650" s="13" t="s">
        <v>16</v>
      </c>
      <c r="H650" s="13" t="s">
        <v>17</v>
      </c>
    </row>
    <row r="651" spans="1:8" x14ac:dyDescent="0.35">
      <c r="A651" s="9" t="s">
        <v>20</v>
      </c>
      <c r="B651" s="9" t="s">
        <v>12</v>
      </c>
      <c r="C651" s="15">
        <f>D651/(E651*E651*0.01*0.01)</f>
        <v>29.744199881023199</v>
      </c>
      <c r="D651" s="13">
        <v>80</v>
      </c>
      <c r="E651" s="13">
        <v>164</v>
      </c>
      <c r="F651" s="13" t="s">
        <v>18</v>
      </c>
      <c r="G651" s="13" t="s">
        <v>14</v>
      </c>
      <c r="H651" s="13" t="s">
        <v>17</v>
      </c>
    </row>
    <row r="652" spans="1:8" x14ac:dyDescent="0.35">
      <c r="A652" s="9" t="s">
        <v>20</v>
      </c>
      <c r="B652" s="9" t="s">
        <v>15</v>
      </c>
      <c r="C652" s="15">
        <f>D652/(E652*E652*0.01*0.01)</f>
        <v>23.140495867768593</v>
      </c>
      <c r="D652" s="13">
        <v>63</v>
      </c>
      <c r="E652" s="13">
        <v>165</v>
      </c>
      <c r="F652" s="13" t="s">
        <v>18</v>
      </c>
      <c r="G652" s="13" t="s">
        <v>16</v>
      </c>
      <c r="H652" s="13" t="s">
        <v>16</v>
      </c>
    </row>
    <row r="653" spans="1:8" x14ac:dyDescent="0.35">
      <c r="A653" s="9" t="s">
        <v>19</v>
      </c>
      <c r="B653" s="9" t="s">
        <v>12</v>
      </c>
      <c r="C653" s="15">
        <f>D653/(E653*E653*0.01*0.01)</f>
        <v>25.306932047467594</v>
      </c>
      <c r="D653" s="13">
        <v>74</v>
      </c>
      <c r="E653" s="13">
        <v>171</v>
      </c>
      <c r="F653" s="13" t="s">
        <v>18</v>
      </c>
      <c r="G653" s="13" t="s">
        <v>16</v>
      </c>
      <c r="H653" s="13" t="s">
        <v>17</v>
      </c>
    </row>
    <row r="654" spans="1:8" x14ac:dyDescent="0.35">
      <c r="A654" s="9" t="s">
        <v>21</v>
      </c>
      <c r="B654" s="9" t="s">
        <v>15</v>
      </c>
      <c r="C654" s="15">
        <f>D654/(E654*E654*0.01*0.01)</f>
        <v>23.4375</v>
      </c>
      <c r="D654" s="13">
        <v>60</v>
      </c>
      <c r="E654" s="13">
        <v>160</v>
      </c>
      <c r="F654" s="13" t="s">
        <v>18</v>
      </c>
      <c r="G654" s="13" t="s">
        <v>16</v>
      </c>
      <c r="H654" s="13" t="s">
        <v>17</v>
      </c>
    </row>
    <row r="655" spans="1:8" x14ac:dyDescent="0.35">
      <c r="A655" s="9" t="s">
        <v>21</v>
      </c>
      <c r="B655" s="9" t="s">
        <v>15</v>
      </c>
      <c r="C655" s="15">
        <f>D655/(E655*E655*0.01*0.01)</f>
        <v>19.486961451247165</v>
      </c>
      <c r="D655" s="13">
        <v>55</v>
      </c>
      <c r="E655" s="13">
        <v>168</v>
      </c>
      <c r="F655" s="13" t="s">
        <v>13</v>
      </c>
      <c r="G655" s="13" t="s">
        <v>16</v>
      </c>
      <c r="H655" s="13" t="s">
        <v>17</v>
      </c>
    </row>
    <row r="656" spans="1:8" x14ac:dyDescent="0.35">
      <c r="A656" s="9" t="s">
        <v>11</v>
      </c>
      <c r="B656" s="9" t="s">
        <v>12</v>
      </c>
      <c r="C656" s="15">
        <f>D656/(E656*E656*0.01*0.01)</f>
        <v>27.450604870886398</v>
      </c>
      <c r="D656" s="13">
        <v>86</v>
      </c>
      <c r="E656" s="13">
        <v>177</v>
      </c>
      <c r="F656" s="13" t="s">
        <v>18</v>
      </c>
      <c r="G656" s="13" t="s">
        <v>16</v>
      </c>
      <c r="H656" s="13" t="s">
        <v>14</v>
      </c>
    </row>
    <row r="657" spans="1:8" x14ac:dyDescent="0.35">
      <c r="A657" s="9" t="s">
        <v>20</v>
      </c>
      <c r="B657" s="9" t="s">
        <v>12</v>
      </c>
      <c r="C657" s="15">
        <f>D657/(E657*E657*0.01*0.01)</f>
        <v>25.826446280991735</v>
      </c>
      <c r="D657" s="13">
        <v>80</v>
      </c>
      <c r="E657" s="13">
        <v>176</v>
      </c>
      <c r="F657" s="13" t="s">
        <v>18</v>
      </c>
      <c r="G657" s="13" t="s">
        <v>16</v>
      </c>
      <c r="H657" s="13" t="s">
        <v>17</v>
      </c>
    </row>
    <row r="658" spans="1:8" x14ac:dyDescent="0.35">
      <c r="A658" s="9" t="s">
        <v>19</v>
      </c>
      <c r="B658" s="9" t="s">
        <v>12</v>
      </c>
      <c r="C658" s="15">
        <f>D658/(E658*E658*0.01*0.01)</f>
        <v>28.680111097693512</v>
      </c>
      <c r="D658" s="13">
        <v>95</v>
      </c>
      <c r="E658" s="13">
        <v>182</v>
      </c>
      <c r="F658" s="13" t="s">
        <v>18</v>
      </c>
      <c r="G658" s="13" t="s">
        <v>16</v>
      </c>
      <c r="H658" s="13" t="s">
        <v>17</v>
      </c>
    </row>
    <row r="659" spans="1:8" x14ac:dyDescent="0.35">
      <c r="A659" s="9" t="s">
        <v>19</v>
      </c>
      <c r="B659" s="9" t="s">
        <v>12</v>
      </c>
      <c r="C659" s="15">
        <f>D659/(E659*E659*0.01*0.01)</f>
        <v>25.059307026629689</v>
      </c>
      <c r="D659" s="13">
        <v>75</v>
      </c>
      <c r="E659" s="13">
        <v>173</v>
      </c>
      <c r="F659" s="13" t="s">
        <v>18</v>
      </c>
      <c r="G659" s="13" t="s">
        <v>16</v>
      </c>
      <c r="H659" s="13" t="s">
        <v>14</v>
      </c>
    </row>
    <row r="660" spans="1:8" x14ac:dyDescent="0.35">
      <c r="A660" s="9" t="s">
        <v>20</v>
      </c>
      <c r="B660" s="9" t="s">
        <v>15</v>
      </c>
      <c r="C660" s="15">
        <f>D660/(E660*E660*0.01*0.01)</f>
        <v>25.390625</v>
      </c>
      <c r="D660" s="13">
        <v>65</v>
      </c>
      <c r="E660" s="13">
        <v>160</v>
      </c>
      <c r="F660" s="13" t="s">
        <v>18</v>
      </c>
      <c r="G660" s="13" t="s">
        <v>17</v>
      </c>
      <c r="H660" s="13" t="s">
        <v>17</v>
      </c>
    </row>
    <row r="661" spans="1:8" x14ac:dyDescent="0.35">
      <c r="A661" s="9" t="s">
        <v>19</v>
      </c>
      <c r="B661" s="9" t="s">
        <v>15</v>
      </c>
      <c r="C661" s="15">
        <f>D661/(E661*E661*0.01*0.01)</f>
        <v>22.491349480968857</v>
      </c>
      <c r="D661" s="13">
        <v>65</v>
      </c>
      <c r="E661" s="13">
        <v>170</v>
      </c>
      <c r="F661" s="13" t="s">
        <v>13</v>
      </c>
      <c r="G661" s="13" t="s">
        <v>17</v>
      </c>
      <c r="H661" s="13" t="s">
        <v>17</v>
      </c>
    </row>
    <row r="662" spans="1:8" x14ac:dyDescent="0.35">
      <c r="A662" s="9" t="s">
        <v>19</v>
      </c>
      <c r="B662" s="9" t="s">
        <v>12</v>
      </c>
      <c r="C662" s="15">
        <f>D662/(E662*E662*0.01*0.01)</f>
        <v>22.204081632653061</v>
      </c>
      <c r="D662" s="13">
        <v>68</v>
      </c>
      <c r="E662" s="13">
        <v>175</v>
      </c>
      <c r="F662" s="13" t="s">
        <v>18</v>
      </c>
      <c r="G662" s="13" t="s">
        <v>17</v>
      </c>
      <c r="H662" s="13" t="s">
        <v>17</v>
      </c>
    </row>
    <row r="663" spans="1:8" x14ac:dyDescent="0.35">
      <c r="A663" s="9" t="s">
        <v>20</v>
      </c>
      <c r="B663" s="9" t="s">
        <v>12</v>
      </c>
      <c r="C663" s="15">
        <f>D663/(E663*E663*0.01*0.01)</f>
        <v>23.306680053067517</v>
      </c>
      <c r="D663" s="13">
        <v>65</v>
      </c>
      <c r="E663" s="13">
        <v>167</v>
      </c>
      <c r="F663" s="13" t="s">
        <v>18</v>
      </c>
      <c r="G663" s="13" t="s">
        <v>16</v>
      </c>
      <c r="H663" s="13" t="s">
        <v>16</v>
      </c>
    </row>
    <row r="664" spans="1:8" x14ac:dyDescent="0.35">
      <c r="A664" s="9" t="s">
        <v>20</v>
      </c>
      <c r="B664" s="9" t="s">
        <v>15</v>
      </c>
      <c r="C664" s="15">
        <f>D664/(E664*E664*0.01*0.01)</f>
        <v>30.427197857925268</v>
      </c>
      <c r="D664" s="13">
        <v>75</v>
      </c>
      <c r="E664" s="13">
        <v>157</v>
      </c>
      <c r="F664" s="13" t="s">
        <v>18</v>
      </c>
      <c r="G664" s="13" t="s">
        <v>16</v>
      </c>
      <c r="H664" s="13" t="s">
        <v>16</v>
      </c>
    </row>
    <row r="665" spans="1:8" x14ac:dyDescent="0.35">
      <c r="A665" s="9" t="s">
        <v>22</v>
      </c>
      <c r="B665" s="9" t="s">
        <v>15</v>
      </c>
      <c r="C665" s="15">
        <f>D665/(E665*E665*0.01*0.01)</f>
        <v>20.446742023841676</v>
      </c>
      <c r="D665" s="13">
        <v>53</v>
      </c>
      <c r="E665" s="13">
        <v>161</v>
      </c>
      <c r="F665" s="13" t="s">
        <v>18</v>
      </c>
      <c r="G665" s="13" t="s">
        <v>16</v>
      </c>
      <c r="H665" s="13" t="s">
        <v>16</v>
      </c>
    </row>
    <row r="666" spans="1:8" x14ac:dyDescent="0.35">
      <c r="A666" s="9" t="s">
        <v>20</v>
      </c>
      <c r="B666" s="9" t="s">
        <v>12</v>
      </c>
      <c r="C666" s="15">
        <f>D666/(E666*E666*0.01*0.01)</f>
        <v>21.633315305570573</v>
      </c>
      <c r="D666" s="13">
        <v>64</v>
      </c>
      <c r="E666" s="13">
        <v>172</v>
      </c>
      <c r="F666" s="13" t="s">
        <v>18</v>
      </c>
      <c r="G666" s="13" t="s">
        <v>16</v>
      </c>
      <c r="H666" s="13" t="s">
        <v>16</v>
      </c>
    </row>
    <row r="667" spans="1:8" x14ac:dyDescent="0.35">
      <c r="A667" s="9" t="s">
        <v>20</v>
      </c>
      <c r="B667" s="9" t="s">
        <v>12</v>
      </c>
      <c r="C667" s="15">
        <f>D667/(E667*E667*0.01*0.01)</f>
        <v>23.183391003460205</v>
      </c>
      <c r="D667" s="13">
        <v>67</v>
      </c>
      <c r="E667" s="13">
        <v>170</v>
      </c>
      <c r="F667" s="13" t="s">
        <v>13</v>
      </c>
      <c r="G667" s="13" t="s">
        <v>16</v>
      </c>
      <c r="H667" s="13" t="s">
        <v>16</v>
      </c>
    </row>
    <row r="668" spans="1:8" x14ac:dyDescent="0.35">
      <c r="A668" s="9" t="s">
        <v>19</v>
      </c>
      <c r="B668" s="9" t="s">
        <v>15</v>
      </c>
      <c r="C668" s="15">
        <f>D668/(E668*E668*0.01*0.01)</f>
        <v>31.141868512110726</v>
      </c>
      <c r="D668" s="13">
        <v>90</v>
      </c>
      <c r="E668" s="13">
        <v>170</v>
      </c>
      <c r="F668" s="13" t="s">
        <v>18</v>
      </c>
      <c r="G668" s="13" t="s">
        <v>14</v>
      </c>
      <c r="H668" s="13" t="s">
        <v>17</v>
      </c>
    </row>
    <row r="669" spans="1:8" x14ac:dyDescent="0.35">
      <c r="A669" s="9" t="s">
        <v>11</v>
      </c>
      <c r="B669" s="9" t="s">
        <v>12</v>
      </c>
      <c r="C669" s="15">
        <f>D669/(E669*E669*0.01*0.01)</f>
        <v>22.204081632653061</v>
      </c>
      <c r="D669" s="13">
        <v>68</v>
      </c>
      <c r="E669" s="13">
        <v>175</v>
      </c>
      <c r="F669" s="13" t="s">
        <v>18</v>
      </c>
      <c r="G669" s="13" t="s">
        <v>16</v>
      </c>
      <c r="H669" s="13" t="s">
        <v>17</v>
      </c>
    </row>
    <row r="670" spans="1:8" x14ac:dyDescent="0.35">
      <c r="A670" s="9" t="s">
        <v>20</v>
      </c>
      <c r="B670" s="9" t="s">
        <v>15</v>
      </c>
      <c r="C670" s="15">
        <f>D670/(E670*E670*0.01*0.01)</f>
        <v>26.026174895895302</v>
      </c>
      <c r="D670" s="13">
        <v>70</v>
      </c>
      <c r="E670" s="13">
        <v>164</v>
      </c>
      <c r="F670" s="13" t="s">
        <v>18</v>
      </c>
      <c r="G670" s="13" t="s">
        <v>14</v>
      </c>
      <c r="H670" s="13" t="s">
        <v>17</v>
      </c>
    </row>
    <row r="671" spans="1:8" x14ac:dyDescent="0.35">
      <c r="A671" s="9" t="s">
        <v>21</v>
      </c>
      <c r="B671" s="9" t="s">
        <v>12</v>
      </c>
      <c r="C671" s="15">
        <f>D671/(E671*E671*0.01*0.01)</f>
        <v>28.081632653061224</v>
      </c>
      <c r="D671" s="13">
        <v>86</v>
      </c>
      <c r="E671" s="13">
        <v>175</v>
      </c>
      <c r="F671" s="13" t="s">
        <v>18</v>
      </c>
      <c r="G671" s="13" t="s">
        <v>16</v>
      </c>
      <c r="H671" s="13" t="s">
        <v>17</v>
      </c>
    </row>
    <row r="672" spans="1:8" x14ac:dyDescent="0.35">
      <c r="A672" s="9" t="s">
        <v>20</v>
      </c>
      <c r="B672" s="9" t="s">
        <v>15</v>
      </c>
      <c r="C672" s="15">
        <f>D672/(E672*E672*0.01*0.01)</f>
        <v>26.026174895895302</v>
      </c>
      <c r="D672" s="13">
        <v>70</v>
      </c>
      <c r="E672" s="13">
        <v>164</v>
      </c>
      <c r="F672" s="13" t="s">
        <v>18</v>
      </c>
      <c r="G672" s="13" t="s">
        <v>14</v>
      </c>
      <c r="H672" s="13" t="s">
        <v>17</v>
      </c>
    </row>
    <row r="673" spans="1:8" x14ac:dyDescent="0.35">
      <c r="A673" s="9" t="s">
        <v>19</v>
      </c>
      <c r="B673" s="9" t="s">
        <v>12</v>
      </c>
      <c r="C673" s="15">
        <f>D673/(E673*E673*0.01*0.01)</f>
        <v>32.407407407407405</v>
      </c>
      <c r="D673" s="13">
        <v>105</v>
      </c>
      <c r="E673" s="13">
        <v>180</v>
      </c>
      <c r="F673" s="13" t="s">
        <v>18</v>
      </c>
      <c r="G673" s="13" t="s">
        <v>16</v>
      </c>
      <c r="H673" s="13" t="s">
        <v>17</v>
      </c>
    </row>
    <row r="674" spans="1:8" x14ac:dyDescent="0.35">
      <c r="A674" s="9" t="s">
        <v>20</v>
      </c>
      <c r="B674" s="9" t="s">
        <v>15</v>
      </c>
      <c r="C674" s="15">
        <f>D674/(E674*E674*0.01*0.01)</f>
        <v>26.573129251700681</v>
      </c>
      <c r="D674" s="13">
        <v>75</v>
      </c>
      <c r="E674" s="13">
        <v>168</v>
      </c>
      <c r="F674" s="13" t="s">
        <v>18</v>
      </c>
      <c r="G674" s="13" t="s">
        <v>16</v>
      </c>
      <c r="H674" s="13" t="s">
        <v>17</v>
      </c>
    </row>
    <row r="675" spans="1:8" x14ac:dyDescent="0.35">
      <c r="A675" s="9" t="s">
        <v>19</v>
      </c>
      <c r="B675" s="9" t="s">
        <v>12</v>
      </c>
      <c r="C675" s="15">
        <f>D675/(E675*E675*0.01*0.01)</f>
        <v>30.991735537190085</v>
      </c>
      <c r="D675" s="13">
        <v>96</v>
      </c>
      <c r="E675" s="13">
        <v>176</v>
      </c>
      <c r="F675" s="13" t="s">
        <v>18</v>
      </c>
      <c r="G675" s="13" t="s">
        <v>16</v>
      </c>
      <c r="H675" s="13" t="s">
        <v>17</v>
      </c>
    </row>
    <row r="676" spans="1:8" x14ac:dyDescent="0.35">
      <c r="A676" s="9" t="s">
        <v>22</v>
      </c>
      <c r="B676" s="9" t="s">
        <v>12</v>
      </c>
      <c r="C676" s="15">
        <f>D676/(E676*E676*0.01*0.01)</f>
        <v>30.491486535442576</v>
      </c>
      <c r="D676" s="13">
        <v>101</v>
      </c>
      <c r="E676" s="13">
        <v>182</v>
      </c>
      <c r="F676" s="13" t="s">
        <v>18</v>
      </c>
      <c r="G676" s="13" t="s">
        <v>14</v>
      </c>
      <c r="H676" s="13" t="s">
        <v>17</v>
      </c>
    </row>
    <row r="677" spans="1:8" x14ac:dyDescent="0.35">
      <c r="A677" s="9" t="s">
        <v>22</v>
      </c>
      <c r="B677" s="9" t="s">
        <v>12</v>
      </c>
      <c r="C677" s="15">
        <f>D677/(E677*E677*0.01*0.01)</f>
        <v>25.826446280991735</v>
      </c>
      <c r="D677" s="13">
        <v>80</v>
      </c>
      <c r="E677" s="13">
        <v>176</v>
      </c>
      <c r="F677" s="13" t="s">
        <v>18</v>
      </c>
      <c r="G677" s="13" t="s">
        <v>16</v>
      </c>
      <c r="H677" s="13" t="s">
        <v>17</v>
      </c>
    </row>
    <row r="678" spans="1:8" x14ac:dyDescent="0.35">
      <c r="A678" s="9" t="s">
        <v>20</v>
      </c>
      <c r="B678" s="9" t="s">
        <v>12</v>
      </c>
      <c r="C678" s="15">
        <f>D678/(E678*E678*0.01*0.01)</f>
        <v>28.634039444850256</v>
      </c>
      <c r="D678" s="13">
        <v>98</v>
      </c>
      <c r="E678" s="13">
        <v>185</v>
      </c>
      <c r="F678" s="13" t="s">
        <v>23</v>
      </c>
      <c r="G678" s="13" t="s">
        <v>16</v>
      </c>
      <c r="H678" s="13" t="s">
        <v>17</v>
      </c>
    </row>
    <row r="679" spans="1:8" x14ac:dyDescent="0.35">
      <c r="A679" s="9" t="s">
        <v>22</v>
      </c>
      <c r="B679" s="9" t="s">
        <v>12</v>
      </c>
      <c r="C679" s="15">
        <f>D679/(E679*E679*0.01*0.01)</f>
        <v>37.452014606285694</v>
      </c>
      <c r="D679" s="13">
        <v>120</v>
      </c>
      <c r="E679" s="13">
        <v>179</v>
      </c>
      <c r="F679" s="13" t="s">
        <v>18</v>
      </c>
      <c r="G679" s="13" t="s">
        <v>17</v>
      </c>
      <c r="H679" s="13" t="s">
        <v>17</v>
      </c>
    </row>
    <row r="680" spans="1:8" x14ac:dyDescent="0.35">
      <c r="A680" s="9" t="s">
        <v>20</v>
      </c>
      <c r="B680" s="9" t="s">
        <v>12</v>
      </c>
      <c r="C680" s="15">
        <f>D680/(E680*E680*0.01*0.01)</f>
        <v>27.471688898385274</v>
      </c>
      <c r="D680" s="13">
        <v>90</v>
      </c>
      <c r="E680" s="13">
        <v>181</v>
      </c>
      <c r="F680" s="13" t="s">
        <v>23</v>
      </c>
      <c r="G680" s="13" t="s">
        <v>14</v>
      </c>
      <c r="H680" s="13" t="s">
        <v>17</v>
      </c>
    </row>
    <row r="681" spans="1:8" x14ac:dyDescent="0.35">
      <c r="A681" s="9" t="s">
        <v>20</v>
      </c>
      <c r="B681" s="9" t="s">
        <v>15</v>
      </c>
      <c r="C681" s="15">
        <f>D681/(E681*E681*0.01*0.01)</f>
        <v>26.573129251700681</v>
      </c>
      <c r="D681" s="13">
        <v>75</v>
      </c>
      <c r="E681" s="13">
        <v>168</v>
      </c>
      <c r="F681" s="13" t="s">
        <v>18</v>
      </c>
      <c r="G681" s="13" t="s">
        <v>16</v>
      </c>
      <c r="H681" s="13" t="s">
        <v>17</v>
      </c>
    </row>
    <row r="682" spans="1:8" x14ac:dyDescent="0.35">
      <c r="A682" s="9" t="s">
        <v>19</v>
      </c>
      <c r="B682" s="9" t="s">
        <v>12</v>
      </c>
      <c r="C682" s="15">
        <f>D682/(E682*E682*0.01*0.01)</f>
        <v>30.991735537190085</v>
      </c>
      <c r="D682" s="13">
        <v>96</v>
      </c>
      <c r="E682" s="13">
        <v>176</v>
      </c>
      <c r="F682" s="13" t="s">
        <v>18</v>
      </c>
      <c r="G682" s="13" t="s">
        <v>16</v>
      </c>
      <c r="H682" s="13" t="s">
        <v>17</v>
      </c>
    </row>
    <row r="683" spans="1:8" x14ac:dyDescent="0.35">
      <c r="A683" s="9" t="s">
        <v>19</v>
      </c>
      <c r="B683" s="9" t="s">
        <v>12</v>
      </c>
      <c r="C683" s="15">
        <f>D683/(E683*E683*0.01*0.01)</f>
        <v>24.772096710265558</v>
      </c>
      <c r="D683" s="13">
        <v>75</v>
      </c>
      <c r="E683" s="13">
        <v>174</v>
      </c>
      <c r="F683" s="13" t="s">
        <v>13</v>
      </c>
      <c r="G683" s="13" t="s">
        <v>16</v>
      </c>
      <c r="H683" s="13" t="s">
        <v>14</v>
      </c>
    </row>
    <row r="684" spans="1:8" x14ac:dyDescent="0.35">
      <c r="A684" s="9" t="s">
        <v>19</v>
      </c>
      <c r="B684" s="9" t="s">
        <v>12</v>
      </c>
      <c r="C684" s="15">
        <f>D684/(E684*E684*0.01*0.01)</f>
        <v>30.189590629151066</v>
      </c>
      <c r="D684" s="13">
        <v>100</v>
      </c>
      <c r="E684" s="13">
        <v>182</v>
      </c>
      <c r="F684" s="13" t="s">
        <v>13</v>
      </c>
      <c r="G684" s="13" t="s">
        <v>16</v>
      </c>
      <c r="H684" s="13" t="s">
        <v>16</v>
      </c>
    </row>
    <row r="685" spans="1:8" x14ac:dyDescent="0.35">
      <c r="A685" s="9" t="s">
        <v>20</v>
      </c>
      <c r="B685" s="9" t="s">
        <v>12</v>
      </c>
      <c r="C685" s="15">
        <f>D685/(E685*E685*0.01*0.01)</f>
        <v>28.63390254060808</v>
      </c>
      <c r="D685" s="13">
        <v>110</v>
      </c>
      <c r="E685" s="13">
        <v>196</v>
      </c>
      <c r="F685" s="13" t="s">
        <v>23</v>
      </c>
      <c r="G685" s="13" t="s">
        <v>14</v>
      </c>
      <c r="H685" s="13" t="s">
        <v>16</v>
      </c>
    </row>
    <row r="686" spans="1:8" x14ac:dyDescent="0.35">
      <c r="A686" s="9" t="s">
        <v>11</v>
      </c>
      <c r="B686" s="9" t="s">
        <v>12</v>
      </c>
      <c r="C686" s="15">
        <f>D686/(E686*E686*0.01*0.01)</f>
        <v>23.92485822306238</v>
      </c>
      <c r="D686" s="13">
        <v>81</v>
      </c>
      <c r="E686" s="13">
        <v>184</v>
      </c>
      <c r="F686" s="13" t="s">
        <v>13</v>
      </c>
      <c r="G686" s="13" t="s">
        <v>16</v>
      </c>
      <c r="H686" s="13" t="s">
        <v>17</v>
      </c>
    </row>
    <row r="687" spans="1:8" x14ac:dyDescent="0.35">
      <c r="A687" s="9" t="s">
        <v>21</v>
      </c>
      <c r="B687" s="9" t="s">
        <v>15</v>
      </c>
      <c r="C687" s="15">
        <f>D687/(E687*E687*0.01*0.01)</f>
        <v>29.357521924046825</v>
      </c>
      <c r="D687" s="13">
        <v>78</v>
      </c>
      <c r="E687" s="13">
        <v>163</v>
      </c>
      <c r="F687" s="13" t="s">
        <v>18</v>
      </c>
      <c r="G687" s="13" t="s">
        <v>14</v>
      </c>
      <c r="H687" s="13" t="s">
        <v>17</v>
      </c>
    </row>
    <row r="688" spans="1:8" x14ac:dyDescent="0.35">
      <c r="A688" s="9" t="s">
        <v>19</v>
      </c>
      <c r="B688" s="9" t="s">
        <v>12</v>
      </c>
      <c r="C688" s="15">
        <f>D688/(E688*E688*0.01*0.01)</f>
        <v>23.510204081632654</v>
      </c>
      <c r="D688" s="13">
        <v>72</v>
      </c>
      <c r="E688" s="13">
        <v>175</v>
      </c>
      <c r="F688" s="13" t="s">
        <v>18</v>
      </c>
      <c r="G688" s="13" t="s">
        <v>17</v>
      </c>
      <c r="H688" s="13" t="s">
        <v>16</v>
      </c>
    </row>
    <row r="689" spans="1:8" x14ac:dyDescent="0.35">
      <c r="A689" s="9" t="s">
        <v>20</v>
      </c>
      <c r="B689" s="9" t="s">
        <v>15</v>
      </c>
      <c r="C689" s="15">
        <f>D689/(E689*E689*0.01*0.01)</f>
        <v>21.218317194552682</v>
      </c>
      <c r="D689" s="13">
        <v>55</v>
      </c>
      <c r="E689" s="13">
        <v>161</v>
      </c>
      <c r="F689" s="13" t="s">
        <v>23</v>
      </c>
      <c r="G689" s="13" t="s">
        <v>14</v>
      </c>
      <c r="H689" s="13" t="s">
        <v>17</v>
      </c>
    </row>
    <row r="690" spans="1:8" x14ac:dyDescent="0.35">
      <c r="A690" s="9" t="s">
        <v>20</v>
      </c>
      <c r="B690" s="9" t="s">
        <v>15</v>
      </c>
      <c r="C690" s="15">
        <f>D690/(E690*E690*0.01*0.01)</f>
        <v>24.21875</v>
      </c>
      <c r="D690" s="13">
        <v>62</v>
      </c>
      <c r="E690" s="13">
        <v>160</v>
      </c>
      <c r="F690" s="13" t="s">
        <v>18</v>
      </c>
      <c r="G690" s="13" t="s">
        <v>14</v>
      </c>
      <c r="H690" s="13" t="s">
        <v>16</v>
      </c>
    </row>
    <row r="691" spans="1:8" x14ac:dyDescent="0.35">
      <c r="A691" s="9" t="s">
        <v>20</v>
      </c>
      <c r="B691" s="9" t="s">
        <v>12</v>
      </c>
      <c r="C691" s="15">
        <f>D691/(E691*E691*0.01*0.01)</f>
        <v>24.691358024691358</v>
      </c>
      <c r="D691" s="13">
        <v>80</v>
      </c>
      <c r="E691" s="13">
        <v>180</v>
      </c>
      <c r="F691" s="13" t="s">
        <v>18</v>
      </c>
      <c r="G691" s="13" t="s">
        <v>14</v>
      </c>
      <c r="H691" s="13" t="s">
        <v>16</v>
      </c>
    </row>
    <row r="692" spans="1:8" x14ac:dyDescent="0.35">
      <c r="A692" s="9" t="s">
        <v>21</v>
      </c>
      <c r="B692" s="9" t="s">
        <v>15</v>
      </c>
      <c r="C692" s="15">
        <f>D692/(E692*E692*0.01*0.01)</f>
        <v>35.99632690541781</v>
      </c>
      <c r="D692" s="13">
        <v>98</v>
      </c>
      <c r="E692" s="13">
        <v>165</v>
      </c>
      <c r="F692" s="13" t="s">
        <v>23</v>
      </c>
      <c r="G692" s="13" t="s">
        <v>16</v>
      </c>
      <c r="H692" s="13" t="s">
        <v>17</v>
      </c>
    </row>
    <row r="693" spans="1:8" x14ac:dyDescent="0.35">
      <c r="A693" s="9" t="s">
        <v>20</v>
      </c>
      <c r="B693" s="9" t="s">
        <v>15</v>
      </c>
      <c r="C693" s="15">
        <f>D693/(E693*E693*0.01*0.01)</f>
        <v>32.8125</v>
      </c>
      <c r="D693" s="13">
        <v>84</v>
      </c>
      <c r="E693" s="13">
        <v>160</v>
      </c>
      <c r="F693" s="13" t="s">
        <v>18</v>
      </c>
      <c r="G693" s="13" t="s">
        <v>16</v>
      </c>
      <c r="H693" s="13" t="s">
        <v>17</v>
      </c>
    </row>
    <row r="694" spans="1:8" x14ac:dyDescent="0.35">
      <c r="A694" s="9" t="s">
        <v>20</v>
      </c>
      <c r="B694" s="9" t="s">
        <v>15</v>
      </c>
      <c r="C694" s="15">
        <f>D694/(E694*E694*0.01*0.01)</f>
        <v>29.136316337148806</v>
      </c>
      <c r="D694" s="13">
        <v>70</v>
      </c>
      <c r="E694" s="13">
        <v>155</v>
      </c>
      <c r="F694" s="13" t="s">
        <v>18</v>
      </c>
      <c r="G694" s="13" t="s">
        <v>16</v>
      </c>
      <c r="H694" s="13" t="s">
        <v>17</v>
      </c>
    </row>
    <row r="695" spans="1:8" x14ac:dyDescent="0.35">
      <c r="A695" s="9" t="s">
        <v>20</v>
      </c>
      <c r="B695" s="9" t="s">
        <v>15</v>
      </c>
      <c r="C695" s="15">
        <f>D695/(E695*E695*0.01*0.01)</f>
        <v>44.103409946573919</v>
      </c>
      <c r="D695" s="13">
        <v>123</v>
      </c>
      <c r="E695" s="13">
        <v>167</v>
      </c>
      <c r="F695" s="13" t="s">
        <v>18</v>
      </c>
      <c r="G695" s="13" t="s">
        <v>14</v>
      </c>
      <c r="H695" s="13" t="s">
        <v>17</v>
      </c>
    </row>
    <row r="696" spans="1:8" x14ac:dyDescent="0.35">
      <c r="A696" s="9" t="s">
        <v>20</v>
      </c>
      <c r="B696" s="9" t="s">
        <v>15</v>
      </c>
      <c r="C696" s="15">
        <f>D696/(E696*E696*0.01*0.01)</f>
        <v>29.053287981859409</v>
      </c>
      <c r="D696" s="13">
        <v>82</v>
      </c>
      <c r="E696" s="13">
        <v>168</v>
      </c>
      <c r="F696" s="13" t="s">
        <v>18</v>
      </c>
      <c r="G696" s="13" t="s">
        <v>16</v>
      </c>
      <c r="H696" s="13" t="s">
        <v>17</v>
      </c>
    </row>
    <row r="697" spans="1:8" x14ac:dyDescent="0.35">
      <c r="A697" s="9" t="s">
        <v>11</v>
      </c>
      <c r="B697" s="9" t="s">
        <v>12</v>
      </c>
      <c r="C697" s="15">
        <f>D697/(E697*E697*0.01*0.01)</f>
        <v>30.585811928466647</v>
      </c>
      <c r="D697" s="13">
        <v>98</v>
      </c>
      <c r="E697" s="13">
        <v>179</v>
      </c>
      <c r="F697" s="13" t="s">
        <v>18</v>
      </c>
      <c r="G697" s="13" t="s">
        <v>16</v>
      </c>
      <c r="H697" s="13" t="s">
        <v>17</v>
      </c>
    </row>
    <row r="698" spans="1:8" x14ac:dyDescent="0.35">
      <c r="A698" s="9" t="s">
        <v>20</v>
      </c>
      <c r="B698" s="9" t="s">
        <v>12</v>
      </c>
      <c r="C698" s="15">
        <f>D698/(E698*E698*0.01*0.01)</f>
        <v>26.573129251700681</v>
      </c>
      <c r="D698" s="13">
        <v>75</v>
      </c>
      <c r="E698" s="13">
        <v>168</v>
      </c>
      <c r="F698" s="13" t="s">
        <v>18</v>
      </c>
      <c r="G698" s="13" t="s">
        <v>16</v>
      </c>
      <c r="H698" s="13" t="s">
        <v>17</v>
      </c>
    </row>
    <row r="699" spans="1:8" x14ac:dyDescent="0.35">
      <c r="A699" s="9" t="s">
        <v>20</v>
      </c>
      <c r="B699" s="9" t="s">
        <v>12</v>
      </c>
      <c r="C699" s="15">
        <f>D699/(E699*E699*0.01*0.01)</f>
        <v>30.45776225029114</v>
      </c>
      <c r="D699" s="13">
        <v>102</v>
      </c>
      <c r="E699" s="13">
        <v>183</v>
      </c>
      <c r="F699" s="13" t="s">
        <v>18</v>
      </c>
      <c r="G699" s="13" t="s">
        <v>16</v>
      </c>
      <c r="H699" s="13" t="s">
        <v>16</v>
      </c>
    </row>
    <row r="700" spans="1:8" x14ac:dyDescent="0.35">
      <c r="A700" s="9" t="s">
        <v>20</v>
      </c>
      <c r="B700" s="9" t="s">
        <v>15</v>
      </c>
      <c r="C700" s="15">
        <f>D700/(E700*E700*0.01*0.01)</f>
        <v>34.063609308329447</v>
      </c>
      <c r="D700" s="13">
        <v>95</v>
      </c>
      <c r="E700" s="13">
        <v>167</v>
      </c>
      <c r="F700" s="13" t="s">
        <v>23</v>
      </c>
      <c r="G700" s="13" t="s">
        <v>16</v>
      </c>
      <c r="H700" s="13" t="s">
        <v>17</v>
      </c>
    </row>
    <row r="701" spans="1:8" x14ac:dyDescent="0.35">
      <c r="A701" s="9" t="s">
        <v>20</v>
      </c>
      <c r="B701" s="9" t="s">
        <v>12</v>
      </c>
      <c r="C701" s="15">
        <f>D701/(E701*E701*0.01*0.01)</f>
        <v>33.95918367346939</v>
      </c>
      <c r="D701" s="13">
        <v>104</v>
      </c>
      <c r="E701" s="13">
        <v>175</v>
      </c>
      <c r="F701" s="13" t="s">
        <v>18</v>
      </c>
      <c r="G701" s="13" t="s">
        <v>16</v>
      </c>
      <c r="H701" s="13" t="s">
        <v>16</v>
      </c>
    </row>
    <row r="702" spans="1:8" x14ac:dyDescent="0.35">
      <c r="A702" s="9" t="s">
        <v>20</v>
      </c>
      <c r="B702" s="9" t="s">
        <v>15</v>
      </c>
      <c r="C702" s="15">
        <f>D702/(E702*E702*0.01*0.01)</f>
        <v>29.777777777777779</v>
      </c>
      <c r="D702" s="13">
        <v>67</v>
      </c>
      <c r="E702" s="13">
        <v>150</v>
      </c>
      <c r="F702" s="13" t="s">
        <v>18</v>
      </c>
      <c r="G702" s="13" t="s">
        <v>16</v>
      </c>
      <c r="H702" s="13" t="s">
        <v>17</v>
      </c>
    </row>
    <row r="703" spans="1:8" x14ac:dyDescent="0.35">
      <c r="A703" s="9" t="s">
        <v>19</v>
      </c>
      <c r="B703" s="9" t="s">
        <v>15</v>
      </c>
      <c r="C703" s="15">
        <f>D703/(E703*E703*0.01*0.01)</f>
        <v>18.666666666666668</v>
      </c>
      <c r="D703" s="13">
        <v>42</v>
      </c>
      <c r="E703" s="13">
        <v>150</v>
      </c>
      <c r="F703" s="13" t="s">
        <v>23</v>
      </c>
      <c r="G703" s="13" t="s">
        <v>16</v>
      </c>
      <c r="H703" s="13" t="s">
        <v>17</v>
      </c>
    </row>
    <row r="704" spans="1:8" x14ac:dyDescent="0.35">
      <c r="A704" s="9" t="s">
        <v>21</v>
      </c>
      <c r="B704" s="9" t="s">
        <v>12</v>
      </c>
      <c r="C704" s="15">
        <f>D704/(E704*E704*0.01*0.01)</f>
        <v>24.337479718766897</v>
      </c>
      <c r="D704" s="13">
        <v>72</v>
      </c>
      <c r="E704" s="13">
        <v>172</v>
      </c>
      <c r="F704" s="13" t="s">
        <v>18</v>
      </c>
      <c r="G704" s="13" t="s">
        <v>16</v>
      </c>
      <c r="H704" s="13" t="s">
        <v>17</v>
      </c>
    </row>
    <row r="705" spans="1:8" x14ac:dyDescent="0.35">
      <c r="A705" s="9" t="s">
        <v>19</v>
      </c>
      <c r="B705" s="9" t="s">
        <v>12</v>
      </c>
      <c r="C705" s="15">
        <f>D705/(E705*E705*0.01*0.01)</f>
        <v>21.224489795918366</v>
      </c>
      <c r="D705" s="13">
        <v>65</v>
      </c>
      <c r="E705" s="13">
        <v>175</v>
      </c>
      <c r="F705" s="13" t="s">
        <v>18</v>
      </c>
      <c r="G705" s="13" t="s">
        <v>17</v>
      </c>
      <c r="H705" s="13" t="s">
        <v>17</v>
      </c>
    </row>
    <row r="706" spans="1:8" x14ac:dyDescent="0.35">
      <c r="A706" s="9" t="s">
        <v>20</v>
      </c>
      <c r="B706" s="9" t="s">
        <v>15</v>
      </c>
      <c r="C706" s="15">
        <f>D706/(E706*E706*0.01*0.01)</f>
        <v>22.892819979188346</v>
      </c>
      <c r="D706" s="13">
        <v>55</v>
      </c>
      <c r="E706" s="13">
        <v>155</v>
      </c>
      <c r="F706" s="13" t="s">
        <v>23</v>
      </c>
      <c r="G706" s="13" t="s">
        <v>17</v>
      </c>
      <c r="H706" s="13" t="s">
        <v>17</v>
      </c>
    </row>
    <row r="707" spans="1:8" x14ac:dyDescent="0.35">
      <c r="A707" s="9" t="s">
        <v>20</v>
      </c>
      <c r="B707" s="9" t="s">
        <v>12</v>
      </c>
      <c r="C707" s="15">
        <f>D707/(E707*E707*0.01*0.01)</f>
        <v>33.950617283950614</v>
      </c>
      <c r="D707" s="13">
        <v>110</v>
      </c>
      <c r="E707" s="13">
        <v>180</v>
      </c>
      <c r="F707" s="13" t="s">
        <v>23</v>
      </c>
      <c r="G707" s="13" t="s">
        <v>16</v>
      </c>
      <c r="H707" s="13" t="s">
        <v>17</v>
      </c>
    </row>
    <row r="708" spans="1:8" x14ac:dyDescent="0.35">
      <c r="A708" s="9" t="s">
        <v>19</v>
      </c>
      <c r="B708" s="9" t="s">
        <v>15</v>
      </c>
      <c r="C708" s="15">
        <f>D708/(E708*E708*0.01*0.01)</f>
        <v>33.792470156106518</v>
      </c>
      <c r="D708" s="13">
        <v>92</v>
      </c>
      <c r="E708" s="13">
        <v>165</v>
      </c>
      <c r="F708" s="13" t="s">
        <v>18</v>
      </c>
      <c r="G708" s="13" t="s">
        <v>16</v>
      </c>
      <c r="H708" s="13" t="s">
        <v>17</v>
      </c>
    </row>
    <row r="709" spans="1:8" x14ac:dyDescent="0.35">
      <c r="A709" s="9" t="s">
        <v>21</v>
      </c>
      <c r="B709" s="9" t="s">
        <v>15</v>
      </c>
      <c r="C709" s="15">
        <f>D709/(E709*E709*0.01*0.01)</f>
        <v>25.236340330075304</v>
      </c>
      <c r="D709" s="13">
        <v>63</v>
      </c>
      <c r="E709" s="13">
        <v>158</v>
      </c>
      <c r="F709" s="13" t="s">
        <v>23</v>
      </c>
      <c r="G709" s="13" t="s">
        <v>14</v>
      </c>
      <c r="H709" s="13" t="s">
        <v>17</v>
      </c>
    </row>
    <row r="710" spans="1:8" x14ac:dyDescent="0.35">
      <c r="A710" s="9" t="s">
        <v>21</v>
      </c>
      <c r="B710" s="9" t="s">
        <v>12</v>
      </c>
      <c r="C710" s="15">
        <f>D710/(E710*E710*0.01*0.01)</f>
        <v>23.671253629592218</v>
      </c>
      <c r="D710" s="13">
        <v>75</v>
      </c>
      <c r="E710" s="13">
        <v>178</v>
      </c>
      <c r="F710" s="13" t="s">
        <v>18</v>
      </c>
      <c r="G710" s="13" t="s">
        <v>16</v>
      </c>
      <c r="H710" s="13" t="s">
        <v>17</v>
      </c>
    </row>
    <row r="711" spans="1:8" x14ac:dyDescent="0.35">
      <c r="A711" s="9" t="s">
        <v>19</v>
      </c>
      <c r="B711" s="9" t="s">
        <v>15</v>
      </c>
      <c r="C711" s="15">
        <f>D711/(E711*E711*0.01*0.01)</f>
        <v>38.222222222222221</v>
      </c>
      <c r="D711" s="13">
        <v>86</v>
      </c>
      <c r="E711" s="13">
        <v>150</v>
      </c>
      <c r="F711" s="13" t="s">
        <v>23</v>
      </c>
      <c r="G711" s="13" t="s">
        <v>14</v>
      </c>
      <c r="H711" s="13" t="s">
        <v>17</v>
      </c>
    </row>
    <row r="712" spans="1:8" x14ac:dyDescent="0.35">
      <c r="A712" s="9" t="s">
        <v>20</v>
      </c>
      <c r="B712" s="9" t="s">
        <v>12</v>
      </c>
      <c r="C712" s="15">
        <f>D712/(E712*E712*0.01*0.01)</f>
        <v>24.635368550712467</v>
      </c>
      <c r="D712" s="13">
        <v>88</v>
      </c>
      <c r="E712" s="13">
        <v>189</v>
      </c>
      <c r="F712" s="13" t="s">
        <v>13</v>
      </c>
      <c r="G712" s="13" t="s">
        <v>16</v>
      </c>
      <c r="H712" s="13" t="s">
        <v>16</v>
      </c>
    </row>
    <row r="713" spans="1:8" x14ac:dyDescent="0.35">
      <c r="A713" s="9" t="s">
        <v>19</v>
      </c>
      <c r="B713" s="9" t="s">
        <v>12</v>
      </c>
      <c r="C713" s="15">
        <f>D713/(E713*E713*0.01*0.01)</f>
        <v>25.770399305555557</v>
      </c>
      <c r="D713" s="13">
        <v>95</v>
      </c>
      <c r="E713" s="13">
        <v>192</v>
      </c>
      <c r="F713" s="13" t="s">
        <v>18</v>
      </c>
      <c r="G713" s="13" t="s">
        <v>16</v>
      </c>
      <c r="H713" s="13" t="s">
        <v>16</v>
      </c>
    </row>
    <row r="714" spans="1:8" x14ac:dyDescent="0.35">
      <c r="A714" s="9" t="s">
        <v>20</v>
      </c>
      <c r="B714" s="9" t="s">
        <v>15</v>
      </c>
      <c r="C714" s="15">
        <f>D714/(E714*E714*0.01*0.01)</f>
        <v>19.814052735863434</v>
      </c>
      <c r="D714" s="13">
        <v>52</v>
      </c>
      <c r="E714" s="13">
        <v>162</v>
      </c>
      <c r="F714" s="13" t="s">
        <v>18</v>
      </c>
      <c r="G714" s="13" t="s">
        <v>17</v>
      </c>
      <c r="H714" s="13" t="s">
        <v>17</v>
      </c>
    </row>
    <row r="715" spans="1:8" x14ac:dyDescent="0.35">
      <c r="A715" s="9" t="s">
        <v>11</v>
      </c>
      <c r="B715" s="9" t="s">
        <v>12</v>
      </c>
      <c r="C715" s="15">
        <f>D715/(E715*E715*0.01*0.01)</f>
        <v>25.925925925925924</v>
      </c>
      <c r="D715" s="13">
        <v>84</v>
      </c>
      <c r="E715" s="13">
        <v>180</v>
      </c>
      <c r="F715" s="13" t="s">
        <v>13</v>
      </c>
      <c r="G715" s="13" t="s">
        <v>16</v>
      </c>
      <c r="H715" s="13" t="s">
        <v>16</v>
      </c>
    </row>
    <row r="716" spans="1:8" x14ac:dyDescent="0.35">
      <c r="A716" s="9" t="s">
        <v>22</v>
      </c>
      <c r="B716" s="9" t="s">
        <v>15</v>
      </c>
      <c r="C716" s="15">
        <f>D716/(E716*E716*0.01*0.01)</f>
        <v>31.992171327486922</v>
      </c>
      <c r="D716" s="13">
        <v>85</v>
      </c>
      <c r="E716" s="13">
        <v>163</v>
      </c>
      <c r="F716" s="13" t="s">
        <v>13</v>
      </c>
      <c r="G716" s="13" t="s">
        <v>16</v>
      </c>
      <c r="H716" s="13" t="s">
        <v>17</v>
      </c>
    </row>
    <row r="717" spans="1:8" x14ac:dyDescent="0.35">
      <c r="A717" s="9" t="s">
        <v>22</v>
      </c>
      <c r="B717" s="9" t="s">
        <v>15</v>
      </c>
      <c r="C717" s="15">
        <f>D717/(E717*E717*0.01*0.01)</f>
        <v>26.014568158168576</v>
      </c>
      <c r="D717" s="13">
        <v>90</v>
      </c>
      <c r="E717" s="13">
        <v>186</v>
      </c>
      <c r="F717" s="13" t="s">
        <v>18</v>
      </c>
      <c r="G717" s="13" t="s">
        <v>16</v>
      </c>
      <c r="H717" s="13" t="s">
        <v>16</v>
      </c>
    </row>
    <row r="718" spans="1:8" x14ac:dyDescent="0.35">
      <c r="A718" s="9" t="s">
        <v>20</v>
      </c>
      <c r="B718" s="9" t="s">
        <v>15</v>
      </c>
      <c r="C718" s="15">
        <f>D718/(E718*E718*0.01*0.01)</f>
        <v>21.258503401360546</v>
      </c>
      <c r="D718" s="13">
        <v>60</v>
      </c>
      <c r="E718" s="13">
        <v>168</v>
      </c>
      <c r="F718" s="13" t="s">
        <v>13</v>
      </c>
      <c r="G718" s="13" t="s">
        <v>16</v>
      </c>
      <c r="H718" s="13" t="s">
        <v>14</v>
      </c>
    </row>
    <row r="719" spans="1:8" x14ac:dyDescent="0.35">
      <c r="A719" s="9" t="s">
        <v>20</v>
      </c>
      <c r="B719" s="9" t="s">
        <v>15</v>
      </c>
      <c r="C719" s="15">
        <f>D719/(E719*E719*0.01*0.01)</f>
        <v>22.790328973444311</v>
      </c>
      <c r="D719" s="13">
        <v>69</v>
      </c>
      <c r="E719" s="13">
        <v>174</v>
      </c>
      <c r="F719" s="13" t="s">
        <v>18</v>
      </c>
      <c r="G719" s="13" t="s">
        <v>16</v>
      </c>
      <c r="H719" s="13" t="s">
        <v>14</v>
      </c>
    </row>
    <row r="720" spans="1:8" x14ac:dyDescent="0.35">
      <c r="A720" s="9" t="s">
        <v>19</v>
      </c>
      <c r="B720" s="9" t="s">
        <v>15</v>
      </c>
      <c r="C720" s="15">
        <f>D720/(E720*E720*0.01*0.01)</f>
        <v>30.818540433925047</v>
      </c>
      <c r="D720" s="13">
        <v>75</v>
      </c>
      <c r="E720" s="13">
        <v>156</v>
      </c>
      <c r="F720" s="13" t="s">
        <v>13</v>
      </c>
      <c r="G720" s="13" t="s">
        <v>14</v>
      </c>
      <c r="H720" s="13" t="s">
        <v>14</v>
      </c>
    </row>
    <row r="721" spans="1:8" x14ac:dyDescent="0.35">
      <c r="A721" s="9" t="s">
        <v>21</v>
      </c>
      <c r="B721" s="9" t="s">
        <v>12</v>
      </c>
      <c r="C721" s="15">
        <f>D721/(E721*E721*0.01*0.01)</f>
        <v>27.101711127643743</v>
      </c>
      <c r="D721" s="13">
        <v>102</v>
      </c>
      <c r="E721" s="13">
        <v>194</v>
      </c>
      <c r="F721" s="13" t="s">
        <v>18</v>
      </c>
      <c r="G721" s="13" t="s">
        <v>14</v>
      </c>
      <c r="H721" s="13" t="s">
        <v>14</v>
      </c>
    </row>
    <row r="722" spans="1:8" x14ac:dyDescent="0.35">
      <c r="A722" s="9" t="s">
        <v>19</v>
      </c>
      <c r="B722" s="9" t="s">
        <v>15</v>
      </c>
      <c r="C722" s="15">
        <f>D722/(E722*E722*0.01*0.01)</f>
        <v>29.410758865975854</v>
      </c>
      <c r="D722" s="13">
        <v>86</v>
      </c>
      <c r="E722" s="13">
        <v>171</v>
      </c>
      <c r="F722" s="13" t="s">
        <v>13</v>
      </c>
      <c r="G722" s="13" t="s">
        <v>14</v>
      </c>
      <c r="H722" s="13" t="s">
        <v>14</v>
      </c>
    </row>
    <row r="723" spans="1:8" x14ac:dyDescent="0.35">
      <c r="A723" s="9" t="s">
        <v>20</v>
      </c>
      <c r="B723" s="9" t="s">
        <v>12</v>
      </c>
      <c r="C723" s="15">
        <f>D723/(E723*E723*0.01*0.01)</f>
        <v>22.955684331345708</v>
      </c>
      <c r="D723" s="13">
        <v>82</v>
      </c>
      <c r="E723" s="13">
        <v>189</v>
      </c>
      <c r="F723" s="13" t="s">
        <v>18</v>
      </c>
      <c r="G723" s="13" t="s">
        <v>16</v>
      </c>
      <c r="H723" s="13" t="s">
        <v>14</v>
      </c>
    </row>
    <row r="724" spans="1:8" x14ac:dyDescent="0.35">
      <c r="A724" s="9" t="s">
        <v>19</v>
      </c>
      <c r="B724" s="9" t="s">
        <v>12</v>
      </c>
      <c r="C724" s="15">
        <f>D724/(E724*E724*0.01*0.01)</f>
        <v>30.679327976625274</v>
      </c>
      <c r="D724" s="13">
        <v>105</v>
      </c>
      <c r="E724" s="13">
        <v>185</v>
      </c>
      <c r="F724" s="13" t="s">
        <v>18</v>
      </c>
      <c r="G724" s="13" t="s">
        <v>14</v>
      </c>
      <c r="H724" s="13" t="s">
        <v>14</v>
      </c>
    </row>
    <row r="725" spans="1:8" x14ac:dyDescent="0.35">
      <c r="A725" s="9" t="s">
        <v>21</v>
      </c>
      <c r="B725" s="9" t="s">
        <v>15</v>
      </c>
      <c r="C725" s="15">
        <f>D725/(E725*E725*0.01*0.01)</f>
        <v>23.507805325987142</v>
      </c>
      <c r="D725" s="13">
        <v>64</v>
      </c>
      <c r="E725" s="13">
        <v>165</v>
      </c>
      <c r="F725" s="13" t="s">
        <v>18</v>
      </c>
      <c r="G725" s="13" t="s">
        <v>16</v>
      </c>
      <c r="H725" s="13" t="s">
        <v>14</v>
      </c>
    </row>
    <row r="726" spans="1:8" x14ac:dyDescent="0.35">
      <c r="A726" s="9" t="s">
        <v>19</v>
      </c>
      <c r="B726" s="9" t="s">
        <v>15</v>
      </c>
      <c r="C726" s="15">
        <f>D726/(E726*E726*0.01*0.01)</f>
        <v>31.435911303407241</v>
      </c>
      <c r="D726" s="13">
        <v>93</v>
      </c>
      <c r="E726" s="13">
        <v>172</v>
      </c>
      <c r="F726" s="13" t="s">
        <v>13</v>
      </c>
      <c r="G726" s="13" t="s">
        <v>16</v>
      </c>
      <c r="H726" s="13" t="s">
        <v>14</v>
      </c>
    </row>
    <row r="727" spans="1:8" x14ac:dyDescent="0.35">
      <c r="A727" s="9" t="s">
        <v>11</v>
      </c>
      <c r="B727" s="9" t="s">
        <v>15</v>
      </c>
      <c r="C727" s="15">
        <f>D727/(E727*E727*0.01*0.01)</f>
        <v>24.910767400356931</v>
      </c>
      <c r="D727" s="13">
        <v>67</v>
      </c>
      <c r="E727" s="13">
        <v>164</v>
      </c>
      <c r="F727" s="13" t="s">
        <v>18</v>
      </c>
      <c r="G727" s="13" t="s">
        <v>17</v>
      </c>
      <c r="H727" s="13" t="s">
        <v>17</v>
      </c>
    </row>
    <row r="728" spans="1:8" x14ac:dyDescent="0.35">
      <c r="A728" s="9" t="s">
        <v>21</v>
      </c>
      <c r="B728" s="9" t="s">
        <v>12</v>
      </c>
      <c r="C728" s="15">
        <f>D728/(E728*E728*0.01*0.01)</f>
        <v>31.141868512110726</v>
      </c>
      <c r="D728" s="13">
        <v>90</v>
      </c>
      <c r="E728" s="13">
        <v>170</v>
      </c>
      <c r="F728" s="13" t="s">
        <v>23</v>
      </c>
      <c r="G728" s="13" t="s">
        <v>16</v>
      </c>
      <c r="H728" s="13" t="s">
        <v>16</v>
      </c>
    </row>
    <row r="729" spans="1:8" x14ac:dyDescent="0.35">
      <c r="A729" s="9" t="s">
        <v>20</v>
      </c>
      <c r="B729" s="9" t="s">
        <v>12</v>
      </c>
      <c r="C729" s="15">
        <f>D729/(E729*E729*0.01*0.01)</f>
        <v>31.795583304428259</v>
      </c>
      <c r="D729" s="13">
        <v>110</v>
      </c>
      <c r="E729" s="13">
        <v>186</v>
      </c>
      <c r="F729" s="13" t="s">
        <v>18</v>
      </c>
      <c r="G729" s="13" t="s">
        <v>14</v>
      </c>
      <c r="H729" s="13" t="s">
        <v>14</v>
      </c>
    </row>
    <row r="730" spans="1:8" x14ac:dyDescent="0.35">
      <c r="A730" s="9" t="s">
        <v>11</v>
      </c>
      <c r="B730" s="9" t="s">
        <v>15</v>
      </c>
      <c r="C730" s="15">
        <f>D730/(E730*E730*0.01*0.01)</f>
        <v>34.838147771810128</v>
      </c>
      <c r="D730" s="13">
        <v>96</v>
      </c>
      <c r="E730" s="13">
        <v>166</v>
      </c>
      <c r="F730" s="13" t="s">
        <v>23</v>
      </c>
      <c r="G730" s="13" t="s">
        <v>16</v>
      </c>
      <c r="H730" s="13" t="s">
        <v>17</v>
      </c>
    </row>
    <row r="731" spans="1:8" x14ac:dyDescent="0.35">
      <c r="A731" s="9" t="s">
        <v>22</v>
      </c>
      <c r="B731" s="9" t="s">
        <v>15</v>
      </c>
      <c r="C731" s="15">
        <f>D731/(E731*E731*0.01*0.01)</f>
        <v>30.846276672956886</v>
      </c>
      <c r="D731" s="13">
        <v>85</v>
      </c>
      <c r="E731" s="13">
        <v>166</v>
      </c>
      <c r="F731" s="13" t="s">
        <v>13</v>
      </c>
      <c r="G731" s="13" t="s">
        <v>16</v>
      </c>
      <c r="H731" s="13" t="s">
        <v>17</v>
      </c>
    </row>
    <row r="732" spans="1:8" x14ac:dyDescent="0.35">
      <c r="A732" s="9" t="s">
        <v>20</v>
      </c>
      <c r="B732" s="9" t="s">
        <v>12</v>
      </c>
      <c r="C732" s="15">
        <f>D732/(E732*E732*0.01*0.01)</f>
        <v>20.671695884453271</v>
      </c>
      <c r="D732" s="13">
        <v>77</v>
      </c>
      <c r="E732" s="13">
        <v>193</v>
      </c>
      <c r="F732" s="13" t="s">
        <v>13</v>
      </c>
      <c r="G732" s="13" t="s">
        <v>17</v>
      </c>
      <c r="H732" s="13" t="s">
        <v>16</v>
      </c>
    </row>
    <row r="733" spans="1:8" x14ac:dyDescent="0.35">
      <c r="A733" s="9" t="s">
        <v>11</v>
      </c>
      <c r="B733" s="9" t="s">
        <v>12</v>
      </c>
      <c r="C733" s="15">
        <f>D733/(E733*E733*0.01*0.01)</f>
        <v>22.530612244897959</v>
      </c>
      <c r="D733" s="13">
        <v>69</v>
      </c>
      <c r="E733" s="13">
        <v>175</v>
      </c>
      <c r="F733" s="13" t="s">
        <v>18</v>
      </c>
      <c r="G733" s="13" t="s">
        <v>17</v>
      </c>
      <c r="H733" s="13" t="s">
        <v>17</v>
      </c>
    </row>
    <row r="734" spans="1:8" x14ac:dyDescent="0.35">
      <c r="A734" s="9" t="s">
        <v>19</v>
      </c>
      <c r="B734" s="9" t="s">
        <v>12</v>
      </c>
      <c r="C734" s="15">
        <f>D734/(E734*E734*0.01*0.01)</f>
        <v>25.59220998096189</v>
      </c>
      <c r="D734" s="13">
        <v>82</v>
      </c>
      <c r="E734" s="13">
        <v>179</v>
      </c>
      <c r="F734" s="13" t="s">
        <v>23</v>
      </c>
      <c r="G734" s="13" t="s">
        <v>17</v>
      </c>
      <c r="H734" s="13" t="s">
        <v>17</v>
      </c>
    </row>
    <row r="735" spans="1:8" x14ac:dyDescent="0.35">
      <c r="A735" s="9" t="s">
        <v>20</v>
      </c>
      <c r="B735" s="9" t="s">
        <v>15</v>
      </c>
      <c r="C735" s="15">
        <f>D735/(E735*E735*0.01*0.01)</f>
        <v>24.913494809688579</v>
      </c>
      <c r="D735" s="13">
        <v>72</v>
      </c>
      <c r="E735" s="13">
        <v>170</v>
      </c>
      <c r="F735" s="13" t="s">
        <v>18</v>
      </c>
      <c r="G735" s="13" t="s">
        <v>16</v>
      </c>
      <c r="H735" s="13" t="s">
        <v>16</v>
      </c>
    </row>
    <row r="736" spans="1:8" x14ac:dyDescent="0.35">
      <c r="A736" s="9" t="s">
        <v>20</v>
      </c>
      <c r="B736" s="9" t="s">
        <v>15</v>
      </c>
      <c r="C736" s="15">
        <f>D736/(E736*E736*0.01*0.01)</f>
        <v>24.489795918367346</v>
      </c>
      <c r="D736" s="13">
        <v>75</v>
      </c>
      <c r="E736" s="13">
        <v>175</v>
      </c>
      <c r="F736" s="13" t="s">
        <v>13</v>
      </c>
      <c r="G736" s="13" t="s">
        <v>17</v>
      </c>
      <c r="H736" s="13" t="s">
        <v>17</v>
      </c>
    </row>
    <row r="737" spans="1:8" x14ac:dyDescent="0.35">
      <c r="A737" s="9" t="s">
        <v>21</v>
      </c>
      <c r="B737" s="9" t="s">
        <v>15</v>
      </c>
      <c r="C737" s="15">
        <f>D737/(E737*E737*0.01*0.01)</f>
        <v>29.068796150890439</v>
      </c>
      <c r="D737" s="13">
        <v>87</v>
      </c>
      <c r="E737" s="13">
        <v>173</v>
      </c>
      <c r="F737" s="13" t="s">
        <v>13</v>
      </c>
      <c r="G737" s="13" t="s">
        <v>16</v>
      </c>
      <c r="H737" s="13" t="s">
        <v>17</v>
      </c>
    </row>
    <row r="738" spans="1:8" x14ac:dyDescent="0.35">
      <c r="A738" s="9" t="s">
        <v>20</v>
      </c>
      <c r="B738" s="9" t="s">
        <v>12</v>
      </c>
      <c r="C738" s="15">
        <f>D738/(E738*E738*0.01*0.01)</f>
        <v>38.062283737024217</v>
      </c>
      <c r="D738" s="13">
        <v>110</v>
      </c>
      <c r="E738" s="13">
        <v>170</v>
      </c>
      <c r="F738" s="13" t="s">
        <v>18</v>
      </c>
      <c r="G738" s="13" t="s">
        <v>16</v>
      </c>
      <c r="H738" s="13" t="s">
        <v>16</v>
      </c>
    </row>
    <row r="739" spans="1:8" x14ac:dyDescent="0.35">
      <c r="A739" s="9" t="s">
        <v>19</v>
      </c>
      <c r="B739" s="9" t="s">
        <v>15</v>
      </c>
      <c r="C739" s="15">
        <f>D739/(E739*E739*0.01*0.01)</f>
        <v>21.629648760330578</v>
      </c>
      <c r="D739" s="13">
        <v>67</v>
      </c>
      <c r="E739" s="13">
        <v>176</v>
      </c>
      <c r="F739" s="13" t="s">
        <v>18</v>
      </c>
      <c r="G739" s="13" t="s">
        <v>16</v>
      </c>
      <c r="H739" s="13" t="s">
        <v>17</v>
      </c>
    </row>
    <row r="740" spans="1:8" x14ac:dyDescent="0.35">
      <c r="A740" s="9" t="s">
        <v>22</v>
      </c>
      <c r="B740" s="9" t="s">
        <v>12</v>
      </c>
      <c r="C740" s="15">
        <f>D740/(E740*E740*0.01*0.01)</f>
        <v>36.419753086419753</v>
      </c>
      <c r="D740" s="13">
        <v>118</v>
      </c>
      <c r="E740" s="13">
        <v>180</v>
      </c>
      <c r="F740" s="13" t="s">
        <v>13</v>
      </c>
      <c r="G740" s="13" t="s">
        <v>14</v>
      </c>
      <c r="H740" s="13" t="s">
        <v>16</v>
      </c>
    </row>
    <row r="741" spans="1:8" x14ac:dyDescent="0.35">
      <c r="A741" s="9" t="s">
        <v>11</v>
      </c>
      <c r="B741" s="9" t="s">
        <v>12</v>
      </c>
      <c r="C741" s="15">
        <f>D741/(E741*E741*0.01*0.01)</f>
        <v>25.20920135849585</v>
      </c>
      <c r="D741" s="13">
        <v>72</v>
      </c>
      <c r="E741" s="13">
        <v>169</v>
      </c>
      <c r="F741" s="13" t="s">
        <v>18</v>
      </c>
      <c r="G741" s="13" t="s">
        <v>14</v>
      </c>
      <c r="H741" s="13" t="s">
        <v>16</v>
      </c>
    </row>
    <row r="742" spans="1:8" x14ac:dyDescent="0.35">
      <c r="A742" s="9" t="s">
        <v>11</v>
      </c>
      <c r="B742" s="9" t="s">
        <v>15</v>
      </c>
      <c r="C742" s="15">
        <f>D742/(E742*E742*0.01*0.01)</f>
        <v>25.402816083611551</v>
      </c>
      <c r="D742" s="13">
        <v>70</v>
      </c>
      <c r="E742" s="13">
        <v>166</v>
      </c>
      <c r="F742" s="13" t="s">
        <v>23</v>
      </c>
      <c r="G742" s="13" t="s">
        <v>14</v>
      </c>
      <c r="H742" s="13" t="s">
        <v>17</v>
      </c>
    </row>
    <row r="743" spans="1:8" x14ac:dyDescent="0.35">
      <c r="A743" s="9" t="s">
        <v>11</v>
      </c>
      <c r="B743" s="9" t="s">
        <v>12</v>
      </c>
      <c r="C743" s="15">
        <f>D743/(E743*E743*0.01*0.01)</f>
        <v>22.826880934989045</v>
      </c>
      <c r="D743" s="13">
        <v>50</v>
      </c>
      <c r="E743" s="13">
        <v>148</v>
      </c>
      <c r="F743" s="13" t="s">
        <v>13</v>
      </c>
      <c r="G743" s="13" t="s">
        <v>14</v>
      </c>
      <c r="H743" s="13" t="s">
        <v>14</v>
      </c>
    </row>
    <row r="744" spans="1:8" x14ac:dyDescent="0.35">
      <c r="A744" s="9" t="s">
        <v>11</v>
      </c>
      <c r="B744" s="9" t="s">
        <v>12</v>
      </c>
      <c r="C744" s="15">
        <f>D744/(E744*E744*0.01*0.01)</f>
        <v>20.983987603305785</v>
      </c>
      <c r="D744" s="13">
        <v>65</v>
      </c>
      <c r="E744" s="13">
        <v>176</v>
      </c>
      <c r="F744" s="13" t="s">
        <v>13</v>
      </c>
      <c r="G744" s="13" t="s">
        <v>14</v>
      </c>
      <c r="H744" s="13" t="s">
        <v>14</v>
      </c>
    </row>
    <row r="745" spans="1:8" x14ac:dyDescent="0.35">
      <c r="A745" s="9" t="s">
        <v>11</v>
      </c>
      <c r="B745" s="9" t="s">
        <v>12</v>
      </c>
      <c r="C745" s="15">
        <f>D745/(E745*E745*0.01*0.01)</f>
        <v>22.230987127541326</v>
      </c>
      <c r="D745" s="13">
        <v>62</v>
      </c>
      <c r="E745" s="13">
        <v>167</v>
      </c>
      <c r="F745" s="13" t="s">
        <v>13</v>
      </c>
      <c r="G745" s="13" t="s">
        <v>14</v>
      </c>
      <c r="H745" s="13" t="s">
        <v>14</v>
      </c>
    </row>
    <row r="746" spans="1:8" x14ac:dyDescent="0.35">
      <c r="A746" s="9" t="s">
        <v>11</v>
      </c>
      <c r="B746" s="9" t="s">
        <v>15</v>
      </c>
      <c r="C746" s="15">
        <f>D746/(E746*E746*0.01*0.01)</f>
        <v>16.384697454656301</v>
      </c>
      <c r="D746" s="13">
        <v>43</v>
      </c>
      <c r="E746" s="13">
        <v>162</v>
      </c>
      <c r="F746" s="13" t="s">
        <v>13</v>
      </c>
      <c r="G746" s="13" t="s">
        <v>14</v>
      </c>
      <c r="H746" s="13" t="s">
        <v>14</v>
      </c>
    </row>
    <row r="747" spans="1:8" x14ac:dyDescent="0.35">
      <c r="A747" s="9" t="s">
        <v>11</v>
      </c>
      <c r="B747" s="9" t="s">
        <v>12</v>
      </c>
      <c r="C747" s="15">
        <f>D747/(E747*E747*0.01*0.01)</f>
        <v>36.203614119409501</v>
      </c>
      <c r="D747" s="13">
        <v>116</v>
      </c>
      <c r="E747" s="13">
        <v>179</v>
      </c>
      <c r="F747" s="13" t="s">
        <v>13</v>
      </c>
      <c r="G747" s="13" t="s">
        <v>16</v>
      </c>
      <c r="H747" s="13" t="s">
        <v>17</v>
      </c>
    </row>
    <row r="748" spans="1:8" x14ac:dyDescent="0.35">
      <c r="A748" s="9" t="s">
        <v>11</v>
      </c>
      <c r="B748" s="9" t="s">
        <v>12</v>
      </c>
      <c r="C748" s="15">
        <f>D748/(E748*E748*0.01*0.01)</f>
        <v>35.842293906810035</v>
      </c>
      <c r="D748" s="13">
        <v>124</v>
      </c>
      <c r="E748" s="13">
        <v>186</v>
      </c>
      <c r="F748" s="13" t="s">
        <v>13</v>
      </c>
      <c r="G748" s="13" t="s">
        <v>14</v>
      </c>
      <c r="H748" s="13" t="s">
        <v>14</v>
      </c>
    </row>
    <row r="749" spans="1:8" x14ac:dyDescent="0.35">
      <c r="A749" s="9" t="s">
        <v>11</v>
      </c>
      <c r="B749" s="9" t="s">
        <v>15</v>
      </c>
      <c r="C749" s="15">
        <f>D749/(E749*E749*0.01*0.01)</f>
        <v>27.239224483255885</v>
      </c>
      <c r="D749" s="13">
        <v>68</v>
      </c>
      <c r="E749" s="13">
        <v>158</v>
      </c>
      <c r="F749" s="13" t="s">
        <v>13</v>
      </c>
      <c r="G749" s="13" t="s">
        <v>16</v>
      </c>
      <c r="H749" s="13" t="s">
        <v>17</v>
      </c>
    </row>
    <row r="750" spans="1:8" x14ac:dyDescent="0.35">
      <c r="A750" s="9" t="s">
        <v>11</v>
      </c>
      <c r="B750" s="9" t="s">
        <v>15</v>
      </c>
      <c r="C750" s="15">
        <f>D750/(E750*E750*0.01*0.01)</f>
        <v>26.794938016528928</v>
      </c>
      <c r="D750" s="13">
        <v>83</v>
      </c>
      <c r="E750" s="13">
        <v>176</v>
      </c>
      <c r="F750" s="13" t="s">
        <v>23</v>
      </c>
      <c r="G750" s="13" t="s">
        <v>17</v>
      </c>
      <c r="H750" s="13" t="s">
        <v>17</v>
      </c>
    </row>
    <row r="751" spans="1:8" x14ac:dyDescent="0.35">
      <c r="A751" s="9" t="s">
        <v>20</v>
      </c>
      <c r="B751" s="9" t="s">
        <v>12</v>
      </c>
      <c r="C751" s="15">
        <f>D751/(E751*E751*0.01*0.01)</f>
        <v>26.528510346119031</v>
      </c>
      <c r="D751" s="13">
        <v>85</v>
      </c>
      <c r="E751" s="13">
        <v>179</v>
      </c>
      <c r="F751" s="13" t="s">
        <v>18</v>
      </c>
      <c r="G751" s="13" t="s">
        <v>16</v>
      </c>
      <c r="H751" s="13" t="s">
        <v>14</v>
      </c>
    </row>
    <row r="752" spans="1:8" x14ac:dyDescent="0.35">
      <c r="A752" s="9" t="s">
        <v>20</v>
      </c>
      <c r="B752" s="9" t="s">
        <v>15</v>
      </c>
      <c r="C752" s="15">
        <f>D752/(E752*E752*0.01*0.01)</f>
        <v>24.489795918367346</v>
      </c>
      <c r="D752" s="13">
        <v>75</v>
      </c>
      <c r="E752" s="13">
        <v>175</v>
      </c>
      <c r="F752" s="13" t="s">
        <v>18</v>
      </c>
      <c r="G752" s="13" t="s">
        <v>14</v>
      </c>
      <c r="H752" s="13" t="s">
        <v>14</v>
      </c>
    </row>
    <row r="753" spans="1:8" x14ac:dyDescent="0.35">
      <c r="A753" s="9" t="s">
        <v>11</v>
      </c>
      <c r="B753" s="9" t="s">
        <v>12</v>
      </c>
      <c r="C753" s="15">
        <f>D753/(E753*E753*0.01*0.01)</f>
        <v>35.444234404536857</v>
      </c>
      <c r="D753" s="13">
        <v>120</v>
      </c>
      <c r="E753" s="13">
        <v>184</v>
      </c>
      <c r="F753" s="13" t="s">
        <v>18</v>
      </c>
      <c r="G753" s="13" t="s">
        <v>16</v>
      </c>
      <c r="H753" s="13" t="s">
        <v>17</v>
      </c>
    </row>
    <row r="754" spans="1:8" x14ac:dyDescent="0.35">
      <c r="A754" s="9" t="s">
        <v>20</v>
      </c>
      <c r="B754" s="9" t="s">
        <v>15</v>
      </c>
      <c r="C754" s="15">
        <f>D754/(E754*E754*0.01*0.01)</f>
        <v>31.887755102040817</v>
      </c>
      <c r="D754" s="13">
        <v>90</v>
      </c>
      <c r="E754" s="13">
        <v>168</v>
      </c>
      <c r="F754" s="13" t="s">
        <v>18</v>
      </c>
      <c r="G754" s="13" t="s">
        <v>16</v>
      </c>
      <c r="H754" s="13" t="s">
        <v>17</v>
      </c>
    </row>
    <row r="755" spans="1:8" x14ac:dyDescent="0.35">
      <c r="A755" s="9" t="s">
        <v>19</v>
      </c>
      <c r="B755" s="9" t="s">
        <v>15</v>
      </c>
      <c r="C755" s="15">
        <f>D755/(E755*E755*0.01*0.01)</f>
        <v>28.710479324953607</v>
      </c>
      <c r="D755" s="13">
        <v>82</v>
      </c>
      <c r="E755" s="13">
        <v>169</v>
      </c>
      <c r="F755" s="13" t="s">
        <v>13</v>
      </c>
      <c r="G755" s="13" t="s">
        <v>14</v>
      </c>
      <c r="H755" s="13" t="s">
        <v>17</v>
      </c>
    </row>
    <row r="756" spans="1:8" x14ac:dyDescent="0.35">
      <c r="A756" s="9" t="s">
        <v>21</v>
      </c>
      <c r="B756" s="9" t="s">
        <v>12</v>
      </c>
      <c r="C756" s="15">
        <f>D756/(E756*E756*0.01*0.01)</f>
        <v>23.148148148148145</v>
      </c>
      <c r="D756" s="13">
        <v>75</v>
      </c>
      <c r="E756" s="13">
        <v>180</v>
      </c>
      <c r="F756" s="13" t="s">
        <v>18</v>
      </c>
      <c r="G756" s="13" t="s">
        <v>16</v>
      </c>
      <c r="H756" s="13" t="s">
        <v>16</v>
      </c>
    </row>
    <row r="757" spans="1:8" x14ac:dyDescent="0.35">
      <c r="A757" s="9" t="s">
        <v>21</v>
      </c>
      <c r="B757" s="9" t="s">
        <v>12</v>
      </c>
      <c r="C757" s="15">
        <f>D757/(E757*E757*0.01*0.01)</f>
        <v>22.598140495867771</v>
      </c>
      <c r="D757" s="13">
        <v>70</v>
      </c>
      <c r="E757" s="13">
        <v>176</v>
      </c>
      <c r="F757" s="13" t="s">
        <v>23</v>
      </c>
      <c r="G757" s="13" t="s">
        <v>17</v>
      </c>
      <c r="H757" s="13" t="s">
        <v>17</v>
      </c>
    </row>
    <row r="758" spans="1:8" x14ac:dyDescent="0.35">
      <c r="A758" s="9" t="s">
        <v>20</v>
      </c>
      <c r="B758" s="9" t="s">
        <v>15</v>
      </c>
      <c r="C758" s="15">
        <f>D758/(E758*E758*0.01*0.01)</f>
        <v>23.030045351473923</v>
      </c>
      <c r="D758" s="13">
        <v>65</v>
      </c>
      <c r="E758" s="13">
        <v>168</v>
      </c>
      <c r="F758" s="13" t="s">
        <v>18</v>
      </c>
      <c r="G758" s="13" t="s">
        <v>16</v>
      </c>
      <c r="H758" s="13" t="s">
        <v>17</v>
      </c>
    </row>
    <row r="759" spans="1:8" x14ac:dyDescent="0.35">
      <c r="A759" s="9" t="s">
        <v>11</v>
      </c>
      <c r="B759" s="9" t="s">
        <v>15</v>
      </c>
      <c r="C759" s="15">
        <f>D759/(E759*E759*0.01*0.01)</f>
        <v>21.258503401360546</v>
      </c>
      <c r="D759" s="13">
        <v>60</v>
      </c>
      <c r="E759" s="13">
        <v>168</v>
      </c>
      <c r="F759" s="13" t="s">
        <v>18</v>
      </c>
      <c r="G759" s="13" t="s">
        <v>14</v>
      </c>
      <c r="H759" s="13" t="s">
        <v>14</v>
      </c>
    </row>
    <row r="760" spans="1:8" x14ac:dyDescent="0.35">
      <c r="A760" s="9" t="s">
        <v>11</v>
      </c>
      <c r="B760" s="9" t="s">
        <v>12</v>
      </c>
      <c r="C760" s="15">
        <f>D760/(E760*E760*0.01*0.01)</f>
        <v>22.790357925493062</v>
      </c>
      <c r="D760" s="13">
        <v>78</v>
      </c>
      <c r="E760" s="13">
        <v>185</v>
      </c>
      <c r="F760" s="13" t="s">
        <v>18</v>
      </c>
      <c r="G760" s="13" t="s">
        <v>16</v>
      </c>
      <c r="H760" s="13" t="s">
        <v>17</v>
      </c>
    </row>
    <row r="761" spans="1:8" x14ac:dyDescent="0.35">
      <c r="A761" s="9" t="s">
        <v>21</v>
      </c>
      <c r="B761" s="9" t="s">
        <v>12</v>
      </c>
      <c r="C761" s="15">
        <f>D761/(E761*E761*0.01*0.01)</f>
        <v>34.853497164461245</v>
      </c>
      <c r="D761" s="13">
        <v>118</v>
      </c>
      <c r="E761" s="13">
        <v>184</v>
      </c>
      <c r="F761" s="13" t="s">
        <v>18</v>
      </c>
      <c r="G761" s="13" t="s">
        <v>14</v>
      </c>
      <c r="H761" s="13" t="s">
        <v>14</v>
      </c>
    </row>
    <row r="762" spans="1:8" x14ac:dyDescent="0.35">
      <c r="A762" s="9" t="s">
        <v>11</v>
      </c>
      <c r="B762" s="9" t="s">
        <v>15</v>
      </c>
      <c r="C762" s="15">
        <f>D762/(E762*E762*0.01*0.01)</f>
        <v>29.048656499636891</v>
      </c>
      <c r="D762" s="13">
        <v>68</v>
      </c>
      <c r="E762" s="13">
        <v>153</v>
      </c>
      <c r="F762" s="13" t="s">
        <v>18</v>
      </c>
      <c r="G762" s="13" t="s">
        <v>17</v>
      </c>
      <c r="H762" s="13" t="s">
        <v>17</v>
      </c>
    </row>
    <row r="763" spans="1:8" x14ac:dyDescent="0.35">
      <c r="A763" s="9" t="s">
        <v>20</v>
      </c>
      <c r="B763" s="9" t="s">
        <v>12</v>
      </c>
      <c r="C763" s="15">
        <f>D763/(E763*E763*0.01*0.01)</f>
        <v>30.585811928466647</v>
      </c>
      <c r="D763" s="13">
        <v>98</v>
      </c>
      <c r="E763" s="13">
        <v>179</v>
      </c>
      <c r="F763" s="13" t="s">
        <v>23</v>
      </c>
      <c r="G763" s="13" t="s">
        <v>16</v>
      </c>
      <c r="H763" s="13" t="s">
        <v>17</v>
      </c>
    </row>
    <row r="764" spans="1:8" x14ac:dyDescent="0.35">
      <c r="A764" s="9" t="s">
        <v>20</v>
      </c>
      <c r="B764" s="9" t="s">
        <v>15</v>
      </c>
      <c r="C764" s="15">
        <f>D764/(E764*E764*0.01*0.01)</f>
        <v>28.373702422145328</v>
      </c>
      <c r="D764" s="13">
        <v>82</v>
      </c>
      <c r="E764" s="13">
        <v>170</v>
      </c>
      <c r="F764" s="13" t="s">
        <v>13</v>
      </c>
      <c r="G764" s="13" t="s">
        <v>16</v>
      </c>
      <c r="H764" s="13" t="s">
        <v>16</v>
      </c>
    </row>
    <row r="765" spans="1:8" x14ac:dyDescent="0.35">
      <c r="A765" s="9" t="s">
        <v>20</v>
      </c>
      <c r="B765" s="9" t="s">
        <v>15</v>
      </c>
      <c r="C765" s="15">
        <f>D765/(E765*E765*0.01*0.01)</f>
        <v>29.737044338267232</v>
      </c>
      <c r="D765" s="13">
        <v>89</v>
      </c>
      <c r="E765" s="13">
        <v>173</v>
      </c>
      <c r="F765" s="13" t="s">
        <v>13</v>
      </c>
      <c r="G765" s="13" t="s">
        <v>16</v>
      </c>
      <c r="H765" s="13" t="s">
        <v>17</v>
      </c>
    </row>
    <row r="766" spans="1:8" x14ac:dyDescent="0.35">
      <c r="A766" s="9" t="s">
        <v>19</v>
      </c>
      <c r="B766" s="9" t="s">
        <v>12</v>
      </c>
      <c r="C766" s="15">
        <f>D766/(E766*E766*0.01*0.01)</f>
        <v>29.01744719926538</v>
      </c>
      <c r="D766" s="13">
        <v>79</v>
      </c>
      <c r="E766" s="13">
        <v>165</v>
      </c>
      <c r="F766" s="13" t="s">
        <v>13</v>
      </c>
      <c r="G766" s="13" t="s">
        <v>16</v>
      </c>
      <c r="H766" s="13" t="s">
        <v>16</v>
      </c>
    </row>
    <row r="767" spans="1:8" x14ac:dyDescent="0.35">
      <c r="A767" s="9" t="s">
        <v>20</v>
      </c>
      <c r="B767" s="9" t="s">
        <v>15</v>
      </c>
      <c r="C767" s="15">
        <f>D767/(E767*E767*0.01*0.01)</f>
        <v>13.182801514332068</v>
      </c>
      <c r="D767" s="13">
        <v>39</v>
      </c>
      <c r="E767" s="13">
        <v>172</v>
      </c>
      <c r="F767" s="13" t="s">
        <v>18</v>
      </c>
      <c r="G767" s="13" t="s">
        <v>14</v>
      </c>
      <c r="H767" s="13" t="s">
        <v>14</v>
      </c>
    </row>
    <row r="768" spans="1:8" x14ac:dyDescent="0.35">
      <c r="A768" s="9" t="s">
        <v>20</v>
      </c>
      <c r="B768" s="9" t="s">
        <v>15</v>
      </c>
      <c r="C768" s="15">
        <f>D768/(E768*E768*0.01*0.01)</f>
        <v>26.703623580313678</v>
      </c>
      <c r="D768" s="13">
        <v>79</v>
      </c>
      <c r="E768" s="13">
        <v>172</v>
      </c>
      <c r="F768" s="13" t="s">
        <v>18</v>
      </c>
      <c r="G768" s="13" t="s">
        <v>14</v>
      </c>
      <c r="H768" s="13" t="s">
        <v>16</v>
      </c>
    </row>
    <row r="769" spans="1:8" x14ac:dyDescent="0.35">
      <c r="A769" s="9" t="s">
        <v>19</v>
      </c>
      <c r="B769" s="9" t="s">
        <v>12</v>
      </c>
      <c r="C769" s="15">
        <f>D769/(E769*E769*0.01*0.01)</f>
        <v>37.037037037037038</v>
      </c>
      <c r="D769" s="13">
        <v>120</v>
      </c>
      <c r="E769" s="13">
        <v>180</v>
      </c>
      <c r="F769" s="13" t="s">
        <v>13</v>
      </c>
      <c r="G769" s="13" t="s">
        <v>16</v>
      </c>
      <c r="H769" s="13" t="s">
        <v>16</v>
      </c>
    </row>
    <row r="770" spans="1:8" x14ac:dyDescent="0.35">
      <c r="A770" s="9" t="s">
        <v>19</v>
      </c>
      <c r="B770" s="9" t="s">
        <v>15</v>
      </c>
      <c r="C770" s="15">
        <f>D770/(E770*E770*0.01*0.01)</f>
        <v>25.20920135849585</v>
      </c>
      <c r="D770" s="13">
        <v>72</v>
      </c>
      <c r="E770" s="13">
        <v>169</v>
      </c>
      <c r="F770" s="13" t="s">
        <v>18</v>
      </c>
      <c r="G770" s="13" t="s">
        <v>17</v>
      </c>
      <c r="H770" s="13" t="s">
        <v>14</v>
      </c>
    </row>
    <row r="771" spans="1:8" x14ac:dyDescent="0.35">
      <c r="A771" s="9" t="s">
        <v>21</v>
      </c>
      <c r="B771" s="9" t="s">
        <v>12</v>
      </c>
      <c r="C771" s="15">
        <f>D771/(E771*E771*0.01*0.01)</f>
        <v>24.930747922437675</v>
      </c>
      <c r="D771" s="13">
        <v>90</v>
      </c>
      <c r="E771" s="13">
        <v>190</v>
      </c>
      <c r="F771" s="13" t="s">
        <v>23</v>
      </c>
      <c r="G771" s="13" t="s">
        <v>16</v>
      </c>
      <c r="H771" s="13" t="s">
        <v>14</v>
      </c>
    </row>
    <row r="772" spans="1:8" x14ac:dyDescent="0.35">
      <c r="A772" s="9" t="s">
        <v>19</v>
      </c>
      <c r="B772" s="9" t="s">
        <v>12</v>
      </c>
      <c r="C772" s="15">
        <f>D772/(E772*E772*0.01*0.01)</f>
        <v>26.592669672794543</v>
      </c>
      <c r="D772" s="13">
        <v>92</v>
      </c>
      <c r="E772" s="13">
        <v>186</v>
      </c>
      <c r="F772" s="13" t="s">
        <v>23</v>
      </c>
      <c r="G772" s="13" t="s">
        <v>14</v>
      </c>
      <c r="H772" s="13" t="s">
        <v>17</v>
      </c>
    </row>
    <row r="773" spans="1:8" x14ac:dyDescent="0.35">
      <c r="A773" s="9" t="s">
        <v>11</v>
      </c>
      <c r="B773" s="9" t="s">
        <v>15</v>
      </c>
      <c r="C773" s="15">
        <f>D773/(E773*E773*0.01*0.01)</f>
        <v>24.151672503320853</v>
      </c>
      <c r="D773" s="13">
        <v>80</v>
      </c>
      <c r="E773" s="13">
        <v>182</v>
      </c>
      <c r="F773" s="13" t="s">
        <v>23</v>
      </c>
      <c r="G773" s="13" t="s">
        <v>14</v>
      </c>
      <c r="H773" s="13" t="s">
        <v>17</v>
      </c>
    </row>
    <row r="774" spans="1:8" x14ac:dyDescent="0.35">
      <c r="A774" s="9" t="s">
        <v>11</v>
      </c>
      <c r="B774" s="9" t="s">
        <v>12</v>
      </c>
      <c r="C774" s="15">
        <f>D774/(E774*E774*0.01*0.01)</f>
        <v>20.99605274208449</v>
      </c>
      <c r="D774" s="13">
        <v>75</v>
      </c>
      <c r="E774" s="13">
        <v>189</v>
      </c>
      <c r="F774" s="13" t="s">
        <v>23</v>
      </c>
      <c r="G774" s="13" t="s">
        <v>14</v>
      </c>
      <c r="H774" s="13" t="s">
        <v>17</v>
      </c>
    </row>
    <row r="775" spans="1:8" x14ac:dyDescent="0.35">
      <c r="A775" s="9" t="s">
        <v>20</v>
      </c>
      <c r="B775" s="9" t="s">
        <v>15</v>
      </c>
      <c r="C775" s="15">
        <f>D775/(E775*E775*0.01*0.01)</f>
        <v>22.959087658549439</v>
      </c>
      <c r="D775" s="13">
        <v>61</v>
      </c>
      <c r="E775" s="13">
        <v>163</v>
      </c>
      <c r="F775" s="13" t="s">
        <v>18</v>
      </c>
      <c r="G775" s="13" t="s">
        <v>16</v>
      </c>
      <c r="H775" s="13" t="s">
        <v>14</v>
      </c>
    </row>
    <row r="776" spans="1:8" x14ac:dyDescent="0.35">
      <c r="A776" s="9" t="s">
        <v>11</v>
      </c>
      <c r="B776" s="9" t="s">
        <v>15</v>
      </c>
      <c r="C776" s="15">
        <f>D776/(E776*E776*0.01*0.01)</f>
        <v>20.568806613662431</v>
      </c>
      <c r="D776" s="13">
        <v>52</v>
      </c>
      <c r="E776" s="13">
        <v>159</v>
      </c>
      <c r="F776" s="13" t="s">
        <v>13</v>
      </c>
      <c r="G776" s="13" t="s">
        <v>14</v>
      </c>
      <c r="H776" s="13" t="s">
        <v>14</v>
      </c>
    </row>
    <row r="777" spans="1:8" x14ac:dyDescent="0.35">
      <c r="A777" s="9" t="s">
        <v>19</v>
      </c>
      <c r="B777" s="9" t="s">
        <v>15</v>
      </c>
      <c r="C777" s="15">
        <f>D777/(E777*E777*0.01*0.01)</f>
        <v>34.193213296398895</v>
      </c>
      <c r="D777" s="13">
        <v>79</v>
      </c>
      <c r="E777" s="13">
        <v>152</v>
      </c>
      <c r="F777" s="13" t="s">
        <v>18</v>
      </c>
      <c r="G777" s="13" t="s">
        <v>16</v>
      </c>
      <c r="H777" s="13" t="s">
        <v>17</v>
      </c>
    </row>
    <row r="778" spans="1:8" x14ac:dyDescent="0.35">
      <c r="A778" s="9" t="s">
        <v>19</v>
      </c>
      <c r="B778" s="9" t="s">
        <v>15</v>
      </c>
      <c r="C778" s="15">
        <f>D778/(E778*E778*0.01*0.01)</f>
        <v>29.757584555087817</v>
      </c>
      <c r="D778" s="13">
        <v>82</v>
      </c>
      <c r="E778" s="13">
        <v>166</v>
      </c>
      <c r="F778" s="13" t="s">
        <v>18</v>
      </c>
      <c r="G778" s="13" t="s">
        <v>16</v>
      </c>
      <c r="H778" s="13" t="s">
        <v>17</v>
      </c>
    </row>
    <row r="779" spans="1:8" x14ac:dyDescent="0.35">
      <c r="A779" s="9" t="s">
        <v>20</v>
      </c>
      <c r="B779" s="9" t="s">
        <v>15</v>
      </c>
      <c r="C779" s="15">
        <f>D779/(E779*E779*0.01*0.01)</f>
        <v>29.407787993509999</v>
      </c>
      <c r="D779" s="13">
        <v>87</v>
      </c>
      <c r="E779" s="13">
        <v>172</v>
      </c>
      <c r="F779" s="13" t="s">
        <v>18</v>
      </c>
      <c r="G779" s="13" t="s">
        <v>14</v>
      </c>
      <c r="H779" s="13" t="s">
        <v>17</v>
      </c>
    </row>
    <row r="780" spans="1:8" x14ac:dyDescent="0.35">
      <c r="A780" s="9" t="s">
        <v>20</v>
      </c>
      <c r="B780" s="9" t="s">
        <v>15</v>
      </c>
      <c r="C780" s="15">
        <f>D780/(E780*E780*0.01*0.01)</f>
        <v>23.030045351473923</v>
      </c>
      <c r="D780" s="13">
        <v>65</v>
      </c>
      <c r="E780" s="13">
        <v>168</v>
      </c>
      <c r="F780" s="13" t="s">
        <v>18</v>
      </c>
      <c r="G780" s="13" t="s">
        <v>14</v>
      </c>
      <c r="H780" s="13" t="s">
        <v>17</v>
      </c>
    </row>
    <row r="781" spans="1:8" x14ac:dyDescent="0.35">
      <c r="A781" s="9" t="s">
        <v>19</v>
      </c>
      <c r="B781" s="9" t="s">
        <v>12</v>
      </c>
      <c r="C781" s="15">
        <f>D781/(E781*E781*0.01*0.01)</f>
        <v>26.423569824283259</v>
      </c>
      <c r="D781" s="13">
        <v>80</v>
      </c>
      <c r="E781" s="13">
        <v>174</v>
      </c>
      <c r="F781" s="13" t="s">
        <v>18</v>
      </c>
      <c r="G781" s="13" t="s">
        <v>14</v>
      </c>
      <c r="H781" s="13" t="s">
        <v>17</v>
      </c>
    </row>
    <row r="782" spans="1:8" x14ac:dyDescent="0.35">
      <c r="A782" s="9" t="s">
        <v>20</v>
      </c>
      <c r="B782" s="9" t="s">
        <v>12</v>
      </c>
      <c r="C782" s="15">
        <f>D782/(E782*E782*0.01*0.01)</f>
        <v>24.151672503320853</v>
      </c>
      <c r="D782" s="13">
        <v>80</v>
      </c>
      <c r="E782" s="13">
        <v>182</v>
      </c>
      <c r="F782" s="13" t="s">
        <v>18</v>
      </c>
      <c r="G782" s="13" t="s">
        <v>17</v>
      </c>
      <c r="H782" s="13" t="s">
        <v>16</v>
      </c>
    </row>
    <row r="783" spans="1:8" x14ac:dyDescent="0.35">
      <c r="A783" s="9" t="s">
        <v>20</v>
      </c>
      <c r="B783" s="9" t="s">
        <v>12</v>
      </c>
      <c r="C783" s="15">
        <f>D783/(E783*E783*0.01*0.01)</f>
        <v>24.151672503320853</v>
      </c>
      <c r="D783" s="13">
        <v>80</v>
      </c>
      <c r="E783" s="13">
        <v>182</v>
      </c>
      <c r="F783" s="13" t="s">
        <v>18</v>
      </c>
      <c r="G783" s="13" t="s">
        <v>16</v>
      </c>
      <c r="H783" s="13" t="s">
        <v>17</v>
      </c>
    </row>
    <row r="784" spans="1:8" x14ac:dyDescent="0.35">
      <c r="A784" s="9" t="s">
        <v>20</v>
      </c>
      <c r="B784" s="9" t="s">
        <v>15</v>
      </c>
      <c r="C784" s="15">
        <f>D784/(E784*E784*0.01*0.01)</f>
        <v>20.504933999743688</v>
      </c>
      <c r="D784" s="13">
        <v>48</v>
      </c>
      <c r="E784" s="13">
        <v>153</v>
      </c>
      <c r="F784" s="13" t="s">
        <v>18</v>
      </c>
      <c r="G784" s="13" t="s">
        <v>14</v>
      </c>
      <c r="H784" s="13" t="s">
        <v>14</v>
      </c>
    </row>
    <row r="785" spans="1:8" x14ac:dyDescent="0.35">
      <c r="A785" s="9" t="s">
        <v>20</v>
      </c>
      <c r="B785" s="9" t="s">
        <v>15</v>
      </c>
      <c r="C785" s="15">
        <f>D785/(E785*E785*0.01*0.01)</f>
        <v>33.80205516495402</v>
      </c>
      <c r="D785" s="13">
        <v>100</v>
      </c>
      <c r="E785" s="13">
        <v>172</v>
      </c>
      <c r="F785" s="13" t="s">
        <v>18</v>
      </c>
      <c r="G785" s="13" t="s">
        <v>16</v>
      </c>
      <c r="H785" s="13" t="s">
        <v>17</v>
      </c>
    </row>
    <row r="786" spans="1:8" x14ac:dyDescent="0.35">
      <c r="A786" s="9" t="s">
        <v>21</v>
      </c>
      <c r="B786" s="9" t="s">
        <v>12</v>
      </c>
      <c r="C786" s="15">
        <f>D786/(E786*E786*0.01*0.01)</f>
        <v>26.296566837107378</v>
      </c>
      <c r="D786" s="13">
        <v>90</v>
      </c>
      <c r="E786" s="13">
        <v>185</v>
      </c>
      <c r="F786" s="13" t="s">
        <v>23</v>
      </c>
      <c r="G786" s="13" t="s">
        <v>14</v>
      </c>
      <c r="H786" s="13" t="s">
        <v>17</v>
      </c>
    </row>
    <row r="787" spans="1:8" x14ac:dyDescent="0.35">
      <c r="A787" s="9" t="s">
        <v>21</v>
      </c>
      <c r="B787" s="9" t="s">
        <v>12</v>
      </c>
      <c r="C787" s="15">
        <f>D787/(E787*E787*0.01*0.01)</f>
        <v>25.082863029651527</v>
      </c>
      <c r="D787" s="13">
        <v>84</v>
      </c>
      <c r="E787" s="13">
        <v>183</v>
      </c>
      <c r="F787" s="13" t="s">
        <v>23</v>
      </c>
      <c r="G787" s="13" t="s">
        <v>14</v>
      </c>
      <c r="H787" s="13" t="s">
        <v>17</v>
      </c>
    </row>
    <row r="788" spans="1:8" x14ac:dyDescent="0.35">
      <c r="A788" s="9" t="s">
        <v>21</v>
      </c>
      <c r="B788" s="9" t="s">
        <v>15</v>
      </c>
      <c r="C788" s="15">
        <f>D788/(E788*E788*0.01*0.01)</f>
        <v>19.72318339100346</v>
      </c>
      <c r="D788" s="13">
        <v>57</v>
      </c>
      <c r="E788" s="13">
        <v>170</v>
      </c>
      <c r="F788" s="13" t="s">
        <v>18</v>
      </c>
      <c r="G788" s="13" t="s">
        <v>17</v>
      </c>
      <c r="H788" s="13" t="s">
        <v>17</v>
      </c>
    </row>
    <row r="789" spans="1:8" x14ac:dyDescent="0.35">
      <c r="A789" s="9" t="s">
        <v>21</v>
      </c>
      <c r="B789" s="9" t="s">
        <v>15</v>
      </c>
      <c r="C789" s="15">
        <f>D789/(E789*E789*0.01*0.01)</f>
        <v>23.4375</v>
      </c>
      <c r="D789" s="13">
        <v>60</v>
      </c>
      <c r="E789" s="13">
        <v>160</v>
      </c>
      <c r="F789" s="13" t="s">
        <v>18</v>
      </c>
      <c r="G789" s="13" t="s">
        <v>16</v>
      </c>
      <c r="H789" s="13" t="s">
        <v>17</v>
      </c>
    </row>
    <row r="790" spans="1:8" x14ac:dyDescent="0.35">
      <c r="A790" s="9" t="s">
        <v>21</v>
      </c>
      <c r="B790" s="9" t="s">
        <v>15</v>
      </c>
      <c r="C790" s="15">
        <f>D790/(E790*E790*0.01*0.01)</f>
        <v>23.875114784205692</v>
      </c>
      <c r="D790" s="13">
        <v>65</v>
      </c>
      <c r="E790" s="13">
        <v>165</v>
      </c>
      <c r="F790" s="13" t="s">
        <v>18</v>
      </c>
      <c r="G790" s="13" t="s">
        <v>16</v>
      </c>
      <c r="H790" s="13" t="s">
        <v>17</v>
      </c>
    </row>
    <row r="791" spans="1:8" x14ac:dyDescent="0.35">
      <c r="A791" s="9" t="s">
        <v>19</v>
      </c>
      <c r="B791" s="9" t="s">
        <v>12</v>
      </c>
      <c r="C791" s="15">
        <f>D791/(E791*E791*0.01*0.01)</f>
        <v>27.777777777777775</v>
      </c>
      <c r="D791" s="13">
        <v>90</v>
      </c>
      <c r="E791" s="13">
        <v>180</v>
      </c>
      <c r="F791" s="13" t="s">
        <v>18</v>
      </c>
      <c r="G791" s="13" t="s">
        <v>16</v>
      </c>
      <c r="H791" s="13" t="s">
        <v>16</v>
      </c>
    </row>
    <row r="792" spans="1:8" x14ac:dyDescent="0.35">
      <c r="A792" s="9" t="s">
        <v>21</v>
      </c>
      <c r="B792" s="9" t="s">
        <v>12</v>
      </c>
      <c r="C792" s="15">
        <f>D792/(E792*E792*0.01*0.01)</f>
        <v>26.296566837107378</v>
      </c>
      <c r="D792" s="13">
        <v>90</v>
      </c>
      <c r="E792" s="13">
        <v>185</v>
      </c>
      <c r="F792" s="13" t="s">
        <v>23</v>
      </c>
      <c r="G792" s="13" t="s">
        <v>17</v>
      </c>
      <c r="H792" s="13" t="s">
        <v>17</v>
      </c>
    </row>
    <row r="793" spans="1:8" x14ac:dyDescent="0.35">
      <c r="A793" s="9" t="s">
        <v>22</v>
      </c>
      <c r="B793" s="9" t="s">
        <v>12</v>
      </c>
      <c r="C793" s="15">
        <f>D793/(E793*E793*0.01*0.01)</f>
        <v>28.344671201814059</v>
      </c>
      <c r="D793" s="13">
        <v>80</v>
      </c>
      <c r="E793" s="13">
        <v>168</v>
      </c>
      <c r="F793" s="13" t="s">
        <v>13</v>
      </c>
      <c r="G793" s="13" t="s">
        <v>14</v>
      </c>
      <c r="H793" s="13" t="s">
        <v>17</v>
      </c>
    </row>
    <row r="794" spans="1:8" x14ac:dyDescent="0.35">
      <c r="A794" s="9" t="s">
        <v>22</v>
      </c>
      <c r="B794" s="9" t="s">
        <v>15</v>
      </c>
      <c r="C794" s="15">
        <f>D794/(E794*E794*0.01*0.01)</f>
        <v>24.977043158861338</v>
      </c>
      <c r="D794" s="13">
        <v>68</v>
      </c>
      <c r="E794" s="13">
        <v>165</v>
      </c>
      <c r="F794" s="13" t="s">
        <v>23</v>
      </c>
      <c r="G794" s="13" t="s">
        <v>17</v>
      </c>
      <c r="H794" s="13" t="s">
        <v>17</v>
      </c>
    </row>
    <row r="795" spans="1:8" x14ac:dyDescent="0.35">
      <c r="A795" s="9" t="s">
        <v>22</v>
      </c>
      <c r="B795" s="9" t="s">
        <v>15</v>
      </c>
      <c r="C795" s="15">
        <f>D795/(E795*E795*0.01*0.01)</f>
        <v>23.62444749276025</v>
      </c>
      <c r="D795" s="13">
        <v>62</v>
      </c>
      <c r="E795" s="13">
        <v>162</v>
      </c>
      <c r="F795" s="13" t="s">
        <v>18</v>
      </c>
      <c r="G795" s="13" t="s">
        <v>14</v>
      </c>
      <c r="H795" s="13" t="s">
        <v>14</v>
      </c>
    </row>
    <row r="796" spans="1:8" x14ac:dyDescent="0.35">
      <c r="A796" s="9" t="s">
        <v>20</v>
      </c>
      <c r="B796" s="9" t="s">
        <v>15</v>
      </c>
      <c r="C796" s="15">
        <f>D796/(E796*E796*0.01*0.01)</f>
        <v>24.023808670084982</v>
      </c>
      <c r="D796" s="13">
        <v>67</v>
      </c>
      <c r="E796" s="13">
        <v>167</v>
      </c>
      <c r="F796" s="13" t="s">
        <v>13</v>
      </c>
      <c r="G796" s="13" t="s">
        <v>14</v>
      </c>
      <c r="H796" s="13" t="s">
        <v>16</v>
      </c>
    </row>
    <row r="797" spans="1:8" x14ac:dyDescent="0.35">
      <c r="A797" s="9" t="s">
        <v>19</v>
      </c>
      <c r="B797" s="9" t="s">
        <v>15</v>
      </c>
      <c r="C797" s="15">
        <f>D797/(E797*E797*0.01*0.01)</f>
        <v>35.15625</v>
      </c>
      <c r="D797" s="13">
        <v>90</v>
      </c>
      <c r="E797" s="13">
        <v>160</v>
      </c>
      <c r="F797" s="13" t="s">
        <v>23</v>
      </c>
      <c r="G797" s="13" t="s">
        <v>14</v>
      </c>
      <c r="H797" s="13" t="s">
        <v>14</v>
      </c>
    </row>
    <row r="798" spans="1:8" x14ac:dyDescent="0.35">
      <c r="A798" s="9" t="s">
        <v>22</v>
      </c>
      <c r="B798" s="9" t="s">
        <v>15</v>
      </c>
      <c r="C798" s="15">
        <f>D798/(E798*E798*0.01*0.01)</f>
        <v>23.875114784205692</v>
      </c>
      <c r="D798" s="13">
        <v>65</v>
      </c>
      <c r="E798" s="13">
        <v>165</v>
      </c>
      <c r="F798" s="13" t="s">
        <v>13</v>
      </c>
      <c r="G798" s="13" t="s">
        <v>14</v>
      </c>
      <c r="H798" s="13" t="s">
        <v>14</v>
      </c>
    </row>
    <row r="799" spans="1:8" x14ac:dyDescent="0.35">
      <c r="A799" s="9" t="s">
        <v>20</v>
      </c>
      <c r="B799" s="9" t="s">
        <v>15</v>
      </c>
      <c r="C799" s="15">
        <f>D799/(E799*E799*0.01*0.01)</f>
        <v>26.061679307694877</v>
      </c>
      <c r="D799" s="13">
        <v>78</v>
      </c>
      <c r="E799" s="13">
        <v>173</v>
      </c>
      <c r="F799" s="13" t="s">
        <v>13</v>
      </c>
      <c r="G799" s="13" t="s">
        <v>16</v>
      </c>
      <c r="H799" s="13" t="s">
        <v>17</v>
      </c>
    </row>
    <row r="800" spans="1:8" x14ac:dyDescent="0.35">
      <c r="A800" s="9" t="s">
        <v>20</v>
      </c>
      <c r="B800" s="9" t="s">
        <v>15</v>
      </c>
      <c r="C800" s="15">
        <f>D800/(E800*E800*0.01*0.01)</f>
        <v>23.795359904818561</v>
      </c>
      <c r="D800" s="13">
        <v>64</v>
      </c>
      <c r="E800" s="13">
        <v>164</v>
      </c>
      <c r="F800" s="13" t="s">
        <v>18</v>
      </c>
      <c r="G800" s="13" t="s">
        <v>16</v>
      </c>
      <c r="H800" s="13" t="s">
        <v>17</v>
      </c>
    </row>
    <row r="801" spans="1:8" x14ac:dyDescent="0.35">
      <c r="A801" s="9" t="s">
        <v>11</v>
      </c>
      <c r="B801" s="9" t="s">
        <v>12</v>
      </c>
      <c r="C801" s="15">
        <f>D801/(E801*E801*0.01*0.01)</f>
        <v>19.198960302457465</v>
      </c>
      <c r="D801" s="13">
        <v>65</v>
      </c>
      <c r="E801" s="13">
        <v>184</v>
      </c>
      <c r="F801" s="13" t="s">
        <v>13</v>
      </c>
      <c r="G801" s="13" t="s">
        <v>17</v>
      </c>
      <c r="H801" s="13" t="s">
        <v>17</v>
      </c>
    </row>
    <row r="802" spans="1:8" x14ac:dyDescent="0.35">
      <c r="A802" s="9" t="s">
        <v>20</v>
      </c>
      <c r="B802" s="9" t="s">
        <v>15</v>
      </c>
      <c r="C802" s="15">
        <f>D802/(E802*E802*0.01*0.01)</f>
        <v>28.010223731662055</v>
      </c>
      <c r="D802" s="13">
        <v>80</v>
      </c>
      <c r="E802" s="13">
        <v>169</v>
      </c>
      <c r="F802" s="13" t="s">
        <v>18</v>
      </c>
      <c r="G802" s="13" t="s">
        <v>17</v>
      </c>
      <c r="H802" s="13" t="s">
        <v>17</v>
      </c>
    </row>
    <row r="803" spans="1:8" x14ac:dyDescent="0.35">
      <c r="A803" s="9" t="s">
        <v>20</v>
      </c>
      <c r="B803" s="9" t="s">
        <v>15</v>
      </c>
      <c r="C803" s="15">
        <f>D803/(E803*E803*0.01*0.01)</f>
        <v>26.397977394408091</v>
      </c>
      <c r="D803" s="13">
        <v>71</v>
      </c>
      <c r="E803" s="13">
        <v>164</v>
      </c>
      <c r="F803" s="13" t="s">
        <v>18</v>
      </c>
      <c r="G803" s="13" t="s">
        <v>16</v>
      </c>
      <c r="H803" s="13" t="s">
        <v>16</v>
      </c>
    </row>
    <row r="804" spans="1:8" x14ac:dyDescent="0.35">
      <c r="A804" s="9" t="s">
        <v>20</v>
      </c>
      <c r="B804" s="9" t="s">
        <v>15</v>
      </c>
      <c r="C804" s="15">
        <f>D804/(E804*E804*0.01*0.01)</f>
        <v>26.892323138154829</v>
      </c>
      <c r="D804" s="13">
        <v>75</v>
      </c>
      <c r="E804" s="13">
        <v>167</v>
      </c>
      <c r="F804" s="13" t="s">
        <v>13</v>
      </c>
      <c r="G804" s="13" t="s">
        <v>16</v>
      </c>
      <c r="H804" s="13" t="s">
        <v>17</v>
      </c>
    </row>
    <row r="805" spans="1:8" x14ac:dyDescent="0.35">
      <c r="A805" s="9" t="s">
        <v>22</v>
      </c>
      <c r="B805" s="9" t="s">
        <v>15</v>
      </c>
      <c r="C805" s="15">
        <f>D805/(E805*E805*0.01*0.01)</f>
        <v>25.969529085872576</v>
      </c>
      <c r="D805" s="13">
        <v>60</v>
      </c>
      <c r="E805" s="13">
        <v>152</v>
      </c>
      <c r="F805" s="13" t="s">
        <v>18</v>
      </c>
      <c r="G805" s="13" t="s">
        <v>14</v>
      </c>
      <c r="H805" s="13" t="s">
        <v>14</v>
      </c>
    </row>
    <row r="806" spans="1:8" x14ac:dyDescent="0.35">
      <c r="A806" s="9" t="s">
        <v>20</v>
      </c>
      <c r="B806" s="9" t="s">
        <v>12</v>
      </c>
      <c r="C806" s="15">
        <f>D806/(E806*E806*0.01*0.01)</f>
        <v>27.613412228796843</v>
      </c>
      <c r="D806" s="13">
        <v>105</v>
      </c>
      <c r="E806" s="13">
        <v>195</v>
      </c>
      <c r="F806" s="13" t="s">
        <v>18</v>
      </c>
      <c r="G806" s="13" t="s">
        <v>14</v>
      </c>
      <c r="H806" s="13" t="s">
        <v>14</v>
      </c>
    </row>
    <row r="807" spans="1:8" x14ac:dyDescent="0.35">
      <c r="A807" s="9" t="s">
        <v>19</v>
      </c>
      <c r="B807" s="9" t="s">
        <v>12</v>
      </c>
      <c r="C807" s="15">
        <f>D807/(E807*E807*0.01*0.01)</f>
        <v>27.469281663516067</v>
      </c>
      <c r="D807" s="13">
        <v>93</v>
      </c>
      <c r="E807" s="13">
        <v>184</v>
      </c>
      <c r="F807" s="13" t="s">
        <v>18</v>
      </c>
      <c r="G807" s="13" t="s">
        <v>16</v>
      </c>
      <c r="H807" s="13" t="s">
        <v>14</v>
      </c>
    </row>
    <row r="808" spans="1:8" x14ac:dyDescent="0.35">
      <c r="A808" s="9" t="s">
        <v>21</v>
      </c>
      <c r="B808" s="9" t="s">
        <v>15</v>
      </c>
      <c r="C808" s="15">
        <f>D808/(E808*E808*0.01*0.01)</f>
        <v>21.303948576675847</v>
      </c>
      <c r="D808" s="13">
        <v>58</v>
      </c>
      <c r="E808" s="13">
        <v>165</v>
      </c>
      <c r="F808" s="13" t="s">
        <v>23</v>
      </c>
      <c r="G808" s="13" t="s">
        <v>14</v>
      </c>
      <c r="H808" s="13" t="s">
        <v>14</v>
      </c>
    </row>
    <row r="809" spans="1:8" x14ac:dyDescent="0.35">
      <c r="A809" s="9" t="s">
        <v>21</v>
      </c>
      <c r="B809" s="9" t="s">
        <v>15</v>
      </c>
      <c r="C809" s="15">
        <f>D809/(E809*E809*0.01*0.01)</f>
        <v>18.778344671201815</v>
      </c>
      <c r="D809" s="13">
        <v>53</v>
      </c>
      <c r="E809" s="13">
        <v>168</v>
      </c>
      <c r="F809" s="13" t="s">
        <v>18</v>
      </c>
      <c r="G809" s="13" t="s">
        <v>14</v>
      </c>
      <c r="H809" s="13" t="s">
        <v>16</v>
      </c>
    </row>
    <row r="810" spans="1:8" x14ac:dyDescent="0.35">
      <c r="A810" s="9" t="s">
        <v>22</v>
      </c>
      <c r="B810" s="9" t="s">
        <v>12</v>
      </c>
      <c r="C810" s="15">
        <f>D810/(E810*E810*0.01*0.01)</f>
        <v>23.547880690737831</v>
      </c>
      <c r="D810" s="13">
        <v>78</v>
      </c>
      <c r="E810" s="13">
        <v>182</v>
      </c>
      <c r="F810" s="13" t="s">
        <v>23</v>
      </c>
      <c r="G810" s="13" t="s">
        <v>14</v>
      </c>
      <c r="H810" s="13" t="s">
        <v>17</v>
      </c>
    </row>
    <row r="811" spans="1:8" x14ac:dyDescent="0.35">
      <c r="A811" s="9" t="s">
        <v>20</v>
      </c>
      <c r="B811" s="9" t="s">
        <v>12</v>
      </c>
      <c r="C811" s="15">
        <f>D811/(E811*E811*0.01*0.01)</f>
        <v>26.863298703434666</v>
      </c>
      <c r="D811" s="13">
        <v>98</v>
      </c>
      <c r="E811" s="13">
        <v>191</v>
      </c>
      <c r="F811" s="13" t="s">
        <v>18</v>
      </c>
      <c r="G811" s="13" t="s">
        <v>16</v>
      </c>
      <c r="H811" s="13" t="s">
        <v>17</v>
      </c>
    </row>
    <row r="812" spans="1:8" x14ac:dyDescent="0.35">
      <c r="A812" s="9" t="s">
        <v>19</v>
      </c>
      <c r="B812" s="9" t="s">
        <v>15</v>
      </c>
      <c r="C812" s="15">
        <f>D812/(E812*E812*0.01*0.01)</f>
        <v>36.493764172335602</v>
      </c>
      <c r="D812" s="13">
        <v>103</v>
      </c>
      <c r="E812" s="13">
        <v>168</v>
      </c>
      <c r="F812" s="13" t="s">
        <v>13</v>
      </c>
      <c r="G812" s="13" t="s">
        <v>14</v>
      </c>
      <c r="H812" s="13" t="s">
        <v>16</v>
      </c>
    </row>
    <row r="813" spans="1:8" x14ac:dyDescent="0.35">
      <c r="A813" s="9" t="s">
        <v>21</v>
      </c>
      <c r="B813" s="9" t="s">
        <v>15</v>
      </c>
      <c r="C813" s="15">
        <f>D813/(E813*E813*0.01*0.01)</f>
        <v>23.808690171912748</v>
      </c>
      <c r="D813" s="13">
        <v>68</v>
      </c>
      <c r="E813" s="13">
        <v>169</v>
      </c>
      <c r="F813" s="13" t="s">
        <v>18</v>
      </c>
      <c r="G813" s="13" t="s">
        <v>14</v>
      </c>
      <c r="H813" s="13" t="s">
        <v>17</v>
      </c>
    </row>
    <row r="814" spans="1:8" x14ac:dyDescent="0.35">
      <c r="A814" s="9" t="s">
        <v>20</v>
      </c>
      <c r="B814" s="9" t="s">
        <v>15</v>
      </c>
      <c r="C814" s="15">
        <f>D814/(E814*E814*0.01*0.01)</f>
        <v>21.338210638622161</v>
      </c>
      <c r="D814" s="13">
        <v>56</v>
      </c>
      <c r="E814" s="13">
        <v>162</v>
      </c>
      <c r="F814" s="13" t="s">
        <v>18</v>
      </c>
      <c r="G814" s="13" t="s">
        <v>16</v>
      </c>
      <c r="H814" s="13" t="s">
        <v>14</v>
      </c>
    </row>
    <row r="815" spans="1:8" x14ac:dyDescent="0.35">
      <c r="A815" s="9" t="s">
        <v>11</v>
      </c>
      <c r="B815" s="9" t="s">
        <v>12</v>
      </c>
      <c r="C815" s="15">
        <f>D815/(E815*E815*0.01*0.01)</f>
        <v>20.338326446280991</v>
      </c>
      <c r="D815" s="13">
        <v>63</v>
      </c>
      <c r="E815" s="13">
        <v>176</v>
      </c>
      <c r="F815" s="13" t="s">
        <v>18</v>
      </c>
      <c r="G815" s="13" t="s">
        <v>17</v>
      </c>
      <c r="H815" s="13" t="s">
        <v>16</v>
      </c>
    </row>
    <row r="816" spans="1:8" x14ac:dyDescent="0.35">
      <c r="A816" s="9" t="s">
        <v>20</v>
      </c>
      <c r="B816" s="9" t="s">
        <v>15</v>
      </c>
      <c r="C816" s="15">
        <f>D816/(E816*E816*0.01*0.01)</f>
        <v>22.647376960519196</v>
      </c>
      <c r="D816" s="13">
        <v>67</v>
      </c>
      <c r="E816" s="13">
        <v>172</v>
      </c>
      <c r="F816" s="13" t="s">
        <v>18</v>
      </c>
      <c r="G816" s="13" t="s">
        <v>14</v>
      </c>
      <c r="H816" s="13" t="s">
        <v>14</v>
      </c>
    </row>
    <row r="817" spans="1:8" x14ac:dyDescent="0.35">
      <c r="A817" s="9" t="s">
        <v>19</v>
      </c>
      <c r="B817" s="9" t="s">
        <v>12</v>
      </c>
      <c r="C817" s="15">
        <f>D817/(E817*E817*0.01*0.01)</f>
        <v>32.893835147062859</v>
      </c>
      <c r="D817" s="13">
        <v>120</v>
      </c>
      <c r="E817" s="13">
        <v>191</v>
      </c>
      <c r="F817" s="13" t="s">
        <v>18</v>
      </c>
      <c r="G817" s="13" t="s">
        <v>16</v>
      </c>
      <c r="H817" s="13" t="s">
        <v>14</v>
      </c>
    </row>
    <row r="818" spans="1:8" x14ac:dyDescent="0.35">
      <c r="A818" s="9" t="s">
        <v>21</v>
      </c>
      <c r="B818" s="9" t="s">
        <v>15</v>
      </c>
      <c r="C818" s="15">
        <f>D818/(E818*E818*0.01*0.01)</f>
        <v>23.938989774631509</v>
      </c>
      <c r="D818" s="13">
        <v>70</v>
      </c>
      <c r="E818" s="13">
        <v>171</v>
      </c>
      <c r="F818" s="13" t="s">
        <v>18</v>
      </c>
      <c r="G818" s="13" t="s">
        <v>17</v>
      </c>
      <c r="H818" s="13" t="s">
        <v>14</v>
      </c>
    </row>
    <row r="819" spans="1:8" x14ac:dyDescent="0.35">
      <c r="A819" s="9" t="s">
        <v>11</v>
      </c>
      <c r="B819" s="9" t="s">
        <v>12</v>
      </c>
      <c r="C819" s="15">
        <f>D819/(E819*E819*0.01*0.01)</f>
        <v>20.345052083333332</v>
      </c>
      <c r="D819" s="13">
        <v>75</v>
      </c>
      <c r="E819" s="13">
        <v>192</v>
      </c>
      <c r="F819" s="13" t="s">
        <v>18</v>
      </c>
      <c r="G819" s="13" t="s">
        <v>16</v>
      </c>
      <c r="H819" s="13" t="s">
        <v>14</v>
      </c>
    </row>
    <row r="820" spans="1:8" x14ac:dyDescent="0.35">
      <c r="A820" s="9" t="s">
        <v>21</v>
      </c>
      <c r="B820" s="9" t="s">
        <v>12</v>
      </c>
      <c r="C820" s="15">
        <f>D820/(E820*E820*0.01*0.01)</f>
        <v>27.777777777777775</v>
      </c>
      <c r="D820" s="13">
        <v>90</v>
      </c>
      <c r="E820" s="13">
        <v>180</v>
      </c>
      <c r="F820" s="13" t="s">
        <v>18</v>
      </c>
      <c r="G820" s="13" t="s">
        <v>16</v>
      </c>
      <c r="H820" s="13" t="s">
        <v>17</v>
      </c>
    </row>
    <row r="821" spans="1:8" x14ac:dyDescent="0.35">
      <c r="A821" s="9" t="s">
        <v>19</v>
      </c>
      <c r="B821" s="9" t="s">
        <v>12</v>
      </c>
      <c r="C821" s="15">
        <f>D821/(E821*E821*0.01*0.01)</f>
        <v>37.452014606285694</v>
      </c>
      <c r="D821" s="13">
        <v>120</v>
      </c>
      <c r="E821" s="13">
        <v>179</v>
      </c>
      <c r="F821" s="13" t="s">
        <v>13</v>
      </c>
      <c r="G821" s="13" t="s">
        <v>16</v>
      </c>
      <c r="H821" s="13" t="s">
        <v>16</v>
      </c>
    </row>
    <row r="822" spans="1:8" x14ac:dyDescent="0.35">
      <c r="A822" s="9" t="s">
        <v>21</v>
      </c>
      <c r="B822" s="9" t="s">
        <v>15</v>
      </c>
      <c r="C822" s="15">
        <f>D822/(E822*E822*0.01*0.01)</f>
        <v>18.339100346020761</v>
      </c>
      <c r="D822" s="13">
        <v>53</v>
      </c>
      <c r="E822" s="13">
        <v>170</v>
      </c>
      <c r="F822" s="13" t="s">
        <v>23</v>
      </c>
      <c r="G822" s="13" t="s">
        <v>17</v>
      </c>
      <c r="H822" s="13" t="s">
        <v>17</v>
      </c>
    </row>
    <row r="823" spans="1:8" x14ac:dyDescent="0.35">
      <c r="A823" s="9" t="s">
        <v>20</v>
      </c>
      <c r="B823" s="9" t="s">
        <v>12</v>
      </c>
      <c r="C823" s="15">
        <f>D823/(E823*E823*0.01*0.01)</f>
        <v>28.326974216672447</v>
      </c>
      <c r="D823" s="13">
        <v>98</v>
      </c>
      <c r="E823" s="13">
        <v>186</v>
      </c>
      <c r="F823" s="13" t="s">
        <v>18</v>
      </c>
      <c r="G823" s="13" t="s">
        <v>14</v>
      </c>
      <c r="H823" s="13" t="s">
        <v>17</v>
      </c>
    </row>
    <row r="824" spans="1:8" x14ac:dyDescent="0.35">
      <c r="A824" s="9" t="s">
        <v>11</v>
      </c>
      <c r="B824" s="9" t="s">
        <v>15</v>
      </c>
      <c r="C824" s="15">
        <f>D824/(E824*E824*0.01*0.01)</f>
        <v>23.808690171912748</v>
      </c>
      <c r="D824" s="13">
        <v>68</v>
      </c>
      <c r="E824" s="13">
        <v>169</v>
      </c>
      <c r="F824" s="13" t="s">
        <v>18</v>
      </c>
      <c r="G824" s="13" t="s">
        <v>17</v>
      </c>
      <c r="H824" s="13" t="s">
        <v>14</v>
      </c>
    </row>
    <row r="825" spans="1:8" x14ac:dyDescent="0.35">
      <c r="A825" s="9" t="s">
        <v>19</v>
      </c>
      <c r="B825" s="9" t="s">
        <v>12</v>
      </c>
      <c r="C825" s="15">
        <f>D825/(E825*E825*0.01*0.01)</f>
        <v>25.12783053323594</v>
      </c>
      <c r="D825" s="13">
        <v>86</v>
      </c>
      <c r="E825" s="13">
        <v>185</v>
      </c>
      <c r="F825" s="13" t="s">
        <v>18</v>
      </c>
      <c r="G825" s="13" t="s">
        <v>17</v>
      </c>
      <c r="H825" s="13" t="s">
        <v>17</v>
      </c>
    </row>
    <row r="826" spans="1:8" x14ac:dyDescent="0.35">
      <c r="A826" s="9" t="s">
        <v>11</v>
      </c>
      <c r="B826" s="9" t="s">
        <v>15</v>
      </c>
      <c r="C826" s="15">
        <f>D826/(E826*E826*0.01*0.01)</f>
        <v>27.041644131963217</v>
      </c>
      <c r="D826" s="13">
        <v>80</v>
      </c>
      <c r="E826" s="13">
        <v>172</v>
      </c>
      <c r="F826" s="13" t="s">
        <v>18</v>
      </c>
      <c r="G826" s="13" t="s">
        <v>16</v>
      </c>
      <c r="H826" s="13" t="s">
        <v>17</v>
      </c>
    </row>
    <row r="827" spans="1:8" x14ac:dyDescent="0.35">
      <c r="A827" s="9" t="s">
        <v>22</v>
      </c>
      <c r="B827" s="9" t="s">
        <v>15</v>
      </c>
      <c r="C827" s="15">
        <f>D827/(E827*E827*0.01*0.01)</f>
        <v>24.382372978593711</v>
      </c>
      <c r="D827" s="13">
        <v>68</v>
      </c>
      <c r="E827" s="13">
        <v>167</v>
      </c>
      <c r="F827" s="13" t="s">
        <v>13</v>
      </c>
      <c r="G827" s="13" t="s">
        <v>14</v>
      </c>
      <c r="H827" s="13" t="s">
        <v>14</v>
      </c>
    </row>
    <row r="828" spans="1:8" x14ac:dyDescent="0.35">
      <c r="A828" s="9" t="s">
        <v>22</v>
      </c>
      <c r="B828" s="9" t="s">
        <v>12</v>
      </c>
      <c r="C828" s="15">
        <f>D828/(E828*E828*0.01*0.01)</f>
        <v>22.491349480968857</v>
      </c>
      <c r="D828" s="13">
        <v>65</v>
      </c>
      <c r="E828" s="13">
        <v>170</v>
      </c>
      <c r="F828" s="13" t="s">
        <v>13</v>
      </c>
      <c r="G828" s="13" t="s">
        <v>14</v>
      </c>
      <c r="H828" s="13" t="s">
        <v>14</v>
      </c>
    </row>
    <row r="829" spans="1:8" x14ac:dyDescent="0.35">
      <c r="A829" s="9" t="s">
        <v>20</v>
      </c>
      <c r="B829" s="9" t="s">
        <v>15</v>
      </c>
      <c r="C829" s="15">
        <f>D829/(E829*E829*0.01*0.01)</f>
        <v>29.585798816568044</v>
      </c>
      <c r="D829" s="13">
        <v>98</v>
      </c>
      <c r="E829" s="13">
        <v>182</v>
      </c>
      <c r="F829" s="13" t="s">
        <v>18</v>
      </c>
      <c r="G829" s="13" t="s">
        <v>16</v>
      </c>
      <c r="H829" s="13" t="s">
        <v>17</v>
      </c>
    </row>
    <row r="830" spans="1:8" x14ac:dyDescent="0.35">
      <c r="A830" s="9" t="s">
        <v>21</v>
      </c>
      <c r="B830" s="9" t="s">
        <v>12</v>
      </c>
      <c r="C830" s="15">
        <f>D830/(E830*E830*0.01*0.01)</f>
        <v>26.027582477014597</v>
      </c>
      <c r="D830" s="13">
        <v>77</v>
      </c>
      <c r="E830" s="13">
        <v>172</v>
      </c>
      <c r="F830" s="13" t="s">
        <v>18</v>
      </c>
      <c r="G830" s="13" t="s">
        <v>17</v>
      </c>
      <c r="H830" s="13" t="s">
        <v>17</v>
      </c>
    </row>
    <row r="831" spans="1:8" x14ac:dyDescent="0.35">
      <c r="A831" s="9" t="s">
        <v>20</v>
      </c>
      <c r="B831" s="9" t="s">
        <v>15</v>
      </c>
      <c r="C831" s="15">
        <f>D831/(E831*E831*0.01*0.01)</f>
        <v>28.344671201814059</v>
      </c>
      <c r="D831" s="13">
        <v>80</v>
      </c>
      <c r="E831" s="13">
        <v>168</v>
      </c>
      <c r="F831" s="13" t="s">
        <v>23</v>
      </c>
      <c r="G831" s="13" t="s">
        <v>14</v>
      </c>
      <c r="H831" s="13" t="s">
        <v>17</v>
      </c>
    </row>
    <row r="832" spans="1:8" x14ac:dyDescent="0.35">
      <c r="A832" s="9" t="s">
        <v>22</v>
      </c>
      <c r="B832" s="9" t="s">
        <v>15</v>
      </c>
      <c r="C832" s="15">
        <f>D832/(E832*E832*0.01*0.01)</f>
        <v>24.691358024691358</v>
      </c>
      <c r="D832" s="13">
        <v>80</v>
      </c>
      <c r="E832" s="13">
        <v>180</v>
      </c>
      <c r="F832" s="13" t="s">
        <v>18</v>
      </c>
      <c r="G832" s="13" t="s">
        <v>14</v>
      </c>
      <c r="H832" s="13" t="s">
        <v>16</v>
      </c>
    </row>
    <row r="833" spans="1:8" x14ac:dyDescent="0.35">
      <c r="A833" s="9" t="s">
        <v>20</v>
      </c>
      <c r="B833" s="9" t="s">
        <v>15</v>
      </c>
      <c r="C833" s="15">
        <f>D833/(E833*E833*0.01*0.01)</f>
        <v>25.469387755102041</v>
      </c>
      <c r="D833" s="13">
        <v>78</v>
      </c>
      <c r="E833" s="13">
        <v>175</v>
      </c>
      <c r="F833" s="13" t="s">
        <v>23</v>
      </c>
      <c r="G833" s="13" t="s">
        <v>14</v>
      </c>
      <c r="H833" s="13" t="s">
        <v>17</v>
      </c>
    </row>
    <row r="834" spans="1:8" x14ac:dyDescent="0.35">
      <c r="A834" s="9" t="s">
        <v>20</v>
      </c>
      <c r="B834" s="9" t="s">
        <v>12</v>
      </c>
      <c r="C834" s="15">
        <f>D834/(E834*E834*0.01*0.01)</f>
        <v>27.469135802469133</v>
      </c>
      <c r="D834" s="13">
        <v>89</v>
      </c>
      <c r="E834" s="13">
        <v>180</v>
      </c>
      <c r="F834" s="13" t="s">
        <v>13</v>
      </c>
      <c r="G834" s="13" t="s">
        <v>16</v>
      </c>
      <c r="H834" s="13" t="s">
        <v>17</v>
      </c>
    </row>
    <row r="835" spans="1:8" x14ac:dyDescent="0.35">
      <c r="A835" s="9" t="s">
        <v>21</v>
      </c>
      <c r="B835" s="9" t="s">
        <v>15</v>
      </c>
      <c r="C835" s="15">
        <f>D835/(E835*E835*0.01*0.01)</f>
        <v>19.883853048857464</v>
      </c>
      <c r="D835" s="13">
        <v>63</v>
      </c>
      <c r="E835" s="13">
        <v>178</v>
      </c>
      <c r="F835" s="13" t="s">
        <v>18</v>
      </c>
      <c r="G835" s="13" t="s">
        <v>17</v>
      </c>
      <c r="H835" s="13" t="s">
        <v>17</v>
      </c>
    </row>
    <row r="836" spans="1:8" x14ac:dyDescent="0.35">
      <c r="A836" s="9" t="s">
        <v>21</v>
      </c>
      <c r="B836" s="9" t="s">
        <v>12</v>
      </c>
      <c r="C836" s="15">
        <f>D836/(E836*E836*0.01*0.01)</f>
        <v>20.304039983340274</v>
      </c>
      <c r="D836" s="13">
        <v>78</v>
      </c>
      <c r="E836" s="13">
        <v>196</v>
      </c>
      <c r="F836" s="13" t="s">
        <v>23</v>
      </c>
      <c r="G836" s="13" t="s">
        <v>16</v>
      </c>
      <c r="H836" s="13" t="s">
        <v>14</v>
      </c>
    </row>
    <row r="837" spans="1:8" x14ac:dyDescent="0.35">
      <c r="A837" s="9" t="s">
        <v>22</v>
      </c>
      <c r="B837" s="9" t="s">
        <v>12</v>
      </c>
      <c r="C837" s="15">
        <f>D837/(E837*E837*0.01*0.01)</f>
        <v>24.691358024691358</v>
      </c>
      <c r="D837" s="13">
        <v>80</v>
      </c>
      <c r="E837" s="13">
        <v>180</v>
      </c>
      <c r="F837" s="13" t="s">
        <v>18</v>
      </c>
      <c r="G837" s="13" t="s">
        <v>17</v>
      </c>
      <c r="H837" s="13" t="s">
        <v>16</v>
      </c>
    </row>
    <row r="838" spans="1:8" x14ac:dyDescent="0.35">
      <c r="A838" s="9" t="s">
        <v>19</v>
      </c>
      <c r="B838" s="9" t="s">
        <v>15</v>
      </c>
      <c r="C838" s="15">
        <f>D838/(E838*E838*0.01*0.01)</f>
        <v>19.943212547322872</v>
      </c>
      <c r="D838" s="13">
        <v>59</v>
      </c>
      <c r="E838" s="13">
        <v>172</v>
      </c>
      <c r="F838" s="13" t="s">
        <v>13</v>
      </c>
      <c r="G838" s="13" t="s">
        <v>14</v>
      </c>
      <c r="H838" s="13" t="s">
        <v>17</v>
      </c>
    </row>
    <row r="839" spans="1:8" x14ac:dyDescent="0.35">
      <c r="A839" s="9" t="s">
        <v>19</v>
      </c>
      <c r="B839" s="9" t="s">
        <v>15</v>
      </c>
      <c r="C839" s="15">
        <f>D839/(E839*E839*0.01*0.01)</f>
        <v>32.046146450889275</v>
      </c>
      <c r="D839" s="13">
        <v>80</v>
      </c>
      <c r="E839" s="13">
        <v>158</v>
      </c>
      <c r="F839" s="13" t="s">
        <v>13</v>
      </c>
      <c r="G839" s="13" t="s">
        <v>14</v>
      </c>
      <c r="H839" s="13" t="s">
        <v>17</v>
      </c>
    </row>
    <row r="840" spans="1:8" x14ac:dyDescent="0.35">
      <c r="A840" s="9" t="s">
        <v>22</v>
      </c>
      <c r="B840" s="9" t="s">
        <v>12</v>
      </c>
      <c r="C840" s="15">
        <f>D840/(E840*E840*0.01*0.01)</f>
        <v>32.193947537862883</v>
      </c>
      <c r="D840" s="13">
        <v>115</v>
      </c>
      <c r="E840" s="13">
        <v>189</v>
      </c>
      <c r="F840" s="13" t="s">
        <v>13</v>
      </c>
      <c r="G840" s="13" t="s">
        <v>16</v>
      </c>
      <c r="H840" s="13" t="s">
        <v>14</v>
      </c>
    </row>
    <row r="841" spans="1:8" x14ac:dyDescent="0.35">
      <c r="A841" s="9" t="s">
        <v>20</v>
      </c>
      <c r="B841" s="9" t="s">
        <v>12</v>
      </c>
      <c r="C841" s="15">
        <f>D841/(E841*E841*0.01*0.01)</f>
        <v>39.444850255661066</v>
      </c>
      <c r="D841" s="13">
        <v>135</v>
      </c>
      <c r="E841" s="13">
        <v>185</v>
      </c>
      <c r="F841" s="13" t="s">
        <v>13</v>
      </c>
      <c r="G841" s="13" t="s">
        <v>14</v>
      </c>
      <c r="H841" s="13" t="s">
        <v>14</v>
      </c>
    </row>
    <row r="842" spans="1:8" x14ac:dyDescent="0.35">
      <c r="A842" s="9" t="s">
        <v>11</v>
      </c>
      <c r="B842" s="9" t="s">
        <v>15</v>
      </c>
      <c r="C842" s="15">
        <f>D842/(E842*E842*0.01*0.01)</f>
        <v>25.142857142857142</v>
      </c>
      <c r="D842" s="13">
        <v>77</v>
      </c>
      <c r="E842" s="13">
        <v>175</v>
      </c>
      <c r="F842" s="13" t="s">
        <v>18</v>
      </c>
      <c r="G842" s="13" t="s">
        <v>16</v>
      </c>
      <c r="H842" s="13" t="s">
        <v>14</v>
      </c>
    </row>
    <row r="843" spans="1:8" x14ac:dyDescent="0.35">
      <c r="A843" s="9" t="s">
        <v>21</v>
      </c>
      <c r="B843" s="9" t="s">
        <v>15</v>
      </c>
      <c r="C843" s="15">
        <f>D843/(E843*E843*0.01*0.01)</f>
        <v>25.910684346898339</v>
      </c>
      <c r="D843" s="13">
        <v>68</v>
      </c>
      <c r="E843" s="13">
        <v>162</v>
      </c>
      <c r="F843" s="13" t="s">
        <v>13</v>
      </c>
      <c r="G843" s="13" t="s">
        <v>14</v>
      </c>
      <c r="H843" s="13" t="s">
        <v>14</v>
      </c>
    </row>
    <row r="844" spans="1:8" x14ac:dyDescent="0.35">
      <c r="A844" s="9" t="s">
        <v>11</v>
      </c>
      <c r="B844" s="9" t="s">
        <v>12</v>
      </c>
      <c r="C844" s="15">
        <f>D844/(E844*E844*0.01*0.01)</f>
        <v>21.038790269559499</v>
      </c>
      <c r="D844" s="13">
        <v>80</v>
      </c>
      <c r="E844" s="13">
        <v>195</v>
      </c>
      <c r="F844" s="13" t="s">
        <v>18</v>
      </c>
      <c r="G844" s="13" t="s">
        <v>14</v>
      </c>
      <c r="H844" s="13" t="s">
        <v>14</v>
      </c>
    </row>
    <row r="845" spans="1:8" x14ac:dyDescent="0.35">
      <c r="A845" s="9" t="s">
        <v>21</v>
      </c>
      <c r="B845" s="9" t="s">
        <v>12</v>
      </c>
      <c r="C845" s="15">
        <f>D845/(E845*E845*0.01*0.01)</f>
        <v>22.491349480968857</v>
      </c>
      <c r="D845" s="13">
        <v>65</v>
      </c>
      <c r="E845" s="13">
        <v>170</v>
      </c>
      <c r="F845" s="13" t="s">
        <v>23</v>
      </c>
      <c r="G845" s="13" t="s">
        <v>14</v>
      </c>
      <c r="H845" s="13" t="s">
        <v>14</v>
      </c>
    </row>
    <row r="846" spans="1:8" x14ac:dyDescent="0.35">
      <c r="A846" s="9" t="s">
        <v>19</v>
      </c>
      <c r="B846" s="9" t="s">
        <v>15</v>
      </c>
      <c r="C846" s="15">
        <f>D846/(E846*E846*0.01*0.01)</f>
        <v>25.469387755102041</v>
      </c>
      <c r="D846" s="13">
        <v>78</v>
      </c>
      <c r="E846" s="13">
        <v>175</v>
      </c>
      <c r="F846" s="13" t="s">
        <v>13</v>
      </c>
      <c r="G846" s="13" t="s">
        <v>16</v>
      </c>
      <c r="H846" s="13" t="s">
        <v>14</v>
      </c>
    </row>
    <row r="847" spans="1:8" x14ac:dyDescent="0.35">
      <c r="A847" s="9" t="s">
        <v>20</v>
      </c>
      <c r="B847" s="9" t="s">
        <v>12</v>
      </c>
      <c r="C847" s="15">
        <f>D847/(E847*E847*0.01*0.01)</f>
        <v>29.218407596785976</v>
      </c>
      <c r="D847" s="13">
        <v>100</v>
      </c>
      <c r="E847" s="13">
        <v>185</v>
      </c>
      <c r="F847" s="13" t="s">
        <v>23</v>
      </c>
      <c r="G847" s="13" t="s">
        <v>16</v>
      </c>
      <c r="H847" s="13" t="s">
        <v>14</v>
      </c>
    </row>
    <row r="848" spans="1:8" x14ac:dyDescent="0.35">
      <c r="A848" s="9" t="s">
        <v>19</v>
      </c>
      <c r="B848" s="9" t="s">
        <v>15</v>
      </c>
      <c r="C848" s="15">
        <f>D848/(E848*E848*0.01*0.01)</f>
        <v>34.96357960457857</v>
      </c>
      <c r="D848" s="13">
        <v>84</v>
      </c>
      <c r="E848" s="13">
        <v>155</v>
      </c>
      <c r="F848" s="13" t="s">
        <v>13</v>
      </c>
      <c r="G848" s="13" t="s">
        <v>14</v>
      </c>
      <c r="H848" s="13" t="s">
        <v>17</v>
      </c>
    </row>
    <row r="849" spans="1:8" x14ac:dyDescent="0.35">
      <c r="A849" s="9" t="s">
        <v>11</v>
      </c>
      <c r="B849" s="9" t="s">
        <v>15</v>
      </c>
      <c r="C849" s="15">
        <f>D849/(E849*E849*0.01*0.01)</f>
        <v>26.122448979591837</v>
      </c>
      <c r="D849" s="13">
        <v>80</v>
      </c>
      <c r="E849" s="13">
        <v>175</v>
      </c>
      <c r="F849" s="13" t="s">
        <v>18</v>
      </c>
      <c r="G849" s="13" t="s">
        <v>14</v>
      </c>
      <c r="H849" s="13" t="s">
        <v>17</v>
      </c>
    </row>
    <row r="850" spans="1:8" x14ac:dyDescent="0.35">
      <c r="A850" s="9" t="s">
        <v>20</v>
      </c>
      <c r="B850" s="9" t="s">
        <v>12</v>
      </c>
      <c r="C850" s="15">
        <f>D850/(E850*E850*0.01*0.01)</f>
        <v>29.218407596785976</v>
      </c>
      <c r="D850" s="13">
        <v>100</v>
      </c>
      <c r="E850" s="13">
        <v>185</v>
      </c>
      <c r="F850" s="13" t="s">
        <v>23</v>
      </c>
      <c r="G850" s="13" t="s">
        <v>14</v>
      </c>
      <c r="H850" s="13" t="s">
        <v>17</v>
      </c>
    </row>
    <row r="851" spans="1:8" x14ac:dyDescent="0.35">
      <c r="A851" s="9" t="s">
        <v>22</v>
      </c>
      <c r="B851" s="9" t="s">
        <v>15</v>
      </c>
      <c r="C851" s="15">
        <f>D851/(E851*E851*0.01*0.01)</f>
        <v>51.939058171745152</v>
      </c>
      <c r="D851" s="13">
        <v>120</v>
      </c>
      <c r="E851" s="13">
        <v>152</v>
      </c>
      <c r="F851" s="13" t="s">
        <v>13</v>
      </c>
      <c r="G851" s="13" t="s">
        <v>16</v>
      </c>
      <c r="H851" s="13" t="s">
        <v>14</v>
      </c>
    </row>
    <row r="852" spans="1:8" x14ac:dyDescent="0.35">
      <c r="A852" s="9" t="s">
        <v>22</v>
      </c>
      <c r="B852" s="9" t="s">
        <v>15</v>
      </c>
      <c r="C852" s="15">
        <f>D852/(E852*E852*0.01*0.01)</f>
        <v>51.939058171745152</v>
      </c>
      <c r="D852" s="13">
        <v>120</v>
      </c>
      <c r="E852" s="13">
        <v>152</v>
      </c>
      <c r="F852" s="13" t="s">
        <v>13</v>
      </c>
      <c r="G852" s="13" t="s">
        <v>16</v>
      </c>
      <c r="H852" s="13" t="s">
        <v>14</v>
      </c>
    </row>
    <row r="853" spans="1:8" x14ac:dyDescent="0.35">
      <c r="A853" s="9" t="s">
        <v>11</v>
      </c>
      <c r="B853" s="9" t="s">
        <v>12</v>
      </c>
      <c r="C853" s="15">
        <f>D853/(E853*E853*0.01*0.01)</f>
        <v>25.469387755102041</v>
      </c>
      <c r="D853" s="13">
        <v>78</v>
      </c>
      <c r="E853" s="13">
        <v>175</v>
      </c>
      <c r="F853" s="13" t="s">
        <v>18</v>
      </c>
      <c r="G853" s="13" t="s">
        <v>16</v>
      </c>
      <c r="H853" s="13" t="s">
        <v>17</v>
      </c>
    </row>
    <row r="854" spans="1:8" x14ac:dyDescent="0.35">
      <c r="A854" s="9" t="s">
        <v>20</v>
      </c>
      <c r="B854" s="9" t="s">
        <v>12</v>
      </c>
      <c r="C854" s="15">
        <f>D854/(E854*E854*0.01*0.01)</f>
        <v>31.172839506172838</v>
      </c>
      <c r="D854" s="13">
        <v>101</v>
      </c>
      <c r="E854" s="13">
        <v>180</v>
      </c>
      <c r="F854" s="13" t="s">
        <v>23</v>
      </c>
      <c r="G854" s="13" t="s">
        <v>16</v>
      </c>
      <c r="H854" s="13" t="s">
        <v>17</v>
      </c>
    </row>
    <row r="855" spans="1:8" x14ac:dyDescent="0.35">
      <c r="A855" s="9" t="s">
        <v>20</v>
      </c>
      <c r="B855" s="9" t="s">
        <v>12</v>
      </c>
      <c r="C855" s="15">
        <f>D855/(E855*E855*0.01*0.01)</f>
        <v>29.320987654320987</v>
      </c>
      <c r="D855" s="13">
        <v>95</v>
      </c>
      <c r="E855" s="13">
        <v>180</v>
      </c>
      <c r="F855" s="13" t="s">
        <v>18</v>
      </c>
      <c r="G855" s="13" t="s">
        <v>17</v>
      </c>
      <c r="H855" s="13" t="s">
        <v>14</v>
      </c>
    </row>
    <row r="856" spans="1:8" x14ac:dyDescent="0.35">
      <c r="A856" s="9" t="s">
        <v>21</v>
      </c>
      <c r="B856" s="9" t="s">
        <v>15</v>
      </c>
      <c r="C856" s="15">
        <f>D856/(E856*E856*0.01*0.01)</f>
        <v>16.326530612244898</v>
      </c>
      <c r="D856" s="13">
        <v>50</v>
      </c>
      <c r="E856" s="13">
        <v>175</v>
      </c>
      <c r="F856" s="13" t="s">
        <v>23</v>
      </c>
      <c r="G856" s="13" t="s">
        <v>14</v>
      </c>
      <c r="H856" s="13" t="s">
        <v>17</v>
      </c>
    </row>
    <row r="857" spans="1:8" x14ac:dyDescent="0.35">
      <c r="A857" s="9" t="s">
        <v>19</v>
      </c>
      <c r="B857" s="9" t="s">
        <v>15</v>
      </c>
      <c r="C857" s="15">
        <f>D857/(E857*E857*0.01*0.01)</f>
        <v>30.116213151927436</v>
      </c>
      <c r="D857" s="13">
        <v>85</v>
      </c>
      <c r="E857" s="13">
        <v>168</v>
      </c>
      <c r="F857" s="13" t="s">
        <v>18</v>
      </c>
      <c r="G857" s="13" t="s">
        <v>16</v>
      </c>
      <c r="H857" s="13" t="s">
        <v>16</v>
      </c>
    </row>
    <row r="858" spans="1:8" x14ac:dyDescent="0.35">
      <c r="A858" s="9" t="s">
        <v>20</v>
      </c>
      <c r="B858" s="9" t="s">
        <v>12</v>
      </c>
      <c r="C858" s="15">
        <f>D858/(E858*E858*0.01*0.01)</f>
        <v>30.299204645878042</v>
      </c>
      <c r="D858" s="13">
        <v>96</v>
      </c>
      <c r="E858" s="13">
        <v>178</v>
      </c>
      <c r="F858" s="13" t="s">
        <v>23</v>
      </c>
      <c r="G858" s="13" t="s">
        <v>14</v>
      </c>
      <c r="H858" s="13" t="s">
        <v>16</v>
      </c>
    </row>
    <row r="859" spans="1:8" x14ac:dyDescent="0.35">
      <c r="A859" s="9" t="s">
        <v>21</v>
      </c>
      <c r="B859" s="9" t="s">
        <v>15</v>
      </c>
      <c r="C859" s="15">
        <f>D859/(E859*E859*0.01*0.01)</f>
        <v>19.379197433926961</v>
      </c>
      <c r="D859" s="13">
        <v>58</v>
      </c>
      <c r="E859" s="13">
        <v>173</v>
      </c>
      <c r="F859" s="13" t="s">
        <v>18</v>
      </c>
      <c r="G859" s="13" t="s">
        <v>17</v>
      </c>
      <c r="H859" s="13" t="s">
        <v>17</v>
      </c>
    </row>
    <row r="860" spans="1:8" x14ac:dyDescent="0.35">
      <c r="A860" s="9" t="s">
        <v>11</v>
      </c>
      <c r="B860" s="9" t="s">
        <v>15</v>
      </c>
      <c r="C860" s="15">
        <f>D860/(E860*E860*0.01*0.01)</f>
        <v>13.840830449826989</v>
      </c>
      <c r="D860" s="13">
        <v>40</v>
      </c>
      <c r="E860" s="13">
        <v>170</v>
      </c>
      <c r="F860" s="13" t="s">
        <v>18</v>
      </c>
      <c r="G860" s="13" t="s">
        <v>14</v>
      </c>
      <c r="H860" s="13" t="s">
        <v>17</v>
      </c>
    </row>
    <row r="861" spans="1:8" x14ac:dyDescent="0.35">
      <c r="A861" s="9" t="s">
        <v>11</v>
      </c>
      <c r="B861" s="9" t="s">
        <v>15</v>
      </c>
      <c r="C861" s="15">
        <f>D861/(E861*E861*0.01*0.01)</f>
        <v>23.836734693877553</v>
      </c>
      <c r="D861" s="13">
        <v>73</v>
      </c>
      <c r="E861" s="13">
        <v>175</v>
      </c>
      <c r="F861" s="13" t="s">
        <v>23</v>
      </c>
      <c r="G861" s="13" t="s">
        <v>14</v>
      </c>
      <c r="H861" s="13" t="s">
        <v>17</v>
      </c>
    </row>
    <row r="862" spans="1:8" x14ac:dyDescent="0.35">
      <c r="A862" s="9" t="s">
        <v>20</v>
      </c>
      <c r="B862" s="9" t="s">
        <v>15</v>
      </c>
      <c r="C862" s="15">
        <f>D862/(E862*E862*0.01*0.01)</f>
        <v>31.833910034602074</v>
      </c>
      <c r="D862" s="13">
        <v>92</v>
      </c>
      <c r="E862" s="13">
        <v>170</v>
      </c>
      <c r="F862" s="13" t="s">
        <v>18</v>
      </c>
      <c r="G862" s="13" t="s">
        <v>17</v>
      </c>
      <c r="H862" s="13" t="s">
        <v>14</v>
      </c>
    </row>
    <row r="863" spans="1:8" x14ac:dyDescent="0.35">
      <c r="A863" s="9" t="s">
        <v>20</v>
      </c>
      <c r="B863" s="9" t="s">
        <v>15</v>
      </c>
      <c r="C863" s="15">
        <f>D863/(E863*E863*0.01*0.01)</f>
        <v>33.856571252693136</v>
      </c>
      <c r="D863" s="13">
        <v>99</v>
      </c>
      <c r="E863" s="13">
        <v>171</v>
      </c>
      <c r="F863" s="13" t="s">
        <v>18</v>
      </c>
      <c r="G863" s="13" t="s">
        <v>14</v>
      </c>
      <c r="H863" s="13" t="s">
        <v>17</v>
      </c>
    </row>
    <row r="864" spans="1:8" x14ac:dyDescent="0.35">
      <c r="A864" s="9" t="s">
        <v>20</v>
      </c>
      <c r="B864" s="9" t="s">
        <v>15</v>
      </c>
      <c r="C864" s="15">
        <f>D864/(E864*E864*0.01*0.01)</f>
        <v>32.007315957933244</v>
      </c>
      <c r="D864" s="13">
        <v>84</v>
      </c>
      <c r="E864" s="13">
        <v>162</v>
      </c>
      <c r="F864" s="13" t="s">
        <v>18</v>
      </c>
      <c r="G864" s="13" t="s">
        <v>14</v>
      </c>
      <c r="H864" s="13" t="s">
        <v>14</v>
      </c>
    </row>
    <row r="865" spans="1:8" x14ac:dyDescent="0.35">
      <c r="A865" s="9" t="s">
        <v>21</v>
      </c>
      <c r="B865" s="9" t="s">
        <v>15</v>
      </c>
      <c r="C865" s="15">
        <f>D865/(E865*E865*0.01*0.01)</f>
        <v>32.007315957933244</v>
      </c>
      <c r="D865" s="13">
        <v>84</v>
      </c>
      <c r="E865" s="13">
        <v>162</v>
      </c>
      <c r="F865" s="13" t="s">
        <v>18</v>
      </c>
      <c r="G865" s="13" t="s">
        <v>17</v>
      </c>
      <c r="H865" s="13" t="s">
        <v>17</v>
      </c>
    </row>
    <row r="866" spans="1:8" x14ac:dyDescent="0.35">
      <c r="A866" s="9" t="s">
        <v>11</v>
      </c>
      <c r="B866" s="9" t="s">
        <v>15</v>
      </c>
      <c r="C866" s="15">
        <f>D866/(E866*E866*0.01*0.01)</f>
        <v>23.507805325987142</v>
      </c>
      <c r="D866" s="13">
        <v>64</v>
      </c>
      <c r="E866" s="13">
        <v>165</v>
      </c>
      <c r="F866" s="13" t="s">
        <v>18</v>
      </c>
      <c r="G866" s="13" t="s">
        <v>14</v>
      </c>
      <c r="H866" s="13" t="s">
        <v>16</v>
      </c>
    </row>
    <row r="867" spans="1:8" x14ac:dyDescent="0.35">
      <c r="A867" s="9" t="s">
        <v>20</v>
      </c>
      <c r="B867" s="9" t="s">
        <v>12</v>
      </c>
      <c r="C867" s="15">
        <f>D867/(E867*E867*0.01*0.01)</f>
        <v>27.458654210326973</v>
      </c>
      <c r="D867" s="13">
        <v>87</v>
      </c>
      <c r="E867" s="13">
        <v>178</v>
      </c>
      <c r="F867" s="13" t="s">
        <v>18</v>
      </c>
      <c r="G867" s="13" t="s">
        <v>14</v>
      </c>
      <c r="H867" s="13" t="s">
        <v>14</v>
      </c>
    </row>
    <row r="868" spans="1:8" x14ac:dyDescent="0.35">
      <c r="A868" s="9" t="s">
        <v>19</v>
      </c>
      <c r="B868" s="9" t="s">
        <v>12</v>
      </c>
      <c r="C868" s="15">
        <f>D868/(E868*E868*0.01*0.01)</f>
        <v>32.407407407407405</v>
      </c>
      <c r="D868" s="13">
        <v>105</v>
      </c>
      <c r="E868" s="13">
        <v>180</v>
      </c>
      <c r="F868" s="13" t="s">
        <v>18</v>
      </c>
      <c r="G868" s="13" t="s">
        <v>17</v>
      </c>
      <c r="H868" s="13" t="s">
        <v>17</v>
      </c>
    </row>
    <row r="869" spans="1:8" x14ac:dyDescent="0.35">
      <c r="A869" s="9" t="s">
        <v>20</v>
      </c>
      <c r="B869" s="9" t="s">
        <v>15</v>
      </c>
      <c r="C869" s="15">
        <f>D869/(E869*E869*0.01*0.01)</f>
        <v>25.711662075298438</v>
      </c>
      <c r="D869" s="13">
        <v>70</v>
      </c>
      <c r="E869" s="13">
        <v>165</v>
      </c>
      <c r="F869" s="13" t="s">
        <v>18</v>
      </c>
      <c r="G869" s="13" t="s">
        <v>16</v>
      </c>
      <c r="H869" s="13" t="s">
        <v>14</v>
      </c>
    </row>
    <row r="870" spans="1:8" x14ac:dyDescent="0.35">
      <c r="A870" s="9" t="s">
        <v>21</v>
      </c>
      <c r="B870" s="9" t="s">
        <v>15</v>
      </c>
      <c r="C870" s="15">
        <f>D870/(E870*E870*0.01*0.01)</f>
        <v>18.938775510204081</v>
      </c>
      <c r="D870" s="13">
        <v>58</v>
      </c>
      <c r="E870" s="13">
        <v>175</v>
      </c>
      <c r="F870" s="13" t="s">
        <v>23</v>
      </c>
      <c r="G870" s="13" t="s">
        <v>17</v>
      </c>
      <c r="H870" s="13" t="s">
        <v>17</v>
      </c>
    </row>
    <row r="871" spans="1:8" x14ac:dyDescent="0.35">
      <c r="A871" s="9" t="s">
        <v>11</v>
      </c>
      <c r="B871" s="9" t="s">
        <v>15</v>
      </c>
      <c r="C871" s="15">
        <f>D871/(E871*E871*0.01*0.01)</f>
        <v>17.96875</v>
      </c>
      <c r="D871" s="13">
        <v>46</v>
      </c>
      <c r="E871" s="13">
        <v>160</v>
      </c>
      <c r="F871" s="13" t="s">
        <v>18</v>
      </c>
      <c r="G871" s="13" t="s">
        <v>14</v>
      </c>
      <c r="H871" s="13" t="s">
        <v>14</v>
      </c>
    </row>
    <row r="872" spans="1:8" x14ac:dyDescent="0.35">
      <c r="A872" s="9" t="s">
        <v>21</v>
      </c>
      <c r="B872" s="9" t="s">
        <v>12</v>
      </c>
      <c r="C872" s="15">
        <f>D872/(E872*E872*0.01*0.01)</f>
        <v>22.616699539776462</v>
      </c>
      <c r="D872" s="13">
        <v>86</v>
      </c>
      <c r="E872" s="13">
        <v>195</v>
      </c>
      <c r="F872" s="13" t="s">
        <v>18</v>
      </c>
      <c r="G872" s="13" t="s">
        <v>16</v>
      </c>
      <c r="H872" s="13" t="s">
        <v>14</v>
      </c>
    </row>
    <row r="873" spans="1:8" x14ac:dyDescent="0.35">
      <c r="A873" s="9" t="s">
        <v>22</v>
      </c>
      <c r="B873" s="9" t="s">
        <v>12</v>
      </c>
      <c r="C873" s="15">
        <f>D873/(E873*E873*0.01*0.01)</f>
        <v>29.757785467128027</v>
      </c>
      <c r="D873" s="13">
        <v>86</v>
      </c>
      <c r="E873" s="13">
        <v>170</v>
      </c>
      <c r="F873" s="13" t="s">
        <v>18</v>
      </c>
      <c r="G873" s="13" t="s">
        <v>14</v>
      </c>
      <c r="H873" s="13" t="s">
        <v>17</v>
      </c>
    </row>
    <row r="874" spans="1:8" x14ac:dyDescent="0.35">
      <c r="A874" s="9" t="s">
        <v>20</v>
      </c>
      <c r="B874" s="9" t="s">
        <v>15</v>
      </c>
      <c r="C874" s="15">
        <f>D874/(E874*E874*0.01*0.01)</f>
        <v>19.568236333796236</v>
      </c>
      <c r="D874" s="13">
        <v>62</v>
      </c>
      <c r="E874" s="13">
        <v>178</v>
      </c>
      <c r="F874" s="13" t="s">
        <v>18</v>
      </c>
      <c r="G874" s="13" t="s">
        <v>14</v>
      </c>
      <c r="H874" s="13" t="s">
        <v>14</v>
      </c>
    </row>
    <row r="875" spans="1:8" x14ac:dyDescent="0.35">
      <c r="A875" s="9" t="s">
        <v>20</v>
      </c>
      <c r="B875" s="9" t="s">
        <v>12</v>
      </c>
      <c r="C875" s="15">
        <f>D875/(E875*E875*0.01*0.01)</f>
        <v>30.189590629151066</v>
      </c>
      <c r="D875" s="13">
        <v>100</v>
      </c>
      <c r="E875" s="13">
        <v>182</v>
      </c>
      <c r="F875" s="13" t="s">
        <v>13</v>
      </c>
      <c r="G875" s="13" t="s">
        <v>14</v>
      </c>
      <c r="H875" s="13" t="s">
        <v>14</v>
      </c>
    </row>
    <row r="876" spans="1:8" x14ac:dyDescent="0.35">
      <c r="A876" s="9" t="s">
        <v>19</v>
      </c>
      <c r="B876" s="9" t="s">
        <v>12</v>
      </c>
      <c r="C876" s="15">
        <f>D876/(E876*E876*0.01*0.01)</f>
        <v>23.167430237401081</v>
      </c>
      <c r="D876" s="13">
        <v>89</v>
      </c>
      <c r="E876" s="13">
        <v>196</v>
      </c>
      <c r="F876" s="13" t="s">
        <v>23</v>
      </c>
      <c r="G876" s="13" t="s">
        <v>16</v>
      </c>
      <c r="H876" s="13" t="s">
        <v>17</v>
      </c>
    </row>
    <row r="877" spans="1:8" x14ac:dyDescent="0.35">
      <c r="A877" s="9" t="s">
        <v>22</v>
      </c>
      <c r="B877" s="9" t="s">
        <v>12</v>
      </c>
      <c r="C877" s="15">
        <f>D877/(E877*E877*0.01*0.01)</f>
        <v>29.031789809841772</v>
      </c>
      <c r="D877" s="13">
        <v>80</v>
      </c>
      <c r="E877" s="13">
        <v>166</v>
      </c>
      <c r="F877" s="13" t="s">
        <v>13</v>
      </c>
      <c r="G877" s="13" t="s">
        <v>17</v>
      </c>
      <c r="H877" s="13" t="s">
        <v>17</v>
      </c>
    </row>
    <row r="878" spans="1:8" x14ac:dyDescent="0.35">
      <c r="A878" s="9" t="s">
        <v>21</v>
      </c>
      <c r="B878" s="9" t="s">
        <v>15</v>
      </c>
      <c r="C878" s="15">
        <f>D878/(E878*E878*0.01*0.01)</f>
        <v>31.25</v>
      </c>
      <c r="D878" s="13">
        <v>80</v>
      </c>
      <c r="E878" s="13">
        <v>160</v>
      </c>
      <c r="F878" s="13" t="s">
        <v>18</v>
      </c>
      <c r="G878" s="13" t="s">
        <v>16</v>
      </c>
      <c r="H878" s="13" t="s">
        <v>17</v>
      </c>
    </row>
    <row r="879" spans="1:8" x14ac:dyDescent="0.35">
      <c r="A879" s="9" t="s">
        <v>21</v>
      </c>
      <c r="B879" s="9" t="s">
        <v>15</v>
      </c>
      <c r="C879" s="15">
        <f>D879/(E879*E879*0.01*0.01)</f>
        <v>28.65013774104683</v>
      </c>
      <c r="D879" s="13">
        <v>78</v>
      </c>
      <c r="E879" s="13">
        <v>165</v>
      </c>
      <c r="F879" s="13" t="s">
        <v>18</v>
      </c>
      <c r="G879" s="13" t="s">
        <v>17</v>
      </c>
      <c r="H879" s="13" t="s">
        <v>17</v>
      </c>
    </row>
    <row r="880" spans="1:8" x14ac:dyDescent="0.35">
      <c r="A880" s="9" t="s">
        <v>21</v>
      </c>
      <c r="B880" s="9" t="s">
        <v>15</v>
      </c>
      <c r="C880" s="15">
        <f>D880/(E880*E880*0.01*0.01)</f>
        <v>29.38475665748393</v>
      </c>
      <c r="D880" s="13">
        <v>80</v>
      </c>
      <c r="E880" s="13">
        <v>165</v>
      </c>
      <c r="F880" s="13" t="s">
        <v>18</v>
      </c>
      <c r="G880" s="13" t="s">
        <v>17</v>
      </c>
      <c r="H880" s="13" t="s">
        <v>17</v>
      </c>
    </row>
    <row r="881" spans="1:8" x14ac:dyDescent="0.35">
      <c r="A881" s="9" t="s">
        <v>22</v>
      </c>
      <c r="B881" s="9" t="s">
        <v>12</v>
      </c>
      <c r="C881" s="15">
        <f>D881/(E881*E881*0.01*0.01)</f>
        <v>30.477966223242138</v>
      </c>
      <c r="D881" s="13">
        <v>85</v>
      </c>
      <c r="E881" s="13">
        <v>167</v>
      </c>
      <c r="F881" s="13" t="s">
        <v>18</v>
      </c>
      <c r="G881" s="13" t="s">
        <v>17</v>
      </c>
      <c r="H881" s="13" t="s">
        <v>17</v>
      </c>
    </row>
    <row r="882" spans="1:8" x14ac:dyDescent="0.35">
      <c r="A882" s="9" t="s">
        <v>19</v>
      </c>
      <c r="B882" s="9" t="s">
        <v>12</v>
      </c>
      <c r="C882" s="15">
        <f>D882/(E882*E882*0.01*0.01)</f>
        <v>31.25</v>
      </c>
      <c r="D882" s="13">
        <v>80</v>
      </c>
      <c r="E882" s="13">
        <v>160</v>
      </c>
      <c r="F882" s="13" t="s">
        <v>23</v>
      </c>
      <c r="G882" s="13" t="s">
        <v>16</v>
      </c>
      <c r="H882" s="13" t="s">
        <v>14</v>
      </c>
    </row>
    <row r="883" spans="1:8" x14ac:dyDescent="0.35">
      <c r="A883" s="9" t="s">
        <v>19</v>
      </c>
      <c r="B883" s="9" t="s">
        <v>12</v>
      </c>
      <c r="C883" s="15">
        <f>D883/(E883*E883*0.01*0.01)</f>
        <v>26.004382761139517</v>
      </c>
      <c r="D883" s="13">
        <v>89</v>
      </c>
      <c r="E883" s="13">
        <v>185</v>
      </c>
      <c r="F883" s="13" t="s">
        <v>23</v>
      </c>
      <c r="G883" s="13" t="s">
        <v>17</v>
      </c>
      <c r="H883" s="13" t="s">
        <v>17</v>
      </c>
    </row>
    <row r="884" spans="1:8" x14ac:dyDescent="0.35">
      <c r="A884" s="9" t="s">
        <v>20</v>
      </c>
      <c r="B884" s="9" t="s">
        <v>15</v>
      </c>
      <c r="C884" s="15">
        <f>D884/(E884*E884*0.01*0.01)</f>
        <v>23.875114784205692</v>
      </c>
      <c r="D884" s="13">
        <v>65</v>
      </c>
      <c r="E884" s="13">
        <v>165</v>
      </c>
      <c r="F884" s="13" t="s">
        <v>18</v>
      </c>
      <c r="G884" s="13" t="s">
        <v>17</v>
      </c>
      <c r="H884" s="13" t="s">
        <v>17</v>
      </c>
    </row>
    <row r="885" spans="1:8" x14ac:dyDescent="0.35">
      <c r="A885" s="9" t="s">
        <v>22</v>
      </c>
      <c r="B885" s="9" t="s">
        <v>12</v>
      </c>
      <c r="C885" s="15">
        <f>D885/(E885*E885*0.01*0.01)</f>
        <v>25.925925925925924</v>
      </c>
      <c r="D885" s="13">
        <v>84</v>
      </c>
      <c r="E885" s="13">
        <v>180</v>
      </c>
      <c r="F885" s="13" t="s">
        <v>13</v>
      </c>
      <c r="G885" s="13" t="s">
        <v>16</v>
      </c>
      <c r="H885" s="13" t="s">
        <v>17</v>
      </c>
    </row>
    <row r="886" spans="1:8" x14ac:dyDescent="0.35">
      <c r="A886" s="9" t="s">
        <v>19</v>
      </c>
      <c r="B886" s="9" t="s">
        <v>15</v>
      </c>
      <c r="C886" s="15">
        <f>D886/(E886*E886*0.01*0.01)</f>
        <v>26.564344746162927</v>
      </c>
      <c r="D886" s="13">
        <v>63</v>
      </c>
      <c r="E886" s="13">
        <v>154</v>
      </c>
      <c r="F886" s="13" t="s">
        <v>18</v>
      </c>
      <c r="G886" s="13" t="s">
        <v>14</v>
      </c>
      <c r="H886" s="13" t="s">
        <v>14</v>
      </c>
    </row>
    <row r="887" spans="1:8" x14ac:dyDescent="0.35">
      <c r="A887" s="9" t="s">
        <v>20</v>
      </c>
      <c r="B887" s="9" t="s">
        <v>15</v>
      </c>
      <c r="C887" s="15">
        <f>D887/(E887*E887*0.01*0.01)</f>
        <v>21.612811791383219</v>
      </c>
      <c r="D887" s="13">
        <v>61</v>
      </c>
      <c r="E887" s="13">
        <v>168</v>
      </c>
      <c r="F887" s="13" t="s">
        <v>18</v>
      </c>
      <c r="G887" s="13" t="s">
        <v>14</v>
      </c>
      <c r="H887" s="13" t="s">
        <v>17</v>
      </c>
    </row>
    <row r="888" spans="1:8" x14ac:dyDescent="0.35">
      <c r="A888" s="9" t="s">
        <v>20</v>
      </c>
      <c r="B888" s="9" t="s">
        <v>12</v>
      </c>
      <c r="C888" s="15">
        <f>D888/(E888*E888*0.01*0.01)</f>
        <v>27.681660899653977</v>
      </c>
      <c r="D888" s="13">
        <v>80</v>
      </c>
      <c r="E888" s="13">
        <v>170</v>
      </c>
      <c r="F888" s="13" t="s">
        <v>18</v>
      </c>
      <c r="G888" s="13" t="s">
        <v>14</v>
      </c>
      <c r="H888" s="13" t="s">
        <v>17</v>
      </c>
    </row>
    <row r="889" spans="1:8" x14ac:dyDescent="0.35">
      <c r="A889" s="9" t="s">
        <v>20</v>
      </c>
      <c r="B889" s="9" t="s">
        <v>12</v>
      </c>
      <c r="C889" s="15">
        <f>D889/(E889*E889*0.01*0.01)</f>
        <v>24.382372978593711</v>
      </c>
      <c r="D889" s="13">
        <v>68</v>
      </c>
      <c r="E889" s="13">
        <v>167</v>
      </c>
      <c r="F889" s="13" t="s">
        <v>18</v>
      </c>
      <c r="G889" s="13" t="s">
        <v>14</v>
      </c>
      <c r="H889" s="13" t="s">
        <v>16</v>
      </c>
    </row>
    <row r="890" spans="1:8" x14ac:dyDescent="0.35">
      <c r="A890" s="9" t="s">
        <v>19</v>
      </c>
      <c r="B890" s="9" t="s">
        <v>15</v>
      </c>
      <c r="C890" s="15">
        <f>D890/(E890*E890*0.01*0.01)</f>
        <v>36.168199026500801</v>
      </c>
      <c r="D890" s="13">
        <v>107</v>
      </c>
      <c r="E890" s="13">
        <v>172</v>
      </c>
      <c r="F890" s="13" t="s">
        <v>18</v>
      </c>
      <c r="G890" s="13" t="s">
        <v>14</v>
      </c>
      <c r="H890" s="13" t="s">
        <v>16</v>
      </c>
    </row>
    <row r="891" spans="1:8" x14ac:dyDescent="0.35">
      <c r="A891" s="9" t="s">
        <v>20</v>
      </c>
      <c r="B891" s="9" t="s">
        <v>15</v>
      </c>
      <c r="C891" s="15">
        <f>D891/(E891*E891*0.01*0.01)</f>
        <v>24.221453287197232</v>
      </c>
      <c r="D891" s="13">
        <v>70</v>
      </c>
      <c r="E891" s="13">
        <v>170</v>
      </c>
      <c r="F891" s="13" t="s">
        <v>18</v>
      </c>
      <c r="G891" s="13" t="s">
        <v>16</v>
      </c>
      <c r="H891" s="13" t="s">
        <v>17</v>
      </c>
    </row>
    <row r="892" spans="1:8" x14ac:dyDescent="0.35">
      <c r="A892" s="9" t="s">
        <v>19</v>
      </c>
      <c r="B892" s="9" t="s">
        <v>15</v>
      </c>
      <c r="C892" s="15">
        <f>D892/(E892*E892*0.01*0.01)</f>
        <v>31.588613406795222</v>
      </c>
      <c r="D892" s="13">
        <v>86</v>
      </c>
      <c r="E892" s="13">
        <v>165</v>
      </c>
      <c r="F892" s="13" t="s">
        <v>18</v>
      </c>
      <c r="G892" s="13" t="s">
        <v>16</v>
      </c>
      <c r="H892" s="13" t="s">
        <v>17</v>
      </c>
    </row>
    <row r="893" spans="1:8" x14ac:dyDescent="0.35">
      <c r="A893" s="9" t="s">
        <v>20</v>
      </c>
      <c r="B893" s="9" t="s">
        <v>12</v>
      </c>
      <c r="C893" s="15">
        <f>D893/(E893*E893*0.01*0.01)</f>
        <v>33.217993079584772</v>
      </c>
      <c r="D893" s="13">
        <v>96</v>
      </c>
      <c r="E893" s="13">
        <v>170</v>
      </c>
      <c r="F893" s="13" t="s">
        <v>23</v>
      </c>
      <c r="G893" s="13" t="s">
        <v>16</v>
      </c>
      <c r="H893" s="13" t="s">
        <v>16</v>
      </c>
    </row>
    <row r="894" spans="1:8" x14ac:dyDescent="0.35">
      <c r="A894" s="9" t="s">
        <v>19</v>
      </c>
      <c r="B894" s="9" t="s">
        <v>15</v>
      </c>
      <c r="C894" s="15">
        <f>D894/(E894*E894*0.01*0.01)</f>
        <v>29.757584555087817</v>
      </c>
      <c r="D894" s="13">
        <v>82</v>
      </c>
      <c r="E894" s="13">
        <v>166</v>
      </c>
      <c r="F894" s="13" t="s">
        <v>18</v>
      </c>
      <c r="G894" s="13" t="s">
        <v>16</v>
      </c>
      <c r="H894" s="13" t="s">
        <v>17</v>
      </c>
    </row>
    <row r="895" spans="1:8" x14ac:dyDescent="0.35">
      <c r="A895" s="9" t="s">
        <v>11</v>
      </c>
      <c r="B895" s="9" t="s">
        <v>15</v>
      </c>
      <c r="C895" s="15">
        <f>D895/(E895*E895*0.01*0.01)</f>
        <v>22.038567493112946</v>
      </c>
      <c r="D895" s="13">
        <v>60</v>
      </c>
      <c r="E895" s="13">
        <v>165</v>
      </c>
      <c r="F895" s="13" t="s">
        <v>18</v>
      </c>
      <c r="G895" s="13" t="s">
        <v>16</v>
      </c>
      <c r="H895" s="13" t="s">
        <v>17</v>
      </c>
    </row>
    <row r="896" spans="1:8" x14ac:dyDescent="0.35">
      <c r="A896" s="9" t="s">
        <v>22</v>
      </c>
      <c r="B896" s="9" t="s">
        <v>15</v>
      </c>
      <c r="C896" s="15">
        <f>D896/(E896*E896*0.01*0.01)</f>
        <v>26.122448979591837</v>
      </c>
      <c r="D896" s="13">
        <v>80</v>
      </c>
      <c r="E896" s="13">
        <v>175</v>
      </c>
      <c r="F896" s="13" t="s">
        <v>13</v>
      </c>
      <c r="G896" s="13" t="s">
        <v>14</v>
      </c>
      <c r="H896" s="13" t="s">
        <v>17</v>
      </c>
    </row>
    <row r="897" spans="1:8" x14ac:dyDescent="0.35">
      <c r="A897" s="9" t="s">
        <v>21</v>
      </c>
      <c r="B897" s="9" t="s">
        <v>12</v>
      </c>
      <c r="C897" s="15">
        <f>D897/(E897*E897*0.01*0.01)</f>
        <v>26.365603028664136</v>
      </c>
      <c r="D897" s="13">
        <v>78</v>
      </c>
      <c r="E897" s="13">
        <v>172</v>
      </c>
      <c r="F897" s="13" t="s">
        <v>18</v>
      </c>
      <c r="G897" s="13" t="s">
        <v>16</v>
      </c>
      <c r="H897" s="13" t="s">
        <v>17</v>
      </c>
    </row>
    <row r="898" spans="1:8" x14ac:dyDescent="0.35">
      <c r="A898" s="9" t="s">
        <v>22</v>
      </c>
      <c r="B898" s="9" t="s">
        <v>15</v>
      </c>
      <c r="C898" s="15">
        <f>D898/(E898*E898*0.01*0.01)</f>
        <v>21.484375</v>
      </c>
      <c r="D898" s="13">
        <v>55</v>
      </c>
      <c r="E898" s="13">
        <v>160</v>
      </c>
      <c r="F898" s="13" t="s">
        <v>13</v>
      </c>
      <c r="G898" s="13" t="s">
        <v>16</v>
      </c>
      <c r="H898" s="13" t="s">
        <v>17</v>
      </c>
    </row>
    <row r="899" spans="1:8" x14ac:dyDescent="0.35">
      <c r="A899" s="9" t="s">
        <v>19</v>
      </c>
      <c r="B899" s="9" t="s">
        <v>15</v>
      </c>
      <c r="C899" s="15">
        <f>D899/(E899*E899*0.01*0.01)</f>
        <v>22.857142857142858</v>
      </c>
      <c r="D899" s="13">
        <v>70</v>
      </c>
      <c r="E899" s="13">
        <v>175</v>
      </c>
      <c r="F899" s="13" t="s">
        <v>18</v>
      </c>
      <c r="G899" s="13" t="s">
        <v>17</v>
      </c>
      <c r="H899" s="13" t="s">
        <v>17</v>
      </c>
    </row>
    <row r="900" spans="1:8" x14ac:dyDescent="0.35">
      <c r="A900" s="9" t="s">
        <v>19</v>
      </c>
      <c r="B900" s="9" t="s">
        <v>12</v>
      </c>
      <c r="C900" s="15">
        <f>D900/(E900*E900*0.01*0.01)</f>
        <v>30.864197530864196</v>
      </c>
      <c r="D900" s="13">
        <v>100</v>
      </c>
      <c r="E900" s="13">
        <v>180</v>
      </c>
      <c r="F900" s="13" t="s">
        <v>13</v>
      </c>
      <c r="G900" s="13" t="s">
        <v>16</v>
      </c>
      <c r="H900" s="13" t="s">
        <v>17</v>
      </c>
    </row>
    <row r="901" spans="1:8" x14ac:dyDescent="0.35">
      <c r="A901" s="9" t="s">
        <v>20</v>
      </c>
      <c r="B901" s="9" t="s">
        <v>15</v>
      </c>
      <c r="C901" s="15">
        <f>D901/(E901*E901*0.01*0.01)</f>
        <v>23.233456176894723</v>
      </c>
      <c r="D901" s="13">
        <v>58</v>
      </c>
      <c r="E901" s="13">
        <v>158</v>
      </c>
      <c r="F901" s="13" t="s">
        <v>18</v>
      </c>
      <c r="G901" s="13" t="s">
        <v>16</v>
      </c>
      <c r="H901" s="13" t="s">
        <v>17</v>
      </c>
    </row>
    <row r="902" spans="1:8" x14ac:dyDescent="0.35">
      <c r="A902" s="9" t="s">
        <v>19</v>
      </c>
      <c r="B902" s="9" t="s">
        <v>12</v>
      </c>
      <c r="C902" s="15">
        <f>D902/(E902*E902*0.01*0.01)</f>
        <v>26.122448979591837</v>
      </c>
      <c r="D902" s="13">
        <v>80</v>
      </c>
      <c r="E902" s="13">
        <v>175</v>
      </c>
      <c r="F902" s="13" t="s">
        <v>18</v>
      </c>
      <c r="G902" s="13" t="s">
        <v>16</v>
      </c>
      <c r="H902" s="13" t="s">
        <v>17</v>
      </c>
    </row>
    <row r="903" spans="1:8" x14ac:dyDescent="0.35">
      <c r="A903" s="9" t="s">
        <v>20</v>
      </c>
      <c r="B903" s="9" t="s">
        <v>15</v>
      </c>
      <c r="C903" s="15">
        <f>D903/(E903*E903*0.01*0.01)</f>
        <v>39.0625</v>
      </c>
      <c r="D903" s="13">
        <v>100</v>
      </c>
      <c r="E903" s="13">
        <v>160</v>
      </c>
      <c r="F903" s="13" t="s">
        <v>18</v>
      </c>
      <c r="G903" s="13" t="s">
        <v>16</v>
      </c>
      <c r="H903" s="13" t="s">
        <v>17</v>
      </c>
    </row>
    <row r="904" spans="1:8" x14ac:dyDescent="0.35">
      <c r="A904" s="9" t="s">
        <v>19</v>
      </c>
      <c r="B904" s="9" t="s">
        <v>12</v>
      </c>
      <c r="C904" s="15">
        <f>D904/(E904*E904*0.01*0.01)</f>
        <v>25.507601265177019</v>
      </c>
      <c r="D904" s="13">
        <v>100</v>
      </c>
      <c r="E904" s="13">
        <v>198</v>
      </c>
      <c r="F904" s="13" t="s">
        <v>18</v>
      </c>
      <c r="G904" s="13" t="s">
        <v>14</v>
      </c>
      <c r="H904" s="13" t="s">
        <v>14</v>
      </c>
    </row>
    <row r="905" spans="1:8" x14ac:dyDescent="0.35">
      <c r="A905" s="9" t="s">
        <v>21</v>
      </c>
      <c r="B905" s="9" t="s">
        <v>15</v>
      </c>
      <c r="C905" s="15">
        <f>D905/(E905*E905*0.01*0.01)</f>
        <v>22.432302515622492</v>
      </c>
      <c r="D905" s="13">
        <v>56</v>
      </c>
      <c r="E905" s="13">
        <v>158</v>
      </c>
      <c r="F905" s="13" t="s">
        <v>18</v>
      </c>
      <c r="G905" s="13" t="s">
        <v>17</v>
      </c>
      <c r="H905" s="13" t="s">
        <v>17</v>
      </c>
    </row>
    <row r="906" spans="1:8" x14ac:dyDescent="0.35">
      <c r="A906" s="9" t="s">
        <v>11</v>
      </c>
      <c r="B906" s="9" t="s">
        <v>15</v>
      </c>
      <c r="C906" s="15">
        <f>D906/(E906*E906*0.01*0.01)</f>
        <v>20.9366391184573</v>
      </c>
      <c r="D906" s="13">
        <v>57</v>
      </c>
      <c r="E906" s="13">
        <v>165</v>
      </c>
      <c r="F906" s="13" t="s">
        <v>18</v>
      </c>
      <c r="G906" s="13" t="s">
        <v>17</v>
      </c>
      <c r="H906" s="13" t="s">
        <v>17</v>
      </c>
    </row>
    <row r="907" spans="1:8" x14ac:dyDescent="0.35">
      <c r="A907" s="9" t="s">
        <v>19</v>
      </c>
      <c r="B907" s="9" t="s">
        <v>15</v>
      </c>
      <c r="C907" s="15">
        <f>D907/(E907*E907*0.01*0.01)</f>
        <v>23.4375</v>
      </c>
      <c r="D907" s="13">
        <v>60</v>
      </c>
      <c r="E907" s="13">
        <v>160</v>
      </c>
      <c r="F907" s="13" t="s">
        <v>13</v>
      </c>
      <c r="G907" s="13" t="s">
        <v>16</v>
      </c>
      <c r="H907" s="13" t="s">
        <v>16</v>
      </c>
    </row>
    <row r="908" spans="1:8" x14ac:dyDescent="0.35">
      <c r="A908" s="9" t="s">
        <v>21</v>
      </c>
      <c r="B908" s="9" t="s">
        <v>12</v>
      </c>
      <c r="C908" s="15">
        <f>D908/(E908*E908*0.01*0.01)</f>
        <v>28.721121070571893</v>
      </c>
      <c r="D908" s="13">
        <v>91</v>
      </c>
      <c r="E908" s="13">
        <v>178</v>
      </c>
      <c r="F908" s="13" t="s">
        <v>18</v>
      </c>
      <c r="G908" s="13" t="s">
        <v>16</v>
      </c>
      <c r="H908" s="13" t="s">
        <v>17</v>
      </c>
    </row>
    <row r="909" spans="1:8" x14ac:dyDescent="0.35">
      <c r="A909" s="9" t="s">
        <v>20</v>
      </c>
      <c r="B909" s="9" t="s">
        <v>15</v>
      </c>
      <c r="C909" s="15">
        <f>D909/(E909*E909*0.01*0.01)</f>
        <v>24.973985431841832</v>
      </c>
      <c r="D909" s="13">
        <v>60</v>
      </c>
      <c r="E909" s="13">
        <v>155</v>
      </c>
      <c r="F909" s="13" t="s">
        <v>23</v>
      </c>
      <c r="G909" s="13" t="s">
        <v>14</v>
      </c>
      <c r="H909" s="13" t="s">
        <v>14</v>
      </c>
    </row>
    <row r="910" spans="1:8" x14ac:dyDescent="0.35">
      <c r="A910" s="9" t="s">
        <v>20</v>
      </c>
      <c r="B910" s="9" t="s">
        <v>12</v>
      </c>
      <c r="C910" s="15">
        <f>D910/(E910*E910*0.01*0.01)</f>
        <v>26.296566837107378</v>
      </c>
      <c r="D910" s="13">
        <v>90</v>
      </c>
      <c r="E910" s="13">
        <v>185</v>
      </c>
      <c r="F910" s="13" t="s">
        <v>13</v>
      </c>
      <c r="G910" s="13" t="s">
        <v>17</v>
      </c>
      <c r="H910" s="13" t="s">
        <v>17</v>
      </c>
    </row>
    <row r="911" spans="1:8" x14ac:dyDescent="0.35">
      <c r="A911" s="9" t="s">
        <v>19</v>
      </c>
      <c r="B911" s="9" t="s">
        <v>15</v>
      </c>
      <c r="C911" s="15">
        <f>D911/(E911*E911*0.01*0.01)</f>
        <v>35.321237358715052</v>
      </c>
      <c r="D911" s="13">
        <v>95</v>
      </c>
      <c r="E911" s="13">
        <v>164</v>
      </c>
      <c r="F911" s="13" t="s">
        <v>13</v>
      </c>
      <c r="G911" s="13" t="s">
        <v>14</v>
      </c>
      <c r="H911" s="13" t="s">
        <v>17</v>
      </c>
    </row>
    <row r="912" spans="1:8" x14ac:dyDescent="0.35">
      <c r="A912" s="9" t="s">
        <v>11</v>
      </c>
      <c r="B912" s="9" t="s">
        <v>12</v>
      </c>
      <c r="C912" s="15">
        <f>D912/(E912*E912*0.01*0.01)</f>
        <v>20.286507911738084</v>
      </c>
      <c r="D912" s="13">
        <v>65</v>
      </c>
      <c r="E912" s="13">
        <v>179</v>
      </c>
      <c r="F912" s="13" t="s">
        <v>18</v>
      </c>
      <c r="G912" s="13" t="s">
        <v>14</v>
      </c>
      <c r="H912" s="13" t="s">
        <v>17</v>
      </c>
    </row>
    <row r="913" spans="1:8" x14ac:dyDescent="0.35">
      <c r="A913" s="9" t="s">
        <v>22</v>
      </c>
      <c r="B913" s="9" t="s">
        <v>12</v>
      </c>
      <c r="C913" s="15">
        <f>D913/(E913*E913*0.01*0.01)</f>
        <v>29.263340201260114</v>
      </c>
      <c r="D913" s="13">
        <v>98</v>
      </c>
      <c r="E913" s="13">
        <v>183</v>
      </c>
      <c r="F913" s="13" t="s">
        <v>23</v>
      </c>
      <c r="G913" s="13" t="s">
        <v>17</v>
      </c>
      <c r="H913" s="13" t="s">
        <v>17</v>
      </c>
    </row>
    <row r="914" spans="1:8" x14ac:dyDescent="0.35">
      <c r="A914" s="9" t="s">
        <v>22</v>
      </c>
      <c r="B914" s="9" t="s">
        <v>15</v>
      </c>
      <c r="C914" s="15">
        <f>D914/(E914*E914*0.01*0.01)</f>
        <v>36.848072562358276</v>
      </c>
      <c r="D914" s="13">
        <v>104</v>
      </c>
      <c r="E914" s="13">
        <v>168</v>
      </c>
      <c r="F914" s="13" t="s">
        <v>23</v>
      </c>
      <c r="G914" s="13" t="s">
        <v>14</v>
      </c>
      <c r="H914" s="13" t="s">
        <v>16</v>
      </c>
    </row>
    <row r="915" spans="1:8" x14ac:dyDescent="0.35">
      <c r="A915" s="9" t="s">
        <v>21</v>
      </c>
      <c r="B915" s="9" t="s">
        <v>15</v>
      </c>
      <c r="C915" s="15">
        <f>D915/(E915*E915*0.01*0.01)</f>
        <v>19.377162629757784</v>
      </c>
      <c r="D915" s="13">
        <v>56</v>
      </c>
      <c r="E915" s="13">
        <v>170</v>
      </c>
      <c r="F915" s="13" t="s">
        <v>18</v>
      </c>
      <c r="G915" s="13" t="s">
        <v>16</v>
      </c>
      <c r="H915" s="13" t="s">
        <v>14</v>
      </c>
    </row>
    <row r="916" spans="1:8" x14ac:dyDescent="0.35">
      <c r="A916" s="9" t="s">
        <v>19</v>
      </c>
      <c r="B916" s="9" t="s">
        <v>15</v>
      </c>
      <c r="C916" s="15">
        <f>D916/(E916*E916*0.01*0.01)</f>
        <v>46.666666666666664</v>
      </c>
      <c r="D916" s="13">
        <v>105</v>
      </c>
      <c r="E916" s="13">
        <v>150</v>
      </c>
      <c r="F916" s="13" t="s">
        <v>13</v>
      </c>
      <c r="G916" s="13" t="s">
        <v>17</v>
      </c>
      <c r="H916" s="13" t="s">
        <v>17</v>
      </c>
    </row>
    <row r="917" spans="1:8" x14ac:dyDescent="0.35">
      <c r="A917" s="9" t="s">
        <v>21</v>
      </c>
      <c r="B917" s="9" t="s">
        <v>15</v>
      </c>
      <c r="C917" s="15">
        <f>D917/(E917*E917*0.01*0.01)</f>
        <v>27.94214332675871</v>
      </c>
      <c r="D917" s="13">
        <v>68</v>
      </c>
      <c r="E917" s="13">
        <v>156</v>
      </c>
      <c r="F917" s="13" t="s">
        <v>18</v>
      </c>
      <c r="G917" s="13" t="s">
        <v>16</v>
      </c>
      <c r="H917" s="13" t="s">
        <v>14</v>
      </c>
    </row>
    <row r="918" spans="1:8" x14ac:dyDescent="0.35">
      <c r="A918" s="9" t="s">
        <v>21</v>
      </c>
      <c r="B918" s="9" t="s">
        <v>12</v>
      </c>
      <c r="C918" s="15">
        <f>D918/(E918*E918*0.01*0.01)</f>
        <v>27.239224483255885</v>
      </c>
      <c r="D918" s="13">
        <v>68</v>
      </c>
      <c r="E918" s="13">
        <v>158</v>
      </c>
      <c r="F918" s="13" t="s">
        <v>18</v>
      </c>
      <c r="G918" s="13" t="s">
        <v>16</v>
      </c>
      <c r="H918" s="13" t="s">
        <v>16</v>
      </c>
    </row>
    <row r="919" spans="1:8" x14ac:dyDescent="0.35">
      <c r="A919" s="9" t="s">
        <v>19</v>
      </c>
      <c r="B919" s="9" t="s">
        <v>12</v>
      </c>
      <c r="C919" s="15">
        <f>D919/(E919*E919*0.01*0.01)</f>
        <v>30.246913580246911</v>
      </c>
      <c r="D919" s="13">
        <v>98</v>
      </c>
      <c r="E919" s="13">
        <v>180</v>
      </c>
      <c r="F919" s="13" t="s">
        <v>18</v>
      </c>
      <c r="G919" s="13" t="s">
        <v>16</v>
      </c>
      <c r="H919" s="13" t="s">
        <v>14</v>
      </c>
    </row>
    <row r="920" spans="1:8" x14ac:dyDescent="0.35">
      <c r="A920" s="9" t="s">
        <v>21</v>
      </c>
      <c r="B920" s="9" t="s">
        <v>15</v>
      </c>
      <c r="C920" s="15">
        <f>D920/(E920*E920*0.01*0.01)</f>
        <v>17.238860482103725</v>
      </c>
      <c r="D920" s="13">
        <v>59</v>
      </c>
      <c r="E920" s="13">
        <v>185</v>
      </c>
      <c r="F920" s="13" t="s">
        <v>23</v>
      </c>
      <c r="G920" s="13" t="s">
        <v>14</v>
      </c>
      <c r="H920" s="13" t="s">
        <v>14</v>
      </c>
    </row>
    <row r="921" spans="1:8" x14ac:dyDescent="0.35">
      <c r="A921" s="9" t="s">
        <v>11</v>
      </c>
      <c r="B921" s="9" t="s">
        <v>15</v>
      </c>
      <c r="C921" s="15">
        <f>D921/(E921*E921*0.01*0.01)</f>
        <v>18.376825152861773</v>
      </c>
      <c r="D921" s="13">
        <v>55</v>
      </c>
      <c r="E921" s="13">
        <v>173</v>
      </c>
      <c r="F921" s="13" t="s">
        <v>23</v>
      </c>
      <c r="G921" s="13" t="s">
        <v>14</v>
      </c>
      <c r="H921" s="13" t="s">
        <v>14</v>
      </c>
    </row>
    <row r="922" spans="1:8" x14ac:dyDescent="0.35">
      <c r="A922" s="9" t="s">
        <v>20</v>
      </c>
      <c r="B922" s="9" t="s">
        <v>12</v>
      </c>
      <c r="C922" s="15">
        <f>D922/(E922*E922*0.01*0.01)</f>
        <v>25.195263290501387</v>
      </c>
      <c r="D922" s="13">
        <v>90</v>
      </c>
      <c r="E922" s="13">
        <v>189</v>
      </c>
      <c r="F922" s="13" t="s">
        <v>13</v>
      </c>
      <c r="G922" s="13" t="s">
        <v>14</v>
      </c>
      <c r="H922" s="13" t="s">
        <v>16</v>
      </c>
    </row>
    <row r="923" spans="1:8" x14ac:dyDescent="0.35">
      <c r="A923" s="9" t="s">
        <v>21</v>
      </c>
      <c r="B923" s="9" t="s">
        <v>12</v>
      </c>
      <c r="C923" s="15">
        <f>D923/(E923*E923*0.01*0.01)</f>
        <v>22.985397512168735</v>
      </c>
      <c r="D923" s="13">
        <v>68</v>
      </c>
      <c r="E923" s="13">
        <v>172</v>
      </c>
      <c r="F923" s="13" t="s">
        <v>18</v>
      </c>
      <c r="G923" s="13" t="s">
        <v>14</v>
      </c>
      <c r="H923" s="13" t="s">
        <v>14</v>
      </c>
    </row>
    <row r="924" spans="1:8" x14ac:dyDescent="0.35">
      <c r="A924" s="9" t="s">
        <v>22</v>
      </c>
      <c r="B924" s="9" t="s">
        <v>15</v>
      </c>
      <c r="C924" s="15">
        <f>D924/(E924*E924*0.01*0.01)</f>
        <v>18.518518518518519</v>
      </c>
      <c r="D924" s="13">
        <v>60</v>
      </c>
      <c r="E924" s="13">
        <v>180</v>
      </c>
      <c r="F924" s="13" t="s">
        <v>18</v>
      </c>
      <c r="G924" s="13" t="s">
        <v>16</v>
      </c>
      <c r="H924" s="13" t="s">
        <v>16</v>
      </c>
    </row>
    <row r="925" spans="1:8" x14ac:dyDescent="0.35">
      <c r="A925" s="9" t="s">
        <v>20</v>
      </c>
      <c r="B925" s="9" t="s">
        <v>12</v>
      </c>
      <c r="C925" s="15">
        <f>D925/(E925*E925*0.01*0.01)</f>
        <v>30.246913580246911</v>
      </c>
      <c r="D925" s="13">
        <v>98</v>
      </c>
      <c r="E925" s="13">
        <v>180</v>
      </c>
      <c r="F925" s="13" t="s">
        <v>18</v>
      </c>
      <c r="G925" s="13" t="s">
        <v>16</v>
      </c>
      <c r="H925" s="13" t="s">
        <v>17</v>
      </c>
    </row>
    <row r="926" spans="1:8" x14ac:dyDescent="0.35">
      <c r="A926" s="9" t="s">
        <v>19</v>
      </c>
      <c r="B926" s="9" t="s">
        <v>12</v>
      </c>
      <c r="C926" s="15">
        <f>D926/(E926*E926*0.01*0.01)</f>
        <v>30.864197530864196</v>
      </c>
      <c r="D926" s="13">
        <v>100</v>
      </c>
      <c r="E926" s="13">
        <v>180</v>
      </c>
      <c r="F926" s="13" t="s">
        <v>13</v>
      </c>
      <c r="G926" s="13" t="s">
        <v>16</v>
      </c>
      <c r="H926" s="13" t="s">
        <v>16</v>
      </c>
    </row>
    <row r="927" spans="1:8" x14ac:dyDescent="0.35">
      <c r="A927" s="9" t="s">
        <v>19</v>
      </c>
      <c r="B927" s="9" t="s">
        <v>15</v>
      </c>
      <c r="C927" s="15">
        <f>D927/(E927*E927*0.01*0.01)</f>
        <v>23.875114784205692</v>
      </c>
      <c r="D927" s="13">
        <v>65</v>
      </c>
      <c r="E927" s="13">
        <v>165</v>
      </c>
      <c r="F927" s="13" t="s">
        <v>23</v>
      </c>
      <c r="G927" s="13" t="s">
        <v>14</v>
      </c>
      <c r="H927" s="13" t="s">
        <v>17</v>
      </c>
    </row>
    <row r="928" spans="1:8" x14ac:dyDescent="0.35">
      <c r="A928" s="9" t="s">
        <v>19</v>
      </c>
      <c r="B928" s="9" t="s">
        <v>12</v>
      </c>
      <c r="C928" s="15">
        <f>D928/(E928*E928*0.01*0.01)</f>
        <v>26.511804065143284</v>
      </c>
      <c r="D928" s="13">
        <v>84</v>
      </c>
      <c r="E928" s="13">
        <v>178</v>
      </c>
      <c r="F928" s="13" t="s">
        <v>18</v>
      </c>
      <c r="G928" s="13" t="s">
        <v>16</v>
      </c>
      <c r="H928" s="13" t="s">
        <v>17</v>
      </c>
    </row>
    <row r="929" spans="1:8" x14ac:dyDescent="0.35">
      <c r="A929" s="9" t="s">
        <v>11</v>
      </c>
      <c r="B929" s="9" t="s">
        <v>15</v>
      </c>
      <c r="C929" s="15">
        <f>D929/(E929*E929*0.01*0.01)</f>
        <v>22.857142857142858</v>
      </c>
      <c r="D929" s="13">
        <v>70</v>
      </c>
      <c r="E929" s="13">
        <v>175</v>
      </c>
      <c r="F929" s="13" t="s">
        <v>23</v>
      </c>
      <c r="G929" s="13" t="s">
        <v>16</v>
      </c>
      <c r="H929" s="13" t="s">
        <v>14</v>
      </c>
    </row>
    <row r="930" spans="1:8" x14ac:dyDescent="0.35">
      <c r="A930" s="9" t="s">
        <v>21</v>
      </c>
      <c r="B930" s="9" t="s">
        <v>12</v>
      </c>
      <c r="C930" s="15">
        <f>D930/(E930*E930*0.01*0.01)</f>
        <v>24.968009737523793</v>
      </c>
      <c r="D930" s="13">
        <v>80</v>
      </c>
      <c r="E930" s="13">
        <v>179</v>
      </c>
      <c r="F930" s="13" t="s">
        <v>18</v>
      </c>
      <c r="G930" s="13" t="s">
        <v>16</v>
      </c>
      <c r="H930" s="13" t="s">
        <v>17</v>
      </c>
    </row>
    <row r="931" spans="1:8" x14ac:dyDescent="0.35">
      <c r="A931" s="9" t="s">
        <v>20</v>
      </c>
      <c r="B931" s="9" t="s">
        <v>12</v>
      </c>
      <c r="C931" s="15">
        <f>D931/(E931*E931*0.01*0.01)</f>
        <v>24.691358024691358</v>
      </c>
      <c r="D931" s="13">
        <v>80</v>
      </c>
      <c r="E931" s="13">
        <v>180</v>
      </c>
      <c r="F931" s="13" t="s">
        <v>23</v>
      </c>
      <c r="G931" s="13" t="s">
        <v>17</v>
      </c>
      <c r="H931" s="13" t="s">
        <v>17</v>
      </c>
    </row>
    <row r="932" spans="1:8" x14ac:dyDescent="0.35">
      <c r="A932" s="9" t="s">
        <v>22</v>
      </c>
      <c r="B932" s="9" t="s">
        <v>12</v>
      </c>
      <c r="C932" s="15">
        <f>D932/(E932*E932*0.01*0.01)</f>
        <v>21.224489795918366</v>
      </c>
      <c r="D932" s="13">
        <v>65</v>
      </c>
      <c r="E932" s="13">
        <v>175</v>
      </c>
      <c r="F932" s="13" t="s">
        <v>18</v>
      </c>
      <c r="G932" s="13" t="s">
        <v>14</v>
      </c>
      <c r="H932" s="13" t="s">
        <v>14</v>
      </c>
    </row>
    <row r="933" spans="1:8" x14ac:dyDescent="0.35">
      <c r="A933" s="9" t="s">
        <v>21</v>
      </c>
      <c r="B933" s="9" t="s">
        <v>15</v>
      </c>
      <c r="C933" s="15">
        <f>D933/(E933*E933*0.01*0.01)</f>
        <v>38.062283737024217</v>
      </c>
      <c r="D933" s="13">
        <v>110</v>
      </c>
      <c r="E933" s="13">
        <v>170</v>
      </c>
      <c r="F933" s="13" t="s">
        <v>13</v>
      </c>
      <c r="G933" s="13" t="s">
        <v>17</v>
      </c>
      <c r="H933" s="13" t="s">
        <v>17</v>
      </c>
    </row>
    <row r="934" spans="1:8" x14ac:dyDescent="0.35">
      <c r="A934" s="9" t="s">
        <v>20</v>
      </c>
      <c r="B934" s="9" t="s">
        <v>12</v>
      </c>
      <c r="C934" s="15">
        <f>D934/(E934*E934*0.01*0.01)</f>
        <v>31.353578787064411</v>
      </c>
      <c r="D934" s="13">
        <v>105</v>
      </c>
      <c r="E934" s="13">
        <v>183</v>
      </c>
      <c r="F934" s="13" t="s">
        <v>18</v>
      </c>
      <c r="G934" s="13" t="s">
        <v>17</v>
      </c>
      <c r="H934" s="13" t="s">
        <v>16</v>
      </c>
    </row>
    <row r="935" spans="1:8" x14ac:dyDescent="0.35">
      <c r="A935" s="9" t="s">
        <v>22</v>
      </c>
      <c r="B935" s="9" t="s">
        <v>15</v>
      </c>
      <c r="C935" s="15">
        <f>D935/(E935*E935*0.01*0.01)</f>
        <v>24.16716240333135</v>
      </c>
      <c r="D935" s="13">
        <v>65</v>
      </c>
      <c r="E935" s="13">
        <v>164</v>
      </c>
      <c r="F935" s="13" t="s">
        <v>18</v>
      </c>
      <c r="G935" s="13" t="s">
        <v>16</v>
      </c>
      <c r="H935" s="13" t="s">
        <v>17</v>
      </c>
    </row>
    <row r="936" spans="1:8" x14ac:dyDescent="0.35">
      <c r="A936" s="9" t="s">
        <v>21</v>
      </c>
      <c r="B936" s="9" t="s">
        <v>15</v>
      </c>
      <c r="C936" s="15">
        <f>D936/(E936*E936*0.01*0.01)</f>
        <v>19.591836734693878</v>
      </c>
      <c r="D936" s="13">
        <v>60</v>
      </c>
      <c r="E936" s="13">
        <v>175</v>
      </c>
      <c r="F936" s="13" t="s">
        <v>23</v>
      </c>
      <c r="G936" s="13" t="s">
        <v>14</v>
      </c>
      <c r="H936" s="13" t="s">
        <v>17</v>
      </c>
    </row>
    <row r="937" spans="1:8" x14ac:dyDescent="0.35">
      <c r="A937" s="9" t="s">
        <v>20</v>
      </c>
      <c r="B937" s="9" t="s">
        <v>15</v>
      </c>
      <c r="C937" s="15">
        <f>D937/(E937*E937*0.01*0.01)</f>
        <v>22.839506172839506</v>
      </c>
      <c r="D937" s="13">
        <v>74</v>
      </c>
      <c r="E937" s="13">
        <v>180</v>
      </c>
      <c r="F937" s="13" t="s">
        <v>18</v>
      </c>
      <c r="G937" s="13" t="s">
        <v>16</v>
      </c>
      <c r="H937" s="13" t="s">
        <v>17</v>
      </c>
    </row>
    <row r="938" spans="1:8" x14ac:dyDescent="0.35">
      <c r="A938" s="9" t="s">
        <v>19</v>
      </c>
      <c r="B938" s="9" t="s">
        <v>15</v>
      </c>
      <c r="C938" s="15">
        <f>D938/(E938*E938*0.01*0.01)</f>
        <v>22.839506172839506</v>
      </c>
      <c r="D938" s="13">
        <v>74</v>
      </c>
      <c r="E938" s="13">
        <v>180</v>
      </c>
      <c r="F938" s="13" t="s">
        <v>18</v>
      </c>
      <c r="G938" s="13" t="s">
        <v>16</v>
      </c>
      <c r="H938" s="13" t="s">
        <v>14</v>
      </c>
    </row>
    <row r="939" spans="1:8" x14ac:dyDescent="0.35">
      <c r="A939" s="9" t="s">
        <v>19</v>
      </c>
      <c r="B939" s="9" t="s">
        <v>12</v>
      </c>
      <c r="C939" s="15">
        <f>D939/(E939*E939*0.01*0.01)</f>
        <v>26.309016557522376</v>
      </c>
      <c r="D939" s="13">
        <v>92</v>
      </c>
      <c r="E939" s="13">
        <v>187</v>
      </c>
      <c r="F939" s="13" t="s">
        <v>18</v>
      </c>
      <c r="G939" s="13" t="s">
        <v>16</v>
      </c>
      <c r="H939" s="13" t="s">
        <v>17</v>
      </c>
    </row>
    <row r="940" spans="1:8" x14ac:dyDescent="0.35">
      <c r="A940" s="9" t="s">
        <v>22</v>
      </c>
      <c r="B940" s="9" t="s">
        <v>12</v>
      </c>
      <c r="C940" s="15">
        <f>D940/(E940*E940*0.01*0.01)</f>
        <v>23.082542001460922</v>
      </c>
      <c r="D940" s="13">
        <v>79</v>
      </c>
      <c r="E940" s="13">
        <v>185</v>
      </c>
      <c r="F940" s="13" t="s">
        <v>18</v>
      </c>
      <c r="G940" s="13" t="s">
        <v>17</v>
      </c>
      <c r="H940" s="13" t="s">
        <v>17</v>
      </c>
    </row>
    <row r="941" spans="1:8" x14ac:dyDescent="0.35">
      <c r="A941" s="9" t="s">
        <v>22</v>
      </c>
      <c r="B941" s="9" t="s">
        <v>15</v>
      </c>
      <c r="C941" s="15">
        <f>D941/(E941*E941*0.01*0.01)</f>
        <v>22.481329065691206</v>
      </c>
      <c r="D941" s="13">
        <v>59</v>
      </c>
      <c r="E941" s="13">
        <v>162</v>
      </c>
      <c r="F941" s="13" t="s">
        <v>18</v>
      </c>
      <c r="G941" s="13" t="s">
        <v>16</v>
      </c>
      <c r="H941" s="13" t="s">
        <v>16</v>
      </c>
    </row>
    <row r="942" spans="1:8" x14ac:dyDescent="0.35">
      <c r="A942" s="9" t="s">
        <v>20</v>
      </c>
      <c r="B942" s="9" t="s">
        <v>15</v>
      </c>
      <c r="C942" s="15">
        <f>D942/(E942*E942*0.01*0.01)</f>
        <v>22.773186409550046</v>
      </c>
      <c r="D942" s="13">
        <v>62</v>
      </c>
      <c r="E942" s="13">
        <v>165</v>
      </c>
      <c r="F942" s="13" t="s">
        <v>18</v>
      </c>
      <c r="G942" s="13" t="s">
        <v>17</v>
      </c>
      <c r="H942" s="13" t="s">
        <v>17</v>
      </c>
    </row>
    <row r="943" spans="1:8" x14ac:dyDescent="0.35">
      <c r="A943" s="9" t="s">
        <v>19</v>
      </c>
      <c r="B943" s="9" t="s">
        <v>15</v>
      </c>
      <c r="C943" s="15">
        <f>D943/(E943*E943*0.01*0.01)</f>
        <v>26.037493991347535</v>
      </c>
      <c r="D943" s="13">
        <v>65</v>
      </c>
      <c r="E943" s="13">
        <v>158</v>
      </c>
      <c r="F943" s="13" t="s">
        <v>18</v>
      </c>
      <c r="G943" s="13" t="s">
        <v>17</v>
      </c>
      <c r="H943" s="13" t="s">
        <v>17</v>
      </c>
    </row>
    <row r="944" spans="1:8" x14ac:dyDescent="0.35">
      <c r="A944" s="9" t="s">
        <v>11</v>
      </c>
      <c r="B944" s="9" t="s">
        <v>12</v>
      </c>
      <c r="C944" s="15">
        <f>D944/(E944*E944*0.01*0.01)</f>
        <v>25.359256128486894</v>
      </c>
      <c r="D944" s="13">
        <v>84</v>
      </c>
      <c r="E944" s="13">
        <v>182</v>
      </c>
      <c r="F944" s="13" t="s">
        <v>23</v>
      </c>
      <c r="G944" s="13" t="s">
        <v>14</v>
      </c>
      <c r="H944" s="13" t="s">
        <v>17</v>
      </c>
    </row>
    <row r="945" spans="1:8" x14ac:dyDescent="0.35">
      <c r="A945" s="9" t="s">
        <v>20</v>
      </c>
      <c r="B945" s="9" t="s">
        <v>15</v>
      </c>
      <c r="C945" s="15">
        <f>D945/(E945*E945*0.01*0.01)</f>
        <v>33.659297052154194</v>
      </c>
      <c r="D945" s="13">
        <v>95</v>
      </c>
      <c r="E945" s="13">
        <v>168</v>
      </c>
      <c r="F945" s="13" t="s">
        <v>18</v>
      </c>
      <c r="G945" s="13" t="s">
        <v>17</v>
      </c>
      <c r="H945" s="13" t="s">
        <v>17</v>
      </c>
    </row>
    <row r="946" spans="1:8" x14ac:dyDescent="0.35">
      <c r="A946" s="9" t="s">
        <v>20</v>
      </c>
      <c r="B946" s="9" t="s">
        <v>12</v>
      </c>
      <c r="C946" s="15">
        <f>D946/(E946*E946*0.01*0.01)</f>
        <v>27.755102040816325</v>
      </c>
      <c r="D946" s="13">
        <v>85</v>
      </c>
      <c r="E946" s="13">
        <v>175</v>
      </c>
      <c r="F946" s="13" t="s">
        <v>23</v>
      </c>
      <c r="G946" s="13" t="s">
        <v>17</v>
      </c>
      <c r="H946" s="13" t="s">
        <v>14</v>
      </c>
    </row>
    <row r="947" spans="1:8" x14ac:dyDescent="0.35">
      <c r="A947" s="9" t="s">
        <v>19</v>
      </c>
      <c r="B947" s="9" t="s">
        <v>12</v>
      </c>
      <c r="C947" s="15">
        <f>D947/(E947*E947*0.01*0.01)</f>
        <v>33.126014061654942</v>
      </c>
      <c r="D947" s="13">
        <v>98</v>
      </c>
      <c r="E947" s="13">
        <v>172</v>
      </c>
      <c r="F947" s="13" t="s">
        <v>13</v>
      </c>
      <c r="G947" s="13" t="s">
        <v>17</v>
      </c>
      <c r="H947" s="13" t="s">
        <v>16</v>
      </c>
    </row>
    <row r="948" spans="1:8" x14ac:dyDescent="0.35">
      <c r="A948" s="9" t="s">
        <v>20</v>
      </c>
      <c r="B948" s="9" t="s">
        <v>15</v>
      </c>
      <c r="C948" s="15">
        <f>D948/(E948*E948*0.01*0.01)</f>
        <v>30.470521541950113</v>
      </c>
      <c r="D948" s="13">
        <v>86</v>
      </c>
      <c r="E948" s="13">
        <v>168</v>
      </c>
      <c r="F948" s="13" t="s">
        <v>13</v>
      </c>
      <c r="G948" s="13" t="s">
        <v>16</v>
      </c>
      <c r="H948" s="13" t="s">
        <v>17</v>
      </c>
    </row>
    <row r="949" spans="1:8" x14ac:dyDescent="0.35">
      <c r="A949" s="9" t="s">
        <v>20</v>
      </c>
      <c r="B949" s="9" t="s">
        <v>12</v>
      </c>
      <c r="C949" s="15">
        <f>D949/(E949*E949*0.01*0.01)</f>
        <v>26.004382761139517</v>
      </c>
      <c r="D949" s="13">
        <v>89</v>
      </c>
      <c r="E949" s="13">
        <v>185</v>
      </c>
      <c r="F949" s="13" t="s">
        <v>18</v>
      </c>
      <c r="G949" s="13" t="s">
        <v>17</v>
      </c>
      <c r="H949" s="13" t="s">
        <v>17</v>
      </c>
    </row>
    <row r="950" spans="1:8" x14ac:dyDescent="0.35">
      <c r="A950" s="9" t="s">
        <v>22</v>
      </c>
      <c r="B950" s="9" t="s">
        <v>12</v>
      </c>
      <c r="C950" s="15">
        <f>D950/(E950*E950*0.01*0.01)</f>
        <v>35.938641344046751</v>
      </c>
      <c r="D950" s="13">
        <v>123</v>
      </c>
      <c r="E950" s="13">
        <v>185</v>
      </c>
      <c r="F950" s="13" t="s">
        <v>13</v>
      </c>
      <c r="G950" s="13" t="s">
        <v>16</v>
      </c>
      <c r="H950" s="13" t="s">
        <v>16</v>
      </c>
    </row>
    <row r="951" spans="1:8" x14ac:dyDescent="0.35">
      <c r="A951" s="9" t="s">
        <v>19</v>
      </c>
      <c r="B951" s="9" t="s">
        <v>12</v>
      </c>
      <c r="C951" s="15">
        <f>D951/(E951*E951*0.01*0.01)</f>
        <v>28.721121070571893</v>
      </c>
      <c r="D951" s="13">
        <v>91</v>
      </c>
      <c r="E951" s="13">
        <v>178</v>
      </c>
      <c r="F951" s="13" t="s">
        <v>18</v>
      </c>
      <c r="G951" s="13" t="s">
        <v>14</v>
      </c>
      <c r="H951" s="13" t="s">
        <v>17</v>
      </c>
    </row>
    <row r="952" spans="1:8" x14ac:dyDescent="0.35">
      <c r="A952" s="9" t="s">
        <v>21</v>
      </c>
      <c r="B952" s="9" t="s">
        <v>15</v>
      </c>
      <c r="C952" s="15">
        <f>D952/(E952*E952*0.01*0.01)</f>
        <v>22.204081632653061</v>
      </c>
      <c r="D952" s="13">
        <v>68</v>
      </c>
      <c r="E952" s="13">
        <v>175</v>
      </c>
      <c r="F952" s="13" t="s">
        <v>18</v>
      </c>
      <c r="G952" s="13" t="s">
        <v>16</v>
      </c>
      <c r="H952" s="13" t="s">
        <v>17</v>
      </c>
    </row>
    <row r="953" spans="1:8" x14ac:dyDescent="0.35">
      <c r="A953" s="9" t="s">
        <v>19</v>
      </c>
      <c r="B953" s="9" t="s">
        <v>15</v>
      </c>
      <c r="C953" s="15">
        <f>D953/(E953*E953*0.01*0.01)</f>
        <v>16.528925619834709</v>
      </c>
      <c r="D953" s="13">
        <v>45</v>
      </c>
      <c r="E953" s="13">
        <v>165</v>
      </c>
      <c r="F953" s="13" t="s">
        <v>18</v>
      </c>
      <c r="G953" s="13" t="s">
        <v>14</v>
      </c>
      <c r="H953" s="13" t="s">
        <v>14</v>
      </c>
    </row>
    <row r="954" spans="1:8" x14ac:dyDescent="0.35">
      <c r="A954" s="9" t="s">
        <v>22</v>
      </c>
      <c r="B954" s="9" t="s">
        <v>12</v>
      </c>
      <c r="C954" s="15">
        <f>D954/(E954*E954*0.01*0.01)</f>
        <v>26.218820861678005</v>
      </c>
      <c r="D954" s="13">
        <v>74</v>
      </c>
      <c r="E954" s="13">
        <v>168</v>
      </c>
      <c r="F954" s="13" t="s">
        <v>18</v>
      </c>
      <c r="G954" s="13" t="s">
        <v>14</v>
      </c>
      <c r="H954" s="13" t="s">
        <v>17</v>
      </c>
    </row>
    <row r="955" spans="1:8" x14ac:dyDescent="0.35">
      <c r="A955" s="9" t="s">
        <v>22</v>
      </c>
      <c r="B955" s="9" t="s">
        <v>12</v>
      </c>
      <c r="C955" s="15">
        <f>D955/(E955*E955*0.01*0.01)</f>
        <v>24.16716240333135</v>
      </c>
      <c r="D955" s="13">
        <v>65</v>
      </c>
      <c r="E955" s="13">
        <v>164</v>
      </c>
      <c r="F955" s="13" t="s">
        <v>18</v>
      </c>
      <c r="G955" s="13" t="s">
        <v>14</v>
      </c>
      <c r="H955" s="13" t="s">
        <v>17</v>
      </c>
    </row>
    <row r="956" spans="1:8" x14ac:dyDescent="0.35">
      <c r="A956" s="9" t="s">
        <v>22</v>
      </c>
      <c r="B956" s="9" t="s">
        <v>12</v>
      </c>
      <c r="C956" s="15">
        <f>D956/(E956*E956*0.01*0.01)</f>
        <v>28.344671201814059</v>
      </c>
      <c r="D956" s="13">
        <v>80</v>
      </c>
      <c r="E956" s="13">
        <v>168</v>
      </c>
      <c r="F956" s="13" t="s">
        <v>18</v>
      </c>
      <c r="G956" s="13" t="s">
        <v>14</v>
      </c>
      <c r="H956" s="13" t="s">
        <v>17</v>
      </c>
    </row>
    <row r="957" spans="1:8" x14ac:dyDescent="0.35">
      <c r="A957" s="9" t="s">
        <v>21</v>
      </c>
      <c r="B957" s="9" t="s">
        <v>12</v>
      </c>
      <c r="C957" s="15">
        <f>D957/(E957*E957*0.01*0.01)</f>
        <v>27.13141179099237</v>
      </c>
      <c r="D957" s="13">
        <v>85</v>
      </c>
      <c r="E957" s="13">
        <v>177</v>
      </c>
      <c r="F957" s="13" t="s">
        <v>13</v>
      </c>
      <c r="G957" s="13" t="s">
        <v>17</v>
      </c>
      <c r="H957" s="13" t="s">
        <v>17</v>
      </c>
    </row>
    <row r="958" spans="1:8" x14ac:dyDescent="0.35">
      <c r="A958" s="9" t="s">
        <v>20</v>
      </c>
      <c r="B958" s="9" t="s">
        <v>12</v>
      </c>
      <c r="C958" s="15">
        <f>D958/(E958*E958*0.01*0.01)</f>
        <v>26.583175803402646</v>
      </c>
      <c r="D958" s="13">
        <v>90</v>
      </c>
      <c r="E958" s="13">
        <v>184</v>
      </c>
      <c r="F958" s="13" t="s">
        <v>13</v>
      </c>
      <c r="G958" s="13" t="s">
        <v>16</v>
      </c>
      <c r="H958" s="13" t="s">
        <v>14</v>
      </c>
    </row>
    <row r="959" spans="1:8" x14ac:dyDescent="0.35">
      <c r="A959" s="9" t="s">
        <v>20</v>
      </c>
      <c r="B959" s="9" t="s">
        <v>15</v>
      </c>
      <c r="C959" s="15">
        <f>D959/(E959*E959*0.01*0.01)</f>
        <v>22.491349480968857</v>
      </c>
      <c r="D959" s="13">
        <v>65</v>
      </c>
      <c r="E959" s="13">
        <v>170</v>
      </c>
      <c r="F959" s="13" t="s">
        <v>18</v>
      </c>
      <c r="G959" s="13" t="s">
        <v>17</v>
      </c>
      <c r="H959" s="13" t="s">
        <v>17</v>
      </c>
    </row>
    <row r="960" spans="1:8" x14ac:dyDescent="0.35">
      <c r="A960" s="9" t="s">
        <v>22</v>
      </c>
      <c r="B960" s="9" t="s">
        <v>12</v>
      </c>
      <c r="C960" s="15">
        <f>D960/(E960*E960*0.01*0.01)</f>
        <v>27.763429752066116</v>
      </c>
      <c r="D960" s="13">
        <v>86</v>
      </c>
      <c r="E960" s="13">
        <v>176</v>
      </c>
      <c r="F960" s="13" t="s">
        <v>18</v>
      </c>
      <c r="G960" s="13" t="s">
        <v>14</v>
      </c>
      <c r="H960" s="13" t="s">
        <v>17</v>
      </c>
    </row>
    <row r="961" spans="1:8" x14ac:dyDescent="0.35">
      <c r="A961" s="9" t="s">
        <v>21</v>
      </c>
      <c r="B961" s="9" t="s">
        <v>12</v>
      </c>
      <c r="C961" s="15">
        <f>D961/(E961*E961*0.01*0.01)</f>
        <v>26.583175803402646</v>
      </c>
      <c r="D961" s="13">
        <v>90</v>
      </c>
      <c r="E961" s="13">
        <v>184</v>
      </c>
      <c r="F961" s="13" t="s">
        <v>13</v>
      </c>
      <c r="G961" s="13" t="s">
        <v>14</v>
      </c>
      <c r="H961" s="13" t="s">
        <v>14</v>
      </c>
    </row>
    <row r="962" spans="1:8" x14ac:dyDescent="0.35">
      <c r="A962" s="9" t="s">
        <v>20</v>
      </c>
      <c r="B962" s="9" t="s">
        <v>15</v>
      </c>
      <c r="C962" s="15">
        <f>D962/(E962*E962*0.01*0.01)</f>
        <v>26.259584748433177</v>
      </c>
      <c r="D962" s="13">
        <v>75</v>
      </c>
      <c r="E962" s="13">
        <v>169</v>
      </c>
      <c r="F962" s="13" t="s">
        <v>18</v>
      </c>
      <c r="G962" s="13" t="s">
        <v>14</v>
      </c>
      <c r="H962" s="13" t="s">
        <v>16</v>
      </c>
    </row>
    <row r="963" spans="1:8" x14ac:dyDescent="0.35">
      <c r="A963" s="9" t="s">
        <v>20</v>
      </c>
      <c r="B963" s="9" t="s">
        <v>15</v>
      </c>
      <c r="C963" s="15">
        <f>D963/(E963*E963*0.01*0.01)</f>
        <v>27.335640138408305</v>
      </c>
      <c r="D963" s="13">
        <v>79</v>
      </c>
      <c r="E963" s="13">
        <v>170</v>
      </c>
      <c r="F963" s="13" t="s">
        <v>18</v>
      </c>
      <c r="G963" s="13" t="s">
        <v>14</v>
      </c>
      <c r="H963" s="13" t="s">
        <v>17</v>
      </c>
    </row>
    <row r="964" spans="1:8" x14ac:dyDescent="0.35">
      <c r="A964" s="9" t="s">
        <v>11</v>
      </c>
      <c r="B964" s="9" t="s">
        <v>12</v>
      </c>
      <c r="C964" s="15">
        <f>D964/(E964*E964*0.01*0.01)</f>
        <v>24.142795138888889</v>
      </c>
      <c r="D964" s="13">
        <v>89</v>
      </c>
      <c r="E964" s="13">
        <v>192</v>
      </c>
      <c r="F964" s="13" t="s">
        <v>18</v>
      </c>
      <c r="G964" s="13" t="s">
        <v>16</v>
      </c>
      <c r="H964" s="13" t="s">
        <v>17</v>
      </c>
    </row>
    <row r="965" spans="1:8" x14ac:dyDescent="0.35">
      <c r="A965" s="9" t="s">
        <v>11</v>
      </c>
      <c r="B965" s="9" t="s">
        <v>12</v>
      </c>
      <c r="C965" s="15">
        <f>D965/(E965*E965*0.01*0.01)</f>
        <v>18.717447916666668</v>
      </c>
      <c r="D965" s="13">
        <v>69</v>
      </c>
      <c r="E965" s="13">
        <v>192</v>
      </c>
      <c r="F965" s="13" t="s">
        <v>18</v>
      </c>
      <c r="G965" s="13" t="s">
        <v>14</v>
      </c>
      <c r="H965" s="13" t="s">
        <v>17</v>
      </c>
    </row>
    <row r="966" spans="1:8" x14ac:dyDescent="0.35">
      <c r="A966" s="9" t="s">
        <v>11</v>
      </c>
      <c r="B966" s="9" t="s">
        <v>12</v>
      </c>
      <c r="C966" s="15">
        <f>D966/(E966*E966*0.01*0.01)</f>
        <v>27.041644131963217</v>
      </c>
      <c r="D966" s="13">
        <v>80</v>
      </c>
      <c r="E966" s="13">
        <v>172</v>
      </c>
      <c r="F966" s="13" t="s">
        <v>18</v>
      </c>
      <c r="G966" s="13" t="s">
        <v>16</v>
      </c>
      <c r="H966" s="13" t="s">
        <v>17</v>
      </c>
    </row>
    <row r="967" spans="1:8" x14ac:dyDescent="0.35">
      <c r="A967" s="9" t="s">
        <v>11</v>
      </c>
      <c r="B967" s="9" t="s">
        <v>15</v>
      </c>
      <c r="C967" s="15">
        <f>D967/(E967*E967*0.01*0.01)</f>
        <v>20.9366391184573</v>
      </c>
      <c r="D967" s="13">
        <v>57</v>
      </c>
      <c r="E967" s="13">
        <v>165</v>
      </c>
      <c r="F967" s="13" t="s">
        <v>18</v>
      </c>
      <c r="G967" s="13" t="s">
        <v>17</v>
      </c>
      <c r="H967" s="13" t="s">
        <v>16</v>
      </c>
    </row>
    <row r="968" spans="1:8" x14ac:dyDescent="0.35">
      <c r="A968" s="9" t="s">
        <v>20</v>
      </c>
      <c r="B968" s="9" t="s">
        <v>15</v>
      </c>
      <c r="C968" s="15">
        <f>D968/(E968*E968*0.01*0.01)</f>
        <v>31.555555555555557</v>
      </c>
      <c r="D968" s="13">
        <v>71</v>
      </c>
      <c r="E968" s="13">
        <v>150</v>
      </c>
      <c r="F968" s="13" t="s">
        <v>18</v>
      </c>
      <c r="G968" s="13" t="s">
        <v>14</v>
      </c>
      <c r="H968" s="13" t="s">
        <v>14</v>
      </c>
    </row>
    <row r="969" spans="1:8" x14ac:dyDescent="0.35">
      <c r="A969" s="9" t="s">
        <v>11</v>
      </c>
      <c r="B969" s="9" t="s">
        <v>12</v>
      </c>
      <c r="C969" s="15">
        <f>D969/(E969*E969*0.01*0.01)</f>
        <v>23.323418063818277</v>
      </c>
      <c r="D969" s="13">
        <v>69</v>
      </c>
      <c r="E969" s="13">
        <v>172</v>
      </c>
      <c r="F969" s="13" t="s">
        <v>18</v>
      </c>
      <c r="G969" s="13" t="s">
        <v>14</v>
      </c>
      <c r="H969" s="13" t="s">
        <v>16</v>
      </c>
    </row>
    <row r="970" spans="1:8" x14ac:dyDescent="0.35">
      <c r="A970" s="9" t="s">
        <v>19</v>
      </c>
      <c r="B970" s="9" t="s">
        <v>15</v>
      </c>
      <c r="C970" s="15">
        <f>D970/(E970*E970*0.01*0.01)</f>
        <v>23.148148148148145</v>
      </c>
      <c r="D970" s="13">
        <v>75</v>
      </c>
      <c r="E970" s="13">
        <v>180</v>
      </c>
      <c r="F970" s="13" t="s">
        <v>18</v>
      </c>
      <c r="G970" s="13" t="s">
        <v>16</v>
      </c>
      <c r="H970" s="13" t="s">
        <v>14</v>
      </c>
    </row>
    <row r="971" spans="1:8" x14ac:dyDescent="0.35">
      <c r="A971" s="11" t="s">
        <v>21</v>
      </c>
      <c r="B971" s="11" t="s">
        <v>15</v>
      </c>
      <c r="C971" s="15">
        <f>D971/(E971*E971*0.01*0.01)</f>
        <v>20.549886621315192</v>
      </c>
      <c r="D971" s="14">
        <v>58</v>
      </c>
      <c r="E971" s="14">
        <v>168</v>
      </c>
      <c r="F971" s="14" t="s">
        <v>18</v>
      </c>
      <c r="G971" s="14" t="s">
        <v>16</v>
      </c>
      <c r="H971" s="14" t="s">
        <v>16</v>
      </c>
    </row>
    <row r="972" spans="1:8" x14ac:dyDescent="0.35">
      <c r="A972" s="11" t="s">
        <v>22</v>
      </c>
      <c r="B972" s="11" t="s">
        <v>15</v>
      </c>
      <c r="C972" s="15">
        <f>D972/(E972*E972*0.01*0.01)</f>
        <v>24.933720489837139</v>
      </c>
      <c r="D972" s="14">
        <v>79</v>
      </c>
      <c r="E972" s="14">
        <v>178</v>
      </c>
      <c r="F972" s="14" t="s">
        <v>18</v>
      </c>
      <c r="G972" s="14" t="s">
        <v>14</v>
      </c>
      <c r="H972" s="14" t="s">
        <v>17</v>
      </c>
    </row>
    <row r="973" spans="1:8" x14ac:dyDescent="0.35">
      <c r="A973" s="11" t="s">
        <v>21</v>
      </c>
      <c r="B973" s="11" t="s">
        <v>12</v>
      </c>
      <c r="C973" s="15">
        <f>D973/(E973*E973*0.01*0.01)</f>
        <v>23.449340844748203</v>
      </c>
      <c r="D973" s="14">
        <v>82</v>
      </c>
      <c r="E973" s="14">
        <v>187</v>
      </c>
      <c r="F973" s="14" t="s">
        <v>18</v>
      </c>
      <c r="G973" s="14" t="s">
        <v>17</v>
      </c>
      <c r="H973" s="14" t="s">
        <v>17</v>
      </c>
    </row>
    <row r="974" spans="1:8" x14ac:dyDescent="0.35">
      <c r="A974" s="11" t="s">
        <v>19</v>
      </c>
      <c r="B974" s="11" t="s">
        <v>12</v>
      </c>
      <c r="C974" s="15">
        <f>D974/(E974*E974*0.01*0.01)</f>
        <v>30.864197530864196</v>
      </c>
      <c r="D974" s="14">
        <v>100</v>
      </c>
      <c r="E974" s="14">
        <v>180</v>
      </c>
      <c r="F974" s="14" t="s">
        <v>18</v>
      </c>
      <c r="G974" s="14" t="s">
        <v>17</v>
      </c>
      <c r="H974" s="14" t="s">
        <v>17</v>
      </c>
    </row>
    <row r="975" spans="1:8" x14ac:dyDescent="0.35">
      <c r="A975" s="11" t="s">
        <v>21</v>
      </c>
      <c r="B975" s="11" t="s">
        <v>12</v>
      </c>
      <c r="C975" s="15">
        <f>D975/(E975*E975*0.01*0.01)</f>
        <v>25.249337204898367</v>
      </c>
      <c r="D975" s="14">
        <v>80</v>
      </c>
      <c r="E975" s="14">
        <v>178</v>
      </c>
      <c r="F975" s="14" t="s">
        <v>23</v>
      </c>
      <c r="G975" s="14" t="s">
        <v>16</v>
      </c>
      <c r="H975" s="14" t="s">
        <v>17</v>
      </c>
    </row>
    <row r="976" spans="1:8" x14ac:dyDescent="0.35">
      <c r="A976" s="11" t="s">
        <v>20</v>
      </c>
      <c r="B976" s="11" t="s">
        <v>12</v>
      </c>
      <c r="C976" s="15">
        <f>D976/(E976*E976*0.01*0.01)</f>
        <v>32</v>
      </c>
      <c r="D976" s="14">
        <v>98</v>
      </c>
      <c r="E976" s="14">
        <v>175</v>
      </c>
      <c r="F976" s="14" t="s">
        <v>23</v>
      </c>
      <c r="G976" s="14" t="s">
        <v>16</v>
      </c>
      <c r="H976" s="14" t="s">
        <v>17</v>
      </c>
    </row>
    <row r="977" spans="1:8" x14ac:dyDescent="0.35">
      <c r="A977" s="11" t="s">
        <v>20</v>
      </c>
      <c r="B977" s="11" t="s">
        <v>15</v>
      </c>
      <c r="C977" s="15">
        <f>D977/(E977*E977*0.01*0.01)</f>
        <v>21.484375</v>
      </c>
      <c r="D977" s="14">
        <v>55</v>
      </c>
      <c r="E977" s="14">
        <v>160</v>
      </c>
      <c r="F977" s="14" t="s">
        <v>23</v>
      </c>
      <c r="G977" s="14" t="s">
        <v>14</v>
      </c>
      <c r="H977" s="14" t="s">
        <v>17</v>
      </c>
    </row>
    <row r="978" spans="1:8" x14ac:dyDescent="0.35">
      <c r="A978" s="11" t="s">
        <v>20</v>
      </c>
      <c r="B978" s="11" t="s">
        <v>12</v>
      </c>
      <c r="C978" s="15">
        <f>D978/(E978*E978*0.01*0.01)</f>
        <v>31.141868512110726</v>
      </c>
      <c r="D978" s="14">
        <v>90</v>
      </c>
      <c r="E978" s="14">
        <v>170</v>
      </c>
      <c r="F978" s="14" t="s">
        <v>18</v>
      </c>
      <c r="G978" s="14" t="s">
        <v>16</v>
      </c>
      <c r="H978" s="14" t="s">
        <v>17</v>
      </c>
    </row>
    <row r="979" spans="1:8" x14ac:dyDescent="0.35">
      <c r="A979" s="11" t="s">
        <v>21</v>
      </c>
      <c r="B979" s="11" t="s">
        <v>12</v>
      </c>
      <c r="C979" s="15">
        <f>D979/(E979*E979*0.01*0.01)</f>
        <v>25.180785123966942</v>
      </c>
      <c r="D979" s="14">
        <v>78</v>
      </c>
      <c r="E979" s="14">
        <v>176</v>
      </c>
      <c r="F979" s="14" t="s">
        <v>18</v>
      </c>
      <c r="G979" s="14" t="s">
        <v>16</v>
      </c>
      <c r="H979" s="14" t="s">
        <v>17</v>
      </c>
    </row>
    <row r="980" spans="1:8" x14ac:dyDescent="0.35">
      <c r="A980" s="11" t="s">
        <v>11</v>
      </c>
      <c r="B980" s="11" t="s">
        <v>15</v>
      </c>
      <c r="C980" s="15">
        <f>D980/(E980*E980*0.01*0.01)</f>
        <v>36.73094582185491</v>
      </c>
      <c r="D980" s="14">
        <v>100</v>
      </c>
      <c r="E980" s="14">
        <v>165</v>
      </c>
      <c r="F980" s="14" t="s">
        <v>23</v>
      </c>
      <c r="G980" s="14" t="s">
        <v>14</v>
      </c>
      <c r="H980" s="14" t="s">
        <v>17</v>
      </c>
    </row>
    <row r="981" spans="1:8" x14ac:dyDescent="0.35">
      <c r="A981" s="11" t="s">
        <v>19</v>
      </c>
      <c r="B981" s="11" t="s">
        <v>12</v>
      </c>
      <c r="C981" s="15">
        <f>D981/(E981*E981*0.01*0.01)</f>
        <v>27.74887270204648</v>
      </c>
      <c r="D981" s="14">
        <v>96</v>
      </c>
      <c r="E981" s="14">
        <v>186</v>
      </c>
      <c r="F981" s="14" t="s">
        <v>23</v>
      </c>
      <c r="G981" s="14" t="s">
        <v>14</v>
      </c>
      <c r="H981" s="14" t="s">
        <v>17</v>
      </c>
    </row>
    <row r="982" spans="1:8" x14ac:dyDescent="0.35">
      <c r="A982" s="11" t="s">
        <v>20</v>
      </c>
      <c r="B982" s="11" t="s">
        <v>15</v>
      </c>
      <c r="C982" s="15">
        <f>D982/(E982*E982*0.01*0.01)</f>
        <v>26.122448979591837</v>
      </c>
      <c r="D982" s="14">
        <v>80</v>
      </c>
      <c r="E982" s="14">
        <v>175</v>
      </c>
      <c r="F982" s="14" t="s">
        <v>23</v>
      </c>
      <c r="G982" s="14" t="s">
        <v>14</v>
      </c>
      <c r="H982" s="14" t="s">
        <v>17</v>
      </c>
    </row>
    <row r="983" spans="1:8" x14ac:dyDescent="0.35">
      <c r="A983" s="11" t="s">
        <v>19</v>
      </c>
      <c r="B983" s="11" t="s">
        <v>12</v>
      </c>
      <c r="C983" s="15">
        <f>D983/(E983*E983*0.01*0.01)</f>
        <v>31.69907016060862</v>
      </c>
      <c r="D983" s="14">
        <v>105</v>
      </c>
      <c r="E983" s="14">
        <v>182</v>
      </c>
      <c r="F983" s="14" t="s">
        <v>18</v>
      </c>
      <c r="G983" s="14" t="s">
        <v>16</v>
      </c>
      <c r="H983" s="14" t="s">
        <v>17</v>
      </c>
    </row>
    <row r="984" spans="1:8" x14ac:dyDescent="0.35">
      <c r="A984" s="11" t="s">
        <v>19</v>
      </c>
      <c r="B984" s="11" t="s">
        <v>15</v>
      </c>
      <c r="C984" s="15">
        <f>D984/(E984*E984*0.01*0.01)</f>
        <v>24.382716049382715</v>
      </c>
      <c r="D984" s="14">
        <v>79</v>
      </c>
      <c r="E984" s="14">
        <v>180</v>
      </c>
      <c r="F984" s="14" t="s">
        <v>23</v>
      </c>
      <c r="G984" s="14" t="s">
        <v>14</v>
      </c>
      <c r="H984" s="14" t="s">
        <v>17</v>
      </c>
    </row>
    <row r="985" spans="1:8" x14ac:dyDescent="0.35">
      <c r="A985" s="11" t="s">
        <v>19</v>
      </c>
      <c r="B985" s="11" t="s">
        <v>12</v>
      </c>
      <c r="C985" s="15">
        <f>D985/(E985*E985*0.01*0.01)</f>
        <v>25.978679566424795</v>
      </c>
      <c r="D985" s="14">
        <v>87</v>
      </c>
      <c r="E985" s="14">
        <v>183</v>
      </c>
      <c r="F985" s="14" t="s">
        <v>18</v>
      </c>
      <c r="G985" s="14" t="s">
        <v>14</v>
      </c>
      <c r="H985" s="14" t="s">
        <v>17</v>
      </c>
    </row>
    <row r="986" spans="1:8" x14ac:dyDescent="0.35">
      <c r="A986" s="11" t="s">
        <v>11</v>
      </c>
      <c r="B986" s="11" t="s">
        <v>15</v>
      </c>
      <c r="C986" s="15">
        <f>D986/(E986*E986*0.01*0.01)</f>
        <v>36.73094582185491</v>
      </c>
      <c r="D986" s="14">
        <v>100</v>
      </c>
      <c r="E986" s="14">
        <v>165</v>
      </c>
      <c r="F986" s="14" t="s">
        <v>23</v>
      </c>
      <c r="G986" s="14" t="s">
        <v>14</v>
      </c>
      <c r="H986" s="14" t="s">
        <v>17</v>
      </c>
    </row>
    <row r="987" spans="1:8" x14ac:dyDescent="0.35">
      <c r="A987" s="11" t="s">
        <v>19</v>
      </c>
      <c r="B987" s="11" t="s">
        <v>15</v>
      </c>
      <c r="C987" s="15">
        <f>D987/(E987*E987*0.01*0.01)</f>
        <v>25.951557093425606</v>
      </c>
      <c r="D987" s="14">
        <v>75</v>
      </c>
      <c r="E987" s="14">
        <v>170</v>
      </c>
      <c r="F987" s="14" t="s">
        <v>18</v>
      </c>
      <c r="G987" s="14" t="s">
        <v>14</v>
      </c>
      <c r="H987" s="14" t="s">
        <v>17</v>
      </c>
    </row>
    <row r="988" spans="1:8" x14ac:dyDescent="0.35">
      <c r="A988" s="11" t="s">
        <v>19</v>
      </c>
      <c r="B988" s="11" t="s">
        <v>12</v>
      </c>
      <c r="C988" s="15">
        <f>D988/(E988*E988*0.01*0.01)</f>
        <v>25.12783053323594</v>
      </c>
      <c r="D988" s="14">
        <v>86</v>
      </c>
      <c r="E988" s="14">
        <v>185</v>
      </c>
      <c r="F988" s="14" t="s">
        <v>23</v>
      </c>
      <c r="G988" s="14" t="s">
        <v>14</v>
      </c>
      <c r="H988" s="14" t="s">
        <v>14</v>
      </c>
    </row>
    <row r="989" spans="1:8" x14ac:dyDescent="0.35">
      <c r="A989" s="11" t="s">
        <v>21</v>
      </c>
      <c r="B989" s="11" t="s">
        <v>12</v>
      </c>
      <c r="C989" s="15">
        <f>D989/(E989*E989*0.01*0.01)</f>
        <v>25.180785123966942</v>
      </c>
      <c r="D989" s="14">
        <v>78</v>
      </c>
      <c r="E989" s="14">
        <v>176</v>
      </c>
      <c r="F989" s="14" t="s">
        <v>18</v>
      </c>
      <c r="G989" s="14" t="s">
        <v>16</v>
      </c>
      <c r="H989" s="14" t="s">
        <v>17</v>
      </c>
    </row>
    <row r="990" spans="1:8" x14ac:dyDescent="0.35">
      <c r="A990" s="11" t="s">
        <v>20</v>
      </c>
      <c r="B990" s="11" t="s">
        <v>12</v>
      </c>
      <c r="C990" s="15">
        <f>D990/(E990*E990*0.01*0.01)</f>
        <v>23.291229956104988</v>
      </c>
      <c r="D990" s="14">
        <v>78</v>
      </c>
      <c r="E990" s="14">
        <v>183</v>
      </c>
      <c r="F990" s="14" t="s">
        <v>23</v>
      </c>
      <c r="G990" s="14" t="s">
        <v>16</v>
      </c>
      <c r="H990" s="14" t="s">
        <v>17</v>
      </c>
    </row>
    <row r="991" spans="1:8" x14ac:dyDescent="0.35">
      <c r="A991" s="11" t="s">
        <v>11</v>
      </c>
      <c r="B991" s="11" t="s">
        <v>15</v>
      </c>
      <c r="C991" s="15">
        <f>D991/(E991*E991*0.01*0.01)</f>
        <v>20.9366391184573</v>
      </c>
      <c r="D991" s="14">
        <v>57</v>
      </c>
      <c r="E991" s="14">
        <v>165</v>
      </c>
      <c r="F991" s="14" t="s">
        <v>18</v>
      </c>
      <c r="G991" s="14" t="s">
        <v>17</v>
      </c>
      <c r="H991" s="14" t="s">
        <v>17</v>
      </c>
    </row>
    <row r="992" spans="1:8" x14ac:dyDescent="0.35">
      <c r="A992" s="11" t="s">
        <v>19</v>
      </c>
      <c r="B992" s="11" t="s">
        <v>12</v>
      </c>
      <c r="C992" s="15">
        <f>D992/(E992*E992*0.01*0.01)</f>
        <v>23.148148148148145</v>
      </c>
      <c r="D992" s="14">
        <v>75</v>
      </c>
      <c r="E992" s="14">
        <v>180</v>
      </c>
      <c r="F992" s="14" t="s">
        <v>18</v>
      </c>
      <c r="G992" s="14" t="s">
        <v>14</v>
      </c>
      <c r="H992" s="14" t="s">
        <v>14</v>
      </c>
    </row>
    <row r="993" spans="1:8" x14ac:dyDescent="0.35">
      <c r="A993" s="11" t="s">
        <v>19</v>
      </c>
      <c r="B993" s="11" t="s">
        <v>15</v>
      </c>
      <c r="C993" s="15">
        <f>D993/(E993*E993*0.01*0.01)</f>
        <v>20.983987603305785</v>
      </c>
      <c r="D993" s="14">
        <v>65</v>
      </c>
      <c r="E993" s="14">
        <v>176</v>
      </c>
      <c r="F993" s="14" t="s">
        <v>18</v>
      </c>
      <c r="G993" s="14" t="s">
        <v>16</v>
      </c>
      <c r="H993" s="14" t="s">
        <v>17</v>
      </c>
    </row>
    <row r="994" spans="1:8" x14ac:dyDescent="0.35">
      <c r="A994" s="11" t="s">
        <v>20</v>
      </c>
      <c r="B994" s="11" t="s">
        <v>15</v>
      </c>
      <c r="C994" s="15">
        <f>D994/(E994*E994*0.01*0.01)</f>
        <v>23.918830292041203</v>
      </c>
      <c r="D994" s="14">
        <v>62</v>
      </c>
      <c r="E994" s="14">
        <v>161</v>
      </c>
      <c r="F994" s="14" t="s">
        <v>18</v>
      </c>
      <c r="G994" s="14" t="s">
        <v>16</v>
      </c>
      <c r="H994" s="14" t="s">
        <v>17</v>
      </c>
    </row>
    <row r="995" spans="1:8" x14ac:dyDescent="0.35">
      <c r="A995" s="11" t="s">
        <v>20</v>
      </c>
      <c r="B995" s="11" t="s">
        <v>12</v>
      </c>
      <c r="C995" s="15">
        <f>D995/(E995*E995*0.01*0.01)</f>
        <v>25.925925925925924</v>
      </c>
      <c r="D995" s="14">
        <v>84</v>
      </c>
      <c r="E995" s="14">
        <v>180</v>
      </c>
      <c r="F995" s="14" t="s">
        <v>18</v>
      </c>
      <c r="G995" s="14" t="s">
        <v>16</v>
      </c>
      <c r="H995" s="14" t="s">
        <v>17</v>
      </c>
    </row>
    <row r="996" spans="1:8" x14ac:dyDescent="0.35">
      <c r="A996" s="11" t="s">
        <v>20</v>
      </c>
      <c r="B996" s="11" t="s">
        <v>15</v>
      </c>
      <c r="C996" s="15">
        <f>D996/(E996*E996*0.01*0.01)</f>
        <v>26.927437641723355</v>
      </c>
      <c r="D996" s="14">
        <v>76</v>
      </c>
      <c r="E996" s="14">
        <v>168</v>
      </c>
      <c r="F996" s="14" t="s">
        <v>13</v>
      </c>
      <c r="G996" s="14" t="s">
        <v>16</v>
      </c>
      <c r="H996" s="14" t="s">
        <v>14</v>
      </c>
    </row>
    <row r="997" spans="1:8" x14ac:dyDescent="0.35">
      <c r="A997" s="11" t="s">
        <v>21</v>
      </c>
      <c r="B997" s="11" t="s">
        <v>15</v>
      </c>
      <c r="C997" s="15">
        <f>D997/(E997*E997*0.01*0.01)</f>
        <v>28.373702422145328</v>
      </c>
      <c r="D997" s="14">
        <v>82</v>
      </c>
      <c r="E997" s="14">
        <v>170</v>
      </c>
      <c r="F997" s="14" t="s">
        <v>18</v>
      </c>
      <c r="G997" s="14" t="s">
        <v>14</v>
      </c>
      <c r="H997" s="14" t="s">
        <v>14</v>
      </c>
    </row>
    <row r="998" spans="1:8" x14ac:dyDescent="0.35">
      <c r="A998" s="11" t="s">
        <v>11</v>
      </c>
      <c r="B998" s="11" t="s">
        <v>15</v>
      </c>
      <c r="C998" s="15">
        <f>D998/(E998*E998*0.01*0.01)</f>
        <v>22.038567493112946</v>
      </c>
      <c r="D998" s="14">
        <v>60</v>
      </c>
      <c r="E998" s="14">
        <v>165</v>
      </c>
      <c r="F998" s="14" t="s">
        <v>13</v>
      </c>
      <c r="G998" s="14" t="s">
        <v>17</v>
      </c>
      <c r="H998" s="14" t="s">
        <v>17</v>
      </c>
    </row>
    <row r="999" spans="1:8" x14ac:dyDescent="0.35">
      <c r="A999" s="11" t="s">
        <v>19</v>
      </c>
      <c r="B999" s="11" t="s">
        <v>15</v>
      </c>
      <c r="C999" s="15">
        <f>D999/(E999*E999*0.01*0.01)</f>
        <v>31.887755102040817</v>
      </c>
      <c r="D999" s="14">
        <v>90</v>
      </c>
      <c r="E999" s="14">
        <v>168</v>
      </c>
      <c r="F999" s="14" t="s">
        <v>23</v>
      </c>
      <c r="G999" s="14" t="s">
        <v>14</v>
      </c>
      <c r="H999" s="14" t="s">
        <v>17</v>
      </c>
    </row>
    <row r="1000" spans="1:8" x14ac:dyDescent="0.35">
      <c r="A1000" s="11" t="s">
        <v>21</v>
      </c>
      <c r="B1000" s="11" t="s">
        <v>15</v>
      </c>
      <c r="C1000" s="15">
        <f>D1000/(E1000*E1000*0.01*0.01)</f>
        <v>28.05570578691184</v>
      </c>
      <c r="D1000" s="14">
        <v>83</v>
      </c>
      <c r="E1000" s="14">
        <v>172</v>
      </c>
      <c r="F1000" s="14" t="s">
        <v>18</v>
      </c>
      <c r="G1000" s="14" t="s">
        <v>14</v>
      </c>
      <c r="H1000" s="14" t="s">
        <v>14</v>
      </c>
    </row>
    <row r="1001" spans="1:8" x14ac:dyDescent="0.35">
      <c r="A1001" s="11" t="s">
        <v>21</v>
      </c>
      <c r="B1001" s="11" t="s">
        <v>15</v>
      </c>
      <c r="C1001" s="15">
        <f>D1001/(E1001*E1001*0.01*0.01)</f>
        <v>28.373702422145328</v>
      </c>
      <c r="D1001" s="14">
        <v>82</v>
      </c>
      <c r="E1001" s="14">
        <v>170</v>
      </c>
      <c r="F1001" s="14" t="s">
        <v>23</v>
      </c>
      <c r="G1001" s="14" t="s">
        <v>14</v>
      </c>
      <c r="H1001" s="14" t="s">
        <v>14</v>
      </c>
    </row>
    <row r="1002" spans="1:8" x14ac:dyDescent="0.35">
      <c r="A1002" s="11" t="s">
        <v>21</v>
      </c>
      <c r="B1002" s="11" t="s">
        <v>15</v>
      </c>
      <c r="C1002" s="15">
        <f>D1002/(E1002*E1002*0.01*0.01)</f>
        <v>30.421849648458622</v>
      </c>
      <c r="D1002" s="14">
        <v>90</v>
      </c>
      <c r="E1002" s="14">
        <v>172</v>
      </c>
      <c r="F1002" s="14" t="s">
        <v>18</v>
      </c>
      <c r="G1002" s="14" t="s">
        <v>14</v>
      </c>
      <c r="H1002" s="14" t="s">
        <v>14</v>
      </c>
    </row>
    <row r="1003" spans="1:8" x14ac:dyDescent="0.35">
      <c r="A1003" s="11" t="s">
        <v>11</v>
      </c>
      <c r="B1003" s="11" t="s">
        <v>15</v>
      </c>
      <c r="C1003" s="15">
        <f>D1003/(E1003*E1003*0.01*0.01)</f>
        <v>25.711662075298438</v>
      </c>
      <c r="D1003" s="14">
        <v>70</v>
      </c>
      <c r="E1003" s="14">
        <v>165</v>
      </c>
      <c r="F1003" s="14" t="s">
        <v>13</v>
      </c>
      <c r="G1003" s="14" t="s">
        <v>16</v>
      </c>
      <c r="H1003" s="14" t="s">
        <v>14</v>
      </c>
    </row>
    <row r="1004" spans="1:8" x14ac:dyDescent="0.35">
      <c r="A1004" s="11" t="s">
        <v>21</v>
      </c>
      <c r="B1004" s="11" t="s">
        <v>15</v>
      </c>
      <c r="C1004" s="15">
        <f>D1004/(E1004*E1004*0.01*0.01)</f>
        <v>29.98358793081681</v>
      </c>
      <c r="D1004" s="14">
        <v>95</v>
      </c>
      <c r="E1004" s="14">
        <v>178</v>
      </c>
      <c r="F1004" s="14" t="s">
        <v>18</v>
      </c>
      <c r="G1004" s="14" t="s">
        <v>14</v>
      </c>
      <c r="H1004" s="14" t="s">
        <v>14</v>
      </c>
    </row>
    <row r="1005" spans="1:8" x14ac:dyDescent="0.35">
      <c r="A1005" s="11" t="s">
        <v>11</v>
      </c>
      <c r="B1005" s="11" t="s">
        <v>15</v>
      </c>
      <c r="C1005" s="15">
        <f>D1005/(E1005*E1005*0.01*0.01)</f>
        <v>29.411764705882351</v>
      </c>
      <c r="D1005" s="14">
        <v>85</v>
      </c>
      <c r="E1005" s="14">
        <v>170</v>
      </c>
      <c r="F1005" s="14" t="s">
        <v>13</v>
      </c>
      <c r="G1005" s="14" t="s">
        <v>16</v>
      </c>
      <c r="H1005" s="14" t="s">
        <v>14</v>
      </c>
    </row>
    <row r="1006" spans="1:8" x14ac:dyDescent="0.35">
      <c r="A1006" s="11" t="s">
        <v>11</v>
      </c>
      <c r="B1006" s="11" t="s">
        <v>15</v>
      </c>
      <c r="C1006" s="15">
        <f>D1006/(E1006*E1006*0.01*0.01)</f>
        <v>25.826446280991735</v>
      </c>
      <c r="D1006" s="14">
        <v>80</v>
      </c>
      <c r="E1006" s="14">
        <v>176</v>
      </c>
      <c r="F1006" s="14" t="s">
        <v>13</v>
      </c>
      <c r="G1006" s="14" t="s">
        <v>17</v>
      </c>
      <c r="H1006" s="14" t="s">
        <v>17</v>
      </c>
    </row>
    <row r="1007" spans="1:8" x14ac:dyDescent="0.35">
      <c r="A1007" s="11" t="s">
        <v>11</v>
      </c>
      <c r="B1007" s="11" t="s">
        <v>15</v>
      </c>
      <c r="C1007" s="15">
        <f>D1007/(E1007*E1007*0.01*0.01)</f>
        <v>31.887755102040817</v>
      </c>
      <c r="D1007" s="14">
        <v>90</v>
      </c>
      <c r="E1007" s="14">
        <v>168</v>
      </c>
      <c r="F1007" s="14" t="s">
        <v>13</v>
      </c>
      <c r="G1007" s="14" t="s">
        <v>17</v>
      </c>
      <c r="H1007" s="14" t="s">
        <v>16</v>
      </c>
    </row>
    <row r="1008" spans="1:8" x14ac:dyDescent="0.35">
      <c r="A1008" s="11" t="s">
        <v>11</v>
      </c>
      <c r="B1008" s="11" t="s">
        <v>15</v>
      </c>
      <c r="C1008" s="15">
        <f>D1008/(E1008*E1008*0.01*0.01)</f>
        <v>22.862368541380885</v>
      </c>
      <c r="D1008" s="14">
        <v>60</v>
      </c>
      <c r="E1008" s="14">
        <v>162</v>
      </c>
      <c r="F1008" s="14" t="s">
        <v>13</v>
      </c>
      <c r="G1008" s="14" t="s">
        <v>17</v>
      </c>
      <c r="H1008" s="14" t="s">
        <v>17</v>
      </c>
    </row>
    <row r="1009" spans="1:8" x14ac:dyDescent="0.35">
      <c r="A1009" s="11" t="s">
        <v>20</v>
      </c>
      <c r="B1009" s="11" t="s">
        <v>15</v>
      </c>
      <c r="C1009" s="15">
        <f>D1009/(E1009*E1009*0.01*0.01)</f>
        <v>27.815881725346745</v>
      </c>
      <c r="D1009" s="14">
        <v>73</v>
      </c>
      <c r="E1009" s="14">
        <v>162</v>
      </c>
      <c r="F1009" s="14" t="s">
        <v>18</v>
      </c>
      <c r="G1009" s="14" t="s">
        <v>14</v>
      </c>
      <c r="H1009" s="14" t="s">
        <v>16</v>
      </c>
    </row>
    <row r="1010" spans="1:8" x14ac:dyDescent="0.35">
      <c r="A1010" s="11" t="s">
        <v>21</v>
      </c>
      <c r="B1010" s="11" t="s">
        <v>15</v>
      </c>
      <c r="C1010" s="15">
        <f>D1010/(E1010*E1010*0.01*0.01)</f>
        <v>20.381569714992146</v>
      </c>
      <c r="D1010" s="14">
        <v>61</v>
      </c>
      <c r="E1010" s="14">
        <v>173</v>
      </c>
      <c r="F1010" s="14" t="s">
        <v>18</v>
      </c>
      <c r="G1010" s="14" t="s">
        <v>14</v>
      </c>
      <c r="H1010" s="14" t="s">
        <v>17</v>
      </c>
    </row>
    <row r="1011" spans="1:8" x14ac:dyDescent="0.35">
      <c r="A1011" s="11" t="s">
        <v>20</v>
      </c>
      <c r="B1011" s="11" t="s">
        <v>15</v>
      </c>
      <c r="C1011" s="15">
        <f>D1011/(E1011*E1011*0.01*0.01)</f>
        <v>27.815881725346745</v>
      </c>
      <c r="D1011" s="14">
        <v>73</v>
      </c>
      <c r="E1011" s="14">
        <v>162</v>
      </c>
      <c r="F1011" s="14" t="s">
        <v>18</v>
      </c>
      <c r="G1011" s="14" t="s">
        <v>14</v>
      </c>
      <c r="H1011" s="14" t="s">
        <v>17</v>
      </c>
    </row>
    <row r="1012" spans="1:8" x14ac:dyDescent="0.35">
      <c r="A1012" s="11" t="s">
        <v>21</v>
      </c>
      <c r="B1012" s="11" t="s">
        <v>12</v>
      </c>
      <c r="C1012" s="15">
        <f>D1012/(E1012*E1012*0.01*0.01)</f>
        <v>23.26869806094183</v>
      </c>
      <c r="D1012" s="14">
        <v>84</v>
      </c>
      <c r="E1012" s="14">
        <v>190</v>
      </c>
      <c r="F1012" s="14" t="s">
        <v>18</v>
      </c>
      <c r="G1012" s="14" t="s">
        <v>16</v>
      </c>
      <c r="H1012" s="14" t="s">
        <v>14</v>
      </c>
    </row>
    <row r="1013" spans="1:8" x14ac:dyDescent="0.35">
      <c r="A1013" s="11" t="s">
        <v>21</v>
      </c>
      <c r="B1013" s="11" t="s">
        <v>15</v>
      </c>
      <c r="C1013" s="15">
        <f>D1013/(E1013*E1013*0.01*0.01)</f>
        <v>20.381569714992146</v>
      </c>
      <c r="D1013" s="14">
        <v>61</v>
      </c>
      <c r="E1013" s="14">
        <v>173</v>
      </c>
      <c r="F1013" s="14" t="s">
        <v>13</v>
      </c>
      <c r="G1013" s="14" t="s">
        <v>16</v>
      </c>
      <c r="H1013" s="14" t="s">
        <v>17</v>
      </c>
    </row>
    <row r="1014" spans="1:8" x14ac:dyDescent="0.35">
      <c r="A1014" s="11" t="s">
        <v>11</v>
      </c>
      <c r="B1014" s="11" t="s">
        <v>12</v>
      </c>
      <c r="C1014" s="15">
        <f>D1014/(E1014*E1014*0.01*0.01)</f>
        <v>26.061679307694877</v>
      </c>
      <c r="D1014" s="14">
        <v>78</v>
      </c>
      <c r="E1014" s="14">
        <v>173</v>
      </c>
      <c r="F1014" s="14" t="s">
        <v>13</v>
      </c>
      <c r="G1014" s="14" t="s">
        <v>17</v>
      </c>
      <c r="H1014" s="14" t="s">
        <v>17</v>
      </c>
    </row>
    <row r="1015" spans="1:8" x14ac:dyDescent="0.35">
      <c r="A1015" s="11" t="s">
        <v>11</v>
      </c>
      <c r="B1015" s="11" t="s">
        <v>12</v>
      </c>
      <c r="C1015" s="15">
        <f>D1015/(E1015*E1015*0.01*0.01)</f>
        <v>26.061679307694877</v>
      </c>
      <c r="D1015" s="14">
        <v>78</v>
      </c>
      <c r="E1015" s="14">
        <v>173</v>
      </c>
      <c r="F1015" s="14" t="s">
        <v>13</v>
      </c>
      <c r="G1015" s="14" t="s">
        <v>17</v>
      </c>
      <c r="H1015" s="14" t="s">
        <v>17</v>
      </c>
    </row>
    <row r="1016" spans="1:8" x14ac:dyDescent="0.35">
      <c r="A1016" s="11" t="s">
        <v>19</v>
      </c>
      <c r="B1016" s="11" t="s">
        <v>15</v>
      </c>
      <c r="C1016" s="15">
        <f>D1016/(E1016*E1016*0.01*0.01)</f>
        <v>50.390625</v>
      </c>
      <c r="D1016" s="14">
        <v>129</v>
      </c>
      <c r="E1016" s="14">
        <v>160</v>
      </c>
      <c r="F1016" s="14" t="s">
        <v>13</v>
      </c>
      <c r="G1016" s="14" t="s">
        <v>14</v>
      </c>
      <c r="H1016" s="14" t="s">
        <v>14</v>
      </c>
    </row>
    <row r="1017" spans="1:8" x14ac:dyDescent="0.35">
      <c r="A1017" s="11" t="s">
        <v>20</v>
      </c>
      <c r="B1017" s="11" t="s">
        <v>15</v>
      </c>
      <c r="C1017" s="15">
        <f>D1017/(E1017*E1017*0.01*0.01)</f>
        <v>30.693877551020407</v>
      </c>
      <c r="D1017" s="14">
        <v>94</v>
      </c>
      <c r="E1017" s="14">
        <v>175</v>
      </c>
      <c r="F1017" s="14" t="s">
        <v>13</v>
      </c>
      <c r="G1017" s="14" t="s">
        <v>16</v>
      </c>
      <c r="H1017" s="14" t="s">
        <v>14</v>
      </c>
    </row>
    <row r="1018" spans="1:8" x14ac:dyDescent="0.35">
      <c r="A1018" s="11" t="s">
        <v>20</v>
      </c>
      <c r="B1018" s="11" t="s">
        <v>12</v>
      </c>
      <c r="C1018" s="15">
        <f>D1018/(E1018*E1018*0.01*0.01)</f>
        <v>24.005486968449929</v>
      </c>
      <c r="D1018" s="14">
        <v>63</v>
      </c>
      <c r="E1018" s="14">
        <v>162</v>
      </c>
      <c r="F1018" s="14" t="s">
        <v>13</v>
      </c>
      <c r="G1018" s="14" t="s">
        <v>14</v>
      </c>
      <c r="H1018" s="14" t="s">
        <v>14</v>
      </c>
    </row>
    <row r="1019" spans="1:8" x14ac:dyDescent="0.35">
      <c r="A1019" s="11" t="s">
        <v>19</v>
      </c>
      <c r="B1019" s="11" t="s">
        <v>15</v>
      </c>
      <c r="C1019" s="15">
        <f>D1019/(E1019*E1019*0.01*0.01)</f>
        <v>26.037493991347535</v>
      </c>
      <c r="D1019" s="14">
        <v>65</v>
      </c>
      <c r="E1019" s="14">
        <v>158</v>
      </c>
      <c r="F1019" s="14" t="s">
        <v>13</v>
      </c>
      <c r="G1019" s="14" t="s">
        <v>14</v>
      </c>
      <c r="H1019" s="14" t="s">
        <v>14</v>
      </c>
    </row>
    <row r="1020" spans="1:8" x14ac:dyDescent="0.35">
      <c r="A1020" s="11" t="s">
        <v>19</v>
      </c>
      <c r="B1020" s="11" t="s">
        <v>12</v>
      </c>
      <c r="C1020" s="15">
        <f>D1020/(E1020*E1020*0.01*0.01)</f>
        <v>26.312934027777779</v>
      </c>
      <c r="D1020" s="14">
        <v>97</v>
      </c>
      <c r="E1020" s="14">
        <v>192</v>
      </c>
      <c r="F1020" s="14" t="s">
        <v>23</v>
      </c>
      <c r="G1020" s="14" t="s">
        <v>14</v>
      </c>
      <c r="H1020" s="14" t="s">
        <v>17</v>
      </c>
    </row>
    <row r="1021" spans="1:8" x14ac:dyDescent="0.35">
      <c r="A1021" s="11" t="s">
        <v>11</v>
      </c>
      <c r="B1021" s="11" t="s">
        <v>15</v>
      </c>
      <c r="C1021" s="15">
        <f>D1021/(E1021*E1021*0.01*0.01)</f>
        <v>21.155294202015131</v>
      </c>
      <c r="D1021" s="14">
        <v>59</v>
      </c>
      <c r="E1021" s="14">
        <v>167</v>
      </c>
      <c r="F1021" s="14" t="s">
        <v>23</v>
      </c>
      <c r="G1021" s="14" t="s">
        <v>16</v>
      </c>
      <c r="H1021" s="14" t="s">
        <v>17</v>
      </c>
    </row>
    <row r="1022" spans="1:8" x14ac:dyDescent="0.35">
      <c r="A1022" s="11" t="s">
        <v>19</v>
      </c>
      <c r="B1022" s="11" t="s">
        <v>15</v>
      </c>
      <c r="C1022" s="15">
        <f>D1022/(E1022*E1022*0.01*0.01)</f>
        <v>25.65437239738251</v>
      </c>
      <c r="D1022" s="14">
        <v>69</v>
      </c>
      <c r="E1022" s="14">
        <v>164</v>
      </c>
      <c r="F1022" s="14" t="s">
        <v>13</v>
      </c>
      <c r="G1022" s="14" t="s">
        <v>14</v>
      </c>
      <c r="H1022" s="14" t="s">
        <v>14</v>
      </c>
    </row>
    <row r="1023" spans="1:8" x14ac:dyDescent="0.35">
      <c r="A1023" s="11" t="s">
        <v>20</v>
      </c>
      <c r="B1023" s="11" t="s">
        <v>12</v>
      </c>
      <c r="C1023" s="15">
        <f>D1023/(E1023*E1023*0.01*0.01)</f>
        <v>22.591438130915954</v>
      </c>
      <c r="D1023" s="14">
        <v>79</v>
      </c>
      <c r="E1023" s="14">
        <v>187</v>
      </c>
      <c r="F1023" s="14" t="s">
        <v>18</v>
      </c>
      <c r="G1023" s="14" t="s">
        <v>17</v>
      </c>
      <c r="H1023" s="14" t="s">
        <v>14</v>
      </c>
    </row>
    <row r="1024" spans="1:8" x14ac:dyDescent="0.35">
      <c r="A1024" s="11" t="s">
        <v>19</v>
      </c>
      <c r="B1024" s="11" t="s">
        <v>15</v>
      </c>
      <c r="C1024" s="15">
        <f>D1024/(E1024*E1024*0.01*0.01)</f>
        <v>26.703623580313678</v>
      </c>
      <c r="D1024" s="14">
        <v>79</v>
      </c>
      <c r="E1024" s="14">
        <v>172</v>
      </c>
      <c r="F1024" s="14" t="s">
        <v>18</v>
      </c>
      <c r="G1024" s="14" t="s">
        <v>14</v>
      </c>
      <c r="H1024" s="14" t="s">
        <v>17</v>
      </c>
    </row>
    <row r="1025" spans="1:8" x14ac:dyDescent="0.35">
      <c r="A1025" s="11" t="s">
        <v>22</v>
      </c>
      <c r="B1025" s="11" t="s">
        <v>12</v>
      </c>
      <c r="C1025" s="15">
        <f>D1025/(E1025*E1025*0.01*0.01)</f>
        <v>22.647376960519196</v>
      </c>
      <c r="D1025" s="14">
        <v>67</v>
      </c>
      <c r="E1025" s="14">
        <v>172</v>
      </c>
      <c r="F1025" s="14" t="s">
        <v>18</v>
      </c>
      <c r="G1025" s="14" t="s">
        <v>17</v>
      </c>
      <c r="H1025" s="14" t="s">
        <v>17</v>
      </c>
    </row>
    <row r="1026" spans="1:8" x14ac:dyDescent="0.35">
      <c r="A1026" s="11" t="s">
        <v>19</v>
      </c>
      <c r="B1026" s="11" t="s">
        <v>12</v>
      </c>
      <c r="C1026" s="15">
        <f>D1026/(E1026*E1026*0.01*0.01)</f>
        <v>25.48476454293629</v>
      </c>
      <c r="D1026" s="14">
        <v>92</v>
      </c>
      <c r="E1026" s="14">
        <v>190</v>
      </c>
      <c r="F1026" s="14" t="s">
        <v>18</v>
      </c>
      <c r="G1026" s="14" t="s">
        <v>14</v>
      </c>
      <c r="H1026" s="14" t="s">
        <v>14</v>
      </c>
    </row>
    <row r="1027" spans="1:8" x14ac:dyDescent="0.35">
      <c r="A1027" s="11" t="s">
        <v>21</v>
      </c>
      <c r="B1027" s="11" t="s">
        <v>15</v>
      </c>
      <c r="C1027" s="15">
        <f>D1027/(E1027*E1027*0.01*0.01)</f>
        <v>25.20920135849585</v>
      </c>
      <c r="D1027" s="14">
        <v>72</v>
      </c>
      <c r="E1027" s="14">
        <v>169</v>
      </c>
      <c r="F1027" s="14" t="s">
        <v>23</v>
      </c>
      <c r="G1027" s="14" t="s">
        <v>14</v>
      </c>
      <c r="H1027" s="14" t="s">
        <v>17</v>
      </c>
    </row>
    <row r="1028" spans="1:8" x14ac:dyDescent="0.35">
      <c r="A1028" s="11" t="s">
        <v>20</v>
      </c>
      <c r="B1028" s="11" t="s">
        <v>15</v>
      </c>
      <c r="C1028" s="15">
        <f>D1028/(E1028*E1028*0.01*0.01)</f>
        <v>21.719250114311841</v>
      </c>
      <c r="D1028" s="14">
        <v>57</v>
      </c>
      <c r="E1028" s="14">
        <v>162</v>
      </c>
      <c r="F1028" s="14" t="s">
        <v>18</v>
      </c>
      <c r="G1028" s="14" t="s">
        <v>17</v>
      </c>
      <c r="H1028" s="14" t="s">
        <v>14</v>
      </c>
    </row>
    <row r="1029" spans="1:8" x14ac:dyDescent="0.35">
      <c r="A1029" s="11" t="s">
        <v>19</v>
      </c>
      <c r="B1029" s="11" t="s">
        <v>12</v>
      </c>
      <c r="C1029" s="15">
        <f>D1029/(E1029*E1029*0.01*0.01)</f>
        <v>27.152710589557127</v>
      </c>
      <c r="D1029" s="14">
        <v>87</v>
      </c>
      <c r="E1029" s="14">
        <v>179</v>
      </c>
      <c r="F1029" s="14" t="s">
        <v>23</v>
      </c>
      <c r="G1029" s="14" t="s">
        <v>14</v>
      </c>
      <c r="H1029" s="14" t="s">
        <v>14</v>
      </c>
    </row>
    <row r="1030" spans="1:8" x14ac:dyDescent="0.35">
      <c r="A1030" s="11" t="s">
        <v>21</v>
      </c>
      <c r="B1030" s="11" t="s">
        <v>15</v>
      </c>
      <c r="C1030" s="15">
        <f>D1030/(E1030*E1030*0.01*0.01)</f>
        <v>21.719250114311841</v>
      </c>
      <c r="D1030" s="14">
        <v>57</v>
      </c>
      <c r="E1030" s="14">
        <v>162</v>
      </c>
      <c r="F1030" s="14" t="s">
        <v>18</v>
      </c>
      <c r="G1030" s="14" t="s">
        <v>14</v>
      </c>
      <c r="H1030" s="14" t="s">
        <v>14</v>
      </c>
    </row>
    <row r="1031" spans="1:8" x14ac:dyDescent="0.35">
      <c r="A1031" s="11" t="s">
        <v>21</v>
      </c>
      <c r="B1031" s="11" t="s">
        <v>15</v>
      </c>
      <c r="C1031" s="15">
        <f>D1031/(E1031*E1031*0.01*0.01)</f>
        <v>21.453573713726524</v>
      </c>
      <c r="D1031" s="14">
        <v>57</v>
      </c>
      <c r="E1031" s="14">
        <v>163</v>
      </c>
      <c r="F1031" s="14" t="s">
        <v>18</v>
      </c>
      <c r="G1031" s="14" t="s">
        <v>16</v>
      </c>
      <c r="H1031" s="14" t="s">
        <v>14</v>
      </c>
    </row>
    <row r="1032" spans="1:8" x14ac:dyDescent="0.35">
      <c r="A1032" s="11" t="s">
        <v>21</v>
      </c>
      <c r="B1032" s="11" t="s">
        <v>15</v>
      </c>
      <c r="C1032" s="15">
        <f>D1032/(E1032*E1032*0.01*0.01)</f>
        <v>20.195578231292515</v>
      </c>
      <c r="D1032" s="14">
        <v>57</v>
      </c>
      <c r="E1032" s="14">
        <v>168</v>
      </c>
      <c r="F1032" s="14" t="s">
        <v>23</v>
      </c>
      <c r="G1032" s="14" t="s">
        <v>14</v>
      </c>
      <c r="H1032" s="14" t="s">
        <v>14</v>
      </c>
    </row>
    <row r="1033" spans="1:8" x14ac:dyDescent="0.35">
      <c r="A1033" s="11" t="s">
        <v>19</v>
      </c>
      <c r="B1033" s="11" t="s">
        <v>15</v>
      </c>
      <c r="C1033" s="15">
        <f>D1033/(E1033*E1033*0.01*0.01)</f>
        <v>27.681660899653977</v>
      </c>
      <c r="D1033" s="14">
        <v>80</v>
      </c>
      <c r="E1033" s="14">
        <v>170</v>
      </c>
      <c r="F1033" s="14" t="s">
        <v>18</v>
      </c>
      <c r="G1033" s="14" t="s">
        <v>14</v>
      </c>
      <c r="H1033" s="14" t="s">
        <v>17</v>
      </c>
    </row>
    <row r="1034" spans="1:8" x14ac:dyDescent="0.35">
      <c r="A1034" s="11" t="s">
        <v>20</v>
      </c>
      <c r="B1034" s="11" t="s">
        <v>15</v>
      </c>
      <c r="C1034" s="15">
        <f>D1034/(E1034*E1034*0.01*0.01)</f>
        <v>29.737044338267232</v>
      </c>
      <c r="D1034" s="14">
        <v>89</v>
      </c>
      <c r="E1034" s="14">
        <v>173</v>
      </c>
      <c r="F1034" s="14" t="s">
        <v>18</v>
      </c>
      <c r="G1034" s="14" t="s">
        <v>16</v>
      </c>
      <c r="H1034" s="14" t="s">
        <v>17</v>
      </c>
    </row>
    <row r="1035" spans="1:8" x14ac:dyDescent="0.35">
      <c r="A1035" s="11" t="s">
        <v>21</v>
      </c>
      <c r="B1035" s="11" t="s">
        <v>15</v>
      </c>
      <c r="C1035" s="15">
        <f>D1035/(E1035*E1035*0.01*0.01)</f>
        <v>19.151191819705208</v>
      </c>
      <c r="D1035" s="14">
        <v>56</v>
      </c>
      <c r="E1035" s="14">
        <v>171</v>
      </c>
      <c r="F1035" s="14" t="s">
        <v>23</v>
      </c>
      <c r="G1035" s="14" t="s">
        <v>14</v>
      </c>
      <c r="H1035" s="14" t="s">
        <v>14</v>
      </c>
    </row>
    <row r="1036" spans="1:8" x14ac:dyDescent="0.35">
      <c r="A1036" s="11" t="s">
        <v>21</v>
      </c>
      <c r="B1036" s="11" t="s">
        <v>15</v>
      </c>
      <c r="C1036" s="15">
        <f>D1036/(E1036*E1036*0.01*0.01)</f>
        <v>24.973985431841832</v>
      </c>
      <c r="D1036" s="14">
        <v>60</v>
      </c>
      <c r="E1036" s="14">
        <v>155</v>
      </c>
      <c r="F1036" s="14" t="s">
        <v>23</v>
      </c>
      <c r="G1036" s="14" t="s">
        <v>14</v>
      </c>
      <c r="H1036" s="14" t="s">
        <v>17</v>
      </c>
    </row>
    <row r="1037" spans="1:8" x14ac:dyDescent="0.35">
      <c r="A1037" s="11" t="s">
        <v>11</v>
      </c>
      <c r="B1037" s="11" t="s">
        <v>12</v>
      </c>
      <c r="C1037" s="15">
        <f>D1037/(E1037*E1037*0.01*0.01)</f>
        <v>22.491349480968857</v>
      </c>
      <c r="D1037" s="14">
        <v>65</v>
      </c>
      <c r="E1037" s="14">
        <v>170</v>
      </c>
      <c r="F1037" s="14" t="s">
        <v>13</v>
      </c>
      <c r="G1037" s="14" t="s">
        <v>14</v>
      </c>
      <c r="H1037" s="14" t="s">
        <v>14</v>
      </c>
    </row>
    <row r="1038" spans="1:8" x14ac:dyDescent="0.35">
      <c r="A1038" s="11" t="s">
        <v>21</v>
      </c>
      <c r="B1038" s="11" t="s">
        <v>15</v>
      </c>
      <c r="C1038" s="15">
        <f>D1038/(E1038*E1038*0.01*0.01)</f>
        <v>21.383941996057334</v>
      </c>
      <c r="D1038" s="14">
        <v>64</v>
      </c>
      <c r="E1038" s="14">
        <v>173</v>
      </c>
      <c r="F1038" s="14" t="s">
        <v>23</v>
      </c>
      <c r="G1038" s="14" t="s">
        <v>14</v>
      </c>
      <c r="H1038" s="14" t="s">
        <v>17</v>
      </c>
    </row>
    <row r="1039" spans="1:8" x14ac:dyDescent="0.35">
      <c r="A1039" s="11" t="s">
        <v>22</v>
      </c>
      <c r="B1039" s="11" t="s">
        <v>12</v>
      </c>
      <c r="C1039" s="15">
        <f>D1039/(E1039*E1039*0.01*0.01)</f>
        <v>22.647376960519196</v>
      </c>
      <c r="D1039" s="14">
        <v>67</v>
      </c>
      <c r="E1039" s="14">
        <v>172</v>
      </c>
      <c r="F1039" s="14" t="s">
        <v>13</v>
      </c>
      <c r="G1039" s="14" t="s">
        <v>14</v>
      </c>
      <c r="H1039" s="14" t="s">
        <v>14</v>
      </c>
    </row>
    <row r="1040" spans="1:8" x14ac:dyDescent="0.35">
      <c r="A1040" s="11" t="s">
        <v>11</v>
      </c>
      <c r="B1040" s="11" t="s">
        <v>12</v>
      </c>
      <c r="C1040" s="15">
        <f>D1040/(E1040*E1040*0.01*0.01)</f>
        <v>24.654832347140037</v>
      </c>
      <c r="D1040" s="14">
        <v>60</v>
      </c>
      <c r="E1040" s="14">
        <v>156</v>
      </c>
      <c r="F1040" s="14" t="s">
        <v>13</v>
      </c>
      <c r="G1040" s="14" t="s">
        <v>14</v>
      </c>
      <c r="H1040" s="14" t="s">
        <v>14</v>
      </c>
    </row>
    <row r="1041" spans="1:8" x14ac:dyDescent="0.35">
      <c r="A1041" s="11" t="s">
        <v>20</v>
      </c>
      <c r="B1041" s="11" t="s">
        <v>15</v>
      </c>
      <c r="C1041" s="15">
        <f>D1041/(E1041*E1041*0.01*0.01)</f>
        <v>21.453287197231834</v>
      </c>
      <c r="D1041" s="14">
        <v>62</v>
      </c>
      <c r="E1041" s="14">
        <v>170</v>
      </c>
      <c r="F1041" s="14" t="s">
        <v>23</v>
      </c>
      <c r="G1041" s="14" t="s">
        <v>14</v>
      </c>
      <c r="H1041" s="14" t="s">
        <v>17</v>
      </c>
    </row>
    <row r="1042" spans="1:8" x14ac:dyDescent="0.35">
      <c r="A1042" s="11" t="s">
        <v>22</v>
      </c>
      <c r="B1042" s="11" t="s">
        <v>15</v>
      </c>
      <c r="C1042" s="15">
        <f>D1042/(E1042*E1042*0.01*0.01)</f>
        <v>21.303948576675847</v>
      </c>
      <c r="D1042" s="14">
        <v>58</v>
      </c>
      <c r="E1042" s="14">
        <v>165</v>
      </c>
      <c r="F1042" s="14" t="s">
        <v>18</v>
      </c>
      <c r="G1042" s="14" t="s">
        <v>16</v>
      </c>
      <c r="H1042" s="14" t="s">
        <v>17</v>
      </c>
    </row>
    <row r="1043" spans="1:8" x14ac:dyDescent="0.35">
      <c r="A1043" s="11" t="s">
        <v>20</v>
      </c>
      <c r="B1043" s="11" t="s">
        <v>12</v>
      </c>
      <c r="C1043" s="15">
        <f>D1043/(E1043*E1043*0.01*0.01)</f>
        <v>24.468971261974175</v>
      </c>
      <c r="D1043" s="14">
        <v>94</v>
      </c>
      <c r="E1043" s="14">
        <v>196</v>
      </c>
      <c r="F1043" s="14" t="s">
        <v>18</v>
      </c>
      <c r="G1043" s="14" t="s">
        <v>17</v>
      </c>
      <c r="H1043" s="14" t="s">
        <v>17</v>
      </c>
    </row>
    <row r="1044" spans="1:8" x14ac:dyDescent="0.35">
      <c r="A1044" s="11" t="s">
        <v>19</v>
      </c>
      <c r="B1044" s="11" t="s">
        <v>15</v>
      </c>
      <c r="C1044" s="15">
        <f>D1044/(E1044*E1044*0.01*0.01)</f>
        <v>34.367913832199548</v>
      </c>
      <c r="D1044" s="14">
        <v>97</v>
      </c>
      <c r="E1044" s="14">
        <v>168</v>
      </c>
      <c r="F1044" s="14" t="s">
        <v>23</v>
      </c>
      <c r="G1044" s="14" t="s">
        <v>16</v>
      </c>
      <c r="H1044" s="14" t="s">
        <v>14</v>
      </c>
    </row>
    <row r="1045" spans="1:8" x14ac:dyDescent="0.35">
      <c r="A1045" s="11" t="s">
        <v>20</v>
      </c>
      <c r="B1045" s="11" t="s">
        <v>12</v>
      </c>
      <c r="C1045" s="15">
        <f>D1045/(E1045*E1045*0.01*0.01)</f>
        <v>26.511804065143284</v>
      </c>
      <c r="D1045" s="14">
        <v>84</v>
      </c>
      <c r="E1045" s="14">
        <v>178</v>
      </c>
      <c r="F1045" s="14" t="s">
        <v>18</v>
      </c>
      <c r="G1045" s="14" t="s">
        <v>14</v>
      </c>
      <c r="H1045" s="14" t="s">
        <v>14</v>
      </c>
    </row>
    <row r="1046" spans="1:8" x14ac:dyDescent="0.35">
      <c r="A1046" s="11" t="s">
        <v>21</v>
      </c>
      <c r="B1046" s="11" t="s">
        <v>12</v>
      </c>
      <c r="C1046" s="15">
        <f>D1046/(E1046*E1046*0.01*0.01)</f>
        <v>27.681660899653977</v>
      </c>
      <c r="D1046" s="14">
        <v>80</v>
      </c>
      <c r="E1046" s="14">
        <v>170</v>
      </c>
      <c r="F1046" s="14" t="s">
        <v>18</v>
      </c>
      <c r="G1046" s="14" t="s">
        <v>17</v>
      </c>
      <c r="H1046" s="14" t="s">
        <v>17</v>
      </c>
    </row>
    <row r="1047" spans="1:8" x14ac:dyDescent="0.35">
      <c r="A1047" s="11" t="s">
        <v>21</v>
      </c>
      <c r="B1047" s="11" t="s">
        <v>15</v>
      </c>
      <c r="C1047" s="15">
        <f>D1047/(E1047*E1047*0.01*0.01)</f>
        <v>19.705532421177871</v>
      </c>
      <c r="D1047" s="14">
        <v>53</v>
      </c>
      <c r="E1047" s="14">
        <v>164</v>
      </c>
      <c r="F1047" s="14" t="s">
        <v>18</v>
      </c>
      <c r="G1047" s="14" t="s">
        <v>14</v>
      </c>
      <c r="H1047" s="14" t="s">
        <v>14</v>
      </c>
    </row>
    <row r="1048" spans="1:8" x14ac:dyDescent="0.35">
      <c r="A1048" s="11" t="s">
        <v>11</v>
      </c>
      <c r="B1048" s="11" t="s">
        <v>15</v>
      </c>
      <c r="C1048" s="15">
        <f>D1048/(E1048*E1048*0.01*0.01)</f>
        <v>22.857142857142858</v>
      </c>
      <c r="D1048" s="14">
        <v>70</v>
      </c>
      <c r="E1048" s="14">
        <v>175</v>
      </c>
      <c r="F1048" s="14" t="s">
        <v>18</v>
      </c>
      <c r="G1048" s="14" t="s">
        <v>14</v>
      </c>
      <c r="H1048" s="14" t="s">
        <v>17</v>
      </c>
    </row>
    <row r="1049" spans="1:8" x14ac:dyDescent="0.35">
      <c r="A1049" s="11" t="s">
        <v>20</v>
      </c>
      <c r="B1049" s="11" t="s">
        <v>15</v>
      </c>
      <c r="C1049" s="15">
        <f>D1049/(E1049*E1049*0.01*0.01)</f>
        <v>31.25</v>
      </c>
      <c r="D1049" s="14">
        <v>80</v>
      </c>
      <c r="E1049" s="14">
        <v>160</v>
      </c>
      <c r="F1049" s="14" t="s">
        <v>18</v>
      </c>
      <c r="G1049" s="14" t="s">
        <v>16</v>
      </c>
      <c r="H1049" s="14" t="s">
        <v>17</v>
      </c>
    </row>
    <row r="1050" spans="1:8" x14ac:dyDescent="0.35">
      <c r="A1050" s="11" t="s">
        <v>19</v>
      </c>
      <c r="B1050" s="11" t="s">
        <v>12</v>
      </c>
      <c r="C1050" s="15">
        <f>D1050/(E1050*E1050*0.01*0.01)</f>
        <v>19.445794846864366</v>
      </c>
      <c r="D1050" s="14">
        <v>68</v>
      </c>
      <c r="E1050" s="14">
        <v>187</v>
      </c>
      <c r="F1050" s="14" t="s">
        <v>13</v>
      </c>
      <c r="G1050" s="14" t="s">
        <v>14</v>
      </c>
      <c r="H1050" s="14" t="s">
        <v>14</v>
      </c>
    </row>
    <row r="1051" spans="1:8" x14ac:dyDescent="0.35">
      <c r="A1051" s="11" t="s">
        <v>22</v>
      </c>
      <c r="B1051" s="11" t="s">
        <v>12</v>
      </c>
      <c r="C1051" s="15">
        <f>D1051/(E1051*E1051*0.01*0.01)</f>
        <v>31.25</v>
      </c>
      <c r="D1051" s="14">
        <v>80</v>
      </c>
      <c r="E1051" s="14">
        <v>160</v>
      </c>
      <c r="F1051" s="14" t="s">
        <v>13</v>
      </c>
      <c r="G1051" s="14" t="s">
        <v>14</v>
      </c>
      <c r="H1051" s="14" t="s">
        <v>17</v>
      </c>
    </row>
    <row r="1052" spans="1:8" x14ac:dyDescent="0.35">
      <c r="A1052" s="11" t="s">
        <v>11</v>
      </c>
      <c r="B1052" s="11" t="s">
        <v>12</v>
      </c>
      <c r="C1052" s="15">
        <f>D1052/(E1052*E1052*0.01*0.01)</f>
        <v>35.640138408304495</v>
      </c>
      <c r="D1052" s="14">
        <v>103</v>
      </c>
      <c r="E1052" s="14">
        <v>170</v>
      </c>
      <c r="F1052" s="14" t="s">
        <v>18</v>
      </c>
      <c r="G1052" s="14" t="s">
        <v>16</v>
      </c>
      <c r="H1052" s="14" t="s">
        <v>16</v>
      </c>
    </row>
    <row r="1053" spans="1:8" x14ac:dyDescent="0.35">
      <c r="A1053" s="11" t="s">
        <v>21</v>
      </c>
      <c r="B1053" s="11" t="s">
        <v>15</v>
      </c>
      <c r="C1053" s="15">
        <f>D1053/(E1053*E1053*0.01*0.01)</f>
        <v>19.568236333796236</v>
      </c>
      <c r="D1053" s="14">
        <v>62</v>
      </c>
      <c r="E1053" s="14">
        <v>178</v>
      </c>
      <c r="F1053" s="14" t="s">
        <v>13</v>
      </c>
      <c r="G1053" s="14" t="s">
        <v>16</v>
      </c>
      <c r="H1053" s="14" t="s">
        <v>16</v>
      </c>
    </row>
    <row r="1054" spans="1:8" x14ac:dyDescent="0.35">
      <c r="A1054" s="11" t="s">
        <v>20</v>
      </c>
      <c r="B1054" s="11" t="s">
        <v>12</v>
      </c>
      <c r="C1054" s="15">
        <f>D1054/(E1054*E1054*0.01*0.01)</f>
        <v>23.507805325987142</v>
      </c>
      <c r="D1054" s="14">
        <v>64</v>
      </c>
      <c r="E1054" s="14">
        <v>165</v>
      </c>
      <c r="F1054" s="14" t="s">
        <v>13</v>
      </c>
      <c r="G1054" s="14" t="s">
        <v>14</v>
      </c>
      <c r="H1054" s="14" t="s">
        <v>14</v>
      </c>
    </row>
    <row r="1055" spans="1:8" x14ac:dyDescent="0.35">
      <c r="A1055" s="11" t="s">
        <v>21</v>
      </c>
      <c r="B1055" s="11" t="s">
        <v>15</v>
      </c>
      <c r="C1055" s="15">
        <f>D1055/(E1055*E1055*0.01*0.01)</f>
        <v>30.062101973814325</v>
      </c>
      <c r="D1055" s="14">
        <v>76</v>
      </c>
      <c r="E1055" s="14">
        <v>159</v>
      </c>
      <c r="F1055" s="14" t="s">
        <v>23</v>
      </c>
      <c r="G1055" s="14" t="s">
        <v>14</v>
      </c>
      <c r="H1055" s="14" t="s">
        <v>14</v>
      </c>
    </row>
    <row r="1056" spans="1:8" x14ac:dyDescent="0.35">
      <c r="A1056" s="11" t="s">
        <v>19</v>
      </c>
      <c r="B1056" s="11" t="s">
        <v>15</v>
      </c>
      <c r="C1056" s="15">
        <f>D1056/(E1056*E1056*0.01*0.01)</f>
        <v>43.75</v>
      </c>
      <c r="D1056" s="14">
        <v>112</v>
      </c>
      <c r="E1056" s="14">
        <v>160</v>
      </c>
      <c r="F1056" s="14" t="s">
        <v>13</v>
      </c>
      <c r="G1056" s="14" t="s">
        <v>14</v>
      </c>
      <c r="H1056" s="14" t="s">
        <v>17</v>
      </c>
    </row>
    <row r="1057" spans="1:8" x14ac:dyDescent="0.35">
      <c r="A1057" s="11" t="s">
        <v>19</v>
      </c>
      <c r="B1057" s="11" t="s">
        <v>15</v>
      </c>
      <c r="C1057" s="15">
        <f>D1057/(E1057*E1057*0.01*0.01)</f>
        <v>24.767565919829295</v>
      </c>
      <c r="D1057" s="14">
        <v>65</v>
      </c>
      <c r="E1057" s="14">
        <v>162</v>
      </c>
      <c r="F1057" s="14" t="s">
        <v>13</v>
      </c>
      <c r="G1057" s="14" t="s">
        <v>14</v>
      </c>
      <c r="H1057" s="14" t="s">
        <v>14</v>
      </c>
    </row>
    <row r="1058" spans="1:8" x14ac:dyDescent="0.35">
      <c r="A1058" s="11" t="s">
        <v>20</v>
      </c>
      <c r="B1058" s="11" t="s">
        <v>12</v>
      </c>
      <c r="C1058" s="15">
        <f>D1058/(E1058*E1058*0.01*0.01)</f>
        <v>38.872363439697125</v>
      </c>
      <c r="D1058" s="14">
        <v>115</v>
      </c>
      <c r="E1058" s="14">
        <v>172</v>
      </c>
      <c r="F1058" s="14" t="s">
        <v>18</v>
      </c>
      <c r="G1058" s="14" t="s">
        <v>17</v>
      </c>
      <c r="H1058" s="14" t="s">
        <v>16</v>
      </c>
    </row>
    <row r="1059" spans="1:8" x14ac:dyDescent="0.35">
      <c r="A1059" s="11" t="s">
        <v>19</v>
      </c>
      <c r="B1059" s="11" t="s">
        <v>15</v>
      </c>
      <c r="C1059" s="15">
        <f>D1059/(E1059*E1059*0.01*0.01)</f>
        <v>28.027681660899653</v>
      </c>
      <c r="D1059" s="14">
        <v>81</v>
      </c>
      <c r="E1059" s="14">
        <v>170</v>
      </c>
      <c r="F1059" s="14" t="s">
        <v>13</v>
      </c>
      <c r="G1059" s="14" t="s">
        <v>14</v>
      </c>
      <c r="H1059" s="14" t="s">
        <v>14</v>
      </c>
    </row>
    <row r="1060" spans="1:8" x14ac:dyDescent="0.35">
      <c r="A1060" s="11" t="s">
        <v>20</v>
      </c>
      <c r="B1060" s="11" t="s">
        <v>15</v>
      </c>
      <c r="C1060" s="15">
        <f>D1060/(E1060*E1060*0.01*0.01)</f>
        <v>23.566632231404959</v>
      </c>
      <c r="D1060" s="14">
        <v>73</v>
      </c>
      <c r="E1060" s="14">
        <v>176</v>
      </c>
      <c r="F1060" s="14" t="s">
        <v>18</v>
      </c>
      <c r="G1060" s="14" t="s">
        <v>17</v>
      </c>
      <c r="H1060" s="14" t="s">
        <v>17</v>
      </c>
    </row>
    <row r="1061" spans="1:8" x14ac:dyDescent="0.35">
      <c r="A1061" s="11" t="s">
        <v>22</v>
      </c>
      <c r="B1061" s="11" t="s">
        <v>15</v>
      </c>
      <c r="C1061" s="15">
        <f>D1061/(E1061*E1061*0.01*0.01)</f>
        <v>30.071168431955627</v>
      </c>
      <c r="D1061" s="14">
        <v>90</v>
      </c>
      <c r="E1061" s="14">
        <v>173</v>
      </c>
      <c r="F1061" s="14" t="s">
        <v>18</v>
      </c>
      <c r="G1061" s="14" t="s">
        <v>17</v>
      </c>
      <c r="H1061" s="14" t="s">
        <v>17</v>
      </c>
    </row>
    <row r="1062" spans="1:8" x14ac:dyDescent="0.35">
      <c r="A1062" s="11" t="s">
        <v>20</v>
      </c>
      <c r="B1062" s="11" t="s">
        <v>15</v>
      </c>
      <c r="C1062" s="15">
        <f>D1062/(E1062*E1062*0.01*0.01)</f>
        <v>28.65013774104683</v>
      </c>
      <c r="D1062" s="14">
        <v>78</v>
      </c>
      <c r="E1062" s="14">
        <v>165</v>
      </c>
      <c r="F1062" s="14" t="s">
        <v>23</v>
      </c>
      <c r="G1062" s="14" t="s">
        <v>14</v>
      </c>
      <c r="H1062" s="14" t="s">
        <v>14</v>
      </c>
    </row>
    <row r="1063" spans="1:8" x14ac:dyDescent="0.35">
      <c r="A1063" s="11" t="s">
        <v>20</v>
      </c>
      <c r="B1063" s="11" t="s">
        <v>15</v>
      </c>
      <c r="C1063" s="15">
        <f>D1063/(E1063*E1063*0.01*0.01)</f>
        <v>29.402920244578837</v>
      </c>
      <c r="D1063" s="14">
        <v>88</v>
      </c>
      <c r="E1063" s="14">
        <v>173</v>
      </c>
      <c r="F1063" s="14" t="s">
        <v>18</v>
      </c>
      <c r="G1063" s="14" t="s">
        <v>14</v>
      </c>
      <c r="H1063" s="14" t="s">
        <v>16</v>
      </c>
    </row>
    <row r="1064" spans="1:8" x14ac:dyDescent="0.35">
      <c r="A1064" s="11" t="s">
        <v>20</v>
      </c>
      <c r="B1064" s="11" t="s">
        <v>15</v>
      </c>
      <c r="C1064" s="15">
        <f>D1064/(E1064*E1064*0.01*0.01)</f>
        <v>32.871972318339097</v>
      </c>
      <c r="D1064" s="14">
        <v>95</v>
      </c>
      <c r="E1064" s="14">
        <v>170</v>
      </c>
      <c r="F1064" s="14" t="s">
        <v>13</v>
      </c>
      <c r="G1064" s="14" t="s">
        <v>14</v>
      </c>
      <c r="H1064" s="14" t="s">
        <v>17</v>
      </c>
    </row>
    <row r="1065" spans="1:8" x14ac:dyDescent="0.35">
      <c r="A1065" s="11" t="s">
        <v>20</v>
      </c>
      <c r="B1065" s="11" t="s">
        <v>15</v>
      </c>
      <c r="C1065" s="15">
        <f>D1065/(E1065*E1065*0.01*0.01)</f>
        <v>25.351541373715516</v>
      </c>
      <c r="D1065" s="14">
        <v>75</v>
      </c>
      <c r="E1065" s="14">
        <v>172</v>
      </c>
      <c r="F1065" s="14" t="s">
        <v>23</v>
      </c>
      <c r="G1065" s="14" t="s">
        <v>14</v>
      </c>
      <c r="H1065" s="14" t="s">
        <v>16</v>
      </c>
    </row>
    <row r="1066" spans="1:8" x14ac:dyDescent="0.35">
      <c r="A1066" s="11" t="s">
        <v>19</v>
      </c>
      <c r="B1066" s="11" t="s">
        <v>15</v>
      </c>
      <c r="C1066" s="15">
        <f>D1066/(E1066*E1066*0.01*0.01)</f>
        <v>25.510204081632654</v>
      </c>
      <c r="D1066" s="14">
        <v>72</v>
      </c>
      <c r="E1066" s="14">
        <v>168</v>
      </c>
      <c r="F1066" s="14" t="s">
        <v>18</v>
      </c>
      <c r="G1066" s="14" t="s">
        <v>16</v>
      </c>
      <c r="H1066" s="14" t="s">
        <v>14</v>
      </c>
    </row>
    <row r="1067" spans="1:8" x14ac:dyDescent="0.35">
      <c r="A1067" s="11" t="s">
        <v>21</v>
      </c>
      <c r="B1067" s="11" t="s">
        <v>15</v>
      </c>
      <c r="C1067" s="15">
        <f>D1067/(E1067*E1067*0.01*0.01)</f>
        <v>22.491349480968857</v>
      </c>
      <c r="D1067" s="14">
        <v>65</v>
      </c>
      <c r="E1067" s="14">
        <v>170</v>
      </c>
      <c r="F1067" s="14" t="s">
        <v>13</v>
      </c>
      <c r="G1067" s="14" t="s">
        <v>16</v>
      </c>
      <c r="H1067" s="14" t="s">
        <v>14</v>
      </c>
    </row>
    <row r="1068" spans="1:8" x14ac:dyDescent="0.35">
      <c r="A1068" s="11" t="s">
        <v>19</v>
      </c>
      <c r="B1068" s="11" t="s">
        <v>15</v>
      </c>
      <c r="C1068" s="15">
        <f>D1068/(E1068*E1068*0.01*0.01)</f>
        <v>26.666666666666668</v>
      </c>
      <c r="D1068" s="14">
        <v>60</v>
      </c>
      <c r="E1068" s="14">
        <v>150</v>
      </c>
      <c r="F1068" s="14" t="s">
        <v>18</v>
      </c>
      <c r="G1068" s="14" t="s">
        <v>16</v>
      </c>
      <c r="H1068" s="14" t="s">
        <v>14</v>
      </c>
    </row>
    <row r="1069" spans="1:8" x14ac:dyDescent="0.35">
      <c r="A1069" s="11" t="s">
        <v>19</v>
      </c>
      <c r="B1069" s="11" t="s">
        <v>15</v>
      </c>
      <c r="C1069" s="15">
        <f>D1069/(E1069*E1069*0.01*0.01)</f>
        <v>21.604104779908184</v>
      </c>
      <c r="D1069" s="14">
        <v>56</v>
      </c>
      <c r="E1069" s="14">
        <v>161</v>
      </c>
      <c r="F1069" s="14" t="s">
        <v>18</v>
      </c>
      <c r="G1069" s="14" t="s">
        <v>14</v>
      </c>
      <c r="H1069" s="14" t="s">
        <v>16</v>
      </c>
    </row>
    <row r="1070" spans="1:8" x14ac:dyDescent="0.35">
      <c r="A1070" s="11" t="s">
        <v>19</v>
      </c>
      <c r="B1070" s="11" t="s">
        <v>15</v>
      </c>
      <c r="C1070" s="15">
        <f>D1070/(E1070*E1070*0.01*0.01)</f>
        <v>28.088991030674453</v>
      </c>
      <c r="D1070" s="14">
        <v>88</v>
      </c>
      <c r="E1070" s="14">
        <v>177</v>
      </c>
      <c r="F1070" s="14" t="s">
        <v>13</v>
      </c>
      <c r="G1070" s="14" t="s">
        <v>14</v>
      </c>
      <c r="H1070" s="14" t="s">
        <v>17</v>
      </c>
    </row>
    <row r="1071" spans="1:8" x14ac:dyDescent="0.35">
      <c r="A1071" s="11" t="s">
        <v>20</v>
      </c>
      <c r="B1071" s="11" t="s">
        <v>15</v>
      </c>
      <c r="C1071" s="15">
        <f>D1071/(E1071*E1071*0.01*0.01)</f>
        <v>28.719723183391004</v>
      </c>
      <c r="D1071" s="14">
        <v>83</v>
      </c>
      <c r="E1071" s="14">
        <v>170</v>
      </c>
      <c r="F1071" s="14" t="s">
        <v>18</v>
      </c>
      <c r="G1071" s="14" t="s">
        <v>14</v>
      </c>
      <c r="H1071" s="14" t="s">
        <v>14</v>
      </c>
    </row>
    <row r="1072" spans="1:8" x14ac:dyDescent="0.35">
      <c r="A1072" s="11" t="s">
        <v>22</v>
      </c>
      <c r="B1072" s="11" t="s">
        <v>15</v>
      </c>
      <c r="C1072" s="15">
        <f>D1072/(E1072*E1072*0.01*0.01)</f>
        <v>23.875114784205692</v>
      </c>
      <c r="D1072" s="14">
        <v>65</v>
      </c>
      <c r="E1072" s="14">
        <v>165</v>
      </c>
      <c r="F1072" s="14" t="s">
        <v>18</v>
      </c>
      <c r="G1072" s="14" t="s">
        <v>16</v>
      </c>
      <c r="H1072" s="14" t="s">
        <v>14</v>
      </c>
    </row>
    <row r="1073" spans="1:8" x14ac:dyDescent="0.35">
      <c r="A1073" s="11" t="s">
        <v>19</v>
      </c>
      <c r="B1073" s="11" t="s">
        <v>15</v>
      </c>
      <c r="C1073" s="15">
        <f>D1073/(E1073*E1073*0.01*0.01)</f>
        <v>27.358845456721724</v>
      </c>
      <c r="D1073" s="14">
        <v>80</v>
      </c>
      <c r="E1073" s="14">
        <v>171</v>
      </c>
      <c r="F1073" s="14" t="s">
        <v>18</v>
      </c>
      <c r="G1073" s="14" t="s">
        <v>14</v>
      </c>
      <c r="H1073" s="14" t="s">
        <v>16</v>
      </c>
    </row>
    <row r="1074" spans="1:8" x14ac:dyDescent="0.35">
      <c r="A1074" s="11" t="s">
        <v>19</v>
      </c>
      <c r="B1074" s="11" t="s">
        <v>15</v>
      </c>
      <c r="C1074" s="15">
        <f>D1074/(E1074*E1074*0.01*0.01)</f>
        <v>25.711662075298438</v>
      </c>
      <c r="D1074" s="14">
        <v>70</v>
      </c>
      <c r="E1074" s="14">
        <v>165</v>
      </c>
      <c r="F1074" s="14" t="s">
        <v>13</v>
      </c>
      <c r="G1074" s="14" t="s">
        <v>17</v>
      </c>
      <c r="H1074" s="14" t="s">
        <v>17</v>
      </c>
    </row>
    <row r="1075" spans="1:8" x14ac:dyDescent="0.35">
      <c r="A1075" s="11" t="s">
        <v>22</v>
      </c>
      <c r="B1075" s="11" t="s">
        <v>15</v>
      </c>
      <c r="C1075" s="15">
        <f>D1075/(E1075*E1075*0.01*0.01)</f>
        <v>26.953125</v>
      </c>
      <c r="D1075" s="14">
        <v>69</v>
      </c>
      <c r="E1075" s="14">
        <v>160</v>
      </c>
      <c r="F1075" s="14" t="s">
        <v>18</v>
      </c>
      <c r="G1075" s="14" t="s">
        <v>14</v>
      </c>
      <c r="H1075" s="14" t="s">
        <v>14</v>
      </c>
    </row>
    <row r="1076" spans="1:8" x14ac:dyDescent="0.35">
      <c r="A1076" s="11" t="s">
        <v>19</v>
      </c>
      <c r="B1076" s="11" t="s">
        <v>15</v>
      </c>
      <c r="C1076" s="15">
        <f>D1076/(E1076*E1076*0.01*0.01)</f>
        <v>25.864512471655328</v>
      </c>
      <c r="D1076" s="14">
        <v>73</v>
      </c>
      <c r="E1076" s="14">
        <v>168</v>
      </c>
      <c r="F1076" s="14" t="s">
        <v>18</v>
      </c>
      <c r="G1076" s="14" t="s">
        <v>14</v>
      </c>
      <c r="H1076" s="14" t="s">
        <v>14</v>
      </c>
    </row>
    <row r="1077" spans="1:8" x14ac:dyDescent="0.35">
      <c r="A1077" s="11" t="s">
        <v>22</v>
      </c>
      <c r="B1077" s="11" t="s">
        <v>15</v>
      </c>
      <c r="C1077" s="15">
        <f>D1077/(E1077*E1077*0.01*0.01)</f>
        <v>26.666666666666668</v>
      </c>
      <c r="D1077" s="14">
        <v>60</v>
      </c>
      <c r="E1077" s="14">
        <v>150</v>
      </c>
      <c r="F1077" s="14" t="s">
        <v>18</v>
      </c>
      <c r="G1077" s="14" t="s">
        <v>14</v>
      </c>
      <c r="H1077" s="14" t="s">
        <v>14</v>
      </c>
    </row>
    <row r="1078" spans="1:8" x14ac:dyDescent="0.35">
      <c r="A1078" s="11" t="s">
        <v>19</v>
      </c>
      <c r="B1078" s="11" t="s">
        <v>12</v>
      </c>
      <c r="C1078" s="15">
        <f>D1078/(E1078*E1078*0.01*0.01)</f>
        <v>31.263696128560994</v>
      </c>
      <c r="D1078" s="14">
        <v>107</v>
      </c>
      <c r="E1078" s="14">
        <v>185</v>
      </c>
      <c r="F1078" s="14" t="s">
        <v>13</v>
      </c>
      <c r="G1078" s="14" t="s">
        <v>16</v>
      </c>
      <c r="H1078" s="14" t="s">
        <v>16</v>
      </c>
    </row>
    <row r="1079" spans="1:8" x14ac:dyDescent="0.35">
      <c r="A1079" s="11" t="s">
        <v>20</v>
      </c>
      <c r="B1079" s="11" t="s">
        <v>15</v>
      </c>
      <c r="C1079" s="15">
        <f>D1079/(E1079*E1079*0.01*0.01)</f>
        <v>24.337479718766897</v>
      </c>
      <c r="D1079" s="14">
        <v>72</v>
      </c>
      <c r="E1079" s="14">
        <v>172</v>
      </c>
      <c r="F1079" s="14" t="s">
        <v>18</v>
      </c>
      <c r="G1079" s="14" t="s">
        <v>14</v>
      </c>
      <c r="H1079" s="14" t="s">
        <v>16</v>
      </c>
    </row>
    <row r="1080" spans="1:8" x14ac:dyDescent="0.35">
      <c r="A1080" s="11" t="s">
        <v>19</v>
      </c>
      <c r="B1080" s="11" t="s">
        <v>15</v>
      </c>
      <c r="C1080" s="15">
        <f>D1080/(E1080*E1080*0.01*0.01)</f>
        <v>31.141868512110726</v>
      </c>
      <c r="D1080" s="14">
        <v>90</v>
      </c>
      <c r="E1080" s="14">
        <v>170</v>
      </c>
      <c r="F1080" s="14" t="s">
        <v>23</v>
      </c>
      <c r="G1080" s="14" t="s">
        <v>14</v>
      </c>
      <c r="H1080" s="14" t="s">
        <v>17</v>
      </c>
    </row>
    <row r="1081" spans="1:8" x14ac:dyDescent="0.35">
      <c r="A1081" s="11" t="s">
        <v>19</v>
      </c>
      <c r="B1081" s="11" t="s">
        <v>15</v>
      </c>
      <c r="C1081" s="15">
        <f>D1081/(E1081*E1081*0.01*0.01)</f>
        <v>25.711662075298438</v>
      </c>
      <c r="D1081" s="14">
        <v>70</v>
      </c>
      <c r="E1081" s="14">
        <v>165</v>
      </c>
      <c r="F1081" s="14" t="s">
        <v>18</v>
      </c>
      <c r="G1081" s="14" t="s">
        <v>14</v>
      </c>
      <c r="H1081" s="14" t="s">
        <v>14</v>
      </c>
    </row>
    <row r="1082" spans="1:8" x14ac:dyDescent="0.35">
      <c r="A1082" s="11" t="s">
        <v>19</v>
      </c>
      <c r="B1082" s="11" t="s">
        <v>15</v>
      </c>
      <c r="C1082" s="15">
        <f>D1082/(E1082*E1082*0.01*0.01)</f>
        <v>24.382372978593711</v>
      </c>
      <c r="D1082" s="14">
        <v>68</v>
      </c>
      <c r="E1082" s="14">
        <v>167</v>
      </c>
      <c r="F1082" s="14" t="s">
        <v>18</v>
      </c>
      <c r="G1082" s="14" t="s">
        <v>16</v>
      </c>
      <c r="H1082" s="14" t="s">
        <v>17</v>
      </c>
    </row>
    <row r="1083" spans="1:8" x14ac:dyDescent="0.35">
      <c r="A1083" s="11" t="s">
        <v>19</v>
      </c>
      <c r="B1083" s="11" t="s">
        <v>12</v>
      </c>
      <c r="C1083" s="15">
        <f>D1083/(E1083*E1083*0.01*0.01)</f>
        <v>27.548209366391184</v>
      </c>
      <c r="D1083" s="14">
        <v>75</v>
      </c>
      <c r="E1083" s="14">
        <v>165</v>
      </c>
      <c r="F1083" s="14" t="s">
        <v>13</v>
      </c>
      <c r="G1083" s="14" t="s">
        <v>16</v>
      </c>
      <c r="H1083" s="14" t="s">
        <v>17</v>
      </c>
    </row>
    <row r="1084" spans="1:8" x14ac:dyDescent="0.35">
      <c r="A1084" s="11" t="s">
        <v>20</v>
      </c>
      <c r="B1084" s="11" t="s">
        <v>15</v>
      </c>
      <c r="C1084" s="15">
        <f>D1084/(E1084*E1084*0.01*0.01)</f>
        <v>20.904195011337869</v>
      </c>
      <c r="D1084" s="14">
        <v>59</v>
      </c>
      <c r="E1084" s="14">
        <v>168</v>
      </c>
      <c r="F1084" s="14" t="s">
        <v>18</v>
      </c>
      <c r="G1084" s="14" t="s">
        <v>17</v>
      </c>
      <c r="H1084" s="14" t="s">
        <v>17</v>
      </c>
    </row>
    <row r="1085" spans="1:8" x14ac:dyDescent="0.35">
      <c r="A1085" s="11" t="s">
        <v>20</v>
      </c>
      <c r="B1085" s="11" t="s">
        <v>12</v>
      </c>
      <c r="C1085" s="15">
        <f>D1085/(E1085*E1085*0.01*0.01)</f>
        <v>19.623233908948194</v>
      </c>
      <c r="D1085" s="14">
        <v>65</v>
      </c>
      <c r="E1085" s="14">
        <v>182</v>
      </c>
      <c r="F1085" s="14" t="s">
        <v>18</v>
      </c>
      <c r="G1085" s="14" t="s">
        <v>16</v>
      </c>
      <c r="H1085" s="14" t="s">
        <v>17</v>
      </c>
    </row>
    <row r="1086" spans="1:8" x14ac:dyDescent="0.35">
      <c r="A1086" s="11" t="s">
        <v>11</v>
      </c>
      <c r="B1086" s="11" t="s">
        <v>15</v>
      </c>
      <c r="C1086" s="15">
        <f>D1086/(E1086*E1086*0.01*0.01)</f>
        <v>20.761245674740483</v>
      </c>
      <c r="D1086" s="14">
        <v>60</v>
      </c>
      <c r="E1086" s="14">
        <v>170</v>
      </c>
      <c r="F1086" s="14" t="s">
        <v>18</v>
      </c>
      <c r="G1086" s="14" t="s">
        <v>16</v>
      </c>
      <c r="H1086" s="14" t="s">
        <v>17</v>
      </c>
    </row>
    <row r="1087" spans="1:8" x14ac:dyDescent="0.35">
      <c r="A1087" s="11" t="s">
        <v>21</v>
      </c>
      <c r="B1087" s="11" t="s">
        <v>12</v>
      </c>
      <c r="C1087" s="15">
        <f>D1087/(E1087*E1087*0.01*0.01)</f>
        <v>22.72440348440853</v>
      </c>
      <c r="D1087" s="14">
        <v>72</v>
      </c>
      <c r="E1087" s="14">
        <v>178</v>
      </c>
      <c r="F1087" s="14" t="s">
        <v>18</v>
      </c>
      <c r="G1087" s="14" t="s">
        <v>16</v>
      </c>
      <c r="H1087" s="14" t="s">
        <v>17</v>
      </c>
    </row>
    <row r="1088" spans="1:8" x14ac:dyDescent="0.35">
      <c r="A1088" s="11" t="s">
        <v>19</v>
      </c>
      <c r="B1088" s="11" t="s">
        <v>15</v>
      </c>
      <c r="C1088" s="15">
        <f>D1088/(E1088*E1088*0.01*0.01)</f>
        <v>19.834710743801651</v>
      </c>
      <c r="D1088" s="14">
        <v>54</v>
      </c>
      <c r="E1088" s="14">
        <v>165</v>
      </c>
      <c r="F1088" s="14" t="s">
        <v>18</v>
      </c>
      <c r="G1088" s="14" t="s">
        <v>16</v>
      </c>
      <c r="H1088" s="14" t="s">
        <v>17</v>
      </c>
    </row>
    <row r="1089" spans="1:8" x14ac:dyDescent="0.35">
      <c r="A1089" s="11" t="s">
        <v>19</v>
      </c>
      <c r="B1089" s="11" t="s">
        <v>15</v>
      </c>
      <c r="C1089" s="15">
        <f>D1089/(E1089*E1089*0.01*0.01)</f>
        <v>29.068773297766832</v>
      </c>
      <c r="D1089" s="14">
        <v>85</v>
      </c>
      <c r="E1089" s="14">
        <v>171</v>
      </c>
      <c r="F1089" s="14" t="s">
        <v>23</v>
      </c>
      <c r="G1089" s="14" t="s">
        <v>16</v>
      </c>
      <c r="H1089" s="14" t="s">
        <v>14</v>
      </c>
    </row>
    <row r="1090" spans="1:8" x14ac:dyDescent="0.35">
      <c r="A1090" s="11" t="s">
        <v>20</v>
      </c>
      <c r="B1090" s="11" t="s">
        <v>12</v>
      </c>
      <c r="C1090" s="15">
        <f>D1090/(E1090*E1090*0.01*0.01)</f>
        <v>30.609121518212426</v>
      </c>
      <c r="D1090" s="14">
        <v>120</v>
      </c>
      <c r="E1090" s="14">
        <v>198</v>
      </c>
      <c r="F1090" s="14" t="s">
        <v>18</v>
      </c>
      <c r="G1090" s="14" t="s">
        <v>16</v>
      </c>
      <c r="H1090" s="14" t="s">
        <v>17</v>
      </c>
    </row>
    <row r="1091" spans="1:8" x14ac:dyDescent="0.35">
      <c r="A1091" s="11" t="s">
        <v>19</v>
      </c>
      <c r="B1091" s="11" t="s">
        <v>15</v>
      </c>
      <c r="C1091" s="15">
        <f>D1091/(E1091*E1091*0.01*0.01)</f>
        <v>31.53344671201814</v>
      </c>
      <c r="D1091" s="14">
        <v>89</v>
      </c>
      <c r="E1091" s="14">
        <v>168</v>
      </c>
      <c r="F1091" s="14" t="s">
        <v>23</v>
      </c>
      <c r="G1091" s="14" t="s">
        <v>14</v>
      </c>
      <c r="H1091" s="14" t="s">
        <v>14</v>
      </c>
    </row>
    <row r="1092" spans="1:8" x14ac:dyDescent="0.35">
      <c r="A1092" s="11" t="s">
        <v>20</v>
      </c>
      <c r="B1092" s="11" t="s">
        <v>15</v>
      </c>
      <c r="C1092" s="15">
        <f>D1092/(E1092*E1092*0.01*0.01)</f>
        <v>22.862368541380885</v>
      </c>
      <c r="D1092" s="14">
        <v>60</v>
      </c>
      <c r="E1092" s="14">
        <v>162</v>
      </c>
      <c r="F1092" s="14" t="s">
        <v>18</v>
      </c>
      <c r="G1092" s="14" t="s">
        <v>16</v>
      </c>
      <c r="H1092" s="14" t="s">
        <v>17</v>
      </c>
    </row>
    <row r="1093" spans="1:8" x14ac:dyDescent="0.35">
      <c r="A1093" s="11" t="s">
        <v>22</v>
      </c>
      <c r="B1093" s="11" t="s">
        <v>15</v>
      </c>
      <c r="C1093" s="15">
        <f>D1093/(E1093*E1093*0.01*0.01)</f>
        <v>31.481481481481481</v>
      </c>
      <c r="D1093" s="14">
        <v>102</v>
      </c>
      <c r="E1093" s="14">
        <v>180</v>
      </c>
      <c r="F1093" s="14" t="s">
        <v>18</v>
      </c>
      <c r="G1093" s="14" t="s">
        <v>14</v>
      </c>
      <c r="H1093" s="14" t="s">
        <v>17</v>
      </c>
    </row>
    <row r="1094" spans="1:8" x14ac:dyDescent="0.35">
      <c r="A1094" s="11" t="s">
        <v>19</v>
      </c>
      <c r="B1094" s="11" t="s">
        <v>15</v>
      </c>
      <c r="C1094" s="15">
        <f>D1094/(E1094*E1094*0.01*0.01)</f>
        <v>27.681660899653977</v>
      </c>
      <c r="D1094" s="14">
        <v>80</v>
      </c>
      <c r="E1094" s="14">
        <v>170</v>
      </c>
      <c r="F1094" s="14" t="s">
        <v>18</v>
      </c>
      <c r="G1094" s="14" t="s">
        <v>16</v>
      </c>
      <c r="H1094" s="14" t="s">
        <v>17</v>
      </c>
    </row>
    <row r="1095" spans="1:8" x14ac:dyDescent="0.35">
      <c r="A1095" s="11" t="s">
        <v>19</v>
      </c>
      <c r="B1095" s="11" t="s">
        <v>15</v>
      </c>
      <c r="C1095" s="15">
        <f>D1095/(E1095*E1095*0.01*0.01)</f>
        <v>28.344671201814059</v>
      </c>
      <c r="D1095" s="14">
        <v>80</v>
      </c>
      <c r="E1095" s="14">
        <v>168</v>
      </c>
      <c r="F1095" s="14" t="s">
        <v>18</v>
      </c>
      <c r="G1095" s="14" t="s">
        <v>14</v>
      </c>
      <c r="H1095" s="14" t="s">
        <v>17</v>
      </c>
    </row>
    <row r="1096" spans="1:8" x14ac:dyDescent="0.35">
      <c r="A1096" s="11" t="s">
        <v>19</v>
      </c>
      <c r="B1096" s="11" t="s">
        <v>12</v>
      </c>
      <c r="C1096" s="15">
        <f>D1096/(E1096*E1096*0.01*0.01)</f>
        <v>27.777777777777775</v>
      </c>
      <c r="D1096" s="14">
        <v>90</v>
      </c>
      <c r="E1096" s="14">
        <v>180</v>
      </c>
      <c r="F1096" s="14" t="s">
        <v>13</v>
      </c>
      <c r="G1096" s="14" t="s">
        <v>16</v>
      </c>
      <c r="H1096" s="14" t="s">
        <v>17</v>
      </c>
    </row>
    <row r="1097" spans="1:8" x14ac:dyDescent="0.35">
      <c r="A1097" s="11" t="s">
        <v>21</v>
      </c>
      <c r="B1097" s="11" t="s">
        <v>12</v>
      </c>
      <c r="C1097" s="15">
        <f>D1097/(E1097*E1097*0.01*0.01)</f>
        <v>34.94809688581315</v>
      </c>
      <c r="D1097" s="14">
        <v>101</v>
      </c>
      <c r="E1097" s="14">
        <v>170</v>
      </c>
      <c r="F1097" s="14" t="s">
        <v>18</v>
      </c>
      <c r="G1097" s="14" t="s">
        <v>14</v>
      </c>
      <c r="H1097" s="14" t="s">
        <v>16</v>
      </c>
    </row>
    <row r="1098" spans="1:8" x14ac:dyDescent="0.35">
      <c r="A1098" s="11" t="s">
        <v>11</v>
      </c>
      <c r="B1098" s="11" t="s">
        <v>15</v>
      </c>
      <c r="C1098" s="15">
        <f>D1098/(E1098*E1098*0.01*0.01)</f>
        <v>18.75</v>
      </c>
      <c r="D1098" s="14">
        <v>48</v>
      </c>
      <c r="E1098" s="14">
        <v>160</v>
      </c>
      <c r="F1098" s="14" t="s">
        <v>13</v>
      </c>
      <c r="G1098" s="14" t="s">
        <v>16</v>
      </c>
      <c r="H1098" s="14" t="s">
        <v>14</v>
      </c>
    </row>
    <row r="1099" spans="1:8" x14ac:dyDescent="0.35">
      <c r="A1099" s="11" t="s">
        <v>11</v>
      </c>
      <c r="B1099" s="11" t="s">
        <v>12</v>
      </c>
      <c r="C1099" s="15">
        <f>D1099/(E1099*E1099*0.01*0.01)</f>
        <v>22.720438370810918</v>
      </c>
      <c r="D1099" s="14">
        <v>68</v>
      </c>
      <c r="E1099" s="14">
        <v>173</v>
      </c>
      <c r="F1099" s="14" t="s">
        <v>18</v>
      </c>
      <c r="G1099" s="14" t="s">
        <v>14</v>
      </c>
      <c r="H1099" s="14" t="s">
        <v>14</v>
      </c>
    </row>
    <row r="1100" spans="1:8" x14ac:dyDescent="0.35">
      <c r="A1100" s="11" t="s">
        <v>22</v>
      </c>
      <c r="B1100" s="11" t="s">
        <v>15</v>
      </c>
      <c r="C1100" s="15">
        <f>D1100/(E1100*E1100*0.01*0.01)</f>
        <v>23.456790123456788</v>
      </c>
      <c r="D1100" s="14">
        <v>76</v>
      </c>
      <c r="E1100" s="14">
        <v>180</v>
      </c>
      <c r="F1100" s="14" t="s">
        <v>23</v>
      </c>
      <c r="G1100" s="14" t="s">
        <v>14</v>
      </c>
      <c r="H1100" s="14" t="s">
        <v>17</v>
      </c>
    </row>
    <row r="1101" spans="1:8" x14ac:dyDescent="0.35">
      <c r="A1101" s="11" t="s">
        <v>22</v>
      </c>
      <c r="B1101" s="11" t="s">
        <v>15</v>
      </c>
      <c r="C1101" s="15">
        <f>D1101/(E1101*E1101*0.01*0.01)</f>
        <v>34.720882681995299</v>
      </c>
      <c r="D1101" s="14">
        <v>90</v>
      </c>
      <c r="E1101" s="14">
        <v>161</v>
      </c>
      <c r="F1101" s="14" t="s">
        <v>13</v>
      </c>
      <c r="G1101" s="14" t="s">
        <v>14</v>
      </c>
      <c r="H1101" s="14" t="s">
        <v>14</v>
      </c>
    </row>
    <row r="1102" spans="1:8" x14ac:dyDescent="0.35">
      <c r="A1102" s="11" t="s">
        <v>21</v>
      </c>
      <c r="B1102" s="11" t="s">
        <v>12</v>
      </c>
      <c r="C1102" s="15">
        <f>D1102/(E1102*E1102*0.01*0.01)</f>
        <v>34.94809688581315</v>
      </c>
      <c r="D1102" s="14">
        <v>101</v>
      </c>
      <c r="E1102" s="14">
        <v>170</v>
      </c>
      <c r="F1102" s="14" t="s">
        <v>18</v>
      </c>
      <c r="G1102" s="14" t="s">
        <v>14</v>
      </c>
      <c r="H1102" s="14" t="s">
        <v>17</v>
      </c>
    </row>
    <row r="1103" spans="1:8" x14ac:dyDescent="0.35">
      <c r="A1103" s="11" t="s">
        <v>11</v>
      </c>
      <c r="B1103" s="11" t="s">
        <v>15</v>
      </c>
      <c r="C1103" s="15">
        <f>D1103/(E1103*E1103*0.01*0.01)</f>
        <v>22.862368541380885</v>
      </c>
      <c r="D1103" s="14">
        <v>60</v>
      </c>
      <c r="E1103" s="14">
        <v>162</v>
      </c>
      <c r="F1103" s="14" t="s">
        <v>18</v>
      </c>
      <c r="G1103" s="14" t="s">
        <v>14</v>
      </c>
      <c r="H1103" s="14" t="s">
        <v>17</v>
      </c>
    </row>
    <row r="1104" spans="1:8" x14ac:dyDescent="0.35">
      <c r="A1104" s="11" t="s">
        <v>21</v>
      </c>
      <c r="B1104" s="11" t="s">
        <v>12</v>
      </c>
      <c r="C1104" s="15">
        <f>D1104/(E1104*E1104*0.01*0.01)</f>
        <v>38.567493112947659</v>
      </c>
      <c r="D1104" s="14">
        <v>105</v>
      </c>
      <c r="E1104" s="14">
        <v>165</v>
      </c>
      <c r="F1104" s="14" t="s">
        <v>18</v>
      </c>
      <c r="G1104" s="14" t="s">
        <v>14</v>
      </c>
      <c r="H1104" s="14" t="s">
        <v>14</v>
      </c>
    </row>
    <row r="1105" spans="1:8" x14ac:dyDescent="0.35">
      <c r="A1105" s="11" t="s">
        <v>20</v>
      </c>
      <c r="B1105" s="11" t="s">
        <v>12</v>
      </c>
      <c r="C1105" s="15">
        <f>D1105/(E1105*E1105*0.01*0.01)</f>
        <v>23.875114784205692</v>
      </c>
      <c r="D1105" s="14">
        <v>65</v>
      </c>
      <c r="E1105" s="14">
        <v>165</v>
      </c>
      <c r="F1105" s="14" t="s">
        <v>18</v>
      </c>
      <c r="G1105" s="14" t="s">
        <v>16</v>
      </c>
      <c r="H1105" s="14" t="s">
        <v>16</v>
      </c>
    </row>
    <row r="1106" spans="1:8" x14ac:dyDescent="0.35">
      <c r="A1106" s="11" t="s">
        <v>19</v>
      </c>
      <c r="B1106" s="11" t="s">
        <v>12</v>
      </c>
      <c r="C1106" s="15">
        <f>D1106/(E1106*E1106*0.01*0.01)</f>
        <v>22.743383742911153</v>
      </c>
      <c r="D1106" s="14">
        <v>77</v>
      </c>
      <c r="E1106" s="14">
        <v>184</v>
      </c>
      <c r="F1106" s="14" t="s">
        <v>18</v>
      </c>
      <c r="G1106" s="14" t="s">
        <v>16</v>
      </c>
      <c r="H1106" s="14" t="s">
        <v>16</v>
      </c>
    </row>
    <row r="1107" spans="1:8" x14ac:dyDescent="0.35">
      <c r="A1107" s="11" t="s">
        <v>22</v>
      </c>
      <c r="B1107" s="11" t="s">
        <v>12</v>
      </c>
      <c r="C1107" s="15">
        <f>D1107/(E1107*E1107*0.01*0.01)</f>
        <v>24.074074074074073</v>
      </c>
      <c r="D1107" s="14">
        <v>78</v>
      </c>
      <c r="E1107" s="14">
        <v>180</v>
      </c>
      <c r="F1107" s="14" t="s">
        <v>13</v>
      </c>
      <c r="G1107" s="14" t="s">
        <v>16</v>
      </c>
      <c r="H1107" s="14" t="s">
        <v>17</v>
      </c>
    </row>
    <row r="1108" spans="1:8" x14ac:dyDescent="0.35">
      <c r="A1108" s="11" t="s">
        <v>20</v>
      </c>
      <c r="B1108" s="11" t="s">
        <v>15</v>
      </c>
      <c r="C1108" s="15">
        <f>D1108/(E1108*E1108*0.01*0.01)</f>
        <v>19.227687870533565</v>
      </c>
      <c r="D1108" s="14">
        <v>48</v>
      </c>
      <c r="E1108" s="14">
        <v>158</v>
      </c>
      <c r="F1108" s="14" t="s">
        <v>23</v>
      </c>
      <c r="G1108" s="14" t="s">
        <v>17</v>
      </c>
      <c r="H1108" s="14" t="s">
        <v>14</v>
      </c>
    </row>
    <row r="1109" spans="1:8" x14ac:dyDescent="0.35">
      <c r="A1109" s="11" t="s">
        <v>20</v>
      </c>
      <c r="B1109" s="11" t="s">
        <v>12</v>
      </c>
      <c r="C1109" s="15">
        <f>D1109/(E1109*E1109*0.01*0.01)</f>
        <v>22.204081632653061</v>
      </c>
      <c r="D1109" s="14">
        <v>68</v>
      </c>
      <c r="E1109" s="14">
        <v>175</v>
      </c>
      <c r="F1109" s="14" t="s">
        <v>18</v>
      </c>
      <c r="G1109" s="14" t="s">
        <v>16</v>
      </c>
      <c r="H1109" s="14" t="s">
        <v>17</v>
      </c>
    </row>
    <row r="1110" spans="1:8" x14ac:dyDescent="0.35">
      <c r="A1110" s="11" t="s">
        <v>11</v>
      </c>
      <c r="B1110" s="11" t="s">
        <v>12</v>
      </c>
      <c r="C1110" s="15">
        <f>D1110/(E1110*E1110*0.01*0.01)</f>
        <v>24.194608809993426</v>
      </c>
      <c r="D1110" s="14">
        <v>92</v>
      </c>
      <c r="E1110" s="14">
        <v>195</v>
      </c>
      <c r="F1110" s="14" t="s">
        <v>18</v>
      </c>
      <c r="G1110" s="14" t="s">
        <v>16</v>
      </c>
      <c r="H1110" s="14" t="s">
        <v>17</v>
      </c>
    </row>
    <row r="1111" spans="1:8" x14ac:dyDescent="0.35">
      <c r="A1111" s="11" t="s">
        <v>19</v>
      </c>
      <c r="B1111" s="11" t="s">
        <v>12</v>
      </c>
      <c r="C1111" s="15">
        <f>D1111/(E1111*E1111*0.01*0.01)</f>
        <v>26.234567901234566</v>
      </c>
      <c r="D1111" s="14">
        <v>85</v>
      </c>
      <c r="E1111" s="14">
        <v>180</v>
      </c>
      <c r="F1111" s="14" t="s">
        <v>18</v>
      </c>
      <c r="G1111" s="14" t="s">
        <v>16</v>
      </c>
      <c r="H1111" s="14" t="s">
        <v>17</v>
      </c>
    </row>
    <row r="1112" spans="1:8" x14ac:dyDescent="0.35">
      <c r="A1112" s="11" t="s">
        <v>19</v>
      </c>
      <c r="B1112" s="11" t="s">
        <v>12</v>
      </c>
      <c r="C1112" s="15">
        <f>D1112/(E1112*E1112*0.01*0.01)</f>
        <v>22.857142857142858</v>
      </c>
      <c r="D1112" s="14">
        <v>70</v>
      </c>
      <c r="E1112" s="14">
        <v>175</v>
      </c>
      <c r="F1112" s="14" t="s">
        <v>23</v>
      </c>
      <c r="G1112" s="14" t="s">
        <v>16</v>
      </c>
      <c r="H1112" s="14" t="s">
        <v>14</v>
      </c>
    </row>
    <row r="1113" spans="1:8" x14ac:dyDescent="0.35">
      <c r="A1113" s="11" t="s">
        <v>21</v>
      </c>
      <c r="B1113" s="11" t="s">
        <v>12</v>
      </c>
      <c r="C1113" s="15">
        <f>D1113/(E1113*E1113*0.01*0.01)</f>
        <v>23.148148148148145</v>
      </c>
      <c r="D1113" s="14">
        <v>75</v>
      </c>
      <c r="E1113" s="14">
        <v>180</v>
      </c>
      <c r="F1113" s="14" t="s">
        <v>23</v>
      </c>
      <c r="G1113" s="14" t="s">
        <v>17</v>
      </c>
      <c r="H1113" s="14" t="s">
        <v>17</v>
      </c>
    </row>
    <row r="1114" spans="1:8" x14ac:dyDescent="0.35">
      <c r="A1114" s="11" t="s">
        <v>11</v>
      </c>
      <c r="B1114" s="11" t="s">
        <v>15</v>
      </c>
      <c r="C1114" s="15">
        <f>D1114/(E1114*E1114*0.01*0.01)</f>
        <v>27.335640138408305</v>
      </c>
      <c r="D1114" s="14">
        <v>79</v>
      </c>
      <c r="E1114" s="14">
        <v>170</v>
      </c>
      <c r="F1114" s="14" t="s">
        <v>23</v>
      </c>
      <c r="G1114" s="14" t="s">
        <v>17</v>
      </c>
      <c r="H1114" s="14" t="s">
        <v>17</v>
      </c>
    </row>
    <row r="1115" spans="1:8" x14ac:dyDescent="0.35">
      <c r="A1115" s="11" t="s">
        <v>21</v>
      </c>
      <c r="B1115" s="11" t="s">
        <v>12</v>
      </c>
      <c r="C1115" s="15">
        <f>D1115/(E1115*E1115*0.01*0.01)</f>
        <v>26.315789473684212</v>
      </c>
      <c r="D1115" s="14">
        <v>95</v>
      </c>
      <c r="E1115" s="14">
        <v>190</v>
      </c>
      <c r="F1115" s="14" t="s">
        <v>18</v>
      </c>
      <c r="G1115" s="14" t="s">
        <v>16</v>
      </c>
      <c r="H1115" s="14" t="s">
        <v>17</v>
      </c>
    </row>
    <row r="1116" spans="1:8" x14ac:dyDescent="0.35">
      <c r="A1116" s="11" t="s">
        <v>21</v>
      </c>
      <c r="B1116" s="11" t="s">
        <v>12</v>
      </c>
      <c r="C1116" s="15">
        <f>D1116/(E1116*E1116*0.01*0.01)</f>
        <v>23.991212856977686</v>
      </c>
      <c r="D1116" s="14">
        <v>83</v>
      </c>
      <c r="E1116" s="14">
        <v>186</v>
      </c>
      <c r="F1116" s="14" t="s">
        <v>18</v>
      </c>
      <c r="G1116" s="14" t="s">
        <v>16</v>
      </c>
      <c r="H1116" s="14" t="s">
        <v>16</v>
      </c>
    </row>
    <row r="1117" spans="1:8" x14ac:dyDescent="0.35">
      <c r="A1117" s="11" t="s">
        <v>20</v>
      </c>
      <c r="B1117" s="11" t="s">
        <v>15</v>
      </c>
      <c r="C1117" s="15">
        <f>D1117/(E1117*E1117*0.01*0.01)</f>
        <v>18.961927424152289</v>
      </c>
      <c r="D1117" s="14">
        <v>51</v>
      </c>
      <c r="E1117" s="14">
        <v>164</v>
      </c>
      <c r="F1117" s="14" t="s">
        <v>18</v>
      </c>
      <c r="G1117" s="14" t="s">
        <v>16</v>
      </c>
      <c r="H1117" s="14" t="s">
        <v>17</v>
      </c>
    </row>
    <row r="1118" spans="1:8" x14ac:dyDescent="0.35">
      <c r="A1118" s="11" t="s">
        <v>11</v>
      </c>
      <c r="B1118" s="11" t="s">
        <v>15</v>
      </c>
      <c r="C1118" s="15">
        <f>D1118/(E1118*E1118*0.01*0.01)</f>
        <v>20.897959183673468</v>
      </c>
      <c r="D1118" s="14">
        <v>64</v>
      </c>
      <c r="E1118" s="14">
        <v>175</v>
      </c>
      <c r="F1118" s="14" t="s">
        <v>18</v>
      </c>
      <c r="G1118" s="14" t="s">
        <v>16</v>
      </c>
      <c r="H1118" s="14" t="s">
        <v>17</v>
      </c>
    </row>
    <row r="1119" spans="1:8" x14ac:dyDescent="0.35">
      <c r="A1119" s="11" t="s">
        <v>21</v>
      </c>
      <c r="B1119" s="11" t="s">
        <v>12</v>
      </c>
      <c r="C1119" s="15">
        <f>D1119/(E1119*E1119*0.01*0.01)</f>
        <v>23.466993163962858</v>
      </c>
      <c r="D1119" s="14">
        <v>92</v>
      </c>
      <c r="E1119" s="14">
        <v>198</v>
      </c>
      <c r="F1119" s="14" t="s">
        <v>23</v>
      </c>
      <c r="G1119" s="14" t="s">
        <v>17</v>
      </c>
      <c r="H1119" s="14" t="s">
        <v>16</v>
      </c>
    </row>
    <row r="1120" spans="1:8" x14ac:dyDescent="0.35">
      <c r="A1120" s="11" t="s">
        <v>21</v>
      </c>
      <c r="B1120" s="11" t="s">
        <v>12</v>
      </c>
      <c r="C1120" s="15">
        <f>D1120/(E1120*E1120*0.01*0.01)</f>
        <v>20.286507911738084</v>
      </c>
      <c r="D1120" s="14">
        <v>65</v>
      </c>
      <c r="E1120" s="14">
        <v>179</v>
      </c>
      <c r="F1120" s="14" t="s">
        <v>23</v>
      </c>
      <c r="G1120" s="14" t="s">
        <v>17</v>
      </c>
      <c r="H1120" s="14" t="s">
        <v>17</v>
      </c>
    </row>
    <row r="1121" spans="1:8" x14ac:dyDescent="0.35">
      <c r="A1121" s="11" t="s">
        <v>20</v>
      </c>
      <c r="B1121" s="11" t="s">
        <v>15</v>
      </c>
      <c r="C1121" s="15">
        <f>D1121/(E1121*E1121*0.01*0.01)</f>
        <v>19.721036967980208</v>
      </c>
      <c r="D1121" s="14">
        <v>55</v>
      </c>
      <c r="E1121" s="14">
        <v>167</v>
      </c>
      <c r="F1121" s="14" t="s">
        <v>18</v>
      </c>
      <c r="G1121" s="14" t="s">
        <v>14</v>
      </c>
      <c r="H1121" s="14" t="s">
        <v>17</v>
      </c>
    </row>
    <row r="1122" spans="1:8" x14ac:dyDescent="0.35">
      <c r="A1122" s="11" t="s">
        <v>20</v>
      </c>
      <c r="B1122" s="11" t="s">
        <v>12</v>
      </c>
      <c r="C1122" s="15">
        <f>D1122/(E1122*E1122*0.01*0.01)</f>
        <v>31.141868512110726</v>
      </c>
      <c r="D1122" s="14">
        <v>90</v>
      </c>
      <c r="E1122" s="14">
        <v>170</v>
      </c>
      <c r="F1122" s="14" t="s">
        <v>18</v>
      </c>
      <c r="G1122" s="14" t="s">
        <v>14</v>
      </c>
      <c r="H1122" s="14" t="s">
        <v>16</v>
      </c>
    </row>
    <row r="1123" spans="1:8" x14ac:dyDescent="0.35">
      <c r="A1123" s="11" t="s">
        <v>19</v>
      </c>
      <c r="B1123" s="11" t="s">
        <v>12</v>
      </c>
      <c r="C1123" s="15">
        <f>D1123/(E1123*E1123*0.01*0.01)</f>
        <v>37.037037037037038</v>
      </c>
      <c r="D1123" s="14">
        <v>120</v>
      </c>
      <c r="E1123" s="14">
        <v>180</v>
      </c>
      <c r="F1123" s="14" t="s">
        <v>18</v>
      </c>
      <c r="G1123" s="14" t="s">
        <v>17</v>
      </c>
      <c r="H1123" s="14" t="s">
        <v>17</v>
      </c>
    </row>
    <row r="1124" spans="1:8" x14ac:dyDescent="0.35">
      <c r="A1124" s="11" t="s">
        <v>19</v>
      </c>
      <c r="B1124" s="11" t="s">
        <v>15</v>
      </c>
      <c r="C1124" s="15">
        <f>D1124/(E1124*E1124*0.01*0.01)</f>
        <v>22.65625</v>
      </c>
      <c r="D1124" s="14">
        <v>58</v>
      </c>
      <c r="E1124" s="14">
        <v>160</v>
      </c>
      <c r="F1124" s="14" t="s">
        <v>18</v>
      </c>
      <c r="G1124" s="14" t="s">
        <v>17</v>
      </c>
      <c r="H1124" s="14" t="s">
        <v>17</v>
      </c>
    </row>
    <row r="1125" spans="1:8" x14ac:dyDescent="0.35">
      <c r="A1125" s="11" t="s">
        <v>22</v>
      </c>
      <c r="B1125" s="11" t="s">
        <v>12</v>
      </c>
      <c r="C1125" s="15">
        <f>D1125/(E1125*E1125*0.01*0.01)</f>
        <v>31.097890751757699</v>
      </c>
      <c r="D1125" s="14">
        <v>92</v>
      </c>
      <c r="E1125" s="14">
        <v>172</v>
      </c>
      <c r="F1125" s="14" t="s">
        <v>18</v>
      </c>
      <c r="G1125" s="14" t="s">
        <v>14</v>
      </c>
      <c r="H1125" s="14" t="s">
        <v>17</v>
      </c>
    </row>
    <row r="1126" spans="1:8" x14ac:dyDescent="0.35">
      <c r="A1126" s="11" t="s">
        <v>21</v>
      </c>
      <c r="B1126" s="11" t="s">
        <v>12</v>
      </c>
      <c r="C1126" s="15">
        <f>D1126/(E1126*E1126*0.01*0.01)</f>
        <v>27.744748315497421</v>
      </c>
      <c r="D1126" s="14">
        <v>84</v>
      </c>
      <c r="E1126" s="14">
        <v>174</v>
      </c>
      <c r="F1126" s="14" t="s">
        <v>18</v>
      </c>
      <c r="G1126" s="14" t="s">
        <v>14</v>
      </c>
      <c r="H1126" s="14" t="s">
        <v>14</v>
      </c>
    </row>
    <row r="1127" spans="1:8" x14ac:dyDescent="0.35">
      <c r="A1127" s="11" t="s">
        <v>22</v>
      </c>
      <c r="B1127" s="11" t="s">
        <v>15</v>
      </c>
      <c r="C1127" s="15">
        <f>D1127/(E1127*E1127*0.01*0.01)</f>
        <v>35.379577703338477</v>
      </c>
      <c r="D1127" s="14">
        <v>94</v>
      </c>
      <c r="E1127" s="14">
        <v>163</v>
      </c>
      <c r="F1127" s="14" t="s">
        <v>13</v>
      </c>
      <c r="G1127" s="14" t="s">
        <v>17</v>
      </c>
      <c r="H1127" s="14" t="s">
        <v>17</v>
      </c>
    </row>
    <row r="1128" spans="1:8" x14ac:dyDescent="0.35">
      <c r="A1128" s="11" t="s">
        <v>22</v>
      </c>
      <c r="B1128" s="11" t="s">
        <v>12</v>
      </c>
      <c r="C1128" s="15">
        <f>D1128/(E1128*E1128*0.01*0.01)</f>
        <v>37.037037037037038</v>
      </c>
      <c r="D1128" s="14">
        <v>120</v>
      </c>
      <c r="E1128" s="14">
        <v>180</v>
      </c>
      <c r="F1128" s="14" t="s">
        <v>18</v>
      </c>
      <c r="G1128" s="14" t="s">
        <v>17</v>
      </c>
      <c r="H1128" s="14" t="s">
        <v>17</v>
      </c>
    </row>
    <row r="1129" spans="1:8" x14ac:dyDescent="0.35">
      <c r="A1129" s="11" t="s">
        <v>21</v>
      </c>
      <c r="B1129" s="11" t="s">
        <v>15</v>
      </c>
      <c r="C1129" s="15">
        <f>D1129/(E1129*E1129*0.01*0.01)</f>
        <v>25.711662075298438</v>
      </c>
      <c r="D1129" s="14">
        <v>70</v>
      </c>
      <c r="E1129" s="14">
        <v>165</v>
      </c>
      <c r="F1129" s="14" t="s">
        <v>18</v>
      </c>
      <c r="G1129" s="14" t="s">
        <v>14</v>
      </c>
      <c r="H1129" s="14" t="s">
        <v>14</v>
      </c>
    </row>
    <row r="1130" spans="1:8" x14ac:dyDescent="0.35">
      <c r="A1130" s="11" t="s">
        <v>22</v>
      </c>
      <c r="B1130" s="11" t="s">
        <v>12</v>
      </c>
      <c r="C1130" s="15">
        <f>D1130/(E1130*E1130*0.01*0.01)</f>
        <v>26.543209876543209</v>
      </c>
      <c r="D1130" s="14">
        <v>86</v>
      </c>
      <c r="E1130" s="14">
        <v>180</v>
      </c>
      <c r="F1130" s="14" t="s">
        <v>18</v>
      </c>
      <c r="G1130" s="14" t="s">
        <v>14</v>
      </c>
      <c r="H1130" s="14" t="s">
        <v>17</v>
      </c>
    </row>
    <row r="1131" spans="1:8" x14ac:dyDescent="0.35">
      <c r="A1131" s="11" t="s">
        <v>19</v>
      </c>
      <c r="B1131" s="11" t="s">
        <v>15</v>
      </c>
      <c r="C1131" s="15">
        <f>D1131/(E1131*E1131*0.01*0.01)</f>
        <v>25</v>
      </c>
      <c r="D1131" s="14">
        <v>64</v>
      </c>
      <c r="E1131" s="14">
        <v>160</v>
      </c>
      <c r="F1131" s="14" t="s">
        <v>18</v>
      </c>
      <c r="G1131" s="14" t="s">
        <v>14</v>
      </c>
      <c r="H1131" s="14" t="s">
        <v>17</v>
      </c>
    </row>
    <row r="1132" spans="1:8" x14ac:dyDescent="0.35">
      <c r="A1132" s="11" t="s">
        <v>22</v>
      </c>
      <c r="B1132" s="11" t="s">
        <v>12</v>
      </c>
      <c r="C1132" s="15">
        <f>D1132/(E1132*E1132*0.01*0.01)</f>
        <v>23.849776597029344</v>
      </c>
      <c r="D1132" s="14">
        <v>79</v>
      </c>
      <c r="E1132" s="14">
        <v>182</v>
      </c>
      <c r="F1132" s="14" t="s">
        <v>18</v>
      </c>
      <c r="G1132" s="14" t="s">
        <v>14</v>
      </c>
      <c r="H1132" s="14" t="s">
        <v>17</v>
      </c>
    </row>
    <row r="1133" spans="1:8" x14ac:dyDescent="0.35">
      <c r="A1133" s="11" t="s">
        <v>19</v>
      </c>
      <c r="B1133" s="11" t="s">
        <v>15</v>
      </c>
      <c r="C1133" s="15">
        <f>D1133/(E1133*E1133*0.01*0.01)</f>
        <v>27.055150884495319</v>
      </c>
      <c r="D1133" s="14">
        <v>65</v>
      </c>
      <c r="E1133" s="14">
        <v>155</v>
      </c>
      <c r="F1133" s="14" t="s">
        <v>18</v>
      </c>
      <c r="G1133" s="14" t="s">
        <v>14</v>
      </c>
      <c r="H1133" s="14" t="s">
        <v>14</v>
      </c>
    </row>
    <row r="1134" spans="1:8" x14ac:dyDescent="0.35">
      <c r="A1134" s="11" t="s">
        <v>20</v>
      </c>
      <c r="B1134" s="11" t="s">
        <v>12</v>
      </c>
      <c r="C1134" s="15">
        <f>D1134/(E1134*E1134*0.01*0.01)</f>
        <v>22.857142857142858</v>
      </c>
      <c r="D1134" s="14">
        <v>70</v>
      </c>
      <c r="E1134" s="14">
        <v>175</v>
      </c>
      <c r="F1134" s="14" t="s">
        <v>18</v>
      </c>
      <c r="G1134" s="14" t="s">
        <v>14</v>
      </c>
      <c r="H1134" s="14" t="s">
        <v>16</v>
      </c>
    </row>
    <row r="1135" spans="1:8" x14ac:dyDescent="0.35">
      <c r="A1135" s="11" t="s">
        <v>21</v>
      </c>
      <c r="B1135" s="11" t="s">
        <v>15</v>
      </c>
      <c r="C1135" s="15">
        <f>D1135/(E1135*E1135*0.01*0.01)</f>
        <v>19.031141868512108</v>
      </c>
      <c r="D1135" s="14">
        <v>55</v>
      </c>
      <c r="E1135" s="14">
        <v>170</v>
      </c>
      <c r="F1135" s="14" t="s">
        <v>23</v>
      </c>
      <c r="G1135" s="14" t="s">
        <v>16</v>
      </c>
      <c r="H1135" s="14" t="s">
        <v>16</v>
      </c>
    </row>
    <row r="1136" spans="1:8" x14ac:dyDescent="0.35">
      <c r="A1136" s="11" t="s">
        <v>21</v>
      </c>
      <c r="B1136" s="11" t="s">
        <v>15</v>
      </c>
      <c r="C1136" s="15">
        <f>D1136/(E1136*E1136*0.01*0.01)</f>
        <v>19.003908350962746</v>
      </c>
      <c r="D1136" s="14">
        <v>53</v>
      </c>
      <c r="E1136" s="14">
        <v>167</v>
      </c>
      <c r="F1136" s="14" t="s">
        <v>23</v>
      </c>
      <c r="G1136" s="14" t="s">
        <v>14</v>
      </c>
      <c r="H1136" s="14" t="s">
        <v>16</v>
      </c>
    </row>
    <row r="1137" spans="1:8" x14ac:dyDescent="0.35">
      <c r="A1137" s="11" t="s">
        <v>21</v>
      </c>
      <c r="B1137" s="11" t="s">
        <v>12</v>
      </c>
      <c r="C1137" s="15">
        <f>D1137/(E1137*E1137*0.01*0.01)</f>
        <v>30.514263318496123</v>
      </c>
      <c r="D1137" s="14">
        <v>109</v>
      </c>
      <c r="E1137" s="14">
        <v>189</v>
      </c>
      <c r="F1137" s="14" t="s">
        <v>13</v>
      </c>
      <c r="G1137" s="14" t="s">
        <v>16</v>
      </c>
      <c r="H1137" s="14" t="s">
        <v>16</v>
      </c>
    </row>
    <row r="1138" spans="1:8" x14ac:dyDescent="0.35">
      <c r="A1138" s="11" t="s">
        <v>19</v>
      </c>
      <c r="B1138" s="11" t="s">
        <v>12</v>
      </c>
      <c r="C1138" s="15">
        <f>D1138/(E1138*E1138*0.01*0.01)</f>
        <v>36.678200692041521</v>
      </c>
      <c r="D1138" s="14">
        <v>106</v>
      </c>
      <c r="E1138" s="14">
        <v>170</v>
      </c>
      <c r="F1138" s="14" t="s">
        <v>13</v>
      </c>
      <c r="G1138" s="14" t="s">
        <v>16</v>
      </c>
      <c r="H1138" s="14" t="s">
        <v>17</v>
      </c>
    </row>
    <row r="1139" spans="1:8" x14ac:dyDescent="0.35">
      <c r="A1139" s="11" t="s">
        <v>19</v>
      </c>
      <c r="B1139" s="11" t="s">
        <v>12</v>
      </c>
      <c r="C1139" s="15">
        <f>D1139/(E1139*E1139*0.01*0.01)</f>
        <v>31.637396694214878</v>
      </c>
      <c r="D1139" s="14">
        <v>98</v>
      </c>
      <c r="E1139" s="14">
        <v>176</v>
      </c>
      <c r="F1139" s="14" t="s">
        <v>18</v>
      </c>
      <c r="G1139" s="14" t="s">
        <v>16</v>
      </c>
      <c r="H1139" s="14" t="s">
        <v>17</v>
      </c>
    </row>
    <row r="1140" spans="1:8" x14ac:dyDescent="0.35">
      <c r="A1140" s="11" t="s">
        <v>22</v>
      </c>
      <c r="B1140" s="11" t="s">
        <v>12</v>
      </c>
      <c r="C1140" s="15">
        <f>D1140/(E1140*E1140*0.01*0.01)</f>
        <v>30.004149510038619</v>
      </c>
      <c r="D1140" s="14">
        <v>94</v>
      </c>
      <c r="E1140" s="14">
        <v>177</v>
      </c>
      <c r="F1140" s="14" t="s">
        <v>18</v>
      </c>
      <c r="G1140" s="14" t="s">
        <v>16</v>
      </c>
      <c r="H1140" s="14" t="s">
        <v>17</v>
      </c>
    </row>
    <row r="1141" spans="1:8" x14ac:dyDescent="0.35">
      <c r="A1141" s="11" t="s">
        <v>19</v>
      </c>
      <c r="B1141" s="11" t="s">
        <v>12</v>
      </c>
      <c r="C1141" s="15">
        <f>D1141/(E1141*E1141*0.01*0.01)</f>
        <v>24.801587301587301</v>
      </c>
      <c r="D1141" s="14">
        <v>70</v>
      </c>
      <c r="E1141" s="14">
        <v>168</v>
      </c>
      <c r="F1141" s="14" t="s">
        <v>13</v>
      </c>
      <c r="G1141" s="14" t="s">
        <v>16</v>
      </c>
      <c r="H1141" s="14" t="s">
        <v>17</v>
      </c>
    </row>
    <row r="1142" spans="1:8" x14ac:dyDescent="0.35">
      <c r="A1142" s="11" t="s">
        <v>22</v>
      </c>
      <c r="B1142" s="11" t="s">
        <v>12</v>
      </c>
      <c r="C1142" s="15">
        <f>D1142/(E1142*E1142*0.01*0.01)</f>
        <v>24.489795918367346</v>
      </c>
      <c r="D1142" s="14">
        <v>75</v>
      </c>
      <c r="E1142" s="14">
        <v>175</v>
      </c>
      <c r="F1142" s="14" t="s">
        <v>18</v>
      </c>
      <c r="G1142" s="14" t="s">
        <v>14</v>
      </c>
      <c r="H1142" s="14" t="s">
        <v>17</v>
      </c>
    </row>
    <row r="1143" spans="1:8" x14ac:dyDescent="0.35">
      <c r="A1143" s="11" t="s">
        <v>20</v>
      </c>
      <c r="B1143" s="11" t="s">
        <v>15</v>
      </c>
      <c r="C1143" s="15">
        <f>D1143/(E1143*E1143*0.01*0.01)</f>
        <v>22.229061933586401</v>
      </c>
      <c r="D1143" s="14">
        <v>65</v>
      </c>
      <c r="E1143" s="14">
        <v>171</v>
      </c>
      <c r="F1143" s="14" t="s">
        <v>18</v>
      </c>
      <c r="G1143" s="14" t="s">
        <v>17</v>
      </c>
      <c r="H1143" s="14" t="s">
        <v>14</v>
      </c>
    </row>
    <row r="1144" spans="1:8" x14ac:dyDescent="0.35">
      <c r="A1144" s="11" t="s">
        <v>20</v>
      </c>
      <c r="B1144" s="11" t="s">
        <v>12</v>
      </c>
      <c r="C1144" s="15">
        <f>D1144/(E1144*E1144*0.01*0.01)</f>
        <v>24.453568409612362</v>
      </c>
      <c r="D1144" s="14">
        <v>81</v>
      </c>
      <c r="E1144" s="14">
        <v>182</v>
      </c>
      <c r="F1144" s="14" t="s">
        <v>18</v>
      </c>
      <c r="G1144" s="14" t="s">
        <v>16</v>
      </c>
      <c r="H1144" s="14" t="s">
        <v>17</v>
      </c>
    </row>
    <row r="1145" spans="1:8" x14ac:dyDescent="0.35">
      <c r="A1145" s="11" t="s">
        <v>11</v>
      </c>
      <c r="B1145" s="11" t="s">
        <v>12</v>
      </c>
      <c r="C1145" s="15">
        <f>D1145/(E1145*E1145*0.01*0.01)</f>
        <v>25.142857142857142</v>
      </c>
      <c r="D1145" s="14">
        <v>77</v>
      </c>
      <c r="E1145" s="14">
        <v>175</v>
      </c>
      <c r="F1145" s="14" t="s">
        <v>18</v>
      </c>
      <c r="G1145" s="14" t="s">
        <v>16</v>
      </c>
      <c r="H1145" s="14" t="s">
        <v>17</v>
      </c>
    </row>
    <row r="1146" spans="1:8" x14ac:dyDescent="0.35">
      <c r="A1146" s="11" t="s">
        <v>19</v>
      </c>
      <c r="B1146" s="11" t="s">
        <v>12</v>
      </c>
      <c r="C1146" s="15">
        <f>D1146/(E1146*E1146*0.01*0.01)</f>
        <v>27.774270925388205</v>
      </c>
      <c r="D1146" s="14">
        <v>88</v>
      </c>
      <c r="E1146" s="14">
        <v>178</v>
      </c>
      <c r="F1146" s="14" t="s">
        <v>13</v>
      </c>
      <c r="G1146" s="14" t="s">
        <v>16</v>
      </c>
      <c r="H1146" s="14" t="s">
        <v>16</v>
      </c>
    </row>
    <row r="1147" spans="1:8" x14ac:dyDescent="0.35">
      <c r="A1147" s="11" t="s">
        <v>20</v>
      </c>
      <c r="B1147" s="11" t="s">
        <v>15</v>
      </c>
      <c r="C1147" s="15">
        <f>D1147/(E1147*E1147*0.01*0.01)</f>
        <v>29.061224489795919</v>
      </c>
      <c r="D1147" s="14">
        <v>89</v>
      </c>
      <c r="E1147" s="14">
        <v>175</v>
      </c>
      <c r="F1147" s="14" t="s">
        <v>18</v>
      </c>
      <c r="G1147" s="14" t="s">
        <v>14</v>
      </c>
      <c r="H1147" s="14" t="s">
        <v>17</v>
      </c>
    </row>
    <row r="1148" spans="1:8" x14ac:dyDescent="0.35">
      <c r="A1148" s="11" t="s">
        <v>20</v>
      </c>
      <c r="B1148" s="11" t="s">
        <v>15</v>
      </c>
      <c r="C1148" s="15">
        <f>D1148/(E1148*E1148*0.01*0.01)</f>
        <v>25.351541373715516</v>
      </c>
      <c r="D1148" s="14">
        <v>75</v>
      </c>
      <c r="E1148" s="14">
        <v>172</v>
      </c>
      <c r="F1148" s="14" t="s">
        <v>18</v>
      </c>
      <c r="G1148" s="14" t="s">
        <v>16</v>
      </c>
      <c r="H1148" s="14" t="s">
        <v>17</v>
      </c>
    </row>
    <row r="1149" spans="1:8" x14ac:dyDescent="0.35">
      <c r="A1149" s="11" t="s">
        <v>11</v>
      </c>
      <c r="B1149" s="11" t="s">
        <v>12</v>
      </c>
      <c r="C1149" s="15">
        <f>D1149/(E1149*E1149*0.01*0.01)</f>
        <v>35.51136363636364</v>
      </c>
      <c r="D1149" s="14">
        <v>110</v>
      </c>
      <c r="E1149" s="14">
        <v>176</v>
      </c>
      <c r="F1149" s="14" t="s">
        <v>18</v>
      </c>
      <c r="G1149" s="14" t="s">
        <v>16</v>
      </c>
      <c r="H1149" s="14" t="s">
        <v>17</v>
      </c>
    </row>
    <row r="1150" spans="1:8" x14ac:dyDescent="0.35">
      <c r="A1150" s="11" t="s">
        <v>20</v>
      </c>
      <c r="B1150" s="11" t="s">
        <v>15</v>
      </c>
      <c r="C1150" s="15">
        <f>D1150/(E1150*E1150*0.01*0.01)</f>
        <v>22.942130453700404</v>
      </c>
      <c r="D1150" s="14">
        <v>58</v>
      </c>
      <c r="E1150" s="14">
        <v>159</v>
      </c>
      <c r="F1150" s="14" t="s">
        <v>13</v>
      </c>
      <c r="G1150" s="14" t="s">
        <v>16</v>
      </c>
      <c r="H1150" s="14" t="s">
        <v>17</v>
      </c>
    </row>
    <row r="1151" spans="1:8" x14ac:dyDescent="0.35">
      <c r="A1151" s="11" t="s">
        <v>20</v>
      </c>
      <c r="B1151" s="11" t="s">
        <v>15</v>
      </c>
      <c r="C1151" s="15">
        <f>D1151/(E1151*E1151*0.01*0.01)</f>
        <v>20.515086478979924</v>
      </c>
      <c r="D1151" s="14">
        <v>65</v>
      </c>
      <c r="E1151" s="14">
        <v>178</v>
      </c>
      <c r="F1151" s="14" t="s">
        <v>18</v>
      </c>
      <c r="G1151" s="14" t="s">
        <v>14</v>
      </c>
      <c r="H1151" s="14" t="s">
        <v>14</v>
      </c>
    </row>
    <row r="1152" spans="1:8" x14ac:dyDescent="0.35">
      <c r="A1152" s="11" t="s">
        <v>11</v>
      </c>
      <c r="B1152" s="11" t="s">
        <v>15</v>
      </c>
      <c r="C1152" s="15">
        <f>D1152/(E1152*E1152*0.01*0.01)</f>
        <v>23.665244361576249</v>
      </c>
      <c r="D1152" s="14">
        <v>66</v>
      </c>
      <c r="E1152" s="14">
        <v>167</v>
      </c>
      <c r="F1152" s="14" t="s">
        <v>18</v>
      </c>
      <c r="G1152" s="14" t="s">
        <v>16</v>
      </c>
      <c r="H1152" s="14" t="s">
        <v>17</v>
      </c>
    </row>
    <row r="1153" spans="1:8" x14ac:dyDescent="0.35">
      <c r="A1153" s="11" t="s">
        <v>22</v>
      </c>
      <c r="B1153" s="11" t="s">
        <v>12</v>
      </c>
      <c r="C1153" s="15">
        <f>D1153/(E1153*E1153*0.01*0.01)</f>
        <v>31.020408163265305</v>
      </c>
      <c r="D1153" s="14">
        <v>95</v>
      </c>
      <c r="E1153" s="14">
        <v>175</v>
      </c>
      <c r="F1153" s="14" t="s">
        <v>13</v>
      </c>
      <c r="G1153" s="14" t="s">
        <v>17</v>
      </c>
      <c r="H1153" s="14" t="s">
        <v>17</v>
      </c>
    </row>
    <row r="1154" spans="1:8" x14ac:dyDescent="0.35">
      <c r="A1154" s="11" t="s">
        <v>21</v>
      </c>
      <c r="B1154" s="11" t="s">
        <v>12</v>
      </c>
      <c r="C1154" s="15">
        <f>D1154/(E1154*E1154*0.01*0.01)</f>
        <v>23.449340844748203</v>
      </c>
      <c r="D1154" s="14">
        <v>82</v>
      </c>
      <c r="E1154" s="14">
        <v>187</v>
      </c>
      <c r="F1154" s="14" t="s">
        <v>13</v>
      </c>
      <c r="G1154" s="14" t="s">
        <v>14</v>
      </c>
      <c r="H1154" s="14" t="s">
        <v>17</v>
      </c>
    </row>
    <row r="1155" spans="1:8" x14ac:dyDescent="0.35">
      <c r="A1155" s="11" t="s">
        <v>11</v>
      </c>
      <c r="B1155" s="11" t="s">
        <v>12</v>
      </c>
      <c r="C1155" s="15">
        <f>D1155/(E1155*E1155*0.01*0.01)</f>
        <v>23.449340844748203</v>
      </c>
      <c r="D1155" s="14">
        <v>82</v>
      </c>
      <c r="E1155" s="14">
        <v>187</v>
      </c>
      <c r="F1155" s="14" t="s">
        <v>23</v>
      </c>
      <c r="G1155" s="14" t="s">
        <v>14</v>
      </c>
      <c r="H1155" s="14" t="s">
        <v>17</v>
      </c>
    </row>
    <row r="1156" spans="1:8" x14ac:dyDescent="0.35">
      <c r="A1156" s="11" t="s">
        <v>20</v>
      </c>
      <c r="B1156" s="11" t="s">
        <v>12</v>
      </c>
      <c r="C1156" s="15">
        <f>D1156/(E1156*E1156*0.01*0.01)</f>
        <v>23.407509128928556</v>
      </c>
      <c r="D1156" s="14">
        <v>75</v>
      </c>
      <c r="E1156" s="14">
        <v>179</v>
      </c>
      <c r="F1156" s="14" t="s">
        <v>13</v>
      </c>
      <c r="G1156" s="14" t="s">
        <v>14</v>
      </c>
      <c r="H1156" s="14" t="s">
        <v>16</v>
      </c>
    </row>
    <row r="1157" spans="1:8" x14ac:dyDescent="0.35">
      <c r="A1157" s="11" t="s">
        <v>22</v>
      </c>
      <c r="B1157" s="11" t="s">
        <v>12</v>
      </c>
      <c r="C1157" s="15">
        <f>D1157/(E1157*E1157*0.01*0.01)</f>
        <v>29.296875</v>
      </c>
      <c r="D1157" s="14">
        <v>75</v>
      </c>
      <c r="E1157" s="14">
        <v>160</v>
      </c>
      <c r="F1157" s="14" t="s">
        <v>18</v>
      </c>
      <c r="G1157" s="14" t="s">
        <v>16</v>
      </c>
      <c r="H1157" s="14" t="s">
        <v>16</v>
      </c>
    </row>
    <row r="1158" spans="1:8" x14ac:dyDescent="0.35">
      <c r="A1158" s="11" t="s">
        <v>11</v>
      </c>
      <c r="B1158" s="11" t="s">
        <v>15</v>
      </c>
      <c r="C1158" s="15">
        <f>D1158/(E1158*E1158*0.01*0.01)</f>
        <v>31.644317867172973</v>
      </c>
      <c r="D1158" s="14">
        <v>80</v>
      </c>
      <c r="E1158" s="14">
        <v>159</v>
      </c>
      <c r="F1158" s="14" t="s">
        <v>18</v>
      </c>
      <c r="G1158" s="14" t="s">
        <v>16</v>
      </c>
      <c r="H1158" s="14" t="s">
        <v>17</v>
      </c>
    </row>
    <row r="1159" spans="1:8" x14ac:dyDescent="0.35">
      <c r="A1159" s="11" t="s">
        <v>20</v>
      </c>
      <c r="B1159" s="11" t="s">
        <v>15</v>
      </c>
      <c r="C1159" s="15">
        <f>D1159/(E1159*E1159*0.01*0.01)</f>
        <v>31.141868512110726</v>
      </c>
      <c r="D1159" s="14">
        <v>90</v>
      </c>
      <c r="E1159" s="14">
        <v>170</v>
      </c>
      <c r="F1159" s="14" t="s">
        <v>13</v>
      </c>
      <c r="G1159" s="14" t="s">
        <v>16</v>
      </c>
      <c r="H1159" s="14" t="s">
        <v>17</v>
      </c>
    </row>
    <row r="1160" spans="1:8" x14ac:dyDescent="0.35">
      <c r="A1160" s="11" t="s">
        <v>11</v>
      </c>
      <c r="B1160" s="11" t="s">
        <v>15</v>
      </c>
      <c r="C1160" s="15">
        <f>D1160/(E1160*E1160*0.01*0.01)</f>
        <v>23.323418063818277</v>
      </c>
      <c r="D1160" s="14">
        <v>69</v>
      </c>
      <c r="E1160" s="14">
        <v>172</v>
      </c>
      <c r="F1160" s="14" t="s">
        <v>23</v>
      </c>
      <c r="G1160" s="14" t="s">
        <v>16</v>
      </c>
      <c r="H1160" s="14" t="s">
        <v>14</v>
      </c>
    </row>
    <row r="1161" spans="1:8" x14ac:dyDescent="0.35">
      <c r="A1161" s="11" t="s">
        <v>20</v>
      </c>
      <c r="B1161" s="11" t="s">
        <v>12</v>
      </c>
      <c r="C1161" s="15">
        <f>D1161/(E1161*E1161*0.01*0.01)</f>
        <v>33.950617283950614</v>
      </c>
      <c r="D1161" s="14">
        <v>110</v>
      </c>
      <c r="E1161" s="14">
        <v>180</v>
      </c>
      <c r="F1161" s="14" t="s">
        <v>18</v>
      </c>
      <c r="G1161" s="14" t="s">
        <v>14</v>
      </c>
      <c r="H1161" s="14" t="s">
        <v>17</v>
      </c>
    </row>
    <row r="1162" spans="1:8" x14ac:dyDescent="0.35">
      <c r="A1162" s="11" t="s">
        <v>20</v>
      </c>
      <c r="B1162" s="11" t="s">
        <v>15</v>
      </c>
      <c r="C1162" s="15">
        <f>D1162/(E1162*E1162*0.01*0.01)</f>
        <v>30.85960737656157</v>
      </c>
      <c r="D1162" s="14">
        <v>83</v>
      </c>
      <c r="E1162" s="14">
        <v>164</v>
      </c>
      <c r="F1162" s="14" t="s">
        <v>18</v>
      </c>
      <c r="G1162" s="14" t="s">
        <v>14</v>
      </c>
      <c r="H1162" s="14" t="s">
        <v>16</v>
      </c>
    </row>
    <row r="1163" spans="1:8" x14ac:dyDescent="0.35">
      <c r="A1163" s="11" t="s">
        <v>20</v>
      </c>
      <c r="B1163" s="11" t="s">
        <v>12</v>
      </c>
      <c r="C1163" s="15">
        <f>D1163/(E1163*E1163*0.01*0.01)</f>
        <v>30.246913580246911</v>
      </c>
      <c r="D1163" s="14">
        <v>98</v>
      </c>
      <c r="E1163" s="14">
        <v>180</v>
      </c>
      <c r="F1163" s="14" t="s">
        <v>13</v>
      </c>
      <c r="G1163" s="14" t="s">
        <v>14</v>
      </c>
      <c r="H1163" s="14" t="s">
        <v>17</v>
      </c>
    </row>
    <row r="1164" spans="1:8" x14ac:dyDescent="0.35">
      <c r="A1164" s="11" t="s">
        <v>22</v>
      </c>
      <c r="B1164" s="11" t="s">
        <v>15</v>
      </c>
      <c r="C1164" s="15">
        <f>D1164/(E1164*E1164*0.01*0.01)</f>
        <v>35.15625</v>
      </c>
      <c r="D1164" s="14">
        <v>90</v>
      </c>
      <c r="E1164" s="14">
        <v>160</v>
      </c>
      <c r="F1164" s="14" t="s">
        <v>18</v>
      </c>
      <c r="G1164" s="14" t="s">
        <v>14</v>
      </c>
      <c r="H1164" s="14" t="s">
        <v>14</v>
      </c>
    </row>
    <row r="1165" spans="1:8" x14ac:dyDescent="0.35">
      <c r="A1165" s="11" t="s">
        <v>20</v>
      </c>
      <c r="B1165" s="11" t="s">
        <v>15</v>
      </c>
      <c r="C1165" s="15">
        <f>D1165/(E1165*E1165*0.01*0.01)</f>
        <v>28.719723183391004</v>
      </c>
      <c r="D1165" s="14">
        <v>83</v>
      </c>
      <c r="E1165" s="14">
        <v>170</v>
      </c>
      <c r="F1165" s="14" t="s">
        <v>23</v>
      </c>
      <c r="G1165" s="14" t="s">
        <v>16</v>
      </c>
      <c r="H1165" s="14" t="s">
        <v>14</v>
      </c>
    </row>
    <row r="1166" spans="1:8" x14ac:dyDescent="0.35">
      <c r="A1166" s="11" t="s">
        <v>21</v>
      </c>
      <c r="B1166" s="11" t="s">
        <v>15</v>
      </c>
      <c r="C1166" s="15">
        <f>D1166/(E1166*E1166*0.01*0.01)</f>
        <v>23.828125</v>
      </c>
      <c r="D1166" s="14">
        <v>61</v>
      </c>
      <c r="E1166" s="14">
        <v>160</v>
      </c>
      <c r="F1166" s="14" t="s">
        <v>18</v>
      </c>
      <c r="G1166" s="14" t="s">
        <v>14</v>
      </c>
      <c r="H1166" s="14" t="s">
        <v>14</v>
      </c>
    </row>
    <row r="1167" spans="1:8" x14ac:dyDescent="0.35">
      <c r="A1167" s="11" t="s">
        <v>20</v>
      </c>
      <c r="B1167" s="11" t="s">
        <v>12</v>
      </c>
      <c r="C1167" s="15">
        <f>D1167/(E1167*E1167*0.01*0.01)</f>
        <v>23.781212841854934</v>
      </c>
      <c r="D1167" s="14">
        <v>72</v>
      </c>
      <c r="E1167" s="14">
        <v>174</v>
      </c>
      <c r="F1167" s="14" t="s">
        <v>13</v>
      </c>
      <c r="G1167" s="14" t="s">
        <v>16</v>
      </c>
      <c r="H1167" s="14" t="s">
        <v>17</v>
      </c>
    </row>
    <row r="1168" spans="1:8" x14ac:dyDescent="0.35">
      <c r="A1168" s="11" t="s">
        <v>22</v>
      </c>
      <c r="B1168" s="11" t="s">
        <v>12</v>
      </c>
      <c r="C1168" s="15">
        <f>D1168/(E1168*E1168*0.01*0.01)</f>
        <v>43.129089827483639</v>
      </c>
      <c r="D1168" s="14">
        <v>116</v>
      </c>
      <c r="E1168" s="14">
        <v>164</v>
      </c>
      <c r="F1168" s="14" t="s">
        <v>13</v>
      </c>
      <c r="G1168" s="14" t="s">
        <v>14</v>
      </c>
      <c r="H1168" s="14" t="s">
        <v>14</v>
      </c>
    </row>
    <row r="1169" spans="1:8" x14ac:dyDescent="0.35">
      <c r="A1169" s="11" t="s">
        <v>21</v>
      </c>
      <c r="B1169" s="11" t="s">
        <v>12</v>
      </c>
      <c r="C1169" s="15">
        <f>D1169/(E1169*E1169*0.01*0.01)</f>
        <v>33.874063758515568</v>
      </c>
      <c r="D1169" s="14">
        <v>90</v>
      </c>
      <c r="E1169" s="14">
        <v>163</v>
      </c>
      <c r="F1169" s="14" t="s">
        <v>18</v>
      </c>
      <c r="G1169" s="14" t="s">
        <v>14</v>
      </c>
      <c r="H1169" s="14" t="s">
        <v>14</v>
      </c>
    </row>
    <row r="1170" spans="1:8" x14ac:dyDescent="0.35">
      <c r="A1170" s="11" t="s">
        <v>20</v>
      </c>
      <c r="B1170" s="11" t="s">
        <v>12</v>
      </c>
      <c r="C1170" s="15">
        <f>D1170/(E1170*E1170*0.01*0.01)</f>
        <v>29.012345679012345</v>
      </c>
      <c r="D1170" s="14">
        <v>94</v>
      </c>
      <c r="E1170" s="14">
        <v>180</v>
      </c>
      <c r="F1170" s="14" t="s">
        <v>18</v>
      </c>
      <c r="G1170" s="14" t="s">
        <v>17</v>
      </c>
      <c r="H1170" s="14" t="s">
        <v>17</v>
      </c>
    </row>
    <row r="1171" spans="1:8" x14ac:dyDescent="0.35">
      <c r="A1171" s="11" t="s">
        <v>21</v>
      </c>
      <c r="B1171" s="11" t="s">
        <v>12</v>
      </c>
      <c r="C1171" s="15">
        <f>D1171/(E1171*E1171*0.01*0.01)</f>
        <v>26.827420780204516</v>
      </c>
      <c r="D1171" s="14">
        <v>85</v>
      </c>
      <c r="E1171" s="14">
        <v>178</v>
      </c>
      <c r="F1171" s="14" t="s">
        <v>18</v>
      </c>
      <c r="G1171" s="14" t="s">
        <v>16</v>
      </c>
      <c r="H1171" s="14" t="s">
        <v>17</v>
      </c>
    </row>
    <row r="1172" spans="1:8" x14ac:dyDescent="0.35">
      <c r="A1172" s="11" t="s">
        <v>20</v>
      </c>
      <c r="B1172" s="11" t="s">
        <v>15</v>
      </c>
      <c r="C1172" s="15">
        <f>D1172/(E1172*E1172*0.01*0.01)</f>
        <v>33.090422367638311</v>
      </c>
      <c r="D1172" s="14">
        <v>89</v>
      </c>
      <c r="E1172" s="14">
        <v>164</v>
      </c>
      <c r="F1172" s="14" t="s">
        <v>18</v>
      </c>
      <c r="G1172" s="14" t="s">
        <v>14</v>
      </c>
      <c r="H1172" s="14" t="s">
        <v>17</v>
      </c>
    </row>
    <row r="1173" spans="1:8" x14ac:dyDescent="0.35">
      <c r="A1173" s="11" t="s">
        <v>20</v>
      </c>
      <c r="B1173" s="11" t="s">
        <v>12</v>
      </c>
      <c r="C1173" s="15">
        <f>D1173/(E1173*E1173*0.01*0.01)</f>
        <v>25.992438563327031</v>
      </c>
      <c r="D1173" s="14">
        <v>88</v>
      </c>
      <c r="E1173" s="14">
        <v>184</v>
      </c>
      <c r="F1173" s="14" t="s">
        <v>18</v>
      </c>
      <c r="G1173" s="14" t="s">
        <v>16</v>
      </c>
      <c r="H1173" s="14" t="s">
        <v>17</v>
      </c>
    </row>
    <row r="1174" spans="1:8" x14ac:dyDescent="0.35">
      <c r="A1174" s="11" t="s">
        <v>20</v>
      </c>
      <c r="B1174" s="11" t="s">
        <v>12</v>
      </c>
      <c r="C1174" s="15">
        <f>D1174/(E1174*E1174*0.01*0.01)</f>
        <v>30.514263318496123</v>
      </c>
      <c r="D1174" s="14">
        <v>109</v>
      </c>
      <c r="E1174" s="14">
        <v>189</v>
      </c>
      <c r="F1174" s="14" t="s">
        <v>13</v>
      </c>
      <c r="G1174" s="14" t="s">
        <v>14</v>
      </c>
      <c r="H1174" s="14" t="s">
        <v>17</v>
      </c>
    </row>
    <row r="1175" spans="1:8" x14ac:dyDescent="0.35">
      <c r="A1175" s="11" t="s">
        <v>20</v>
      </c>
      <c r="B1175" s="11" t="s">
        <v>15</v>
      </c>
      <c r="C1175" s="15">
        <f>D1175/(E1175*E1175*0.01*0.01)</f>
        <v>27.141582391433669</v>
      </c>
      <c r="D1175" s="14">
        <v>73</v>
      </c>
      <c r="E1175" s="14">
        <v>164</v>
      </c>
      <c r="F1175" s="14" t="s">
        <v>18</v>
      </c>
      <c r="G1175" s="14" t="s">
        <v>14</v>
      </c>
      <c r="H1175" s="14" t="s">
        <v>14</v>
      </c>
    </row>
    <row r="1176" spans="1:8" x14ac:dyDescent="0.35">
      <c r="A1176" s="11" t="s">
        <v>11</v>
      </c>
      <c r="B1176" s="11" t="s">
        <v>15</v>
      </c>
      <c r="C1176" s="15">
        <f>D1176/(E1176*E1176*0.01*0.01)</f>
        <v>17.21108680841909</v>
      </c>
      <c r="D1176" s="14">
        <v>48</v>
      </c>
      <c r="E1176" s="14">
        <v>167</v>
      </c>
      <c r="F1176" s="14" t="s">
        <v>18</v>
      </c>
      <c r="G1176" s="14" t="s">
        <v>16</v>
      </c>
      <c r="H1176" s="14" t="s">
        <v>14</v>
      </c>
    </row>
    <row r="1177" spans="1:8" x14ac:dyDescent="0.35">
      <c r="A1177" s="11" t="s">
        <v>22</v>
      </c>
      <c r="B1177" s="11" t="s">
        <v>15</v>
      </c>
      <c r="C1177" s="15">
        <f>D1177/(E1177*E1177*0.01*0.01)</f>
        <v>23.335466144755166</v>
      </c>
      <c r="D1177" s="14">
        <v>62</v>
      </c>
      <c r="E1177" s="14">
        <v>163</v>
      </c>
      <c r="F1177" s="14" t="s">
        <v>23</v>
      </c>
      <c r="G1177" s="14" t="s">
        <v>16</v>
      </c>
      <c r="H1177" s="14" t="s">
        <v>17</v>
      </c>
    </row>
    <row r="1178" spans="1:8" x14ac:dyDescent="0.35">
      <c r="A1178" s="11" t="s">
        <v>22</v>
      </c>
      <c r="B1178" s="11" t="s">
        <v>15</v>
      </c>
      <c r="C1178" s="15">
        <f>D1178/(E1178*E1178*0.01*0.01)</f>
        <v>24.088223117166624</v>
      </c>
      <c r="D1178" s="14">
        <v>64</v>
      </c>
      <c r="E1178" s="14">
        <v>163</v>
      </c>
      <c r="F1178" s="14" t="s">
        <v>23</v>
      </c>
      <c r="G1178" s="14" t="s">
        <v>14</v>
      </c>
      <c r="H1178" s="14" t="s">
        <v>14</v>
      </c>
    </row>
    <row r="1179" spans="1:8" x14ac:dyDescent="0.35">
      <c r="A1179" s="11" t="s">
        <v>22</v>
      </c>
      <c r="B1179" s="11" t="s">
        <v>12</v>
      </c>
      <c r="C1179" s="15">
        <f>D1179/(E1179*E1179*0.01*0.01)</f>
        <v>31.263696128560994</v>
      </c>
      <c r="D1179" s="14">
        <v>107</v>
      </c>
      <c r="E1179" s="14">
        <v>185</v>
      </c>
      <c r="F1179" s="14" t="s">
        <v>23</v>
      </c>
      <c r="G1179" s="14" t="s">
        <v>14</v>
      </c>
      <c r="H1179" s="14" t="s">
        <v>16</v>
      </c>
    </row>
    <row r="1180" spans="1:8" x14ac:dyDescent="0.35">
      <c r="A1180" s="11" t="s">
        <v>22</v>
      </c>
      <c r="B1180" s="11" t="s">
        <v>12</v>
      </c>
      <c r="C1180" s="15">
        <f>D1180/(E1180*E1180*0.01*0.01)</f>
        <v>24.485652005136014</v>
      </c>
      <c r="D1180" s="14">
        <v>82</v>
      </c>
      <c r="E1180" s="14">
        <v>183</v>
      </c>
      <c r="F1180" s="14" t="s">
        <v>18</v>
      </c>
      <c r="G1180" s="14" t="s">
        <v>14</v>
      </c>
      <c r="H1180" s="14" t="s">
        <v>14</v>
      </c>
    </row>
    <row r="1181" spans="1:8" x14ac:dyDescent="0.35">
      <c r="A1181" s="11" t="s">
        <v>19</v>
      </c>
      <c r="B1181" s="11" t="s">
        <v>12</v>
      </c>
      <c r="C1181" s="15">
        <f>D1181/(E1181*E1181*0.01*0.01)</f>
        <v>29.757785467128027</v>
      </c>
      <c r="D1181" s="14">
        <v>86</v>
      </c>
      <c r="E1181" s="14">
        <v>170</v>
      </c>
      <c r="F1181" s="14" t="s">
        <v>18</v>
      </c>
      <c r="G1181" s="14" t="s">
        <v>16</v>
      </c>
      <c r="H1181" s="14" t="s">
        <v>17</v>
      </c>
    </row>
    <row r="1182" spans="1:8" x14ac:dyDescent="0.35">
      <c r="A1182" s="11" t="s">
        <v>20</v>
      </c>
      <c r="B1182" s="11" t="s">
        <v>12</v>
      </c>
      <c r="C1182" s="15">
        <f>D1182/(E1182*E1182*0.01*0.01)</f>
        <v>30.189590629151066</v>
      </c>
      <c r="D1182" s="14">
        <v>100</v>
      </c>
      <c r="E1182" s="14">
        <v>182</v>
      </c>
      <c r="F1182" s="14" t="s">
        <v>13</v>
      </c>
      <c r="G1182" s="14" t="s">
        <v>14</v>
      </c>
      <c r="H1182" s="14" t="s">
        <v>14</v>
      </c>
    </row>
    <row r="1183" spans="1:8" x14ac:dyDescent="0.35">
      <c r="A1183" s="11" t="s">
        <v>19</v>
      </c>
      <c r="B1183" s="11" t="s">
        <v>12</v>
      </c>
      <c r="C1183" s="15">
        <f>D1183/(E1183*E1183*0.01*0.01)</f>
        <v>28.731921487603305</v>
      </c>
      <c r="D1183" s="14">
        <v>89</v>
      </c>
      <c r="E1183" s="14">
        <v>176</v>
      </c>
      <c r="F1183" s="14" t="s">
        <v>23</v>
      </c>
      <c r="G1183" s="14" t="s">
        <v>16</v>
      </c>
      <c r="H1183" s="14" t="s">
        <v>17</v>
      </c>
    </row>
    <row r="1184" spans="1:8" x14ac:dyDescent="0.35">
      <c r="A1184" s="11" t="s">
        <v>19</v>
      </c>
      <c r="B1184" s="11" t="s">
        <v>15</v>
      </c>
      <c r="C1184" s="15">
        <f>D1184/(E1184*E1184*0.01*0.01)</f>
        <v>26.395803401383272</v>
      </c>
      <c r="D1184" s="14">
        <v>79</v>
      </c>
      <c r="E1184" s="14">
        <v>173</v>
      </c>
      <c r="F1184" s="14" t="s">
        <v>18</v>
      </c>
      <c r="G1184" s="14" t="s">
        <v>14</v>
      </c>
      <c r="H1184" s="14" t="s">
        <v>14</v>
      </c>
    </row>
    <row r="1185" spans="1:8" x14ac:dyDescent="0.35">
      <c r="A1185" s="11" t="s">
        <v>19</v>
      </c>
      <c r="B1185" s="11" t="s">
        <v>15</v>
      </c>
      <c r="C1185" s="15">
        <f>D1185/(E1185*E1185*0.01*0.01)</f>
        <v>21.258503401360546</v>
      </c>
      <c r="D1185" s="14">
        <v>60</v>
      </c>
      <c r="E1185" s="14">
        <v>168</v>
      </c>
      <c r="F1185" s="14" t="s">
        <v>18</v>
      </c>
      <c r="G1185" s="14" t="s">
        <v>14</v>
      </c>
      <c r="H1185" s="14" t="s">
        <v>17</v>
      </c>
    </row>
    <row r="1186" spans="1:8" x14ac:dyDescent="0.35">
      <c r="A1186" s="11" t="s">
        <v>19</v>
      </c>
      <c r="B1186" s="11" t="s">
        <v>15</v>
      </c>
      <c r="C1186" s="15">
        <f>D1186/(E1186*E1186*0.01*0.01)</f>
        <v>23.323418063818277</v>
      </c>
      <c r="D1186" s="14">
        <v>69</v>
      </c>
      <c r="E1186" s="14">
        <v>172</v>
      </c>
      <c r="F1186" s="14" t="s">
        <v>23</v>
      </c>
      <c r="G1186" s="14" t="s">
        <v>16</v>
      </c>
      <c r="H1186" s="14" t="s">
        <v>14</v>
      </c>
    </row>
    <row r="1187" spans="1:8" x14ac:dyDescent="0.35">
      <c r="A1187" s="11" t="s">
        <v>19</v>
      </c>
      <c r="B1187" s="11" t="s">
        <v>15</v>
      </c>
      <c r="C1187" s="15">
        <f>D1187/(E1187*E1187*0.01*0.01)</f>
        <v>22.321428571428573</v>
      </c>
      <c r="D1187" s="14">
        <v>63</v>
      </c>
      <c r="E1187" s="14">
        <v>168</v>
      </c>
      <c r="F1187" s="14" t="s">
        <v>13</v>
      </c>
      <c r="G1187" s="14" t="s">
        <v>16</v>
      </c>
      <c r="H1187" s="14" t="s">
        <v>17</v>
      </c>
    </row>
    <row r="1188" spans="1:8" x14ac:dyDescent="0.35">
      <c r="A1188" s="11" t="s">
        <v>11</v>
      </c>
      <c r="B1188" s="11" t="s">
        <v>15</v>
      </c>
      <c r="C1188" s="15">
        <f>D1188/(E1188*E1188*0.01*0.01)</f>
        <v>22.229061933586401</v>
      </c>
      <c r="D1188" s="14">
        <v>65</v>
      </c>
      <c r="E1188" s="14">
        <v>171</v>
      </c>
      <c r="F1188" s="14" t="s">
        <v>18</v>
      </c>
      <c r="G1188" s="14" t="s">
        <v>16</v>
      </c>
      <c r="H1188" s="14" t="s">
        <v>14</v>
      </c>
    </row>
    <row r="1189" spans="1:8" x14ac:dyDescent="0.35">
      <c r="A1189" s="11" t="s">
        <v>21</v>
      </c>
      <c r="B1189" s="11" t="s">
        <v>15</v>
      </c>
      <c r="C1189" s="15">
        <f>D1189/(E1189*E1189*0.01*0.01)</f>
        <v>21.007667798746542</v>
      </c>
      <c r="D1189" s="14">
        <v>60</v>
      </c>
      <c r="E1189" s="14">
        <v>169</v>
      </c>
      <c r="F1189" s="14" t="s">
        <v>18</v>
      </c>
      <c r="G1189" s="14" t="s">
        <v>16</v>
      </c>
      <c r="H1189" s="14" t="s">
        <v>14</v>
      </c>
    </row>
    <row r="1190" spans="1:8" x14ac:dyDescent="0.35">
      <c r="A1190" s="11" t="s">
        <v>19</v>
      </c>
      <c r="B1190" s="11" t="s">
        <v>12</v>
      </c>
      <c r="C1190" s="15">
        <f>D1190/(E1190*E1190*0.01*0.01)</f>
        <v>28.393726338561379</v>
      </c>
      <c r="D1190" s="14">
        <v>84</v>
      </c>
      <c r="E1190" s="14">
        <v>172</v>
      </c>
      <c r="F1190" s="14" t="s">
        <v>18</v>
      </c>
      <c r="G1190" s="14" t="s">
        <v>16</v>
      </c>
      <c r="H1190" s="14" t="s">
        <v>17</v>
      </c>
    </row>
    <row r="1191" spans="1:8" x14ac:dyDescent="0.35">
      <c r="A1191" s="11" t="s">
        <v>20</v>
      </c>
      <c r="B1191" s="11" t="s">
        <v>12</v>
      </c>
      <c r="C1191" s="15">
        <f>D1191/(E1191*E1191*0.01*0.01)</f>
        <v>20.015495867768596</v>
      </c>
      <c r="D1191" s="14">
        <v>62</v>
      </c>
      <c r="E1191" s="14">
        <v>176</v>
      </c>
      <c r="F1191" s="14" t="s">
        <v>18</v>
      </c>
      <c r="G1191" s="14" t="s">
        <v>16</v>
      </c>
      <c r="H1191" s="14" t="s">
        <v>14</v>
      </c>
    </row>
    <row r="1192" spans="1:8" x14ac:dyDescent="0.35">
      <c r="A1192" s="11" t="s">
        <v>22</v>
      </c>
      <c r="B1192" s="11" t="s">
        <v>12</v>
      </c>
      <c r="C1192" s="15">
        <f>D1192/(E1192*E1192*0.01*0.01)</f>
        <v>21.551020408163264</v>
      </c>
      <c r="D1192" s="14">
        <v>66</v>
      </c>
      <c r="E1192" s="14">
        <v>175</v>
      </c>
      <c r="F1192" s="14" t="s">
        <v>18</v>
      </c>
      <c r="G1192" s="14" t="s">
        <v>14</v>
      </c>
      <c r="H1192" s="14" t="s">
        <v>16</v>
      </c>
    </row>
    <row r="1193" spans="1:8" x14ac:dyDescent="0.35">
      <c r="A1193" s="11" t="s">
        <v>20</v>
      </c>
      <c r="B1193" s="11" t="s">
        <v>15</v>
      </c>
      <c r="C1193" s="15">
        <f>D1193/(E1193*E1193*0.01*0.01)</f>
        <v>31.209174045579907</v>
      </c>
      <c r="D1193" s="14">
        <v>86</v>
      </c>
      <c r="E1193" s="14">
        <v>166</v>
      </c>
      <c r="F1193" s="14" t="s">
        <v>18</v>
      </c>
      <c r="G1193" s="14" t="s">
        <v>16</v>
      </c>
      <c r="H1193" s="14" t="s">
        <v>17</v>
      </c>
    </row>
    <row r="1194" spans="1:8" x14ac:dyDescent="0.35">
      <c r="A1194" s="11" t="s">
        <v>19</v>
      </c>
      <c r="B1194" s="11" t="s">
        <v>15</v>
      </c>
      <c r="C1194" s="15">
        <f>D1194/(E1194*E1194*0.01*0.01)</f>
        <v>21.633315305570573</v>
      </c>
      <c r="D1194" s="14">
        <v>64</v>
      </c>
      <c r="E1194" s="14">
        <v>172</v>
      </c>
      <c r="F1194" s="14" t="s">
        <v>18</v>
      </c>
      <c r="G1194" s="14" t="s">
        <v>17</v>
      </c>
      <c r="H1194" s="14" t="s">
        <v>17</v>
      </c>
    </row>
    <row r="1195" spans="1:8" x14ac:dyDescent="0.35">
      <c r="A1195" s="11" t="s">
        <v>22</v>
      </c>
      <c r="B1195" s="11" t="s">
        <v>15</v>
      </c>
      <c r="C1195" s="15">
        <f>D1195/(E1195*E1195*0.01*0.01)</f>
        <v>15.943877551020408</v>
      </c>
      <c r="D1195" s="14">
        <v>45</v>
      </c>
      <c r="E1195" s="14">
        <v>168</v>
      </c>
      <c r="F1195" s="14" t="s">
        <v>13</v>
      </c>
      <c r="G1195" s="14" t="s">
        <v>14</v>
      </c>
      <c r="H1195" s="14" t="s">
        <v>14</v>
      </c>
    </row>
    <row r="1196" spans="1:8" x14ac:dyDescent="0.35">
      <c r="A1196" s="11" t="s">
        <v>20</v>
      </c>
      <c r="B1196" s="11" t="s">
        <v>15</v>
      </c>
      <c r="C1196" s="15">
        <f>D1196/(E1196*E1196*0.01*0.01)</f>
        <v>21.75546853368142</v>
      </c>
      <c r="D1196" s="14">
        <v>55</v>
      </c>
      <c r="E1196" s="14">
        <v>159</v>
      </c>
      <c r="F1196" s="14" t="s">
        <v>23</v>
      </c>
      <c r="G1196" s="14" t="s">
        <v>17</v>
      </c>
      <c r="H1196" s="14" t="s">
        <v>17</v>
      </c>
    </row>
    <row r="1197" spans="1:8" x14ac:dyDescent="0.35">
      <c r="A1197" s="11" t="s">
        <v>11</v>
      </c>
      <c r="B1197" s="11" t="s">
        <v>12</v>
      </c>
      <c r="C1197" s="15">
        <f>D1197/(E1197*E1197*0.01*0.01)</f>
        <v>21.936537088052237</v>
      </c>
      <c r="D1197" s="14">
        <v>86</v>
      </c>
      <c r="E1197" s="14">
        <v>198</v>
      </c>
      <c r="F1197" s="14" t="s">
        <v>13</v>
      </c>
      <c r="G1197" s="14" t="s">
        <v>14</v>
      </c>
      <c r="H1197" s="14" t="s">
        <v>14</v>
      </c>
    </row>
    <row r="1198" spans="1:8" x14ac:dyDescent="0.35">
      <c r="A1198" s="11" t="s">
        <v>20</v>
      </c>
      <c r="B1198" s="11" t="s">
        <v>12</v>
      </c>
      <c r="C1198" s="15">
        <f>D1198/(E1198*E1198*0.01*0.01)</f>
        <v>20.406081012141616</v>
      </c>
      <c r="D1198" s="14">
        <v>80</v>
      </c>
      <c r="E1198" s="14">
        <v>198</v>
      </c>
      <c r="F1198" s="14" t="s">
        <v>23</v>
      </c>
      <c r="G1198" s="14" t="s">
        <v>14</v>
      </c>
      <c r="H1198" s="14" t="s">
        <v>17</v>
      </c>
    </row>
    <row r="1199" spans="1:8" x14ac:dyDescent="0.35">
      <c r="A1199" s="11" t="s">
        <v>21</v>
      </c>
      <c r="B1199" s="11" t="s">
        <v>15</v>
      </c>
      <c r="C1199" s="15">
        <f>D1199/(E1199*E1199*0.01*0.01)</f>
        <v>23.233456176894723</v>
      </c>
      <c r="D1199" s="14">
        <v>58</v>
      </c>
      <c r="E1199" s="14">
        <v>158</v>
      </c>
      <c r="F1199" s="14" t="s">
        <v>23</v>
      </c>
      <c r="G1199" s="14" t="s">
        <v>17</v>
      </c>
      <c r="H1199" s="14" t="s">
        <v>17</v>
      </c>
    </row>
    <row r="1200" spans="1:8" x14ac:dyDescent="0.35">
      <c r="A1200" s="11" t="s">
        <v>20</v>
      </c>
      <c r="B1200" s="11" t="s">
        <v>15</v>
      </c>
      <c r="C1200" s="15">
        <f>D1200/(E1200*E1200*0.01*0.01)</f>
        <v>19.321338002656681</v>
      </c>
      <c r="D1200" s="14">
        <v>64</v>
      </c>
      <c r="E1200" s="14">
        <v>182</v>
      </c>
      <c r="F1200" s="14" t="s">
        <v>23</v>
      </c>
      <c r="G1200" s="14" t="s">
        <v>16</v>
      </c>
      <c r="H1200" s="14" t="s">
        <v>17</v>
      </c>
    </row>
    <row r="1201" spans="1:8" x14ac:dyDescent="0.35">
      <c r="A1201" s="11" t="s">
        <v>20</v>
      </c>
      <c r="B1201" s="11" t="s">
        <v>15</v>
      </c>
      <c r="C1201" s="15">
        <f>D1201/(E1201*E1201*0.01*0.01)</f>
        <v>30.801248699271593</v>
      </c>
      <c r="D1201" s="14">
        <v>74</v>
      </c>
      <c r="E1201" s="14">
        <v>155</v>
      </c>
      <c r="F1201" s="14" t="s">
        <v>13</v>
      </c>
      <c r="G1201" s="14" t="s">
        <v>17</v>
      </c>
      <c r="H1201" s="14" t="s">
        <v>17</v>
      </c>
    </row>
    <row r="1202" spans="1:8" x14ac:dyDescent="0.35">
      <c r="A1202" s="11" t="s">
        <v>11</v>
      </c>
      <c r="B1202" s="11" t="s">
        <v>15</v>
      </c>
      <c r="C1202" s="15">
        <f>D1202/(E1202*E1202*0.01*0.01)</f>
        <v>21.799307958477506</v>
      </c>
      <c r="D1202" s="14">
        <v>63</v>
      </c>
      <c r="E1202" s="14">
        <v>170</v>
      </c>
      <c r="F1202" s="14" t="s">
        <v>18</v>
      </c>
      <c r="G1202" s="14" t="s">
        <v>16</v>
      </c>
      <c r="H1202" s="14" t="s">
        <v>17</v>
      </c>
    </row>
    <row r="1203" spans="1:8" x14ac:dyDescent="0.35">
      <c r="A1203" s="11" t="s">
        <v>21</v>
      </c>
      <c r="B1203" s="11" t="s">
        <v>12</v>
      </c>
      <c r="C1203" s="15">
        <f>D1203/(E1203*E1203*0.01*0.01)</f>
        <v>24.698649628177936</v>
      </c>
      <c r="D1203" s="14">
        <v>92</v>
      </c>
      <c r="E1203" s="14">
        <v>193</v>
      </c>
      <c r="F1203" s="14" t="s">
        <v>23</v>
      </c>
      <c r="G1203" s="14" t="s">
        <v>17</v>
      </c>
      <c r="H1203" s="14" t="s">
        <v>17</v>
      </c>
    </row>
    <row r="1204" spans="1:8" x14ac:dyDescent="0.35">
      <c r="A1204" s="11" t="s">
        <v>20</v>
      </c>
      <c r="B1204" s="11" t="s">
        <v>15</v>
      </c>
      <c r="C1204" s="15">
        <f>D1204/(E1204*E1204*0.01*0.01)</f>
        <v>22.340297065571789</v>
      </c>
      <c r="D1204" s="14">
        <v>74</v>
      </c>
      <c r="E1204" s="14">
        <v>182</v>
      </c>
      <c r="F1204" s="14" t="s">
        <v>18</v>
      </c>
      <c r="G1204" s="14" t="s">
        <v>17</v>
      </c>
      <c r="H1204" s="14" t="s">
        <v>17</v>
      </c>
    </row>
    <row r="1205" spans="1:8" x14ac:dyDescent="0.35">
      <c r="A1205" s="11" t="s">
        <v>21</v>
      </c>
      <c r="B1205" s="11" t="s">
        <v>15</v>
      </c>
      <c r="C1205" s="15">
        <f>D1205/(E1205*E1205*0.01*0.01)</f>
        <v>21.383941996057334</v>
      </c>
      <c r="D1205" s="14">
        <v>64</v>
      </c>
      <c r="E1205" s="14">
        <v>173</v>
      </c>
      <c r="F1205" s="14" t="s">
        <v>23</v>
      </c>
      <c r="G1205" s="14" t="s">
        <v>17</v>
      </c>
      <c r="H1205" s="14" t="s">
        <v>17</v>
      </c>
    </row>
    <row r="1206" spans="1:8" x14ac:dyDescent="0.35">
      <c r="A1206" s="11" t="s">
        <v>21</v>
      </c>
      <c r="B1206" s="11" t="s">
        <v>12</v>
      </c>
      <c r="C1206" s="15">
        <f>D1206/(E1206*E1206*0.01*0.01)</f>
        <v>20.408163265306122</v>
      </c>
      <c r="D1206" s="14">
        <v>90</v>
      </c>
      <c r="E1206" s="14">
        <v>210</v>
      </c>
      <c r="F1206" s="14" t="s">
        <v>18</v>
      </c>
      <c r="G1206" s="14" t="s">
        <v>16</v>
      </c>
      <c r="H1206" s="14" t="s">
        <v>17</v>
      </c>
    </row>
    <row r="1207" spans="1:8" x14ac:dyDescent="0.35">
      <c r="A1207" s="11" t="s">
        <v>19</v>
      </c>
      <c r="B1207" s="11" t="s">
        <v>15</v>
      </c>
      <c r="C1207" s="15">
        <f>D1207/(E1207*E1207*0.01*0.01)</f>
        <v>26.171875</v>
      </c>
      <c r="D1207" s="14">
        <v>67</v>
      </c>
      <c r="E1207" s="14">
        <v>160</v>
      </c>
      <c r="F1207" s="14" t="s">
        <v>13</v>
      </c>
      <c r="G1207" s="14" t="s">
        <v>16</v>
      </c>
      <c r="H1207" s="14" t="s">
        <v>17</v>
      </c>
    </row>
    <row r="1208" spans="1:8" x14ac:dyDescent="0.35">
      <c r="A1208" s="11" t="s">
        <v>11</v>
      </c>
      <c r="B1208" s="11" t="s">
        <v>15</v>
      </c>
      <c r="C1208" s="15">
        <f>D1208/(E1208*E1208*0.01*0.01)</f>
        <v>21.357795595392318</v>
      </c>
      <c r="D1208" s="14">
        <v>61</v>
      </c>
      <c r="E1208" s="14">
        <v>169</v>
      </c>
      <c r="F1208" s="14" t="s">
        <v>18</v>
      </c>
      <c r="G1208" s="14" t="s">
        <v>16</v>
      </c>
      <c r="H1208" s="14" t="s">
        <v>17</v>
      </c>
    </row>
    <row r="1209" spans="1:8" x14ac:dyDescent="0.35">
      <c r="A1209" s="11" t="s">
        <v>21</v>
      </c>
      <c r="B1209" s="11" t="s">
        <v>15</v>
      </c>
      <c r="C1209" s="15">
        <f>D1209/(E1209*E1209*0.01*0.01)</f>
        <v>29.35235450069435</v>
      </c>
      <c r="D1209" s="14">
        <v>93</v>
      </c>
      <c r="E1209" s="14">
        <v>178</v>
      </c>
      <c r="F1209" s="14" t="s">
        <v>18</v>
      </c>
      <c r="G1209" s="14" t="s">
        <v>16</v>
      </c>
      <c r="H1209" s="14" t="s">
        <v>17</v>
      </c>
    </row>
    <row r="1210" spans="1:8" x14ac:dyDescent="0.35">
      <c r="A1210" s="11" t="s">
        <v>21</v>
      </c>
      <c r="B1210" s="11" t="s">
        <v>12</v>
      </c>
      <c r="C1210" s="15">
        <f>D1210/(E1210*E1210*0.01*0.01)</f>
        <v>28.373702422145328</v>
      </c>
      <c r="D1210" s="14">
        <v>82</v>
      </c>
      <c r="E1210" s="14">
        <v>170</v>
      </c>
      <c r="F1210" s="14" t="s">
        <v>23</v>
      </c>
      <c r="G1210" s="14" t="s">
        <v>17</v>
      </c>
      <c r="H1210" s="14" t="s">
        <v>17</v>
      </c>
    </row>
    <row r="1211" spans="1:8" x14ac:dyDescent="0.35">
      <c r="A1211" s="11" t="s">
        <v>22</v>
      </c>
      <c r="B1211" s="11" t="s">
        <v>12</v>
      </c>
      <c r="C1211" s="15">
        <f>D1211/(E1211*E1211*0.01*0.01)</f>
        <v>25.436466643542605</v>
      </c>
      <c r="D1211" s="14">
        <v>88</v>
      </c>
      <c r="E1211" s="14">
        <v>186</v>
      </c>
      <c r="F1211" s="14" t="s">
        <v>18</v>
      </c>
      <c r="G1211" s="14" t="s">
        <v>14</v>
      </c>
      <c r="H1211" s="14" t="s">
        <v>14</v>
      </c>
    </row>
    <row r="1212" spans="1:8" x14ac:dyDescent="0.35">
      <c r="A1212" s="11" t="s">
        <v>19</v>
      </c>
      <c r="B1212" s="11" t="s">
        <v>15</v>
      </c>
      <c r="C1212" s="15">
        <f>D1212/(E1212*E1212*0.01*0.01)</f>
        <v>23.808690171912748</v>
      </c>
      <c r="D1212" s="14">
        <v>68</v>
      </c>
      <c r="E1212" s="14">
        <v>169</v>
      </c>
      <c r="F1212" s="14" t="s">
        <v>18</v>
      </c>
      <c r="G1212" s="14" t="s">
        <v>17</v>
      </c>
      <c r="H1212" s="14" t="s">
        <v>17</v>
      </c>
    </row>
    <row r="1213" spans="1:8" x14ac:dyDescent="0.35">
      <c r="A1213" s="11" t="s">
        <v>21</v>
      </c>
      <c r="B1213" s="11" t="s">
        <v>12</v>
      </c>
      <c r="C1213" s="15">
        <f>D1213/(E1213*E1213*0.01*0.01)</f>
        <v>23.054562464499313</v>
      </c>
      <c r="D1213" s="14">
        <v>69</v>
      </c>
      <c r="E1213" s="14">
        <v>173</v>
      </c>
      <c r="F1213" s="14" t="s">
        <v>18</v>
      </c>
      <c r="G1213" s="14" t="s">
        <v>17</v>
      </c>
      <c r="H1213" s="14" t="s">
        <v>17</v>
      </c>
    </row>
    <row r="1214" spans="1:8" x14ac:dyDescent="0.35">
      <c r="A1214" s="11" t="s">
        <v>21</v>
      </c>
      <c r="B1214" s="11" t="s">
        <v>15</v>
      </c>
      <c r="C1214" s="15">
        <f>D1214/(E1214*E1214*0.01*0.01)</f>
        <v>18.042701059173375</v>
      </c>
      <c r="D1214" s="14">
        <v>54</v>
      </c>
      <c r="E1214" s="14">
        <v>173</v>
      </c>
      <c r="F1214" s="14" t="s">
        <v>18</v>
      </c>
      <c r="G1214" s="14" t="s">
        <v>16</v>
      </c>
      <c r="H1214" s="14" t="s">
        <v>14</v>
      </c>
    </row>
    <row r="1215" spans="1:8" x14ac:dyDescent="0.35">
      <c r="A1215" s="11" t="s">
        <v>21</v>
      </c>
      <c r="B1215" s="11" t="s">
        <v>15</v>
      </c>
      <c r="C1215" s="15">
        <f>D1215/(E1215*E1215*0.01*0.01)</f>
        <v>18.042701059173375</v>
      </c>
      <c r="D1215" s="14">
        <v>54</v>
      </c>
      <c r="E1215" s="14">
        <v>173</v>
      </c>
      <c r="F1215" s="14" t="s">
        <v>18</v>
      </c>
      <c r="G1215" s="14" t="s">
        <v>16</v>
      </c>
      <c r="H1215" s="14" t="s">
        <v>16</v>
      </c>
    </row>
    <row r="1216" spans="1:8" x14ac:dyDescent="0.35">
      <c r="A1216" s="11" t="s">
        <v>22</v>
      </c>
      <c r="B1216" s="11" t="s">
        <v>12</v>
      </c>
      <c r="C1216" s="15">
        <f>D1216/(E1216*E1216*0.01*0.01)</f>
        <v>30.38710529792575</v>
      </c>
      <c r="D1216" s="14">
        <v>92</v>
      </c>
      <c r="E1216" s="14">
        <v>174</v>
      </c>
      <c r="F1216" s="14" t="s">
        <v>13</v>
      </c>
      <c r="G1216" s="14" t="s">
        <v>16</v>
      </c>
      <c r="H1216" s="14" t="s">
        <v>17</v>
      </c>
    </row>
    <row r="1217" spans="1:8" x14ac:dyDescent="0.35">
      <c r="A1217" s="11" t="s">
        <v>20</v>
      </c>
      <c r="B1217" s="11" t="s">
        <v>15</v>
      </c>
      <c r="C1217" s="15">
        <f>D1217/(E1217*E1217*0.01*0.01)</f>
        <v>31.626276482243561</v>
      </c>
      <c r="D1217" s="14">
        <v>83</v>
      </c>
      <c r="E1217" s="14">
        <v>162</v>
      </c>
      <c r="F1217" s="14" t="s">
        <v>18</v>
      </c>
      <c r="G1217" s="14" t="s">
        <v>17</v>
      </c>
      <c r="H1217" s="14" t="s">
        <v>17</v>
      </c>
    </row>
    <row r="1218" spans="1:8" x14ac:dyDescent="0.35">
      <c r="A1218" s="11" t="s">
        <v>19</v>
      </c>
      <c r="B1218" s="11" t="s">
        <v>15</v>
      </c>
      <c r="C1218" s="15">
        <f>D1218/(E1218*E1218*0.01*0.01)</f>
        <v>23.4375</v>
      </c>
      <c r="D1218" s="14">
        <v>60</v>
      </c>
      <c r="E1218" s="14">
        <v>160</v>
      </c>
      <c r="F1218" s="14" t="s">
        <v>18</v>
      </c>
      <c r="G1218" s="14" t="s">
        <v>14</v>
      </c>
      <c r="H1218" s="14" t="s">
        <v>17</v>
      </c>
    </row>
    <row r="1219" spans="1:8" x14ac:dyDescent="0.35">
      <c r="A1219" s="11" t="s">
        <v>19</v>
      </c>
      <c r="B1219" s="11" t="s">
        <v>15</v>
      </c>
      <c r="C1219" s="15">
        <f>D1219/(E1219*E1219*0.01*0.01)</f>
        <v>34.894398530762167</v>
      </c>
      <c r="D1219" s="14">
        <v>95</v>
      </c>
      <c r="E1219" s="14">
        <v>165</v>
      </c>
      <c r="F1219" s="14" t="s">
        <v>18</v>
      </c>
      <c r="G1219" s="14" t="s">
        <v>17</v>
      </c>
      <c r="H1219" s="14" t="s">
        <v>17</v>
      </c>
    </row>
    <row r="1220" spans="1:8" x14ac:dyDescent="0.35">
      <c r="A1220" s="11" t="s">
        <v>20</v>
      </c>
      <c r="B1220" s="11" t="s">
        <v>12</v>
      </c>
      <c r="C1220" s="15">
        <f>D1220/(E1220*E1220*0.01*0.01)</f>
        <v>38.062283737024217</v>
      </c>
      <c r="D1220" s="14">
        <v>110</v>
      </c>
      <c r="E1220" s="14">
        <v>170</v>
      </c>
      <c r="F1220" s="14" t="s">
        <v>18</v>
      </c>
      <c r="G1220" s="14" t="s">
        <v>16</v>
      </c>
      <c r="H1220" s="14" t="s">
        <v>16</v>
      </c>
    </row>
    <row r="1221" spans="1:8" x14ac:dyDescent="0.35">
      <c r="A1221" s="11" t="s">
        <v>21</v>
      </c>
      <c r="B1221" s="11" t="s">
        <v>15</v>
      </c>
      <c r="C1221" s="15">
        <f>D1221/(E1221*E1221*0.01*0.01)</f>
        <v>21.971335857220115</v>
      </c>
      <c r="D1221" s="14">
        <v>65</v>
      </c>
      <c r="E1221" s="14">
        <v>172</v>
      </c>
      <c r="F1221" s="14" t="s">
        <v>18</v>
      </c>
      <c r="G1221" s="14" t="s">
        <v>14</v>
      </c>
      <c r="H1221" s="14" t="s">
        <v>17</v>
      </c>
    </row>
    <row r="1222" spans="1:8" x14ac:dyDescent="0.35">
      <c r="A1222" s="11" t="s">
        <v>21</v>
      </c>
      <c r="B1222" s="11" t="s">
        <v>15</v>
      </c>
      <c r="C1222" s="15">
        <f>D1222/(E1222*E1222*0.01*0.01)</f>
        <v>24.801587301587301</v>
      </c>
      <c r="D1222" s="14">
        <v>70</v>
      </c>
      <c r="E1222" s="14">
        <v>168</v>
      </c>
      <c r="F1222" s="14" t="s">
        <v>23</v>
      </c>
      <c r="G1222" s="14" t="s">
        <v>14</v>
      </c>
      <c r="H1222" s="14" t="s">
        <v>16</v>
      </c>
    </row>
    <row r="1223" spans="1:8" x14ac:dyDescent="0.35">
      <c r="A1223" s="11" t="s">
        <v>21</v>
      </c>
      <c r="B1223" s="11" t="s">
        <v>15</v>
      </c>
      <c r="C1223" s="15">
        <f>D1223/(E1223*E1223*0.01*0.01)</f>
        <v>26.573129251700681</v>
      </c>
      <c r="D1223" s="14">
        <v>75</v>
      </c>
      <c r="E1223" s="14">
        <v>168</v>
      </c>
      <c r="F1223" s="14" t="s">
        <v>23</v>
      </c>
      <c r="G1223" s="14" t="s">
        <v>14</v>
      </c>
      <c r="H1223" s="14" t="s">
        <v>16</v>
      </c>
    </row>
    <row r="1224" spans="1:8" x14ac:dyDescent="0.35">
      <c r="A1224" s="11" t="s">
        <v>22</v>
      </c>
      <c r="B1224" s="11" t="s">
        <v>15</v>
      </c>
      <c r="C1224" s="15">
        <f>D1224/(E1224*E1224*0.01*0.01)</f>
        <v>18.365472910927455</v>
      </c>
      <c r="D1224" s="14">
        <v>50</v>
      </c>
      <c r="E1224" s="14">
        <v>165</v>
      </c>
      <c r="F1224" s="14" t="s">
        <v>23</v>
      </c>
      <c r="G1224" s="14" t="s">
        <v>14</v>
      </c>
      <c r="H1224" s="14" t="s">
        <v>14</v>
      </c>
    </row>
    <row r="1225" spans="1:8" x14ac:dyDescent="0.35">
      <c r="A1225" s="11" t="s">
        <v>11</v>
      </c>
      <c r="B1225" s="11" t="s">
        <v>15</v>
      </c>
      <c r="C1225" s="15">
        <f>D1225/(E1225*E1225*0.01*0.01)</f>
        <v>19.151191819705208</v>
      </c>
      <c r="D1225" s="14">
        <v>56</v>
      </c>
      <c r="E1225" s="14">
        <v>171</v>
      </c>
      <c r="F1225" s="14" t="s">
        <v>13</v>
      </c>
      <c r="G1225" s="14" t="s">
        <v>16</v>
      </c>
      <c r="H1225" s="14" t="s">
        <v>14</v>
      </c>
    </row>
    <row r="1226" spans="1:8" x14ac:dyDescent="0.35">
      <c r="A1226" s="11" t="s">
        <v>22</v>
      </c>
      <c r="B1226" s="11" t="s">
        <v>12</v>
      </c>
      <c r="C1226" s="15">
        <f>D1226/(E1226*E1226*0.01*0.01)</f>
        <v>27.434842249657066</v>
      </c>
      <c r="D1226" s="14">
        <v>98</v>
      </c>
      <c r="E1226" s="14">
        <v>189</v>
      </c>
      <c r="F1226" s="14" t="s">
        <v>23</v>
      </c>
      <c r="G1226" s="14" t="s">
        <v>16</v>
      </c>
      <c r="H1226" s="14" t="s">
        <v>17</v>
      </c>
    </row>
    <row r="1227" spans="1:8" x14ac:dyDescent="0.35">
      <c r="A1227" s="11" t="s">
        <v>22</v>
      </c>
      <c r="B1227" s="11" t="s">
        <v>12</v>
      </c>
      <c r="C1227" s="15">
        <f>D1227/(E1227*E1227*0.01*0.01)</f>
        <v>27.469135802469133</v>
      </c>
      <c r="D1227" s="14">
        <v>89</v>
      </c>
      <c r="E1227" s="14">
        <v>180</v>
      </c>
      <c r="F1227" s="14" t="s">
        <v>18</v>
      </c>
      <c r="G1227" s="14" t="s">
        <v>16</v>
      </c>
      <c r="H1227" s="14" t="s">
        <v>16</v>
      </c>
    </row>
    <row r="1228" spans="1:8" x14ac:dyDescent="0.35">
      <c r="A1228" s="11" t="s">
        <v>22</v>
      </c>
      <c r="B1228" s="11" t="s">
        <v>12</v>
      </c>
      <c r="C1228" s="15">
        <f>D1228/(E1228*E1228*0.01*0.01)</f>
        <v>25.308641975308639</v>
      </c>
      <c r="D1228" s="14">
        <v>82</v>
      </c>
      <c r="E1228" s="14">
        <v>180</v>
      </c>
      <c r="F1228" s="14" t="s">
        <v>23</v>
      </c>
      <c r="G1228" s="14" t="s">
        <v>14</v>
      </c>
      <c r="H1228" s="14" t="s">
        <v>14</v>
      </c>
    </row>
    <row r="1229" spans="1:8" x14ac:dyDescent="0.35">
      <c r="A1229" s="11" t="s">
        <v>19</v>
      </c>
      <c r="B1229" s="11" t="s">
        <v>15</v>
      </c>
      <c r="C1229" s="15">
        <f>D1229/(E1229*E1229*0.01*0.01)</f>
        <v>32.38835543362292</v>
      </c>
      <c r="D1229" s="14">
        <v>85</v>
      </c>
      <c r="E1229" s="14">
        <v>162</v>
      </c>
      <c r="F1229" s="14" t="s">
        <v>18</v>
      </c>
      <c r="G1229" s="14" t="s">
        <v>14</v>
      </c>
      <c r="H1229" s="14" t="s">
        <v>17</v>
      </c>
    </row>
    <row r="1230" spans="1:8" x14ac:dyDescent="0.35">
      <c r="A1230" s="11" t="s">
        <v>21</v>
      </c>
      <c r="B1230" s="11" t="s">
        <v>12</v>
      </c>
      <c r="C1230" s="15">
        <f>D1230/(E1230*E1230*0.01*0.01)</f>
        <v>22.343515592581952</v>
      </c>
      <c r="D1230" s="14">
        <v>70</v>
      </c>
      <c r="E1230" s="14">
        <v>177</v>
      </c>
      <c r="F1230" s="14" t="s">
        <v>23</v>
      </c>
      <c r="G1230" s="14" t="s">
        <v>14</v>
      </c>
      <c r="H1230" s="14" t="s">
        <v>17</v>
      </c>
    </row>
    <row r="1231" spans="1:8" x14ac:dyDescent="0.35">
      <c r="A1231" s="11" t="s">
        <v>20</v>
      </c>
      <c r="B1231" s="11" t="s">
        <v>12</v>
      </c>
      <c r="C1231" s="15">
        <f>D1231/(E1231*E1231*0.01*0.01)</f>
        <v>30.598530126683634</v>
      </c>
      <c r="D1231" s="14">
        <v>107</v>
      </c>
      <c r="E1231" s="14">
        <v>187</v>
      </c>
      <c r="F1231" s="14" t="s">
        <v>23</v>
      </c>
      <c r="G1231" s="14" t="s">
        <v>14</v>
      </c>
      <c r="H1231" s="14" t="s">
        <v>17</v>
      </c>
    </row>
    <row r="1232" spans="1:8" x14ac:dyDescent="0.35">
      <c r="A1232" s="11" t="s">
        <v>22</v>
      </c>
      <c r="B1232" s="11" t="s">
        <v>15</v>
      </c>
      <c r="C1232" s="15">
        <f>D1232/(E1232*E1232*0.01*0.01)</f>
        <v>23.335466144755166</v>
      </c>
      <c r="D1232" s="14">
        <v>62</v>
      </c>
      <c r="E1232" s="14">
        <v>163</v>
      </c>
      <c r="F1232" s="14" t="s">
        <v>23</v>
      </c>
      <c r="G1232" s="14" t="s">
        <v>14</v>
      </c>
      <c r="H1232" s="14" t="s">
        <v>14</v>
      </c>
    </row>
    <row r="1233" spans="1:8" x14ac:dyDescent="0.35">
      <c r="A1233" s="11" t="s">
        <v>21</v>
      </c>
      <c r="B1233" s="11" t="s">
        <v>12</v>
      </c>
      <c r="C1233" s="15">
        <f>D1233/(E1233*E1233*0.01*0.01)</f>
        <v>19.944502254595907</v>
      </c>
      <c r="D1233" s="14">
        <v>69</v>
      </c>
      <c r="E1233" s="14">
        <v>186</v>
      </c>
      <c r="F1233" s="14" t="s">
        <v>23</v>
      </c>
      <c r="G1233" s="14" t="s">
        <v>14</v>
      </c>
      <c r="H1233" s="14" t="s">
        <v>14</v>
      </c>
    </row>
    <row r="1234" spans="1:8" x14ac:dyDescent="0.35">
      <c r="A1234" s="11" t="s">
        <v>20</v>
      </c>
      <c r="B1234" s="11" t="s">
        <v>12</v>
      </c>
      <c r="C1234" s="15">
        <f>D1234/(E1234*E1234*0.01*0.01)</f>
        <v>26.588750913075238</v>
      </c>
      <c r="D1234" s="14">
        <v>91</v>
      </c>
      <c r="E1234" s="14">
        <v>185</v>
      </c>
      <c r="F1234" s="14" t="s">
        <v>18</v>
      </c>
      <c r="G1234" s="14" t="s">
        <v>17</v>
      </c>
      <c r="H1234" s="14" t="s">
        <v>16</v>
      </c>
    </row>
    <row r="1235" spans="1:8" x14ac:dyDescent="0.35">
      <c r="A1235" s="11" t="s">
        <v>20</v>
      </c>
      <c r="B1235" s="11" t="s">
        <v>12</v>
      </c>
      <c r="C1235" s="15">
        <f>D1235/(E1235*E1235*0.01*0.01)</f>
        <v>25.510204081632654</v>
      </c>
      <c r="D1235" s="14">
        <v>72</v>
      </c>
      <c r="E1235" s="14">
        <v>168</v>
      </c>
      <c r="F1235" s="14" t="s">
        <v>18</v>
      </c>
      <c r="G1235" s="14" t="s">
        <v>16</v>
      </c>
      <c r="H1235" s="14" t="s">
        <v>17</v>
      </c>
    </row>
    <row r="1236" spans="1:8" x14ac:dyDescent="0.35">
      <c r="A1236" s="11" t="s">
        <v>20</v>
      </c>
      <c r="B1236" s="11" t="s">
        <v>15</v>
      </c>
      <c r="C1236" s="15">
        <f>D1236/(E1236*E1236*0.01*0.01)</f>
        <v>31.221303948576676</v>
      </c>
      <c r="D1236" s="14">
        <v>85</v>
      </c>
      <c r="E1236" s="14">
        <v>165</v>
      </c>
      <c r="F1236" s="14" t="s">
        <v>13</v>
      </c>
      <c r="G1236" s="14" t="s">
        <v>16</v>
      </c>
      <c r="H1236" s="14" t="s">
        <v>17</v>
      </c>
    </row>
    <row r="1237" spans="1:8" x14ac:dyDescent="0.35">
      <c r="A1237" s="11" t="s">
        <v>11</v>
      </c>
      <c r="B1237" s="11" t="s">
        <v>15</v>
      </c>
      <c r="C1237" s="15">
        <f>D1237/(E1237*E1237*0.01*0.01)</f>
        <v>21.877551020408163</v>
      </c>
      <c r="D1237" s="14">
        <v>67</v>
      </c>
      <c r="E1237" s="14">
        <v>175</v>
      </c>
      <c r="F1237" s="14" t="s">
        <v>18</v>
      </c>
      <c r="G1237" s="14" t="s">
        <v>16</v>
      </c>
      <c r="H1237" s="14" t="s">
        <v>17</v>
      </c>
    </row>
    <row r="1238" spans="1:8" x14ac:dyDescent="0.35">
      <c r="A1238" s="11" t="s">
        <v>20</v>
      </c>
      <c r="B1238" s="11" t="s">
        <v>15</v>
      </c>
      <c r="C1238" s="15">
        <f>D1238/(E1238*E1238*0.01*0.01)</f>
        <v>18.518518518518519</v>
      </c>
      <c r="D1238" s="14">
        <v>60</v>
      </c>
      <c r="E1238" s="14">
        <v>180</v>
      </c>
      <c r="F1238" s="14" t="s">
        <v>18</v>
      </c>
      <c r="G1238" s="14" t="s">
        <v>16</v>
      </c>
      <c r="H1238" s="14" t="s">
        <v>17</v>
      </c>
    </row>
    <row r="1239" spans="1:8" x14ac:dyDescent="0.35">
      <c r="A1239" s="11" t="s">
        <v>21</v>
      </c>
      <c r="B1239" s="11" t="s">
        <v>15</v>
      </c>
      <c r="C1239" s="15">
        <f>D1239/(E1239*E1239*0.01*0.01)</f>
        <v>33.057851239669418</v>
      </c>
      <c r="D1239" s="14">
        <v>90</v>
      </c>
      <c r="E1239" s="14">
        <v>165</v>
      </c>
      <c r="F1239" s="14" t="s">
        <v>18</v>
      </c>
      <c r="G1239" s="14" t="s">
        <v>16</v>
      </c>
      <c r="H1239" s="14" t="s">
        <v>17</v>
      </c>
    </row>
    <row r="1240" spans="1:8" x14ac:dyDescent="0.35">
      <c r="A1240" s="11" t="s">
        <v>11</v>
      </c>
      <c r="B1240" s="11" t="s">
        <v>15</v>
      </c>
      <c r="C1240" s="15">
        <f>D1240/(E1240*E1240*0.01*0.01)</f>
        <v>24.801587301587301</v>
      </c>
      <c r="D1240" s="14">
        <v>70</v>
      </c>
      <c r="E1240" s="14">
        <v>168</v>
      </c>
      <c r="F1240" s="14" t="s">
        <v>23</v>
      </c>
      <c r="G1240" s="14" t="s">
        <v>16</v>
      </c>
      <c r="H1240" s="14" t="s">
        <v>17</v>
      </c>
    </row>
    <row r="1241" spans="1:8" x14ac:dyDescent="0.35">
      <c r="A1241" s="11" t="s">
        <v>19</v>
      </c>
      <c r="B1241" s="11" t="s">
        <v>12</v>
      </c>
      <c r="C1241" s="15">
        <f>D1241/(E1241*E1241*0.01*0.01)</f>
        <v>29.411764705882351</v>
      </c>
      <c r="D1241" s="14">
        <v>85</v>
      </c>
      <c r="E1241" s="14">
        <v>170</v>
      </c>
      <c r="F1241" s="14" t="s">
        <v>18</v>
      </c>
      <c r="G1241" s="14" t="s">
        <v>16</v>
      </c>
      <c r="H1241" s="14" t="s">
        <v>14</v>
      </c>
    </row>
    <row r="1242" spans="1:8" x14ac:dyDescent="0.35">
      <c r="A1242" s="11" t="s">
        <v>20</v>
      </c>
      <c r="B1242" s="11" t="s">
        <v>12</v>
      </c>
      <c r="C1242" s="15">
        <f>D1242/(E1242*E1242*0.01*0.01)</f>
        <v>26.573129251700681</v>
      </c>
      <c r="D1242" s="14">
        <v>75</v>
      </c>
      <c r="E1242" s="14">
        <v>168</v>
      </c>
      <c r="F1242" s="14" t="s">
        <v>23</v>
      </c>
      <c r="G1242" s="14" t="s">
        <v>14</v>
      </c>
      <c r="H1242" s="14" t="s">
        <v>16</v>
      </c>
    </row>
    <row r="1243" spans="1:8" x14ac:dyDescent="0.35">
      <c r="A1243" s="11" t="s">
        <v>20</v>
      </c>
      <c r="B1243" s="11" t="s">
        <v>12</v>
      </c>
      <c r="C1243" s="15">
        <f>D1243/(E1243*E1243*0.01*0.01)</f>
        <v>28.731921487603305</v>
      </c>
      <c r="D1243" s="14">
        <v>89</v>
      </c>
      <c r="E1243" s="14">
        <v>176</v>
      </c>
      <c r="F1243" s="14" t="s">
        <v>18</v>
      </c>
      <c r="G1243" s="14" t="s">
        <v>16</v>
      </c>
      <c r="H1243" s="14" t="s">
        <v>17</v>
      </c>
    </row>
    <row r="1244" spans="1:8" x14ac:dyDescent="0.35">
      <c r="A1244" s="11" t="s">
        <v>11</v>
      </c>
      <c r="B1244" s="11" t="s">
        <v>12</v>
      </c>
      <c r="C1244" s="15">
        <f>D1244/(E1244*E1244*0.01*0.01)</f>
        <v>21.777553339224841</v>
      </c>
      <c r="D1244" s="14">
        <v>69</v>
      </c>
      <c r="E1244" s="14">
        <v>178</v>
      </c>
      <c r="F1244" s="14" t="s">
        <v>18</v>
      </c>
      <c r="G1244" s="14" t="s">
        <v>14</v>
      </c>
      <c r="H1244" s="14" t="s">
        <v>17</v>
      </c>
    </row>
    <row r="1245" spans="1:8" x14ac:dyDescent="0.35">
      <c r="A1245" s="11" t="s">
        <v>19</v>
      </c>
      <c r="B1245" s="11" t="s">
        <v>15</v>
      </c>
      <c r="C1245" s="15">
        <f>D1245/(E1245*E1245*0.01*0.01)</f>
        <v>30.091431657729256</v>
      </c>
      <c r="D1245" s="14">
        <v>78</v>
      </c>
      <c r="E1245" s="14">
        <v>161</v>
      </c>
      <c r="F1245" s="14" t="s">
        <v>13</v>
      </c>
      <c r="G1245" s="14" t="s">
        <v>14</v>
      </c>
      <c r="H1245" s="14" t="s">
        <v>17</v>
      </c>
    </row>
    <row r="1246" spans="1:8" x14ac:dyDescent="0.35">
      <c r="A1246" s="11" t="s">
        <v>20</v>
      </c>
      <c r="B1246" s="11" t="s">
        <v>12</v>
      </c>
      <c r="C1246" s="15">
        <f>D1246/(E1246*E1246*0.01*0.01)</f>
        <v>21.513858510523864</v>
      </c>
      <c r="D1246" s="14">
        <v>60</v>
      </c>
      <c r="E1246" s="14">
        <v>167</v>
      </c>
      <c r="F1246" s="14" t="s">
        <v>13</v>
      </c>
      <c r="G1246" s="14" t="s">
        <v>16</v>
      </c>
      <c r="H1246" s="14" t="s">
        <v>17</v>
      </c>
    </row>
    <row r="1247" spans="1:8" x14ac:dyDescent="0.35">
      <c r="A1247" s="11" t="s">
        <v>22</v>
      </c>
      <c r="B1247" s="11" t="s">
        <v>12</v>
      </c>
      <c r="C1247" s="15">
        <f>D1247/(E1247*E1247*0.01*0.01)</f>
        <v>34.086605226612797</v>
      </c>
      <c r="D1247" s="14">
        <v>108</v>
      </c>
      <c r="E1247" s="14">
        <v>178</v>
      </c>
      <c r="F1247" s="14" t="s">
        <v>18</v>
      </c>
      <c r="G1247" s="14" t="s">
        <v>14</v>
      </c>
      <c r="H1247" s="14" t="s">
        <v>17</v>
      </c>
    </row>
    <row r="1248" spans="1:8" x14ac:dyDescent="0.35">
      <c r="A1248" s="11" t="s">
        <v>19</v>
      </c>
      <c r="B1248" s="11" t="s">
        <v>12</v>
      </c>
      <c r="C1248" s="15">
        <f>D1248/(E1248*E1248*0.01*0.01)</f>
        <v>28.39506172839506</v>
      </c>
      <c r="D1248" s="14">
        <v>92</v>
      </c>
      <c r="E1248" s="14">
        <v>180</v>
      </c>
      <c r="F1248" s="14" t="s">
        <v>18</v>
      </c>
      <c r="G1248" s="14" t="s">
        <v>16</v>
      </c>
      <c r="H1248" s="14" t="s">
        <v>17</v>
      </c>
    </row>
    <row r="1249" spans="1:8" x14ac:dyDescent="0.35">
      <c r="A1249" s="11" t="s">
        <v>20</v>
      </c>
      <c r="B1249" s="11" t="s">
        <v>15</v>
      </c>
      <c r="C1249" s="15">
        <f>D1249/(E1249*E1249*0.01*0.01)</f>
        <v>24.919900320398717</v>
      </c>
      <c r="D1249" s="14">
        <v>63</v>
      </c>
      <c r="E1249" s="14">
        <v>159</v>
      </c>
      <c r="F1249" s="14" t="s">
        <v>18</v>
      </c>
      <c r="G1249" s="14" t="s">
        <v>16</v>
      </c>
      <c r="H1249" s="14" t="s">
        <v>17</v>
      </c>
    </row>
    <row r="1250" spans="1:8" x14ac:dyDescent="0.35">
      <c r="A1250" s="11" t="s">
        <v>20</v>
      </c>
      <c r="B1250" s="11" t="s">
        <v>12</v>
      </c>
      <c r="C1250" s="15">
        <f>D1250/(E1250*E1250*0.01*0.01)</f>
        <v>27.777777777777775</v>
      </c>
      <c r="D1250" s="14">
        <v>90</v>
      </c>
      <c r="E1250" s="14">
        <v>180</v>
      </c>
      <c r="F1250" s="14" t="s">
        <v>18</v>
      </c>
      <c r="G1250" s="14" t="s">
        <v>16</v>
      </c>
      <c r="H1250" s="14" t="s">
        <v>17</v>
      </c>
    </row>
    <row r="1251" spans="1:8" x14ac:dyDescent="0.35">
      <c r="A1251" s="11" t="s">
        <v>19</v>
      </c>
      <c r="B1251" s="11" t="s">
        <v>15</v>
      </c>
      <c r="C1251" s="15">
        <f>D1251/(E1251*E1251*0.01*0.01)</f>
        <v>36.982248520710058</v>
      </c>
      <c r="D1251" s="14">
        <v>90</v>
      </c>
      <c r="E1251" s="14">
        <v>156</v>
      </c>
      <c r="F1251" s="14" t="s">
        <v>18</v>
      </c>
      <c r="G1251" s="14" t="s">
        <v>14</v>
      </c>
      <c r="H1251" s="14" t="s">
        <v>17</v>
      </c>
    </row>
    <row r="1252" spans="1:8" x14ac:dyDescent="0.35">
      <c r="A1252" s="11" t="s">
        <v>11</v>
      </c>
      <c r="B1252" s="11" t="s">
        <v>15</v>
      </c>
      <c r="C1252" s="15">
        <f>D1252/(E1252*E1252*0.01*0.01)</f>
        <v>24.034609838166958</v>
      </c>
      <c r="D1252" s="14">
        <v>60</v>
      </c>
      <c r="E1252" s="14">
        <v>158</v>
      </c>
      <c r="F1252" s="14" t="s">
        <v>23</v>
      </c>
      <c r="G1252" s="14" t="s">
        <v>16</v>
      </c>
      <c r="H1252" s="14" t="s">
        <v>17</v>
      </c>
    </row>
    <row r="1253" spans="1:8" x14ac:dyDescent="0.35">
      <c r="A1253" s="11" t="s">
        <v>20</v>
      </c>
      <c r="B1253" s="11" t="s">
        <v>12</v>
      </c>
      <c r="C1253" s="15">
        <f>D1253/(E1253*E1253*0.01*0.01)</f>
        <v>23.456790123456788</v>
      </c>
      <c r="D1253" s="14">
        <v>76</v>
      </c>
      <c r="E1253" s="14">
        <v>180</v>
      </c>
      <c r="F1253" s="14" t="s">
        <v>18</v>
      </c>
      <c r="G1253" s="14" t="s">
        <v>14</v>
      </c>
      <c r="H1253" s="14" t="s">
        <v>16</v>
      </c>
    </row>
    <row r="1254" spans="1:8" x14ac:dyDescent="0.35">
      <c r="A1254" s="11" t="s">
        <v>20</v>
      </c>
      <c r="B1254" s="11" t="s">
        <v>12</v>
      </c>
      <c r="C1254" s="15">
        <f>D1254/(E1254*E1254*0.01*0.01)</f>
        <v>23.323418063818277</v>
      </c>
      <c r="D1254" s="14">
        <v>69</v>
      </c>
      <c r="E1254" s="14">
        <v>172</v>
      </c>
      <c r="F1254" s="14" t="s">
        <v>23</v>
      </c>
      <c r="G1254" s="14" t="s">
        <v>16</v>
      </c>
      <c r="H1254" s="14" t="s">
        <v>17</v>
      </c>
    </row>
    <row r="1255" spans="1:8" x14ac:dyDescent="0.35">
      <c r="A1255" s="11" t="s">
        <v>19</v>
      </c>
      <c r="B1255" s="11" t="s">
        <v>15</v>
      </c>
      <c r="C1255" s="15">
        <f>D1255/(E1255*E1255*0.01*0.01)</f>
        <v>25.876058067628612</v>
      </c>
      <c r="D1255" s="14">
        <v>59</v>
      </c>
      <c r="E1255" s="14">
        <v>151</v>
      </c>
      <c r="F1255" s="14" t="s">
        <v>18</v>
      </c>
      <c r="G1255" s="14" t="s">
        <v>16</v>
      </c>
      <c r="H1255" s="14" t="s">
        <v>17</v>
      </c>
    </row>
    <row r="1256" spans="1:8" x14ac:dyDescent="0.35">
      <c r="A1256" s="11" t="s">
        <v>20</v>
      </c>
      <c r="B1256" s="11" t="s">
        <v>12</v>
      </c>
      <c r="C1256" s="15">
        <f>D1256/(E1256*E1256*0.01*0.01)</f>
        <v>24.635368550712467</v>
      </c>
      <c r="D1256" s="14">
        <v>88</v>
      </c>
      <c r="E1256" s="14">
        <v>189</v>
      </c>
      <c r="F1256" s="14" t="s">
        <v>23</v>
      </c>
      <c r="G1256" s="14" t="s">
        <v>16</v>
      </c>
      <c r="H1256" s="14" t="s">
        <v>17</v>
      </c>
    </row>
    <row r="1257" spans="1:8" x14ac:dyDescent="0.35">
      <c r="A1257" s="11" t="s">
        <v>20</v>
      </c>
      <c r="B1257" s="11" t="s">
        <v>15</v>
      </c>
      <c r="C1257" s="15">
        <f>D1257/(E1257*E1257*0.01*0.01)</f>
        <v>26.709401709401707</v>
      </c>
      <c r="D1257" s="14">
        <v>65</v>
      </c>
      <c r="E1257" s="14">
        <v>156</v>
      </c>
      <c r="F1257" s="14" t="s">
        <v>23</v>
      </c>
      <c r="G1257" s="14" t="s">
        <v>16</v>
      </c>
      <c r="H1257" s="14" t="s">
        <v>17</v>
      </c>
    </row>
    <row r="1258" spans="1:8" x14ac:dyDescent="0.35">
      <c r="A1258" s="11" t="s">
        <v>19</v>
      </c>
      <c r="B1258" s="11" t="s">
        <v>15</v>
      </c>
      <c r="C1258" s="15">
        <f>D1258/(E1258*E1258*0.01*0.01)</f>
        <v>26.564344746162927</v>
      </c>
      <c r="D1258" s="14">
        <v>63</v>
      </c>
      <c r="E1258" s="14">
        <v>154</v>
      </c>
      <c r="F1258" s="14" t="s">
        <v>18</v>
      </c>
      <c r="G1258" s="14" t="s">
        <v>14</v>
      </c>
      <c r="H1258" s="14" t="s">
        <v>16</v>
      </c>
    </row>
    <row r="1259" spans="1:8" x14ac:dyDescent="0.35">
      <c r="A1259" s="11" t="s">
        <v>20</v>
      </c>
      <c r="B1259" s="11" t="s">
        <v>15</v>
      </c>
      <c r="C1259" s="15">
        <f>D1259/(E1259*E1259*0.01*0.01)</f>
        <v>21.612811791383219</v>
      </c>
      <c r="D1259" s="14">
        <v>61</v>
      </c>
      <c r="E1259" s="14">
        <v>168</v>
      </c>
      <c r="F1259" s="14" t="s">
        <v>18</v>
      </c>
      <c r="G1259" s="14" t="s">
        <v>14</v>
      </c>
      <c r="H1259" s="14" t="s">
        <v>17</v>
      </c>
    </row>
    <row r="1260" spans="1:8" x14ac:dyDescent="0.35">
      <c r="A1260" s="11" t="s">
        <v>20</v>
      </c>
      <c r="B1260" s="11" t="s">
        <v>12</v>
      </c>
      <c r="C1260" s="15">
        <f>D1260/(E1260*E1260*0.01*0.01)</f>
        <v>27.681660899653977</v>
      </c>
      <c r="D1260" s="14">
        <v>80</v>
      </c>
      <c r="E1260" s="14">
        <v>170</v>
      </c>
      <c r="F1260" s="14" t="s">
        <v>18</v>
      </c>
      <c r="G1260" s="14" t="s">
        <v>14</v>
      </c>
      <c r="H1260" s="14" t="s">
        <v>17</v>
      </c>
    </row>
    <row r="1261" spans="1:8" x14ac:dyDescent="0.35">
      <c r="A1261" s="11" t="s">
        <v>22</v>
      </c>
      <c r="B1261" s="11" t="s">
        <v>12</v>
      </c>
      <c r="C1261" s="15">
        <f>D1261/(E1261*E1261*0.01*0.01)</f>
        <v>25.925925925925924</v>
      </c>
      <c r="D1261" s="14">
        <v>84</v>
      </c>
      <c r="E1261" s="14">
        <v>180</v>
      </c>
      <c r="F1261" s="14" t="s">
        <v>13</v>
      </c>
      <c r="G1261" s="14" t="s">
        <v>16</v>
      </c>
      <c r="H1261" s="14" t="s">
        <v>17</v>
      </c>
    </row>
    <row r="1262" spans="1:8" x14ac:dyDescent="0.35">
      <c r="A1262" s="11" t="s">
        <v>19</v>
      </c>
      <c r="B1262" s="11" t="s">
        <v>12</v>
      </c>
      <c r="C1262" s="15">
        <f>D1262/(E1262*E1262*0.01*0.01)</f>
        <v>26.004382761139517</v>
      </c>
      <c r="D1262" s="14">
        <v>89</v>
      </c>
      <c r="E1262" s="14">
        <v>185</v>
      </c>
      <c r="F1262" s="14" t="s">
        <v>23</v>
      </c>
      <c r="G1262" s="14" t="s">
        <v>17</v>
      </c>
      <c r="H1262" s="14" t="s">
        <v>17</v>
      </c>
    </row>
    <row r="1263" spans="1:8" x14ac:dyDescent="0.35">
      <c r="A1263" s="11" t="s">
        <v>20</v>
      </c>
      <c r="B1263" s="11" t="s">
        <v>15</v>
      </c>
      <c r="C1263" s="15">
        <f>D1263/(E1263*E1263*0.01*0.01)</f>
        <v>23.875114784205692</v>
      </c>
      <c r="D1263" s="14">
        <v>65</v>
      </c>
      <c r="E1263" s="14">
        <v>165</v>
      </c>
      <c r="F1263" s="14" t="s">
        <v>18</v>
      </c>
      <c r="G1263" s="14" t="s">
        <v>16</v>
      </c>
      <c r="H1263" s="14" t="s">
        <v>17</v>
      </c>
    </row>
    <row r="1264" spans="1:8" x14ac:dyDescent="0.35">
      <c r="A1264" s="11" t="s">
        <v>19</v>
      </c>
      <c r="B1264" s="11" t="s">
        <v>12</v>
      </c>
      <c r="C1264" s="15">
        <f>D1264/(E1264*E1264*0.01*0.01)</f>
        <v>33.950617283950614</v>
      </c>
      <c r="D1264" s="14">
        <v>110</v>
      </c>
      <c r="E1264" s="14">
        <v>180</v>
      </c>
      <c r="F1264" s="14" t="s">
        <v>18</v>
      </c>
      <c r="G1264" s="14" t="s">
        <v>14</v>
      </c>
      <c r="H1264" s="14" t="s">
        <v>16</v>
      </c>
    </row>
    <row r="1265" spans="1:8" x14ac:dyDescent="0.35">
      <c r="A1265" s="11" t="s">
        <v>19</v>
      </c>
      <c r="B1265" s="11" t="s">
        <v>12</v>
      </c>
      <c r="C1265" s="15">
        <f>D1265/(E1265*E1265*0.01*0.01)</f>
        <v>21.604938271604937</v>
      </c>
      <c r="D1265" s="14">
        <v>70</v>
      </c>
      <c r="E1265" s="14">
        <v>180</v>
      </c>
      <c r="F1265" s="14" t="s">
        <v>18</v>
      </c>
      <c r="G1265" s="14" t="s">
        <v>14</v>
      </c>
      <c r="H1265" s="14" t="s">
        <v>14</v>
      </c>
    </row>
    <row r="1266" spans="1:8" x14ac:dyDescent="0.35">
      <c r="A1266" s="11" t="s">
        <v>19</v>
      </c>
      <c r="B1266" s="11" t="s">
        <v>12</v>
      </c>
      <c r="C1266" s="15">
        <f>D1266/(E1266*E1266*0.01*0.01)</f>
        <v>23.4375</v>
      </c>
      <c r="D1266" s="14">
        <v>60</v>
      </c>
      <c r="E1266" s="14">
        <v>160</v>
      </c>
      <c r="F1266" s="14" t="s">
        <v>18</v>
      </c>
      <c r="G1266" s="14" t="s">
        <v>16</v>
      </c>
      <c r="H1266" s="14" t="s">
        <v>14</v>
      </c>
    </row>
    <row r="1267" spans="1:8" x14ac:dyDescent="0.35">
      <c r="A1267" s="11" t="s">
        <v>19</v>
      </c>
      <c r="B1267" s="11" t="s">
        <v>12</v>
      </c>
      <c r="C1267" s="15">
        <f>D1267/(E1267*E1267*0.01*0.01)</f>
        <v>34.114237410940703</v>
      </c>
      <c r="D1267" s="14">
        <v>113</v>
      </c>
      <c r="E1267" s="14">
        <v>182</v>
      </c>
      <c r="F1267" s="14" t="s">
        <v>18</v>
      </c>
      <c r="G1267" s="14" t="s">
        <v>14</v>
      </c>
      <c r="H1267" s="14" t="s">
        <v>14</v>
      </c>
    </row>
    <row r="1268" spans="1:8" x14ac:dyDescent="0.35">
      <c r="A1268" s="11" t="s">
        <v>20</v>
      </c>
      <c r="B1268" s="11" t="s">
        <v>15</v>
      </c>
      <c r="C1268" s="15">
        <f>D1268/(E1268*E1268*0.01*0.01)</f>
        <v>20.964360587002094</v>
      </c>
      <c r="D1268" s="14">
        <v>53</v>
      </c>
      <c r="E1268" s="14">
        <v>159</v>
      </c>
      <c r="F1268" s="14" t="s">
        <v>13</v>
      </c>
      <c r="G1268" s="14" t="s">
        <v>16</v>
      </c>
      <c r="H1268" s="14" t="s">
        <v>17</v>
      </c>
    </row>
    <row r="1269" spans="1:8" x14ac:dyDescent="0.35">
      <c r="A1269" s="11" t="s">
        <v>22</v>
      </c>
      <c r="B1269" s="11" t="s">
        <v>12</v>
      </c>
      <c r="C1269" s="15">
        <f>D1269/(E1269*E1269*0.01*0.01)</f>
        <v>30.094959824689557</v>
      </c>
      <c r="D1269" s="14">
        <v>103</v>
      </c>
      <c r="E1269" s="14">
        <v>185</v>
      </c>
      <c r="F1269" s="14" t="s">
        <v>18</v>
      </c>
      <c r="G1269" s="14" t="s">
        <v>16</v>
      </c>
      <c r="H1269" s="14" t="s">
        <v>16</v>
      </c>
    </row>
    <row r="1270" spans="1:8" x14ac:dyDescent="0.35">
      <c r="A1270" s="11" t="s">
        <v>22</v>
      </c>
      <c r="B1270" s="11" t="s">
        <v>12</v>
      </c>
      <c r="C1270" s="15">
        <f>D1270/(E1270*E1270*0.01*0.01)</f>
        <v>30.864197530864196</v>
      </c>
      <c r="D1270" s="14">
        <v>100</v>
      </c>
      <c r="E1270" s="14">
        <v>180</v>
      </c>
      <c r="F1270" s="14" t="s">
        <v>23</v>
      </c>
      <c r="G1270" s="14" t="s">
        <v>17</v>
      </c>
      <c r="H1270" s="14" t="s">
        <v>17</v>
      </c>
    </row>
    <row r="1271" spans="1:8" x14ac:dyDescent="0.35">
      <c r="A1271" s="11" t="s">
        <v>21</v>
      </c>
      <c r="B1271" s="11" t="s">
        <v>12</v>
      </c>
      <c r="C1271" s="15">
        <f>D1271/(E1271*E1271*0.01*0.01)</f>
        <v>28.928336620644313</v>
      </c>
      <c r="D1271" s="14">
        <v>110</v>
      </c>
      <c r="E1271" s="14">
        <v>195</v>
      </c>
      <c r="F1271" s="14" t="s">
        <v>13</v>
      </c>
      <c r="G1271" s="14" t="s">
        <v>16</v>
      </c>
      <c r="H1271" s="14" t="s">
        <v>16</v>
      </c>
    </row>
    <row r="1272" spans="1:8" x14ac:dyDescent="0.35">
      <c r="A1272" s="11" t="s">
        <v>20</v>
      </c>
      <c r="B1272" s="11" t="s">
        <v>15</v>
      </c>
      <c r="C1272" s="15">
        <f>D1272/(E1272*E1272*0.01*0.01)</f>
        <v>22.058051188683869</v>
      </c>
      <c r="D1272" s="14">
        <v>63</v>
      </c>
      <c r="E1272" s="14">
        <v>169</v>
      </c>
      <c r="F1272" s="14" t="s">
        <v>23</v>
      </c>
      <c r="G1272" s="14" t="s">
        <v>16</v>
      </c>
      <c r="H1272" s="14" t="s">
        <v>16</v>
      </c>
    </row>
    <row r="1273" spans="1:8" x14ac:dyDescent="0.35">
      <c r="A1273" s="11" t="s">
        <v>21</v>
      </c>
      <c r="B1273" s="11" t="s">
        <v>15</v>
      </c>
      <c r="C1273" s="15">
        <f>D1273/(E1273*E1273*0.01*0.01)</f>
        <v>17.647058823529409</v>
      </c>
      <c r="D1273" s="14">
        <v>51</v>
      </c>
      <c r="E1273" s="14">
        <v>170</v>
      </c>
      <c r="F1273" s="14" t="s">
        <v>18</v>
      </c>
      <c r="G1273" s="14" t="s">
        <v>17</v>
      </c>
      <c r="H1273" s="14" t="s">
        <v>17</v>
      </c>
    </row>
    <row r="1274" spans="1:8" x14ac:dyDescent="0.35">
      <c r="A1274" s="11" t="s">
        <v>21</v>
      </c>
      <c r="B1274" s="11" t="s">
        <v>12</v>
      </c>
      <c r="C1274" s="15">
        <f>D1274/(E1274*E1274*0.01*0.01)</f>
        <v>23.545706371191137</v>
      </c>
      <c r="D1274" s="14">
        <v>85</v>
      </c>
      <c r="E1274" s="14">
        <v>190</v>
      </c>
      <c r="F1274" s="14" t="s">
        <v>18</v>
      </c>
      <c r="G1274" s="14" t="s">
        <v>16</v>
      </c>
      <c r="H1274" s="14" t="s">
        <v>17</v>
      </c>
    </row>
    <row r="1275" spans="1:8" x14ac:dyDescent="0.35">
      <c r="A1275" s="11" t="s">
        <v>22</v>
      </c>
      <c r="B1275" s="11" t="s">
        <v>15</v>
      </c>
      <c r="C1275" s="15">
        <f>D1275/(E1275*E1275*0.01*0.01)</f>
        <v>32.046146450889275</v>
      </c>
      <c r="D1275" s="14">
        <v>80</v>
      </c>
      <c r="E1275" s="14">
        <v>158</v>
      </c>
      <c r="F1275" s="14" t="s">
        <v>18</v>
      </c>
      <c r="G1275" s="14" t="s">
        <v>17</v>
      </c>
      <c r="H1275" s="14" t="s">
        <v>17</v>
      </c>
    </row>
    <row r="1276" spans="1:8" x14ac:dyDescent="0.35">
      <c r="A1276" s="11" t="s">
        <v>19</v>
      </c>
      <c r="B1276" s="11" t="s">
        <v>12</v>
      </c>
      <c r="C1276" s="15">
        <f>D1276/(E1276*E1276*0.01*0.01)</f>
        <v>31.25</v>
      </c>
      <c r="D1276" s="14">
        <v>80</v>
      </c>
      <c r="E1276" s="14">
        <v>160</v>
      </c>
      <c r="F1276" s="14" t="s">
        <v>23</v>
      </c>
      <c r="G1276" s="14" t="s">
        <v>16</v>
      </c>
      <c r="H1276" s="14" t="s">
        <v>14</v>
      </c>
    </row>
    <row r="1277" spans="1:8" x14ac:dyDescent="0.35">
      <c r="A1277" s="11" t="s">
        <v>22</v>
      </c>
      <c r="B1277" s="11" t="s">
        <v>12</v>
      </c>
      <c r="C1277" s="15">
        <f>D1277/(E1277*E1277*0.01*0.01)</f>
        <v>30.477966223242138</v>
      </c>
      <c r="D1277" s="14">
        <v>85</v>
      </c>
      <c r="E1277" s="14">
        <v>167</v>
      </c>
      <c r="F1277" s="14" t="s">
        <v>18</v>
      </c>
      <c r="G1277" s="14" t="s">
        <v>17</v>
      </c>
      <c r="H1277" s="14" t="s">
        <v>17</v>
      </c>
    </row>
    <row r="1278" spans="1:8" x14ac:dyDescent="0.35">
      <c r="A1278" s="11" t="s">
        <v>21</v>
      </c>
      <c r="B1278" s="11" t="s">
        <v>15</v>
      </c>
      <c r="C1278" s="15">
        <f>D1278/(E1278*E1278*0.01*0.01)</f>
        <v>29.38475665748393</v>
      </c>
      <c r="D1278" s="14">
        <v>80</v>
      </c>
      <c r="E1278" s="14">
        <v>165</v>
      </c>
      <c r="F1278" s="14" t="s">
        <v>18</v>
      </c>
      <c r="G1278" s="14" t="s">
        <v>17</v>
      </c>
      <c r="H1278" s="14" t="s">
        <v>17</v>
      </c>
    </row>
    <row r="1279" spans="1:8" x14ac:dyDescent="0.35">
      <c r="A1279" s="11" t="s">
        <v>21</v>
      </c>
      <c r="B1279" s="11" t="s">
        <v>15</v>
      </c>
      <c r="C1279" s="15">
        <f>D1279/(E1279*E1279*0.01*0.01)</f>
        <v>28.65013774104683</v>
      </c>
      <c r="D1279" s="14">
        <v>78</v>
      </c>
      <c r="E1279" s="14">
        <v>165</v>
      </c>
      <c r="F1279" s="14" t="s">
        <v>18</v>
      </c>
      <c r="G1279" s="14" t="s">
        <v>17</v>
      </c>
      <c r="H1279" s="14" t="s">
        <v>17</v>
      </c>
    </row>
    <row r="1280" spans="1:8" x14ac:dyDescent="0.35">
      <c r="A1280" s="11" t="s">
        <v>21</v>
      </c>
      <c r="B1280" s="11" t="s">
        <v>15</v>
      </c>
      <c r="C1280" s="15">
        <f>D1280/(E1280*E1280*0.01*0.01)</f>
        <v>31.25</v>
      </c>
      <c r="D1280" s="14">
        <v>80</v>
      </c>
      <c r="E1280" s="14">
        <v>160</v>
      </c>
      <c r="F1280" s="14" t="s">
        <v>18</v>
      </c>
      <c r="G1280" s="14" t="s">
        <v>16</v>
      </c>
      <c r="H1280" s="14" t="s">
        <v>17</v>
      </c>
    </row>
    <row r="1281" spans="1:8" x14ac:dyDescent="0.35">
      <c r="A1281" s="11" t="s">
        <v>22</v>
      </c>
      <c r="B1281" s="11" t="s">
        <v>12</v>
      </c>
      <c r="C1281" s="15">
        <f>D1281/(E1281*E1281*0.01*0.01)</f>
        <v>29.031789809841772</v>
      </c>
      <c r="D1281" s="14">
        <v>80</v>
      </c>
      <c r="E1281" s="14">
        <v>166</v>
      </c>
      <c r="F1281" s="14" t="s">
        <v>13</v>
      </c>
      <c r="G1281" s="14" t="s">
        <v>17</v>
      </c>
      <c r="H1281" s="14" t="s">
        <v>17</v>
      </c>
    </row>
    <row r="1282" spans="1:8" x14ac:dyDescent="0.35">
      <c r="A1282" s="11" t="s">
        <v>20</v>
      </c>
      <c r="B1282" s="11" t="s">
        <v>12</v>
      </c>
      <c r="C1282" s="15">
        <f>D1282/(E1282*E1282*0.01*0.01)</f>
        <v>28.089010954714269</v>
      </c>
      <c r="D1282" s="14">
        <v>90</v>
      </c>
      <c r="E1282" s="14">
        <v>179</v>
      </c>
      <c r="F1282" s="14" t="s">
        <v>18</v>
      </c>
      <c r="G1282" s="14" t="s">
        <v>17</v>
      </c>
      <c r="H1282" s="14" t="s">
        <v>14</v>
      </c>
    </row>
    <row r="1283" spans="1:8" x14ac:dyDescent="0.35">
      <c r="A1283" s="11" t="s">
        <v>20</v>
      </c>
      <c r="B1283" s="11" t="s">
        <v>15</v>
      </c>
      <c r="C1283" s="15">
        <f>D1283/(E1283*E1283*0.01*0.01)</f>
        <v>22.642192971863299</v>
      </c>
      <c r="D1283" s="14">
        <v>75</v>
      </c>
      <c r="E1283" s="14">
        <v>182</v>
      </c>
      <c r="F1283" s="14" t="s">
        <v>18</v>
      </c>
      <c r="G1283" s="14" t="s">
        <v>17</v>
      </c>
      <c r="H1283" s="14" t="s">
        <v>17</v>
      </c>
    </row>
    <row r="1284" spans="1:8" x14ac:dyDescent="0.35">
      <c r="A1284" s="11" t="s">
        <v>20</v>
      </c>
      <c r="B1284" s="11" t="s">
        <v>12</v>
      </c>
      <c r="C1284" s="15">
        <f>D1284/(E1284*E1284*0.01*0.01)</f>
        <v>29.714285714285715</v>
      </c>
      <c r="D1284" s="14">
        <v>91</v>
      </c>
      <c r="E1284" s="14">
        <v>175</v>
      </c>
      <c r="F1284" s="14" t="s">
        <v>18</v>
      </c>
      <c r="G1284" s="14" t="s">
        <v>17</v>
      </c>
      <c r="H1284" s="14" t="s">
        <v>17</v>
      </c>
    </row>
    <row r="1285" spans="1:8" x14ac:dyDescent="0.35">
      <c r="A1285" s="11" t="s">
        <v>20</v>
      </c>
      <c r="B1285" s="11" t="s">
        <v>15</v>
      </c>
      <c r="C1285" s="15">
        <f>D1285/(E1285*E1285*0.01*0.01)</f>
        <v>21.967120181405896</v>
      </c>
      <c r="D1285" s="14">
        <v>62</v>
      </c>
      <c r="E1285" s="14">
        <v>168</v>
      </c>
      <c r="F1285" s="14" t="s">
        <v>18</v>
      </c>
      <c r="G1285" s="14" t="s">
        <v>14</v>
      </c>
      <c r="H1285" s="14" t="s">
        <v>17</v>
      </c>
    </row>
    <row r="1286" spans="1:8" x14ac:dyDescent="0.35">
      <c r="A1286" s="11" t="s">
        <v>19</v>
      </c>
      <c r="B1286" s="11" t="s">
        <v>12</v>
      </c>
      <c r="C1286" s="15">
        <f>D1286/(E1286*E1286*0.01*0.01)</f>
        <v>29.629629629629626</v>
      </c>
      <c r="D1286" s="14">
        <v>96</v>
      </c>
      <c r="E1286" s="14">
        <v>180</v>
      </c>
      <c r="F1286" s="14" t="s">
        <v>18</v>
      </c>
      <c r="G1286" s="14" t="s">
        <v>16</v>
      </c>
      <c r="H1286" s="14" t="s">
        <v>17</v>
      </c>
    </row>
    <row r="1287" spans="1:8" x14ac:dyDescent="0.35">
      <c r="A1287" s="11" t="s">
        <v>20</v>
      </c>
      <c r="B1287" s="11" t="s">
        <v>15</v>
      </c>
      <c r="C1287" s="15">
        <f>D1287/(E1287*E1287*0.01*0.01)</f>
        <v>20.281233098972415</v>
      </c>
      <c r="D1287" s="14">
        <v>60</v>
      </c>
      <c r="E1287" s="14">
        <v>172</v>
      </c>
      <c r="F1287" s="14" t="s">
        <v>18</v>
      </c>
      <c r="G1287" s="14" t="s">
        <v>14</v>
      </c>
      <c r="H1287" s="14" t="s">
        <v>17</v>
      </c>
    </row>
    <row r="1288" spans="1:8" x14ac:dyDescent="0.35">
      <c r="A1288" s="11" t="s">
        <v>20</v>
      </c>
      <c r="B1288" s="11" t="s">
        <v>12</v>
      </c>
      <c r="C1288" s="15">
        <f>D1288/(E1288*E1288*0.01*0.01)</f>
        <v>33.950617283950614</v>
      </c>
      <c r="D1288" s="14">
        <v>110</v>
      </c>
      <c r="E1288" s="14">
        <v>180</v>
      </c>
      <c r="F1288" s="14" t="s">
        <v>18</v>
      </c>
      <c r="G1288" s="14" t="s">
        <v>14</v>
      </c>
      <c r="H1288" s="14" t="s">
        <v>17</v>
      </c>
    </row>
    <row r="1289" spans="1:8" x14ac:dyDescent="0.35">
      <c r="A1289" s="11" t="s">
        <v>11</v>
      </c>
      <c r="B1289" s="11" t="s">
        <v>15</v>
      </c>
      <c r="C1289" s="15">
        <f>D1289/(E1289*E1289*0.01*0.01)</f>
        <v>23.323418063818277</v>
      </c>
      <c r="D1289" s="14">
        <v>69</v>
      </c>
      <c r="E1289" s="14">
        <v>172</v>
      </c>
      <c r="F1289" s="14" t="s">
        <v>23</v>
      </c>
      <c r="G1289" s="14" t="s">
        <v>16</v>
      </c>
      <c r="H1289" s="14" t="s">
        <v>14</v>
      </c>
    </row>
    <row r="1290" spans="1:8" x14ac:dyDescent="0.35">
      <c r="A1290" s="11" t="s">
        <v>20</v>
      </c>
      <c r="B1290" s="11" t="s">
        <v>15</v>
      </c>
      <c r="C1290" s="15">
        <f>D1290/(E1290*E1290*0.01*0.01)</f>
        <v>27.00513097488523</v>
      </c>
      <c r="D1290" s="14">
        <v>70</v>
      </c>
      <c r="E1290" s="14">
        <v>161</v>
      </c>
      <c r="F1290" s="14" t="s">
        <v>18</v>
      </c>
      <c r="G1290" s="14" t="s">
        <v>16</v>
      </c>
      <c r="H1290" s="14" t="s">
        <v>17</v>
      </c>
    </row>
    <row r="1291" spans="1:8" x14ac:dyDescent="0.35">
      <c r="A1291" s="11" t="s">
        <v>11</v>
      </c>
      <c r="B1291" s="11" t="s">
        <v>15</v>
      </c>
      <c r="C1291" s="15">
        <f>D1291/(E1291*E1291*0.01*0.01)</f>
        <v>16.528925619834709</v>
      </c>
      <c r="D1291" s="14">
        <v>45</v>
      </c>
      <c r="E1291" s="14">
        <v>165</v>
      </c>
      <c r="F1291" s="14" t="s">
        <v>18</v>
      </c>
      <c r="G1291" s="14" t="s">
        <v>14</v>
      </c>
      <c r="H1291" s="14" t="s">
        <v>14</v>
      </c>
    </row>
    <row r="1292" spans="1:8" x14ac:dyDescent="0.35">
      <c r="A1292" s="11" t="s">
        <v>21</v>
      </c>
      <c r="B1292" s="11" t="s">
        <v>15</v>
      </c>
      <c r="C1292" s="15">
        <f>D1292/(E1292*E1292*0.01*0.01)</f>
        <v>22.204081632653061</v>
      </c>
      <c r="D1292" s="14">
        <v>68</v>
      </c>
      <c r="E1292" s="14">
        <v>175</v>
      </c>
      <c r="F1292" s="14" t="s">
        <v>18</v>
      </c>
      <c r="G1292" s="14" t="s">
        <v>17</v>
      </c>
      <c r="H1292" s="14" t="s">
        <v>17</v>
      </c>
    </row>
    <row r="1293" spans="1:8" x14ac:dyDescent="0.35">
      <c r="A1293" s="11" t="s">
        <v>19</v>
      </c>
      <c r="B1293" s="11" t="s">
        <v>12</v>
      </c>
      <c r="C1293" s="15">
        <f>D1293/(E1293*E1293*0.01*0.01)</f>
        <v>30.08382909680908</v>
      </c>
      <c r="D1293" s="14">
        <v>89</v>
      </c>
      <c r="E1293" s="14">
        <v>172</v>
      </c>
      <c r="F1293" s="14" t="s">
        <v>18</v>
      </c>
      <c r="G1293" s="14" t="s">
        <v>17</v>
      </c>
      <c r="H1293" s="14" t="s">
        <v>17</v>
      </c>
    </row>
    <row r="1294" spans="1:8" x14ac:dyDescent="0.35">
      <c r="A1294" s="11" t="s">
        <v>20</v>
      </c>
      <c r="B1294" s="11" t="s">
        <v>12</v>
      </c>
      <c r="C1294" s="15">
        <f>D1294/(E1294*E1294*0.01*0.01)</f>
        <v>20.515086478979924</v>
      </c>
      <c r="D1294" s="14">
        <v>65</v>
      </c>
      <c r="E1294" s="14">
        <v>178</v>
      </c>
      <c r="F1294" s="14" t="s">
        <v>18</v>
      </c>
      <c r="G1294" s="14" t="s">
        <v>14</v>
      </c>
      <c r="H1294" s="14" t="s">
        <v>17</v>
      </c>
    </row>
    <row r="1295" spans="1:8" x14ac:dyDescent="0.35">
      <c r="A1295" s="11" t="s">
        <v>11</v>
      </c>
      <c r="B1295" s="11" t="s">
        <v>15</v>
      </c>
      <c r="C1295" s="15">
        <f>D1295/(E1295*E1295*0.01*0.01)</f>
        <v>28.400547963513649</v>
      </c>
      <c r="D1295" s="14">
        <v>85</v>
      </c>
      <c r="E1295" s="14">
        <v>173</v>
      </c>
      <c r="F1295" s="14" t="s">
        <v>23</v>
      </c>
      <c r="G1295" s="14" t="s">
        <v>14</v>
      </c>
      <c r="H1295" s="14" t="s">
        <v>17</v>
      </c>
    </row>
    <row r="1296" spans="1:8" x14ac:dyDescent="0.35">
      <c r="A1296" s="11" t="s">
        <v>19</v>
      </c>
      <c r="B1296" s="11" t="s">
        <v>15</v>
      </c>
      <c r="C1296" s="15">
        <f>D1296/(E1296*E1296*0.01*0.01)</f>
        <v>26.989619377162629</v>
      </c>
      <c r="D1296" s="14">
        <v>78</v>
      </c>
      <c r="E1296" s="14">
        <v>170</v>
      </c>
      <c r="F1296" s="14" t="s">
        <v>18</v>
      </c>
      <c r="G1296" s="14" t="s">
        <v>14</v>
      </c>
      <c r="H1296" s="14" t="s">
        <v>17</v>
      </c>
    </row>
    <row r="1297" spans="1:8" x14ac:dyDescent="0.35">
      <c r="A1297" s="11" t="s">
        <v>20</v>
      </c>
      <c r="B1297" s="11" t="s">
        <v>12</v>
      </c>
      <c r="C1297" s="15">
        <f>D1297/(E1297*E1297*0.01*0.01)</f>
        <v>22.471208763771415</v>
      </c>
      <c r="D1297" s="14">
        <v>72</v>
      </c>
      <c r="E1297" s="14">
        <v>179</v>
      </c>
      <c r="F1297" s="14" t="s">
        <v>18</v>
      </c>
      <c r="G1297" s="14" t="s">
        <v>17</v>
      </c>
      <c r="H1297" s="14" t="s">
        <v>14</v>
      </c>
    </row>
    <row r="1298" spans="1:8" x14ac:dyDescent="0.35">
      <c r="A1298" s="11" t="s">
        <v>22</v>
      </c>
      <c r="B1298" s="11" t="s">
        <v>12</v>
      </c>
      <c r="C1298" s="15">
        <f>D1298/(E1298*E1298*0.01*0.01)</f>
        <v>27.755102040816325</v>
      </c>
      <c r="D1298" s="14">
        <v>85</v>
      </c>
      <c r="E1298" s="14">
        <v>175</v>
      </c>
      <c r="F1298" s="14" t="s">
        <v>18</v>
      </c>
      <c r="G1298" s="14" t="s">
        <v>14</v>
      </c>
      <c r="H1298" s="14" t="s">
        <v>17</v>
      </c>
    </row>
    <row r="1299" spans="1:8" x14ac:dyDescent="0.35">
      <c r="A1299" s="11" t="s">
        <v>20</v>
      </c>
      <c r="B1299" s="11" t="s">
        <v>12</v>
      </c>
      <c r="C1299" s="15">
        <f>D1299/(E1299*E1299*0.01*0.01)</f>
        <v>26.827420780204516</v>
      </c>
      <c r="D1299" s="14">
        <v>85</v>
      </c>
      <c r="E1299" s="14">
        <v>178</v>
      </c>
      <c r="F1299" s="14" t="s">
        <v>18</v>
      </c>
      <c r="G1299" s="14" t="s">
        <v>14</v>
      </c>
      <c r="H1299" s="14" t="s">
        <v>14</v>
      </c>
    </row>
    <row r="1300" spans="1:8" x14ac:dyDescent="0.35">
      <c r="A1300" s="11" t="s">
        <v>20</v>
      </c>
      <c r="B1300" s="11" t="s">
        <v>12</v>
      </c>
      <c r="C1300" s="15">
        <f>D1300/(E1300*E1300*0.01*0.01)</f>
        <v>24.343809494085701</v>
      </c>
      <c r="D1300" s="14">
        <v>78</v>
      </c>
      <c r="E1300" s="14">
        <v>179</v>
      </c>
      <c r="F1300" s="14" t="s">
        <v>18</v>
      </c>
      <c r="G1300" s="14" t="s">
        <v>17</v>
      </c>
      <c r="H1300" s="14" t="s">
        <v>14</v>
      </c>
    </row>
    <row r="1301" spans="1:8" x14ac:dyDescent="0.35">
      <c r="A1301" s="11" t="s">
        <v>19</v>
      </c>
      <c r="B1301" s="11" t="s">
        <v>12</v>
      </c>
      <c r="C1301" s="15">
        <f>D1301/(E1301*E1301*0.01*0.01)</f>
        <v>28.037923459359462</v>
      </c>
      <c r="D1301" s="14">
        <v>97</v>
      </c>
      <c r="E1301" s="14">
        <v>186</v>
      </c>
      <c r="F1301" s="14" t="s">
        <v>23</v>
      </c>
      <c r="G1301" s="14" t="s">
        <v>14</v>
      </c>
      <c r="H1301" s="14" t="s">
        <v>17</v>
      </c>
    </row>
    <row r="1302" spans="1:8" x14ac:dyDescent="0.35">
      <c r="A1302" s="11" t="s">
        <v>20</v>
      </c>
      <c r="B1302" s="11" t="s">
        <v>12</v>
      </c>
      <c r="C1302" s="15">
        <f>D1302/(E1302*E1302*0.01*0.01)</f>
        <v>29.411764705882351</v>
      </c>
      <c r="D1302" s="14">
        <v>85</v>
      </c>
      <c r="E1302" s="14">
        <v>170</v>
      </c>
      <c r="F1302" s="14" t="s">
        <v>13</v>
      </c>
      <c r="G1302" s="14" t="s">
        <v>14</v>
      </c>
      <c r="H1302" s="14" t="s">
        <v>14</v>
      </c>
    </row>
    <row r="1303" spans="1:8" x14ac:dyDescent="0.35">
      <c r="A1303" s="11" t="s">
        <v>11</v>
      </c>
      <c r="B1303" s="11" t="s">
        <v>12</v>
      </c>
      <c r="C1303" s="15">
        <f>D1303/(E1303*E1303*0.01*0.01)</f>
        <v>23.875114784205692</v>
      </c>
      <c r="D1303" s="14">
        <v>65</v>
      </c>
      <c r="E1303" s="14">
        <v>165</v>
      </c>
      <c r="F1303" s="14" t="s">
        <v>13</v>
      </c>
      <c r="G1303" s="14" t="s">
        <v>14</v>
      </c>
      <c r="H1303" s="14" t="s">
        <v>14</v>
      </c>
    </row>
    <row r="1304" spans="1:8" x14ac:dyDescent="0.35">
      <c r="A1304" s="11" t="s">
        <v>21</v>
      </c>
      <c r="B1304" s="11" t="s">
        <v>15</v>
      </c>
      <c r="C1304" s="15">
        <f>D1304/(E1304*E1304*0.01*0.01)</f>
        <v>29.06976744186046</v>
      </c>
      <c r="D1304" s="14">
        <v>86</v>
      </c>
      <c r="E1304" s="14">
        <v>172</v>
      </c>
      <c r="F1304" s="14" t="s">
        <v>18</v>
      </c>
      <c r="G1304" s="14" t="s">
        <v>16</v>
      </c>
      <c r="H1304" s="14" t="s">
        <v>17</v>
      </c>
    </row>
    <row r="1305" spans="1:8" x14ac:dyDescent="0.35">
      <c r="A1305" s="11" t="s">
        <v>21</v>
      </c>
      <c r="B1305" s="11" t="s">
        <v>15</v>
      </c>
      <c r="C1305" s="15">
        <f>D1305/(E1305*E1305*0.01*0.01)</f>
        <v>23.836734693877553</v>
      </c>
      <c r="D1305" s="14">
        <v>73</v>
      </c>
      <c r="E1305" s="14">
        <v>175</v>
      </c>
      <c r="F1305" s="14" t="s">
        <v>18</v>
      </c>
      <c r="G1305" s="14" t="s">
        <v>16</v>
      </c>
      <c r="H1305" s="14" t="s">
        <v>14</v>
      </c>
    </row>
    <row r="1306" spans="1:8" x14ac:dyDescent="0.35">
      <c r="A1306" s="11" t="s">
        <v>11</v>
      </c>
      <c r="B1306" s="11" t="s">
        <v>12</v>
      </c>
      <c r="C1306" s="15">
        <f>D1306/(E1306*E1306*0.01*0.01)</f>
        <v>27.757487216946679</v>
      </c>
      <c r="D1306" s="14">
        <v>95</v>
      </c>
      <c r="E1306" s="14">
        <v>185</v>
      </c>
      <c r="F1306" s="14" t="s">
        <v>18</v>
      </c>
      <c r="G1306" s="14" t="s">
        <v>16</v>
      </c>
      <c r="H1306" s="14" t="s">
        <v>17</v>
      </c>
    </row>
    <row r="1307" spans="1:8" x14ac:dyDescent="0.35">
      <c r="A1307" s="11" t="s">
        <v>20</v>
      </c>
      <c r="B1307" s="11" t="s">
        <v>12</v>
      </c>
      <c r="C1307" s="15">
        <f>D1307/(E1307*E1307*0.01*0.01)</f>
        <v>28.367523664486846</v>
      </c>
      <c r="D1307" s="14">
        <v>95</v>
      </c>
      <c r="E1307" s="14">
        <v>183</v>
      </c>
      <c r="F1307" s="14" t="s">
        <v>23</v>
      </c>
      <c r="G1307" s="14" t="s">
        <v>14</v>
      </c>
      <c r="H1307" s="14" t="s">
        <v>14</v>
      </c>
    </row>
    <row r="1308" spans="1:8" x14ac:dyDescent="0.35">
      <c r="A1308" s="11" t="s">
        <v>11</v>
      </c>
      <c r="B1308" s="11" t="s">
        <v>15</v>
      </c>
      <c r="C1308" s="15">
        <f>D1308/(E1308*E1308*0.01*0.01)</f>
        <v>23.323418063818277</v>
      </c>
      <c r="D1308" s="14">
        <v>69</v>
      </c>
      <c r="E1308" s="14">
        <v>172</v>
      </c>
      <c r="F1308" s="14" t="s">
        <v>18</v>
      </c>
      <c r="G1308" s="14" t="s">
        <v>16</v>
      </c>
      <c r="H1308" s="14" t="s">
        <v>14</v>
      </c>
    </row>
    <row r="1309" spans="1:8" x14ac:dyDescent="0.35">
      <c r="A1309" s="11" t="s">
        <v>20</v>
      </c>
      <c r="B1309" s="11" t="s">
        <v>12</v>
      </c>
      <c r="C1309" s="15">
        <f>D1309/(E1309*E1309*0.01*0.01)</f>
        <v>32.323232323232318</v>
      </c>
      <c r="D1309" s="14">
        <v>88</v>
      </c>
      <c r="E1309" s="14">
        <v>165</v>
      </c>
      <c r="F1309" s="14" t="s">
        <v>18</v>
      </c>
      <c r="G1309" s="14" t="s">
        <v>14</v>
      </c>
      <c r="H1309" s="14" t="s">
        <v>14</v>
      </c>
    </row>
    <row r="1310" spans="1:8" x14ac:dyDescent="0.35">
      <c r="A1310" s="11" t="s">
        <v>22</v>
      </c>
      <c r="B1310" s="11" t="s">
        <v>12</v>
      </c>
      <c r="C1310" s="15">
        <f>D1310/(E1310*E1310*0.01*0.01)</f>
        <v>26.813590449954084</v>
      </c>
      <c r="D1310" s="14">
        <v>73</v>
      </c>
      <c r="E1310" s="14">
        <v>165</v>
      </c>
      <c r="F1310" s="14" t="s">
        <v>18</v>
      </c>
      <c r="G1310" s="14" t="s">
        <v>16</v>
      </c>
      <c r="H1310" s="14" t="s">
        <v>16</v>
      </c>
    </row>
    <row r="1311" spans="1:8" x14ac:dyDescent="0.35">
      <c r="A1311" s="11" t="s">
        <v>22</v>
      </c>
      <c r="B1311" s="11" t="s">
        <v>15</v>
      </c>
      <c r="C1311" s="15">
        <f>D1311/(E1311*E1311*0.01*0.01)</f>
        <v>24.088223117166624</v>
      </c>
      <c r="D1311" s="14">
        <v>64</v>
      </c>
      <c r="E1311" s="14">
        <v>163</v>
      </c>
      <c r="F1311" s="14" t="s">
        <v>23</v>
      </c>
      <c r="G1311" s="14" t="s">
        <v>14</v>
      </c>
      <c r="H1311" s="14" t="s">
        <v>14</v>
      </c>
    </row>
    <row r="1312" spans="1:8" x14ac:dyDescent="0.35">
      <c r="A1312" s="11" t="s">
        <v>19</v>
      </c>
      <c r="B1312" s="11" t="s">
        <v>12</v>
      </c>
      <c r="C1312" s="15">
        <f>D1312/(E1312*E1312*0.01*0.01)</f>
        <v>25.661152034778407</v>
      </c>
      <c r="D1312" s="14">
        <v>85</v>
      </c>
      <c r="E1312" s="14">
        <v>182</v>
      </c>
      <c r="F1312" s="14" t="s">
        <v>13</v>
      </c>
      <c r="G1312" s="14" t="s">
        <v>17</v>
      </c>
      <c r="H1312" s="14" t="s">
        <v>16</v>
      </c>
    </row>
    <row r="1313" spans="1:8" x14ac:dyDescent="0.35">
      <c r="A1313" s="11" t="s">
        <v>20</v>
      </c>
      <c r="B1313" s="11" t="s">
        <v>15</v>
      </c>
      <c r="C1313" s="15">
        <f>D1313/(E1313*E1313*0.01*0.01)</f>
        <v>23.3843537414966</v>
      </c>
      <c r="D1313" s="14">
        <v>66</v>
      </c>
      <c r="E1313" s="14">
        <v>168</v>
      </c>
      <c r="F1313" s="14" t="s">
        <v>23</v>
      </c>
      <c r="G1313" s="14" t="s">
        <v>14</v>
      </c>
      <c r="H1313" s="14" t="s">
        <v>17</v>
      </c>
    </row>
    <row r="1314" spans="1:8" x14ac:dyDescent="0.35">
      <c r="A1314" s="11" t="s">
        <v>20</v>
      </c>
      <c r="B1314" s="11" t="s">
        <v>15</v>
      </c>
      <c r="C1314" s="15">
        <f>D1314/(E1314*E1314*0.01*0.01)</f>
        <v>30.853994490358126</v>
      </c>
      <c r="D1314" s="14">
        <v>84</v>
      </c>
      <c r="E1314" s="14">
        <v>165</v>
      </c>
      <c r="F1314" s="14" t="s">
        <v>18</v>
      </c>
      <c r="G1314" s="14" t="s">
        <v>14</v>
      </c>
      <c r="H1314" s="14" t="s">
        <v>17</v>
      </c>
    </row>
    <row r="1315" spans="1:8" x14ac:dyDescent="0.35">
      <c r="A1315" s="11" t="s">
        <v>20</v>
      </c>
      <c r="B1315" s="11" t="s">
        <v>12</v>
      </c>
      <c r="C1315" s="15">
        <f>D1315/(E1315*E1315*0.01*0.01)</f>
        <v>32.871972318339097</v>
      </c>
      <c r="D1315" s="14">
        <v>95</v>
      </c>
      <c r="E1315" s="14">
        <v>170</v>
      </c>
      <c r="F1315" s="14" t="s">
        <v>18</v>
      </c>
      <c r="G1315" s="14" t="s">
        <v>16</v>
      </c>
      <c r="H1315" s="14" t="s">
        <v>17</v>
      </c>
    </row>
    <row r="1316" spans="1:8" x14ac:dyDescent="0.35">
      <c r="A1316" s="11" t="s">
        <v>22</v>
      </c>
      <c r="B1316" s="11" t="s">
        <v>12</v>
      </c>
      <c r="C1316" s="15">
        <f>D1316/(E1316*E1316*0.01*0.01)</f>
        <v>29.70801267541874</v>
      </c>
      <c r="D1316" s="14">
        <v>105</v>
      </c>
      <c r="E1316" s="14">
        <v>188</v>
      </c>
      <c r="F1316" s="14" t="s">
        <v>18</v>
      </c>
      <c r="G1316" s="14" t="s">
        <v>14</v>
      </c>
      <c r="H1316" s="14" t="s">
        <v>17</v>
      </c>
    </row>
    <row r="1317" spans="1:8" x14ac:dyDescent="0.35">
      <c r="A1317" s="11" t="s">
        <v>20</v>
      </c>
      <c r="B1317" s="11" t="s">
        <v>15</v>
      </c>
      <c r="C1317" s="15">
        <f>D1317/(E1317*E1317*0.01*0.01)</f>
        <v>20.569329660238751</v>
      </c>
      <c r="D1317" s="14">
        <v>56</v>
      </c>
      <c r="E1317" s="14">
        <v>165</v>
      </c>
      <c r="F1317" s="14" t="s">
        <v>23</v>
      </c>
      <c r="G1317" s="14" t="s">
        <v>14</v>
      </c>
      <c r="H1317" s="14" t="s">
        <v>17</v>
      </c>
    </row>
    <row r="1318" spans="1:8" x14ac:dyDescent="0.35">
      <c r="A1318" s="11" t="s">
        <v>21</v>
      </c>
      <c r="B1318" s="11" t="s">
        <v>15</v>
      </c>
      <c r="C1318" s="15">
        <f>D1318/(E1318*E1318*0.01*0.01)</f>
        <v>21.705129432793896</v>
      </c>
      <c r="D1318" s="14">
        <v>68</v>
      </c>
      <c r="E1318" s="14">
        <v>177</v>
      </c>
      <c r="F1318" s="14" t="s">
        <v>18</v>
      </c>
      <c r="G1318" s="14" t="s">
        <v>17</v>
      </c>
      <c r="H1318" s="14" t="s">
        <v>17</v>
      </c>
    </row>
    <row r="1319" spans="1:8" x14ac:dyDescent="0.35">
      <c r="A1319" s="11" t="s">
        <v>21</v>
      </c>
      <c r="B1319" s="11" t="s">
        <v>15</v>
      </c>
      <c r="C1319" s="15">
        <f>D1319/(E1319*E1319*0.01*0.01)</f>
        <v>20.700816741315069</v>
      </c>
      <c r="D1319" s="14">
        <v>55</v>
      </c>
      <c r="E1319" s="14">
        <v>163</v>
      </c>
      <c r="F1319" s="14" t="s">
        <v>23</v>
      </c>
      <c r="G1319" s="14" t="s">
        <v>14</v>
      </c>
      <c r="H1319" s="14" t="s">
        <v>17</v>
      </c>
    </row>
    <row r="1320" spans="1:8" x14ac:dyDescent="0.35">
      <c r="A1320" s="11" t="s">
        <v>21</v>
      </c>
      <c r="B1320" s="11" t="s">
        <v>12</v>
      </c>
      <c r="C1320" s="15">
        <f>D1320/(E1320*E1320*0.01*0.01)</f>
        <v>23.668639053254438</v>
      </c>
      <c r="D1320" s="14">
        <v>90</v>
      </c>
      <c r="E1320" s="14">
        <v>195</v>
      </c>
      <c r="F1320" s="14" t="s">
        <v>23</v>
      </c>
      <c r="G1320" s="14" t="s">
        <v>14</v>
      </c>
      <c r="H1320" s="14" t="s">
        <v>17</v>
      </c>
    </row>
    <row r="1321" spans="1:8" x14ac:dyDescent="0.35">
      <c r="A1321" s="11" t="s">
        <v>22</v>
      </c>
      <c r="B1321" s="11" t="s">
        <v>12</v>
      </c>
      <c r="C1321" s="15">
        <f>D1321/(E1321*E1321*0.01*0.01)</f>
        <v>23.14266929651545</v>
      </c>
      <c r="D1321" s="14">
        <v>88</v>
      </c>
      <c r="E1321" s="14">
        <v>195</v>
      </c>
      <c r="F1321" s="14" t="s">
        <v>23</v>
      </c>
      <c r="G1321" s="14" t="s">
        <v>14</v>
      </c>
      <c r="H1321" s="14" t="s">
        <v>17</v>
      </c>
    </row>
    <row r="1322" spans="1:8" x14ac:dyDescent="0.35">
      <c r="A1322" s="11" t="s">
        <v>22</v>
      </c>
      <c r="B1322" s="11" t="s">
        <v>12</v>
      </c>
      <c r="C1322" s="15">
        <f>D1322/(E1322*E1322*0.01*0.01)</f>
        <v>28.060018903591683</v>
      </c>
      <c r="D1322" s="14">
        <v>95</v>
      </c>
      <c r="E1322" s="14">
        <v>184</v>
      </c>
      <c r="F1322" s="14" t="s">
        <v>18</v>
      </c>
      <c r="G1322" s="14" t="s">
        <v>17</v>
      </c>
      <c r="H1322" s="14" t="s">
        <v>17</v>
      </c>
    </row>
    <row r="1323" spans="1:8" x14ac:dyDescent="0.35">
      <c r="A1323" s="11" t="s">
        <v>11</v>
      </c>
      <c r="B1323" s="11" t="s">
        <v>15</v>
      </c>
      <c r="C1323" s="15">
        <f>D1323/(E1323*E1323*0.01*0.01)</f>
        <v>31.644317867172973</v>
      </c>
      <c r="D1323" s="14">
        <v>80</v>
      </c>
      <c r="E1323" s="14">
        <v>159</v>
      </c>
      <c r="F1323" s="14" t="s">
        <v>13</v>
      </c>
      <c r="G1323" s="14" t="s">
        <v>14</v>
      </c>
      <c r="H1323" s="14" t="s">
        <v>14</v>
      </c>
    </row>
    <row r="1324" spans="1:8" x14ac:dyDescent="0.35">
      <c r="A1324" s="11" t="s">
        <v>21</v>
      </c>
      <c r="B1324" s="11" t="s">
        <v>15</v>
      </c>
      <c r="C1324" s="15">
        <f>D1324/(E1324*E1324*0.01*0.01)</f>
        <v>24.074074074074073</v>
      </c>
      <c r="D1324" s="14">
        <v>78</v>
      </c>
      <c r="E1324" s="14">
        <v>180</v>
      </c>
      <c r="F1324" s="14" t="s">
        <v>23</v>
      </c>
      <c r="G1324" s="14" t="s">
        <v>14</v>
      </c>
      <c r="H1324" s="14" t="s">
        <v>17</v>
      </c>
    </row>
    <row r="1325" spans="1:8" x14ac:dyDescent="0.35">
      <c r="A1325" s="11" t="s">
        <v>20</v>
      </c>
      <c r="B1325" s="11" t="s">
        <v>15</v>
      </c>
      <c r="C1325" s="15">
        <f>D1325/(E1325*E1325*0.01*0.01)</f>
        <v>24.355421180818006</v>
      </c>
      <c r="D1325" s="14">
        <v>87</v>
      </c>
      <c r="E1325" s="14">
        <v>189</v>
      </c>
      <c r="F1325" s="14" t="s">
        <v>18</v>
      </c>
      <c r="G1325" s="14" t="s">
        <v>17</v>
      </c>
      <c r="H1325" s="14" t="s">
        <v>17</v>
      </c>
    </row>
    <row r="1326" spans="1:8" x14ac:dyDescent="0.35">
      <c r="A1326" s="11" t="s">
        <v>11</v>
      </c>
      <c r="B1326" s="11" t="s">
        <v>15</v>
      </c>
      <c r="C1326" s="15">
        <f>D1326/(E1326*E1326*0.01*0.01)</f>
        <v>29.726516052318669</v>
      </c>
      <c r="D1326" s="14">
        <v>90</v>
      </c>
      <c r="E1326" s="14">
        <v>174</v>
      </c>
      <c r="F1326" s="14" t="s">
        <v>18</v>
      </c>
      <c r="G1326" s="14" t="s">
        <v>14</v>
      </c>
      <c r="H1326" s="14" t="s">
        <v>14</v>
      </c>
    </row>
    <row r="1327" spans="1:8" x14ac:dyDescent="0.35">
      <c r="A1327" s="11" t="s">
        <v>21</v>
      </c>
      <c r="B1327" s="11" t="s">
        <v>12</v>
      </c>
      <c r="C1327" s="15">
        <f>D1327/(E1327*E1327*0.01*0.01)</f>
        <v>25.880570635020828</v>
      </c>
      <c r="D1327" s="14">
        <v>82</v>
      </c>
      <c r="E1327" s="14">
        <v>178</v>
      </c>
      <c r="F1327" s="14" t="s">
        <v>23</v>
      </c>
      <c r="G1327" s="14" t="s">
        <v>14</v>
      </c>
      <c r="H1327" s="14" t="s">
        <v>14</v>
      </c>
    </row>
    <row r="1328" spans="1:8" x14ac:dyDescent="0.35">
      <c r="A1328" s="11" t="s">
        <v>21</v>
      </c>
      <c r="B1328" s="11" t="s">
        <v>15</v>
      </c>
      <c r="C1328" s="15">
        <f>D1328/(E1328*E1328*0.01*0.01)</f>
        <v>24.772096710265558</v>
      </c>
      <c r="D1328" s="14">
        <v>75</v>
      </c>
      <c r="E1328" s="14">
        <v>174</v>
      </c>
      <c r="F1328" s="14" t="s">
        <v>18</v>
      </c>
      <c r="G1328" s="14" t="s">
        <v>16</v>
      </c>
      <c r="H1328" s="14" t="s">
        <v>14</v>
      </c>
    </row>
    <row r="1329" spans="1:8" x14ac:dyDescent="0.35">
      <c r="A1329" s="11" t="s">
        <v>20</v>
      </c>
      <c r="B1329" s="11" t="s">
        <v>15</v>
      </c>
      <c r="C1329" s="15">
        <f>D1329/(E1329*E1329*0.01*0.01)</f>
        <v>24.158817968558523</v>
      </c>
      <c r="D1329" s="14">
        <v>69</v>
      </c>
      <c r="E1329" s="14">
        <v>169</v>
      </c>
      <c r="F1329" s="14" t="s">
        <v>23</v>
      </c>
      <c r="G1329" s="14" t="s">
        <v>17</v>
      </c>
      <c r="H1329" s="14" t="s">
        <v>14</v>
      </c>
    </row>
    <row r="1330" spans="1:8" x14ac:dyDescent="0.35">
      <c r="A1330" s="11" t="s">
        <v>20</v>
      </c>
      <c r="B1330" s="11" t="s">
        <v>15</v>
      </c>
      <c r="C1330" s="15">
        <f>D1330/(E1330*E1330*0.01*0.01)</f>
        <v>23.93948099205209</v>
      </c>
      <c r="D1330" s="14">
        <v>75</v>
      </c>
      <c r="E1330" s="14">
        <v>177</v>
      </c>
      <c r="F1330" s="14" t="s">
        <v>18</v>
      </c>
      <c r="G1330" s="14" t="s">
        <v>16</v>
      </c>
      <c r="H1330" s="14" t="s">
        <v>14</v>
      </c>
    </row>
    <row r="1331" spans="1:8" x14ac:dyDescent="0.35">
      <c r="A1331" s="11" t="s">
        <v>21</v>
      </c>
      <c r="B1331" s="11" t="s">
        <v>15</v>
      </c>
      <c r="C1331" s="15">
        <f>D1331/(E1331*E1331*0.01*0.01)</f>
        <v>23.35563691453099</v>
      </c>
      <c r="D1331" s="14">
        <v>74</v>
      </c>
      <c r="E1331" s="14">
        <v>178</v>
      </c>
      <c r="F1331" s="14" t="s">
        <v>18</v>
      </c>
      <c r="G1331" s="14" t="s">
        <v>16</v>
      </c>
      <c r="H1331" s="14" t="s">
        <v>17</v>
      </c>
    </row>
    <row r="1332" spans="1:8" x14ac:dyDescent="0.35">
      <c r="A1332" s="11" t="s">
        <v>19</v>
      </c>
      <c r="B1332" s="11" t="s">
        <v>15</v>
      </c>
      <c r="C1332" s="15">
        <f>D1332/(E1332*E1332*0.01*0.01)</f>
        <v>40.15466983938132</v>
      </c>
      <c r="D1332" s="14">
        <v>108</v>
      </c>
      <c r="E1332" s="14">
        <v>164</v>
      </c>
      <c r="F1332" s="14" t="s">
        <v>18</v>
      </c>
      <c r="G1332" s="14" t="s">
        <v>14</v>
      </c>
      <c r="H1332" s="14" t="s">
        <v>17</v>
      </c>
    </row>
    <row r="1333" spans="1:8" x14ac:dyDescent="0.35">
      <c r="A1333" s="11" t="s">
        <v>20</v>
      </c>
      <c r="B1333" s="11" t="s">
        <v>15</v>
      </c>
      <c r="C1333" s="15">
        <f>D1333/(E1333*E1333*0.01*0.01)</f>
        <v>24.221453287197232</v>
      </c>
      <c r="D1333" s="14">
        <v>70</v>
      </c>
      <c r="E1333" s="14">
        <v>170</v>
      </c>
      <c r="F1333" s="14" t="s">
        <v>23</v>
      </c>
      <c r="G1333" s="14" t="s">
        <v>16</v>
      </c>
      <c r="H1333" s="14" t="s">
        <v>14</v>
      </c>
    </row>
    <row r="1334" spans="1:8" x14ac:dyDescent="0.35">
      <c r="A1334" s="11" t="s">
        <v>22</v>
      </c>
      <c r="B1334" s="11" t="s">
        <v>15</v>
      </c>
      <c r="C1334" s="15">
        <f>D1334/(E1334*E1334*0.01*0.01)</f>
        <v>33.177732340573286</v>
      </c>
      <c r="D1334" s="14">
        <v>86</v>
      </c>
      <c r="E1334" s="14">
        <v>161</v>
      </c>
      <c r="F1334" s="14" t="s">
        <v>18</v>
      </c>
      <c r="G1334" s="14" t="s">
        <v>14</v>
      </c>
      <c r="H1334" s="14" t="s">
        <v>14</v>
      </c>
    </row>
    <row r="1335" spans="1:8" x14ac:dyDescent="0.35">
      <c r="A1335" s="11" t="s">
        <v>20</v>
      </c>
      <c r="B1335" s="11" t="s">
        <v>15</v>
      </c>
      <c r="C1335" s="15">
        <f>D1335/(E1335*E1335*0.01*0.01)</f>
        <v>29.06976744186046</v>
      </c>
      <c r="D1335" s="14">
        <v>86</v>
      </c>
      <c r="E1335" s="14">
        <v>172</v>
      </c>
      <c r="F1335" s="14" t="s">
        <v>18</v>
      </c>
      <c r="G1335" s="14" t="s">
        <v>14</v>
      </c>
      <c r="H1335" s="14" t="s">
        <v>17</v>
      </c>
    </row>
    <row r="1336" spans="1:8" x14ac:dyDescent="0.35">
      <c r="A1336" s="11" t="s">
        <v>20</v>
      </c>
      <c r="B1336" s="11" t="s">
        <v>12</v>
      </c>
      <c r="C1336" s="15">
        <f>D1336/(E1336*E1336*0.01*0.01)</f>
        <v>26.196187350082056</v>
      </c>
      <c r="D1336" s="14">
        <v>83</v>
      </c>
      <c r="E1336" s="14">
        <v>178</v>
      </c>
      <c r="F1336" s="14" t="s">
        <v>18</v>
      </c>
      <c r="G1336" s="14" t="s">
        <v>16</v>
      </c>
      <c r="H1336" s="14" t="s">
        <v>14</v>
      </c>
    </row>
    <row r="1337" spans="1:8" x14ac:dyDescent="0.35">
      <c r="A1337" s="11" t="s">
        <v>20</v>
      </c>
      <c r="B1337" s="11" t="s">
        <v>15</v>
      </c>
      <c r="C1337" s="15">
        <f>D1337/(E1337*E1337*0.01*0.01)</f>
        <v>39.256529402339361</v>
      </c>
      <c r="D1337" s="14">
        <v>98</v>
      </c>
      <c r="E1337" s="14">
        <v>158</v>
      </c>
      <c r="F1337" s="14" t="s">
        <v>18</v>
      </c>
      <c r="G1337" s="14" t="s">
        <v>16</v>
      </c>
      <c r="H1337" s="14" t="s">
        <v>17</v>
      </c>
    </row>
    <row r="1338" spans="1:8" x14ac:dyDescent="0.35">
      <c r="A1338" s="11" t="s">
        <v>11</v>
      </c>
      <c r="B1338" s="11" t="s">
        <v>15</v>
      </c>
      <c r="C1338" s="15">
        <f>D1338/(E1338*E1338*0.01*0.01)</f>
        <v>17.301038062283737</v>
      </c>
      <c r="D1338" s="14">
        <v>50</v>
      </c>
      <c r="E1338" s="14">
        <v>170</v>
      </c>
      <c r="F1338" s="14" t="s">
        <v>13</v>
      </c>
      <c r="G1338" s="14" t="s">
        <v>14</v>
      </c>
      <c r="H1338" s="14" t="s">
        <v>14</v>
      </c>
    </row>
    <row r="1339" spans="1:8" x14ac:dyDescent="0.35">
      <c r="A1339" s="11" t="s">
        <v>11</v>
      </c>
      <c r="B1339" s="11" t="s">
        <v>15</v>
      </c>
      <c r="C1339" s="15">
        <f>D1339/(E1339*E1339*0.01*0.01)</f>
        <v>20.202020202020201</v>
      </c>
      <c r="D1339" s="14">
        <v>55</v>
      </c>
      <c r="E1339" s="14">
        <v>165</v>
      </c>
      <c r="F1339" s="14" t="s">
        <v>13</v>
      </c>
      <c r="G1339" s="14" t="s">
        <v>16</v>
      </c>
      <c r="H1339" s="14" t="s">
        <v>14</v>
      </c>
    </row>
    <row r="1340" spans="1:8" x14ac:dyDescent="0.35">
      <c r="A1340" s="11" t="s">
        <v>19</v>
      </c>
      <c r="B1340" s="11" t="s">
        <v>12</v>
      </c>
      <c r="C1340" s="15">
        <f>D1340/(E1340*E1340*0.01*0.01)</f>
        <v>24.302487059714679</v>
      </c>
      <c r="D1340" s="14">
        <v>77</v>
      </c>
      <c r="E1340" s="14">
        <v>178</v>
      </c>
      <c r="F1340" s="14" t="s">
        <v>18</v>
      </c>
      <c r="G1340" s="14" t="s">
        <v>16</v>
      </c>
      <c r="H1340" s="14" t="s">
        <v>14</v>
      </c>
    </row>
    <row r="1341" spans="1:8" x14ac:dyDescent="0.35">
      <c r="A1341" s="11" t="s">
        <v>11</v>
      </c>
      <c r="B1341" s="11" t="s">
        <v>12</v>
      </c>
      <c r="C1341" s="15">
        <f>D1341/(E1341*E1341*0.01*0.01)</f>
        <v>23.082542001460922</v>
      </c>
      <c r="D1341" s="14">
        <v>79</v>
      </c>
      <c r="E1341" s="14">
        <v>185</v>
      </c>
      <c r="F1341" s="14" t="s">
        <v>13</v>
      </c>
      <c r="G1341" s="14" t="s">
        <v>16</v>
      </c>
      <c r="H1341" s="14" t="s">
        <v>14</v>
      </c>
    </row>
    <row r="1342" spans="1:8" x14ac:dyDescent="0.35">
      <c r="A1342" s="11" t="s">
        <v>21</v>
      </c>
      <c r="B1342" s="11" t="s">
        <v>15</v>
      </c>
      <c r="C1342" s="15">
        <f>D1342/(E1342*E1342*0.01*0.01)</f>
        <v>22.058051188683869</v>
      </c>
      <c r="D1342" s="14">
        <v>63</v>
      </c>
      <c r="E1342" s="14">
        <v>169</v>
      </c>
      <c r="F1342" s="14" t="s">
        <v>13</v>
      </c>
      <c r="G1342" s="14" t="s">
        <v>16</v>
      </c>
      <c r="H1342" s="14" t="s">
        <v>14</v>
      </c>
    </row>
    <row r="1343" spans="1:8" x14ac:dyDescent="0.35">
      <c r="A1343" s="11" t="s">
        <v>21</v>
      </c>
      <c r="B1343" s="11" t="s">
        <v>15</v>
      </c>
      <c r="C1343" s="15">
        <f>D1343/(E1343*E1343*0.01*0.01)</f>
        <v>35.012779664577572</v>
      </c>
      <c r="D1343" s="14">
        <v>100</v>
      </c>
      <c r="E1343" s="14">
        <v>169</v>
      </c>
      <c r="F1343" s="14" t="s">
        <v>18</v>
      </c>
      <c r="G1343" s="14" t="s">
        <v>14</v>
      </c>
      <c r="H1343" s="14" t="s">
        <v>17</v>
      </c>
    </row>
    <row r="1344" spans="1:8" x14ac:dyDescent="0.35">
      <c r="A1344" s="11" t="s">
        <v>21</v>
      </c>
      <c r="B1344" s="11" t="s">
        <v>12</v>
      </c>
      <c r="C1344" s="15">
        <f>D1344/(E1344*E1344*0.01*0.01)</f>
        <v>23.140495867768593</v>
      </c>
      <c r="D1344" s="14">
        <v>63</v>
      </c>
      <c r="E1344" s="14">
        <v>165</v>
      </c>
      <c r="F1344" s="14" t="s">
        <v>18</v>
      </c>
      <c r="G1344" s="14" t="s">
        <v>14</v>
      </c>
      <c r="H1344" s="14" t="s">
        <v>14</v>
      </c>
    </row>
    <row r="1345" spans="1:8" x14ac:dyDescent="0.35">
      <c r="A1345" s="11" t="s">
        <v>21</v>
      </c>
      <c r="B1345" s="11" t="s">
        <v>15</v>
      </c>
      <c r="C1345" s="15">
        <f>D1345/(E1345*E1345*0.01*0.01)</f>
        <v>17.224803717352987</v>
      </c>
      <c r="D1345" s="14">
        <v>43</v>
      </c>
      <c r="E1345" s="14">
        <v>158</v>
      </c>
      <c r="F1345" s="14" t="s">
        <v>13</v>
      </c>
      <c r="G1345" s="14" t="s">
        <v>14</v>
      </c>
      <c r="H1345" s="14" t="s">
        <v>14</v>
      </c>
    </row>
    <row r="1346" spans="1:8" x14ac:dyDescent="0.35">
      <c r="A1346" s="11" t="s">
        <v>22</v>
      </c>
      <c r="B1346" s="11" t="s">
        <v>15</v>
      </c>
      <c r="C1346" s="15">
        <f>D1346/(E1346*E1346*0.01*0.01)</f>
        <v>34.577632361689467</v>
      </c>
      <c r="D1346" s="14">
        <v>93</v>
      </c>
      <c r="E1346" s="14">
        <v>164</v>
      </c>
      <c r="F1346" s="14" t="s">
        <v>23</v>
      </c>
      <c r="G1346" s="14" t="s">
        <v>14</v>
      </c>
      <c r="H1346" s="14" t="s">
        <v>14</v>
      </c>
    </row>
    <row r="1347" spans="1:8" x14ac:dyDescent="0.35">
      <c r="A1347" s="11" t="s">
        <v>19</v>
      </c>
      <c r="B1347" s="11" t="s">
        <v>12</v>
      </c>
      <c r="C1347" s="15">
        <f>D1347/(E1347*E1347*0.01*0.01)</f>
        <v>32.871972318339097</v>
      </c>
      <c r="D1347" s="14">
        <v>95</v>
      </c>
      <c r="E1347" s="14">
        <v>170</v>
      </c>
      <c r="F1347" s="14" t="s">
        <v>18</v>
      </c>
      <c r="G1347" s="14" t="s">
        <v>16</v>
      </c>
      <c r="H1347" s="14" t="s">
        <v>16</v>
      </c>
    </row>
    <row r="1348" spans="1:8" x14ac:dyDescent="0.35">
      <c r="A1348" s="11" t="s">
        <v>22</v>
      </c>
      <c r="B1348" s="11" t="s">
        <v>15</v>
      </c>
      <c r="C1348" s="15">
        <f>D1348/(E1348*E1348*0.01*0.01)</f>
        <v>37.654222079794899</v>
      </c>
      <c r="D1348" s="14">
        <v>94</v>
      </c>
      <c r="E1348" s="14">
        <v>158</v>
      </c>
      <c r="F1348" s="14" t="s">
        <v>18</v>
      </c>
      <c r="G1348" s="14" t="s">
        <v>16</v>
      </c>
      <c r="H1348" s="14" t="s">
        <v>14</v>
      </c>
    </row>
    <row r="1349" spans="1:8" x14ac:dyDescent="0.35">
      <c r="A1349" s="11" t="s">
        <v>21</v>
      </c>
      <c r="B1349" s="11" t="s">
        <v>15</v>
      </c>
      <c r="C1349" s="15">
        <f>D1349/(E1349*E1349*0.01*0.01)</f>
        <v>20.761245674740483</v>
      </c>
      <c r="D1349" s="14">
        <v>60</v>
      </c>
      <c r="E1349" s="14">
        <v>170</v>
      </c>
      <c r="F1349" s="14" t="s">
        <v>18</v>
      </c>
      <c r="G1349" s="14" t="s">
        <v>14</v>
      </c>
      <c r="H1349" s="14" t="s">
        <v>17</v>
      </c>
    </row>
    <row r="1350" spans="1:8" x14ac:dyDescent="0.35">
      <c r="A1350" s="11" t="s">
        <v>21</v>
      </c>
      <c r="B1350" s="11" t="s">
        <v>15</v>
      </c>
      <c r="C1350" s="15">
        <f>D1350/(E1350*E1350*0.01*0.01)</f>
        <v>23.661438615467816</v>
      </c>
      <c r="D1350" s="14">
        <v>70</v>
      </c>
      <c r="E1350" s="14">
        <v>172</v>
      </c>
      <c r="F1350" s="14" t="s">
        <v>18</v>
      </c>
      <c r="G1350" s="14" t="s">
        <v>14</v>
      </c>
      <c r="H1350" s="14" t="s">
        <v>16</v>
      </c>
    </row>
    <row r="1351" spans="1:8" x14ac:dyDescent="0.35">
      <c r="A1351" s="11" t="s">
        <v>21</v>
      </c>
      <c r="B1351" s="11" t="s">
        <v>15</v>
      </c>
      <c r="C1351" s="15">
        <f>D1351/(E1351*E1351*0.01*0.01)</f>
        <v>21.736505252988767</v>
      </c>
      <c r="D1351" s="14">
        <v>72</v>
      </c>
      <c r="E1351" s="14">
        <v>182</v>
      </c>
      <c r="F1351" s="14" t="s">
        <v>18</v>
      </c>
      <c r="G1351" s="14" t="s">
        <v>14</v>
      </c>
      <c r="H1351" s="14" t="s">
        <v>16</v>
      </c>
    </row>
    <row r="1352" spans="1:8" x14ac:dyDescent="0.35">
      <c r="A1352" s="11" t="s">
        <v>21</v>
      </c>
      <c r="B1352" s="11" t="s">
        <v>12</v>
      </c>
      <c r="C1352" s="15">
        <f>D1352/(E1352*E1352*0.01*0.01)</f>
        <v>19.130700948882765</v>
      </c>
      <c r="D1352" s="14">
        <v>75</v>
      </c>
      <c r="E1352" s="14">
        <v>198</v>
      </c>
      <c r="F1352" s="14" t="s">
        <v>23</v>
      </c>
      <c r="G1352" s="14" t="s">
        <v>14</v>
      </c>
      <c r="H1352" s="14" t="s">
        <v>16</v>
      </c>
    </row>
    <row r="1353" spans="1:8" x14ac:dyDescent="0.35">
      <c r="A1353" s="11" t="s">
        <v>21</v>
      </c>
      <c r="B1353" s="11" t="s">
        <v>15</v>
      </c>
      <c r="C1353" s="15">
        <f>D1353/(E1353*E1353*0.01*0.01)</f>
        <v>21.633315305570573</v>
      </c>
      <c r="D1353" s="14">
        <v>64</v>
      </c>
      <c r="E1353" s="14">
        <v>172</v>
      </c>
      <c r="F1353" s="14" t="s">
        <v>13</v>
      </c>
      <c r="G1353" s="14" t="s">
        <v>16</v>
      </c>
      <c r="H1353" s="14" t="s">
        <v>14</v>
      </c>
    </row>
    <row r="1354" spans="1:8" x14ac:dyDescent="0.35">
      <c r="A1354" s="11" t="s">
        <v>21</v>
      </c>
      <c r="B1354" s="11" t="s">
        <v>15</v>
      </c>
      <c r="C1354" s="15">
        <f>D1354/(E1354*E1354*0.01*0.01)</f>
        <v>21.551020408163264</v>
      </c>
      <c r="D1354" s="14">
        <v>66</v>
      </c>
      <c r="E1354" s="14">
        <v>175</v>
      </c>
      <c r="F1354" s="14" t="s">
        <v>18</v>
      </c>
      <c r="G1354" s="14" t="s">
        <v>14</v>
      </c>
      <c r="H1354" s="14" t="s">
        <v>14</v>
      </c>
    </row>
    <row r="1355" spans="1:8" x14ac:dyDescent="0.35">
      <c r="A1355" s="11" t="s">
        <v>21</v>
      </c>
      <c r="B1355" s="11" t="s">
        <v>12</v>
      </c>
      <c r="C1355" s="15">
        <f>D1355/(E1355*E1355*0.01*0.01)</f>
        <v>28.710479324953607</v>
      </c>
      <c r="D1355" s="14">
        <v>82</v>
      </c>
      <c r="E1355" s="14">
        <v>169</v>
      </c>
      <c r="F1355" s="14" t="s">
        <v>18</v>
      </c>
      <c r="G1355" s="14" t="s">
        <v>16</v>
      </c>
      <c r="H1355" s="14" t="s">
        <v>14</v>
      </c>
    </row>
    <row r="1356" spans="1:8" x14ac:dyDescent="0.35">
      <c r="A1356" s="11" t="s">
        <v>20</v>
      </c>
      <c r="B1356" s="11" t="s">
        <v>15</v>
      </c>
      <c r="C1356" s="15">
        <f>D1356/(E1356*E1356*0.01*0.01)</f>
        <v>30.77870113881194</v>
      </c>
      <c r="D1356" s="14">
        <v>90</v>
      </c>
      <c r="E1356" s="14">
        <v>171</v>
      </c>
      <c r="F1356" s="14" t="s">
        <v>18</v>
      </c>
      <c r="G1356" s="14" t="s">
        <v>14</v>
      </c>
      <c r="H1356" s="14" t="s">
        <v>14</v>
      </c>
    </row>
    <row r="1357" spans="1:8" x14ac:dyDescent="0.35">
      <c r="A1357" s="11" t="s">
        <v>21</v>
      </c>
      <c r="B1357" s="11" t="s">
        <v>12</v>
      </c>
      <c r="C1357" s="15">
        <f>D1357/(E1357*E1357*0.01*0.01)</f>
        <v>21.913580246913579</v>
      </c>
      <c r="D1357" s="14">
        <v>71</v>
      </c>
      <c r="E1357" s="14">
        <v>180</v>
      </c>
      <c r="F1357" s="14" t="s">
        <v>23</v>
      </c>
      <c r="G1357" s="14" t="s">
        <v>14</v>
      </c>
      <c r="H1357" s="14" t="s">
        <v>16</v>
      </c>
    </row>
    <row r="1358" spans="1:8" x14ac:dyDescent="0.35">
      <c r="A1358" s="11" t="s">
        <v>21</v>
      </c>
      <c r="B1358" s="11" t="s">
        <v>15</v>
      </c>
      <c r="C1358" s="15">
        <f>D1358/(E1358*E1358*0.01*0.01)</f>
        <v>26.775510204081634</v>
      </c>
      <c r="D1358" s="14">
        <v>82</v>
      </c>
      <c r="E1358" s="14">
        <v>175</v>
      </c>
      <c r="F1358" s="14" t="s">
        <v>18</v>
      </c>
      <c r="G1358" s="14" t="s">
        <v>14</v>
      </c>
      <c r="H1358" s="14" t="s">
        <v>14</v>
      </c>
    </row>
    <row r="1359" spans="1:8" x14ac:dyDescent="0.35">
      <c r="A1359" s="11" t="s">
        <v>11</v>
      </c>
      <c r="B1359" s="11" t="s">
        <v>12</v>
      </c>
      <c r="C1359" s="15">
        <f>D1359/(E1359*E1359*0.01*0.01)</f>
        <v>22.491349480968857</v>
      </c>
      <c r="D1359" s="14">
        <v>65</v>
      </c>
      <c r="E1359" s="14">
        <v>170</v>
      </c>
      <c r="F1359" s="14" t="s">
        <v>23</v>
      </c>
      <c r="G1359" s="14" t="s">
        <v>14</v>
      </c>
      <c r="H1359" s="14" t="s">
        <v>17</v>
      </c>
    </row>
    <row r="1360" spans="1:8" x14ac:dyDescent="0.35">
      <c r="A1360" s="11" t="s">
        <v>20</v>
      </c>
      <c r="B1360" s="11" t="s">
        <v>15</v>
      </c>
      <c r="C1360" s="15">
        <f>D1360/(E1360*E1360*0.01*0.01)</f>
        <v>27.34375</v>
      </c>
      <c r="D1360" s="14">
        <v>70</v>
      </c>
      <c r="E1360" s="14">
        <v>160</v>
      </c>
      <c r="F1360" s="14" t="s">
        <v>13</v>
      </c>
      <c r="G1360" s="14" t="s">
        <v>16</v>
      </c>
      <c r="H1360" s="14" t="s">
        <v>14</v>
      </c>
    </row>
    <row r="1361" spans="1:8" x14ac:dyDescent="0.35">
      <c r="A1361" s="11" t="s">
        <v>21</v>
      </c>
      <c r="B1361" s="11" t="s">
        <v>12</v>
      </c>
      <c r="C1361" s="15">
        <f>D1361/(E1361*E1361*0.01*0.01)</f>
        <v>29.061224489795919</v>
      </c>
      <c r="D1361" s="14">
        <v>89</v>
      </c>
      <c r="E1361" s="14">
        <v>175</v>
      </c>
      <c r="F1361" s="14" t="s">
        <v>18</v>
      </c>
      <c r="G1361" s="14" t="s">
        <v>14</v>
      </c>
      <c r="H1361" s="14" t="s">
        <v>17</v>
      </c>
    </row>
    <row r="1362" spans="1:8" x14ac:dyDescent="0.35">
      <c r="A1362" s="11" t="s">
        <v>11</v>
      </c>
      <c r="B1362" s="11" t="s">
        <v>12</v>
      </c>
      <c r="C1362" s="15">
        <f>D1362/(E1362*E1362*0.01*0.01)</f>
        <v>22.100289590001523</v>
      </c>
      <c r="D1362" s="14">
        <v>58</v>
      </c>
      <c r="E1362" s="14">
        <v>162</v>
      </c>
      <c r="F1362" s="14" t="s">
        <v>13</v>
      </c>
      <c r="G1362" s="14" t="s">
        <v>14</v>
      </c>
      <c r="H1362" s="14" t="s">
        <v>14</v>
      </c>
    </row>
    <row r="1363" spans="1:8" x14ac:dyDescent="0.35">
      <c r="A1363" s="11" t="s">
        <v>11</v>
      </c>
      <c r="B1363" s="11" t="s">
        <v>15</v>
      </c>
      <c r="C1363" s="15">
        <f>D1363/(E1363*E1363*0.01*0.01)</f>
        <v>19.834710743801651</v>
      </c>
      <c r="D1363" s="14">
        <v>54</v>
      </c>
      <c r="E1363" s="14">
        <v>165</v>
      </c>
      <c r="F1363" s="14" t="s">
        <v>13</v>
      </c>
      <c r="G1363" s="14" t="s">
        <v>14</v>
      </c>
      <c r="H1363" s="14" t="s">
        <v>14</v>
      </c>
    </row>
    <row r="1364" spans="1:8" x14ac:dyDescent="0.35">
      <c r="A1364" s="11" t="s">
        <v>21</v>
      </c>
      <c r="B1364" s="11" t="s">
        <v>15</v>
      </c>
      <c r="C1364" s="15">
        <f>D1364/(E1364*E1364*0.01*0.01)</f>
        <v>43.065718987430408</v>
      </c>
      <c r="D1364" s="14">
        <v>123</v>
      </c>
      <c r="E1364" s="14">
        <v>169</v>
      </c>
      <c r="F1364" s="14" t="s">
        <v>18</v>
      </c>
      <c r="G1364" s="14" t="s">
        <v>14</v>
      </c>
      <c r="H1364" s="14" t="s">
        <v>17</v>
      </c>
    </row>
    <row r="1365" spans="1:8" x14ac:dyDescent="0.35">
      <c r="A1365" s="11" t="s">
        <v>20</v>
      </c>
      <c r="B1365" s="11" t="s">
        <v>15</v>
      </c>
      <c r="C1365" s="15">
        <f>D1365/(E1365*E1365*0.01*0.01)</f>
        <v>21.875</v>
      </c>
      <c r="D1365" s="14">
        <v>56</v>
      </c>
      <c r="E1365" s="14">
        <v>160</v>
      </c>
      <c r="F1365" s="14" t="s">
        <v>18</v>
      </c>
      <c r="G1365" s="14" t="s">
        <v>14</v>
      </c>
      <c r="H1365" s="14" t="s">
        <v>17</v>
      </c>
    </row>
    <row r="1366" spans="1:8" x14ac:dyDescent="0.35">
      <c r="A1366" s="11" t="s">
        <v>19</v>
      </c>
      <c r="B1366" s="11" t="s">
        <v>15</v>
      </c>
      <c r="C1366" s="15">
        <f>D1366/(E1366*E1366*0.01*0.01)</f>
        <v>30.930438076000499</v>
      </c>
      <c r="D1366" s="14">
        <v>98</v>
      </c>
      <c r="E1366" s="14">
        <v>178</v>
      </c>
      <c r="F1366" s="14" t="s">
        <v>13</v>
      </c>
      <c r="G1366" s="14" t="s">
        <v>16</v>
      </c>
      <c r="H1366" s="14" t="s">
        <v>16</v>
      </c>
    </row>
    <row r="1367" spans="1:8" x14ac:dyDescent="0.35">
      <c r="A1367" s="11" t="s">
        <v>21</v>
      </c>
      <c r="B1367" s="11" t="s">
        <v>12</v>
      </c>
      <c r="C1367" s="15">
        <f>D1367/(E1367*E1367*0.01*0.01)</f>
        <v>22.75156931005181</v>
      </c>
      <c r="D1367" s="14">
        <v>83</v>
      </c>
      <c r="E1367" s="14">
        <v>191</v>
      </c>
      <c r="F1367" s="14" t="s">
        <v>23</v>
      </c>
      <c r="G1367" s="14" t="s">
        <v>16</v>
      </c>
      <c r="H1367" s="14" t="s">
        <v>14</v>
      </c>
    </row>
    <row r="1368" spans="1:8" x14ac:dyDescent="0.35">
      <c r="A1368" s="11" t="s">
        <v>21</v>
      </c>
      <c r="B1368" s="11" t="s">
        <v>15</v>
      </c>
      <c r="C1368" s="15">
        <f>D1368/(E1368*E1368*0.01*0.01)</f>
        <v>26.729927495071667</v>
      </c>
      <c r="D1368" s="14">
        <v>80</v>
      </c>
      <c r="E1368" s="14">
        <v>173</v>
      </c>
      <c r="F1368" s="14" t="s">
        <v>18</v>
      </c>
      <c r="G1368" s="14" t="s">
        <v>16</v>
      </c>
      <c r="H1368" s="14" t="s">
        <v>14</v>
      </c>
    </row>
    <row r="1369" spans="1:8" x14ac:dyDescent="0.35">
      <c r="A1369" s="11" t="s">
        <v>21</v>
      </c>
      <c r="B1369" s="11" t="s">
        <v>15</v>
      </c>
      <c r="C1369" s="15">
        <f>D1369/(E1369*E1369*0.01*0.01)</f>
        <v>22.408786769347302</v>
      </c>
      <c r="D1369" s="14">
        <v>71</v>
      </c>
      <c r="E1369" s="14">
        <v>178</v>
      </c>
      <c r="F1369" s="14" t="s">
        <v>18</v>
      </c>
      <c r="G1369" s="14" t="s">
        <v>14</v>
      </c>
      <c r="H1369" s="14" t="s">
        <v>16</v>
      </c>
    </row>
    <row r="1370" spans="1:8" x14ac:dyDescent="0.35">
      <c r="A1370" s="11" t="s">
        <v>20</v>
      </c>
      <c r="B1370" s="11" t="s">
        <v>15</v>
      </c>
      <c r="C1370" s="15">
        <f>D1370/(E1370*E1370*0.01*0.01)</f>
        <v>27.041644131963217</v>
      </c>
      <c r="D1370" s="14">
        <v>80</v>
      </c>
      <c r="E1370" s="14">
        <v>172</v>
      </c>
      <c r="F1370" s="14" t="s">
        <v>18</v>
      </c>
      <c r="G1370" s="14" t="s">
        <v>14</v>
      </c>
      <c r="H1370" s="14" t="s">
        <v>16</v>
      </c>
    </row>
    <row r="1371" spans="1:8" x14ac:dyDescent="0.35">
      <c r="A1371" s="11" t="s">
        <v>21</v>
      </c>
      <c r="B1371" s="11" t="s">
        <v>15</v>
      </c>
      <c r="C1371" s="15">
        <f>D1371/(E1371*E1371*0.01*0.01)</f>
        <v>21.612811791383219</v>
      </c>
      <c r="D1371" s="14">
        <v>61</v>
      </c>
      <c r="E1371" s="14">
        <v>168</v>
      </c>
      <c r="F1371" s="14" t="s">
        <v>18</v>
      </c>
      <c r="G1371" s="14" t="s">
        <v>14</v>
      </c>
      <c r="H1371" s="14" t="s">
        <v>16</v>
      </c>
    </row>
    <row r="1372" spans="1:8" x14ac:dyDescent="0.35">
      <c r="A1372" s="11" t="s">
        <v>21</v>
      </c>
      <c r="B1372" s="11" t="s">
        <v>15</v>
      </c>
      <c r="C1372" s="15">
        <f>D1372/(E1372*E1372*0.01*0.01)</f>
        <v>18.166204254194742</v>
      </c>
      <c r="D1372" s="14">
        <v>55</v>
      </c>
      <c r="E1372" s="14">
        <v>174</v>
      </c>
      <c r="F1372" s="14" t="s">
        <v>18</v>
      </c>
      <c r="G1372" s="14" t="s">
        <v>14</v>
      </c>
      <c r="H1372" s="14" t="s">
        <v>14</v>
      </c>
    </row>
    <row r="1373" spans="1:8" x14ac:dyDescent="0.35">
      <c r="A1373" s="11" t="s">
        <v>20</v>
      </c>
      <c r="B1373" s="11" t="s">
        <v>15</v>
      </c>
      <c r="C1373" s="15">
        <f>D1373/(E1373*E1373*0.01*0.01)</f>
        <v>24.447278911564627</v>
      </c>
      <c r="D1373" s="14">
        <v>69</v>
      </c>
      <c r="E1373" s="14">
        <v>168</v>
      </c>
      <c r="F1373" s="14" t="s">
        <v>23</v>
      </c>
      <c r="G1373" s="14" t="s">
        <v>14</v>
      </c>
      <c r="H1373" s="14" t="s">
        <v>17</v>
      </c>
    </row>
    <row r="1374" spans="1:8" x14ac:dyDescent="0.35">
      <c r="A1374" s="11" t="s">
        <v>21</v>
      </c>
      <c r="B1374" s="11" t="s">
        <v>15</v>
      </c>
      <c r="C1374" s="15">
        <f>D1374/(E1374*E1374*0.01*0.01)</f>
        <v>24.801587301587301</v>
      </c>
      <c r="D1374" s="14">
        <v>70</v>
      </c>
      <c r="E1374" s="14">
        <v>168</v>
      </c>
      <c r="F1374" s="14" t="s">
        <v>23</v>
      </c>
      <c r="G1374" s="14" t="s">
        <v>14</v>
      </c>
      <c r="H1374" s="14" t="s">
        <v>16</v>
      </c>
    </row>
    <row r="1375" spans="1:8" x14ac:dyDescent="0.35">
      <c r="A1375" s="11" t="s">
        <v>21</v>
      </c>
      <c r="B1375" s="11" t="s">
        <v>12</v>
      </c>
      <c r="C1375" s="15">
        <f>D1375/(E1375*E1375*0.01*0.01)</f>
        <v>30.79584775086505</v>
      </c>
      <c r="D1375" s="14">
        <v>89</v>
      </c>
      <c r="E1375" s="14">
        <v>170</v>
      </c>
      <c r="F1375" s="14" t="s">
        <v>13</v>
      </c>
      <c r="G1375" s="14" t="s">
        <v>16</v>
      </c>
      <c r="H1375" s="14" t="s">
        <v>17</v>
      </c>
    </row>
    <row r="1376" spans="1:8" x14ac:dyDescent="0.35">
      <c r="A1376" s="11" t="s">
        <v>21</v>
      </c>
      <c r="B1376" s="11" t="s">
        <v>15</v>
      </c>
      <c r="C1376" s="15">
        <f>D1376/(E1376*E1376*0.01*0.01)</f>
        <v>28.401111076433317</v>
      </c>
      <c r="D1376" s="14">
        <v>91</v>
      </c>
      <c r="E1376" s="14">
        <v>179</v>
      </c>
      <c r="F1376" s="14" t="s">
        <v>13</v>
      </c>
      <c r="G1376" s="14" t="s">
        <v>17</v>
      </c>
      <c r="H1376" s="14" t="s">
        <v>17</v>
      </c>
    </row>
    <row r="1377" spans="1:8" x14ac:dyDescent="0.35">
      <c r="A1377" s="11" t="s">
        <v>21</v>
      </c>
      <c r="B1377" s="11" t="s">
        <v>12</v>
      </c>
      <c r="C1377" s="15">
        <f>D1377/(E1377*E1377*0.01*0.01)</f>
        <v>32.111952406706322</v>
      </c>
      <c r="D1377" s="14">
        <v>95</v>
      </c>
      <c r="E1377" s="14">
        <v>172</v>
      </c>
      <c r="F1377" s="14" t="s">
        <v>13</v>
      </c>
      <c r="G1377" s="14" t="s">
        <v>16</v>
      </c>
      <c r="H1377" s="14" t="s">
        <v>16</v>
      </c>
    </row>
    <row r="1378" spans="1:8" x14ac:dyDescent="0.35">
      <c r="A1378" s="11" t="s">
        <v>21</v>
      </c>
      <c r="B1378" s="11" t="s">
        <v>12</v>
      </c>
      <c r="C1378" s="15">
        <f>D1378/(E1378*E1378*0.01*0.01)</f>
        <v>28.40909090909091</v>
      </c>
      <c r="D1378" s="14">
        <v>88</v>
      </c>
      <c r="E1378" s="14">
        <v>176</v>
      </c>
      <c r="F1378" s="14" t="s">
        <v>18</v>
      </c>
      <c r="G1378" s="14" t="s">
        <v>16</v>
      </c>
      <c r="H1378" s="14" t="s">
        <v>14</v>
      </c>
    </row>
    <row r="1379" spans="1:8" x14ac:dyDescent="0.35">
      <c r="A1379" s="11" t="s">
        <v>21</v>
      </c>
      <c r="B1379" s="11" t="s">
        <v>15</v>
      </c>
      <c r="C1379" s="15">
        <f>D1379/(E1379*E1379*0.01*0.01)</f>
        <v>27.407657277787148</v>
      </c>
      <c r="D1379" s="14">
        <v>65</v>
      </c>
      <c r="E1379" s="14">
        <v>154</v>
      </c>
      <c r="F1379" s="14" t="s">
        <v>18</v>
      </c>
      <c r="G1379" s="14" t="s">
        <v>14</v>
      </c>
      <c r="H1379" s="14" t="s">
        <v>14</v>
      </c>
    </row>
    <row r="1380" spans="1:8" x14ac:dyDescent="0.35">
      <c r="A1380" s="11" t="s">
        <v>21</v>
      </c>
      <c r="B1380" s="11" t="s">
        <v>15</v>
      </c>
      <c r="C1380" s="15">
        <f>D1380/(E1380*E1380*0.01*0.01)</f>
        <v>24.212293388429753</v>
      </c>
      <c r="D1380" s="14">
        <v>75</v>
      </c>
      <c r="E1380" s="14">
        <v>176</v>
      </c>
      <c r="F1380" s="14" t="s">
        <v>23</v>
      </c>
      <c r="G1380" s="14" t="s">
        <v>14</v>
      </c>
      <c r="H1380" s="14" t="s">
        <v>16</v>
      </c>
    </row>
    <row r="1381" spans="1:8" x14ac:dyDescent="0.35">
      <c r="A1381" s="11" t="s">
        <v>21</v>
      </c>
      <c r="B1381" s="11" t="s">
        <v>15</v>
      </c>
      <c r="C1381" s="15">
        <f>D1381/(E1381*E1381*0.01*0.01)</f>
        <v>20.381569714992146</v>
      </c>
      <c r="D1381" s="14">
        <v>61</v>
      </c>
      <c r="E1381" s="14">
        <v>173</v>
      </c>
      <c r="F1381" s="14" t="s">
        <v>18</v>
      </c>
      <c r="G1381" s="14" t="s">
        <v>14</v>
      </c>
      <c r="H1381" s="14" t="s">
        <v>16</v>
      </c>
    </row>
    <row r="1382" spans="1:8" x14ac:dyDescent="0.35">
      <c r="A1382" s="11" t="s">
        <v>21</v>
      </c>
      <c r="B1382" s="11" t="s">
        <v>15</v>
      </c>
      <c r="C1382" s="15">
        <f>D1382/(E1382*E1382*0.01*0.01)</f>
        <v>22.321428571428573</v>
      </c>
      <c r="D1382" s="14">
        <v>63</v>
      </c>
      <c r="E1382" s="14">
        <v>168</v>
      </c>
      <c r="F1382" s="14" t="s">
        <v>18</v>
      </c>
      <c r="G1382" s="14" t="s">
        <v>14</v>
      </c>
      <c r="H1382" s="14" t="s">
        <v>14</v>
      </c>
    </row>
    <row r="1383" spans="1:8" x14ac:dyDescent="0.35">
      <c r="A1383" s="11" t="s">
        <v>11</v>
      </c>
      <c r="B1383" s="11" t="s">
        <v>15</v>
      </c>
      <c r="C1383" s="15">
        <f>D1383/(E1383*E1383*0.01*0.01)</f>
        <v>19.486961451247165</v>
      </c>
      <c r="D1383" s="14">
        <v>55</v>
      </c>
      <c r="E1383" s="14">
        <v>168</v>
      </c>
      <c r="F1383" s="14" t="s">
        <v>13</v>
      </c>
      <c r="G1383" s="14" t="s">
        <v>16</v>
      </c>
      <c r="H1383" s="14" t="s">
        <v>17</v>
      </c>
    </row>
    <row r="1384" spans="1:8" x14ac:dyDescent="0.35">
      <c r="A1384" s="11" t="s">
        <v>19</v>
      </c>
      <c r="B1384" s="11" t="s">
        <v>12</v>
      </c>
      <c r="C1384" s="15">
        <f>D1384/(E1384*E1384*0.01*0.01)</f>
        <v>28.037923459359462</v>
      </c>
      <c r="D1384" s="14">
        <v>97</v>
      </c>
      <c r="E1384" s="14">
        <v>186</v>
      </c>
      <c r="F1384" s="14" t="s">
        <v>18</v>
      </c>
      <c r="G1384" s="14" t="s">
        <v>16</v>
      </c>
      <c r="H1384" s="14" t="s">
        <v>16</v>
      </c>
    </row>
    <row r="1385" spans="1:8" x14ac:dyDescent="0.35">
      <c r="A1385" s="11" t="s">
        <v>19</v>
      </c>
      <c r="B1385" s="11" t="s">
        <v>15</v>
      </c>
      <c r="C1385" s="15">
        <f>D1385/(E1385*E1385*0.01*0.01)</f>
        <v>19.377162629757784</v>
      </c>
      <c r="D1385" s="14">
        <v>56</v>
      </c>
      <c r="E1385" s="14">
        <v>170</v>
      </c>
      <c r="F1385" s="14" t="s">
        <v>23</v>
      </c>
      <c r="G1385" s="14" t="s">
        <v>14</v>
      </c>
      <c r="H1385" s="14" t="s">
        <v>16</v>
      </c>
    </row>
    <row r="1386" spans="1:8" x14ac:dyDescent="0.35">
      <c r="A1386" s="11" t="s">
        <v>19</v>
      </c>
      <c r="B1386" s="11" t="s">
        <v>15</v>
      </c>
      <c r="C1386" s="15">
        <f>D1386/(E1386*E1386*0.01*0.01)</f>
        <v>19.377162629757784</v>
      </c>
      <c r="D1386" s="14">
        <v>56</v>
      </c>
      <c r="E1386" s="14">
        <v>170</v>
      </c>
      <c r="F1386" s="14" t="s">
        <v>23</v>
      </c>
      <c r="G1386" s="14" t="s">
        <v>14</v>
      </c>
      <c r="H1386" s="14" t="s">
        <v>16</v>
      </c>
    </row>
    <row r="1387" spans="1:8" x14ac:dyDescent="0.35">
      <c r="A1387" s="11" t="s">
        <v>19</v>
      </c>
      <c r="B1387" s="11" t="s">
        <v>12</v>
      </c>
      <c r="C1387" s="15">
        <f>D1387/(E1387*E1387*0.01*0.01)</f>
        <v>26.122448979591837</v>
      </c>
      <c r="D1387" s="14">
        <v>80</v>
      </c>
      <c r="E1387" s="14">
        <v>175</v>
      </c>
      <c r="F1387" s="14" t="s">
        <v>18</v>
      </c>
      <c r="G1387" s="14" t="s">
        <v>14</v>
      </c>
      <c r="H1387" s="14" t="s">
        <v>16</v>
      </c>
    </row>
    <row r="1388" spans="1:8" x14ac:dyDescent="0.35">
      <c r="A1388" s="11" t="s">
        <v>19</v>
      </c>
      <c r="B1388" s="11" t="s">
        <v>15</v>
      </c>
      <c r="C1388" s="15">
        <f>D1388/(E1388*E1388*0.01*0.01)</f>
        <v>19.377162629757784</v>
      </c>
      <c r="D1388" s="14">
        <v>56</v>
      </c>
      <c r="E1388" s="14">
        <v>170</v>
      </c>
      <c r="F1388" s="14" t="s">
        <v>23</v>
      </c>
      <c r="G1388" s="14" t="s">
        <v>14</v>
      </c>
      <c r="H1388" s="14" t="s">
        <v>16</v>
      </c>
    </row>
    <row r="1389" spans="1:8" x14ac:dyDescent="0.35">
      <c r="A1389" s="11" t="s">
        <v>19</v>
      </c>
      <c r="B1389" s="11" t="s">
        <v>12</v>
      </c>
      <c r="C1389" s="15">
        <f>D1389/(E1389*E1389*0.01*0.01)</f>
        <v>32.871972318339097</v>
      </c>
      <c r="D1389" s="14">
        <v>95</v>
      </c>
      <c r="E1389" s="14">
        <v>170</v>
      </c>
      <c r="F1389" s="14" t="s">
        <v>18</v>
      </c>
      <c r="G1389" s="14" t="s">
        <v>16</v>
      </c>
      <c r="H1389" s="14" t="s">
        <v>14</v>
      </c>
    </row>
    <row r="1390" spans="1:8" x14ac:dyDescent="0.35">
      <c r="A1390" s="11" t="s">
        <v>19</v>
      </c>
      <c r="B1390" s="11" t="s">
        <v>15</v>
      </c>
      <c r="C1390" s="15">
        <f>D1390/(E1390*E1390*0.01*0.01)</f>
        <v>24.444444444444443</v>
      </c>
      <c r="D1390" s="14">
        <v>55</v>
      </c>
      <c r="E1390" s="14">
        <v>150</v>
      </c>
      <c r="F1390" s="14" t="s">
        <v>18</v>
      </c>
      <c r="G1390" s="14" t="s">
        <v>17</v>
      </c>
      <c r="H1390" s="14" t="s">
        <v>14</v>
      </c>
    </row>
    <row r="1391" spans="1:8" x14ac:dyDescent="0.35">
      <c r="A1391" s="11" t="s">
        <v>21</v>
      </c>
      <c r="B1391" s="11" t="s">
        <v>15</v>
      </c>
      <c r="C1391" s="15">
        <f>D1391/(E1391*E1391*0.01*0.01)</f>
        <v>27.755102040816325</v>
      </c>
      <c r="D1391" s="14">
        <v>85</v>
      </c>
      <c r="E1391" s="14">
        <v>175</v>
      </c>
      <c r="F1391" s="14" t="s">
        <v>18</v>
      </c>
      <c r="G1391" s="14" t="s">
        <v>16</v>
      </c>
      <c r="H1391" s="14" t="s">
        <v>17</v>
      </c>
    </row>
    <row r="1392" spans="1:8" x14ac:dyDescent="0.35">
      <c r="A1392" s="11" t="s">
        <v>19</v>
      </c>
      <c r="B1392" s="11" t="s">
        <v>15</v>
      </c>
      <c r="C1392" s="15">
        <f>D1392/(E1392*E1392*0.01*0.01)</f>
        <v>35.15625</v>
      </c>
      <c r="D1392" s="14">
        <v>90</v>
      </c>
      <c r="E1392" s="14">
        <v>160</v>
      </c>
      <c r="F1392" s="14" t="s">
        <v>13</v>
      </c>
      <c r="G1392" s="14" t="s">
        <v>17</v>
      </c>
      <c r="H1392" s="14" t="s">
        <v>14</v>
      </c>
    </row>
    <row r="1393" spans="1:8" x14ac:dyDescent="0.35">
      <c r="A1393" s="11" t="s">
        <v>21</v>
      </c>
      <c r="B1393" s="11" t="s">
        <v>12</v>
      </c>
      <c r="C1393" s="15">
        <f>D1393/(E1393*E1393*0.01*0.01)</f>
        <v>23.671253629592218</v>
      </c>
      <c r="D1393" s="14">
        <v>75</v>
      </c>
      <c r="E1393" s="14">
        <v>178</v>
      </c>
      <c r="F1393" s="14" t="s">
        <v>18</v>
      </c>
      <c r="G1393" s="14" t="s">
        <v>17</v>
      </c>
      <c r="H1393" s="14" t="s">
        <v>17</v>
      </c>
    </row>
    <row r="1394" spans="1:8" x14ac:dyDescent="0.35">
      <c r="A1394" s="11" t="s">
        <v>20</v>
      </c>
      <c r="B1394" s="11" t="s">
        <v>12</v>
      </c>
      <c r="C1394" s="15">
        <f>D1394/(E1394*E1394*0.01*0.01)</f>
        <v>22.491349480968857</v>
      </c>
      <c r="D1394" s="14">
        <v>65</v>
      </c>
      <c r="E1394" s="14">
        <v>170</v>
      </c>
      <c r="F1394" s="14" t="s">
        <v>13</v>
      </c>
      <c r="G1394" s="14" t="s">
        <v>14</v>
      </c>
      <c r="H1394" s="14" t="s">
        <v>14</v>
      </c>
    </row>
    <row r="1395" spans="1:8" x14ac:dyDescent="0.35">
      <c r="A1395" s="11" t="s">
        <v>19</v>
      </c>
      <c r="B1395" s="11" t="s">
        <v>15</v>
      </c>
      <c r="C1395" s="15">
        <f>D1395/(E1395*E1395*0.01*0.01)</f>
        <v>27.734375</v>
      </c>
      <c r="D1395" s="14">
        <v>71</v>
      </c>
      <c r="E1395" s="14">
        <v>160</v>
      </c>
      <c r="F1395" s="14" t="s">
        <v>18</v>
      </c>
      <c r="G1395" s="14" t="s">
        <v>14</v>
      </c>
      <c r="H1395" s="14" t="s">
        <v>14</v>
      </c>
    </row>
    <row r="1396" spans="1:8" x14ac:dyDescent="0.35">
      <c r="A1396" s="11" t="s">
        <v>21</v>
      </c>
      <c r="B1396" s="11" t="s">
        <v>12</v>
      </c>
      <c r="C1396" s="15">
        <f>D1396/(E1396*E1396*0.01*0.01)</f>
        <v>32.871972318339097</v>
      </c>
      <c r="D1396" s="14">
        <v>95</v>
      </c>
      <c r="E1396" s="14">
        <v>170</v>
      </c>
      <c r="F1396" s="14" t="s">
        <v>18</v>
      </c>
      <c r="G1396" s="14" t="s">
        <v>17</v>
      </c>
      <c r="H1396" s="14" t="s">
        <v>14</v>
      </c>
    </row>
    <row r="1397" spans="1:8" x14ac:dyDescent="0.35">
      <c r="A1397" s="11" t="s">
        <v>11</v>
      </c>
      <c r="B1397" s="11" t="s">
        <v>12</v>
      </c>
      <c r="C1397" s="15">
        <f>D1397/(E1397*E1397*0.01*0.01)</f>
        <v>22.09317005428607</v>
      </c>
      <c r="D1397" s="14">
        <v>70</v>
      </c>
      <c r="E1397" s="14">
        <v>178</v>
      </c>
      <c r="F1397" s="14" t="s">
        <v>23</v>
      </c>
      <c r="G1397" s="14" t="s">
        <v>16</v>
      </c>
      <c r="H1397" s="14" t="s">
        <v>14</v>
      </c>
    </row>
    <row r="1398" spans="1:8" x14ac:dyDescent="0.35">
      <c r="A1398" s="11" t="s">
        <v>21</v>
      </c>
      <c r="B1398" s="11" t="s">
        <v>15</v>
      </c>
      <c r="C1398" s="15">
        <f>D1398/(E1398*E1398*0.01*0.01)</f>
        <v>27.548209366391184</v>
      </c>
      <c r="D1398" s="14">
        <v>75</v>
      </c>
      <c r="E1398" s="14">
        <v>165</v>
      </c>
      <c r="F1398" s="14" t="s">
        <v>23</v>
      </c>
      <c r="G1398" s="14" t="s">
        <v>14</v>
      </c>
      <c r="H1398" s="14" t="s">
        <v>16</v>
      </c>
    </row>
    <row r="1399" spans="1:8" x14ac:dyDescent="0.35">
      <c r="A1399" s="11" t="s">
        <v>11</v>
      </c>
      <c r="B1399" s="11" t="s">
        <v>12</v>
      </c>
      <c r="C1399" s="15">
        <f>D1399/(E1399*E1399*0.01*0.01)</f>
        <v>25.195263290501387</v>
      </c>
      <c r="D1399" s="14">
        <v>90</v>
      </c>
      <c r="E1399" s="14">
        <v>189</v>
      </c>
      <c r="F1399" s="14" t="s">
        <v>18</v>
      </c>
      <c r="G1399" s="14" t="s">
        <v>16</v>
      </c>
      <c r="H1399" s="14" t="s">
        <v>17</v>
      </c>
    </row>
    <row r="1400" spans="1:8" x14ac:dyDescent="0.35">
      <c r="A1400" s="11" t="s">
        <v>22</v>
      </c>
      <c r="B1400" s="11" t="s">
        <v>12</v>
      </c>
      <c r="C1400" s="15">
        <f>D1400/(E1400*E1400*0.01*0.01)</f>
        <v>30.79584775086505</v>
      </c>
      <c r="D1400" s="14">
        <v>89</v>
      </c>
      <c r="E1400" s="14">
        <v>170</v>
      </c>
      <c r="F1400" s="14" t="s">
        <v>18</v>
      </c>
      <c r="G1400" s="14" t="s">
        <v>14</v>
      </c>
      <c r="H1400" s="14" t="s">
        <v>14</v>
      </c>
    </row>
    <row r="1401" spans="1:8" x14ac:dyDescent="0.35">
      <c r="A1401" s="11" t="s">
        <v>11</v>
      </c>
      <c r="B1401" s="11" t="s">
        <v>15</v>
      </c>
      <c r="C1401" s="15">
        <f>D1401/(E1401*E1401*0.01*0.01)</f>
        <v>24.447278911564627</v>
      </c>
      <c r="D1401" s="14">
        <v>69</v>
      </c>
      <c r="E1401" s="14">
        <v>168</v>
      </c>
      <c r="F1401" s="14" t="s">
        <v>18</v>
      </c>
      <c r="G1401" s="14" t="s">
        <v>14</v>
      </c>
      <c r="H1401" s="14" t="s">
        <v>14</v>
      </c>
    </row>
    <row r="1402" spans="1:8" x14ac:dyDescent="0.35">
      <c r="A1402" s="11" t="s">
        <v>22</v>
      </c>
      <c r="B1402" s="11" t="s">
        <v>15</v>
      </c>
      <c r="C1402" s="15">
        <f>D1402/(E1402*E1402*0.01*0.01)</f>
        <v>32.297866163448973</v>
      </c>
      <c r="D1402" s="14">
        <v>89</v>
      </c>
      <c r="E1402" s="14">
        <v>166</v>
      </c>
      <c r="F1402" s="14" t="s">
        <v>13</v>
      </c>
      <c r="G1402" s="14" t="s">
        <v>16</v>
      </c>
      <c r="H1402" s="14" t="s">
        <v>14</v>
      </c>
    </row>
    <row r="1403" spans="1:8" x14ac:dyDescent="0.35">
      <c r="A1403" s="11" t="s">
        <v>20</v>
      </c>
      <c r="B1403" s="11" t="s">
        <v>15</v>
      </c>
      <c r="C1403" s="15">
        <f>D1403/(E1403*E1403*0.01*0.01)</f>
        <v>23.733238400379729</v>
      </c>
      <c r="D1403" s="14">
        <v>60</v>
      </c>
      <c r="E1403" s="14">
        <v>159</v>
      </c>
      <c r="F1403" s="14" t="s">
        <v>18</v>
      </c>
      <c r="G1403" s="14" t="s">
        <v>16</v>
      </c>
      <c r="H1403" s="14" t="s">
        <v>17</v>
      </c>
    </row>
    <row r="1404" spans="1:8" x14ac:dyDescent="0.35">
      <c r="A1404" s="11" t="s">
        <v>19</v>
      </c>
      <c r="B1404" s="11" t="s">
        <v>12</v>
      </c>
      <c r="C1404" s="15">
        <f>D1404/(E1404*E1404*0.01*0.01)</f>
        <v>27.609451755172291</v>
      </c>
      <c r="D1404" s="14">
        <v>77</v>
      </c>
      <c r="E1404" s="14">
        <v>167</v>
      </c>
      <c r="F1404" s="14" t="s">
        <v>23</v>
      </c>
      <c r="G1404" s="14" t="s">
        <v>16</v>
      </c>
      <c r="H1404" s="14" t="s">
        <v>17</v>
      </c>
    </row>
    <row r="1405" spans="1:8" x14ac:dyDescent="0.35">
      <c r="A1405" s="11" t="s">
        <v>21</v>
      </c>
      <c r="B1405" s="11" t="s">
        <v>15</v>
      </c>
      <c r="C1405" s="15">
        <f>D1405/(E1405*E1405*0.01*0.01)</f>
        <v>26.259584748433177</v>
      </c>
      <c r="D1405" s="14">
        <v>75</v>
      </c>
      <c r="E1405" s="14">
        <v>169</v>
      </c>
      <c r="F1405" s="14" t="s">
        <v>18</v>
      </c>
      <c r="G1405" s="14" t="s">
        <v>16</v>
      </c>
      <c r="H1405" s="14" t="s">
        <v>17</v>
      </c>
    </row>
    <row r="1406" spans="1:8" x14ac:dyDescent="0.35">
      <c r="A1406" s="11" t="s">
        <v>20</v>
      </c>
      <c r="B1406" s="11" t="s">
        <v>12</v>
      </c>
      <c r="C1406" s="15">
        <f>D1406/(E1406*E1406*0.01*0.01)</f>
        <v>29.02531131987141</v>
      </c>
      <c r="D1406" s="14">
        <v>93</v>
      </c>
      <c r="E1406" s="14">
        <v>179</v>
      </c>
      <c r="F1406" s="14" t="s">
        <v>18</v>
      </c>
      <c r="G1406" s="14" t="s">
        <v>16</v>
      </c>
      <c r="H1406" s="14" t="s">
        <v>14</v>
      </c>
    </row>
    <row r="1407" spans="1:8" x14ac:dyDescent="0.35">
      <c r="A1407" s="11" t="s">
        <v>21</v>
      </c>
      <c r="B1407" s="11" t="s">
        <v>15</v>
      </c>
      <c r="C1407" s="15">
        <f>D1407/(E1407*E1407*0.01*0.01)</f>
        <v>22.839506172839506</v>
      </c>
      <c r="D1407" s="14">
        <v>74</v>
      </c>
      <c r="E1407" s="14">
        <v>180</v>
      </c>
      <c r="F1407" s="14" t="s">
        <v>18</v>
      </c>
      <c r="G1407" s="14" t="s">
        <v>16</v>
      </c>
      <c r="H1407" s="14" t="s">
        <v>17</v>
      </c>
    </row>
    <row r="1408" spans="1:8" x14ac:dyDescent="0.35">
      <c r="A1408" s="11" t="s">
        <v>19</v>
      </c>
      <c r="B1408" s="11" t="s">
        <v>12</v>
      </c>
      <c r="C1408" s="15">
        <f>D1408/(E1408*E1408*0.01*0.01)</f>
        <v>22.991689750692522</v>
      </c>
      <c r="D1408" s="14">
        <v>83</v>
      </c>
      <c r="E1408" s="14">
        <v>190</v>
      </c>
      <c r="F1408" s="14" t="s">
        <v>13</v>
      </c>
      <c r="G1408" s="14" t="s">
        <v>16</v>
      </c>
      <c r="H1408" s="14" t="s">
        <v>16</v>
      </c>
    </row>
    <row r="1409" spans="1:8" x14ac:dyDescent="0.35">
      <c r="A1409" s="11" t="s">
        <v>11</v>
      </c>
      <c r="B1409" s="11" t="s">
        <v>12</v>
      </c>
      <c r="C1409" s="15">
        <f>D1409/(E1409*E1409*0.01*0.01)</f>
        <v>25.216253311628201</v>
      </c>
      <c r="D1409" s="14">
        <v>79</v>
      </c>
      <c r="E1409" s="14">
        <v>177</v>
      </c>
      <c r="F1409" s="14" t="s">
        <v>23</v>
      </c>
      <c r="G1409" s="14" t="s">
        <v>14</v>
      </c>
      <c r="H1409" s="14" t="s">
        <v>16</v>
      </c>
    </row>
    <row r="1410" spans="1:8" x14ac:dyDescent="0.35">
      <c r="A1410" s="11" t="s">
        <v>19</v>
      </c>
      <c r="B1410" s="11" t="s">
        <v>15</v>
      </c>
      <c r="C1410" s="15">
        <f>D1410/(E1410*E1410*0.01*0.01)</f>
        <v>34.765625</v>
      </c>
      <c r="D1410" s="14">
        <v>89</v>
      </c>
      <c r="E1410" s="14">
        <v>160</v>
      </c>
      <c r="F1410" s="14" t="s">
        <v>13</v>
      </c>
      <c r="G1410" s="14" t="s">
        <v>14</v>
      </c>
      <c r="H1410" s="14" t="s">
        <v>14</v>
      </c>
    </row>
    <row r="1411" spans="1:8" x14ac:dyDescent="0.35">
      <c r="A1411" s="11" t="s">
        <v>21</v>
      </c>
      <c r="B1411" s="11" t="s">
        <v>15</v>
      </c>
      <c r="C1411" s="15">
        <f>D1411/(E1411*E1411*0.01*0.01)</f>
        <v>27.887617065556714</v>
      </c>
      <c r="D1411" s="14">
        <v>67</v>
      </c>
      <c r="E1411" s="14">
        <v>155</v>
      </c>
      <c r="F1411" s="14" t="s">
        <v>13</v>
      </c>
      <c r="G1411" s="14" t="s">
        <v>17</v>
      </c>
      <c r="H1411" s="14" t="s">
        <v>14</v>
      </c>
    </row>
    <row r="1412" spans="1:8" x14ac:dyDescent="0.35">
      <c r="A1412" s="11" t="s">
        <v>11</v>
      </c>
      <c r="B1412" s="11" t="s">
        <v>12</v>
      </c>
      <c r="C1412" s="15">
        <f>D1412/(E1412*E1412*0.01*0.01)</f>
        <v>26.775510204081634</v>
      </c>
      <c r="D1412" s="14">
        <v>82</v>
      </c>
      <c r="E1412" s="14">
        <v>175</v>
      </c>
      <c r="F1412" s="14" t="s">
        <v>18</v>
      </c>
      <c r="G1412" s="14" t="s">
        <v>16</v>
      </c>
      <c r="H1412" s="14" t="s">
        <v>14</v>
      </c>
    </row>
    <row r="1413" spans="1:8" x14ac:dyDescent="0.35">
      <c r="A1413" s="11" t="s">
        <v>20</v>
      </c>
      <c r="B1413" s="11" t="s">
        <v>12</v>
      </c>
      <c r="C1413" s="15">
        <f>D1413/(E1413*E1413*0.01*0.01)</f>
        <v>31.456432840515884</v>
      </c>
      <c r="D1413" s="14">
        <v>110</v>
      </c>
      <c r="E1413" s="14">
        <v>187</v>
      </c>
      <c r="F1413" s="14" t="s">
        <v>18</v>
      </c>
      <c r="G1413" s="14" t="s">
        <v>16</v>
      </c>
      <c r="H1413" s="14" t="s">
        <v>17</v>
      </c>
    </row>
    <row r="1414" spans="1:8" x14ac:dyDescent="0.35">
      <c r="A1414" s="11" t="s">
        <v>20</v>
      </c>
      <c r="B1414" s="11" t="s">
        <v>15</v>
      </c>
      <c r="C1414" s="15">
        <f>D1414/(E1414*E1414*0.01*0.01)</f>
        <v>21.484375</v>
      </c>
      <c r="D1414" s="14">
        <v>55</v>
      </c>
      <c r="E1414" s="14">
        <v>160</v>
      </c>
      <c r="F1414" s="14" t="s">
        <v>23</v>
      </c>
      <c r="G1414" s="14" t="s">
        <v>14</v>
      </c>
      <c r="H1414" s="14" t="s">
        <v>17</v>
      </c>
    </row>
    <row r="1415" spans="1:8" x14ac:dyDescent="0.35">
      <c r="A1415" s="11" t="s">
        <v>20</v>
      </c>
      <c r="B1415" s="11" t="s">
        <v>15</v>
      </c>
      <c r="C1415" s="15">
        <f>D1415/(E1415*E1415*0.01*0.01)</f>
        <v>21.77384235738133</v>
      </c>
      <c r="D1415" s="14">
        <v>60</v>
      </c>
      <c r="E1415" s="14">
        <v>166</v>
      </c>
      <c r="F1415" s="14" t="s">
        <v>18</v>
      </c>
      <c r="G1415" s="14" t="s">
        <v>14</v>
      </c>
      <c r="H1415" s="14" t="s">
        <v>14</v>
      </c>
    </row>
    <row r="1416" spans="1:8" x14ac:dyDescent="0.35">
      <c r="A1416" s="11" t="s">
        <v>20</v>
      </c>
      <c r="B1416" s="11" t="s">
        <v>12</v>
      </c>
      <c r="C1416" s="15">
        <f>D1416/(E1416*E1416*0.01*0.01)</f>
        <v>31.456432840515884</v>
      </c>
      <c r="D1416" s="14">
        <v>110</v>
      </c>
      <c r="E1416" s="14">
        <v>187</v>
      </c>
      <c r="F1416" s="14" t="s">
        <v>18</v>
      </c>
      <c r="G1416" s="14" t="s">
        <v>14</v>
      </c>
      <c r="H1416" s="14" t="s">
        <v>17</v>
      </c>
    </row>
    <row r="1417" spans="1:8" x14ac:dyDescent="0.35">
      <c r="A1417" s="11" t="s">
        <v>20</v>
      </c>
      <c r="B1417" s="11" t="s">
        <v>15</v>
      </c>
      <c r="C1417" s="15">
        <f>D1417/(E1417*E1417*0.01*0.01)</f>
        <v>23.423557406305772</v>
      </c>
      <c r="D1417" s="14">
        <v>63</v>
      </c>
      <c r="E1417" s="14">
        <v>164</v>
      </c>
      <c r="F1417" s="14" t="s">
        <v>18</v>
      </c>
      <c r="G1417" s="14" t="s">
        <v>14</v>
      </c>
      <c r="H1417" s="14" t="s">
        <v>17</v>
      </c>
    </row>
    <row r="1418" spans="1:8" x14ac:dyDescent="0.35">
      <c r="A1418" s="11" t="s">
        <v>20</v>
      </c>
      <c r="B1418" s="11" t="s">
        <v>15</v>
      </c>
      <c r="C1418" s="15">
        <f>D1418/(E1418*E1418*0.01*0.01)</f>
        <v>38.578758535550328</v>
      </c>
      <c r="D1418" s="14">
        <v>100</v>
      </c>
      <c r="E1418" s="14">
        <v>161</v>
      </c>
      <c r="F1418" s="14" t="s">
        <v>23</v>
      </c>
      <c r="G1418" s="14" t="s">
        <v>14</v>
      </c>
      <c r="H1418" s="14" t="s">
        <v>14</v>
      </c>
    </row>
    <row r="1419" spans="1:8" x14ac:dyDescent="0.35">
      <c r="A1419" s="11" t="s">
        <v>20</v>
      </c>
      <c r="B1419" s="11" t="s">
        <v>15</v>
      </c>
      <c r="C1419" s="15">
        <f>D1419/(E1419*E1419*0.01*0.01)</f>
        <v>20.761245674740483</v>
      </c>
      <c r="D1419" s="14">
        <v>60</v>
      </c>
      <c r="E1419" s="14">
        <v>170</v>
      </c>
      <c r="F1419" s="14" t="s">
        <v>23</v>
      </c>
      <c r="G1419" s="14" t="s">
        <v>17</v>
      </c>
      <c r="H1419" s="14" t="s">
        <v>17</v>
      </c>
    </row>
    <row r="1420" spans="1:8" x14ac:dyDescent="0.35">
      <c r="A1420" s="11" t="s">
        <v>19</v>
      </c>
      <c r="B1420" s="11" t="s">
        <v>15</v>
      </c>
      <c r="C1420" s="15">
        <f>D1420/(E1420*E1420*0.01*0.01)</f>
        <v>23.533042706685702</v>
      </c>
      <c r="D1420" s="14">
        <v>61</v>
      </c>
      <c r="E1420" s="14">
        <v>161</v>
      </c>
      <c r="F1420" s="14" t="s">
        <v>23</v>
      </c>
      <c r="G1420" s="14" t="s">
        <v>14</v>
      </c>
      <c r="H1420" s="14" t="s">
        <v>14</v>
      </c>
    </row>
    <row r="1421" spans="1:8" x14ac:dyDescent="0.35">
      <c r="A1421" s="11" t="s">
        <v>22</v>
      </c>
      <c r="B1421" s="11" t="s">
        <v>15</v>
      </c>
      <c r="C1421" s="15">
        <f>D1421/(E1421*E1421*0.01*0.01)</f>
        <v>22.031725684986377</v>
      </c>
      <c r="D1421" s="14">
        <v>55</v>
      </c>
      <c r="E1421" s="14">
        <v>158</v>
      </c>
      <c r="F1421" s="14" t="s">
        <v>13</v>
      </c>
      <c r="G1421" s="14" t="s">
        <v>16</v>
      </c>
      <c r="H1421" s="14" t="s">
        <v>17</v>
      </c>
    </row>
    <row r="1422" spans="1:8" x14ac:dyDescent="0.35">
      <c r="A1422" s="11" t="s">
        <v>19</v>
      </c>
      <c r="B1422" s="11" t="s">
        <v>15</v>
      </c>
      <c r="C1422" s="15">
        <f>D1422/(E1422*E1422*0.01*0.01)</f>
        <v>24.677021338365506</v>
      </c>
      <c r="D1422" s="14">
        <v>68</v>
      </c>
      <c r="E1422" s="14">
        <v>166</v>
      </c>
      <c r="F1422" s="14" t="s">
        <v>18</v>
      </c>
      <c r="G1422" s="14" t="s">
        <v>14</v>
      </c>
      <c r="H1422" s="14" t="s">
        <v>17</v>
      </c>
    </row>
    <row r="1423" spans="1:8" x14ac:dyDescent="0.35">
      <c r="A1423" s="11" t="s">
        <v>19</v>
      </c>
      <c r="B1423" s="11" t="s">
        <v>15</v>
      </c>
      <c r="C1423" s="15">
        <f>D1423/(E1423*E1423*0.01*0.01)</f>
        <v>32.525951557093421</v>
      </c>
      <c r="D1423" s="14">
        <v>94</v>
      </c>
      <c r="E1423" s="14">
        <v>170</v>
      </c>
      <c r="F1423" s="14" t="s">
        <v>23</v>
      </c>
      <c r="G1423" s="14" t="s">
        <v>14</v>
      </c>
      <c r="H1423" s="14" t="s">
        <v>17</v>
      </c>
    </row>
    <row r="1424" spans="1:8" x14ac:dyDescent="0.35">
      <c r="A1424" s="11" t="s">
        <v>21</v>
      </c>
      <c r="B1424" s="11" t="s">
        <v>12</v>
      </c>
      <c r="C1424" s="15">
        <f>D1424/(E1424*E1424*0.01*0.01)</f>
        <v>23.183391003460205</v>
      </c>
      <c r="D1424" s="14">
        <v>67</v>
      </c>
      <c r="E1424" s="14">
        <v>170</v>
      </c>
      <c r="F1424" s="14" t="s">
        <v>18</v>
      </c>
      <c r="G1424" s="14" t="s">
        <v>17</v>
      </c>
      <c r="H1424" s="14" t="s">
        <v>17</v>
      </c>
    </row>
    <row r="1425" spans="1:8" x14ac:dyDescent="0.35">
      <c r="A1425" s="11" t="s">
        <v>19</v>
      </c>
      <c r="B1425" s="11" t="s">
        <v>12</v>
      </c>
      <c r="C1425" s="15">
        <f>D1425/(E1425*E1425*0.01*0.01)</f>
        <v>30.693877551020407</v>
      </c>
      <c r="D1425" s="14">
        <v>94</v>
      </c>
      <c r="E1425" s="14">
        <v>175</v>
      </c>
      <c r="F1425" s="14" t="s">
        <v>18</v>
      </c>
      <c r="G1425" s="14" t="s">
        <v>16</v>
      </c>
      <c r="H1425" s="14" t="s">
        <v>16</v>
      </c>
    </row>
    <row r="1426" spans="1:8" x14ac:dyDescent="0.35">
      <c r="A1426" s="11" t="s">
        <v>20</v>
      </c>
      <c r="B1426" s="11" t="s">
        <v>15</v>
      </c>
      <c r="C1426" s="15">
        <f>D1426/(E1426*E1426*0.01*0.01)</f>
        <v>30.116213151927436</v>
      </c>
      <c r="D1426" s="14">
        <v>85</v>
      </c>
      <c r="E1426" s="14">
        <v>168</v>
      </c>
      <c r="F1426" s="14" t="s">
        <v>23</v>
      </c>
      <c r="G1426" s="14" t="s">
        <v>14</v>
      </c>
      <c r="H1426" s="14" t="s">
        <v>17</v>
      </c>
    </row>
    <row r="1427" spans="1:8" x14ac:dyDescent="0.35">
      <c r="A1427" s="11" t="s">
        <v>21</v>
      </c>
      <c r="B1427" s="11" t="s">
        <v>15</v>
      </c>
      <c r="C1427" s="15">
        <f>D1427/(E1427*E1427*0.01*0.01)</f>
        <v>25.847768218818722</v>
      </c>
      <c r="D1427" s="14">
        <v>67</v>
      </c>
      <c r="E1427" s="14">
        <v>161</v>
      </c>
      <c r="F1427" s="14" t="s">
        <v>23</v>
      </c>
      <c r="G1427" s="14" t="s">
        <v>14</v>
      </c>
      <c r="H1427" s="14" t="s">
        <v>17</v>
      </c>
    </row>
    <row r="1428" spans="1:8" x14ac:dyDescent="0.35">
      <c r="A1428" s="11" t="s">
        <v>20</v>
      </c>
      <c r="B1428" s="11" t="s">
        <v>15</v>
      </c>
      <c r="C1428" s="15">
        <f>D1428/(E1428*E1428*0.01*0.01)</f>
        <v>26.986001011975038</v>
      </c>
      <c r="D1428" s="14">
        <v>64</v>
      </c>
      <c r="E1428" s="14">
        <v>154</v>
      </c>
      <c r="F1428" s="14" t="s">
        <v>18</v>
      </c>
      <c r="G1428" s="14" t="s">
        <v>14</v>
      </c>
      <c r="H1428" s="14" t="s">
        <v>17</v>
      </c>
    </row>
    <row r="1429" spans="1:8" x14ac:dyDescent="0.35">
      <c r="A1429" s="11" t="s">
        <v>20</v>
      </c>
      <c r="B1429" s="11" t="s">
        <v>15</v>
      </c>
      <c r="C1429" s="15">
        <f>D1429/(E1429*E1429*0.01*0.01)</f>
        <v>20.195578231292515</v>
      </c>
      <c r="D1429" s="14">
        <v>57</v>
      </c>
      <c r="E1429" s="14">
        <v>168</v>
      </c>
      <c r="F1429" s="14" t="s">
        <v>23</v>
      </c>
      <c r="G1429" s="14" t="s">
        <v>14</v>
      </c>
      <c r="H1429" s="14" t="s">
        <v>17</v>
      </c>
    </row>
    <row r="1430" spans="1:8" x14ac:dyDescent="0.35">
      <c r="A1430" s="11" t="s">
        <v>20</v>
      </c>
      <c r="B1430" s="11" t="s">
        <v>12</v>
      </c>
      <c r="C1430" s="15">
        <f>D1430/(E1430*E1430*0.01*0.01)</f>
        <v>29.320987654320987</v>
      </c>
      <c r="D1430" s="14">
        <v>95</v>
      </c>
      <c r="E1430" s="14">
        <v>180</v>
      </c>
      <c r="F1430" s="14" t="s">
        <v>23</v>
      </c>
      <c r="G1430" s="14" t="s">
        <v>17</v>
      </c>
      <c r="H1430" s="14" t="s">
        <v>16</v>
      </c>
    </row>
    <row r="1431" spans="1:8" x14ac:dyDescent="0.35">
      <c r="A1431" s="11" t="s">
        <v>11</v>
      </c>
      <c r="B1431" s="11" t="s">
        <v>15</v>
      </c>
      <c r="C1431" s="15">
        <f>D1431/(E1431*E1431*0.01*0.01)</f>
        <v>26.573129251700681</v>
      </c>
      <c r="D1431" s="14">
        <v>75</v>
      </c>
      <c r="E1431" s="14">
        <v>168</v>
      </c>
      <c r="F1431" s="14" t="s">
        <v>18</v>
      </c>
      <c r="G1431" s="14" t="s">
        <v>16</v>
      </c>
      <c r="H1431" s="14" t="s">
        <v>17</v>
      </c>
    </row>
    <row r="1432" spans="1:8" x14ac:dyDescent="0.35">
      <c r="A1432" s="11" t="s">
        <v>21</v>
      </c>
      <c r="B1432" s="11" t="s">
        <v>15</v>
      </c>
      <c r="C1432" s="15">
        <f>D1432/(E1432*E1432*0.01*0.01)</f>
        <v>22.204081632653061</v>
      </c>
      <c r="D1432" s="14">
        <v>68</v>
      </c>
      <c r="E1432" s="14">
        <v>175</v>
      </c>
      <c r="F1432" s="14" t="s">
        <v>18</v>
      </c>
      <c r="G1432" s="14" t="s">
        <v>16</v>
      </c>
      <c r="H1432" s="14" t="s">
        <v>17</v>
      </c>
    </row>
    <row r="1433" spans="1:8" x14ac:dyDescent="0.35">
      <c r="A1433" s="11" t="s">
        <v>11</v>
      </c>
      <c r="B1433" s="11" t="s">
        <v>15</v>
      </c>
      <c r="C1433" s="15">
        <f>D1433/(E1433*E1433*0.01*0.01)</f>
        <v>26.729927495071667</v>
      </c>
      <c r="D1433" s="14">
        <v>80</v>
      </c>
      <c r="E1433" s="14">
        <v>173</v>
      </c>
      <c r="F1433" s="14" t="s">
        <v>18</v>
      </c>
      <c r="G1433" s="14" t="s">
        <v>16</v>
      </c>
      <c r="H1433" s="14" t="s">
        <v>17</v>
      </c>
    </row>
    <row r="1434" spans="1:8" x14ac:dyDescent="0.35">
      <c r="A1434" s="11" t="s">
        <v>19</v>
      </c>
      <c r="B1434" s="11" t="s">
        <v>15</v>
      </c>
      <c r="C1434" s="15">
        <f>D1434/(E1434*E1434*0.01*0.01)</f>
        <v>21.453287197231834</v>
      </c>
      <c r="D1434" s="14">
        <v>62</v>
      </c>
      <c r="E1434" s="14">
        <v>170</v>
      </c>
      <c r="F1434" s="14" t="s">
        <v>18</v>
      </c>
      <c r="G1434" s="14" t="s">
        <v>14</v>
      </c>
      <c r="H1434" s="14" t="s">
        <v>14</v>
      </c>
    </row>
    <row r="1435" spans="1:8" x14ac:dyDescent="0.35">
      <c r="A1435" s="11" t="s">
        <v>20</v>
      </c>
      <c r="B1435" s="11" t="s">
        <v>12</v>
      </c>
      <c r="C1435" s="15">
        <f>D1435/(E1435*E1435*0.01*0.01)</f>
        <v>31.456432840515884</v>
      </c>
      <c r="D1435" s="14">
        <v>110</v>
      </c>
      <c r="E1435" s="14">
        <v>187</v>
      </c>
      <c r="F1435" s="14" t="s">
        <v>18</v>
      </c>
      <c r="G1435" s="14" t="s">
        <v>16</v>
      </c>
      <c r="H1435" s="14" t="s">
        <v>16</v>
      </c>
    </row>
    <row r="1436" spans="1:8" x14ac:dyDescent="0.35">
      <c r="A1436" s="11" t="s">
        <v>22</v>
      </c>
      <c r="B1436" s="11" t="s">
        <v>12</v>
      </c>
      <c r="C1436" s="15">
        <f>D1436/(E1436*E1436*0.01*0.01)</f>
        <v>29.061224489795919</v>
      </c>
      <c r="D1436" s="14">
        <v>89</v>
      </c>
      <c r="E1436" s="14">
        <v>175</v>
      </c>
      <c r="F1436" s="14" t="s">
        <v>13</v>
      </c>
      <c r="G1436" s="14" t="s">
        <v>14</v>
      </c>
      <c r="H1436" s="14" t="s">
        <v>17</v>
      </c>
    </row>
    <row r="1437" spans="1:8" x14ac:dyDescent="0.35">
      <c r="A1437" s="11" t="s">
        <v>20</v>
      </c>
      <c r="B1437" s="11" t="s">
        <v>15</v>
      </c>
      <c r="C1437" s="15">
        <f>D1437/(E1437*E1437*0.01*0.01)</f>
        <v>24.212293388429753</v>
      </c>
      <c r="D1437" s="14">
        <v>75</v>
      </c>
      <c r="E1437" s="14">
        <v>176</v>
      </c>
      <c r="F1437" s="14" t="s">
        <v>18</v>
      </c>
      <c r="G1437" s="14" t="s">
        <v>14</v>
      </c>
      <c r="H1437" s="14" t="s">
        <v>14</v>
      </c>
    </row>
    <row r="1438" spans="1:8" x14ac:dyDescent="0.35">
      <c r="A1438" s="9" t="s">
        <v>21</v>
      </c>
      <c r="B1438" s="9" t="s">
        <v>15</v>
      </c>
      <c r="C1438" s="15">
        <f>D1438/(E1438*E1438*0.01*0.01)</f>
        <v>23.98687034465345</v>
      </c>
      <c r="D1438" s="13">
        <v>76</v>
      </c>
      <c r="E1438" s="13">
        <v>178</v>
      </c>
      <c r="F1438" s="13" t="s">
        <v>18</v>
      </c>
      <c r="G1438" s="13" t="s">
        <v>16</v>
      </c>
      <c r="H1438" s="13" t="s">
        <v>14</v>
      </c>
    </row>
    <row r="1439" spans="1:8" x14ac:dyDescent="0.35">
      <c r="A1439" s="9" t="s">
        <v>11</v>
      </c>
      <c r="B1439" s="9" t="s">
        <v>12</v>
      </c>
      <c r="C1439" s="15">
        <f>D1439/(E1439*E1439*0.01*0.01)</f>
        <v>26.874496103198066</v>
      </c>
      <c r="D1439" s="13">
        <v>90</v>
      </c>
      <c r="E1439" s="13">
        <v>183</v>
      </c>
      <c r="F1439" s="13" t="s">
        <v>18</v>
      </c>
      <c r="G1439" s="13" t="s">
        <v>14</v>
      </c>
      <c r="H1439" s="13" t="s">
        <v>17</v>
      </c>
    </row>
    <row r="1440" spans="1:8" x14ac:dyDescent="0.35">
      <c r="A1440" s="9" t="s">
        <v>20</v>
      </c>
      <c r="B1440" s="9" t="s">
        <v>15</v>
      </c>
      <c r="C1440" s="15">
        <f>D1440/(E1440*E1440*0.01*0.01)</f>
        <v>25.249337204898367</v>
      </c>
      <c r="D1440" s="13">
        <v>80</v>
      </c>
      <c r="E1440" s="13">
        <v>178</v>
      </c>
      <c r="F1440" s="13" t="s">
        <v>18</v>
      </c>
      <c r="G1440" s="13" t="s">
        <v>14</v>
      </c>
      <c r="H1440" s="13" t="s">
        <v>14</v>
      </c>
    </row>
    <row r="1441" spans="1:8" x14ac:dyDescent="0.35">
      <c r="A1441" s="9" t="s">
        <v>11</v>
      </c>
      <c r="B1441" s="9" t="s">
        <v>15</v>
      </c>
      <c r="C1441" s="15">
        <f>D1441/(E1441*E1441*0.01*0.01)</f>
        <v>22.09317005428607</v>
      </c>
      <c r="D1441" s="13">
        <v>70</v>
      </c>
      <c r="E1441" s="13">
        <v>178</v>
      </c>
      <c r="F1441" s="13" t="s">
        <v>23</v>
      </c>
      <c r="G1441" s="13" t="s">
        <v>14</v>
      </c>
      <c r="H1441" s="13" t="s">
        <v>14</v>
      </c>
    </row>
    <row r="1442" spans="1:8" x14ac:dyDescent="0.35">
      <c r="A1442" s="9" t="s">
        <v>11</v>
      </c>
      <c r="B1442" s="9" t="s">
        <v>12</v>
      </c>
      <c r="C1442" s="15">
        <f>D1442/(E1442*E1442*0.01*0.01)</f>
        <v>24.670376360297141</v>
      </c>
      <c r="D1442" s="13">
        <v>90</v>
      </c>
      <c r="E1442" s="13">
        <v>191</v>
      </c>
      <c r="F1442" s="13" t="s">
        <v>18</v>
      </c>
      <c r="G1442" s="13" t="s">
        <v>14</v>
      </c>
      <c r="H1442" s="13" t="s">
        <v>14</v>
      </c>
    </row>
    <row r="1443" spans="1:8" x14ac:dyDescent="0.35">
      <c r="A1443" s="9" t="s">
        <v>21</v>
      </c>
      <c r="B1443" s="9" t="s">
        <v>15</v>
      </c>
      <c r="C1443" s="15">
        <f>D1443/(E1443*E1443*0.01*0.01)</f>
        <v>23.054562464499313</v>
      </c>
      <c r="D1443" s="13">
        <v>69</v>
      </c>
      <c r="E1443" s="13">
        <v>173</v>
      </c>
      <c r="F1443" s="13" t="s">
        <v>23</v>
      </c>
      <c r="G1443" s="13" t="s">
        <v>14</v>
      </c>
      <c r="H1443" s="13" t="s">
        <v>14</v>
      </c>
    </row>
    <row r="1444" spans="1:8" x14ac:dyDescent="0.35">
      <c r="A1444" s="9" t="s">
        <v>19</v>
      </c>
      <c r="B1444" s="9" t="s">
        <v>15</v>
      </c>
      <c r="C1444" s="15">
        <f>D1444/(E1444*E1444*0.01*0.01)</f>
        <v>43.870723393510914</v>
      </c>
      <c r="D1444" s="13">
        <v>139</v>
      </c>
      <c r="E1444" s="13">
        <v>178</v>
      </c>
      <c r="F1444" s="13" t="s">
        <v>18</v>
      </c>
      <c r="G1444" s="13" t="s">
        <v>14</v>
      </c>
      <c r="H1444" s="13" t="s">
        <v>14</v>
      </c>
    </row>
    <row r="1445" spans="1:8" x14ac:dyDescent="0.35">
      <c r="A1445" s="9" t="s">
        <v>20</v>
      </c>
      <c r="B1445" s="9" t="s">
        <v>15</v>
      </c>
      <c r="C1445" s="15">
        <f>D1445/(E1445*E1445*0.01*0.01)</f>
        <v>22.222222222222221</v>
      </c>
      <c r="D1445" s="13">
        <v>72</v>
      </c>
      <c r="E1445" s="13">
        <v>180</v>
      </c>
      <c r="F1445" s="13" t="s">
        <v>18</v>
      </c>
      <c r="G1445" s="13" t="s">
        <v>14</v>
      </c>
      <c r="H1445" s="13" t="s">
        <v>14</v>
      </c>
    </row>
    <row r="1446" spans="1:8" x14ac:dyDescent="0.35">
      <c r="A1446" s="9" t="s">
        <v>21</v>
      </c>
      <c r="B1446" s="9" t="s">
        <v>15</v>
      </c>
      <c r="C1446" s="15">
        <f>D1446/(E1446*E1446*0.01*0.01)</f>
        <v>21.718066089745729</v>
      </c>
      <c r="D1446" s="13">
        <v>65</v>
      </c>
      <c r="E1446" s="13">
        <v>173</v>
      </c>
      <c r="F1446" s="13" t="s">
        <v>23</v>
      </c>
      <c r="G1446" s="13" t="s">
        <v>14</v>
      </c>
      <c r="H1446" s="13" t="s">
        <v>14</v>
      </c>
    </row>
    <row r="1447" spans="1:8" x14ac:dyDescent="0.35">
      <c r="A1447" s="9" t="s">
        <v>19</v>
      </c>
      <c r="B1447" s="9" t="s">
        <v>12</v>
      </c>
      <c r="C1447" s="15">
        <f>D1447/(E1447*E1447*0.01*0.01)</f>
        <v>27.173119065010958</v>
      </c>
      <c r="D1447" s="13">
        <v>93</v>
      </c>
      <c r="E1447" s="13">
        <v>185</v>
      </c>
      <c r="F1447" s="13" t="s">
        <v>18</v>
      </c>
      <c r="G1447" s="13" t="s">
        <v>14</v>
      </c>
      <c r="H1447" s="13" t="s">
        <v>16</v>
      </c>
    </row>
    <row r="1448" spans="1:8" x14ac:dyDescent="0.35">
      <c r="A1448" s="9" t="s">
        <v>20</v>
      </c>
      <c r="B1448" s="9" t="s">
        <v>15</v>
      </c>
      <c r="C1448" s="15">
        <f>D1448/(E1448*E1448*0.01*0.01)</f>
        <v>22.857142857142858</v>
      </c>
      <c r="D1448" s="13">
        <v>70</v>
      </c>
      <c r="E1448" s="13">
        <v>175</v>
      </c>
      <c r="F1448" s="13" t="s">
        <v>13</v>
      </c>
      <c r="G1448" s="13" t="s">
        <v>16</v>
      </c>
      <c r="H1448" s="13" t="s">
        <v>16</v>
      </c>
    </row>
    <row r="1449" spans="1:8" x14ac:dyDescent="0.35">
      <c r="A1449" s="9" t="s">
        <v>19</v>
      </c>
      <c r="B1449" s="9" t="s">
        <v>15</v>
      </c>
      <c r="C1449" s="15">
        <f>D1449/(E1449*E1449*0.01*0.01)</f>
        <v>23.795359904818561</v>
      </c>
      <c r="D1449" s="13">
        <v>64</v>
      </c>
      <c r="E1449" s="13">
        <v>164</v>
      </c>
      <c r="F1449" s="13" t="s">
        <v>18</v>
      </c>
      <c r="G1449" s="13" t="s">
        <v>16</v>
      </c>
      <c r="H1449" s="13" t="s">
        <v>14</v>
      </c>
    </row>
    <row r="1450" spans="1:8" x14ac:dyDescent="0.35">
      <c r="A1450" s="9" t="s">
        <v>19</v>
      </c>
      <c r="B1450" s="9" t="s">
        <v>12</v>
      </c>
      <c r="C1450" s="15">
        <f>D1450/(E1450*E1450*0.01*0.01)</f>
        <v>23.938989774631509</v>
      </c>
      <c r="D1450" s="13">
        <v>70</v>
      </c>
      <c r="E1450" s="13">
        <v>171</v>
      </c>
      <c r="F1450" s="13" t="s">
        <v>13</v>
      </c>
      <c r="G1450" s="13" t="s">
        <v>14</v>
      </c>
      <c r="H1450" s="13" t="s">
        <v>16</v>
      </c>
    </row>
    <row r="1451" spans="1:8" x14ac:dyDescent="0.35">
      <c r="A1451" s="9" t="s">
        <v>19</v>
      </c>
      <c r="B1451" s="9" t="s">
        <v>12</v>
      </c>
      <c r="C1451" s="15">
        <f>D1451/(E1451*E1451*0.01*0.01)</f>
        <v>25.529644871208657</v>
      </c>
      <c r="D1451" s="13">
        <v>67</v>
      </c>
      <c r="E1451" s="13">
        <v>162</v>
      </c>
      <c r="F1451" s="13" t="s">
        <v>18</v>
      </c>
      <c r="G1451" s="13" t="s">
        <v>16</v>
      </c>
      <c r="H1451" s="13" t="s">
        <v>16</v>
      </c>
    </row>
    <row r="1452" spans="1:8" x14ac:dyDescent="0.35">
      <c r="A1452" s="9" t="s">
        <v>20</v>
      </c>
      <c r="B1452" s="9" t="s">
        <v>12</v>
      </c>
      <c r="C1452" s="15">
        <f>D1452/(E1452*E1452*0.01*0.01)</f>
        <v>28.089887640449433</v>
      </c>
      <c r="D1452" s="13">
        <v>89</v>
      </c>
      <c r="E1452" s="13">
        <v>178</v>
      </c>
      <c r="F1452" s="13" t="s">
        <v>18</v>
      </c>
      <c r="G1452" s="13" t="s">
        <v>17</v>
      </c>
      <c r="H1452" s="13" t="s">
        <v>16</v>
      </c>
    </row>
    <row r="1453" spans="1:8" x14ac:dyDescent="0.35">
      <c r="A1453" s="9" t="s">
        <v>20</v>
      </c>
      <c r="B1453" s="9" t="s">
        <v>15</v>
      </c>
      <c r="C1453" s="15">
        <f>D1453/(E1453*E1453*0.01*0.01)</f>
        <v>23.140495867768593</v>
      </c>
      <c r="D1453" s="13">
        <v>63</v>
      </c>
      <c r="E1453" s="13">
        <v>165</v>
      </c>
      <c r="F1453" s="13" t="s">
        <v>18</v>
      </c>
      <c r="G1453" s="13" t="s">
        <v>16</v>
      </c>
      <c r="H1453" s="13" t="s">
        <v>14</v>
      </c>
    </row>
    <row r="1454" spans="1:8" x14ac:dyDescent="0.35">
      <c r="A1454" s="9" t="s">
        <v>19</v>
      </c>
      <c r="B1454" s="9" t="s">
        <v>12</v>
      </c>
      <c r="C1454" s="15">
        <f>D1454/(E1454*E1454*0.01*0.01)</f>
        <v>28.310789556464297</v>
      </c>
      <c r="D1454" s="13">
        <v>99</v>
      </c>
      <c r="E1454" s="13">
        <v>187</v>
      </c>
      <c r="F1454" s="13" t="s">
        <v>23</v>
      </c>
      <c r="G1454" s="13" t="s">
        <v>14</v>
      </c>
      <c r="H1454" s="13" t="s">
        <v>16</v>
      </c>
    </row>
    <row r="1455" spans="1:8" x14ac:dyDescent="0.35">
      <c r="A1455" s="9" t="s">
        <v>19</v>
      </c>
      <c r="B1455" s="9" t="s">
        <v>15</v>
      </c>
      <c r="C1455" s="15">
        <f>D1455/(E1455*E1455*0.01*0.01)</f>
        <v>35.379812695109266</v>
      </c>
      <c r="D1455" s="13">
        <v>85</v>
      </c>
      <c r="E1455" s="13">
        <v>155</v>
      </c>
      <c r="F1455" s="13" t="s">
        <v>18</v>
      </c>
      <c r="G1455" s="13" t="s">
        <v>16</v>
      </c>
      <c r="H1455" s="13" t="s">
        <v>17</v>
      </c>
    </row>
    <row r="1456" spans="1:8" x14ac:dyDescent="0.35">
      <c r="A1456" s="9" t="s">
        <v>11</v>
      </c>
      <c r="B1456" s="9" t="s">
        <v>15</v>
      </c>
      <c r="C1456" s="15">
        <f>D1456/(E1456*E1456*0.01*0.01)</f>
        <v>18.339100346020761</v>
      </c>
      <c r="D1456" s="13">
        <v>53</v>
      </c>
      <c r="E1456" s="13">
        <v>170</v>
      </c>
      <c r="F1456" s="13" t="s">
        <v>18</v>
      </c>
      <c r="G1456" s="13" t="s">
        <v>14</v>
      </c>
      <c r="H1456" s="13" t="s">
        <v>14</v>
      </c>
    </row>
    <row r="1457" spans="1:8" x14ac:dyDescent="0.35">
      <c r="A1457" s="9" t="s">
        <v>11</v>
      </c>
      <c r="B1457" s="9" t="s">
        <v>12</v>
      </c>
      <c r="C1457" s="15">
        <f>D1457/(E1457*E1457*0.01*0.01)</f>
        <v>22.714681440443215</v>
      </c>
      <c r="D1457" s="13">
        <v>82</v>
      </c>
      <c r="E1457" s="13">
        <v>190</v>
      </c>
      <c r="F1457" s="13" t="s">
        <v>18</v>
      </c>
      <c r="G1457" s="13" t="s">
        <v>14</v>
      </c>
      <c r="H1457" s="13" t="s">
        <v>14</v>
      </c>
    </row>
    <row r="1458" spans="1:8" x14ac:dyDescent="0.35">
      <c r="A1458" s="9" t="s">
        <v>19</v>
      </c>
      <c r="B1458" s="9" t="s">
        <v>15</v>
      </c>
      <c r="C1458" s="15">
        <f>D1458/(E1458*E1458*0.01*0.01)</f>
        <v>29.864958448753463</v>
      </c>
      <c r="D1458" s="13">
        <v>69</v>
      </c>
      <c r="E1458" s="13">
        <v>152</v>
      </c>
      <c r="F1458" s="13" t="s">
        <v>18</v>
      </c>
      <c r="G1458" s="13" t="s">
        <v>16</v>
      </c>
      <c r="H1458" s="13" t="s">
        <v>14</v>
      </c>
    </row>
    <row r="1459" spans="1:8" x14ac:dyDescent="0.35">
      <c r="A1459" s="9" t="s">
        <v>20</v>
      </c>
      <c r="B1459" s="9" t="s">
        <v>12</v>
      </c>
      <c r="C1459" s="15">
        <f>D1459/(E1459*E1459*0.01*0.01)</f>
        <v>21.551020408163264</v>
      </c>
      <c r="D1459" s="13">
        <v>66</v>
      </c>
      <c r="E1459" s="13">
        <v>175</v>
      </c>
      <c r="F1459" s="13" t="s">
        <v>18</v>
      </c>
      <c r="G1459" s="13" t="s">
        <v>16</v>
      </c>
      <c r="H1459" s="13" t="s">
        <v>17</v>
      </c>
    </row>
    <row r="1460" spans="1:8" x14ac:dyDescent="0.35">
      <c r="A1460" s="9" t="s">
        <v>19</v>
      </c>
      <c r="B1460" s="9" t="s">
        <v>12</v>
      </c>
      <c r="C1460" s="15">
        <f>D1460/(E1460*E1460*0.01*0.01)</f>
        <v>35.111238788343066</v>
      </c>
      <c r="D1460" s="13">
        <v>110</v>
      </c>
      <c r="E1460" s="13">
        <v>177</v>
      </c>
      <c r="F1460" s="13" t="s">
        <v>13</v>
      </c>
      <c r="G1460" s="13" t="s">
        <v>17</v>
      </c>
      <c r="H1460" s="13" t="s">
        <v>17</v>
      </c>
    </row>
    <row r="1461" spans="1:8" x14ac:dyDescent="0.35">
      <c r="A1461" s="9" t="s">
        <v>11</v>
      </c>
      <c r="B1461" s="9" t="s">
        <v>15</v>
      </c>
      <c r="C1461" s="15">
        <f>D1461/(E1461*E1461*0.01*0.01)</f>
        <v>21.224489795918366</v>
      </c>
      <c r="D1461" s="13">
        <v>65</v>
      </c>
      <c r="E1461" s="13">
        <v>175</v>
      </c>
      <c r="F1461" s="13" t="s">
        <v>23</v>
      </c>
      <c r="G1461" s="13" t="s">
        <v>14</v>
      </c>
      <c r="H1461" s="13" t="s">
        <v>17</v>
      </c>
    </row>
    <row r="1462" spans="1:8" x14ac:dyDescent="0.35">
      <c r="A1462" s="9" t="s">
        <v>19</v>
      </c>
      <c r="B1462" s="9" t="s">
        <v>12</v>
      </c>
      <c r="C1462" s="15">
        <f>D1462/(E1462*E1462*0.01*0.01)</f>
        <v>26.296566837107378</v>
      </c>
      <c r="D1462" s="13">
        <v>90</v>
      </c>
      <c r="E1462" s="13">
        <v>185</v>
      </c>
      <c r="F1462" s="13" t="s">
        <v>18</v>
      </c>
      <c r="G1462" s="13" t="s">
        <v>17</v>
      </c>
      <c r="H1462" s="13" t="s">
        <v>14</v>
      </c>
    </row>
    <row r="1463" spans="1:8" x14ac:dyDescent="0.35">
      <c r="A1463" s="9" t="s">
        <v>20</v>
      </c>
      <c r="B1463" s="9" t="s">
        <v>12</v>
      </c>
      <c r="C1463" s="15">
        <f>D1463/(E1463*E1463*0.01*0.01)</f>
        <v>29.012345679012345</v>
      </c>
      <c r="D1463" s="13">
        <v>94</v>
      </c>
      <c r="E1463" s="13">
        <v>180</v>
      </c>
      <c r="F1463" s="13" t="s">
        <v>18</v>
      </c>
      <c r="G1463" s="13" t="s">
        <v>17</v>
      </c>
      <c r="H1463" s="13" t="s">
        <v>17</v>
      </c>
    </row>
    <row r="1464" spans="1:8" x14ac:dyDescent="0.35">
      <c r="A1464" s="9" t="s">
        <v>19</v>
      </c>
      <c r="B1464" s="9" t="s">
        <v>12</v>
      </c>
      <c r="C1464" s="15">
        <f>D1464/(E1464*E1464*0.01*0.01)</f>
        <v>25.951557093425606</v>
      </c>
      <c r="D1464" s="13">
        <v>75</v>
      </c>
      <c r="E1464" s="13">
        <v>170</v>
      </c>
      <c r="F1464" s="13" t="s">
        <v>18</v>
      </c>
      <c r="G1464" s="13" t="s">
        <v>16</v>
      </c>
      <c r="H1464" s="13" t="s">
        <v>17</v>
      </c>
    </row>
    <row r="1465" spans="1:8" x14ac:dyDescent="0.35">
      <c r="A1465" s="9" t="s">
        <v>21</v>
      </c>
      <c r="B1465" s="9" t="s">
        <v>15</v>
      </c>
      <c r="C1465" s="15">
        <f>D1465/(E1465*E1465*0.01*0.01)</f>
        <v>18.906901018871888</v>
      </c>
      <c r="D1465" s="13">
        <v>54</v>
      </c>
      <c r="E1465" s="13">
        <v>169</v>
      </c>
      <c r="F1465" s="13" t="s">
        <v>23</v>
      </c>
      <c r="G1465" s="13" t="s">
        <v>16</v>
      </c>
      <c r="H1465" s="13" t="s">
        <v>14</v>
      </c>
    </row>
    <row r="1466" spans="1:8" x14ac:dyDescent="0.35">
      <c r="A1466" s="9" t="s">
        <v>20</v>
      </c>
      <c r="B1466" s="9" t="s">
        <v>15</v>
      </c>
      <c r="C1466" s="15">
        <f>D1466/(E1466*E1466*0.01*0.01)</f>
        <v>21.203105228959338</v>
      </c>
      <c r="D1466" s="13">
        <v>62</v>
      </c>
      <c r="E1466" s="13">
        <v>171</v>
      </c>
      <c r="F1466" s="13" t="s">
        <v>23</v>
      </c>
      <c r="G1466" s="13" t="s">
        <v>16</v>
      </c>
      <c r="H1466" s="13" t="s">
        <v>14</v>
      </c>
    </row>
    <row r="1467" spans="1:8" x14ac:dyDescent="0.35">
      <c r="A1467" s="9" t="s">
        <v>19</v>
      </c>
      <c r="B1467" s="9" t="s">
        <v>15</v>
      </c>
      <c r="C1467" s="15">
        <f>D1467/(E1467*E1467*0.01*0.01)</f>
        <v>19.62826470116968</v>
      </c>
      <c r="D1467" s="13">
        <v>49</v>
      </c>
      <c r="E1467" s="13">
        <v>158</v>
      </c>
      <c r="F1467" s="13" t="s">
        <v>18</v>
      </c>
      <c r="G1467" s="13" t="s">
        <v>14</v>
      </c>
      <c r="H1467" s="13" t="s">
        <v>16</v>
      </c>
    </row>
    <row r="1468" spans="1:8" x14ac:dyDescent="0.35">
      <c r="A1468" s="9" t="s">
        <v>11</v>
      </c>
      <c r="B1468" s="9" t="s">
        <v>12</v>
      </c>
      <c r="C1468" s="15">
        <f>D1468/(E1468*E1468*0.01*0.01)</f>
        <v>17.916330735465376</v>
      </c>
      <c r="D1468" s="13">
        <v>60</v>
      </c>
      <c r="E1468" s="13">
        <v>183</v>
      </c>
      <c r="F1468" s="13" t="s">
        <v>18</v>
      </c>
      <c r="G1468" s="13" t="s">
        <v>16</v>
      </c>
      <c r="H1468" s="13" t="s">
        <v>17</v>
      </c>
    </row>
    <row r="1469" spans="1:8" x14ac:dyDescent="0.35">
      <c r="A1469" s="9" t="s">
        <v>21</v>
      </c>
      <c r="B1469" s="9" t="s">
        <v>15</v>
      </c>
      <c r="C1469" s="15">
        <f>D1469/(E1469*E1469*0.01*0.01)</f>
        <v>19.53125</v>
      </c>
      <c r="D1469" s="13">
        <v>50</v>
      </c>
      <c r="E1469" s="13">
        <v>160</v>
      </c>
      <c r="F1469" s="13" t="s">
        <v>18</v>
      </c>
      <c r="G1469" s="13" t="s">
        <v>16</v>
      </c>
      <c r="H1469" s="13" t="s">
        <v>16</v>
      </c>
    </row>
    <row r="1470" spans="1:8" x14ac:dyDescent="0.35">
      <c r="A1470" s="9" t="s">
        <v>20</v>
      </c>
      <c r="B1470" s="9" t="s">
        <v>15</v>
      </c>
      <c r="C1470" s="15">
        <f>D1470/(E1470*E1470*0.01*0.01)</f>
        <v>29.048656499636891</v>
      </c>
      <c r="D1470" s="13">
        <v>68</v>
      </c>
      <c r="E1470" s="13">
        <v>153</v>
      </c>
      <c r="F1470" s="13" t="s">
        <v>18</v>
      </c>
      <c r="G1470" s="13" t="s">
        <v>14</v>
      </c>
      <c r="H1470" s="13" t="s">
        <v>14</v>
      </c>
    </row>
    <row r="1471" spans="1:8" x14ac:dyDescent="0.35">
      <c r="A1471" s="9" t="s">
        <v>19</v>
      </c>
      <c r="B1471" s="9" t="s">
        <v>15</v>
      </c>
      <c r="C1471" s="15">
        <f>D1471/(E1471*E1471*0.01*0.01)</f>
        <v>23.306680053067517</v>
      </c>
      <c r="D1471" s="13">
        <v>65</v>
      </c>
      <c r="E1471" s="13">
        <v>167</v>
      </c>
      <c r="F1471" s="13" t="s">
        <v>13</v>
      </c>
      <c r="G1471" s="13" t="s">
        <v>16</v>
      </c>
      <c r="H1471" s="13" t="s">
        <v>17</v>
      </c>
    </row>
    <row r="1472" spans="1:8" x14ac:dyDescent="0.35">
      <c r="A1472" s="9" t="s">
        <v>19</v>
      </c>
      <c r="B1472" s="9" t="s">
        <v>15</v>
      </c>
      <c r="C1472" s="15">
        <f>D1472/(E1472*E1472*0.01*0.01)</f>
        <v>20</v>
      </c>
      <c r="D1472" s="13">
        <v>45</v>
      </c>
      <c r="E1472" s="13">
        <v>150</v>
      </c>
      <c r="F1472" s="13" t="s">
        <v>13</v>
      </c>
      <c r="G1472" s="13" t="s">
        <v>17</v>
      </c>
      <c r="H1472" s="13" t="s">
        <v>16</v>
      </c>
    </row>
    <row r="1473" spans="1:8" x14ac:dyDescent="0.35">
      <c r="A1473" s="9" t="s">
        <v>11</v>
      </c>
      <c r="B1473" s="9" t="s">
        <v>15</v>
      </c>
      <c r="C1473" s="15">
        <f>D1473/(E1473*E1473*0.01*0.01)</f>
        <v>22.47658688865765</v>
      </c>
      <c r="D1473" s="13">
        <v>54</v>
      </c>
      <c r="E1473" s="13">
        <v>155</v>
      </c>
      <c r="F1473" s="13" t="s">
        <v>18</v>
      </c>
      <c r="G1473" s="13" t="s">
        <v>14</v>
      </c>
      <c r="H1473" s="13" t="s">
        <v>17</v>
      </c>
    </row>
    <row r="1474" spans="1:8" x14ac:dyDescent="0.35">
      <c r="A1474" s="9" t="s">
        <v>20</v>
      </c>
      <c r="B1474" s="9" t="s">
        <v>15</v>
      </c>
      <c r="C1474" s="15">
        <f>D1474/(E1474*E1474*0.01*0.01)</f>
        <v>25.351541373715516</v>
      </c>
      <c r="D1474" s="13">
        <v>75</v>
      </c>
      <c r="E1474" s="13">
        <v>172</v>
      </c>
      <c r="F1474" s="13" t="s">
        <v>13</v>
      </c>
      <c r="G1474" s="13" t="s">
        <v>17</v>
      </c>
      <c r="H1474" s="13" t="s">
        <v>14</v>
      </c>
    </row>
    <row r="1475" spans="1:8" x14ac:dyDescent="0.35">
      <c r="A1475" s="9" t="s">
        <v>21</v>
      </c>
      <c r="B1475" s="9" t="s">
        <v>15</v>
      </c>
      <c r="C1475" s="15">
        <f>D1475/(E1475*E1475*0.01*0.01)</f>
        <v>24.447278911564627</v>
      </c>
      <c r="D1475" s="13">
        <v>69</v>
      </c>
      <c r="E1475" s="13">
        <v>168</v>
      </c>
      <c r="F1475" s="13" t="s">
        <v>13</v>
      </c>
      <c r="G1475" s="13" t="s">
        <v>16</v>
      </c>
      <c r="H1475" s="13" t="s">
        <v>17</v>
      </c>
    </row>
    <row r="1476" spans="1:8" x14ac:dyDescent="0.35">
      <c r="A1476" s="9" t="s">
        <v>19</v>
      </c>
      <c r="B1476" s="9" t="s">
        <v>12</v>
      </c>
      <c r="C1476" s="15">
        <f>D1476/(E1476*E1476*0.01*0.01)</f>
        <v>22.09317005428607</v>
      </c>
      <c r="D1476" s="13">
        <v>70</v>
      </c>
      <c r="E1476" s="13">
        <v>178</v>
      </c>
      <c r="F1476" s="13" t="s">
        <v>23</v>
      </c>
      <c r="G1476" s="13" t="s">
        <v>14</v>
      </c>
      <c r="H1476" s="13" t="s">
        <v>17</v>
      </c>
    </row>
    <row r="1477" spans="1:8" x14ac:dyDescent="0.35">
      <c r="A1477" s="9" t="s">
        <v>19</v>
      </c>
      <c r="B1477" s="9" t="s">
        <v>12</v>
      </c>
      <c r="C1477" s="15">
        <f>D1477/(E1477*E1477*0.01*0.01)</f>
        <v>30.46875</v>
      </c>
      <c r="D1477" s="13">
        <v>78</v>
      </c>
      <c r="E1477" s="13">
        <v>160</v>
      </c>
      <c r="F1477" s="13" t="s">
        <v>13</v>
      </c>
      <c r="G1477" s="13" t="s">
        <v>16</v>
      </c>
      <c r="H1477" s="13" t="s">
        <v>17</v>
      </c>
    </row>
    <row r="1478" spans="1:8" x14ac:dyDescent="0.35">
      <c r="A1478" s="9" t="s">
        <v>19</v>
      </c>
      <c r="B1478" s="9" t="s">
        <v>12</v>
      </c>
      <c r="C1478" s="15">
        <f>D1478/(E1478*E1478*0.01*0.01)</f>
        <v>22.308149910767401</v>
      </c>
      <c r="D1478" s="13">
        <v>60</v>
      </c>
      <c r="E1478" s="13">
        <v>164</v>
      </c>
      <c r="F1478" s="13" t="s">
        <v>23</v>
      </c>
      <c r="G1478" s="13" t="s">
        <v>14</v>
      </c>
      <c r="H1478" s="13" t="s">
        <v>17</v>
      </c>
    </row>
    <row r="1479" spans="1:8" x14ac:dyDescent="0.35">
      <c r="A1479" s="9" t="s">
        <v>11</v>
      </c>
      <c r="B1479" s="9" t="s">
        <v>15</v>
      </c>
      <c r="C1479" s="15">
        <f>D1479/(E1479*E1479*0.01*0.01)</f>
        <v>19.227687870533565</v>
      </c>
      <c r="D1479" s="13">
        <v>48</v>
      </c>
      <c r="E1479" s="13">
        <v>158</v>
      </c>
      <c r="F1479" s="13" t="s">
        <v>23</v>
      </c>
      <c r="G1479" s="13" t="s">
        <v>14</v>
      </c>
      <c r="H1479" s="13" t="s">
        <v>17</v>
      </c>
    </row>
    <row r="1480" spans="1:8" x14ac:dyDescent="0.35">
      <c r="A1480" s="9" t="s">
        <v>20</v>
      </c>
      <c r="B1480" s="9" t="s">
        <v>15</v>
      </c>
      <c r="C1480" s="15">
        <f>D1480/(E1480*E1480*0.01*0.01)</f>
        <v>23.183391003460205</v>
      </c>
      <c r="D1480" s="13">
        <v>67</v>
      </c>
      <c r="E1480" s="13">
        <v>170</v>
      </c>
      <c r="F1480" s="13" t="s">
        <v>23</v>
      </c>
      <c r="G1480" s="13" t="s">
        <v>14</v>
      </c>
      <c r="H1480" s="13" t="s">
        <v>17</v>
      </c>
    </row>
    <row r="1481" spans="1:8" x14ac:dyDescent="0.35">
      <c r="A1481" s="9" t="s">
        <v>22</v>
      </c>
      <c r="B1481" s="9" t="s">
        <v>15</v>
      </c>
      <c r="C1481" s="15">
        <f>D1481/(E1481*E1481*0.01*0.01)</f>
        <v>27.548209366391184</v>
      </c>
      <c r="D1481" s="13">
        <v>75</v>
      </c>
      <c r="E1481" s="13">
        <v>165</v>
      </c>
      <c r="F1481" s="13" t="s">
        <v>18</v>
      </c>
      <c r="G1481" s="13" t="s">
        <v>14</v>
      </c>
      <c r="H1481" s="13" t="s">
        <v>14</v>
      </c>
    </row>
    <row r="1482" spans="1:8" x14ac:dyDescent="0.35">
      <c r="A1482" s="9" t="s">
        <v>19</v>
      </c>
      <c r="B1482" s="9" t="s">
        <v>15</v>
      </c>
      <c r="C1482" s="15">
        <f>D1482/(E1482*E1482*0.01*0.01)</f>
        <v>23.030045351473923</v>
      </c>
      <c r="D1482" s="13">
        <v>65</v>
      </c>
      <c r="E1482" s="13">
        <v>168</v>
      </c>
      <c r="F1482" s="13" t="s">
        <v>23</v>
      </c>
      <c r="G1482" s="13" t="s">
        <v>16</v>
      </c>
      <c r="H1482" s="13" t="s">
        <v>14</v>
      </c>
    </row>
    <row r="1483" spans="1:8" x14ac:dyDescent="0.35">
      <c r="A1483" s="9" t="s">
        <v>22</v>
      </c>
      <c r="B1483" s="9" t="s">
        <v>15</v>
      </c>
      <c r="C1483" s="15">
        <f>D1483/(E1483*E1483*0.01*0.01)</f>
        <v>23.938989774631509</v>
      </c>
      <c r="D1483" s="13">
        <v>70</v>
      </c>
      <c r="E1483" s="13">
        <v>171</v>
      </c>
      <c r="F1483" s="13" t="s">
        <v>18</v>
      </c>
      <c r="G1483" s="13" t="s">
        <v>14</v>
      </c>
      <c r="H1483" s="13" t="s">
        <v>14</v>
      </c>
    </row>
    <row r="1484" spans="1:8" x14ac:dyDescent="0.35">
      <c r="A1484" s="9" t="s">
        <v>19</v>
      </c>
      <c r="B1484" s="9" t="s">
        <v>15</v>
      </c>
      <c r="C1484" s="15">
        <f>D1484/(E1484*E1484*0.01*0.01)</f>
        <v>26.892323138154829</v>
      </c>
      <c r="D1484" s="13">
        <v>75</v>
      </c>
      <c r="E1484" s="13">
        <v>167</v>
      </c>
      <c r="F1484" s="13" t="s">
        <v>13</v>
      </c>
      <c r="G1484" s="13" t="s">
        <v>14</v>
      </c>
      <c r="H1484" s="13" t="s">
        <v>16</v>
      </c>
    </row>
    <row r="1485" spans="1:8" x14ac:dyDescent="0.35">
      <c r="A1485" s="9" t="s">
        <v>22</v>
      </c>
      <c r="B1485" s="9" t="s">
        <v>15</v>
      </c>
      <c r="C1485" s="15">
        <f>D1485/(E1485*E1485*0.01*0.01)</f>
        <v>30.421849648458622</v>
      </c>
      <c r="D1485" s="13">
        <v>90</v>
      </c>
      <c r="E1485" s="13">
        <v>172</v>
      </c>
      <c r="F1485" s="13" t="s">
        <v>23</v>
      </c>
      <c r="G1485" s="13" t="s">
        <v>14</v>
      </c>
      <c r="H1485" s="13" t="s">
        <v>14</v>
      </c>
    </row>
    <row r="1486" spans="1:8" x14ac:dyDescent="0.35">
      <c r="A1486" s="9" t="s">
        <v>22</v>
      </c>
      <c r="B1486" s="9" t="s">
        <v>15</v>
      </c>
      <c r="C1486" s="15">
        <f>D1486/(E1486*E1486*0.01*0.01)</f>
        <v>24.074074074074073</v>
      </c>
      <c r="D1486" s="13">
        <v>78</v>
      </c>
      <c r="E1486" s="13">
        <v>180</v>
      </c>
      <c r="F1486" s="13" t="s">
        <v>18</v>
      </c>
      <c r="G1486" s="13" t="s">
        <v>14</v>
      </c>
      <c r="H1486" s="13" t="s">
        <v>14</v>
      </c>
    </row>
    <row r="1487" spans="1:8" x14ac:dyDescent="0.35">
      <c r="A1487" s="9" t="s">
        <v>22</v>
      </c>
      <c r="B1487" s="9" t="s">
        <v>15</v>
      </c>
      <c r="C1487" s="15">
        <f>D1487/(E1487*E1487*0.01*0.01)</f>
        <v>23.738662131519273</v>
      </c>
      <c r="D1487" s="13">
        <v>67</v>
      </c>
      <c r="E1487" s="13">
        <v>168</v>
      </c>
      <c r="F1487" s="13" t="s">
        <v>18</v>
      </c>
      <c r="G1487" s="13" t="s">
        <v>16</v>
      </c>
      <c r="H1487" s="13" t="s">
        <v>14</v>
      </c>
    </row>
    <row r="1488" spans="1:8" x14ac:dyDescent="0.35">
      <c r="A1488" s="9" t="s">
        <v>19</v>
      </c>
      <c r="B1488" s="9" t="s">
        <v>12</v>
      </c>
      <c r="C1488" s="15">
        <f>D1488/(E1488*E1488*0.01*0.01)</f>
        <v>28.367523664486846</v>
      </c>
      <c r="D1488" s="13">
        <v>95</v>
      </c>
      <c r="E1488" s="13">
        <v>183</v>
      </c>
      <c r="F1488" s="13" t="s">
        <v>23</v>
      </c>
      <c r="G1488" s="13" t="s">
        <v>16</v>
      </c>
      <c r="H1488" s="13" t="s">
        <v>14</v>
      </c>
    </row>
    <row r="1489" spans="1:8" x14ac:dyDescent="0.35">
      <c r="A1489" s="9" t="s">
        <v>22</v>
      </c>
      <c r="B1489" s="9" t="s">
        <v>12</v>
      </c>
      <c r="C1489" s="15">
        <f>D1489/(E1489*E1489*0.01*0.01)</f>
        <v>26.846358291497754</v>
      </c>
      <c r="D1489" s="13">
        <v>100</v>
      </c>
      <c r="E1489" s="13">
        <v>193</v>
      </c>
      <c r="F1489" s="13" t="s">
        <v>13</v>
      </c>
      <c r="G1489" s="13" t="s">
        <v>14</v>
      </c>
      <c r="H1489" s="13" t="s">
        <v>17</v>
      </c>
    </row>
    <row r="1490" spans="1:8" x14ac:dyDescent="0.35">
      <c r="A1490" s="9" t="s">
        <v>21</v>
      </c>
      <c r="B1490" s="9" t="s">
        <v>15</v>
      </c>
      <c r="C1490" s="15">
        <f>D1490/(E1490*E1490*0.01*0.01)</f>
        <v>26.09327520147972</v>
      </c>
      <c r="D1490" s="13">
        <v>79</v>
      </c>
      <c r="E1490" s="13">
        <v>174</v>
      </c>
      <c r="F1490" s="13" t="s">
        <v>18</v>
      </c>
      <c r="G1490" s="13" t="s">
        <v>16</v>
      </c>
      <c r="H1490" s="13" t="s">
        <v>16</v>
      </c>
    </row>
    <row r="1491" spans="1:8" x14ac:dyDescent="0.35">
      <c r="A1491" s="9" t="s">
        <v>22</v>
      </c>
      <c r="B1491" s="9" t="s">
        <v>12</v>
      </c>
      <c r="C1491" s="15">
        <f>D1491/(E1491*E1491*0.01*0.01)</f>
        <v>42.099635804737879</v>
      </c>
      <c r="D1491" s="13">
        <v>126</v>
      </c>
      <c r="E1491" s="13">
        <v>173</v>
      </c>
      <c r="F1491" s="13" t="s">
        <v>23</v>
      </c>
      <c r="G1491" s="13" t="s">
        <v>17</v>
      </c>
      <c r="H1491" s="13" t="s">
        <v>17</v>
      </c>
    </row>
    <row r="1492" spans="1:8" x14ac:dyDescent="0.35">
      <c r="A1492" s="9" t="s">
        <v>20</v>
      </c>
      <c r="B1492" s="9" t="s">
        <v>15</v>
      </c>
      <c r="C1492" s="15">
        <f>D1492/(E1492*E1492*0.01*0.01)</f>
        <v>30.078125</v>
      </c>
      <c r="D1492" s="13">
        <v>77</v>
      </c>
      <c r="E1492" s="13">
        <v>160</v>
      </c>
      <c r="F1492" s="13" t="s">
        <v>18</v>
      </c>
      <c r="G1492" s="13" t="s">
        <v>14</v>
      </c>
      <c r="H1492" s="13" t="s">
        <v>17</v>
      </c>
    </row>
    <row r="1493" spans="1:8" x14ac:dyDescent="0.35">
      <c r="A1493" s="9" t="s">
        <v>22</v>
      </c>
      <c r="B1493" s="9" t="s">
        <v>15</v>
      </c>
      <c r="C1493" s="15">
        <f>D1493/(E1493*E1493*0.01*0.01)</f>
        <v>36.198750190519739</v>
      </c>
      <c r="D1493" s="13">
        <v>95</v>
      </c>
      <c r="E1493" s="13">
        <v>162</v>
      </c>
      <c r="F1493" s="13" t="s">
        <v>18</v>
      </c>
      <c r="G1493" s="13" t="s">
        <v>14</v>
      </c>
      <c r="H1493" s="13" t="s">
        <v>17</v>
      </c>
    </row>
    <row r="1494" spans="1:8" x14ac:dyDescent="0.35">
      <c r="A1494" s="9" t="s">
        <v>21</v>
      </c>
      <c r="B1494" s="9" t="s">
        <v>15</v>
      </c>
      <c r="C1494" s="15">
        <f>D1494/(E1494*E1494*0.01*0.01)</f>
        <v>21.357795595392318</v>
      </c>
      <c r="D1494" s="13">
        <v>61</v>
      </c>
      <c r="E1494" s="13">
        <v>169</v>
      </c>
      <c r="F1494" s="13" t="s">
        <v>13</v>
      </c>
      <c r="G1494" s="13" t="s">
        <v>16</v>
      </c>
      <c r="H1494" s="13" t="s">
        <v>16</v>
      </c>
    </row>
    <row r="1495" spans="1:8" x14ac:dyDescent="0.35">
      <c r="A1495" s="9" t="s">
        <v>20</v>
      </c>
      <c r="B1495" s="9" t="s">
        <v>15</v>
      </c>
      <c r="C1495" s="15">
        <f>D1495/(E1495*E1495*0.01*0.01)</f>
        <v>22.857142857142858</v>
      </c>
      <c r="D1495" s="13">
        <v>70</v>
      </c>
      <c r="E1495" s="13">
        <v>175</v>
      </c>
      <c r="F1495" s="13" t="s">
        <v>18</v>
      </c>
      <c r="G1495" s="13" t="s">
        <v>14</v>
      </c>
      <c r="H1495" s="13" t="s">
        <v>17</v>
      </c>
    </row>
    <row r="1496" spans="1:8" x14ac:dyDescent="0.35">
      <c r="A1496" s="9" t="s">
        <v>11</v>
      </c>
      <c r="B1496" s="9" t="s">
        <v>15</v>
      </c>
      <c r="C1496" s="15">
        <f>D1496/(E1496*E1496*0.01*0.01)</f>
        <v>25.390625</v>
      </c>
      <c r="D1496" s="13">
        <v>65</v>
      </c>
      <c r="E1496" s="13">
        <v>160</v>
      </c>
      <c r="F1496" s="13" t="s">
        <v>13</v>
      </c>
      <c r="G1496" s="13" t="s">
        <v>16</v>
      </c>
      <c r="H1496" s="13" t="s">
        <v>17</v>
      </c>
    </row>
    <row r="1497" spans="1:8" x14ac:dyDescent="0.35">
      <c r="A1497" s="9" t="s">
        <v>21</v>
      </c>
      <c r="B1497" s="9" t="s">
        <v>15</v>
      </c>
      <c r="C1497" s="15">
        <f>D1497/(E1497*E1497*0.01*0.01)</f>
        <v>21.258503401360546</v>
      </c>
      <c r="D1497" s="13">
        <v>60</v>
      </c>
      <c r="E1497" s="13">
        <v>168</v>
      </c>
      <c r="F1497" s="13" t="s">
        <v>18</v>
      </c>
      <c r="G1497" s="13" t="s">
        <v>16</v>
      </c>
      <c r="H1497" s="13" t="s">
        <v>17</v>
      </c>
    </row>
    <row r="1498" spans="1:8" x14ac:dyDescent="0.35">
      <c r="A1498" s="9" t="s">
        <v>20</v>
      </c>
      <c r="B1498" s="9" t="s">
        <v>15</v>
      </c>
      <c r="C1498" s="15">
        <f>D1498/(E1498*E1498*0.01*0.01)</f>
        <v>38.062283737024217</v>
      </c>
      <c r="D1498" s="13">
        <v>110</v>
      </c>
      <c r="E1498" s="13">
        <v>170</v>
      </c>
      <c r="F1498" s="13" t="s">
        <v>18</v>
      </c>
      <c r="G1498" s="13" t="s">
        <v>14</v>
      </c>
      <c r="H1498" s="13" t="s">
        <v>17</v>
      </c>
    </row>
    <row r="1499" spans="1:8" x14ac:dyDescent="0.35">
      <c r="A1499" s="9" t="s">
        <v>21</v>
      </c>
      <c r="B1499" s="9" t="s">
        <v>15</v>
      </c>
      <c r="C1499" s="15">
        <f>D1499/(E1499*E1499*0.01*0.01)</f>
        <v>28.228386465429637</v>
      </c>
      <c r="D1499" s="13">
        <v>75</v>
      </c>
      <c r="E1499" s="13">
        <v>163</v>
      </c>
      <c r="F1499" s="13" t="s">
        <v>23</v>
      </c>
      <c r="G1499" s="13" t="s">
        <v>14</v>
      </c>
      <c r="H1499" s="13" t="s">
        <v>14</v>
      </c>
    </row>
    <row r="1500" spans="1:8" x14ac:dyDescent="0.35">
      <c r="A1500" s="9" t="s">
        <v>11</v>
      </c>
      <c r="B1500" s="9" t="s">
        <v>15</v>
      </c>
      <c r="C1500" s="15">
        <f>D1500/(E1500*E1500*0.01*0.01)</f>
        <v>22.229061933586401</v>
      </c>
      <c r="D1500" s="13">
        <v>65</v>
      </c>
      <c r="E1500" s="13">
        <v>171</v>
      </c>
      <c r="F1500" s="13" t="s">
        <v>18</v>
      </c>
      <c r="G1500" s="13" t="s">
        <v>17</v>
      </c>
      <c r="H1500" s="13" t="s">
        <v>17</v>
      </c>
    </row>
    <row r="1501" spans="1:8" x14ac:dyDescent="0.35">
      <c r="A1501" s="9" t="s">
        <v>20</v>
      </c>
      <c r="B1501" s="9" t="s">
        <v>12</v>
      </c>
      <c r="C1501" s="15">
        <f>D1501/(E1501*E1501*0.01*0.01)</f>
        <v>26.880934989043098</v>
      </c>
      <c r="D1501" s="13">
        <v>92</v>
      </c>
      <c r="E1501" s="13">
        <v>185</v>
      </c>
      <c r="F1501" s="13" t="s">
        <v>18</v>
      </c>
      <c r="G1501" s="13" t="s">
        <v>16</v>
      </c>
      <c r="H1501" s="13" t="s">
        <v>17</v>
      </c>
    </row>
    <row r="1502" spans="1:8" x14ac:dyDescent="0.35">
      <c r="A1502" s="9" t="s">
        <v>11</v>
      </c>
      <c r="B1502" s="9" t="s">
        <v>15</v>
      </c>
      <c r="C1502" s="15">
        <f>D1502/(E1502*E1502*0.01*0.01)</f>
        <v>30.46875</v>
      </c>
      <c r="D1502" s="13">
        <v>78</v>
      </c>
      <c r="E1502" s="13">
        <v>160</v>
      </c>
      <c r="F1502" s="13" t="s">
        <v>18</v>
      </c>
      <c r="G1502" s="13" t="s">
        <v>14</v>
      </c>
      <c r="H1502" s="13" t="s">
        <v>17</v>
      </c>
    </row>
    <row r="1503" spans="1:8" x14ac:dyDescent="0.35">
      <c r="A1503" s="9" t="s">
        <v>21</v>
      </c>
      <c r="B1503" s="9" t="s">
        <v>15</v>
      </c>
      <c r="C1503" s="15">
        <f>D1503/(E1503*E1503*0.01*0.01)</f>
        <v>33.310844999156686</v>
      </c>
      <c r="D1503" s="13">
        <v>79</v>
      </c>
      <c r="E1503" s="13">
        <v>154</v>
      </c>
      <c r="F1503" s="13" t="s">
        <v>18</v>
      </c>
      <c r="G1503" s="13" t="s">
        <v>14</v>
      </c>
      <c r="H1503" s="13" t="s">
        <v>14</v>
      </c>
    </row>
    <row r="1504" spans="1:8" x14ac:dyDescent="0.35">
      <c r="A1504" s="9" t="s">
        <v>20</v>
      </c>
      <c r="B1504" s="9" t="s">
        <v>15</v>
      </c>
      <c r="C1504" s="15">
        <f>D1504/(E1504*E1504*0.01*0.01)</f>
        <v>20.761245674740483</v>
      </c>
      <c r="D1504" s="13">
        <v>60</v>
      </c>
      <c r="E1504" s="13">
        <v>170</v>
      </c>
      <c r="F1504" s="13" t="s">
        <v>23</v>
      </c>
      <c r="G1504" s="13" t="s">
        <v>16</v>
      </c>
      <c r="H1504" s="13" t="s">
        <v>14</v>
      </c>
    </row>
    <row r="1505" spans="1:8" x14ac:dyDescent="0.35">
      <c r="A1505" s="9" t="s">
        <v>20</v>
      </c>
      <c r="B1505" s="9" t="s">
        <v>12</v>
      </c>
      <c r="C1505" s="15">
        <f>D1505/(E1505*E1505*0.01*0.01)</f>
        <v>26.880934989043098</v>
      </c>
      <c r="D1505" s="13">
        <v>92</v>
      </c>
      <c r="E1505" s="13">
        <v>185</v>
      </c>
      <c r="F1505" s="13" t="s">
        <v>18</v>
      </c>
      <c r="G1505" s="13" t="s">
        <v>16</v>
      </c>
      <c r="H1505" s="13" t="s">
        <v>17</v>
      </c>
    </row>
    <row r="1506" spans="1:8" x14ac:dyDescent="0.35">
      <c r="A1506" s="9" t="s">
        <v>21</v>
      </c>
      <c r="B1506" s="9" t="s">
        <v>15</v>
      </c>
      <c r="C1506" s="15">
        <f>D1506/(E1506*E1506*0.01*0.01)</f>
        <v>28.344671201814059</v>
      </c>
      <c r="D1506" s="13">
        <v>80</v>
      </c>
      <c r="E1506" s="13">
        <v>168</v>
      </c>
      <c r="F1506" s="13" t="s">
        <v>23</v>
      </c>
      <c r="G1506" s="13" t="s">
        <v>14</v>
      </c>
      <c r="H1506" s="13" t="s">
        <v>14</v>
      </c>
    </row>
    <row r="1507" spans="1:8" x14ac:dyDescent="0.35">
      <c r="A1507" s="9" t="s">
        <v>20</v>
      </c>
      <c r="B1507" s="9" t="s">
        <v>12</v>
      </c>
      <c r="C1507" s="15">
        <f>D1507/(E1507*E1507*0.01*0.01)</f>
        <v>29.046570270356536</v>
      </c>
      <c r="D1507" s="13">
        <v>91</v>
      </c>
      <c r="E1507" s="13">
        <v>177</v>
      </c>
      <c r="F1507" s="13" t="s">
        <v>18</v>
      </c>
      <c r="G1507" s="13" t="s">
        <v>16</v>
      </c>
      <c r="H1507" s="13" t="s">
        <v>17</v>
      </c>
    </row>
    <row r="1508" spans="1:8" x14ac:dyDescent="0.35">
      <c r="A1508" s="9" t="s">
        <v>20</v>
      </c>
      <c r="B1508" s="9" t="s">
        <v>12</v>
      </c>
      <c r="C1508" s="15">
        <f>D1508/(E1508*E1508*0.01*0.01)</f>
        <v>24.419279020786909</v>
      </c>
      <c r="D1508" s="13">
        <v>80</v>
      </c>
      <c r="E1508" s="13">
        <v>181</v>
      </c>
      <c r="F1508" s="13" t="s">
        <v>23</v>
      </c>
      <c r="G1508" s="13" t="s">
        <v>14</v>
      </c>
      <c r="H1508" s="13" t="s">
        <v>16</v>
      </c>
    </row>
    <row r="1509" spans="1:8" x14ac:dyDescent="0.35">
      <c r="A1509" s="9" t="s">
        <v>21</v>
      </c>
      <c r="B1509" s="9" t="s">
        <v>15</v>
      </c>
      <c r="C1509" s="15">
        <f>D1509/(E1509*E1509*0.01*0.01)</f>
        <v>18.365472910927455</v>
      </c>
      <c r="D1509" s="13">
        <v>50</v>
      </c>
      <c r="E1509" s="13">
        <v>165</v>
      </c>
      <c r="F1509" s="13" t="s">
        <v>23</v>
      </c>
      <c r="G1509" s="13" t="s">
        <v>16</v>
      </c>
      <c r="H1509" s="13" t="s">
        <v>14</v>
      </c>
    </row>
    <row r="1510" spans="1:8" x14ac:dyDescent="0.35">
      <c r="A1510" s="9" t="s">
        <v>21</v>
      </c>
      <c r="B1510" s="9" t="s">
        <v>12</v>
      </c>
      <c r="C1510" s="15">
        <f>D1510/(E1510*E1510*0.01*0.01)</f>
        <v>32.7879935100054</v>
      </c>
      <c r="D1510" s="13">
        <v>97</v>
      </c>
      <c r="E1510" s="13">
        <v>172</v>
      </c>
      <c r="F1510" s="13" t="s">
        <v>18</v>
      </c>
      <c r="G1510" s="13" t="s">
        <v>14</v>
      </c>
      <c r="H1510" s="13" t="s">
        <v>14</v>
      </c>
    </row>
    <row r="1511" spans="1:8" x14ac:dyDescent="0.35">
      <c r="A1511" s="9" t="s">
        <v>21</v>
      </c>
      <c r="B1511" s="9" t="s">
        <v>15</v>
      </c>
      <c r="C1511" s="15">
        <f>D1511/(E1511*E1511*0.01*0.01)</f>
        <v>17.630853994490359</v>
      </c>
      <c r="D1511" s="13">
        <v>48</v>
      </c>
      <c r="E1511" s="13">
        <v>165</v>
      </c>
      <c r="F1511" s="13" t="s">
        <v>23</v>
      </c>
      <c r="G1511" s="13" t="s">
        <v>16</v>
      </c>
      <c r="H1511" s="13" t="s">
        <v>14</v>
      </c>
    </row>
    <row r="1512" spans="1:8" x14ac:dyDescent="0.35">
      <c r="A1512" s="9" t="s">
        <v>21</v>
      </c>
      <c r="B1512" s="9" t="s">
        <v>12</v>
      </c>
      <c r="C1512" s="15">
        <f>D1512/(E1512*E1512*0.01*0.01)</f>
        <v>24.343809494085701</v>
      </c>
      <c r="D1512" s="13">
        <v>78</v>
      </c>
      <c r="E1512" s="13">
        <v>179</v>
      </c>
      <c r="F1512" s="13" t="s">
        <v>18</v>
      </c>
      <c r="G1512" s="13" t="s">
        <v>16</v>
      </c>
      <c r="H1512" s="13" t="s">
        <v>14</v>
      </c>
    </row>
    <row r="1513" spans="1:8" x14ac:dyDescent="0.35">
      <c r="A1513" s="9" t="s">
        <v>20</v>
      </c>
      <c r="B1513" s="9" t="s">
        <v>15</v>
      </c>
      <c r="C1513" s="15">
        <f>D1513/(E1513*E1513*0.01*0.01)</f>
        <v>31.912223457277065</v>
      </c>
      <c r="D1513" s="13">
        <v>89</v>
      </c>
      <c r="E1513" s="13">
        <v>167</v>
      </c>
      <c r="F1513" s="13" t="s">
        <v>13</v>
      </c>
      <c r="G1513" s="13" t="s">
        <v>16</v>
      </c>
      <c r="H1513" s="13" t="s">
        <v>17</v>
      </c>
    </row>
    <row r="1514" spans="1:8" x14ac:dyDescent="0.35">
      <c r="A1514" s="9" t="s">
        <v>21</v>
      </c>
      <c r="B1514" s="9" t="s">
        <v>15</v>
      </c>
      <c r="C1514" s="15">
        <f>D1514/(E1514*E1514*0.01*0.01)</f>
        <v>24.740937287102444</v>
      </c>
      <c r="D1514" s="13">
        <v>69</v>
      </c>
      <c r="E1514" s="13">
        <v>167</v>
      </c>
      <c r="F1514" s="13" t="s">
        <v>18</v>
      </c>
      <c r="G1514" s="13" t="s">
        <v>14</v>
      </c>
      <c r="H1514" s="13" t="s">
        <v>17</v>
      </c>
    </row>
    <row r="1515" spans="1:8" x14ac:dyDescent="0.35">
      <c r="A1515" s="9" t="s">
        <v>19</v>
      </c>
      <c r="B1515" s="9" t="s">
        <v>12</v>
      </c>
      <c r="C1515" s="15">
        <f>D1515/(E1515*E1515*0.01*0.01)</f>
        <v>28.666129176744604</v>
      </c>
      <c r="D1515" s="13">
        <v>96</v>
      </c>
      <c r="E1515" s="13">
        <v>183</v>
      </c>
      <c r="F1515" s="13" t="s">
        <v>13</v>
      </c>
      <c r="G1515" s="13" t="s">
        <v>14</v>
      </c>
      <c r="H1515" s="13" t="s">
        <v>17</v>
      </c>
    </row>
    <row r="1516" spans="1:8" x14ac:dyDescent="0.35">
      <c r="A1516" s="9" t="s">
        <v>20</v>
      </c>
      <c r="B1516" s="9" t="s">
        <v>15</v>
      </c>
      <c r="C1516" s="15">
        <f>D1516/(E1516*E1516*0.01*0.01)</f>
        <v>26.026174895895302</v>
      </c>
      <c r="D1516" s="13">
        <v>70</v>
      </c>
      <c r="E1516" s="13">
        <v>164</v>
      </c>
      <c r="F1516" s="13" t="s">
        <v>18</v>
      </c>
      <c r="G1516" s="13" t="s">
        <v>14</v>
      </c>
      <c r="H1516" s="13" t="s">
        <v>14</v>
      </c>
    </row>
    <row r="1517" spans="1:8" x14ac:dyDescent="0.35">
      <c r="A1517" s="9" t="s">
        <v>20</v>
      </c>
      <c r="B1517" s="9" t="s">
        <v>15</v>
      </c>
      <c r="C1517" s="15">
        <f>D1517/(E1517*E1517*0.01*0.01)</f>
        <v>23.140495867768593</v>
      </c>
      <c r="D1517" s="13">
        <v>63</v>
      </c>
      <c r="E1517" s="13">
        <v>165</v>
      </c>
      <c r="F1517" s="13" t="s">
        <v>18</v>
      </c>
      <c r="G1517" s="13" t="s">
        <v>14</v>
      </c>
      <c r="H1517" s="13" t="s">
        <v>17</v>
      </c>
    </row>
    <row r="1518" spans="1:8" x14ac:dyDescent="0.35">
      <c r="A1518" s="9" t="s">
        <v>19</v>
      </c>
      <c r="B1518" s="9" t="s">
        <v>12</v>
      </c>
      <c r="C1518" s="15">
        <f>D1518/(E1518*E1518*0.01*0.01)</f>
        <v>26.122448979591837</v>
      </c>
      <c r="D1518" s="13">
        <v>80</v>
      </c>
      <c r="E1518" s="13">
        <v>175</v>
      </c>
      <c r="F1518" s="13" t="s">
        <v>18</v>
      </c>
      <c r="G1518" s="13" t="s">
        <v>14</v>
      </c>
      <c r="H1518" s="13" t="s">
        <v>17</v>
      </c>
    </row>
    <row r="1519" spans="1:8" x14ac:dyDescent="0.35">
      <c r="A1519" s="9" t="s">
        <v>19</v>
      </c>
      <c r="B1519" s="9" t="s">
        <v>12</v>
      </c>
      <c r="C1519" s="15">
        <f>D1519/(E1519*E1519*0.01*0.01)</f>
        <v>28.233875167895619</v>
      </c>
      <c r="D1519" s="13">
        <v>103</v>
      </c>
      <c r="E1519" s="13">
        <v>191</v>
      </c>
      <c r="F1519" s="13" t="s">
        <v>18</v>
      </c>
      <c r="G1519" s="13" t="s">
        <v>16</v>
      </c>
      <c r="H1519" s="13" t="s">
        <v>16</v>
      </c>
    </row>
    <row r="1520" spans="1:8" x14ac:dyDescent="0.35">
      <c r="A1520" s="9" t="s">
        <v>19</v>
      </c>
      <c r="B1520" s="9" t="s">
        <v>12</v>
      </c>
      <c r="C1520" s="15">
        <f>D1520/(E1520*E1520*0.01*0.01)</f>
        <v>35.430839002267575</v>
      </c>
      <c r="D1520" s="13">
        <v>100</v>
      </c>
      <c r="E1520" s="13">
        <v>168</v>
      </c>
      <c r="F1520" s="13" t="s">
        <v>18</v>
      </c>
      <c r="G1520" s="13" t="s">
        <v>14</v>
      </c>
      <c r="H1520" s="13" t="s">
        <v>17</v>
      </c>
    </row>
    <row r="1521" spans="1:8" x14ac:dyDescent="0.35">
      <c r="A1521" s="9" t="s">
        <v>19</v>
      </c>
      <c r="B1521" s="9" t="s">
        <v>12</v>
      </c>
      <c r="C1521" s="15">
        <f>D1521/(E1521*E1521*0.01*0.01)</f>
        <v>28.964734689002359</v>
      </c>
      <c r="D1521" s="13">
        <v>97</v>
      </c>
      <c r="E1521" s="13">
        <v>183</v>
      </c>
      <c r="F1521" s="13" t="s">
        <v>18</v>
      </c>
      <c r="G1521" s="13" t="s">
        <v>14</v>
      </c>
      <c r="H1521" s="13" t="s">
        <v>17</v>
      </c>
    </row>
    <row r="1522" spans="1:8" x14ac:dyDescent="0.35">
      <c r="A1522" s="9" t="s">
        <v>19</v>
      </c>
      <c r="B1522" s="9" t="s">
        <v>12</v>
      </c>
      <c r="C1522" s="15">
        <f>D1522/(E1522*E1522*0.01*0.01)</f>
        <v>21.678806798473811</v>
      </c>
      <c r="D1522" s="13">
        <v>75</v>
      </c>
      <c r="E1522" s="13">
        <v>186</v>
      </c>
      <c r="F1522" s="13" t="s">
        <v>18</v>
      </c>
      <c r="G1522" s="13" t="s">
        <v>17</v>
      </c>
      <c r="H1522" s="13" t="s">
        <v>17</v>
      </c>
    </row>
    <row r="1523" spans="1:8" x14ac:dyDescent="0.35">
      <c r="A1523" s="9" t="s">
        <v>20</v>
      </c>
      <c r="B1523" s="9" t="s">
        <v>12</v>
      </c>
      <c r="C1523" s="15">
        <f>D1523/(E1523*E1523*0.01*0.01)</f>
        <v>25.401701323251416</v>
      </c>
      <c r="D1523" s="13">
        <v>86</v>
      </c>
      <c r="E1523" s="13">
        <v>184</v>
      </c>
      <c r="F1523" s="13" t="s">
        <v>18</v>
      </c>
      <c r="G1523" s="13" t="s">
        <v>16</v>
      </c>
      <c r="H1523" s="13" t="s">
        <v>17</v>
      </c>
    </row>
    <row r="1524" spans="1:8" x14ac:dyDescent="0.35">
      <c r="A1524" s="9" t="s">
        <v>20</v>
      </c>
      <c r="B1524" s="9" t="s">
        <v>12</v>
      </c>
      <c r="C1524" s="15">
        <f>D1524/(E1524*E1524*0.01*0.01)</f>
        <v>28.616024973985432</v>
      </c>
      <c r="D1524" s="13">
        <v>99</v>
      </c>
      <c r="E1524" s="13">
        <v>186</v>
      </c>
      <c r="F1524" s="13" t="s">
        <v>18</v>
      </c>
      <c r="G1524" s="13" t="s">
        <v>14</v>
      </c>
      <c r="H1524" s="13" t="s">
        <v>17</v>
      </c>
    </row>
    <row r="1525" spans="1:8" x14ac:dyDescent="0.35">
      <c r="A1525" s="9" t="s">
        <v>22</v>
      </c>
      <c r="B1525" s="9" t="s">
        <v>15</v>
      </c>
      <c r="C1525" s="15">
        <f>D1525/(E1525*E1525*0.01*0.01)</f>
        <v>25.03991871098853</v>
      </c>
      <c r="D1525" s="13">
        <v>69</v>
      </c>
      <c r="E1525" s="13">
        <v>166</v>
      </c>
      <c r="F1525" s="13" t="s">
        <v>18</v>
      </c>
      <c r="G1525" s="13" t="s">
        <v>14</v>
      </c>
      <c r="H1525" s="13" t="s">
        <v>17</v>
      </c>
    </row>
    <row r="1526" spans="1:8" x14ac:dyDescent="0.35">
      <c r="A1526" s="9" t="s">
        <v>19</v>
      </c>
      <c r="B1526" s="9" t="s">
        <v>12</v>
      </c>
      <c r="C1526" s="15">
        <f>D1526/(E1526*E1526*0.01*0.01)</f>
        <v>24.441802087462015</v>
      </c>
      <c r="D1526" s="13">
        <v>74</v>
      </c>
      <c r="E1526" s="13">
        <v>174</v>
      </c>
      <c r="F1526" s="13" t="s">
        <v>18</v>
      </c>
      <c r="G1526" s="13" t="s">
        <v>16</v>
      </c>
      <c r="H1526" s="13" t="s">
        <v>16</v>
      </c>
    </row>
    <row r="1527" spans="1:8" x14ac:dyDescent="0.35">
      <c r="A1527" s="9" t="s">
        <v>19</v>
      </c>
      <c r="B1527" s="9" t="s">
        <v>15</v>
      </c>
      <c r="C1527" s="15">
        <f>D1527/(E1527*E1527*0.01*0.01)</f>
        <v>24.21875</v>
      </c>
      <c r="D1527" s="13">
        <v>62</v>
      </c>
      <c r="E1527" s="13">
        <v>160</v>
      </c>
      <c r="F1527" s="13" t="s">
        <v>18</v>
      </c>
      <c r="G1527" s="13" t="s">
        <v>14</v>
      </c>
      <c r="H1527" s="13" t="s">
        <v>17</v>
      </c>
    </row>
    <row r="1528" spans="1:8" x14ac:dyDescent="0.35">
      <c r="A1528" s="9" t="s">
        <v>20</v>
      </c>
      <c r="B1528" s="9" t="s">
        <v>15</v>
      </c>
      <c r="C1528" s="15">
        <f>D1528/(E1528*E1528*0.01*0.01)</f>
        <v>19.77769866698311</v>
      </c>
      <c r="D1528" s="13">
        <v>50</v>
      </c>
      <c r="E1528" s="13">
        <v>159</v>
      </c>
      <c r="F1528" s="13" t="s">
        <v>18</v>
      </c>
      <c r="G1528" s="13" t="s">
        <v>14</v>
      </c>
      <c r="H1528" s="13" t="s">
        <v>14</v>
      </c>
    </row>
    <row r="1529" spans="1:8" x14ac:dyDescent="0.35">
      <c r="A1529" s="9" t="s">
        <v>20</v>
      </c>
      <c r="B1529" s="9" t="s">
        <v>12</v>
      </c>
      <c r="C1529" s="15">
        <f>D1529/(E1529*E1529*0.01*0.01)</f>
        <v>20.761245674740483</v>
      </c>
      <c r="D1529" s="13">
        <v>60</v>
      </c>
      <c r="E1529" s="13">
        <v>170</v>
      </c>
      <c r="F1529" s="13" t="s">
        <v>18</v>
      </c>
      <c r="G1529" s="13" t="s">
        <v>14</v>
      </c>
      <c r="H1529" s="13" t="s">
        <v>16</v>
      </c>
    </row>
    <row r="1530" spans="1:8" x14ac:dyDescent="0.35">
      <c r="A1530" s="9" t="s">
        <v>19</v>
      </c>
      <c r="B1530" s="9" t="s">
        <v>12</v>
      </c>
      <c r="C1530" s="15">
        <f>D1530/(E1530*E1530*0.01*0.01)</f>
        <v>23.301094832264035</v>
      </c>
      <c r="D1530" s="13">
        <v>73</v>
      </c>
      <c r="E1530" s="13">
        <v>177</v>
      </c>
      <c r="F1530" s="13" t="s">
        <v>18</v>
      </c>
      <c r="G1530" s="13" t="s">
        <v>14</v>
      </c>
      <c r="H1530" s="13" t="s">
        <v>16</v>
      </c>
    </row>
    <row r="1531" spans="1:8" x14ac:dyDescent="0.35">
      <c r="A1531" s="9" t="s">
        <v>21</v>
      </c>
      <c r="B1531" s="9" t="s">
        <v>12</v>
      </c>
      <c r="C1531" s="15">
        <f>D1531/(E1531*E1531*0.01*0.01)</f>
        <v>28.934068901662748</v>
      </c>
      <c r="D1531" s="13">
        <v>75</v>
      </c>
      <c r="E1531" s="13">
        <v>161</v>
      </c>
      <c r="F1531" s="13" t="s">
        <v>23</v>
      </c>
      <c r="G1531" s="13" t="s">
        <v>16</v>
      </c>
      <c r="H1531" s="13" t="s">
        <v>17</v>
      </c>
    </row>
    <row r="1532" spans="1:8" x14ac:dyDescent="0.35">
      <c r="A1532" s="9" t="s">
        <v>20</v>
      </c>
      <c r="B1532" s="9" t="s">
        <v>15</v>
      </c>
      <c r="C1532" s="15">
        <f>D1532/(E1532*E1532*0.01*0.01)</f>
        <v>18.645344042454013</v>
      </c>
      <c r="D1532" s="13">
        <v>52</v>
      </c>
      <c r="E1532" s="13">
        <v>167</v>
      </c>
      <c r="F1532" s="13" t="s">
        <v>18</v>
      </c>
      <c r="G1532" s="13" t="s">
        <v>14</v>
      </c>
      <c r="H1532" s="13" t="s">
        <v>17</v>
      </c>
    </row>
    <row r="1533" spans="1:8" x14ac:dyDescent="0.35">
      <c r="A1533" s="9" t="s">
        <v>11</v>
      </c>
      <c r="B1533" s="9" t="s">
        <v>12</v>
      </c>
      <c r="C1533" s="15">
        <f>D1533/(E1533*E1533*0.01*0.01)</f>
        <v>27.440599173553721</v>
      </c>
      <c r="D1533" s="13">
        <v>85</v>
      </c>
      <c r="E1533" s="13">
        <v>176</v>
      </c>
      <c r="F1533" s="13" t="s">
        <v>13</v>
      </c>
      <c r="G1533" s="13" t="s">
        <v>16</v>
      </c>
      <c r="H1533" s="13" t="s">
        <v>17</v>
      </c>
    </row>
    <row r="1534" spans="1:8" x14ac:dyDescent="0.35">
      <c r="A1534" s="9" t="s">
        <v>19</v>
      </c>
      <c r="B1534" s="9" t="s">
        <v>15</v>
      </c>
      <c r="C1534" s="15">
        <f>D1534/(E1534*E1534*0.01*0.01)</f>
        <v>25.951557093425606</v>
      </c>
      <c r="D1534" s="13">
        <v>75</v>
      </c>
      <c r="E1534" s="13">
        <v>170</v>
      </c>
      <c r="F1534" s="13" t="s">
        <v>23</v>
      </c>
      <c r="G1534" s="13" t="s">
        <v>16</v>
      </c>
      <c r="H1534" s="13" t="s">
        <v>16</v>
      </c>
    </row>
    <row r="1535" spans="1:8" x14ac:dyDescent="0.35">
      <c r="A1535" s="9" t="s">
        <v>22</v>
      </c>
      <c r="B1535" s="9" t="s">
        <v>15</v>
      </c>
      <c r="C1535" s="15">
        <f>D1535/(E1535*E1535*0.01*0.01)</f>
        <v>40.009144947416551</v>
      </c>
      <c r="D1535" s="13">
        <v>105</v>
      </c>
      <c r="E1535" s="13">
        <v>162</v>
      </c>
      <c r="F1535" s="13" t="s">
        <v>18</v>
      </c>
      <c r="G1535" s="13" t="s">
        <v>16</v>
      </c>
      <c r="H1535" s="13" t="s">
        <v>17</v>
      </c>
    </row>
    <row r="1536" spans="1:8" x14ac:dyDescent="0.35">
      <c r="A1536" s="9" t="s">
        <v>22</v>
      </c>
      <c r="B1536" s="9" t="s">
        <v>15</v>
      </c>
      <c r="C1536" s="15">
        <f>D1536/(E1536*E1536*0.01*0.01)</f>
        <v>39.635688986338337</v>
      </c>
      <c r="D1536" s="13">
        <v>94</v>
      </c>
      <c r="E1536" s="13">
        <v>154</v>
      </c>
      <c r="F1536" s="13" t="s">
        <v>13</v>
      </c>
      <c r="G1536" s="13" t="s">
        <v>14</v>
      </c>
      <c r="H1536" s="13" t="s">
        <v>14</v>
      </c>
    </row>
    <row r="1537" spans="1:8" x14ac:dyDescent="0.35">
      <c r="A1537" s="9" t="s">
        <v>20</v>
      </c>
      <c r="B1537" s="9" t="s">
        <v>15</v>
      </c>
      <c r="C1537" s="15">
        <f>D1537/(E1537*E1537*0.01*0.01)</f>
        <v>28.196921201036428</v>
      </c>
      <c r="D1537" s="13">
        <v>74</v>
      </c>
      <c r="E1537" s="13">
        <v>162</v>
      </c>
      <c r="F1537" s="13" t="s">
        <v>23</v>
      </c>
      <c r="G1537" s="13" t="s">
        <v>16</v>
      </c>
      <c r="H1537" s="13" t="s">
        <v>16</v>
      </c>
    </row>
    <row r="1538" spans="1:8" x14ac:dyDescent="0.35">
      <c r="A1538" s="9" t="s">
        <v>19</v>
      </c>
      <c r="B1538" s="9" t="s">
        <v>15</v>
      </c>
      <c r="C1538" s="15">
        <f>D1538/(E1538*E1538*0.01*0.01)</f>
        <v>21.7784352399737</v>
      </c>
      <c r="D1538" s="13">
        <v>53</v>
      </c>
      <c r="E1538" s="13">
        <v>156</v>
      </c>
      <c r="F1538" s="13" t="s">
        <v>13</v>
      </c>
      <c r="G1538" s="13" t="s">
        <v>16</v>
      </c>
      <c r="H1538" s="13" t="s">
        <v>17</v>
      </c>
    </row>
    <row r="1539" spans="1:8" x14ac:dyDescent="0.35">
      <c r="A1539" s="9" t="s">
        <v>20</v>
      </c>
      <c r="B1539" s="9" t="s">
        <v>12</v>
      </c>
      <c r="C1539" s="15">
        <f>D1539/(E1539*E1539*0.01*0.01)</f>
        <v>27.777777777777775</v>
      </c>
      <c r="D1539" s="13">
        <v>90</v>
      </c>
      <c r="E1539" s="13">
        <v>180</v>
      </c>
      <c r="F1539" s="13" t="s">
        <v>18</v>
      </c>
      <c r="G1539" s="13" t="s">
        <v>16</v>
      </c>
      <c r="H1539" s="13" t="s">
        <v>17</v>
      </c>
    </row>
    <row r="1540" spans="1:8" x14ac:dyDescent="0.35">
      <c r="A1540" s="9" t="s">
        <v>21</v>
      </c>
      <c r="B1540" s="9" t="s">
        <v>12</v>
      </c>
      <c r="C1540" s="15">
        <f>D1540/(E1540*E1540*0.01*0.01)</f>
        <v>24.074074074074073</v>
      </c>
      <c r="D1540" s="13">
        <v>78</v>
      </c>
      <c r="E1540" s="13">
        <v>180</v>
      </c>
      <c r="F1540" s="13" t="s">
        <v>13</v>
      </c>
      <c r="G1540" s="13" t="s">
        <v>16</v>
      </c>
      <c r="H1540" s="13" t="s">
        <v>17</v>
      </c>
    </row>
    <row r="1541" spans="1:8" x14ac:dyDescent="0.35">
      <c r="A1541" s="9" t="s">
        <v>19</v>
      </c>
      <c r="B1541" s="9" t="s">
        <v>12</v>
      </c>
      <c r="C1541" s="15">
        <f>D1541/(E1541*E1541*0.01*0.01)</f>
        <v>30.061278760550351</v>
      </c>
      <c r="D1541" s="13">
        <v>104</v>
      </c>
      <c r="E1541" s="13">
        <v>186</v>
      </c>
      <c r="F1541" s="13" t="s">
        <v>18</v>
      </c>
      <c r="G1541" s="13" t="s">
        <v>16</v>
      </c>
      <c r="H1541" s="13" t="s">
        <v>16</v>
      </c>
    </row>
    <row r="1542" spans="1:8" x14ac:dyDescent="0.35">
      <c r="A1542" s="9" t="s">
        <v>20</v>
      </c>
      <c r="B1542" s="9" t="s">
        <v>15</v>
      </c>
      <c r="C1542" s="15">
        <f>D1542/(E1542*E1542*0.01*0.01)</f>
        <v>30.717399920729289</v>
      </c>
      <c r="D1542" s="13">
        <v>93</v>
      </c>
      <c r="E1542" s="13">
        <v>174</v>
      </c>
      <c r="F1542" s="13" t="s">
        <v>13</v>
      </c>
      <c r="G1542" s="13" t="s">
        <v>14</v>
      </c>
      <c r="H1542" s="13" t="s">
        <v>17</v>
      </c>
    </row>
    <row r="1543" spans="1:8" x14ac:dyDescent="0.35">
      <c r="A1543" s="9" t="s">
        <v>21</v>
      </c>
      <c r="B1543" s="9" t="s">
        <v>15</v>
      </c>
      <c r="C1543" s="15">
        <f>D1543/(E1543*E1543*0.01*0.01)</f>
        <v>29.411764705882351</v>
      </c>
      <c r="D1543" s="13">
        <v>85</v>
      </c>
      <c r="E1543" s="13">
        <v>170</v>
      </c>
      <c r="F1543" s="13" t="s">
        <v>18</v>
      </c>
      <c r="G1543" s="13" t="s">
        <v>16</v>
      </c>
      <c r="H1543" s="13" t="s">
        <v>17</v>
      </c>
    </row>
    <row r="1544" spans="1:8" x14ac:dyDescent="0.35">
      <c r="A1544" s="9" t="s">
        <v>21</v>
      </c>
      <c r="B1544" s="9" t="s">
        <v>12</v>
      </c>
      <c r="C1544" s="15">
        <f>D1544/(E1544*E1544*0.01*0.01)</f>
        <v>26.26494384736143</v>
      </c>
      <c r="D1544" s="13">
        <v>87</v>
      </c>
      <c r="E1544" s="13">
        <v>182</v>
      </c>
      <c r="F1544" s="13" t="s">
        <v>18</v>
      </c>
      <c r="G1544" s="13" t="s">
        <v>16</v>
      </c>
      <c r="H1544" s="13" t="s">
        <v>17</v>
      </c>
    </row>
    <row r="1545" spans="1:8" x14ac:dyDescent="0.35">
      <c r="A1545" s="9" t="s">
        <v>20</v>
      </c>
      <c r="B1545" s="9" t="s">
        <v>12</v>
      </c>
      <c r="C1545" s="15">
        <f>D1545/(E1545*E1545*0.01*0.01)</f>
        <v>29.35235450069435</v>
      </c>
      <c r="D1545" s="13">
        <v>93</v>
      </c>
      <c r="E1545" s="13">
        <v>178</v>
      </c>
      <c r="F1545" s="13" t="s">
        <v>23</v>
      </c>
      <c r="G1545" s="13" t="s">
        <v>16</v>
      </c>
      <c r="H1545" s="13" t="s">
        <v>17</v>
      </c>
    </row>
    <row r="1546" spans="1:8" x14ac:dyDescent="0.35">
      <c r="A1546" s="9" t="s">
        <v>20</v>
      </c>
      <c r="B1546" s="9" t="s">
        <v>15</v>
      </c>
      <c r="C1546" s="15">
        <f>D1546/(E1546*E1546*0.01*0.01)</f>
        <v>24.977043158861338</v>
      </c>
      <c r="D1546" s="13">
        <v>68</v>
      </c>
      <c r="E1546" s="13">
        <v>165</v>
      </c>
      <c r="F1546" s="13" t="s">
        <v>13</v>
      </c>
      <c r="G1546" s="13" t="s">
        <v>16</v>
      </c>
      <c r="H1546" s="13" t="s">
        <v>17</v>
      </c>
    </row>
    <row r="1547" spans="1:8" x14ac:dyDescent="0.35">
      <c r="A1547" s="9" t="s">
        <v>20</v>
      </c>
      <c r="B1547" s="9" t="s">
        <v>15</v>
      </c>
      <c r="C1547" s="15">
        <f>D1547/(E1547*E1547*0.01*0.01)</f>
        <v>25.951557093425606</v>
      </c>
      <c r="D1547" s="13">
        <v>75</v>
      </c>
      <c r="E1547" s="13">
        <v>170</v>
      </c>
      <c r="F1547" s="13" t="s">
        <v>18</v>
      </c>
      <c r="G1547" s="13" t="s">
        <v>16</v>
      </c>
      <c r="H1547" s="13" t="s">
        <v>17</v>
      </c>
    </row>
    <row r="1548" spans="1:8" x14ac:dyDescent="0.35">
      <c r="A1548" s="9" t="s">
        <v>22</v>
      </c>
      <c r="B1548" s="9" t="s">
        <v>12</v>
      </c>
      <c r="C1548" s="15">
        <f>D1548/(E1548*E1548*0.01*0.01)</f>
        <v>25.880570635020828</v>
      </c>
      <c r="D1548" s="13">
        <v>82</v>
      </c>
      <c r="E1548" s="13">
        <v>178</v>
      </c>
      <c r="F1548" s="13" t="s">
        <v>13</v>
      </c>
      <c r="G1548" s="13" t="s">
        <v>16</v>
      </c>
      <c r="H1548" s="13" t="s">
        <v>17</v>
      </c>
    </row>
    <row r="1549" spans="1:8" x14ac:dyDescent="0.35">
      <c r="A1549" s="9" t="s">
        <v>20</v>
      </c>
      <c r="B1549" s="9" t="s">
        <v>12</v>
      </c>
      <c r="C1549" s="15">
        <f>D1549/(E1549*E1549*0.01*0.01)</f>
        <v>29.218407596785976</v>
      </c>
      <c r="D1549" s="13">
        <v>100</v>
      </c>
      <c r="E1549" s="13">
        <v>185</v>
      </c>
      <c r="F1549" s="13" t="s">
        <v>23</v>
      </c>
      <c r="G1549" s="13" t="s">
        <v>17</v>
      </c>
      <c r="H1549" s="13" t="s">
        <v>17</v>
      </c>
    </row>
    <row r="1550" spans="1:8" x14ac:dyDescent="0.35">
      <c r="A1550" s="9" t="s">
        <v>19</v>
      </c>
      <c r="B1550" s="9" t="s">
        <v>15</v>
      </c>
      <c r="C1550" s="15">
        <f>D1550/(E1550*E1550*0.01*0.01)</f>
        <v>28.344671201814059</v>
      </c>
      <c r="D1550" s="13">
        <v>80</v>
      </c>
      <c r="E1550" s="13">
        <v>168</v>
      </c>
      <c r="F1550" s="13" t="s">
        <v>18</v>
      </c>
      <c r="G1550" s="13" t="s">
        <v>17</v>
      </c>
      <c r="H1550" s="13" t="s">
        <v>14</v>
      </c>
    </row>
    <row r="1551" spans="1:8" x14ac:dyDescent="0.35">
      <c r="A1551" s="9" t="s">
        <v>19</v>
      </c>
      <c r="B1551" s="9" t="s">
        <v>15</v>
      </c>
      <c r="C1551" s="15">
        <f>D1551/(E1551*E1551*0.01*0.01)</f>
        <v>32.871972318339097</v>
      </c>
      <c r="D1551" s="13">
        <v>95</v>
      </c>
      <c r="E1551" s="13">
        <v>170</v>
      </c>
      <c r="F1551" s="13" t="s">
        <v>18</v>
      </c>
      <c r="G1551" s="13" t="s">
        <v>17</v>
      </c>
      <c r="H1551" s="13" t="s">
        <v>17</v>
      </c>
    </row>
    <row r="1552" spans="1:8" x14ac:dyDescent="0.35">
      <c r="A1552" s="9" t="s">
        <v>19</v>
      </c>
      <c r="B1552" s="9" t="s">
        <v>12</v>
      </c>
      <c r="C1552" s="15">
        <f>D1552/(E1552*E1552*0.01*0.01)</f>
        <v>33.497685272309838</v>
      </c>
      <c r="D1552" s="13">
        <v>89</v>
      </c>
      <c r="E1552" s="13">
        <v>163</v>
      </c>
      <c r="F1552" s="13" t="s">
        <v>18</v>
      </c>
      <c r="G1552" s="13" t="s">
        <v>14</v>
      </c>
      <c r="H1552" s="13" t="s">
        <v>17</v>
      </c>
    </row>
    <row r="1553" spans="1:8" x14ac:dyDescent="0.35">
      <c r="A1553" s="9" t="s">
        <v>19</v>
      </c>
      <c r="B1553" s="9" t="s">
        <v>12</v>
      </c>
      <c r="C1553" s="15">
        <f>D1553/(E1553*E1553*0.01*0.01)</f>
        <v>28.928336620644313</v>
      </c>
      <c r="D1553" s="13">
        <v>110</v>
      </c>
      <c r="E1553" s="13">
        <v>195</v>
      </c>
      <c r="F1553" s="13" t="s">
        <v>18</v>
      </c>
      <c r="G1553" s="13" t="s">
        <v>16</v>
      </c>
      <c r="H1553" s="13" t="s">
        <v>16</v>
      </c>
    </row>
    <row r="1554" spans="1:8" x14ac:dyDescent="0.35">
      <c r="A1554" s="9" t="s">
        <v>11</v>
      </c>
      <c r="B1554" s="9" t="s">
        <v>15</v>
      </c>
      <c r="C1554" s="15">
        <f>D1554/(E1554*E1554*0.01*0.01)</f>
        <v>13.888888888888888</v>
      </c>
      <c r="D1554" s="13">
        <v>45</v>
      </c>
      <c r="E1554" s="13">
        <v>180</v>
      </c>
      <c r="F1554" s="13" t="s">
        <v>18</v>
      </c>
      <c r="G1554" s="13" t="s">
        <v>16</v>
      </c>
      <c r="H1554" s="13" t="s">
        <v>14</v>
      </c>
    </row>
    <row r="1555" spans="1:8" x14ac:dyDescent="0.35">
      <c r="A1555" s="9" t="s">
        <v>19</v>
      </c>
      <c r="B1555" s="9" t="s">
        <v>12</v>
      </c>
      <c r="C1555" s="15">
        <f>D1555/(E1555*E1555*0.01*0.01)</f>
        <v>28.928336620644313</v>
      </c>
      <c r="D1555" s="13">
        <v>110</v>
      </c>
      <c r="E1555" s="13">
        <v>195</v>
      </c>
      <c r="F1555" s="13" t="s">
        <v>18</v>
      </c>
      <c r="G1555" s="13" t="s">
        <v>16</v>
      </c>
      <c r="H1555" s="13" t="s">
        <v>16</v>
      </c>
    </row>
    <row r="1556" spans="1:8" x14ac:dyDescent="0.35">
      <c r="A1556" s="9" t="s">
        <v>21</v>
      </c>
      <c r="B1556" s="9" t="s">
        <v>15</v>
      </c>
      <c r="C1556" s="15">
        <f>D1556/(E1556*E1556*0.01*0.01)</f>
        <v>23.148148148148145</v>
      </c>
      <c r="D1556" s="13">
        <v>75</v>
      </c>
      <c r="E1556" s="13">
        <v>180</v>
      </c>
      <c r="F1556" s="13" t="s">
        <v>23</v>
      </c>
      <c r="G1556" s="13" t="s">
        <v>14</v>
      </c>
      <c r="H1556" s="13" t="s">
        <v>17</v>
      </c>
    </row>
    <row r="1557" spans="1:8" x14ac:dyDescent="0.35">
      <c r="A1557" s="9" t="s">
        <v>21</v>
      </c>
      <c r="B1557" s="9" t="s">
        <v>15</v>
      </c>
      <c r="C1557" s="15">
        <f>D1557/(E1557*E1557*0.01*0.01)</f>
        <v>22.189349112426033</v>
      </c>
      <c r="D1557" s="13">
        <v>54</v>
      </c>
      <c r="E1557" s="13">
        <v>156</v>
      </c>
      <c r="F1557" s="13" t="s">
        <v>23</v>
      </c>
      <c r="G1557" s="13" t="s">
        <v>14</v>
      </c>
      <c r="H1557" s="13" t="s">
        <v>17</v>
      </c>
    </row>
    <row r="1558" spans="1:8" x14ac:dyDescent="0.35">
      <c r="A1558" s="9" t="s">
        <v>21</v>
      </c>
      <c r="B1558" s="9" t="s">
        <v>15</v>
      </c>
      <c r="C1558" s="15">
        <f>D1558/(E1558*E1558*0.01*0.01)</f>
        <v>22.189349112426033</v>
      </c>
      <c r="D1558" s="13">
        <v>54</v>
      </c>
      <c r="E1558" s="13">
        <v>156</v>
      </c>
      <c r="F1558" s="13" t="s">
        <v>23</v>
      </c>
      <c r="G1558" s="13" t="s">
        <v>16</v>
      </c>
      <c r="H1558" s="13" t="s">
        <v>17</v>
      </c>
    </row>
    <row r="1559" spans="1:8" x14ac:dyDescent="0.35">
      <c r="A1559" s="9" t="s">
        <v>21</v>
      </c>
      <c r="B1559" s="9" t="s">
        <v>15</v>
      </c>
      <c r="C1559" s="15">
        <f>D1559/(E1559*E1559*0.01*0.01)</f>
        <v>22.189349112426033</v>
      </c>
      <c r="D1559" s="13">
        <v>54</v>
      </c>
      <c r="E1559" s="13">
        <v>156</v>
      </c>
      <c r="F1559" s="13" t="s">
        <v>23</v>
      </c>
      <c r="G1559" s="13" t="s">
        <v>14</v>
      </c>
      <c r="H1559" s="13" t="s">
        <v>17</v>
      </c>
    </row>
    <row r="1560" spans="1:8" x14ac:dyDescent="0.35">
      <c r="A1560" s="9" t="s">
        <v>22</v>
      </c>
      <c r="B1560" s="9" t="s">
        <v>15</v>
      </c>
      <c r="C1560" s="15">
        <f>D1560/(E1560*E1560*0.01*0.01)</f>
        <v>21.303948576675847</v>
      </c>
      <c r="D1560" s="13">
        <v>58</v>
      </c>
      <c r="E1560" s="13">
        <v>165</v>
      </c>
      <c r="F1560" s="13" t="s">
        <v>18</v>
      </c>
      <c r="G1560" s="13" t="s">
        <v>14</v>
      </c>
      <c r="H1560" s="13" t="s">
        <v>17</v>
      </c>
    </row>
    <row r="1561" spans="1:8" x14ac:dyDescent="0.35">
      <c r="A1561" s="9" t="s">
        <v>20</v>
      </c>
      <c r="B1561" s="9" t="s">
        <v>12</v>
      </c>
      <c r="C1561" s="15">
        <f>D1561/(E1561*E1561*0.01*0.01)</f>
        <v>27.777777777777775</v>
      </c>
      <c r="D1561" s="13">
        <v>90</v>
      </c>
      <c r="E1561" s="13">
        <v>180</v>
      </c>
      <c r="F1561" s="13" t="s">
        <v>13</v>
      </c>
      <c r="G1561" s="13" t="s">
        <v>16</v>
      </c>
      <c r="H1561" s="13" t="s">
        <v>17</v>
      </c>
    </row>
    <row r="1562" spans="1:8" x14ac:dyDescent="0.35">
      <c r="A1562" s="9" t="s">
        <v>22</v>
      </c>
      <c r="B1562" s="9" t="s">
        <v>12</v>
      </c>
      <c r="C1562" s="15">
        <f>D1562/(E1562*E1562*0.01*0.01)</f>
        <v>39.0625</v>
      </c>
      <c r="D1562" s="13">
        <v>100</v>
      </c>
      <c r="E1562" s="13">
        <v>160</v>
      </c>
      <c r="F1562" s="13" t="s">
        <v>18</v>
      </c>
      <c r="G1562" s="13" t="s">
        <v>16</v>
      </c>
      <c r="H1562" s="13" t="s">
        <v>16</v>
      </c>
    </row>
    <row r="1563" spans="1:8" x14ac:dyDescent="0.35">
      <c r="A1563" s="9" t="s">
        <v>21</v>
      </c>
      <c r="B1563" s="9" t="s">
        <v>12</v>
      </c>
      <c r="C1563" s="15">
        <f>D1563/(E1563*E1563*0.01*0.01)</f>
        <v>30.864197530864196</v>
      </c>
      <c r="D1563" s="13">
        <v>100</v>
      </c>
      <c r="E1563" s="13">
        <v>180</v>
      </c>
      <c r="F1563" s="13" t="s">
        <v>18</v>
      </c>
      <c r="G1563" s="13" t="s">
        <v>16</v>
      </c>
      <c r="H1563" s="13" t="s">
        <v>17</v>
      </c>
    </row>
    <row r="1564" spans="1:8" x14ac:dyDescent="0.35">
      <c r="A1564" s="9" t="s">
        <v>21</v>
      </c>
      <c r="B1564" s="9" t="s">
        <v>15</v>
      </c>
      <c r="C1564" s="15">
        <f>D1564/(E1564*E1564*0.01*0.01)</f>
        <v>21.631148854350261</v>
      </c>
      <c r="D1564" s="13">
        <v>54</v>
      </c>
      <c r="E1564" s="13">
        <v>158</v>
      </c>
      <c r="F1564" s="13" t="s">
        <v>23</v>
      </c>
      <c r="G1564" s="13" t="s">
        <v>14</v>
      </c>
      <c r="H1564" s="13" t="s">
        <v>14</v>
      </c>
    </row>
    <row r="1565" spans="1:8" x14ac:dyDescent="0.35">
      <c r="A1565" s="9" t="s">
        <v>21</v>
      </c>
      <c r="B1565" s="9" t="s">
        <v>15</v>
      </c>
      <c r="C1565" s="15">
        <f>D1565/(E1565*E1565*0.01*0.01)</f>
        <v>22.582709172343712</v>
      </c>
      <c r="D1565" s="13">
        <v>60</v>
      </c>
      <c r="E1565" s="13">
        <v>163</v>
      </c>
      <c r="F1565" s="13" t="s">
        <v>23</v>
      </c>
      <c r="G1565" s="13" t="s">
        <v>17</v>
      </c>
      <c r="H1565" s="13" t="s">
        <v>17</v>
      </c>
    </row>
    <row r="1566" spans="1:8" x14ac:dyDescent="0.35">
      <c r="A1566" s="9" t="s">
        <v>11</v>
      </c>
      <c r="B1566" s="9" t="s">
        <v>15</v>
      </c>
      <c r="C1566" s="15">
        <f>D1566/(E1566*E1566*0.01*0.01)</f>
        <v>16.852522499910361</v>
      </c>
      <c r="D1566" s="13">
        <v>47</v>
      </c>
      <c r="E1566" s="13">
        <v>167</v>
      </c>
      <c r="F1566" s="13" t="s">
        <v>18</v>
      </c>
      <c r="G1566" s="13" t="s">
        <v>16</v>
      </c>
      <c r="H1566" s="13" t="s">
        <v>17</v>
      </c>
    </row>
    <row r="1567" spans="1:8" x14ac:dyDescent="0.35">
      <c r="A1567" s="9" t="s">
        <v>11</v>
      </c>
      <c r="B1567" s="9" t="s">
        <v>15</v>
      </c>
      <c r="C1567" s="15">
        <f>D1567/(E1567*E1567*0.01*0.01)</f>
        <v>21.671258034894397</v>
      </c>
      <c r="D1567" s="13">
        <v>59</v>
      </c>
      <c r="E1567" s="13">
        <v>165</v>
      </c>
      <c r="F1567" s="13" t="s">
        <v>18</v>
      </c>
      <c r="G1567" s="13" t="s">
        <v>16</v>
      </c>
      <c r="H1567" s="13" t="s">
        <v>14</v>
      </c>
    </row>
    <row r="1568" spans="1:8" x14ac:dyDescent="0.35">
      <c r="A1568" s="9" t="s">
        <v>20</v>
      </c>
      <c r="B1568" s="9" t="s">
        <v>15</v>
      </c>
      <c r="C1568" s="15">
        <f>D1568/(E1568*E1568*0.01*0.01)</f>
        <v>31.047694543532831</v>
      </c>
      <c r="D1568" s="13">
        <v>94</v>
      </c>
      <c r="E1568" s="13">
        <v>174</v>
      </c>
      <c r="F1568" s="13" t="s">
        <v>18</v>
      </c>
      <c r="G1568" s="13" t="s">
        <v>16</v>
      </c>
      <c r="H1568" s="13" t="s">
        <v>17</v>
      </c>
    </row>
    <row r="1569" spans="1:8" x14ac:dyDescent="0.35">
      <c r="A1569" s="9" t="s">
        <v>20</v>
      </c>
      <c r="B1569" s="9" t="s">
        <v>15</v>
      </c>
      <c r="C1569" s="15">
        <f>D1569/(E1569*E1569*0.01*0.01)</f>
        <v>18.906901018871888</v>
      </c>
      <c r="D1569" s="13">
        <v>54</v>
      </c>
      <c r="E1569" s="13">
        <v>169</v>
      </c>
      <c r="F1569" s="13" t="s">
        <v>18</v>
      </c>
      <c r="G1569" s="13" t="s">
        <v>16</v>
      </c>
      <c r="H1569" s="13" t="s">
        <v>14</v>
      </c>
    </row>
    <row r="1570" spans="1:8" x14ac:dyDescent="0.35">
      <c r="A1570" s="9" t="s">
        <v>21</v>
      </c>
      <c r="B1570" s="9" t="s">
        <v>15</v>
      </c>
      <c r="C1570" s="15">
        <f>D1570/(E1570*E1570*0.01*0.01)</f>
        <v>23.98687034465345</v>
      </c>
      <c r="D1570" s="13">
        <v>76</v>
      </c>
      <c r="E1570" s="13">
        <v>178</v>
      </c>
      <c r="F1570" s="13" t="s">
        <v>18</v>
      </c>
      <c r="G1570" s="13" t="s">
        <v>16</v>
      </c>
      <c r="H1570" s="13" t="s">
        <v>14</v>
      </c>
    </row>
    <row r="1571" spans="1:8" x14ac:dyDescent="0.35">
      <c r="A1571" s="9" t="s">
        <v>20</v>
      </c>
      <c r="B1571" s="9" t="s">
        <v>15</v>
      </c>
      <c r="C1571" s="15">
        <f>D1571/(E1571*E1571*0.01*0.01)</f>
        <v>24.212293388429753</v>
      </c>
      <c r="D1571" s="13">
        <v>75</v>
      </c>
      <c r="E1571" s="13">
        <v>176</v>
      </c>
      <c r="F1571" s="13" t="s">
        <v>18</v>
      </c>
      <c r="G1571" s="13" t="s">
        <v>14</v>
      </c>
      <c r="H1571" s="13" t="s">
        <v>14</v>
      </c>
    </row>
    <row r="1572" spans="1:8" x14ac:dyDescent="0.35">
      <c r="A1572" s="9" t="s">
        <v>11</v>
      </c>
      <c r="B1572" s="9" t="s">
        <v>12</v>
      </c>
      <c r="C1572" s="15">
        <f>D1572/(E1572*E1572*0.01*0.01)</f>
        <v>26.874496103198066</v>
      </c>
      <c r="D1572" s="13">
        <v>90</v>
      </c>
      <c r="E1572" s="13">
        <v>183</v>
      </c>
      <c r="F1572" s="13" t="s">
        <v>18</v>
      </c>
      <c r="G1572" s="13" t="s">
        <v>14</v>
      </c>
      <c r="H1572" s="13" t="s">
        <v>17</v>
      </c>
    </row>
    <row r="1573" spans="1:8" x14ac:dyDescent="0.35">
      <c r="A1573" s="9" t="s">
        <v>20</v>
      </c>
      <c r="B1573" s="9" t="s">
        <v>15</v>
      </c>
      <c r="C1573" s="15">
        <f>D1573/(E1573*E1573*0.01*0.01)</f>
        <v>25.249337204898367</v>
      </c>
      <c r="D1573" s="13">
        <v>80</v>
      </c>
      <c r="E1573" s="13">
        <v>178</v>
      </c>
      <c r="F1573" s="13" t="s">
        <v>18</v>
      </c>
      <c r="G1573" s="13" t="s">
        <v>14</v>
      </c>
      <c r="H1573" s="13" t="s">
        <v>14</v>
      </c>
    </row>
    <row r="1574" spans="1:8" x14ac:dyDescent="0.35">
      <c r="A1574" s="9" t="s">
        <v>11</v>
      </c>
      <c r="B1574" s="9" t="s">
        <v>15</v>
      </c>
      <c r="C1574" s="15">
        <f>D1574/(E1574*E1574*0.01*0.01)</f>
        <v>22.09317005428607</v>
      </c>
      <c r="D1574" s="13">
        <v>70</v>
      </c>
      <c r="E1574" s="13">
        <v>178</v>
      </c>
      <c r="F1574" s="13" t="s">
        <v>23</v>
      </c>
      <c r="G1574" s="13" t="s">
        <v>14</v>
      </c>
      <c r="H1574" s="13" t="s">
        <v>14</v>
      </c>
    </row>
    <row r="1575" spans="1:8" x14ac:dyDescent="0.35">
      <c r="A1575" s="9" t="s">
        <v>11</v>
      </c>
      <c r="B1575" s="9" t="s">
        <v>12</v>
      </c>
      <c r="C1575" s="15">
        <f>D1575/(E1575*E1575*0.01*0.01)</f>
        <v>24.670376360297141</v>
      </c>
      <c r="D1575" s="13">
        <v>90</v>
      </c>
      <c r="E1575" s="13">
        <v>191</v>
      </c>
      <c r="F1575" s="13" t="s">
        <v>18</v>
      </c>
      <c r="G1575" s="13" t="s">
        <v>14</v>
      </c>
      <c r="H1575" s="13" t="s">
        <v>14</v>
      </c>
    </row>
    <row r="1576" spans="1:8" x14ac:dyDescent="0.35">
      <c r="A1576" s="9" t="s">
        <v>21</v>
      </c>
      <c r="B1576" s="9" t="s">
        <v>15</v>
      </c>
      <c r="C1576" s="15">
        <f>D1576/(E1576*E1576*0.01*0.01)</f>
        <v>23.054562464499313</v>
      </c>
      <c r="D1576" s="13">
        <v>69</v>
      </c>
      <c r="E1576" s="13">
        <v>173</v>
      </c>
      <c r="F1576" s="13" t="s">
        <v>23</v>
      </c>
      <c r="G1576" s="13" t="s">
        <v>14</v>
      </c>
      <c r="H1576" s="13" t="s">
        <v>14</v>
      </c>
    </row>
    <row r="1577" spans="1:8" x14ac:dyDescent="0.35">
      <c r="A1577" s="9" t="s">
        <v>19</v>
      </c>
      <c r="B1577" s="9" t="s">
        <v>15</v>
      </c>
      <c r="C1577" s="15">
        <f>D1577/(E1577*E1577*0.01*0.01)</f>
        <v>43.870723393510914</v>
      </c>
      <c r="D1577" s="13">
        <v>139</v>
      </c>
      <c r="E1577" s="13">
        <v>178</v>
      </c>
      <c r="F1577" s="13" t="s">
        <v>18</v>
      </c>
      <c r="G1577" s="13" t="s">
        <v>14</v>
      </c>
      <c r="H1577" s="13" t="s">
        <v>14</v>
      </c>
    </row>
    <row r="1578" spans="1:8" x14ac:dyDescent="0.35">
      <c r="A1578" s="9" t="s">
        <v>20</v>
      </c>
      <c r="B1578" s="9" t="s">
        <v>15</v>
      </c>
      <c r="C1578" s="15">
        <f>D1578/(E1578*E1578*0.01*0.01)</f>
        <v>22.222222222222221</v>
      </c>
      <c r="D1578" s="13">
        <v>72</v>
      </c>
      <c r="E1578" s="13">
        <v>180</v>
      </c>
      <c r="F1578" s="13" t="s">
        <v>18</v>
      </c>
      <c r="G1578" s="13" t="s">
        <v>14</v>
      </c>
      <c r="H1578" s="13" t="s">
        <v>14</v>
      </c>
    </row>
    <row r="1579" spans="1:8" x14ac:dyDescent="0.35">
      <c r="A1579" s="9" t="s">
        <v>21</v>
      </c>
      <c r="B1579" s="9" t="s">
        <v>15</v>
      </c>
      <c r="C1579" s="15">
        <f>D1579/(E1579*E1579*0.01*0.01)</f>
        <v>21.077195227520797</v>
      </c>
      <c r="D1579" s="13">
        <v>56</v>
      </c>
      <c r="E1579" s="13">
        <v>163</v>
      </c>
      <c r="F1579" s="13" t="s">
        <v>18</v>
      </c>
      <c r="G1579" s="13" t="s">
        <v>16</v>
      </c>
      <c r="H1579" s="13" t="s">
        <v>14</v>
      </c>
    </row>
    <row r="1580" spans="1:8" x14ac:dyDescent="0.35">
      <c r="A1580" s="9" t="s">
        <v>21</v>
      </c>
      <c r="B1580" s="9" t="s">
        <v>15</v>
      </c>
      <c r="C1580" s="15">
        <f>D1580/(E1580*E1580*0.01*0.01)</f>
        <v>21.718066089745729</v>
      </c>
      <c r="D1580" s="13">
        <v>65</v>
      </c>
      <c r="E1580" s="13">
        <v>173</v>
      </c>
      <c r="F1580" s="13" t="s">
        <v>23</v>
      </c>
      <c r="G1580" s="13" t="s">
        <v>14</v>
      </c>
      <c r="H1580" s="13" t="s">
        <v>14</v>
      </c>
    </row>
    <row r="1581" spans="1:8" x14ac:dyDescent="0.35">
      <c r="A1581" s="9" t="s">
        <v>21</v>
      </c>
      <c r="B1581" s="9" t="s">
        <v>15</v>
      </c>
      <c r="C1581" s="15">
        <f>D1581/(E1581*E1581*0.01*0.01)</f>
        <v>17.993079584775085</v>
      </c>
      <c r="D1581" s="13">
        <v>52</v>
      </c>
      <c r="E1581" s="13">
        <v>170</v>
      </c>
      <c r="F1581" s="13" t="s">
        <v>23</v>
      </c>
      <c r="G1581" s="13" t="s">
        <v>16</v>
      </c>
      <c r="H1581" s="13" t="s">
        <v>14</v>
      </c>
    </row>
    <row r="1582" spans="1:8" x14ac:dyDescent="0.35">
      <c r="A1582" s="9" t="s">
        <v>19</v>
      </c>
      <c r="B1582" s="9" t="s">
        <v>12</v>
      </c>
      <c r="C1582" s="15">
        <f>D1582/(E1582*E1582*0.01*0.01)</f>
        <v>24.457593688362916</v>
      </c>
      <c r="D1582" s="13">
        <v>93</v>
      </c>
      <c r="E1582" s="13">
        <v>195</v>
      </c>
      <c r="F1582" s="13" t="s">
        <v>18</v>
      </c>
      <c r="G1582" s="13" t="s">
        <v>14</v>
      </c>
      <c r="H1582" s="13" t="s">
        <v>16</v>
      </c>
    </row>
    <row r="1583" spans="1:8" x14ac:dyDescent="0.35">
      <c r="A1583" s="9" t="s">
        <v>21</v>
      </c>
      <c r="B1583" s="9" t="s">
        <v>12</v>
      </c>
      <c r="C1583" s="15">
        <f>D1583/(E1583*E1583*0.01*0.01)</f>
        <v>21.857277882797732</v>
      </c>
      <c r="D1583" s="13">
        <v>74</v>
      </c>
      <c r="E1583" s="13">
        <v>184</v>
      </c>
      <c r="F1583" s="13" t="s">
        <v>18</v>
      </c>
      <c r="G1583" s="13" t="s">
        <v>16</v>
      </c>
      <c r="H1583" s="13" t="s">
        <v>14</v>
      </c>
    </row>
    <row r="1584" spans="1:8" x14ac:dyDescent="0.35">
      <c r="A1584" s="9" t="s">
        <v>20</v>
      </c>
      <c r="B1584" s="9" t="s">
        <v>12</v>
      </c>
      <c r="C1584" s="15">
        <f>D1584/(E1584*E1584*0.01*0.01)</f>
        <v>22.857142857142858</v>
      </c>
      <c r="D1584" s="13">
        <v>70</v>
      </c>
      <c r="E1584" s="13">
        <v>175</v>
      </c>
      <c r="F1584" s="13" t="s">
        <v>13</v>
      </c>
      <c r="G1584" s="13" t="s">
        <v>16</v>
      </c>
      <c r="H1584" s="13" t="s">
        <v>14</v>
      </c>
    </row>
    <row r="1585" spans="1:8" x14ac:dyDescent="0.35">
      <c r="A1585" s="9" t="s">
        <v>21</v>
      </c>
      <c r="B1585" s="9" t="s">
        <v>15</v>
      </c>
      <c r="C1585" s="15">
        <f>D1585/(E1585*E1585*0.01*0.01)</f>
        <v>21.385936352899868</v>
      </c>
      <c r="D1585" s="13">
        <v>67</v>
      </c>
      <c r="E1585" s="13">
        <v>177</v>
      </c>
      <c r="F1585" s="13" t="s">
        <v>13</v>
      </c>
      <c r="G1585" s="13" t="s">
        <v>14</v>
      </c>
      <c r="H1585" s="13" t="s">
        <v>17</v>
      </c>
    </row>
    <row r="1586" spans="1:8" x14ac:dyDescent="0.35">
      <c r="A1586" s="9" t="s">
        <v>21</v>
      </c>
      <c r="B1586" s="9" t="s">
        <v>15</v>
      </c>
      <c r="C1586" s="15">
        <f>D1586/(E1586*E1586*0.01*0.01)</f>
        <v>21.138855859426609</v>
      </c>
      <c r="D1586" s="13">
        <v>64</v>
      </c>
      <c r="E1586" s="13">
        <v>174</v>
      </c>
      <c r="F1586" s="13" t="s">
        <v>23</v>
      </c>
      <c r="G1586" s="13" t="s">
        <v>14</v>
      </c>
      <c r="H1586" s="13" t="s">
        <v>17</v>
      </c>
    </row>
    <row r="1587" spans="1:8" x14ac:dyDescent="0.35">
      <c r="A1587" s="9" t="s">
        <v>21</v>
      </c>
      <c r="B1587" s="9" t="s">
        <v>12</v>
      </c>
      <c r="C1587" s="15">
        <f>D1587/(E1587*E1587*0.01*0.01)</f>
        <v>22.395413419331721</v>
      </c>
      <c r="D1587" s="13">
        <v>75</v>
      </c>
      <c r="E1587" s="13">
        <v>183</v>
      </c>
      <c r="F1587" s="13" t="s">
        <v>18</v>
      </c>
      <c r="G1587" s="13" t="s">
        <v>16</v>
      </c>
      <c r="H1587" s="13" t="s">
        <v>17</v>
      </c>
    </row>
    <row r="1588" spans="1:8" x14ac:dyDescent="0.35">
      <c r="A1588" s="9" t="s">
        <v>20</v>
      </c>
      <c r="B1588" s="9" t="s">
        <v>15</v>
      </c>
      <c r="C1588" s="15">
        <f>D1588/(E1588*E1588*0.01*0.01)</f>
        <v>18.929150892374253</v>
      </c>
      <c r="D1588" s="13">
        <v>56</v>
      </c>
      <c r="E1588" s="13">
        <v>172</v>
      </c>
      <c r="F1588" s="13" t="s">
        <v>13</v>
      </c>
      <c r="G1588" s="13" t="s">
        <v>14</v>
      </c>
      <c r="H1588" s="13" t="s">
        <v>16</v>
      </c>
    </row>
    <row r="1589" spans="1:8" x14ac:dyDescent="0.35">
      <c r="A1589" s="9" t="s">
        <v>20</v>
      </c>
      <c r="B1589" s="9" t="s">
        <v>12</v>
      </c>
      <c r="C1589" s="15">
        <f>D1589/(E1589*E1589*0.01*0.01)</f>
        <v>25.661152034778407</v>
      </c>
      <c r="D1589" s="13">
        <v>85</v>
      </c>
      <c r="E1589" s="13">
        <v>182</v>
      </c>
      <c r="F1589" s="13" t="s">
        <v>13</v>
      </c>
      <c r="G1589" s="13" t="s">
        <v>14</v>
      </c>
      <c r="H1589" s="13" t="s">
        <v>17</v>
      </c>
    </row>
    <row r="1590" spans="1:8" x14ac:dyDescent="0.35">
      <c r="A1590" s="9" t="s">
        <v>21</v>
      </c>
      <c r="B1590" s="9" t="s">
        <v>12</v>
      </c>
      <c r="C1590" s="15">
        <f>D1590/(E1590*E1590*0.01*0.01)</f>
        <v>23.040020199469758</v>
      </c>
      <c r="D1590" s="13">
        <v>73</v>
      </c>
      <c r="E1590" s="13">
        <v>178</v>
      </c>
      <c r="F1590" s="13" t="s">
        <v>13</v>
      </c>
      <c r="G1590" s="13" t="s">
        <v>14</v>
      </c>
      <c r="H1590" s="13" t="s">
        <v>16</v>
      </c>
    </row>
    <row r="1591" spans="1:8" x14ac:dyDescent="0.35">
      <c r="A1591" s="9" t="s">
        <v>19</v>
      </c>
      <c r="B1591" s="9" t="s">
        <v>15</v>
      </c>
      <c r="C1591" s="15">
        <f>D1591/(E1591*E1591*0.01*0.01)</f>
        <v>21.303948576675847</v>
      </c>
      <c r="D1591" s="13">
        <v>58</v>
      </c>
      <c r="E1591" s="13">
        <v>165</v>
      </c>
      <c r="F1591" s="13" t="s">
        <v>13</v>
      </c>
      <c r="G1591" s="13" t="s">
        <v>14</v>
      </c>
      <c r="H1591" s="13" t="s">
        <v>17</v>
      </c>
    </row>
    <row r="1592" spans="1:8" x14ac:dyDescent="0.35">
      <c r="A1592" s="9" t="s">
        <v>21</v>
      </c>
      <c r="B1592" s="9" t="s">
        <v>12</v>
      </c>
      <c r="C1592" s="15">
        <f>D1592/(E1592*E1592*0.01*0.01)</f>
        <v>21.913580246913579</v>
      </c>
      <c r="D1592" s="13">
        <v>71</v>
      </c>
      <c r="E1592" s="13">
        <v>180</v>
      </c>
      <c r="F1592" s="13" t="s">
        <v>13</v>
      </c>
      <c r="G1592" s="13" t="s">
        <v>14</v>
      </c>
      <c r="H1592" s="13" t="s">
        <v>16</v>
      </c>
    </row>
    <row r="1593" spans="1:8" x14ac:dyDescent="0.35">
      <c r="A1593" s="9" t="s">
        <v>20</v>
      </c>
      <c r="B1593" s="9" t="s">
        <v>12</v>
      </c>
      <c r="C1593" s="15">
        <f>D1593/(E1593*E1593*0.01*0.01)</f>
        <v>22.837370242214533</v>
      </c>
      <c r="D1593" s="13">
        <v>66</v>
      </c>
      <c r="E1593" s="13">
        <v>170</v>
      </c>
      <c r="F1593" s="13" t="s">
        <v>13</v>
      </c>
      <c r="G1593" s="13" t="s">
        <v>16</v>
      </c>
      <c r="H1593" s="13" t="s">
        <v>14</v>
      </c>
    </row>
    <row r="1594" spans="1:8" x14ac:dyDescent="0.35">
      <c r="A1594" s="9" t="s">
        <v>19</v>
      </c>
      <c r="B1594" s="9" t="s">
        <v>15</v>
      </c>
      <c r="C1594" s="15">
        <f>D1594/(E1594*E1594*0.01*0.01)</f>
        <v>20.202020202020201</v>
      </c>
      <c r="D1594" s="13">
        <v>55</v>
      </c>
      <c r="E1594" s="13">
        <v>165</v>
      </c>
      <c r="F1594" s="13" t="s">
        <v>18</v>
      </c>
      <c r="G1594" s="13" t="s">
        <v>14</v>
      </c>
      <c r="H1594" s="13" t="s">
        <v>14</v>
      </c>
    </row>
    <row r="1595" spans="1:8" x14ac:dyDescent="0.35">
      <c r="A1595" s="9" t="s">
        <v>21</v>
      </c>
      <c r="B1595" s="9" t="s">
        <v>15</v>
      </c>
      <c r="C1595" s="15">
        <f>D1595/(E1595*E1595*0.01*0.01)</f>
        <v>25.351541373715516</v>
      </c>
      <c r="D1595" s="13">
        <v>75</v>
      </c>
      <c r="E1595" s="13">
        <v>172</v>
      </c>
      <c r="F1595" s="13" t="s">
        <v>18</v>
      </c>
      <c r="G1595" s="13" t="s">
        <v>14</v>
      </c>
      <c r="H1595" s="13" t="s">
        <v>17</v>
      </c>
    </row>
    <row r="1596" spans="1:8" x14ac:dyDescent="0.35">
      <c r="A1596" s="9" t="s">
        <v>20</v>
      </c>
      <c r="B1596" s="9" t="s">
        <v>15</v>
      </c>
      <c r="C1596" s="15">
        <f>D1596/(E1596*E1596*0.01*0.01)</f>
        <v>20.519134092541293</v>
      </c>
      <c r="D1596" s="13">
        <v>60</v>
      </c>
      <c r="E1596" s="13">
        <v>171</v>
      </c>
      <c r="F1596" s="13" t="s">
        <v>18</v>
      </c>
      <c r="G1596" s="13" t="s">
        <v>14</v>
      </c>
      <c r="H1596" s="13" t="s">
        <v>14</v>
      </c>
    </row>
    <row r="1597" spans="1:8" x14ac:dyDescent="0.35">
      <c r="A1597" s="9" t="s">
        <v>20</v>
      </c>
      <c r="B1597" s="9" t="s">
        <v>12</v>
      </c>
      <c r="C1597" s="15">
        <f>D1597/(E1597*E1597*0.01*0.01)</f>
        <v>25.308641975308639</v>
      </c>
      <c r="D1597" s="13">
        <v>82</v>
      </c>
      <c r="E1597" s="13">
        <v>180</v>
      </c>
      <c r="F1597" s="13" t="s">
        <v>13</v>
      </c>
      <c r="G1597" s="13" t="s">
        <v>14</v>
      </c>
      <c r="H1597" s="13" t="s">
        <v>16</v>
      </c>
    </row>
    <row r="1598" spans="1:8" x14ac:dyDescent="0.35">
      <c r="A1598" s="9" t="s">
        <v>11</v>
      </c>
      <c r="B1598" s="9" t="s">
        <v>12</v>
      </c>
      <c r="C1598" s="15">
        <f>D1598/(E1598*E1598*0.01*0.01)</f>
        <v>22.222222222222221</v>
      </c>
      <c r="D1598" s="13">
        <v>72</v>
      </c>
      <c r="E1598" s="13">
        <v>180</v>
      </c>
      <c r="F1598" s="13" t="s">
        <v>13</v>
      </c>
      <c r="G1598" s="13" t="s">
        <v>14</v>
      </c>
      <c r="H1598" s="13" t="s">
        <v>16</v>
      </c>
    </row>
    <row r="1599" spans="1:8" x14ac:dyDescent="0.35">
      <c r="A1599" s="9" t="s">
        <v>19</v>
      </c>
      <c r="B1599" s="9" t="s">
        <v>15</v>
      </c>
      <c r="C1599" s="15">
        <f>D1599/(E1599*E1599*0.01*0.01)</f>
        <v>30.470521541950113</v>
      </c>
      <c r="D1599" s="13">
        <v>86</v>
      </c>
      <c r="E1599" s="13">
        <v>168</v>
      </c>
      <c r="F1599" s="13" t="s">
        <v>18</v>
      </c>
      <c r="G1599" s="13" t="s">
        <v>17</v>
      </c>
      <c r="H1599" s="13" t="s">
        <v>17</v>
      </c>
    </row>
    <row r="1600" spans="1:8" x14ac:dyDescent="0.35">
      <c r="A1600" s="9" t="s">
        <v>19</v>
      </c>
      <c r="B1600" s="9" t="s">
        <v>15</v>
      </c>
      <c r="C1600" s="15">
        <f>D1600/(E1600*E1600*0.01*0.01)</f>
        <v>32.871972318339097</v>
      </c>
      <c r="D1600" s="13">
        <v>95</v>
      </c>
      <c r="E1600" s="13">
        <v>170</v>
      </c>
      <c r="F1600" s="13" t="s">
        <v>18</v>
      </c>
      <c r="G1600" s="13" t="s">
        <v>17</v>
      </c>
      <c r="H1600" s="13" t="s">
        <v>17</v>
      </c>
    </row>
    <row r="1601" spans="1:8" x14ac:dyDescent="0.35">
      <c r="A1601" s="9" t="s">
        <v>20</v>
      </c>
      <c r="B1601" s="9" t="s">
        <v>12</v>
      </c>
      <c r="C1601" s="15">
        <f>D1601/(E1601*E1601*0.01*0.01)</f>
        <v>22.206330686137981</v>
      </c>
      <c r="D1601" s="13">
        <v>59</v>
      </c>
      <c r="E1601" s="13">
        <v>163</v>
      </c>
      <c r="F1601" s="13" t="s">
        <v>13</v>
      </c>
      <c r="G1601" s="13" t="s">
        <v>14</v>
      </c>
      <c r="H1601" s="13" t="s">
        <v>17</v>
      </c>
    </row>
    <row r="1602" spans="1:8" x14ac:dyDescent="0.35">
      <c r="A1602" s="9" t="s">
        <v>19</v>
      </c>
      <c r="B1602" s="9" t="s">
        <v>12</v>
      </c>
      <c r="C1602" s="15">
        <f>D1602/(E1602*E1602*0.01*0.01)</f>
        <v>32.140248356464575</v>
      </c>
      <c r="D1602" s="13">
        <v>110</v>
      </c>
      <c r="E1602" s="13">
        <v>185</v>
      </c>
      <c r="F1602" s="13" t="s">
        <v>18</v>
      </c>
      <c r="G1602" s="13" t="s">
        <v>16</v>
      </c>
      <c r="H1602" s="13" t="s">
        <v>16</v>
      </c>
    </row>
    <row r="1603" spans="1:8" x14ac:dyDescent="0.35">
      <c r="A1603" s="9" t="s">
        <v>11</v>
      </c>
      <c r="B1603" s="9" t="s">
        <v>15</v>
      </c>
      <c r="C1603" s="15">
        <f>D1603/(E1603*E1603*0.01*0.01)</f>
        <v>23.148148148148145</v>
      </c>
      <c r="D1603" s="13">
        <v>75</v>
      </c>
      <c r="E1603" s="13">
        <v>180</v>
      </c>
      <c r="F1603" s="13" t="s">
        <v>18</v>
      </c>
      <c r="G1603" s="13" t="s">
        <v>16</v>
      </c>
      <c r="H1603" s="13" t="s">
        <v>14</v>
      </c>
    </row>
    <row r="1604" spans="1:8" x14ac:dyDescent="0.35">
      <c r="A1604" s="9" t="s">
        <v>19</v>
      </c>
      <c r="B1604" s="9" t="s">
        <v>12</v>
      </c>
      <c r="C1604" s="15">
        <f>D1604/(E1604*E1604*0.01*0.01)</f>
        <v>28.928336620644313</v>
      </c>
      <c r="D1604" s="13">
        <v>110</v>
      </c>
      <c r="E1604" s="13">
        <v>195</v>
      </c>
      <c r="F1604" s="13" t="s">
        <v>18</v>
      </c>
      <c r="G1604" s="13" t="s">
        <v>16</v>
      </c>
      <c r="H1604" s="13" t="s">
        <v>16</v>
      </c>
    </row>
    <row r="1605" spans="1:8" x14ac:dyDescent="0.35">
      <c r="A1605" s="9" t="s">
        <v>21</v>
      </c>
      <c r="B1605" s="9" t="s">
        <v>15</v>
      </c>
      <c r="C1605" s="15">
        <f>D1605/(E1605*E1605*0.01*0.01)</f>
        <v>23.148148148148145</v>
      </c>
      <c r="D1605" s="13">
        <v>75</v>
      </c>
      <c r="E1605" s="13">
        <v>180</v>
      </c>
      <c r="F1605" s="13" t="s">
        <v>23</v>
      </c>
      <c r="G1605" s="13" t="s">
        <v>14</v>
      </c>
      <c r="H1605" s="13" t="s">
        <v>17</v>
      </c>
    </row>
    <row r="1606" spans="1:8" x14ac:dyDescent="0.35">
      <c r="A1606" s="9" t="s">
        <v>21</v>
      </c>
      <c r="B1606" s="9" t="s">
        <v>15</v>
      </c>
      <c r="C1606" s="15">
        <f>D1606/(E1606*E1606*0.01*0.01)</f>
        <v>22.189349112426033</v>
      </c>
      <c r="D1606" s="13">
        <v>54</v>
      </c>
      <c r="E1606" s="13">
        <v>156</v>
      </c>
      <c r="F1606" s="13" t="s">
        <v>23</v>
      </c>
      <c r="G1606" s="13" t="s">
        <v>14</v>
      </c>
      <c r="H1606" s="13" t="s">
        <v>17</v>
      </c>
    </row>
    <row r="1607" spans="1:8" x14ac:dyDescent="0.35">
      <c r="A1607" s="9" t="s">
        <v>21</v>
      </c>
      <c r="B1607" s="9" t="s">
        <v>15</v>
      </c>
      <c r="C1607" s="15">
        <f>D1607/(E1607*E1607*0.01*0.01)</f>
        <v>22.189349112426033</v>
      </c>
      <c r="D1607" s="13">
        <v>54</v>
      </c>
      <c r="E1607" s="13">
        <v>156</v>
      </c>
      <c r="F1607" s="13" t="s">
        <v>23</v>
      </c>
      <c r="G1607" s="13" t="s">
        <v>16</v>
      </c>
      <c r="H1607" s="13" t="s">
        <v>17</v>
      </c>
    </row>
    <row r="1608" spans="1:8" x14ac:dyDescent="0.35">
      <c r="A1608" s="9" t="s">
        <v>21</v>
      </c>
      <c r="B1608" s="9" t="s">
        <v>15</v>
      </c>
      <c r="C1608" s="15">
        <f>D1608/(E1608*E1608*0.01*0.01)</f>
        <v>22.189349112426033</v>
      </c>
      <c r="D1608" s="13">
        <v>54</v>
      </c>
      <c r="E1608" s="13">
        <v>156</v>
      </c>
      <c r="F1608" s="13" t="s">
        <v>23</v>
      </c>
      <c r="G1608" s="13" t="s">
        <v>14</v>
      </c>
      <c r="H1608" s="13" t="s">
        <v>17</v>
      </c>
    </row>
    <row r="1609" spans="1:8" x14ac:dyDescent="0.35">
      <c r="A1609" s="9" t="s">
        <v>22</v>
      </c>
      <c r="B1609" s="9" t="s">
        <v>15</v>
      </c>
      <c r="C1609" s="15">
        <f>D1609/(E1609*E1609*0.01*0.01)</f>
        <v>21.303948576675847</v>
      </c>
      <c r="D1609" s="13">
        <v>58</v>
      </c>
      <c r="E1609" s="13">
        <v>165</v>
      </c>
      <c r="F1609" s="13" t="s">
        <v>13</v>
      </c>
      <c r="G1609" s="13" t="s">
        <v>14</v>
      </c>
      <c r="H1609" s="13" t="s">
        <v>17</v>
      </c>
    </row>
    <row r="1610" spans="1:8" x14ac:dyDescent="0.35">
      <c r="A1610" s="9" t="s">
        <v>20</v>
      </c>
      <c r="B1610" s="9" t="s">
        <v>12</v>
      </c>
      <c r="C1610" s="15">
        <f>D1610/(E1610*E1610*0.01*0.01)</f>
        <v>27.777777777777775</v>
      </c>
      <c r="D1610" s="13">
        <v>90</v>
      </c>
      <c r="E1610" s="13">
        <v>180</v>
      </c>
      <c r="F1610" s="13" t="s">
        <v>13</v>
      </c>
      <c r="G1610" s="13" t="s">
        <v>16</v>
      </c>
      <c r="H1610" s="13" t="s">
        <v>17</v>
      </c>
    </row>
    <row r="1611" spans="1:8" x14ac:dyDescent="0.35">
      <c r="A1611" s="9" t="s">
        <v>22</v>
      </c>
      <c r="B1611" s="9" t="s">
        <v>12</v>
      </c>
      <c r="C1611" s="15">
        <f>D1611/(E1611*E1611*0.01*0.01)</f>
        <v>39.0625</v>
      </c>
      <c r="D1611" s="13">
        <v>100</v>
      </c>
      <c r="E1611" s="13">
        <v>160</v>
      </c>
      <c r="F1611" s="13" t="s">
        <v>18</v>
      </c>
      <c r="G1611" s="13" t="s">
        <v>16</v>
      </c>
      <c r="H1611" s="13" t="s">
        <v>16</v>
      </c>
    </row>
    <row r="1612" spans="1:8" x14ac:dyDescent="0.35">
      <c r="A1612" s="9" t="s">
        <v>21</v>
      </c>
      <c r="B1612" s="9" t="s">
        <v>12</v>
      </c>
      <c r="C1612" s="15">
        <f>D1612/(E1612*E1612*0.01*0.01)</f>
        <v>39.0625</v>
      </c>
      <c r="D1612" s="13">
        <v>100</v>
      </c>
      <c r="E1612" s="13">
        <v>160</v>
      </c>
      <c r="F1612" s="13" t="s">
        <v>18</v>
      </c>
      <c r="G1612" s="13" t="s">
        <v>16</v>
      </c>
      <c r="H1612" s="13" t="s">
        <v>17</v>
      </c>
    </row>
    <row r="1613" spans="1:8" x14ac:dyDescent="0.35">
      <c r="A1613" s="9" t="s">
        <v>21</v>
      </c>
      <c r="B1613" s="9" t="s">
        <v>15</v>
      </c>
      <c r="C1613" s="15">
        <f>D1613/(E1613*E1613*0.01*0.01)</f>
        <v>21.631148854350261</v>
      </c>
      <c r="D1613" s="13">
        <v>54</v>
      </c>
      <c r="E1613" s="13">
        <v>158</v>
      </c>
      <c r="F1613" s="13" t="s">
        <v>23</v>
      </c>
      <c r="G1613" s="13" t="s">
        <v>14</v>
      </c>
      <c r="H1613" s="13" t="s">
        <v>14</v>
      </c>
    </row>
    <row r="1614" spans="1:8" x14ac:dyDescent="0.35">
      <c r="A1614" s="9" t="s">
        <v>21</v>
      </c>
      <c r="B1614" s="9" t="s">
        <v>15</v>
      </c>
      <c r="C1614" s="15">
        <f>D1614/(E1614*E1614*0.01*0.01)</f>
        <v>22.582709172343712</v>
      </c>
      <c r="D1614" s="13">
        <v>60</v>
      </c>
      <c r="E1614" s="13">
        <v>163</v>
      </c>
      <c r="F1614" s="13" t="s">
        <v>23</v>
      </c>
      <c r="G1614" s="13" t="s">
        <v>17</v>
      </c>
      <c r="H1614" s="13" t="s">
        <v>17</v>
      </c>
    </row>
    <row r="1615" spans="1:8" x14ac:dyDescent="0.35">
      <c r="A1615" s="9" t="s">
        <v>21</v>
      </c>
      <c r="B1615" s="9" t="s">
        <v>15</v>
      </c>
      <c r="C1615" s="15">
        <f>D1615/(E1615*E1615*0.01*0.01)</f>
        <v>28.042816593139769</v>
      </c>
      <c r="D1615" s="13">
        <v>82</v>
      </c>
      <c r="E1615" s="13">
        <v>171</v>
      </c>
      <c r="F1615" s="13" t="s">
        <v>18</v>
      </c>
      <c r="G1615" s="13" t="s">
        <v>17</v>
      </c>
      <c r="H1615" s="13" t="s">
        <v>14</v>
      </c>
    </row>
    <row r="1616" spans="1:8" x14ac:dyDescent="0.35">
      <c r="A1616" s="9" t="s">
        <v>19</v>
      </c>
      <c r="B1616" s="9" t="s">
        <v>15</v>
      </c>
      <c r="C1616" s="15">
        <f>D1616/(E1616*E1616*0.01*0.01)</f>
        <v>31.40766480670921</v>
      </c>
      <c r="D1616" s="13">
        <v>94</v>
      </c>
      <c r="E1616" s="13">
        <v>173</v>
      </c>
      <c r="F1616" s="13" t="s">
        <v>13</v>
      </c>
      <c r="G1616" s="13" t="s">
        <v>14</v>
      </c>
      <c r="H1616" s="13" t="s">
        <v>14</v>
      </c>
    </row>
    <row r="1617" spans="1:8" x14ac:dyDescent="0.35">
      <c r="A1617" s="9" t="s">
        <v>20</v>
      </c>
      <c r="B1617" s="9" t="s">
        <v>15</v>
      </c>
      <c r="C1617" s="15">
        <f>D1617/(E1617*E1617*0.01*0.01)</f>
        <v>30.443839128344813</v>
      </c>
      <c r="D1617" s="13">
        <v>76</v>
      </c>
      <c r="E1617" s="13">
        <v>158</v>
      </c>
      <c r="F1617" s="13" t="s">
        <v>13</v>
      </c>
      <c r="G1617" s="13" t="s">
        <v>17</v>
      </c>
      <c r="H1617" s="13" t="s">
        <v>14</v>
      </c>
    </row>
    <row r="1618" spans="1:8" x14ac:dyDescent="0.35">
      <c r="A1618" s="9" t="s">
        <v>19</v>
      </c>
      <c r="B1618" s="9" t="s">
        <v>15</v>
      </c>
      <c r="C1618" s="15">
        <f>D1618/(E1618*E1618*0.01*0.01)</f>
        <v>31.40766480670921</v>
      </c>
      <c r="D1618" s="13">
        <v>94</v>
      </c>
      <c r="E1618" s="13">
        <v>173</v>
      </c>
      <c r="F1618" s="13" t="s">
        <v>13</v>
      </c>
      <c r="G1618" s="13" t="s">
        <v>14</v>
      </c>
      <c r="H1618" s="13" t="s">
        <v>14</v>
      </c>
    </row>
    <row r="1619" spans="1:8" x14ac:dyDescent="0.35">
      <c r="A1619" s="9" t="s">
        <v>21</v>
      </c>
      <c r="B1619" s="9" t="s">
        <v>15</v>
      </c>
      <c r="C1619" s="15">
        <f>D1619/(E1619*E1619*0.01*0.01)</f>
        <v>22.206330686137981</v>
      </c>
      <c r="D1619" s="13">
        <v>59</v>
      </c>
      <c r="E1619" s="13">
        <v>163</v>
      </c>
      <c r="F1619" s="13" t="s">
        <v>18</v>
      </c>
      <c r="G1619" s="13" t="s">
        <v>16</v>
      </c>
      <c r="H1619" s="13" t="s">
        <v>14</v>
      </c>
    </row>
    <row r="1620" spans="1:8" x14ac:dyDescent="0.35">
      <c r="A1620" s="9" t="s">
        <v>20</v>
      </c>
      <c r="B1620" s="9" t="s">
        <v>15</v>
      </c>
      <c r="C1620" s="15">
        <f>D1620/(E1620*E1620*0.01*0.01)</f>
        <v>27.74887270204648</v>
      </c>
      <c r="D1620" s="13">
        <v>96</v>
      </c>
      <c r="E1620" s="13">
        <v>186</v>
      </c>
      <c r="F1620" s="13" t="s">
        <v>23</v>
      </c>
      <c r="G1620" s="13" t="s">
        <v>17</v>
      </c>
      <c r="H1620" s="13" t="s">
        <v>17</v>
      </c>
    </row>
    <row r="1621" spans="1:8" x14ac:dyDescent="0.35">
      <c r="A1621" s="9" t="s">
        <v>20</v>
      </c>
      <c r="B1621" s="9" t="s">
        <v>15</v>
      </c>
      <c r="C1621" s="15">
        <f>D1621/(E1621*E1621*0.01*0.01)</f>
        <v>27.74887270204648</v>
      </c>
      <c r="D1621" s="13">
        <v>96</v>
      </c>
      <c r="E1621" s="13">
        <v>186</v>
      </c>
      <c r="F1621" s="13" t="s">
        <v>23</v>
      </c>
      <c r="G1621" s="13" t="s">
        <v>17</v>
      </c>
      <c r="H1621" s="13" t="s">
        <v>14</v>
      </c>
    </row>
    <row r="1622" spans="1:8" x14ac:dyDescent="0.35">
      <c r="A1622" s="9" t="s">
        <v>20</v>
      </c>
      <c r="B1622" s="9" t="s">
        <v>15</v>
      </c>
      <c r="C1622" s="15">
        <f>D1622/(E1622*E1622*0.01*0.01)</f>
        <v>30.443839128344813</v>
      </c>
      <c r="D1622" s="13">
        <v>76</v>
      </c>
      <c r="E1622" s="13">
        <v>158</v>
      </c>
      <c r="F1622" s="13" t="s">
        <v>13</v>
      </c>
      <c r="G1622" s="13" t="s">
        <v>17</v>
      </c>
      <c r="H1622" s="13" t="s">
        <v>14</v>
      </c>
    </row>
    <row r="1623" spans="1:8" x14ac:dyDescent="0.35">
      <c r="A1623" s="9" t="s">
        <v>21</v>
      </c>
      <c r="B1623" s="9" t="s">
        <v>15</v>
      </c>
      <c r="C1623" s="15">
        <f>D1623/(E1623*E1623*0.01*0.01)</f>
        <v>35.963334941449936</v>
      </c>
      <c r="D1623" s="13">
        <v>82</v>
      </c>
      <c r="E1623" s="13">
        <v>151</v>
      </c>
      <c r="F1623" s="13" t="s">
        <v>18</v>
      </c>
      <c r="G1623" s="13" t="s">
        <v>17</v>
      </c>
      <c r="H1623" s="13" t="s">
        <v>14</v>
      </c>
    </row>
    <row r="1624" spans="1:8" x14ac:dyDescent="0.35">
      <c r="A1624" s="9" t="s">
        <v>20</v>
      </c>
      <c r="B1624" s="9" t="s">
        <v>15</v>
      </c>
      <c r="C1624" s="15">
        <f>D1624/(E1624*E1624*0.01*0.01)</f>
        <v>23.808690171912748</v>
      </c>
      <c r="D1624" s="13">
        <v>68</v>
      </c>
      <c r="E1624" s="13">
        <v>169</v>
      </c>
      <c r="F1624" s="13" t="s">
        <v>18</v>
      </c>
      <c r="G1624" s="13" t="s">
        <v>17</v>
      </c>
      <c r="H1624" s="13" t="s">
        <v>14</v>
      </c>
    </row>
    <row r="1625" spans="1:8" x14ac:dyDescent="0.35">
      <c r="A1625" s="9" t="s">
        <v>19</v>
      </c>
      <c r="B1625" s="9" t="s">
        <v>12</v>
      </c>
      <c r="C1625" s="15">
        <f>D1625/(E1625*E1625*0.01*0.01)</f>
        <v>27.173119065010958</v>
      </c>
      <c r="D1625" s="13">
        <v>93</v>
      </c>
      <c r="E1625" s="13">
        <v>185</v>
      </c>
      <c r="F1625" s="13" t="s">
        <v>18</v>
      </c>
      <c r="G1625" s="13" t="s">
        <v>16</v>
      </c>
      <c r="H1625" s="13" t="s">
        <v>16</v>
      </c>
    </row>
    <row r="1626" spans="1:8" x14ac:dyDescent="0.35">
      <c r="A1626" s="9" t="s">
        <v>19</v>
      </c>
      <c r="B1626" s="9" t="s">
        <v>12</v>
      </c>
      <c r="C1626" s="15">
        <f>D1626/(E1626*E1626*0.01*0.01)</f>
        <v>26.775510204081634</v>
      </c>
      <c r="D1626" s="13">
        <v>82</v>
      </c>
      <c r="E1626" s="13">
        <v>175</v>
      </c>
      <c r="F1626" s="13" t="s">
        <v>18</v>
      </c>
      <c r="G1626" s="13" t="s">
        <v>14</v>
      </c>
      <c r="H1626" s="13" t="s">
        <v>16</v>
      </c>
    </row>
    <row r="1627" spans="1:8" x14ac:dyDescent="0.35">
      <c r="A1627" s="9" t="s">
        <v>22</v>
      </c>
      <c r="B1627" s="9" t="s">
        <v>12</v>
      </c>
      <c r="C1627" s="15">
        <f>D1627/(E1627*E1627*0.01*0.01)</f>
        <v>20.957274202271496</v>
      </c>
      <c r="D1627" s="13">
        <v>62</v>
      </c>
      <c r="E1627" s="13">
        <v>172</v>
      </c>
      <c r="F1627" s="13" t="s">
        <v>13</v>
      </c>
      <c r="G1627" s="13" t="s">
        <v>16</v>
      </c>
      <c r="H1627" s="13" t="s">
        <v>17</v>
      </c>
    </row>
    <row r="1628" spans="1:8" x14ac:dyDescent="0.35">
      <c r="A1628" s="9" t="s">
        <v>20</v>
      </c>
      <c r="B1628" s="9" t="s">
        <v>12</v>
      </c>
      <c r="C1628" s="15">
        <f>D1628/(E1628*E1628*0.01*0.01)</f>
        <v>27.770312639971333</v>
      </c>
      <c r="D1628" s="13">
        <v>93</v>
      </c>
      <c r="E1628" s="13">
        <v>183</v>
      </c>
      <c r="F1628" s="13" t="s">
        <v>18</v>
      </c>
      <c r="G1628" s="13" t="s">
        <v>17</v>
      </c>
      <c r="H1628" s="13" t="s">
        <v>14</v>
      </c>
    </row>
    <row r="1629" spans="1:8" x14ac:dyDescent="0.35">
      <c r="A1629" s="9" t="s">
        <v>20</v>
      </c>
      <c r="B1629" s="9" t="s">
        <v>12</v>
      </c>
      <c r="C1629" s="15">
        <f>D1629/(E1629*E1629*0.01*0.01)</f>
        <v>34.159779614325068</v>
      </c>
      <c r="D1629" s="13">
        <v>93</v>
      </c>
      <c r="E1629" s="13">
        <v>165</v>
      </c>
      <c r="F1629" s="13" t="s">
        <v>18</v>
      </c>
      <c r="G1629" s="13" t="s">
        <v>14</v>
      </c>
      <c r="H1629" s="13" t="s">
        <v>14</v>
      </c>
    </row>
    <row r="1630" spans="1:8" x14ac:dyDescent="0.35">
      <c r="A1630" s="9" t="s">
        <v>20</v>
      </c>
      <c r="B1630" s="9" t="s">
        <v>12</v>
      </c>
      <c r="C1630" s="15">
        <f>D1630/(E1630*E1630*0.01*0.01)</f>
        <v>30.094730002393899</v>
      </c>
      <c r="D1630" s="13">
        <v>88</v>
      </c>
      <c r="E1630" s="13">
        <v>171</v>
      </c>
      <c r="F1630" s="13" t="s">
        <v>18</v>
      </c>
      <c r="G1630" s="13" t="s">
        <v>14</v>
      </c>
      <c r="H1630" s="13" t="s">
        <v>17</v>
      </c>
    </row>
    <row r="1631" spans="1:8" x14ac:dyDescent="0.35">
      <c r="A1631" s="9" t="s">
        <v>19</v>
      </c>
      <c r="B1631" s="9" t="s">
        <v>12</v>
      </c>
      <c r="C1631" s="15">
        <f>D1631/(E1631*E1631*0.01*0.01)</f>
        <v>27.990362811791382</v>
      </c>
      <c r="D1631" s="13">
        <v>79</v>
      </c>
      <c r="E1631" s="13">
        <v>168</v>
      </c>
      <c r="F1631" s="13" t="s">
        <v>23</v>
      </c>
      <c r="G1631" s="13" t="s">
        <v>14</v>
      </c>
      <c r="H1631" s="13" t="s">
        <v>16</v>
      </c>
    </row>
    <row r="1632" spans="1:8" x14ac:dyDescent="0.35">
      <c r="A1632" s="9" t="s">
        <v>19</v>
      </c>
      <c r="B1632" s="9" t="s">
        <v>12</v>
      </c>
      <c r="C1632" s="15">
        <f>D1632/(E1632*E1632*0.01*0.01)</f>
        <v>26.573129251700681</v>
      </c>
      <c r="D1632" s="13">
        <v>75</v>
      </c>
      <c r="E1632" s="13">
        <v>168</v>
      </c>
      <c r="F1632" s="13" t="s">
        <v>18</v>
      </c>
      <c r="G1632" s="13" t="s">
        <v>16</v>
      </c>
      <c r="H1632" s="13" t="s">
        <v>17</v>
      </c>
    </row>
    <row r="1633" spans="1:8" x14ac:dyDescent="0.35">
      <c r="A1633" s="9" t="s">
        <v>19</v>
      </c>
      <c r="B1633" s="9" t="s">
        <v>12</v>
      </c>
      <c r="C1633" s="15">
        <f>D1633/(E1633*E1633*0.01*0.01)</f>
        <v>38.505239237470008</v>
      </c>
      <c r="D1633" s="13">
        <v>122</v>
      </c>
      <c r="E1633" s="13">
        <v>178</v>
      </c>
      <c r="F1633" s="13" t="s">
        <v>18</v>
      </c>
      <c r="G1633" s="13" t="s">
        <v>14</v>
      </c>
      <c r="H1633" s="13" t="s">
        <v>17</v>
      </c>
    </row>
    <row r="1634" spans="1:8" x14ac:dyDescent="0.35">
      <c r="A1634" s="9" t="s">
        <v>22</v>
      </c>
      <c r="B1634" s="9" t="s">
        <v>12</v>
      </c>
      <c r="C1634" s="15">
        <f>D1634/(E1634*E1634*0.01*0.01)</f>
        <v>35.591836734693878</v>
      </c>
      <c r="D1634" s="13">
        <v>109</v>
      </c>
      <c r="E1634" s="13">
        <v>175</v>
      </c>
      <c r="F1634" s="13" t="s">
        <v>18</v>
      </c>
      <c r="G1634" s="13" t="s">
        <v>14</v>
      </c>
      <c r="H1634" s="13" t="s">
        <v>17</v>
      </c>
    </row>
    <row r="1635" spans="1:8" x14ac:dyDescent="0.35">
      <c r="A1635" s="9" t="s">
        <v>22</v>
      </c>
      <c r="B1635" s="9" t="s">
        <v>12</v>
      </c>
      <c r="C1635" s="15">
        <f>D1635/(E1635*E1635*0.01*0.01)</f>
        <v>21.701388888888889</v>
      </c>
      <c r="D1635" s="13">
        <v>80</v>
      </c>
      <c r="E1635" s="13">
        <v>192</v>
      </c>
      <c r="F1635" s="13" t="s">
        <v>18</v>
      </c>
      <c r="G1635" s="13" t="s">
        <v>16</v>
      </c>
      <c r="H1635" s="13" t="s">
        <v>17</v>
      </c>
    </row>
    <row r="1636" spans="1:8" x14ac:dyDescent="0.35">
      <c r="A1636" s="9" t="s">
        <v>19</v>
      </c>
      <c r="B1636" s="9" t="s">
        <v>12</v>
      </c>
      <c r="C1636" s="15">
        <f>D1636/(E1636*E1636*0.01*0.01)</f>
        <v>24.767565919829295</v>
      </c>
      <c r="D1636" s="13">
        <v>65</v>
      </c>
      <c r="E1636" s="13">
        <v>162</v>
      </c>
      <c r="F1636" s="13" t="s">
        <v>18</v>
      </c>
      <c r="G1636" s="13" t="s">
        <v>16</v>
      </c>
      <c r="H1636" s="13" t="s">
        <v>17</v>
      </c>
    </row>
    <row r="1637" spans="1:8" x14ac:dyDescent="0.35">
      <c r="A1637" s="9" t="s">
        <v>22</v>
      </c>
      <c r="B1637" s="9" t="s">
        <v>12</v>
      </c>
      <c r="C1637" s="15">
        <f>D1637/(E1637*E1637*0.01*0.01)</f>
        <v>23.051754907792979</v>
      </c>
      <c r="D1637" s="13">
        <v>62</v>
      </c>
      <c r="E1637" s="13">
        <v>164</v>
      </c>
      <c r="F1637" s="13" t="s">
        <v>23</v>
      </c>
      <c r="G1637" s="13" t="s">
        <v>14</v>
      </c>
      <c r="H1637" s="13" t="s">
        <v>16</v>
      </c>
    </row>
    <row r="1638" spans="1:8" x14ac:dyDescent="0.35">
      <c r="A1638" s="9" t="s">
        <v>22</v>
      </c>
      <c r="B1638" s="9" t="s">
        <v>12</v>
      </c>
      <c r="C1638" s="15">
        <f>D1638/(E1638*E1638*0.01*0.01)</f>
        <v>22.72440348440853</v>
      </c>
      <c r="D1638" s="13">
        <v>72</v>
      </c>
      <c r="E1638" s="13">
        <v>178</v>
      </c>
      <c r="F1638" s="13" t="s">
        <v>18</v>
      </c>
      <c r="G1638" s="13" t="s">
        <v>16</v>
      </c>
      <c r="H1638" s="13" t="s">
        <v>17</v>
      </c>
    </row>
    <row r="1639" spans="1:8" x14ac:dyDescent="0.35">
      <c r="A1639" s="9" t="s">
        <v>22</v>
      </c>
      <c r="B1639" s="9" t="s">
        <v>15</v>
      </c>
      <c r="C1639" s="15">
        <f>D1639/(E1639*E1639*0.01*0.01)</f>
        <v>23.875432525951556</v>
      </c>
      <c r="D1639" s="13">
        <v>69</v>
      </c>
      <c r="E1639" s="13">
        <v>170</v>
      </c>
      <c r="F1639" s="13" t="s">
        <v>23</v>
      </c>
      <c r="G1639" s="13" t="s">
        <v>17</v>
      </c>
      <c r="H1639" s="13" t="s">
        <v>14</v>
      </c>
    </row>
    <row r="1640" spans="1:8" x14ac:dyDescent="0.35">
      <c r="A1640" s="9" t="s">
        <v>20</v>
      </c>
      <c r="B1640" s="9" t="s">
        <v>12</v>
      </c>
      <c r="C1640" s="15">
        <f>D1640/(E1640*E1640*0.01*0.01)</f>
        <v>30.864197530864196</v>
      </c>
      <c r="D1640" s="13">
        <v>100</v>
      </c>
      <c r="E1640" s="13">
        <v>180</v>
      </c>
      <c r="F1640" s="13" t="s">
        <v>18</v>
      </c>
      <c r="G1640" s="13" t="s">
        <v>17</v>
      </c>
      <c r="H1640" s="13" t="s">
        <v>17</v>
      </c>
    </row>
    <row r="1641" spans="1:8" x14ac:dyDescent="0.35">
      <c r="A1641" s="9" t="s">
        <v>20</v>
      </c>
      <c r="B1641" s="9" t="s">
        <v>15</v>
      </c>
      <c r="C1641" s="15">
        <f>D1641/(E1641*E1641*0.01*0.01)</f>
        <v>28.086419753086417</v>
      </c>
      <c r="D1641" s="13">
        <v>91</v>
      </c>
      <c r="E1641" s="13">
        <v>180</v>
      </c>
      <c r="F1641" s="13" t="s">
        <v>18</v>
      </c>
      <c r="G1641" s="13" t="s">
        <v>17</v>
      </c>
      <c r="H1641" s="13" t="s">
        <v>17</v>
      </c>
    </row>
    <row r="1642" spans="1:8" x14ac:dyDescent="0.35">
      <c r="A1642" s="9" t="s">
        <v>22</v>
      </c>
      <c r="B1642" s="9" t="s">
        <v>12</v>
      </c>
      <c r="C1642" s="15">
        <f>D1642/(E1642*E1642*0.01*0.01)</f>
        <v>25.180785123966942</v>
      </c>
      <c r="D1642" s="13">
        <v>78</v>
      </c>
      <c r="E1642" s="13">
        <v>176</v>
      </c>
      <c r="F1642" s="13" t="s">
        <v>18</v>
      </c>
      <c r="G1642" s="13" t="s">
        <v>14</v>
      </c>
      <c r="H1642" s="13" t="s">
        <v>14</v>
      </c>
    </row>
    <row r="1643" spans="1:8" x14ac:dyDescent="0.35">
      <c r="A1643" s="9" t="s">
        <v>19</v>
      </c>
      <c r="B1643" s="9" t="s">
        <v>12</v>
      </c>
      <c r="C1643" s="15">
        <f>D1643/(E1643*E1643*0.01*0.01)</f>
        <v>27.77691083299522</v>
      </c>
      <c r="D1643" s="13">
        <v>89</v>
      </c>
      <c r="E1643" s="13">
        <v>179</v>
      </c>
      <c r="F1643" s="13" t="s">
        <v>18</v>
      </c>
      <c r="G1643" s="13" t="s">
        <v>17</v>
      </c>
      <c r="H1643" s="13" t="s">
        <v>17</v>
      </c>
    </row>
    <row r="1644" spans="1:8" x14ac:dyDescent="0.35">
      <c r="A1644" s="9" t="s">
        <v>20</v>
      </c>
      <c r="B1644" s="9" t="s">
        <v>12</v>
      </c>
      <c r="C1644" s="15">
        <f>D1644/(E1644*E1644*0.01*0.01)</f>
        <v>29.054752066115704</v>
      </c>
      <c r="D1644" s="13">
        <v>90</v>
      </c>
      <c r="E1644" s="13">
        <v>176</v>
      </c>
      <c r="F1644" s="13" t="s">
        <v>18</v>
      </c>
      <c r="G1644" s="13" t="s">
        <v>17</v>
      </c>
      <c r="H1644" s="13" t="s">
        <v>17</v>
      </c>
    </row>
    <row r="1645" spans="1:8" x14ac:dyDescent="0.35">
      <c r="A1645" s="9" t="s">
        <v>22</v>
      </c>
      <c r="B1645" s="9" t="s">
        <v>12</v>
      </c>
      <c r="C1645" s="15">
        <f>D1645/(E1645*E1645*0.01*0.01)</f>
        <v>28.731746890210918</v>
      </c>
      <c r="D1645" s="13">
        <v>85</v>
      </c>
      <c r="E1645" s="13">
        <v>172</v>
      </c>
      <c r="F1645" s="13" t="s">
        <v>13</v>
      </c>
      <c r="G1645" s="13" t="s">
        <v>16</v>
      </c>
      <c r="H1645" s="13" t="s">
        <v>17</v>
      </c>
    </row>
    <row r="1646" spans="1:8" x14ac:dyDescent="0.35">
      <c r="A1646" s="9" t="s">
        <v>11</v>
      </c>
      <c r="B1646" s="9" t="s">
        <v>15</v>
      </c>
      <c r="C1646" s="15">
        <f>D1646/(E1646*E1646*0.01*0.01)</f>
        <v>33.057851239669418</v>
      </c>
      <c r="D1646" s="13">
        <v>90</v>
      </c>
      <c r="E1646" s="13">
        <v>165</v>
      </c>
      <c r="F1646" s="13" t="s">
        <v>18</v>
      </c>
      <c r="G1646" s="13" t="s">
        <v>14</v>
      </c>
      <c r="H1646" s="13" t="s">
        <v>14</v>
      </c>
    </row>
    <row r="1647" spans="1:8" x14ac:dyDescent="0.35">
      <c r="A1647" s="9" t="s">
        <v>11</v>
      </c>
      <c r="B1647" s="9" t="s">
        <v>15</v>
      </c>
      <c r="C1647" s="15">
        <f>D1647/(E1647*E1647*0.01*0.01)</f>
        <v>26.259584748433177</v>
      </c>
      <c r="D1647" s="13">
        <v>75</v>
      </c>
      <c r="E1647" s="13">
        <v>169</v>
      </c>
      <c r="F1647" s="13" t="s">
        <v>18</v>
      </c>
      <c r="G1647" s="13" t="s">
        <v>16</v>
      </c>
      <c r="H1647" s="13" t="s">
        <v>14</v>
      </c>
    </row>
    <row r="1648" spans="1:8" x14ac:dyDescent="0.35">
      <c r="A1648" s="9" t="s">
        <v>11</v>
      </c>
      <c r="B1648" s="9" t="s">
        <v>15</v>
      </c>
      <c r="C1648" s="15">
        <f>D1648/(E1648*E1648*0.01*0.01)</f>
        <v>29.903028749626213</v>
      </c>
      <c r="D1648" s="13">
        <v>70</v>
      </c>
      <c r="E1648" s="13">
        <v>153</v>
      </c>
      <c r="F1648" s="13" t="s">
        <v>13</v>
      </c>
      <c r="G1648" s="13" t="s">
        <v>14</v>
      </c>
      <c r="H1648" s="13" t="s">
        <v>14</v>
      </c>
    </row>
    <row r="1649" spans="1:8" x14ac:dyDescent="0.35">
      <c r="A1649" s="9" t="s">
        <v>11</v>
      </c>
      <c r="B1649" s="9" t="s">
        <v>12</v>
      </c>
      <c r="C1649" s="15">
        <f>D1649/(E1649*E1649*0.01*0.01)</f>
        <v>26.315789473684212</v>
      </c>
      <c r="D1649" s="13">
        <v>95</v>
      </c>
      <c r="E1649" s="13">
        <v>190</v>
      </c>
      <c r="F1649" s="13" t="s">
        <v>18</v>
      </c>
      <c r="G1649" s="13" t="s">
        <v>14</v>
      </c>
      <c r="H1649" s="13" t="s">
        <v>14</v>
      </c>
    </row>
    <row r="1650" spans="1:8" x14ac:dyDescent="0.35">
      <c r="A1650" s="9" t="s">
        <v>11</v>
      </c>
      <c r="B1650" s="9" t="s">
        <v>15</v>
      </c>
      <c r="C1650" s="15">
        <f>D1650/(E1650*E1650*0.01*0.01)</f>
        <v>27.885187388459251</v>
      </c>
      <c r="D1650" s="13">
        <v>75</v>
      </c>
      <c r="E1650" s="13">
        <v>164</v>
      </c>
      <c r="F1650" s="13" t="s">
        <v>18</v>
      </c>
      <c r="G1650" s="13" t="s">
        <v>14</v>
      </c>
      <c r="H1650" s="13" t="s">
        <v>14</v>
      </c>
    </row>
    <row r="1651" spans="1:8" x14ac:dyDescent="0.35">
      <c r="A1651" s="9" t="s">
        <v>21</v>
      </c>
      <c r="B1651" s="9" t="s">
        <v>15</v>
      </c>
      <c r="C1651" s="15">
        <f>D1651/(E1651*E1651*0.01*0.01)</f>
        <v>27.34375</v>
      </c>
      <c r="D1651" s="13">
        <v>70</v>
      </c>
      <c r="E1651" s="13">
        <v>160</v>
      </c>
      <c r="F1651" s="13" t="s">
        <v>18</v>
      </c>
      <c r="G1651" s="13" t="s">
        <v>17</v>
      </c>
      <c r="H1651" s="13" t="s">
        <v>17</v>
      </c>
    </row>
    <row r="1652" spans="1:8" x14ac:dyDescent="0.35">
      <c r="A1652" s="9" t="s">
        <v>21</v>
      </c>
      <c r="B1652" s="9" t="s">
        <v>12</v>
      </c>
      <c r="C1652" s="15">
        <f>D1652/(E1652*E1652*0.01*0.01)</f>
        <v>30.793382441734089</v>
      </c>
      <c r="D1652" s="13">
        <v>102</v>
      </c>
      <c r="E1652" s="13">
        <v>182</v>
      </c>
      <c r="F1652" s="13" t="s">
        <v>23</v>
      </c>
      <c r="G1652" s="13" t="s">
        <v>14</v>
      </c>
      <c r="H1652" s="13" t="s">
        <v>17</v>
      </c>
    </row>
    <row r="1653" spans="1:8" x14ac:dyDescent="0.35">
      <c r="A1653" s="9" t="s">
        <v>11</v>
      </c>
      <c r="B1653" s="9" t="s">
        <v>12</v>
      </c>
      <c r="C1653" s="15">
        <f>D1653/(E1653*E1653*0.01*0.01)</f>
        <v>24.382716049382715</v>
      </c>
      <c r="D1653" s="13">
        <v>79</v>
      </c>
      <c r="E1653" s="13">
        <v>180</v>
      </c>
      <c r="F1653" s="13" t="s">
        <v>18</v>
      </c>
      <c r="G1653" s="13" t="s">
        <v>16</v>
      </c>
      <c r="H1653" s="13" t="s">
        <v>14</v>
      </c>
    </row>
    <row r="1654" spans="1:8" x14ac:dyDescent="0.35">
      <c r="A1654" s="9" t="s">
        <v>11</v>
      </c>
      <c r="B1654" s="9" t="s">
        <v>15</v>
      </c>
      <c r="C1654" s="15">
        <f>D1654/(E1654*E1654*0.01*0.01)</f>
        <v>26.927437641723355</v>
      </c>
      <c r="D1654" s="13">
        <v>76</v>
      </c>
      <c r="E1654" s="13">
        <v>168</v>
      </c>
      <c r="F1654" s="13" t="s">
        <v>13</v>
      </c>
      <c r="G1654" s="13" t="s">
        <v>14</v>
      </c>
      <c r="H1654" s="13" t="s">
        <v>14</v>
      </c>
    </row>
    <row r="1655" spans="1:8" x14ac:dyDescent="0.35">
      <c r="A1655" s="9" t="s">
        <v>11</v>
      </c>
      <c r="B1655" s="9" t="s">
        <v>12</v>
      </c>
      <c r="C1655" s="15">
        <f>D1655/(E1655*E1655*0.01*0.01)</f>
        <v>28.25698988697204</v>
      </c>
      <c r="D1655" s="13">
        <v>76</v>
      </c>
      <c r="E1655" s="13">
        <v>164</v>
      </c>
      <c r="F1655" s="13" t="s">
        <v>13</v>
      </c>
      <c r="G1655" s="13" t="s">
        <v>16</v>
      </c>
      <c r="H1655" s="13" t="s">
        <v>14</v>
      </c>
    </row>
    <row r="1656" spans="1:8" x14ac:dyDescent="0.35">
      <c r="A1656" s="9" t="s">
        <v>11</v>
      </c>
      <c r="B1656" s="9" t="s">
        <v>15</v>
      </c>
      <c r="C1656" s="15">
        <f>D1656/(E1656*E1656*0.01*0.01)</f>
        <v>19.369834710743802</v>
      </c>
      <c r="D1656" s="13">
        <v>60</v>
      </c>
      <c r="E1656" s="13">
        <v>176</v>
      </c>
      <c r="F1656" s="13" t="s">
        <v>18</v>
      </c>
      <c r="G1656" s="13" t="s">
        <v>16</v>
      </c>
      <c r="H1656" s="13" t="s">
        <v>14</v>
      </c>
    </row>
    <row r="1657" spans="1:8" x14ac:dyDescent="0.35">
      <c r="A1657" s="9" t="s">
        <v>11</v>
      </c>
      <c r="B1657" s="9" t="s">
        <v>12</v>
      </c>
      <c r="C1657" s="15">
        <f>D1657/(E1657*E1657*0.01*0.01)</f>
        <v>23.23563170124017</v>
      </c>
      <c r="D1657" s="13">
        <v>83</v>
      </c>
      <c r="E1657" s="13">
        <v>189</v>
      </c>
      <c r="F1657" s="13" t="s">
        <v>18</v>
      </c>
      <c r="G1657" s="13" t="s">
        <v>16</v>
      </c>
      <c r="H1657" s="13" t="s">
        <v>14</v>
      </c>
    </row>
    <row r="1658" spans="1:8" x14ac:dyDescent="0.35">
      <c r="A1658" s="9" t="s">
        <v>11</v>
      </c>
      <c r="B1658" s="9" t="s">
        <v>12</v>
      </c>
      <c r="C1658" s="15">
        <f>D1658/(E1658*E1658*0.01*0.01)</f>
        <v>24.382716049382715</v>
      </c>
      <c r="D1658" s="13">
        <v>79</v>
      </c>
      <c r="E1658" s="13">
        <v>180</v>
      </c>
      <c r="F1658" s="13" t="s">
        <v>18</v>
      </c>
      <c r="G1658" s="13" t="s">
        <v>16</v>
      </c>
      <c r="H1658" s="13" t="s">
        <v>14</v>
      </c>
    </row>
    <row r="1659" spans="1:8" x14ac:dyDescent="0.35">
      <c r="A1659" s="9" t="s">
        <v>19</v>
      </c>
      <c r="B1659" s="9" t="s">
        <v>15</v>
      </c>
      <c r="C1659" s="15">
        <f>D1659/(E1659*E1659*0.01*0.01)</f>
        <v>29.031789809841772</v>
      </c>
      <c r="D1659" s="13">
        <v>80</v>
      </c>
      <c r="E1659" s="13">
        <v>166</v>
      </c>
      <c r="F1659" s="13" t="s">
        <v>18</v>
      </c>
      <c r="G1659" s="13" t="s">
        <v>14</v>
      </c>
      <c r="H1659" s="13" t="s">
        <v>17</v>
      </c>
    </row>
    <row r="1660" spans="1:8" x14ac:dyDescent="0.35">
      <c r="A1660" s="9" t="s">
        <v>21</v>
      </c>
      <c r="B1660" s="9" t="s">
        <v>15</v>
      </c>
      <c r="C1660" s="15">
        <f>D1660/(E1660*E1660*0.01*0.01)</f>
        <v>19.100091827364555</v>
      </c>
      <c r="D1660" s="13">
        <v>52</v>
      </c>
      <c r="E1660" s="13">
        <v>165</v>
      </c>
      <c r="F1660" s="13" t="s">
        <v>18</v>
      </c>
      <c r="G1660" s="13" t="s">
        <v>16</v>
      </c>
      <c r="H1660" s="13" t="s">
        <v>17</v>
      </c>
    </row>
    <row r="1661" spans="1:8" x14ac:dyDescent="0.35">
      <c r="A1661" s="9" t="s">
        <v>21</v>
      </c>
      <c r="B1661" s="9" t="s">
        <v>15</v>
      </c>
      <c r="C1661" s="15">
        <f>D1661/(E1661*E1661*0.01*0.01)</f>
        <v>25.099501595611173</v>
      </c>
      <c r="D1661" s="13">
        <v>70</v>
      </c>
      <c r="E1661" s="13">
        <v>167</v>
      </c>
      <c r="F1661" s="13" t="s">
        <v>18</v>
      </c>
      <c r="G1661" s="13" t="s">
        <v>17</v>
      </c>
      <c r="H1661" s="13" t="s">
        <v>17</v>
      </c>
    </row>
    <row r="1662" spans="1:8" x14ac:dyDescent="0.35">
      <c r="A1662" s="9" t="s">
        <v>21</v>
      </c>
      <c r="B1662" s="9" t="s">
        <v>15</v>
      </c>
      <c r="C1662" s="15">
        <f>D1662/(E1662*E1662*0.01*0.01)</f>
        <v>20.202020202020201</v>
      </c>
      <c r="D1662" s="13">
        <v>55</v>
      </c>
      <c r="E1662" s="13">
        <v>165</v>
      </c>
      <c r="F1662" s="13" t="s">
        <v>18</v>
      </c>
      <c r="G1662" s="13" t="s">
        <v>16</v>
      </c>
      <c r="H1662" s="13" t="s">
        <v>14</v>
      </c>
    </row>
    <row r="1663" spans="1:8" x14ac:dyDescent="0.35">
      <c r="A1663" s="9" t="s">
        <v>19</v>
      </c>
      <c r="B1663" s="9" t="s">
        <v>15</v>
      </c>
      <c r="C1663" s="15">
        <f>D1663/(E1663*E1663*0.01*0.01)</f>
        <v>26.573129251700681</v>
      </c>
      <c r="D1663" s="13">
        <v>75</v>
      </c>
      <c r="E1663" s="13">
        <v>168</v>
      </c>
      <c r="F1663" s="13" t="s">
        <v>18</v>
      </c>
      <c r="G1663" s="13" t="s">
        <v>16</v>
      </c>
      <c r="H1663" s="13" t="s">
        <v>17</v>
      </c>
    </row>
    <row r="1664" spans="1:8" x14ac:dyDescent="0.35">
      <c r="A1664" s="9" t="s">
        <v>20</v>
      </c>
      <c r="B1664" s="9" t="s">
        <v>15</v>
      </c>
      <c r="C1664" s="15">
        <f>D1664/(E1664*E1664*0.01*0.01)</f>
        <v>22.857142857142858</v>
      </c>
      <c r="D1664" s="13">
        <v>70</v>
      </c>
      <c r="E1664" s="13">
        <v>175</v>
      </c>
      <c r="F1664" s="13" t="s">
        <v>23</v>
      </c>
      <c r="G1664" s="13" t="s">
        <v>16</v>
      </c>
      <c r="H1664" s="13" t="s">
        <v>17</v>
      </c>
    </row>
    <row r="1665" spans="1:8" x14ac:dyDescent="0.35">
      <c r="A1665" s="9" t="s">
        <v>19</v>
      </c>
      <c r="B1665" s="9" t="s">
        <v>15</v>
      </c>
      <c r="C1665" s="15">
        <f>D1665/(E1665*E1665*0.01*0.01)</f>
        <v>26.346494034400994</v>
      </c>
      <c r="D1665" s="13">
        <v>70</v>
      </c>
      <c r="E1665" s="13">
        <v>163</v>
      </c>
      <c r="F1665" s="13" t="s">
        <v>18</v>
      </c>
      <c r="G1665" s="13" t="s">
        <v>17</v>
      </c>
      <c r="H1665" s="13" t="s">
        <v>14</v>
      </c>
    </row>
    <row r="1666" spans="1:8" x14ac:dyDescent="0.35">
      <c r="A1666" s="9" t="s">
        <v>19</v>
      </c>
      <c r="B1666" s="9" t="s">
        <v>15</v>
      </c>
      <c r="C1666" s="15">
        <f>D1666/(E1666*E1666*0.01*0.01)</f>
        <v>30.483158055174517</v>
      </c>
      <c r="D1666" s="13">
        <v>80</v>
      </c>
      <c r="E1666" s="13">
        <v>162</v>
      </c>
      <c r="F1666" s="13" t="s">
        <v>18</v>
      </c>
      <c r="G1666" s="13" t="s">
        <v>14</v>
      </c>
      <c r="H1666" s="13" t="s">
        <v>17</v>
      </c>
    </row>
    <row r="1667" spans="1:8" x14ac:dyDescent="0.35">
      <c r="A1667" s="9" t="s">
        <v>20</v>
      </c>
      <c r="B1667" s="9" t="s">
        <v>15</v>
      </c>
      <c r="C1667" s="15">
        <f>D1667/(E1667*E1667*0.01*0.01)</f>
        <v>24.221453287197232</v>
      </c>
      <c r="D1667" s="13">
        <v>70</v>
      </c>
      <c r="E1667" s="13">
        <v>170</v>
      </c>
      <c r="F1667" s="13" t="s">
        <v>23</v>
      </c>
      <c r="G1667" s="13" t="s">
        <v>16</v>
      </c>
      <c r="H1667" s="13" t="s">
        <v>17</v>
      </c>
    </row>
    <row r="1668" spans="1:8" x14ac:dyDescent="0.35">
      <c r="A1668" s="9" t="s">
        <v>19</v>
      </c>
      <c r="B1668" s="9" t="s">
        <v>15</v>
      </c>
      <c r="C1668" s="15">
        <f>D1668/(E1668*E1668*0.01*0.01)</f>
        <v>23.3843537414966</v>
      </c>
      <c r="D1668" s="13">
        <v>66</v>
      </c>
      <c r="E1668" s="13">
        <v>168</v>
      </c>
      <c r="F1668" s="13" t="s">
        <v>18</v>
      </c>
      <c r="G1668" s="13" t="s">
        <v>16</v>
      </c>
      <c r="H1668" s="13" t="s">
        <v>14</v>
      </c>
    </row>
    <row r="1669" spans="1:8" x14ac:dyDescent="0.35">
      <c r="A1669" s="9" t="s">
        <v>21</v>
      </c>
      <c r="B1669" s="9" t="s">
        <v>15</v>
      </c>
      <c r="C1669" s="15">
        <f>D1669/(E1669*E1669*0.01*0.01)</f>
        <v>21.453287197231834</v>
      </c>
      <c r="D1669" s="13">
        <v>62</v>
      </c>
      <c r="E1669" s="13">
        <v>170</v>
      </c>
      <c r="F1669" s="13" t="s">
        <v>18</v>
      </c>
      <c r="G1669" s="13" t="s">
        <v>16</v>
      </c>
      <c r="H1669" s="13" t="s">
        <v>14</v>
      </c>
    </row>
    <row r="1670" spans="1:8" x14ac:dyDescent="0.35">
      <c r="A1670" s="9" t="s">
        <v>20</v>
      </c>
      <c r="B1670" s="9" t="s">
        <v>15</v>
      </c>
      <c r="C1670" s="15">
        <f>D1670/(E1670*E1670*0.01*0.01)</f>
        <v>26.446280991735534</v>
      </c>
      <c r="D1670" s="13">
        <v>72</v>
      </c>
      <c r="E1670" s="13">
        <v>165</v>
      </c>
      <c r="F1670" s="13" t="s">
        <v>13</v>
      </c>
      <c r="G1670" s="13" t="s">
        <v>16</v>
      </c>
      <c r="H1670" s="13" t="s">
        <v>14</v>
      </c>
    </row>
    <row r="1671" spans="1:8" x14ac:dyDescent="0.35">
      <c r="A1671" s="9" t="s">
        <v>11</v>
      </c>
      <c r="B1671" s="9" t="s">
        <v>15</v>
      </c>
      <c r="C1671" s="15">
        <f>D1671/(E1671*E1671*0.01*0.01)</f>
        <v>20.569329660238751</v>
      </c>
      <c r="D1671" s="13">
        <v>56</v>
      </c>
      <c r="E1671" s="13">
        <v>165</v>
      </c>
      <c r="F1671" s="13" t="s">
        <v>13</v>
      </c>
      <c r="G1671" s="13" t="s">
        <v>14</v>
      </c>
      <c r="H1671" s="13" t="s">
        <v>16</v>
      </c>
    </row>
    <row r="1672" spans="1:8" x14ac:dyDescent="0.35">
      <c r="A1672" s="9" t="s">
        <v>20</v>
      </c>
      <c r="B1672" s="9" t="s">
        <v>15</v>
      </c>
      <c r="C1672" s="15">
        <f>D1672/(E1672*E1672*0.01*0.01)</f>
        <v>22.038567493112946</v>
      </c>
      <c r="D1672" s="13">
        <v>60</v>
      </c>
      <c r="E1672" s="13">
        <v>165</v>
      </c>
      <c r="F1672" s="13" t="s">
        <v>18</v>
      </c>
      <c r="G1672" s="13" t="s">
        <v>16</v>
      </c>
      <c r="H1672" s="13" t="s">
        <v>17</v>
      </c>
    </row>
    <row r="1673" spans="1:8" x14ac:dyDescent="0.35">
      <c r="A1673" s="9" t="s">
        <v>11</v>
      </c>
      <c r="B1673" s="9" t="s">
        <v>12</v>
      </c>
      <c r="C1673" s="15">
        <f>D1673/(E1673*E1673*0.01*0.01)</f>
        <v>31.210012171904744</v>
      </c>
      <c r="D1673" s="13">
        <v>100</v>
      </c>
      <c r="E1673" s="13">
        <v>179</v>
      </c>
      <c r="F1673" s="13" t="s">
        <v>18</v>
      </c>
      <c r="G1673" s="13" t="s">
        <v>14</v>
      </c>
      <c r="H1673" s="13" t="s">
        <v>14</v>
      </c>
    </row>
    <row r="1674" spans="1:8" x14ac:dyDescent="0.35">
      <c r="A1674" s="9" t="s">
        <v>11</v>
      </c>
      <c r="B1674" s="9" t="s">
        <v>12</v>
      </c>
      <c r="C1674" s="15">
        <f>D1674/(E1674*E1674*0.01*0.01)</f>
        <v>26.004382761139517</v>
      </c>
      <c r="D1674" s="13">
        <v>89</v>
      </c>
      <c r="E1674" s="13">
        <v>185</v>
      </c>
      <c r="F1674" s="13" t="s">
        <v>18</v>
      </c>
      <c r="G1674" s="13" t="s">
        <v>16</v>
      </c>
      <c r="H1674" s="13" t="s">
        <v>14</v>
      </c>
    </row>
    <row r="1675" spans="1:8" x14ac:dyDescent="0.35">
      <c r="A1675" s="9" t="s">
        <v>11</v>
      </c>
      <c r="B1675" s="9" t="s">
        <v>15</v>
      </c>
      <c r="C1675" s="15">
        <f>D1675/(E1675*E1675*0.01*0.01)</f>
        <v>19.140625</v>
      </c>
      <c r="D1675" s="13">
        <v>49</v>
      </c>
      <c r="E1675" s="13">
        <v>160</v>
      </c>
      <c r="F1675" s="13" t="s">
        <v>18</v>
      </c>
      <c r="G1675" s="13" t="s">
        <v>16</v>
      </c>
      <c r="H1675" s="13" t="s">
        <v>14</v>
      </c>
    </row>
    <row r="1676" spans="1:8" x14ac:dyDescent="0.35">
      <c r="A1676" s="9" t="s">
        <v>11</v>
      </c>
      <c r="B1676" s="9" t="s">
        <v>15</v>
      </c>
      <c r="C1676" s="15">
        <f>D1676/(E1676*E1676*0.01*0.01)</f>
        <v>20.202020202020201</v>
      </c>
      <c r="D1676" s="13">
        <v>55</v>
      </c>
      <c r="E1676" s="13">
        <v>165</v>
      </c>
      <c r="F1676" s="13" t="s">
        <v>18</v>
      </c>
      <c r="G1676" s="13" t="s">
        <v>16</v>
      </c>
      <c r="H1676" s="13" t="s">
        <v>14</v>
      </c>
    </row>
    <row r="1677" spans="1:8" x14ac:dyDescent="0.35">
      <c r="A1677" s="9" t="s">
        <v>19</v>
      </c>
      <c r="B1677" s="9" t="s">
        <v>15</v>
      </c>
      <c r="C1677" s="15">
        <f>D1677/(E1677*E1677*0.01*0.01)</f>
        <v>22.857142857142858</v>
      </c>
      <c r="D1677" s="13">
        <v>70</v>
      </c>
      <c r="E1677" s="13">
        <v>175</v>
      </c>
      <c r="F1677" s="13" t="s">
        <v>23</v>
      </c>
      <c r="G1677" s="13" t="s">
        <v>16</v>
      </c>
      <c r="H1677" s="13" t="s">
        <v>17</v>
      </c>
    </row>
    <row r="1678" spans="1:8" x14ac:dyDescent="0.35">
      <c r="A1678" s="9" t="s">
        <v>11</v>
      </c>
      <c r="B1678" s="9" t="s">
        <v>12</v>
      </c>
      <c r="C1678" s="15">
        <f>D1678/(E1678*E1678*0.01*0.01)</f>
        <v>24.83564645726808</v>
      </c>
      <c r="D1678" s="13">
        <v>85</v>
      </c>
      <c r="E1678" s="13">
        <v>185</v>
      </c>
      <c r="F1678" s="13" t="s">
        <v>18</v>
      </c>
      <c r="G1678" s="13" t="s">
        <v>16</v>
      </c>
      <c r="H1678" s="13" t="s">
        <v>17</v>
      </c>
    </row>
    <row r="1679" spans="1:8" x14ac:dyDescent="0.35">
      <c r="A1679" s="9" t="s">
        <v>21</v>
      </c>
      <c r="B1679" s="9" t="s">
        <v>15</v>
      </c>
      <c r="C1679" s="15">
        <f>D1679/(E1679*E1679*0.01*0.01)</f>
        <v>19.377162629757784</v>
      </c>
      <c r="D1679" s="13">
        <v>56</v>
      </c>
      <c r="E1679" s="13">
        <v>170</v>
      </c>
      <c r="F1679" s="13" t="s">
        <v>23</v>
      </c>
      <c r="G1679" s="13" t="s">
        <v>16</v>
      </c>
      <c r="H1679" s="13" t="s">
        <v>17</v>
      </c>
    </row>
    <row r="1680" spans="1:8" x14ac:dyDescent="0.35">
      <c r="A1680" s="9" t="s">
        <v>20</v>
      </c>
      <c r="B1680" s="9" t="s">
        <v>15</v>
      </c>
      <c r="C1680" s="15">
        <f>D1680/(E1680*E1680*0.01*0.01)</f>
        <v>21.007667798746542</v>
      </c>
      <c r="D1680" s="13">
        <v>60</v>
      </c>
      <c r="E1680" s="13">
        <v>169</v>
      </c>
      <c r="F1680" s="13" t="s">
        <v>23</v>
      </c>
      <c r="G1680" s="13" t="s">
        <v>16</v>
      </c>
      <c r="H1680" s="13" t="s">
        <v>14</v>
      </c>
    </row>
    <row r="1681" spans="1:8" x14ac:dyDescent="0.35">
      <c r="A1681" s="9" t="s">
        <v>11</v>
      </c>
      <c r="B1681" s="9" t="s">
        <v>15</v>
      </c>
      <c r="C1681" s="15">
        <f>D1681/(E1681*E1681*0.01*0.01)</f>
        <v>23.533042706685702</v>
      </c>
      <c r="D1681" s="13">
        <v>61</v>
      </c>
      <c r="E1681" s="13">
        <v>161</v>
      </c>
      <c r="F1681" s="13" t="s">
        <v>23</v>
      </c>
      <c r="G1681" s="13" t="s">
        <v>17</v>
      </c>
      <c r="H1681" s="13" t="s">
        <v>17</v>
      </c>
    </row>
    <row r="1682" spans="1:8" x14ac:dyDescent="0.35">
      <c r="A1682" s="9" t="s">
        <v>20</v>
      </c>
      <c r="B1682" s="9" t="s">
        <v>15</v>
      </c>
      <c r="C1682" s="15">
        <f>D1682/(E1682*E1682*0.01*0.01)</f>
        <v>26.218820861678005</v>
      </c>
      <c r="D1682" s="13">
        <v>74</v>
      </c>
      <c r="E1682" s="13">
        <v>168</v>
      </c>
      <c r="F1682" s="13" t="s">
        <v>23</v>
      </c>
      <c r="G1682" s="13" t="s">
        <v>14</v>
      </c>
      <c r="H1682" s="13" t="s">
        <v>17</v>
      </c>
    </row>
    <row r="1683" spans="1:8" x14ac:dyDescent="0.35">
      <c r="A1683" s="9" t="s">
        <v>21</v>
      </c>
      <c r="B1683" s="9" t="s">
        <v>15</v>
      </c>
      <c r="C1683" s="15">
        <f>D1683/(E1683*E1683*0.01*0.01)</f>
        <v>25.65437239738251</v>
      </c>
      <c r="D1683" s="13">
        <v>69</v>
      </c>
      <c r="E1683" s="13">
        <v>164</v>
      </c>
      <c r="F1683" s="13" t="s">
        <v>23</v>
      </c>
      <c r="G1683" s="13" t="s">
        <v>14</v>
      </c>
      <c r="H1683" s="13" t="s">
        <v>14</v>
      </c>
    </row>
    <row r="1684" spans="1:8" x14ac:dyDescent="0.35">
      <c r="A1684" s="9" t="s">
        <v>21</v>
      </c>
      <c r="B1684" s="9" t="s">
        <v>15</v>
      </c>
      <c r="C1684" s="15">
        <f>D1684/(E1684*E1684*0.01*0.01)</f>
        <v>28.040378144528116</v>
      </c>
      <c r="D1684" s="13">
        <v>70</v>
      </c>
      <c r="E1684" s="13">
        <v>158</v>
      </c>
      <c r="F1684" s="13" t="s">
        <v>23</v>
      </c>
      <c r="G1684" s="13" t="s">
        <v>14</v>
      </c>
      <c r="H1684" s="13" t="s">
        <v>17</v>
      </c>
    </row>
    <row r="1685" spans="1:8" x14ac:dyDescent="0.35">
      <c r="A1685" s="9" t="s">
        <v>19</v>
      </c>
      <c r="B1685" s="9" t="s">
        <v>12</v>
      </c>
      <c r="C1685" s="15">
        <f>D1685/(E1685*E1685*0.01*0.01)</f>
        <v>28.703703703703702</v>
      </c>
      <c r="D1685" s="13">
        <v>93</v>
      </c>
      <c r="E1685" s="13">
        <v>180</v>
      </c>
      <c r="F1685" s="13" t="s">
        <v>18</v>
      </c>
      <c r="G1685" s="13" t="s">
        <v>14</v>
      </c>
      <c r="H1685" s="13" t="s">
        <v>14</v>
      </c>
    </row>
    <row r="1686" spans="1:8" x14ac:dyDescent="0.35">
      <c r="A1686" s="9" t="s">
        <v>21</v>
      </c>
      <c r="B1686" s="9" t="s">
        <v>12</v>
      </c>
      <c r="C1686" s="15">
        <f>D1686/(E1686*E1686*0.01*0.01)</f>
        <v>42.103377228343632</v>
      </c>
      <c r="D1686" s="13">
        <v>141</v>
      </c>
      <c r="E1686" s="13">
        <v>183</v>
      </c>
      <c r="F1686" s="13" t="s">
        <v>13</v>
      </c>
      <c r="G1686" s="13" t="s">
        <v>17</v>
      </c>
      <c r="H1686" s="13" t="s">
        <v>17</v>
      </c>
    </row>
    <row r="1687" spans="1:8" x14ac:dyDescent="0.35">
      <c r="A1687" s="9" t="s">
        <v>19</v>
      </c>
      <c r="B1687" s="9" t="s">
        <v>15</v>
      </c>
      <c r="C1687" s="15">
        <f>D1687/(E1687*E1687*0.01*0.01)</f>
        <v>39.73612129161684</v>
      </c>
      <c r="D1687" s="13">
        <v>103</v>
      </c>
      <c r="E1687" s="13">
        <v>161</v>
      </c>
      <c r="F1687" s="13" t="s">
        <v>18</v>
      </c>
      <c r="G1687" s="13" t="s">
        <v>14</v>
      </c>
      <c r="H1687" s="13" t="s">
        <v>17</v>
      </c>
    </row>
    <row r="1688" spans="1:8" x14ac:dyDescent="0.35">
      <c r="A1688" s="9" t="s">
        <v>22</v>
      </c>
      <c r="B1688" s="9" t="s">
        <v>12</v>
      </c>
      <c r="C1688" s="15">
        <f>D1688/(E1688*E1688*0.01*0.01)</f>
        <v>26.014568158168576</v>
      </c>
      <c r="D1688" s="13">
        <v>90</v>
      </c>
      <c r="E1688" s="13">
        <v>186</v>
      </c>
      <c r="F1688" s="13" t="s">
        <v>23</v>
      </c>
      <c r="G1688" s="13" t="s">
        <v>16</v>
      </c>
      <c r="H1688" s="13" t="s">
        <v>17</v>
      </c>
    </row>
    <row r="1689" spans="1:8" x14ac:dyDescent="0.35">
      <c r="A1689" s="9" t="s">
        <v>11</v>
      </c>
      <c r="B1689" s="9" t="s">
        <v>15</v>
      </c>
      <c r="C1689" s="15">
        <f>D1689/(E1689*E1689*0.01*0.01)</f>
        <v>23.337684427040067</v>
      </c>
      <c r="D1689" s="13">
        <v>59</v>
      </c>
      <c r="E1689" s="13">
        <v>159</v>
      </c>
      <c r="F1689" s="13" t="s">
        <v>23</v>
      </c>
      <c r="G1689" s="13" t="s">
        <v>16</v>
      </c>
      <c r="H1689" s="13" t="s">
        <v>17</v>
      </c>
    </row>
    <row r="1690" spans="1:8" x14ac:dyDescent="0.35">
      <c r="A1690" s="9" t="s">
        <v>20</v>
      </c>
      <c r="B1690" s="9" t="s">
        <v>15</v>
      </c>
      <c r="C1690" s="15">
        <f>D1690/(E1690*E1690*0.01*0.01)</f>
        <v>25.529644871208657</v>
      </c>
      <c r="D1690" s="13">
        <v>67</v>
      </c>
      <c r="E1690" s="13">
        <v>162</v>
      </c>
      <c r="F1690" s="13" t="s">
        <v>18</v>
      </c>
      <c r="G1690" s="13" t="s">
        <v>14</v>
      </c>
      <c r="H1690" s="13" t="s">
        <v>14</v>
      </c>
    </row>
    <row r="1691" spans="1:8" x14ac:dyDescent="0.35">
      <c r="A1691" s="9" t="s">
        <v>19</v>
      </c>
      <c r="B1691" s="9" t="s">
        <v>12</v>
      </c>
      <c r="C1691" s="15">
        <f>D1691/(E1691*E1691*0.01*0.01)</f>
        <v>28.387411861664784</v>
      </c>
      <c r="D1691" s="13">
        <v>93</v>
      </c>
      <c r="E1691" s="13">
        <v>181</v>
      </c>
      <c r="F1691" s="13" t="s">
        <v>23</v>
      </c>
      <c r="G1691" s="13" t="s">
        <v>16</v>
      </c>
      <c r="H1691" s="13" t="s">
        <v>17</v>
      </c>
    </row>
    <row r="1692" spans="1:8" x14ac:dyDescent="0.35">
      <c r="A1692" s="9" t="s">
        <v>22</v>
      </c>
      <c r="B1692" s="9" t="s">
        <v>12</v>
      </c>
      <c r="C1692" s="15">
        <f>D1692/(E1692*E1692*0.01*0.01)</f>
        <v>24.09297052154195</v>
      </c>
      <c r="D1692" s="13">
        <v>68</v>
      </c>
      <c r="E1692" s="13">
        <v>168</v>
      </c>
      <c r="F1692" s="13" t="s">
        <v>18</v>
      </c>
      <c r="G1692" s="13" t="s">
        <v>16</v>
      </c>
      <c r="H1692" s="13" t="s">
        <v>17</v>
      </c>
    </row>
    <row r="1693" spans="1:8" x14ac:dyDescent="0.35">
      <c r="A1693" s="9" t="s">
        <v>21</v>
      </c>
      <c r="B1693" s="9" t="s">
        <v>15</v>
      </c>
      <c r="C1693" s="15">
        <f>D1693/(E1693*E1693*0.01*0.01)</f>
        <v>23.98687034465345</v>
      </c>
      <c r="D1693" s="13">
        <v>76</v>
      </c>
      <c r="E1693" s="13">
        <v>178</v>
      </c>
      <c r="F1693" s="13" t="s">
        <v>18</v>
      </c>
      <c r="G1693" s="13" t="s">
        <v>16</v>
      </c>
      <c r="H1693" s="13" t="s">
        <v>17</v>
      </c>
    </row>
    <row r="1694" spans="1:8" x14ac:dyDescent="0.35">
      <c r="A1694" s="9" t="s">
        <v>11</v>
      </c>
      <c r="B1694" s="9" t="s">
        <v>15</v>
      </c>
      <c r="C1694" s="15">
        <f>D1694/(E1694*E1694*0.01*0.01)</f>
        <v>19.562955254942768</v>
      </c>
      <c r="D1694" s="13">
        <v>47</v>
      </c>
      <c r="E1694" s="13">
        <v>155</v>
      </c>
      <c r="F1694" s="13" t="s">
        <v>23</v>
      </c>
      <c r="G1694" s="13" t="s">
        <v>16</v>
      </c>
      <c r="H1694" s="13" t="s">
        <v>16</v>
      </c>
    </row>
    <row r="1695" spans="1:8" x14ac:dyDescent="0.35">
      <c r="A1695" s="9" t="s">
        <v>21</v>
      </c>
      <c r="B1695" s="9" t="s">
        <v>15</v>
      </c>
      <c r="C1695" s="15">
        <f>D1695/(E1695*E1695*0.01*0.01)</f>
        <v>23.147255121330197</v>
      </c>
      <c r="D1695" s="13">
        <v>60</v>
      </c>
      <c r="E1695" s="13">
        <v>161</v>
      </c>
      <c r="F1695" s="13" t="s">
        <v>23</v>
      </c>
      <c r="G1695" s="13" t="s">
        <v>14</v>
      </c>
      <c r="H1695" s="13" t="s">
        <v>17</v>
      </c>
    </row>
    <row r="1696" spans="1:8" x14ac:dyDescent="0.35">
      <c r="A1696" s="9" t="s">
        <v>21</v>
      </c>
      <c r="B1696" s="9" t="s">
        <v>15</v>
      </c>
      <c r="C1696" s="15">
        <f>D1696/(E1696*E1696*0.01*0.01)</f>
        <v>26.365603028664136</v>
      </c>
      <c r="D1696" s="13">
        <v>78</v>
      </c>
      <c r="E1696" s="13">
        <v>172</v>
      </c>
      <c r="F1696" s="13" t="s">
        <v>18</v>
      </c>
      <c r="G1696" s="13" t="s">
        <v>14</v>
      </c>
      <c r="H1696" s="13" t="s">
        <v>14</v>
      </c>
    </row>
    <row r="1697" spans="1:8" x14ac:dyDescent="0.35">
      <c r="A1697" s="9" t="s">
        <v>20</v>
      </c>
      <c r="B1697" s="9" t="s">
        <v>12</v>
      </c>
      <c r="C1697" s="15">
        <f>D1697/(E1697*E1697*0.01*0.01)</f>
        <v>19.623233908948194</v>
      </c>
      <c r="D1697" s="13">
        <v>65</v>
      </c>
      <c r="E1697" s="13">
        <v>182</v>
      </c>
      <c r="F1697" s="13" t="s">
        <v>18</v>
      </c>
      <c r="G1697" s="13" t="s">
        <v>16</v>
      </c>
      <c r="H1697" s="13" t="s">
        <v>17</v>
      </c>
    </row>
    <row r="1698" spans="1:8" x14ac:dyDescent="0.35">
      <c r="A1698" s="9" t="s">
        <v>11</v>
      </c>
      <c r="B1698" s="9" t="s">
        <v>15</v>
      </c>
      <c r="C1698" s="15">
        <f>D1698/(E1698*E1698*0.01*0.01)</f>
        <v>24.609375</v>
      </c>
      <c r="D1698" s="13">
        <v>63</v>
      </c>
      <c r="E1698" s="13">
        <v>160</v>
      </c>
      <c r="F1698" s="13" t="s">
        <v>18</v>
      </c>
      <c r="G1698" s="13" t="s">
        <v>14</v>
      </c>
      <c r="H1698" s="13" t="s">
        <v>17</v>
      </c>
    </row>
    <row r="1699" spans="1:8" x14ac:dyDescent="0.35">
      <c r="A1699" s="9" t="s">
        <v>21</v>
      </c>
      <c r="B1699" s="9" t="s">
        <v>15</v>
      </c>
      <c r="C1699" s="15">
        <f>D1699/(E1699*E1699*0.01*0.01)</f>
        <v>20.700816741315069</v>
      </c>
      <c r="D1699" s="13">
        <v>55</v>
      </c>
      <c r="E1699" s="13">
        <v>163</v>
      </c>
      <c r="F1699" s="13" t="s">
        <v>18</v>
      </c>
      <c r="G1699" s="13" t="s">
        <v>14</v>
      </c>
      <c r="H1699" s="13" t="s">
        <v>17</v>
      </c>
    </row>
    <row r="1700" spans="1:8" x14ac:dyDescent="0.35">
      <c r="A1700" s="9" t="s">
        <v>21</v>
      </c>
      <c r="B1700" s="9" t="s">
        <v>12</v>
      </c>
      <c r="C1700" s="15">
        <f>D1700/(E1700*E1700*0.01*0.01)</f>
        <v>24.618103774775907</v>
      </c>
      <c r="D1700" s="13">
        <v>78</v>
      </c>
      <c r="E1700" s="13">
        <v>178</v>
      </c>
      <c r="F1700" s="13" t="s">
        <v>13</v>
      </c>
      <c r="G1700" s="13" t="s">
        <v>16</v>
      </c>
      <c r="H1700" s="13" t="s">
        <v>17</v>
      </c>
    </row>
    <row r="1701" spans="1:8" x14ac:dyDescent="0.35">
      <c r="A1701" s="9" t="s">
        <v>21</v>
      </c>
      <c r="B1701" s="9" t="s">
        <v>15</v>
      </c>
      <c r="C1701" s="15">
        <f>D1701/(E1701*E1701*0.01*0.01)</f>
        <v>24.609375</v>
      </c>
      <c r="D1701" s="13">
        <v>63</v>
      </c>
      <c r="E1701" s="13">
        <v>160</v>
      </c>
      <c r="F1701" s="13" t="s">
        <v>18</v>
      </c>
      <c r="G1701" s="13" t="s">
        <v>17</v>
      </c>
      <c r="H1701" s="13" t="s">
        <v>17</v>
      </c>
    </row>
    <row r="1702" spans="1:8" x14ac:dyDescent="0.35">
      <c r="A1702" s="9" t="s">
        <v>21</v>
      </c>
      <c r="B1702" s="9" t="s">
        <v>15</v>
      </c>
      <c r="C1702" s="15">
        <f>D1702/(E1702*E1702*0.01*0.01)</f>
        <v>23.147255121330197</v>
      </c>
      <c r="D1702" s="13">
        <v>60</v>
      </c>
      <c r="E1702" s="13">
        <v>161</v>
      </c>
      <c r="F1702" s="13" t="s">
        <v>23</v>
      </c>
      <c r="G1702" s="13" t="s">
        <v>14</v>
      </c>
      <c r="H1702" s="13" t="s">
        <v>17</v>
      </c>
    </row>
    <row r="1703" spans="1:8" x14ac:dyDescent="0.35">
      <c r="A1703" s="9" t="s">
        <v>21</v>
      </c>
      <c r="B1703" s="9" t="s">
        <v>15</v>
      </c>
      <c r="C1703" s="15">
        <f>D1703/(E1703*E1703*0.01*0.01)</f>
        <v>34.256055363321799</v>
      </c>
      <c r="D1703" s="13">
        <v>99</v>
      </c>
      <c r="E1703" s="13">
        <v>170</v>
      </c>
      <c r="F1703" s="13" t="s">
        <v>18</v>
      </c>
      <c r="G1703" s="13" t="s">
        <v>16</v>
      </c>
      <c r="H1703" s="13" t="s">
        <v>16</v>
      </c>
    </row>
    <row r="1704" spans="1:8" x14ac:dyDescent="0.35">
      <c r="A1704" s="9" t="s">
        <v>20</v>
      </c>
      <c r="B1704" s="9" t="s">
        <v>15</v>
      </c>
      <c r="C1704" s="15">
        <f>D1704/(E1704*E1704*0.01*0.01)</f>
        <v>22.530864197530864</v>
      </c>
      <c r="D1704" s="13">
        <v>73</v>
      </c>
      <c r="E1704" s="13">
        <v>180</v>
      </c>
      <c r="F1704" s="13" t="s">
        <v>18</v>
      </c>
      <c r="G1704" s="13" t="s">
        <v>16</v>
      </c>
      <c r="H1704" s="13" t="s">
        <v>14</v>
      </c>
    </row>
    <row r="1705" spans="1:8" x14ac:dyDescent="0.35">
      <c r="A1705" s="9" t="s">
        <v>21</v>
      </c>
      <c r="B1705" s="9" t="s">
        <v>15</v>
      </c>
      <c r="C1705" s="15">
        <f>D1705/(E1705*E1705*0.01*0.01)</f>
        <v>18.066167337874969</v>
      </c>
      <c r="D1705" s="13">
        <v>48</v>
      </c>
      <c r="E1705" s="13">
        <v>163</v>
      </c>
      <c r="F1705" s="13" t="s">
        <v>13</v>
      </c>
      <c r="G1705" s="13" t="s">
        <v>16</v>
      </c>
      <c r="H1705" s="13" t="s">
        <v>17</v>
      </c>
    </row>
    <row r="1706" spans="1:8" x14ac:dyDescent="0.35">
      <c r="A1706" s="9" t="s">
        <v>20</v>
      </c>
      <c r="B1706" s="9" t="s">
        <v>15</v>
      </c>
      <c r="C1706" s="15">
        <f>D1706/(E1706*E1706*0.01*0.01)</f>
        <v>19.62826470116968</v>
      </c>
      <c r="D1706" s="13">
        <v>49</v>
      </c>
      <c r="E1706" s="13">
        <v>158</v>
      </c>
      <c r="F1706" s="13" t="s">
        <v>18</v>
      </c>
      <c r="G1706" s="13" t="s">
        <v>16</v>
      </c>
      <c r="H1706" s="13" t="s">
        <v>17</v>
      </c>
    </row>
    <row r="1707" spans="1:8" x14ac:dyDescent="0.35">
      <c r="A1707" s="9" t="s">
        <v>11</v>
      </c>
      <c r="B1707" s="9" t="s">
        <v>15</v>
      </c>
      <c r="C1707" s="15">
        <f>D1707/(E1707*E1707*0.01*0.01)</f>
        <v>30.859375</v>
      </c>
      <c r="D1707" s="13">
        <v>79</v>
      </c>
      <c r="E1707" s="13">
        <v>160</v>
      </c>
      <c r="F1707" s="13" t="s">
        <v>23</v>
      </c>
      <c r="G1707" s="13" t="s">
        <v>17</v>
      </c>
      <c r="H1707" s="13" t="s">
        <v>17</v>
      </c>
    </row>
    <row r="1708" spans="1:8" x14ac:dyDescent="0.35">
      <c r="A1708" s="9" t="s">
        <v>20</v>
      </c>
      <c r="B1708" s="9" t="s">
        <v>15</v>
      </c>
      <c r="C1708" s="15">
        <f>D1708/(E1708*E1708*0.01*0.01)</f>
        <v>23.108434578621196</v>
      </c>
      <c r="D1708" s="13">
        <v>66</v>
      </c>
      <c r="E1708" s="13">
        <v>169</v>
      </c>
      <c r="F1708" s="13" t="s">
        <v>18</v>
      </c>
      <c r="G1708" s="13" t="s">
        <v>14</v>
      </c>
      <c r="H1708" s="13" t="s">
        <v>17</v>
      </c>
    </row>
    <row r="1709" spans="1:8" x14ac:dyDescent="0.35">
      <c r="A1709" s="9" t="s">
        <v>20</v>
      </c>
      <c r="B1709" s="9" t="s">
        <v>15</v>
      </c>
      <c r="C1709" s="15">
        <f>D1709/(E1709*E1709*0.01*0.01)</f>
        <v>24.337479718766897</v>
      </c>
      <c r="D1709" s="13">
        <v>72</v>
      </c>
      <c r="E1709" s="13">
        <v>172</v>
      </c>
      <c r="F1709" s="13" t="s">
        <v>18</v>
      </c>
      <c r="G1709" s="13" t="s">
        <v>14</v>
      </c>
      <c r="H1709" s="13" t="s">
        <v>16</v>
      </c>
    </row>
    <row r="1710" spans="1:8" x14ac:dyDescent="0.35">
      <c r="A1710" s="9" t="s">
        <v>19</v>
      </c>
      <c r="B1710" s="9" t="s">
        <v>12</v>
      </c>
      <c r="C1710" s="15">
        <f>D1710/(E1710*E1710*0.01*0.01)</f>
        <v>28.075042938300964</v>
      </c>
      <c r="D1710" s="13">
        <v>85</v>
      </c>
      <c r="E1710" s="13">
        <v>174</v>
      </c>
      <c r="F1710" s="13" t="s">
        <v>23</v>
      </c>
      <c r="G1710" s="13" t="s">
        <v>14</v>
      </c>
      <c r="H1710" s="13" t="s">
        <v>17</v>
      </c>
    </row>
    <row r="1711" spans="1:8" x14ac:dyDescent="0.35">
      <c r="A1711" s="9" t="s">
        <v>20</v>
      </c>
      <c r="B1711" s="9" t="s">
        <v>15</v>
      </c>
      <c r="C1711" s="15">
        <f>D1711/(E1711*E1711*0.01*0.01)</f>
        <v>32</v>
      </c>
      <c r="D1711" s="13">
        <v>98</v>
      </c>
      <c r="E1711" s="13">
        <v>175</v>
      </c>
      <c r="F1711" s="13" t="s">
        <v>18</v>
      </c>
      <c r="G1711" s="13" t="s">
        <v>14</v>
      </c>
      <c r="H1711" s="13" t="s">
        <v>17</v>
      </c>
    </row>
    <row r="1712" spans="1:8" x14ac:dyDescent="0.35">
      <c r="A1712" s="9" t="s">
        <v>21</v>
      </c>
      <c r="B1712" s="9" t="s">
        <v>15</v>
      </c>
      <c r="C1712" s="15">
        <f>D1712/(E1712*E1712*0.01*0.01)</f>
        <v>30.470521541950113</v>
      </c>
      <c r="D1712" s="13">
        <v>86</v>
      </c>
      <c r="E1712" s="13">
        <v>168</v>
      </c>
      <c r="F1712" s="13" t="s">
        <v>23</v>
      </c>
      <c r="G1712" s="13" t="s">
        <v>16</v>
      </c>
      <c r="H1712" s="13" t="s">
        <v>16</v>
      </c>
    </row>
    <row r="1713" spans="1:8" x14ac:dyDescent="0.35">
      <c r="A1713" s="9" t="s">
        <v>19</v>
      </c>
      <c r="B1713" s="9" t="s">
        <v>12</v>
      </c>
      <c r="C1713" s="15">
        <f>D1713/(E1713*E1713*0.01*0.01)</f>
        <v>32.346817370612733</v>
      </c>
      <c r="D1713" s="13">
        <v>87</v>
      </c>
      <c r="E1713" s="13">
        <v>164</v>
      </c>
      <c r="F1713" s="13" t="s">
        <v>23</v>
      </c>
      <c r="G1713" s="13" t="s">
        <v>14</v>
      </c>
      <c r="H1713" s="13" t="s">
        <v>17</v>
      </c>
    </row>
    <row r="1714" spans="1:8" x14ac:dyDescent="0.35">
      <c r="A1714" s="9" t="s">
        <v>20</v>
      </c>
      <c r="B1714" s="9" t="s">
        <v>15</v>
      </c>
      <c r="C1714" s="15">
        <f>D1714/(E1714*E1714*0.01*0.01)</f>
        <v>24.801587301587301</v>
      </c>
      <c r="D1714" s="13">
        <v>70</v>
      </c>
      <c r="E1714" s="13">
        <v>168</v>
      </c>
      <c r="F1714" s="13" t="s">
        <v>18</v>
      </c>
      <c r="G1714" s="13" t="s">
        <v>14</v>
      </c>
      <c r="H1714" s="13" t="s">
        <v>17</v>
      </c>
    </row>
    <row r="1715" spans="1:8" x14ac:dyDescent="0.35">
      <c r="A1715" s="9" t="s">
        <v>20</v>
      </c>
      <c r="B1715" s="9" t="s">
        <v>15</v>
      </c>
      <c r="C1715" s="15">
        <f>D1715/(E1715*E1715*0.01*0.01)</f>
        <v>29.046570270356536</v>
      </c>
      <c r="D1715" s="13">
        <v>91</v>
      </c>
      <c r="E1715" s="13">
        <v>177</v>
      </c>
      <c r="F1715" s="13" t="s">
        <v>13</v>
      </c>
      <c r="G1715" s="13" t="s">
        <v>16</v>
      </c>
      <c r="H1715" s="13" t="s">
        <v>16</v>
      </c>
    </row>
    <row r="1716" spans="1:8" x14ac:dyDescent="0.35">
      <c r="A1716" s="9" t="s">
        <v>20</v>
      </c>
      <c r="B1716" s="9" t="s">
        <v>15</v>
      </c>
      <c r="C1716" s="15">
        <f>D1716/(E1716*E1716*0.01*0.01)</f>
        <v>27.099251006812452</v>
      </c>
      <c r="D1716" s="13">
        <v>72</v>
      </c>
      <c r="E1716" s="13">
        <v>163</v>
      </c>
      <c r="F1716" s="13" t="s">
        <v>23</v>
      </c>
      <c r="G1716" s="13" t="s">
        <v>17</v>
      </c>
      <c r="H1716" s="13" t="s">
        <v>17</v>
      </c>
    </row>
    <row r="1717" spans="1:8" x14ac:dyDescent="0.35">
      <c r="A1717" s="9" t="s">
        <v>19</v>
      </c>
      <c r="B1717" s="9" t="s">
        <v>12</v>
      </c>
      <c r="C1717" s="15">
        <f>D1717/(E1717*E1717*0.01*0.01)</f>
        <v>32.871972318339097</v>
      </c>
      <c r="D1717" s="13">
        <v>95</v>
      </c>
      <c r="E1717" s="13">
        <v>170</v>
      </c>
      <c r="F1717" s="13" t="s">
        <v>18</v>
      </c>
      <c r="G1717" s="13" t="s">
        <v>14</v>
      </c>
      <c r="H1717" s="13" t="s">
        <v>17</v>
      </c>
    </row>
    <row r="1718" spans="1:8" x14ac:dyDescent="0.35">
      <c r="A1718" s="9" t="s">
        <v>22</v>
      </c>
      <c r="B1718" s="9" t="s">
        <v>12</v>
      </c>
      <c r="C1718" s="15">
        <f>D1718/(E1718*E1718*0.01*0.01)</f>
        <v>27.170631566235961</v>
      </c>
      <c r="D1718" s="13">
        <v>90</v>
      </c>
      <c r="E1718" s="13">
        <v>182</v>
      </c>
      <c r="F1718" s="13" t="s">
        <v>13</v>
      </c>
      <c r="G1718" s="13" t="s">
        <v>16</v>
      </c>
      <c r="H1718" s="13" t="s">
        <v>17</v>
      </c>
    </row>
    <row r="1719" spans="1:8" x14ac:dyDescent="0.35">
      <c r="A1719" s="9" t="s">
        <v>20</v>
      </c>
      <c r="B1719" s="9" t="s">
        <v>12</v>
      </c>
      <c r="C1719" s="15">
        <f>D1719/(E1719*E1719*0.01*0.01)</f>
        <v>23.52941176470588</v>
      </c>
      <c r="D1719" s="13">
        <v>68</v>
      </c>
      <c r="E1719" s="13">
        <v>170</v>
      </c>
      <c r="F1719" s="13" t="s">
        <v>18</v>
      </c>
      <c r="G1719" s="13" t="s">
        <v>14</v>
      </c>
      <c r="H1719" s="13" t="s">
        <v>17</v>
      </c>
    </row>
    <row r="1720" spans="1:8" x14ac:dyDescent="0.35">
      <c r="A1720" s="9" t="s">
        <v>20</v>
      </c>
      <c r="B1720" s="9" t="s">
        <v>15</v>
      </c>
      <c r="C1720" s="15">
        <f>D1720/(E1720*E1720*0.01*0.01)</f>
        <v>35.9375</v>
      </c>
      <c r="D1720" s="13">
        <v>92</v>
      </c>
      <c r="E1720" s="13">
        <v>160</v>
      </c>
      <c r="F1720" s="13" t="s">
        <v>23</v>
      </c>
      <c r="G1720" s="13" t="s">
        <v>14</v>
      </c>
      <c r="H1720" s="13" t="s">
        <v>17</v>
      </c>
    </row>
    <row r="1721" spans="1:8" x14ac:dyDescent="0.35">
      <c r="A1721" s="9" t="s">
        <v>20</v>
      </c>
      <c r="B1721" s="9" t="s">
        <v>12</v>
      </c>
      <c r="C1721" s="15">
        <f>D1721/(E1721*E1721*0.01*0.01)</f>
        <v>33.359756903157617</v>
      </c>
      <c r="D1721" s="13">
        <v>101</v>
      </c>
      <c r="E1721" s="13">
        <v>174</v>
      </c>
      <c r="F1721" s="13" t="s">
        <v>18</v>
      </c>
      <c r="G1721" s="13" t="s">
        <v>14</v>
      </c>
      <c r="H1721" s="13" t="s">
        <v>16</v>
      </c>
    </row>
    <row r="1722" spans="1:8" x14ac:dyDescent="0.35">
      <c r="A1722" s="9" t="s">
        <v>20</v>
      </c>
      <c r="B1722" s="9" t="s">
        <v>12</v>
      </c>
      <c r="C1722" s="15">
        <f>D1722/(E1722*E1722*0.01*0.01)</f>
        <v>18.812147272238647</v>
      </c>
      <c r="D1722" s="13">
        <v>63</v>
      </c>
      <c r="E1722" s="13">
        <v>183</v>
      </c>
      <c r="F1722" s="13" t="s">
        <v>23</v>
      </c>
      <c r="G1722" s="13" t="s">
        <v>14</v>
      </c>
      <c r="H1722" s="13" t="s">
        <v>17</v>
      </c>
    </row>
    <row r="1723" spans="1:8" x14ac:dyDescent="0.35">
      <c r="A1723" s="9" t="s">
        <v>11</v>
      </c>
      <c r="B1723" s="9" t="s">
        <v>12</v>
      </c>
      <c r="C1723" s="15">
        <f>D1723/(E1723*E1723*0.01*0.01)</f>
        <v>21.604938271604937</v>
      </c>
      <c r="D1723" s="13">
        <v>70</v>
      </c>
      <c r="E1723" s="13">
        <v>180</v>
      </c>
      <c r="F1723" s="13" t="s">
        <v>18</v>
      </c>
      <c r="G1723" s="13" t="s">
        <v>14</v>
      </c>
      <c r="H1723" s="13" t="s">
        <v>14</v>
      </c>
    </row>
    <row r="1724" spans="1:8" x14ac:dyDescent="0.35">
      <c r="A1724" s="9" t="s">
        <v>21</v>
      </c>
      <c r="B1724" s="9" t="s">
        <v>12</v>
      </c>
      <c r="C1724" s="15">
        <f>D1724/(E1724*E1724*0.01*0.01)</f>
        <v>22.222222222222221</v>
      </c>
      <c r="D1724" s="13">
        <v>72</v>
      </c>
      <c r="E1724" s="13">
        <v>180</v>
      </c>
      <c r="F1724" s="13" t="s">
        <v>18</v>
      </c>
      <c r="G1724" s="13" t="s">
        <v>16</v>
      </c>
      <c r="H1724" s="13" t="s">
        <v>17</v>
      </c>
    </row>
    <row r="1725" spans="1:8" x14ac:dyDescent="0.35">
      <c r="A1725" s="9" t="s">
        <v>20</v>
      </c>
      <c r="B1725" s="9" t="s">
        <v>12</v>
      </c>
      <c r="C1725" s="15">
        <f>D1725/(E1725*E1725*0.01*0.01)</f>
        <v>26.878678134902668</v>
      </c>
      <c r="D1725" s="13">
        <v>95</v>
      </c>
      <c r="E1725" s="13">
        <v>188</v>
      </c>
      <c r="F1725" s="13" t="s">
        <v>23</v>
      </c>
      <c r="G1725" s="13" t="s">
        <v>14</v>
      </c>
      <c r="H1725" s="13" t="s">
        <v>17</v>
      </c>
    </row>
    <row r="1726" spans="1:8" x14ac:dyDescent="0.35">
      <c r="A1726" s="9" t="s">
        <v>20</v>
      </c>
      <c r="B1726" s="9" t="s">
        <v>12</v>
      </c>
      <c r="C1726" s="15">
        <f>D1726/(E1726*E1726*0.01*0.01)</f>
        <v>30.246913580246911</v>
      </c>
      <c r="D1726" s="13">
        <v>98</v>
      </c>
      <c r="E1726" s="13">
        <v>180</v>
      </c>
      <c r="F1726" s="13" t="s">
        <v>13</v>
      </c>
      <c r="G1726" s="13" t="s">
        <v>14</v>
      </c>
      <c r="H1726" s="13" t="s">
        <v>17</v>
      </c>
    </row>
    <row r="1727" spans="1:8" x14ac:dyDescent="0.35">
      <c r="A1727" s="9" t="s">
        <v>19</v>
      </c>
      <c r="B1727" s="9" t="s">
        <v>12</v>
      </c>
      <c r="C1727" s="15">
        <f>D1727/(E1727*E1727*0.01*0.01)</f>
        <v>32.407407407407405</v>
      </c>
      <c r="D1727" s="13">
        <v>105</v>
      </c>
      <c r="E1727" s="13">
        <v>180</v>
      </c>
      <c r="F1727" s="13" t="s">
        <v>18</v>
      </c>
      <c r="G1727" s="13" t="s">
        <v>14</v>
      </c>
      <c r="H1727" s="13" t="s">
        <v>14</v>
      </c>
    </row>
    <row r="1728" spans="1:8" x14ac:dyDescent="0.35">
      <c r="A1728" s="9" t="s">
        <v>19</v>
      </c>
      <c r="B1728" s="9" t="s">
        <v>12</v>
      </c>
      <c r="C1728" s="15">
        <f>D1728/(E1728*E1728*0.01*0.01)</f>
        <v>28.05570578691184</v>
      </c>
      <c r="D1728" s="13">
        <v>83</v>
      </c>
      <c r="E1728" s="13">
        <v>172</v>
      </c>
      <c r="F1728" s="13" t="s">
        <v>23</v>
      </c>
      <c r="G1728" s="13" t="s">
        <v>17</v>
      </c>
      <c r="H1728" s="13" t="s">
        <v>17</v>
      </c>
    </row>
    <row r="1729" spans="1:8" x14ac:dyDescent="0.35">
      <c r="A1729" s="9" t="s">
        <v>21</v>
      </c>
      <c r="B1729" s="9" t="s">
        <v>15</v>
      </c>
      <c r="C1729" s="15">
        <f>D1729/(E1729*E1729*0.01*0.01)</f>
        <v>25.20920135849585</v>
      </c>
      <c r="D1729" s="13">
        <v>72</v>
      </c>
      <c r="E1729" s="13">
        <v>169</v>
      </c>
      <c r="F1729" s="13" t="s">
        <v>18</v>
      </c>
      <c r="G1729" s="13" t="s">
        <v>16</v>
      </c>
      <c r="H1729" s="13" t="s">
        <v>17</v>
      </c>
    </row>
    <row r="1730" spans="1:8" x14ac:dyDescent="0.35">
      <c r="A1730" s="9" t="s">
        <v>20</v>
      </c>
      <c r="B1730" s="9" t="s">
        <v>12</v>
      </c>
      <c r="C1730" s="15">
        <f>D1730/(E1730*E1730*0.01*0.01)</f>
        <v>28.731921487603305</v>
      </c>
      <c r="D1730" s="13">
        <v>89</v>
      </c>
      <c r="E1730" s="13">
        <v>176</v>
      </c>
      <c r="F1730" s="13" t="s">
        <v>23</v>
      </c>
      <c r="G1730" s="13" t="s">
        <v>16</v>
      </c>
      <c r="H1730" s="13" t="s">
        <v>17</v>
      </c>
    </row>
    <row r="1731" spans="1:8" x14ac:dyDescent="0.35">
      <c r="A1731" s="9" t="s">
        <v>19</v>
      </c>
      <c r="B1731" s="9" t="s">
        <v>15</v>
      </c>
      <c r="C1731" s="15">
        <f>D1731/(E1731*E1731*0.01*0.01)</f>
        <v>24.221453287197232</v>
      </c>
      <c r="D1731" s="13">
        <v>70</v>
      </c>
      <c r="E1731" s="13">
        <v>170</v>
      </c>
      <c r="F1731" s="13" t="s">
        <v>18</v>
      </c>
      <c r="G1731" s="13" t="s">
        <v>14</v>
      </c>
      <c r="H1731" s="13" t="s">
        <v>14</v>
      </c>
    </row>
    <row r="1732" spans="1:8" x14ac:dyDescent="0.35">
      <c r="A1732" s="9" t="s">
        <v>21</v>
      </c>
      <c r="B1732" s="9" t="s">
        <v>15</v>
      </c>
      <c r="C1732" s="15">
        <f>D1732/(E1732*E1732*0.01*0.01)</f>
        <v>22.432302515622492</v>
      </c>
      <c r="D1732" s="13">
        <v>56</v>
      </c>
      <c r="E1732" s="13">
        <v>158</v>
      </c>
      <c r="F1732" s="13" t="s">
        <v>18</v>
      </c>
      <c r="G1732" s="13" t="s">
        <v>14</v>
      </c>
      <c r="H1732" s="13" t="s">
        <v>17</v>
      </c>
    </row>
    <row r="1733" spans="1:8" x14ac:dyDescent="0.35">
      <c r="A1733" s="9" t="s">
        <v>21</v>
      </c>
      <c r="B1733" s="9" t="s">
        <v>12</v>
      </c>
      <c r="C1733" s="15">
        <f>D1733/(E1733*E1733*0.01*0.01)</f>
        <v>22.992624443847234</v>
      </c>
      <c r="D1733" s="13">
        <v>77</v>
      </c>
      <c r="E1733" s="13">
        <v>183</v>
      </c>
      <c r="F1733" s="13" t="s">
        <v>18</v>
      </c>
      <c r="G1733" s="13" t="s">
        <v>16</v>
      </c>
      <c r="H1733" s="13" t="s">
        <v>17</v>
      </c>
    </row>
    <row r="1734" spans="1:8" x14ac:dyDescent="0.35">
      <c r="A1734" s="9" t="s">
        <v>20</v>
      </c>
      <c r="B1734" s="9" t="s">
        <v>15</v>
      </c>
      <c r="C1734" s="15">
        <f>D1734/(E1734*E1734*0.01*0.01)</f>
        <v>17.263544536271809</v>
      </c>
      <c r="D1734" s="13">
        <v>47</v>
      </c>
      <c r="E1734" s="13">
        <v>165</v>
      </c>
      <c r="F1734" s="13" t="s">
        <v>18</v>
      </c>
      <c r="G1734" s="13" t="s">
        <v>16</v>
      </c>
      <c r="H1734" s="13" t="s">
        <v>17</v>
      </c>
    </row>
    <row r="1735" spans="1:8" x14ac:dyDescent="0.35">
      <c r="A1735" s="9" t="s">
        <v>21</v>
      </c>
      <c r="B1735" s="9" t="s">
        <v>12</v>
      </c>
      <c r="C1735" s="15">
        <f>D1735/(E1735*E1735*0.01*0.01)</f>
        <v>27.777777777777775</v>
      </c>
      <c r="D1735" s="13">
        <v>90</v>
      </c>
      <c r="E1735" s="13">
        <v>180</v>
      </c>
      <c r="F1735" s="13" t="s">
        <v>18</v>
      </c>
      <c r="G1735" s="13" t="s">
        <v>16</v>
      </c>
      <c r="H1735" s="13" t="s">
        <v>16</v>
      </c>
    </row>
    <row r="1736" spans="1:8" x14ac:dyDescent="0.35">
      <c r="A1736" s="9" t="s">
        <v>11</v>
      </c>
      <c r="B1736" s="9" t="s">
        <v>15</v>
      </c>
      <c r="C1736" s="15">
        <f>D1736/(E1736*E1736*0.01*0.01)</f>
        <v>31.25</v>
      </c>
      <c r="D1736" s="13">
        <v>80</v>
      </c>
      <c r="E1736" s="13">
        <v>160</v>
      </c>
      <c r="F1736" s="13" t="s">
        <v>18</v>
      </c>
      <c r="G1736" s="13" t="s">
        <v>16</v>
      </c>
      <c r="H1736" s="13" t="s">
        <v>17</v>
      </c>
    </row>
    <row r="1737" spans="1:8" x14ac:dyDescent="0.35">
      <c r="A1737" s="9" t="s">
        <v>22</v>
      </c>
      <c r="B1737" s="9" t="s">
        <v>15</v>
      </c>
      <c r="C1737" s="15">
        <f>D1737/(E1737*E1737*0.01*0.01)</f>
        <v>22.491349480968857</v>
      </c>
      <c r="D1737" s="13">
        <v>65</v>
      </c>
      <c r="E1737" s="13">
        <v>170</v>
      </c>
      <c r="F1737" s="13" t="s">
        <v>18</v>
      </c>
      <c r="G1737" s="13" t="s">
        <v>14</v>
      </c>
      <c r="H1737" s="13" t="s">
        <v>14</v>
      </c>
    </row>
    <row r="1738" spans="1:8" x14ac:dyDescent="0.35">
      <c r="A1738" s="9" t="s">
        <v>21</v>
      </c>
      <c r="B1738" s="9" t="s">
        <v>15</v>
      </c>
      <c r="C1738" s="15">
        <f>D1738/(E1738*E1738*0.01*0.01)</f>
        <v>22.647376960519196</v>
      </c>
      <c r="D1738" s="13">
        <v>67</v>
      </c>
      <c r="E1738" s="13">
        <v>172</v>
      </c>
      <c r="F1738" s="13" t="s">
        <v>23</v>
      </c>
      <c r="G1738" s="13" t="s">
        <v>17</v>
      </c>
      <c r="H1738" s="13" t="s">
        <v>17</v>
      </c>
    </row>
    <row r="1739" spans="1:8" x14ac:dyDescent="0.35">
      <c r="A1739" s="9" t="s">
        <v>21</v>
      </c>
      <c r="B1739" s="9" t="s">
        <v>12</v>
      </c>
      <c r="C1739" s="15">
        <f>D1739/(E1739*E1739*0.01*0.01)</f>
        <v>27.471707127713579</v>
      </c>
      <c r="D1739" s="13">
        <v>92</v>
      </c>
      <c r="E1739" s="13">
        <v>183</v>
      </c>
      <c r="F1739" s="13" t="s">
        <v>13</v>
      </c>
      <c r="G1739" s="13" t="s">
        <v>17</v>
      </c>
      <c r="H1739" s="13" t="s">
        <v>17</v>
      </c>
    </row>
    <row r="1740" spans="1:8" x14ac:dyDescent="0.35">
      <c r="A1740" s="9" t="s">
        <v>19</v>
      </c>
      <c r="B1740" s="9" t="s">
        <v>12</v>
      </c>
      <c r="C1740" s="15">
        <f>D1740/(E1740*E1740*0.01*0.01)</f>
        <v>20.338326446280991</v>
      </c>
      <c r="D1740" s="13">
        <v>63</v>
      </c>
      <c r="E1740" s="13">
        <v>176</v>
      </c>
      <c r="F1740" s="13" t="s">
        <v>23</v>
      </c>
      <c r="G1740" s="13" t="s">
        <v>17</v>
      </c>
      <c r="H1740" s="13" t="s">
        <v>14</v>
      </c>
    </row>
    <row r="1741" spans="1:8" x14ac:dyDescent="0.35">
      <c r="A1741" s="9" t="s">
        <v>20</v>
      </c>
      <c r="B1741" s="9" t="s">
        <v>15</v>
      </c>
      <c r="C1741" s="15">
        <f>D1741/(E1741*E1741*0.01*0.01)</f>
        <v>20.897959183673468</v>
      </c>
      <c r="D1741" s="13">
        <v>64</v>
      </c>
      <c r="E1741" s="13">
        <v>175</v>
      </c>
      <c r="F1741" s="13" t="s">
        <v>18</v>
      </c>
      <c r="G1741" s="13" t="s">
        <v>17</v>
      </c>
      <c r="H1741" s="13" t="s">
        <v>17</v>
      </c>
    </row>
    <row r="1742" spans="1:8" x14ac:dyDescent="0.35">
      <c r="A1742" s="9" t="s">
        <v>20</v>
      </c>
      <c r="B1742" s="9" t="s">
        <v>15</v>
      </c>
      <c r="C1742" s="15">
        <f>D1742/(E1742*E1742*0.01*0.01)</f>
        <v>28.735632183908045</v>
      </c>
      <c r="D1742" s="13">
        <v>87</v>
      </c>
      <c r="E1742" s="13">
        <v>174</v>
      </c>
      <c r="F1742" s="13" t="s">
        <v>13</v>
      </c>
      <c r="G1742" s="13" t="s">
        <v>14</v>
      </c>
      <c r="H1742" s="13" t="s">
        <v>17</v>
      </c>
    </row>
    <row r="1743" spans="1:8" x14ac:dyDescent="0.35">
      <c r="A1743" s="9" t="s">
        <v>19</v>
      </c>
      <c r="B1743" s="9" t="s">
        <v>12</v>
      </c>
      <c r="C1743" s="15">
        <f>D1743/(E1743*E1743*0.01*0.01)</f>
        <v>32.407407407407405</v>
      </c>
      <c r="D1743" s="13">
        <v>105</v>
      </c>
      <c r="E1743" s="13">
        <v>180</v>
      </c>
      <c r="F1743" s="13" t="s">
        <v>18</v>
      </c>
      <c r="G1743" s="13" t="s">
        <v>14</v>
      </c>
      <c r="H1743" s="13" t="s">
        <v>14</v>
      </c>
    </row>
    <row r="1744" spans="1:8" x14ac:dyDescent="0.35">
      <c r="A1744" s="9" t="s">
        <v>11</v>
      </c>
      <c r="B1744" s="9" t="s">
        <v>15</v>
      </c>
      <c r="C1744" s="15">
        <f>D1744/(E1744*E1744*0.01*0.01)</f>
        <v>22.862368541380885</v>
      </c>
      <c r="D1744" s="13">
        <v>60</v>
      </c>
      <c r="E1744" s="13">
        <v>162</v>
      </c>
      <c r="F1744" s="13" t="s">
        <v>18</v>
      </c>
      <c r="G1744" s="13" t="s">
        <v>16</v>
      </c>
      <c r="H1744" s="13" t="s">
        <v>17</v>
      </c>
    </row>
    <row r="1745" spans="1:8" x14ac:dyDescent="0.35">
      <c r="A1745" s="9" t="s">
        <v>21</v>
      </c>
      <c r="B1745" s="9" t="s">
        <v>15</v>
      </c>
      <c r="C1745" s="15">
        <f>D1745/(E1745*E1745*0.01*0.01)</f>
        <v>23.828125</v>
      </c>
      <c r="D1745" s="13">
        <v>61</v>
      </c>
      <c r="E1745" s="13">
        <v>160</v>
      </c>
      <c r="F1745" s="13" t="s">
        <v>18</v>
      </c>
      <c r="G1745" s="13" t="s">
        <v>14</v>
      </c>
      <c r="H1745" s="13" t="s">
        <v>17</v>
      </c>
    </row>
    <row r="1746" spans="1:8" x14ac:dyDescent="0.35">
      <c r="A1746" s="9" t="s">
        <v>22</v>
      </c>
      <c r="B1746" s="9" t="s">
        <v>12</v>
      </c>
      <c r="C1746" s="15">
        <f>D1746/(E1746*E1746*0.01*0.01)</f>
        <v>27.755102040816325</v>
      </c>
      <c r="D1746" s="13">
        <v>85</v>
      </c>
      <c r="E1746" s="13">
        <v>175</v>
      </c>
      <c r="F1746" s="13" t="s">
        <v>13</v>
      </c>
      <c r="G1746" s="13" t="s">
        <v>14</v>
      </c>
      <c r="H1746" s="13" t="s">
        <v>14</v>
      </c>
    </row>
    <row r="1747" spans="1:8" x14ac:dyDescent="0.35">
      <c r="A1747" s="9" t="s">
        <v>19</v>
      </c>
      <c r="B1747" s="9" t="s">
        <v>15</v>
      </c>
      <c r="C1747" s="15">
        <f>D1747/(E1747*E1747*0.01*0.01)</f>
        <v>21.75546853368142</v>
      </c>
      <c r="D1747" s="13">
        <v>55</v>
      </c>
      <c r="E1747" s="13">
        <v>159</v>
      </c>
      <c r="F1747" s="13" t="s">
        <v>18</v>
      </c>
      <c r="G1747" s="13" t="s">
        <v>14</v>
      </c>
      <c r="H1747" s="13" t="s">
        <v>14</v>
      </c>
    </row>
    <row r="1748" spans="1:8" x14ac:dyDescent="0.35">
      <c r="A1748" s="9" t="s">
        <v>20</v>
      </c>
      <c r="B1748" s="9" t="s">
        <v>15</v>
      </c>
      <c r="C1748" s="15">
        <f>D1748/(E1748*E1748*0.01*0.01)</f>
        <v>26.061679307694877</v>
      </c>
      <c r="D1748" s="13">
        <v>78</v>
      </c>
      <c r="E1748" s="13">
        <v>173</v>
      </c>
      <c r="F1748" s="13" t="s">
        <v>23</v>
      </c>
      <c r="G1748" s="13" t="s">
        <v>14</v>
      </c>
      <c r="H1748" s="13" t="s">
        <v>17</v>
      </c>
    </row>
    <row r="1749" spans="1:8" x14ac:dyDescent="0.35">
      <c r="A1749" s="9" t="s">
        <v>21</v>
      </c>
      <c r="B1749" s="9" t="s">
        <v>15</v>
      </c>
      <c r="C1749" s="15">
        <f>D1749/(E1749*E1749*0.01*0.01)</f>
        <v>23.198315069747565</v>
      </c>
      <c r="D1749" s="13">
        <v>76</v>
      </c>
      <c r="E1749" s="13">
        <v>181</v>
      </c>
      <c r="F1749" s="13" t="s">
        <v>23</v>
      </c>
      <c r="G1749" s="13" t="s">
        <v>14</v>
      </c>
      <c r="H1749" s="13" t="s">
        <v>14</v>
      </c>
    </row>
    <row r="1750" spans="1:8" x14ac:dyDescent="0.35">
      <c r="A1750" s="9" t="s">
        <v>21</v>
      </c>
      <c r="B1750" s="9" t="s">
        <v>15</v>
      </c>
      <c r="C1750" s="15">
        <f>D1750/(E1750*E1750*0.01*0.01)</f>
        <v>22.491349480968857</v>
      </c>
      <c r="D1750" s="13">
        <v>65</v>
      </c>
      <c r="E1750" s="13">
        <v>170</v>
      </c>
      <c r="F1750" s="13" t="s">
        <v>18</v>
      </c>
      <c r="G1750" s="13" t="s">
        <v>16</v>
      </c>
      <c r="H1750" s="13" t="s">
        <v>17</v>
      </c>
    </row>
    <row r="1751" spans="1:8" x14ac:dyDescent="0.35">
      <c r="A1751" s="9" t="s">
        <v>11</v>
      </c>
      <c r="B1751" s="9" t="s">
        <v>12</v>
      </c>
      <c r="C1751" s="15">
        <f>D1751/(E1751*E1751*0.01*0.01)</f>
        <v>21.066743273005841</v>
      </c>
      <c r="D1751" s="13">
        <v>66</v>
      </c>
      <c r="E1751" s="13">
        <v>177</v>
      </c>
      <c r="F1751" s="13" t="s">
        <v>23</v>
      </c>
      <c r="G1751" s="13" t="s">
        <v>14</v>
      </c>
      <c r="H1751" s="13" t="s">
        <v>17</v>
      </c>
    </row>
    <row r="1752" spans="1:8" x14ac:dyDescent="0.35">
      <c r="A1752" s="9" t="s">
        <v>22</v>
      </c>
      <c r="B1752" s="9" t="s">
        <v>15</v>
      </c>
      <c r="C1752" s="15">
        <f>D1752/(E1752*E1752*0.01*0.01)</f>
        <v>20.761245674740483</v>
      </c>
      <c r="D1752" s="13">
        <v>60</v>
      </c>
      <c r="E1752" s="13">
        <v>170</v>
      </c>
      <c r="F1752" s="13" t="s">
        <v>18</v>
      </c>
      <c r="G1752" s="13" t="s">
        <v>14</v>
      </c>
      <c r="H1752" s="13" t="s">
        <v>14</v>
      </c>
    </row>
    <row r="1753" spans="1:8" x14ac:dyDescent="0.35">
      <c r="A1753" s="9" t="s">
        <v>22</v>
      </c>
      <c r="B1753" s="9" t="s">
        <v>15</v>
      </c>
      <c r="C1753" s="15">
        <f>D1753/(E1753*E1753*0.01*0.01)</f>
        <v>23.661438615467816</v>
      </c>
      <c r="D1753" s="13">
        <v>70</v>
      </c>
      <c r="E1753" s="13">
        <v>172</v>
      </c>
      <c r="F1753" s="13" t="s">
        <v>18</v>
      </c>
      <c r="G1753" s="13" t="s">
        <v>14</v>
      </c>
      <c r="H1753" s="13" t="s">
        <v>17</v>
      </c>
    </row>
    <row r="1754" spans="1:8" x14ac:dyDescent="0.35">
      <c r="A1754" s="9" t="s">
        <v>20</v>
      </c>
      <c r="B1754" s="9" t="s">
        <v>15</v>
      </c>
      <c r="C1754" s="15">
        <f>D1754/(E1754*E1754*0.01*0.01)</f>
        <v>25</v>
      </c>
      <c r="D1754" s="13">
        <v>81</v>
      </c>
      <c r="E1754" s="13">
        <v>180</v>
      </c>
      <c r="F1754" s="13" t="s">
        <v>18</v>
      </c>
      <c r="G1754" s="13" t="s">
        <v>16</v>
      </c>
      <c r="H1754" s="13" t="s">
        <v>14</v>
      </c>
    </row>
    <row r="1755" spans="1:8" x14ac:dyDescent="0.35">
      <c r="A1755" s="9" t="s">
        <v>21</v>
      </c>
      <c r="B1755" s="9" t="s">
        <v>15</v>
      </c>
      <c r="C1755" s="15">
        <f>D1755/(E1755*E1755*0.01*0.01)</f>
        <v>25.711662075298438</v>
      </c>
      <c r="D1755" s="13">
        <v>70</v>
      </c>
      <c r="E1755" s="13">
        <v>165</v>
      </c>
      <c r="F1755" s="13" t="s">
        <v>18</v>
      </c>
      <c r="G1755" s="13" t="s">
        <v>16</v>
      </c>
      <c r="H1755" s="13" t="s">
        <v>14</v>
      </c>
    </row>
    <row r="1756" spans="1:8" x14ac:dyDescent="0.35">
      <c r="A1756" s="9" t="s">
        <v>11</v>
      </c>
      <c r="B1756" s="9" t="s">
        <v>15</v>
      </c>
      <c r="C1756" s="15">
        <f>D1756/(E1756*E1756*0.01*0.01)</f>
        <v>20.66115702479339</v>
      </c>
      <c r="D1756" s="13">
        <v>64</v>
      </c>
      <c r="E1756" s="13">
        <v>176</v>
      </c>
      <c r="F1756" s="13" t="s">
        <v>18</v>
      </c>
      <c r="G1756" s="13" t="s">
        <v>17</v>
      </c>
      <c r="H1756" s="13" t="s">
        <v>17</v>
      </c>
    </row>
    <row r="1757" spans="1:8" x14ac:dyDescent="0.35">
      <c r="A1757" s="9" t="s">
        <v>20</v>
      </c>
      <c r="B1757" s="9" t="s">
        <v>15</v>
      </c>
      <c r="C1757" s="15">
        <f>D1757/(E1757*E1757*0.01*0.01)</f>
        <v>22.491349480968857</v>
      </c>
      <c r="D1757" s="13">
        <v>65</v>
      </c>
      <c r="E1757" s="13">
        <v>170</v>
      </c>
      <c r="F1757" s="13" t="s">
        <v>18</v>
      </c>
      <c r="G1757" s="13" t="s">
        <v>16</v>
      </c>
      <c r="H1757" s="13" t="s">
        <v>14</v>
      </c>
    </row>
    <row r="1758" spans="1:8" x14ac:dyDescent="0.35">
      <c r="A1758" s="9" t="s">
        <v>22</v>
      </c>
      <c r="B1758" s="9" t="s">
        <v>12</v>
      </c>
      <c r="C1758" s="15">
        <f>D1758/(E1758*E1758*0.01*0.01)</f>
        <v>34.94943486020226</v>
      </c>
      <c r="D1758" s="13">
        <v>94</v>
      </c>
      <c r="E1758" s="13">
        <v>164</v>
      </c>
      <c r="F1758" s="13" t="s">
        <v>18</v>
      </c>
      <c r="G1758" s="13" t="s">
        <v>14</v>
      </c>
      <c r="H1758" s="13" t="s">
        <v>14</v>
      </c>
    </row>
    <row r="1759" spans="1:8" x14ac:dyDescent="0.35">
      <c r="A1759" s="9" t="s">
        <v>20</v>
      </c>
      <c r="B1759" s="9" t="s">
        <v>15</v>
      </c>
      <c r="C1759" s="15">
        <f>D1759/(E1759*E1759*0.01*0.01)</f>
        <v>28.027681660899653</v>
      </c>
      <c r="D1759" s="13">
        <v>81</v>
      </c>
      <c r="E1759" s="13">
        <v>170</v>
      </c>
      <c r="F1759" s="13" t="s">
        <v>18</v>
      </c>
      <c r="G1759" s="13" t="s">
        <v>16</v>
      </c>
      <c r="H1759" s="13" t="s">
        <v>17</v>
      </c>
    </row>
    <row r="1760" spans="1:8" x14ac:dyDescent="0.35">
      <c r="A1760" s="9" t="s">
        <v>20</v>
      </c>
      <c r="B1760" s="9" t="s">
        <v>15</v>
      </c>
      <c r="C1760" s="15">
        <f>D1760/(E1760*E1760*0.01*0.01)</f>
        <v>24.489795918367346</v>
      </c>
      <c r="D1760" s="13">
        <v>75</v>
      </c>
      <c r="E1760" s="13">
        <v>175</v>
      </c>
      <c r="F1760" s="13" t="s">
        <v>18</v>
      </c>
      <c r="G1760" s="13" t="s">
        <v>16</v>
      </c>
      <c r="H1760" s="13" t="s">
        <v>14</v>
      </c>
    </row>
    <row r="1761" spans="1:8" x14ac:dyDescent="0.35">
      <c r="A1761" s="9" t="s">
        <v>20</v>
      </c>
      <c r="B1761" s="9" t="s">
        <v>12</v>
      </c>
      <c r="C1761" s="15">
        <f>D1761/(E1761*E1761*0.01*0.01)</f>
        <v>41.522491349480966</v>
      </c>
      <c r="D1761" s="13">
        <v>120</v>
      </c>
      <c r="E1761" s="13">
        <v>170</v>
      </c>
      <c r="F1761" s="13" t="s">
        <v>18</v>
      </c>
      <c r="G1761" s="13" t="s">
        <v>14</v>
      </c>
      <c r="H1761" s="13" t="s">
        <v>14</v>
      </c>
    </row>
    <row r="1762" spans="1:8" x14ac:dyDescent="0.35">
      <c r="A1762" s="9" t="s">
        <v>21</v>
      </c>
      <c r="B1762" s="9" t="s">
        <v>12</v>
      </c>
      <c r="C1762" s="15">
        <f>D1762/(E1762*E1762*0.01*0.01)</f>
        <v>24.816326530612244</v>
      </c>
      <c r="D1762" s="13">
        <v>76</v>
      </c>
      <c r="E1762" s="13">
        <v>175</v>
      </c>
      <c r="F1762" s="13" t="s">
        <v>18</v>
      </c>
      <c r="G1762" s="13" t="s">
        <v>14</v>
      </c>
      <c r="H1762" s="13" t="s">
        <v>17</v>
      </c>
    </row>
    <row r="1763" spans="1:8" x14ac:dyDescent="0.35">
      <c r="A1763" s="9" t="s">
        <v>21</v>
      </c>
      <c r="B1763" s="9" t="s">
        <v>15</v>
      </c>
      <c r="C1763" s="15">
        <f>D1763/(E1763*E1763*0.01*0.01)</f>
        <v>32.871972318339097</v>
      </c>
      <c r="D1763" s="13">
        <v>95</v>
      </c>
      <c r="E1763" s="13">
        <v>170</v>
      </c>
      <c r="F1763" s="13" t="s">
        <v>18</v>
      </c>
      <c r="G1763" s="13" t="s">
        <v>14</v>
      </c>
      <c r="H1763" s="13" t="s">
        <v>14</v>
      </c>
    </row>
    <row r="1764" spans="1:8" x14ac:dyDescent="0.35">
      <c r="A1764" s="9" t="s">
        <v>20</v>
      </c>
      <c r="B1764" s="9" t="s">
        <v>15</v>
      </c>
      <c r="C1764" s="15">
        <f>D1764/(E1764*E1764*0.01*0.01)</f>
        <v>27.281746031746032</v>
      </c>
      <c r="D1764" s="13">
        <v>77</v>
      </c>
      <c r="E1764" s="13">
        <v>168</v>
      </c>
      <c r="F1764" s="13" t="s">
        <v>18</v>
      </c>
      <c r="G1764" s="13" t="s">
        <v>16</v>
      </c>
      <c r="H1764" s="13" t="s">
        <v>14</v>
      </c>
    </row>
    <row r="1765" spans="1:8" x14ac:dyDescent="0.35">
      <c r="A1765" s="9" t="s">
        <v>11</v>
      </c>
      <c r="B1765" s="9" t="s">
        <v>15</v>
      </c>
      <c r="C1765" s="15">
        <f>D1765/(E1765*E1765*0.01*0.01)</f>
        <v>27.17310161545582</v>
      </c>
      <c r="D1765" s="13">
        <v>91</v>
      </c>
      <c r="E1765" s="13">
        <v>183</v>
      </c>
      <c r="F1765" s="13" t="s">
        <v>23</v>
      </c>
      <c r="G1765" s="13" t="s">
        <v>14</v>
      </c>
      <c r="H1765" s="13" t="s">
        <v>17</v>
      </c>
    </row>
    <row r="1766" spans="1:8" x14ac:dyDescent="0.35">
      <c r="A1766" s="9" t="s">
        <v>21</v>
      </c>
      <c r="B1766" s="9" t="s">
        <v>15</v>
      </c>
      <c r="C1766" s="15">
        <f>D1766/(E1766*E1766*0.01*0.01)</f>
        <v>19.591836734693878</v>
      </c>
      <c r="D1766" s="13">
        <v>60</v>
      </c>
      <c r="E1766" s="13">
        <v>175</v>
      </c>
      <c r="F1766" s="13" t="s">
        <v>18</v>
      </c>
      <c r="G1766" s="13" t="s">
        <v>16</v>
      </c>
      <c r="H1766" s="13" t="s">
        <v>14</v>
      </c>
    </row>
    <row r="1767" spans="1:8" x14ac:dyDescent="0.35">
      <c r="A1767" s="9" t="s">
        <v>20</v>
      </c>
      <c r="B1767" s="9" t="s">
        <v>15</v>
      </c>
      <c r="C1767" s="15">
        <f>D1767/(E1767*E1767*0.01*0.01)</f>
        <v>23.875114784205692</v>
      </c>
      <c r="D1767" s="13">
        <v>65</v>
      </c>
      <c r="E1767" s="13">
        <v>165</v>
      </c>
      <c r="F1767" s="13" t="s">
        <v>18</v>
      </c>
      <c r="G1767" s="13" t="s">
        <v>16</v>
      </c>
      <c r="H1767" s="13" t="s">
        <v>14</v>
      </c>
    </row>
    <row r="1768" spans="1:8" x14ac:dyDescent="0.35">
      <c r="A1768" s="9" t="s">
        <v>20</v>
      </c>
      <c r="B1768" s="9" t="s">
        <v>12</v>
      </c>
      <c r="C1768" s="15">
        <f>D1768/(E1768*E1768*0.01*0.01)</f>
        <v>26.874947509868147</v>
      </c>
      <c r="D1768" s="13">
        <v>96</v>
      </c>
      <c r="E1768" s="13">
        <v>189</v>
      </c>
      <c r="F1768" s="13" t="s">
        <v>13</v>
      </c>
      <c r="G1768" s="13" t="s">
        <v>16</v>
      </c>
      <c r="H1768" s="13" t="s">
        <v>16</v>
      </c>
    </row>
    <row r="1769" spans="1:8" x14ac:dyDescent="0.35">
      <c r="A1769" s="9" t="s">
        <v>20</v>
      </c>
      <c r="B1769" s="9" t="s">
        <v>12</v>
      </c>
      <c r="C1769" s="15">
        <f>D1769/(E1769*E1769*0.01*0.01)</f>
        <v>24.930747922437675</v>
      </c>
      <c r="D1769" s="13">
        <v>90</v>
      </c>
      <c r="E1769" s="13">
        <v>190</v>
      </c>
      <c r="F1769" s="13" t="s">
        <v>23</v>
      </c>
      <c r="G1769" s="13" t="s">
        <v>14</v>
      </c>
      <c r="H1769" s="13" t="s">
        <v>17</v>
      </c>
    </row>
    <row r="1770" spans="1:8" x14ac:dyDescent="0.35">
      <c r="A1770" s="9" t="s">
        <v>20</v>
      </c>
      <c r="B1770" s="9" t="s">
        <v>15</v>
      </c>
      <c r="C1770" s="15">
        <f>D1770/(E1770*E1770*0.01*0.01)</f>
        <v>25.711662075298438</v>
      </c>
      <c r="D1770" s="13">
        <v>70</v>
      </c>
      <c r="E1770" s="13">
        <v>165</v>
      </c>
      <c r="F1770" s="13" t="s">
        <v>18</v>
      </c>
      <c r="G1770" s="13" t="s">
        <v>14</v>
      </c>
      <c r="H1770" s="13" t="s">
        <v>14</v>
      </c>
    </row>
    <row r="1771" spans="1:8" x14ac:dyDescent="0.35">
      <c r="A1771" s="9" t="s">
        <v>21</v>
      </c>
      <c r="B1771" s="9" t="s">
        <v>12</v>
      </c>
      <c r="C1771" s="15">
        <f>D1771/(E1771*E1771*0.01*0.01)</f>
        <v>28.405504355510661</v>
      </c>
      <c r="D1771" s="13">
        <v>90</v>
      </c>
      <c r="E1771" s="13">
        <v>178</v>
      </c>
      <c r="F1771" s="13" t="s">
        <v>18</v>
      </c>
      <c r="G1771" s="13" t="s">
        <v>14</v>
      </c>
      <c r="H1771" s="13" t="s">
        <v>17</v>
      </c>
    </row>
    <row r="1772" spans="1:8" x14ac:dyDescent="0.35">
      <c r="A1772" s="9" t="s">
        <v>19</v>
      </c>
      <c r="B1772" s="9" t="s">
        <v>15</v>
      </c>
      <c r="C1772" s="15">
        <f>D1772/(E1772*E1772*0.01*0.01)</f>
        <v>24.074074074074073</v>
      </c>
      <c r="D1772" s="13">
        <v>78</v>
      </c>
      <c r="E1772" s="13">
        <v>180</v>
      </c>
      <c r="F1772" s="13" t="s">
        <v>23</v>
      </c>
      <c r="G1772" s="13" t="s">
        <v>14</v>
      </c>
      <c r="H1772" s="13" t="s">
        <v>14</v>
      </c>
    </row>
    <row r="1773" spans="1:8" x14ac:dyDescent="0.35">
      <c r="A1773" s="9" t="s">
        <v>20</v>
      </c>
      <c r="B1773" s="9" t="s">
        <v>15</v>
      </c>
      <c r="C1773" s="15">
        <f>D1773/(E1773*E1773*0.01*0.01)</f>
        <v>22.826880934989045</v>
      </c>
      <c r="D1773" s="13">
        <v>50</v>
      </c>
      <c r="E1773" s="13">
        <v>148</v>
      </c>
      <c r="F1773" s="13" t="s">
        <v>13</v>
      </c>
      <c r="G1773" s="13" t="s">
        <v>17</v>
      </c>
      <c r="H1773" s="13" t="s">
        <v>16</v>
      </c>
    </row>
    <row r="1774" spans="1:8" x14ac:dyDescent="0.35">
      <c r="A1774" s="9" t="s">
        <v>20</v>
      </c>
      <c r="B1774" s="9" t="s">
        <v>12</v>
      </c>
      <c r="C1774" s="15">
        <f>D1774/(E1774*E1774*0.01*0.01)</f>
        <v>28.076319285110493</v>
      </c>
      <c r="D1774" s="13">
        <v>93</v>
      </c>
      <c r="E1774" s="13">
        <v>182</v>
      </c>
      <c r="F1774" s="13" t="s">
        <v>13</v>
      </c>
      <c r="G1774" s="13" t="s">
        <v>16</v>
      </c>
      <c r="H1774" s="13" t="s">
        <v>17</v>
      </c>
    </row>
    <row r="1775" spans="1:8" x14ac:dyDescent="0.35">
      <c r="A1775" s="9" t="s">
        <v>19</v>
      </c>
      <c r="B1775" s="9" t="s">
        <v>15</v>
      </c>
      <c r="C1775" s="15">
        <f>D1775/(E1775*E1775*0.01*0.01)</f>
        <v>29.407596371882086</v>
      </c>
      <c r="D1775" s="13">
        <v>83</v>
      </c>
      <c r="E1775" s="13">
        <v>168</v>
      </c>
      <c r="F1775" s="13" t="s">
        <v>18</v>
      </c>
      <c r="G1775" s="13" t="s">
        <v>14</v>
      </c>
      <c r="H1775" s="13" t="s">
        <v>17</v>
      </c>
    </row>
    <row r="1776" spans="1:8" x14ac:dyDescent="0.35">
      <c r="A1776" s="9" t="s">
        <v>19</v>
      </c>
      <c r="B1776" s="9" t="s">
        <v>12</v>
      </c>
      <c r="C1776" s="15">
        <f>D1776/(E1776*E1776*0.01*0.01)</f>
        <v>23.781212841854934</v>
      </c>
      <c r="D1776" s="13">
        <v>72</v>
      </c>
      <c r="E1776" s="13">
        <v>174</v>
      </c>
      <c r="F1776" s="13" t="s">
        <v>18</v>
      </c>
      <c r="G1776" s="13" t="s">
        <v>17</v>
      </c>
      <c r="H1776" s="13" t="s">
        <v>16</v>
      </c>
    </row>
    <row r="1777" spans="1:8" x14ac:dyDescent="0.35">
      <c r="A1777" s="9" t="s">
        <v>19</v>
      </c>
      <c r="B1777" s="9" t="s">
        <v>15</v>
      </c>
      <c r="C1777" s="15">
        <f>D1777/(E1777*E1777*0.01*0.01)</f>
        <v>25.510204081632654</v>
      </c>
      <c r="D1777" s="13">
        <v>72</v>
      </c>
      <c r="E1777" s="13">
        <v>168</v>
      </c>
      <c r="F1777" s="13" t="s">
        <v>18</v>
      </c>
      <c r="G1777" s="13" t="s">
        <v>16</v>
      </c>
      <c r="H1777" s="13" t="s">
        <v>17</v>
      </c>
    </row>
    <row r="1778" spans="1:8" x14ac:dyDescent="0.35">
      <c r="A1778" s="9" t="s">
        <v>20</v>
      </c>
      <c r="B1778" s="9" t="s">
        <v>12</v>
      </c>
      <c r="C1778" s="15">
        <f>D1778/(E1778*E1778*0.01*0.01)</f>
        <v>29.283902910276534</v>
      </c>
      <c r="D1778" s="13">
        <v>97</v>
      </c>
      <c r="E1778" s="13">
        <v>182</v>
      </c>
      <c r="F1778" s="13" t="s">
        <v>18</v>
      </c>
      <c r="G1778" s="13" t="s">
        <v>16</v>
      </c>
      <c r="H1778" s="13" t="s">
        <v>14</v>
      </c>
    </row>
    <row r="1779" spans="1:8" x14ac:dyDescent="0.35">
      <c r="A1779" s="9" t="s">
        <v>11</v>
      </c>
      <c r="B1779" s="9" t="s">
        <v>12</v>
      </c>
      <c r="C1779" s="15">
        <f>D1779/(E1779*E1779*0.01*0.01)</f>
        <v>20.775623268698062</v>
      </c>
      <c r="D1779" s="13">
        <v>48</v>
      </c>
      <c r="E1779" s="13">
        <v>152</v>
      </c>
      <c r="F1779" s="13" t="s">
        <v>18</v>
      </c>
      <c r="G1779" s="13" t="s">
        <v>16</v>
      </c>
      <c r="H1779" s="13" t="s">
        <v>16</v>
      </c>
    </row>
    <row r="1780" spans="1:8" x14ac:dyDescent="0.35">
      <c r="A1780" s="9" t="s">
        <v>21</v>
      </c>
      <c r="B1780" s="9" t="s">
        <v>12</v>
      </c>
      <c r="C1780" s="15">
        <f>D1780/(E1780*E1780*0.01*0.01)</f>
        <v>21.224489795918366</v>
      </c>
      <c r="D1780" s="13">
        <v>65</v>
      </c>
      <c r="E1780" s="13">
        <v>175</v>
      </c>
      <c r="F1780" s="13" t="s">
        <v>23</v>
      </c>
      <c r="G1780" s="13" t="s">
        <v>14</v>
      </c>
      <c r="H1780" s="13" t="s">
        <v>14</v>
      </c>
    </row>
    <row r="1781" spans="1:8" x14ac:dyDescent="0.35">
      <c r="A1781" s="9" t="s">
        <v>20</v>
      </c>
      <c r="B1781" s="9" t="s">
        <v>12</v>
      </c>
      <c r="C1781" s="15">
        <f>D1781/(E1781*E1781*0.01*0.01)</f>
        <v>26.040967542752824</v>
      </c>
      <c r="D1781" s="13">
        <v>97</v>
      </c>
      <c r="E1781" s="13">
        <v>193</v>
      </c>
      <c r="F1781" s="13" t="s">
        <v>18</v>
      </c>
      <c r="G1781" s="13" t="s">
        <v>16</v>
      </c>
      <c r="H1781" s="13" t="s">
        <v>17</v>
      </c>
    </row>
    <row r="1782" spans="1:8" x14ac:dyDescent="0.35">
      <c r="A1782" s="9" t="s">
        <v>20</v>
      </c>
      <c r="B1782" s="9" t="s">
        <v>12</v>
      </c>
      <c r="C1782" s="15">
        <f>D1782/(E1782*E1782*0.01*0.01)</f>
        <v>21.132713440405748</v>
      </c>
      <c r="D1782" s="13">
        <v>70</v>
      </c>
      <c r="E1782" s="13">
        <v>182</v>
      </c>
      <c r="F1782" s="13" t="s">
        <v>13</v>
      </c>
      <c r="G1782" s="13" t="s">
        <v>16</v>
      </c>
      <c r="H1782" s="13" t="s">
        <v>17</v>
      </c>
    </row>
    <row r="1783" spans="1:8" x14ac:dyDescent="0.35">
      <c r="A1783" s="9" t="s">
        <v>19</v>
      </c>
      <c r="B1783" s="9" t="s">
        <v>15</v>
      </c>
      <c r="C1783" s="15">
        <f>D1783/(E1783*E1783*0.01*0.01)</f>
        <v>34.94943486020226</v>
      </c>
      <c r="D1783" s="13">
        <v>94</v>
      </c>
      <c r="E1783" s="13">
        <v>164</v>
      </c>
      <c r="F1783" s="13" t="s">
        <v>18</v>
      </c>
      <c r="G1783" s="13" t="s">
        <v>14</v>
      </c>
      <c r="H1783" s="13" t="s">
        <v>14</v>
      </c>
    </row>
    <row r="1784" spans="1:8" x14ac:dyDescent="0.35">
      <c r="A1784" s="9" t="s">
        <v>21</v>
      </c>
      <c r="B1784" s="9" t="s">
        <v>12</v>
      </c>
      <c r="C1784" s="15">
        <f>D1784/(E1784*E1784*0.01*0.01)</f>
        <v>18.5901249256395</v>
      </c>
      <c r="D1784" s="13">
        <v>50</v>
      </c>
      <c r="E1784" s="13">
        <v>164</v>
      </c>
      <c r="F1784" s="13" t="s">
        <v>13</v>
      </c>
      <c r="G1784" s="13" t="s">
        <v>16</v>
      </c>
      <c r="H1784" s="13" t="s">
        <v>16</v>
      </c>
    </row>
    <row r="1785" spans="1:8" x14ac:dyDescent="0.35">
      <c r="A1785" s="9" t="s">
        <v>11</v>
      </c>
      <c r="B1785" s="9" t="s">
        <v>15</v>
      </c>
      <c r="C1785" s="15">
        <f>D1785/(E1785*E1785*0.01*0.01)</f>
        <v>22.321428571428573</v>
      </c>
      <c r="D1785" s="13">
        <v>63</v>
      </c>
      <c r="E1785" s="13">
        <v>168</v>
      </c>
      <c r="F1785" s="13" t="s">
        <v>23</v>
      </c>
      <c r="G1785" s="13" t="s">
        <v>16</v>
      </c>
      <c r="H1785" s="13" t="s">
        <v>17</v>
      </c>
    </row>
    <row r="1786" spans="1:8" x14ac:dyDescent="0.35">
      <c r="A1786" s="9" t="s">
        <v>11</v>
      </c>
      <c r="B1786" s="9" t="s">
        <v>12</v>
      </c>
      <c r="C1786" s="15">
        <f>D1786/(E1786*E1786*0.01*0.01)</f>
        <v>22.1606648199446</v>
      </c>
      <c r="D1786" s="13">
        <v>80</v>
      </c>
      <c r="E1786" s="13">
        <v>190</v>
      </c>
      <c r="F1786" s="13" t="s">
        <v>18</v>
      </c>
      <c r="G1786" s="13" t="s">
        <v>16</v>
      </c>
      <c r="H1786" s="13" t="s">
        <v>16</v>
      </c>
    </row>
    <row r="1787" spans="1:8" x14ac:dyDescent="0.35">
      <c r="A1787" s="9" t="s">
        <v>21</v>
      </c>
      <c r="B1787" s="9" t="s">
        <v>12</v>
      </c>
      <c r="C1787" s="15">
        <f>D1787/(E1787*E1787*0.01*0.01)</f>
        <v>29.320987654320987</v>
      </c>
      <c r="D1787" s="13">
        <v>95</v>
      </c>
      <c r="E1787" s="13">
        <v>180</v>
      </c>
      <c r="F1787" s="13" t="s">
        <v>13</v>
      </c>
      <c r="G1787" s="13" t="s">
        <v>17</v>
      </c>
      <c r="H1787" s="13" t="s">
        <v>14</v>
      </c>
    </row>
    <row r="1788" spans="1:8" x14ac:dyDescent="0.35">
      <c r="A1788" s="9" t="s">
        <v>21</v>
      </c>
      <c r="B1788" s="9" t="s">
        <v>12</v>
      </c>
      <c r="C1788" s="15">
        <f>D1788/(E1788*E1788*0.01*0.01)</f>
        <v>23.545706371191137</v>
      </c>
      <c r="D1788" s="13">
        <v>85</v>
      </c>
      <c r="E1788" s="13">
        <v>190</v>
      </c>
      <c r="F1788" s="13" t="s">
        <v>23</v>
      </c>
      <c r="G1788" s="13" t="s">
        <v>14</v>
      </c>
      <c r="H1788" s="13" t="s">
        <v>14</v>
      </c>
    </row>
    <row r="1789" spans="1:8" x14ac:dyDescent="0.35">
      <c r="A1789" s="9" t="s">
        <v>20</v>
      </c>
      <c r="B1789" s="9" t="s">
        <v>12</v>
      </c>
      <c r="C1789" s="15">
        <f>D1789/(E1789*E1789*0.01*0.01)</f>
        <v>31.172839506172838</v>
      </c>
      <c r="D1789" s="13">
        <v>101</v>
      </c>
      <c r="E1789" s="13">
        <v>180</v>
      </c>
      <c r="F1789" s="13" t="s">
        <v>13</v>
      </c>
      <c r="G1789" s="13" t="s">
        <v>16</v>
      </c>
      <c r="H1789" s="13" t="s">
        <v>16</v>
      </c>
    </row>
    <row r="1790" spans="1:8" x14ac:dyDescent="0.35">
      <c r="A1790" s="9" t="s">
        <v>20</v>
      </c>
      <c r="B1790" s="9" t="s">
        <v>12</v>
      </c>
      <c r="C1790" s="15">
        <f>D1790/(E1790*E1790*0.01*0.01)</f>
        <v>36.529404661272793</v>
      </c>
      <c r="D1790" s="13">
        <v>121</v>
      </c>
      <c r="E1790" s="13">
        <v>182</v>
      </c>
      <c r="F1790" s="13" t="s">
        <v>18</v>
      </c>
      <c r="G1790" s="13" t="s">
        <v>16</v>
      </c>
      <c r="H1790" s="13" t="s">
        <v>16</v>
      </c>
    </row>
    <row r="1791" spans="1:8" x14ac:dyDescent="0.35">
      <c r="A1791" s="9" t="s">
        <v>20</v>
      </c>
      <c r="B1791" s="9" t="s">
        <v>12</v>
      </c>
      <c r="C1791" s="15">
        <f>D1791/(E1791*E1791*0.01*0.01)</f>
        <v>26.25072494734593</v>
      </c>
      <c r="D1791" s="13">
        <v>86</v>
      </c>
      <c r="E1791" s="13">
        <v>181</v>
      </c>
      <c r="F1791" s="13" t="s">
        <v>13</v>
      </c>
      <c r="G1791" s="13" t="s">
        <v>16</v>
      </c>
      <c r="H1791" s="13" t="s">
        <v>16</v>
      </c>
    </row>
    <row r="1792" spans="1:8" x14ac:dyDescent="0.35">
      <c r="A1792" s="9" t="s">
        <v>11</v>
      </c>
      <c r="B1792" s="9" t="s">
        <v>15</v>
      </c>
      <c r="C1792" s="15">
        <f>D1792/(E1792*E1792*0.01*0.01)</f>
        <v>19.467401285583104</v>
      </c>
      <c r="D1792" s="13">
        <v>53</v>
      </c>
      <c r="E1792" s="13">
        <v>165</v>
      </c>
      <c r="F1792" s="13" t="s">
        <v>18</v>
      </c>
      <c r="G1792" s="13" t="s">
        <v>14</v>
      </c>
      <c r="H1792" s="13" t="s">
        <v>14</v>
      </c>
    </row>
    <row r="1793" spans="1:8" x14ac:dyDescent="0.35">
      <c r="A1793" s="9" t="s">
        <v>19</v>
      </c>
      <c r="B1793" s="9" t="s">
        <v>15</v>
      </c>
      <c r="C1793" s="15">
        <f>D1793/(E1793*E1793*0.01*0.01)</f>
        <v>25.217358575783809</v>
      </c>
      <c r="D1793" s="13">
        <v>67</v>
      </c>
      <c r="E1793" s="13">
        <v>163</v>
      </c>
      <c r="F1793" s="13" t="s">
        <v>18</v>
      </c>
      <c r="G1793" s="13" t="s">
        <v>16</v>
      </c>
      <c r="H1793" s="13" t="s">
        <v>17</v>
      </c>
    </row>
    <row r="1794" spans="1:8" x14ac:dyDescent="0.35">
      <c r="A1794" s="9" t="s">
        <v>21</v>
      </c>
      <c r="B1794" s="9" t="s">
        <v>12</v>
      </c>
      <c r="C1794" s="15">
        <f>D1794/(E1794*E1794*0.01*0.01)</f>
        <v>23.4375</v>
      </c>
      <c r="D1794" s="13">
        <v>60</v>
      </c>
      <c r="E1794" s="13">
        <v>160</v>
      </c>
      <c r="F1794" s="13" t="s">
        <v>13</v>
      </c>
      <c r="G1794" s="13" t="s">
        <v>16</v>
      </c>
      <c r="H1794" s="13" t="s">
        <v>16</v>
      </c>
    </row>
    <row r="1795" spans="1:8" x14ac:dyDescent="0.35">
      <c r="A1795" s="9" t="s">
        <v>22</v>
      </c>
      <c r="B1795" s="9" t="s">
        <v>15</v>
      </c>
      <c r="C1795" s="15">
        <f>D1795/(E1795*E1795*0.01*0.01)</f>
        <v>34.516765285996051</v>
      </c>
      <c r="D1795" s="13">
        <v>84</v>
      </c>
      <c r="E1795" s="13">
        <v>156</v>
      </c>
      <c r="F1795" s="13" t="s">
        <v>18</v>
      </c>
      <c r="G1795" s="13" t="s">
        <v>14</v>
      </c>
      <c r="H1795" s="13" t="s">
        <v>14</v>
      </c>
    </row>
    <row r="1796" spans="1:8" x14ac:dyDescent="0.35">
      <c r="A1796" s="9" t="s">
        <v>11</v>
      </c>
      <c r="B1796" s="9" t="s">
        <v>12</v>
      </c>
      <c r="C1796" s="15">
        <f>D1796/(E1796*E1796*0.01*0.01)</f>
        <v>19.883853048857464</v>
      </c>
      <c r="D1796" s="13">
        <v>63</v>
      </c>
      <c r="E1796" s="13">
        <v>178</v>
      </c>
      <c r="F1796" s="13" t="s">
        <v>13</v>
      </c>
      <c r="G1796" s="13" t="s">
        <v>16</v>
      </c>
      <c r="H1796" s="13" t="s">
        <v>17</v>
      </c>
    </row>
    <row r="1797" spans="1:8" x14ac:dyDescent="0.35">
      <c r="A1797" s="9" t="s">
        <v>20</v>
      </c>
      <c r="B1797" s="9" t="s">
        <v>15</v>
      </c>
      <c r="C1797" s="15">
        <f>D1797/(E1797*E1797*0.01*0.01)</f>
        <v>23.306680053067517</v>
      </c>
      <c r="D1797" s="13">
        <v>65</v>
      </c>
      <c r="E1797" s="13">
        <v>167</v>
      </c>
      <c r="F1797" s="13" t="s">
        <v>18</v>
      </c>
      <c r="G1797" s="13" t="s">
        <v>16</v>
      </c>
      <c r="H1797" s="13" t="s">
        <v>16</v>
      </c>
    </row>
    <row r="1798" spans="1:8" x14ac:dyDescent="0.35">
      <c r="A1798" s="9" t="s">
        <v>22</v>
      </c>
      <c r="B1798" s="9" t="s">
        <v>15</v>
      </c>
      <c r="C1798" s="15">
        <f>D1798/(E1798*E1798*0.01*0.01)</f>
        <v>34.602076124567475</v>
      </c>
      <c r="D1798" s="13">
        <v>100</v>
      </c>
      <c r="E1798" s="13">
        <v>170</v>
      </c>
      <c r="F1798" s="13" t="s">
        <v>23</v>
      </c>
      <c r="G1798" s="13" t="s">
        <v>17</v>
      </c>
      <c r="H1798" s="13" t="s">
        <v>14</v>
      </c>
    </row>
    <row r="1799" spans="1:8" x14ac:dyDescent="0.35">
      <c r="A1799" s="9" t="s">
        <v>11</v>
      </c>
      <c r="B1799" s="9" t="s">
        <v>12</v>
      </c>
      <c r="C1799" s="15">
        <f>D1799/(E1799*E1799*0.01*0.01)</f>
        <v>20.761245674740483</v>
      </c>
      <c r="D1799" s="13">
        <v>60</v>
      </c>
      <c r="E1799" s="13">
        <v>170</v>
      </c>
      <c r="F1799" s="13" t="s">
        <v>13</v>
      </c>
      <c r="G1799" s="13" t="s">
        <v>16</v>
      </c>
      <c r="H1799" s="13" t="s">
        <v>14</v>
      </c>
    </row>
    <row r="1800" spans="1:8" x14ac:dyDescent="0.35">
      <c r="A1800" s="9" t="s">
        <v>19</v>
      </c>
      <c r="B1800" s="9" t="s">
        <v>15</v>
      </c>
      <c r="C1800" s="15">
        <f>D1800/(E1800*E1800*0.01*0.01)</f>
        <v>20.202020202020201</v>
      </c>
      <c r="D1800" s="13">
        <v>55</v>
      </c>
      <c r="E1800" s="13">
        <v>165</v>
      </c>
      <c r="F1800" s="13" t="s">
        <v>23</v>
      </c>
      <c r="G1800" s="13" t="s">
        <v>17</v>
      </c>
      <c r="H1800" s="13" t="s">
        <v>17</v>
      </c>
    </row>
    <row r="1801" spans="1:8" x14ac:dyDescent="0.35">
      <c r="A1801" s="9" t="s">
        <v>20</v>
      </c>
      <c r="B1801" s="9" t="s">
        <v>15</v>
      </c>
      <c r="C1801" s="15">
        <f>D1801/(E1801*E1801*0.01*0.01)</f>
        <v>23.875114784205692</v>
      </c>
      <c r="D1801" s="13">
        <v>65</v>
      </c>
      <c r="E1801" s="13">
        <v>165</v>
      </c>
      <c r="F1801" s="13" t="s">
        <v>18</v>
      </c>
      <c r="G1801" s="13" t="s">
        <v>16</v>
      </c>
      <c r="H1801" s="13" t="s">
        <v>17</v>
      </c>
    </row>
    <row r="1802" spans="1:8" x14ac:dyDescent="0.35">
      <c r="A1802" s="9" t="s">
        <v>19</v>
      </c>
      <c r="B1802" s="9" t="s">
        <v>12</v>
      </c>
      <c r="C1802" s="15">
        <f>D1802/(E1802*E1802*0.01*0.01)</f>
        <v>51.118658310283251</v>
      </c>
      <c r="D1802" s="13">
        <v>146</v>
      </c>
      <c r="E1802" s="13">
        <v>169</v>
      </c>
      <c r="F1802" s="13" t="s">
        <v>18</v>
      </c>
      <c r="G1802" s="13" t="s">
        <v>14</v>
      </c>
      <c r="H1802" s="13" t="s">
        <v>14</v>
      </c>
    </row>
    <row r="1803" spans="1:8" x14ac:dyDescent="0.35">
      <c r="A1803" s="9" t="s">
        <v>21</v>
      </c>
      <c r="B1803" s="9" t="s">
        <v>12</v>
      </c>
      <c r="C1803" s="15">
        <f>D1803/(E1803*E1803*0.01*0.01)</f>
        <v>24.983563445101904</v>
      </c>
      <c r="D1803" s="13">
        <v>95</v>
      </c>
      <c r="E1803" s="13">
        <v>195</v>
      </c>
      <c r="F1803" s="13" t="s">
        <v>18</v>
      </c>
      <c r="G1803" s="13" t="s">
        <v>14</v>
      </c>
      <c r="H1803" s="13" t="s">
        <v>17</v>
      </c>
    </row>
    <row r="1804" spans="1:8" x14ac:dyDescent="0.35">
      <c r="A1804" s="9" t="s">
        <v>20</v>
      </c>
      <c r="B1804" s="9" t="s">
        <v>15</v>
      </c>
      <c r="C1804" s="15">
        <f>D1804/(E1804*E1804*0.01*0.01)</f>
        <v>27.34375</v>
      </c>
      <c r="D1804" s="13">
        <v>70</v>
      </c>
      <c r="E1804" s="13">
        <v>160</v>
      </c>
      <c r="F1804" s="13" t="s">
        <v>23</v>
      </c>
      <c r="G1804" s="13" t="s">
        <v>14</v>
      </c>
      <c r="H1804" s="13" t="s">
        <v>17</v>
      </c>
    </row>
    <row r="1805" spans="1:8" x14ac:dyDescent="0.35">
      <c r="A1805" s="9" t="s">
        <v>11</v>
      </c>
      <c r="B1805" s="9" t="s">
        <v>15</v>
      </c>
      <c r="C1805" s="15">
        <f>D1805/(E1805*E1805*0.01*0.01)</f>
        <v>22.857142857142858</v>
      </c>
      <c r="D1805" s="13">
        <v>70</v>
      </c>
      <c r="E1805" s="13">
        <v>175</v>
      </c>
      <c r="F1805" s="13" t="s">
        <v>18</v>
      </c>
      <c r="G1805" s="13" t="s">
        <v>16</v>
      </c>
      <c r="H1805" s="13" t="s">
        <v>16</v>
      </c>
    </row>
    <row r="1806" spans="1:8" x14ac:dyDescent="0.35">
      <c r="A1806" s="9" t="s">
        <v>19</v>
      </c>
      <c r="B1806" s="9" t="s">
        <v>12</v>
      </c>
      <c r="C1806" s="15">
        <f>D1806/(E1806*E1806*0.01*0.01)</f>
        <v>29.320987654320987</v>
      </c>
      <c r="D1806" s="13">
        <v>95</v>
      </c>
      <c r="E1806" s="13">
        <v>180</v>
      </c>
      <c r="F1806" s="13" t="s">
        <v>18</v>
      </c>
      <c r="G1806" s="13" t="s">
        <v>17</v>
      </c>
      <c r="H1806" s="13" t="s">
        <v>16</v>
      </c>
    </row>
    <row r="1807" spans="1:8" x14ac:dyDescent="0.35">
      <c r="A1807" s="9" t="s">
        <v>20</v>
      </c>
      <c r="B1807" s="9" t="s">
        <v>12</v>
      </c>
      <c r="C1807" s="15">
        <f>D1807/(E1807*E1807*0.01*0.01)</f>
        <v>33.126014061654942</v>
      </c>
      <c r="D1807" s="13">
        <v>98</v>
      </c>
      <c r="E1807" s="13">
        <v>172</v>
      </c>
      <c r="F1807" s="13" t="s">
        <v>23</v>
      </c>
      <c r="G1807" s="13" t="s">
        <v>14</v>
      </c>
      <c r="H1807" s="13" t="s">
        <v>14</v>
      </c>
    </row>
    <row r="1808" spans="1:8" x14ac:dyDescent="0.35">
      <c r="A1808" s="9" t="s">
        <v>22</v>
      </c>
      <c r="B1808" s="9" t="s">
        <v>12</v>
      </c>
      <c r="C1808" s="15">
        <f>D1808/(E1808*E1808*0.01*0.01)</f>
        <v>18.730489073881376</v>
      </c>
      <c r="D1808" s="13">
        <v>45</v>
      </c>
      <c r="E1808" s="13">
        <v>155</v>
      </c>
      <c r="F1808" s="13" t="s">
        <v>13</v>
      </c>
      <c r="G1808" s="13" t="s">
        <v>14</v>
      </c>
      <c r="H1808" s="13" t="s">
        <v>14</v>
      </c>
    </row>
    <row r="1809" spans="1:8" x14ac:dyDescent="0.35">
      <c r="A1809" s="9" t="s">
        <v>20</v>
      </c>
      <c r="B1809" s="9" t="s">
        <v>15</v>
      </c>
      <c r="C1809" s="15">
        <f>D1809/(E1809*E1809*0.01*0.01)</f>
        <v>27.755102040816325</v>
      </c>
      <c r="D1809" s="13">
        <v>85</v>
      </c>
      <c r="E1809" s="13">
        <v>175</v>
      </c>
      <c r="F1809" s="13" t="s">
        <v>23</v>
      </c>
      <c r="G1809" s="13" t="s">
        <v>14</v>
      </c>
      <c r="H1809" s="13" t="s">
        <v>17</v>
      </c>
    </row>
    <row r="1810" spans="1:8" x14ac:dyDescent="0.35">
      <c r="A1810" s="9" t="s">
        <v>21</v>
      </c>
      <c r="B1810" s="9" t="s">
        <v>15</v>
      </c>
      <c r="C1810" s="15">
        <f>D1810/(E1810*E1810*0.01*0.01)</f>
        <v>22.666666666666668</v>
      </c>
      <c r="D1810" s="13">
        <v>51</v>
      </c>
      <c r="E1810" s="13">
        <v>150</v>
      </c>
      <c r="F1810" s="13" t="s">
        <v>18</v>
      </c>
      <c r="G1810" s="13" t="s">
        <v>16</v>
      </c>
      <c r="H1810" s="13" t="s">
        <v>14</v>
      </c>
    </row>
    <row r="1811" spans="1:8" x14ac:dyDescent="0.35">
      <c r="A1811" s="9" t="s">
        <v>20</v>
      </c>
      <c r="B1811" s="9" t="s">
        <v>15</v>
      </c>
      <c r="C1811" s="15">
        <f>D1811/(E1811*E1811*0.01*0.01)</f>
        <v>18.365472910927455</v>
      </c>
      <c r="D1811" s="13">
        <v>50</v>
      </c>
      <c r="E1811" s="13">
        <v>165</v>
      </c>
      <c r="F1811" s="13" t="s">
        <v>18</v>
      </c>
      <c r="G1811" s="13" t="s">
        <v>14</v>
      </c>
      <c r="H1811" s="13" t="s">
        <v>14</v>
      </c>
    </row>
    <row r="1812" spans="1:8" x14ac:dyDescent="0.35">
      <c r="A1812" s="9" t="s">
        <v>19</v>
      </c>
      <c r="B1812" s="9" t="s">
        <v>12</v>
      </c>
      <c r="C1812" s="15">
        <f>D1812/(E1812*E1812*0.01*0.01)</f>
        <v>34.285714285714285</v>
      </c>
      <c r="D1812" s="13">
        <v>105</v>
      </c>
      <c r="E1812" s="13">
        <v>175</v>
      </c>
      <c r="F1812" s="13" t="s">
        <v>23</v>
      </c>
      <c r="G1812" s="13" t="s">
        <v>14</v>
      </c>
      <c r="H1812" s="13" t="s">
        <v>14</v>
      </c>
    </row>
    <row r="1813" spans="1:8" x14ac:dyDescent="0.35">
      <c r="A1813" s="9" t="s">
        <v>11</v>
      </c>
      <c r="B1813" s="9" t="s">
        <v>15</v>
      </c>
      <c r="C1813" s="15">
        <f>D1813/(E1813*E1813*0.01*0.01)</f>
        <v>17.70857696548498</v>
      </c>
      <c r="D1813" s="13">
        <v>53</v>
      </c>
      <c r="E1813" s="13">
        <v>173</v>
      </c>
      <c r="F1813" s="13" t="s">
        <v>18</v>
      </c>
      <c r="G1813" s="13" t="s">
        <v>14</v>
      </c>
      <c r="H1813" s="13" t="s">
        <v>14</v>
      </c>
    </row>
    <row r="1814" spans="1:8" x14ac:dyDescent="0.35">
      <c r="A1814" s="9" t="s">
        <v>21</v>
      </c>
      <c r="B1814" s="9" t="s">
        <v>15</v>
      </c>
      <c r="C1814" s="15">
        <f>D1814/(E1814*E1814*0.01*0.01)</f>
        <v>20.281233098972415</v>
      </c>
      <c r="D1814" s="13">
        <v>60</v>
      </c>
      <c r="E1814" s="13">
        <v>172</v>
      </c>
      <c r="F1814" s="13" t="s">
        <v>23</v>
      </c>
      <c r="G1814" s="13" t="s">
        <v>14</v>
      </c>
      <c r="H1814" s="13" t="s">
        <v>14</v>
      </c>
    </row>
    <row r="1815" spans="1:8" x14ac:dyDescent="0.35">
      <c r="A1815" s="9" t="s">
        <v>21</v>
      </c>
      <c r="B1815" s="9" t="s">
        <v>12</v>
      </c>
      <c r="C1815" s="15">
        <f>D1815/(E1815*E1815*0.01*0.01)</f>
        <v>19.883853048857464</v>
      </c>
      <c r="D1815" s="13">
        <v>63</v>
      </c>
      <c r="E1815" s="13">
        <v>178</v>
      </c>
      <c r="F1815" s="13" t="s">
        <v>18</v>
      </c>
      <c r="G1815" s="13" t="s">
        <v>17</v>
      </c>
      <c r="H1815" s="13" t="s">
        <v>17</v>
      </c>
    </row>
    <row r="1816" spans="1:8" x14ac:dyDescent="0.35">
      <c r="A1816" s="9" t="s">
        <v>19</v>
      </c>
      <c r="B1816" s="9" t="s">
        <v>12</v>
      </c>
      <c r="C1816" s="15">
        <f>D1816/(E1816*E1816*0.01*0.01)</f>
        <v>31.456432840515884</v>
      </c>
      <c r="D1816" s="13">
        <v>110</v>
      </c>
      <c r="E1816" s="13">
        <v>187</v>
      </c>
      <c r="F1816" s="13" t="s">
        <v>18</v>
      </c>
      <c r="G1816" s="13" t="s">
        <v>14</v>
      </c>
      <c r="H1816" s="13" t="s">
        <v>17</v>
      </c>
    </row>
    <row r="1817" spans="1:8" x14ac:dyDescent="0.35">
      <c r="A1817" s="9" t="s">
        <v>21</v>
      </c>
      <c r="B1817" s="9" t="s">
        <v>12</v>
      </c>
      <c r="C1817" s="15">
        <f>D1817/(E1817*E1817*0.01*0.01)</f>
        <v>24.221453287197232</v>
      </c>
      <c r="D1817" s="13">
        <v>70</v>
      </c>
      <c r="E1817" s="13">
        <v>170</v>
      </c>
      <c r="F1817" s="13" t="s">
        <v>18</v>
      </c>
      <c r="G1817" s="13" t="s">
        <v>16</v>
      </c>
      <c r="H1817" s="13" t="s">
        <v>14</v>
      </c>
    </row>
    <row r="1818" spans="1:8" x14ac:dyDescent="0.35">
      <c r="A1818" s="9" t="s">
        <v>20</v>
      </c>
      <c r="B1818" s="9" t="s">
        <v>15</v>
      </c>
      <c r="C1818" s="15">
        <f>D1818/(E1818*E1818*0.01*0.01)</f>
        <v>30.421849648458622</v>
      </c>
      <c r="D1818" s="13">
        <v>90</v>
      </c>
      <c r="E1818" s="13">
        <v>172</v>
      </c>
      <c r="F1818" s="13" t="s">
        <v>18</v>
      </c>
      <c r="G1818" s="13" t="s">
        <v>14</v>
      </c>
      <c r="H1818" s="13" t="s">
        <v>14</v>
      </c>
    </row>
    <row r="1819" spans="1:8" x14ac:dyDescent="0.35">
      <c r="A1819" s="9" t="s">
        <v>20</v>
      </c>
      <c r="B1819" s="9" t="s">
        <v>15</v>
      </c>
      <c r="C1819" s="15">
        <f>D1819/(E1819*E1819*0.01*0.01)</f>
        <v>31.221303948576676</v>
      </c>
      <c r="D1819" s="13">
        <v>85</v>
      </c>
      <c r="E1819" s="13">
        <v>165</v>
      </c>
      <c r="F1819" s="13" t="s">
        <v>23</v>
      </c>
      <c r="G1819" s="13" t="s">
        <v>14</v>
      </c>
      <c r="H1819" s="13" t="s">
        <v>14</v>
      </c>
    </row>
    <row r="1820" spans="1:8" x14ac:dyDescent="0.35">
      <c r="A1820" s="9" t="s">
        <v>20</v>
      </c>
      <c r="B1820" s="9" t="s">
        <v>15</v>
      </c>
      <c r="C1820" s="15">
        <f>D1820/(E1820*E1820*0.01*0.01)</f>
        <v>20.761245674740483</v>
      </c>
      <c r="D1820" s="13">
        <v>60</v>
      </c>
      <c r="E1820" s="13">
        <v>170</v>
      </c>
      <c r="F1820" s="13" t="s">
        <v>18</v>
      </c>
      <c r="G1820" s="13" t="s">
        <v>17</v>
      </c>
      <c r="H1820" s="13" t="s">
        <v>17</v>
      </c>
    </row>
    <row r="1821" spans="1:8" x14ac:dyDescent="0.35">
      <c r="A1821" s="9" t="s">
        <v>22</v>
      </c>
      <c r="B1821" s="9" t="s">
        <v>12</v>
      </c>
      <c r="C1821" s="15">
        <f>D1821/(E1821*E1821*0.01*0.01)</f>
        <v>32.407407407407405</v>
      </c>
      <c r="D1821" s="13">
        <v>105</v>
      </c>
      <c r="E1821" s="13">
        <v>180</v>
      </c>
      <c r="F1821" s="13" t="s">
        <v>13</v>
      </c>
      <c r="G1821" s="13" t="s">
        <v>16</v>
      </c>
      <c r="H1821" s="13" t="s">
        <v>14</v>
      </c>
    </row>
    <row r="1822" spans="1:8" x14ac:dyDescent="0.35">
      <c r="A1822" s="9" t="s">
        <v>22</v>
      </c>
      <c r="B1822" s="9" t="s">
        <v>15</v>
      </c>
      <c r="C1822" s="15">
        <f>D1822/(E1822*E1822*0.01*0.01)</f>
        <v>35.555555555555557</v>
      </c>
      <c r="D1822" s="13">
        <v>80</v>
      </c>
      <c r="E1822" s="13">
        <v>150</v>
      </c>
      <c r="F1822" s="13" t="s">
        <v>13</v>
      </c>
      <c r="G1822" s="13" t="s">
        <v>14</v>
      </c>
      <c r="H1822" s="13" t="s">
        <v>14</v>
      </c>
    </row>
    <row r="1823" spans="1:8" x14ac:dyDescent="0.35">
      <c r="A1823" s="9" t="s">
        <v>19</v>
      </c>
      <c r="B1823" s="9" t="s">
        <v>12</v>
      </c>
      <c r="C1823" s="15">
        <f>D1823/(E1823*E1823*0.01*0.01)</f>
        <v>33.45537179649034</v>
      </c>
      <c r="D1823" s="13">
        <v>106</v>
      </c>
      <c r="E1823" s="13">
        <v>178</v>
      </c>
      <c r="F1823" s="13" t="s">
        <v>18</v>
      </c>
      <c r="G1823" s="13" t="s">
        <v>16</v>
      </c>
      <c r="H1823" s="13" t="s">
        <v>17</v>
      </c>
    </row>
    <row r="1824" spans="1:8" x14ac:dyDescent="0.35">
      <c r="A1824" s="9" t="s">
        <v>20</v>
      </c>
      <c r="B1824" s="9" t="s">
        <v>15</v>
      </c>
      <c r="C1824" s="15">
        <f>D1824/(E1824*E1824*0.01*0.01)</f>
        <v>30.483158055174517</v>
      </c>
      <c r="D1824" s="13">
        <v>80</v>
      </c>
      <c r="E1824" s="13">
        <v>162</v>
      </c>
      <c r="F1824" s="13" t="s">
        <v>18</v>
      </c>
      <c r="G1824" s="13" t="s">
        <v>14</v>
      </c>
      <c r="H1824" s="13" t="s">
        <v>14</v>
      </c>
    </row>
    <row r="1825" spans="1:8" x14ac:dyDescent="0.35">
      <c r="A1825" s="9" t="s">
        <v>11</v>
      </c>
      <c r="B1825" s="9" t="s">
        <v>15</v>
      </c>
      <c r="C1825" s="15">
        <f>D1825/(E1825*E1825*0.01*0.01)</f>
        <v>30.483158055174517</v>
      </c>
      <c r="D1825" s="13">
        <v>80</v>
      </c>
      <c r="E1825" s="13">
        <v>162</v>
      </c>
      <c r="F1825" s="13" t="s">
        <v>13</v>
      </c>
      <c r="G1825" s="13" t="s">
        <v>14</v>
      </c>
      <c r="H1825" s="13" t="s">
        <v>14</v>
      </c>
    </row>
    <row r="1826" spans="1:8" x14ac:dyDescent="0.35">
      <c r="A1826" s="9" t="s">
        <v>20</v>
      </c>
      <c r="B1826" s="9" t="s">
        <v>12</v>
      </c>
      <c r="C1826" s="15">
        <f>D1826/(E1826*E1826*0.01*0.01)</f>
        <v>35.832661470930752</v>
      </c>
      <c r="D1826" s="13">
        <v>120</v>
      </c>
      <c r="E1826" s="13">
        <v>183</v>
      </c>
      <c r="F1826" s="13" t="s">
        <v>13</v>
      </c>
      <c r="G1826" s="13" t="s">
        <v>14</v>
      </c>
      <c r="H1826" s="13" t="s">
        <v>17</v>
      </c>
    </row>
    <row r="1827" spans="1:8" x14ac:dyDescent="0.35">
      <c r="A1827" s="9" t="s">
        <v>11</v>
      </c>
      <c r="B1827" s="9" t="s">
        <v>12</v>
      </c>
      <c r="C1827" s="15">
        <f>D1827/(E1827*E1827*0.01*0.01)</f>
        <v>32.179930795847753</v>
      </c>
      <c r="D1827" s="13">
        <v>93</v>
      </c>
      <c r="E1827" s="13">
        <v>170</v>
      </c>
      <c r="F1827" s="13" t="s">
        <v>13</v>
      </c>
      <c r="G1827" s="13" t="s">
        <v>14</v>
      </c>
      <c r="H1827" s="13" t="s">
        <v>14</v>
      </c>
    </row>
    <row r="1828" spans="1:8" x14ac:dyDescent="0.35">
      <c r="A1828" s="9" t="s">
        <v>11</v>
      </c>
      <c r="B1828" s="9" t="s">
        <v>12</v>
      </c>
      <c r="C1828" s="15">
        <f>D1828/(E1828*E1828*0.01*0.01)</f>
        <v>27.681660899653977</v>
      </c>
      <c r="D1828" s="13">
        <v>80</v>
      </c>
      <c r="E1828" s="13">
        <v>170</v>
      </c>
      <c r="F1828" s="13" t="s">
        <v>13</v>
      </c>
      <c r="G1828" s="13" t="s">
        <v>14</v>
      </c>
      <c r="H1828" s="13" t="s">
        <v>14</v>
      </c>
    </row>
    <row r="1829" spans="1:8" x14ac:dyDescent="0.35">
      <c r="A1829" s="9" t="s">
        <v>11</v>
      </c>
      <c r="B1829" s="9" t="s">
        <v>15</v>
      </c>
      <c r="C1829" s="15">
        <f>D1829/(E1829*E1829*0.01*0.01)</f>
        <v>24.391058839252899</v>
      </c>
      <c r="D1829" s="13">
        <v>73</v>
      </c>
      <c r="E1829" s="13">
        <v>173</v>
      </c>
      <c r="F1829" s="13" t="s">
        <v>13</v>
      </c>
      <c r="G1829" s="13" t="s">
        <v>14</v>
      </c>
      <c r="H1829" s="13" t="s">
        <v>14</v>
      </c>
    </row>
    <row r="1830" spans="1:8" x14ac:dyDescent="0.35">
      <c r="A1830" s="9" t="s">
        <v>21</v>
      </c>
      <c r="B1830" s="9" t="s">
        <v>15</v>
      </c>
      <c r="C1830" s="15">
        <f>D1830/(E1830*E1830*0.01*0.01)</f>
        <v>27.681660899653977</v>
      </c>
      <c r="D1830" s="13">
        <v>80</v>
      </c>
      <c r="E1830" s="13">
        <v>170</v>
      </c>
      <c r="F1830" s="13" t="s">
        <v>23</v>
      </c>
      <c r="G1830" s="13" t="s">
        <v>17</v>
      </c>
      <c r="H1830" s="13" t="s">
        <v>17</v>
      </c>
    </row>
    <row r="1831" spans="1:8" x14ac:dyDescent="0.35">
      <c r="A1831" s="9" t="s">
        <v>19</v>
      </c>
      <c r="B1831" s="9" t="s">
        <v>12</v>
      </c>
      <c r="C1831" s="15">
        <f>D1831/(E1831*E1831*0.01*0.01)</f>
        <v>31.020408163265305</v>
      </c>
      <c r="D1831" s="13">
        <v>95</v>
      </c>
      <c r="E1831" s="13">
        <v>175</v>
      </c>
      <c r="F1831" s="13" t="s">
        <v>13</v>
      </c>
      <c r="G1831" s="13" t="s">
        <v>16</v>
      </c>
      <c r="H1831" s="13" t="s">
        <v>17</v>
      </c>
    </row>
    <row r="1832" spans="1:8" x14ac:dyDescent="0.35">
      <c r="A1832" s="9" t="s">
        <v>19</v>
      </c>
      <c r="B1832" s="9" t="s">
        <v>12</v>
      </c>
      <c r="C1832" s="15">
        <f>D1832/(E1832*E1832*0.01*0.01)</f>
        <v>64.359861591695505</v>
      </c>
      <c r="D1832" s="13">
        <v>186</v>
      </c>
      <c r="E1832" s="13">
        <v>170</v>
      </c>
      <c r="F1832" s="13" t="s">
        <v>18</v>
      </c>
      <c r="G1832" s="13" t="s">
        <v>14</v>
      </c>
      <c r="H1832" s="13" t="s">
        <v>17</v>
      </c>
    </row>
    <row r="1833" spans="1:8" x14ac:dyDescent="0.35">
      <c r="A1833" s="9" t="s">
        <v>21</v>
      </c>
      <c r="B1833" s="9" t="s">
        <v>15</v>
      </c>
      <c r="C1833" s="15">
        <f>D1833/(E1833*E1833*0.01*0.01)</f>
        <v>19.94459833795014</v>
      </c>
      <c r="D1833" s="13">
        <v>72</v>
      </c>
      <c r="E1833" s="13">
        <v>190</v>
      </c>
      <c r="F1833" s="13" t="s">
        <v>18</v>
      </c>
      <c r="G1833" s="13" t="s">
        <v>16</v>
      </c>
      <c r="H1833" s="13" t="s">
        <v>17</v>
      </c>
    </row>
    <row r="1834" spans="1:8" x14ac:dyDescent="0.35">
      <c r="A1834" s="9" t="s">
        <v>21</v>
      </c>
      <c r="B1834" s="9" t="s">
        <v>12</v>
      </c>
      <c r="C1834" s="15">
        <f>D1834/(E1834*E1834*0.01*0.01)</f>
        <v>27.335640138408305</v>
      </c>
      <c r="D1834" s="13">
        <v>79</v>
      </c>
      <c r="E1834" s="13">
        <v>170</v>
      </c>
      <c r="F1834" s="13" t="s">
        <v>18</v>
      </c>
      <c r="G1834" s="13" t="s">
        <v>17</v>
      </c>
      <c r="H1834" s="13" t="s">
        <v>17</v>
      </c>
    </row>
    <row r="1835" spans="1:8" x14ac:dyDescent="0.35">
      <c r="A1835" s="9" t="s">
        <v>19</v>
      </c>
      <c r="B1835" s="9" t="s">
        <v>12</v>
      </c>
      <c r="C1835" s="15">
        <f>D1835/(E1835*E1835*0.01*0.01)</f>
        <v>42.015335597493085</v>
      </c>
      <c r="D1835" s="13">
        <v>120</v>
      </c>
      <c r="E1835" s="13">
        <v>169</v>
      </c>
      <c r="F1835" s="13" t="s">
        <v>18</v>
      </c>
      <c r="G1835" s="13" t="s">
        <v>16</v>
      </c>
      <c r="H1835" s="13" t="s">
        <v>16</v>
      </c>
    </row>
    <row r="1836" spans="1:8" x14ac:dyDescent="0.35">
      <c r="A1836" s="9" t="s">
        <v>20</v>
      </c>
      <c r="B1836" s="9" t="s">
        <v>15</v>
      </c>
      <c r="C1836" s="15">
        <f>D1836/(E1836*E1836*0.01*0.01)</f>
        <v>27.29322416043669</v>
      </c>
      <c r="D1836" s="13">
        <v>69</v>
      </c>
      <c r="E1836" s="13">
        <v>159</v>
      </c>
      <c r="F1836" s="13" t="s">
        <v>18</v>
      </c>
      <c r="G1836" s="13" t="s">
        <v>16</v>
      </c>
      <c r="H1836" s="13" t="s">
        <v>17</v>
      </c>
    </row>
    <row r="1837" spans="1:8" x14ac:dyDescent="0.35">
      <c r="A1837" s="9" t="s">
        <v>19</v>
      </c>
      <c r="B1837" s="9" t="s">
        <v>15</v>
      </c>
      <c r="C1837" s="15">
        <f>D1837/(E1837*E1837*0.01*0.01)</f>
        <v>27.434842249657063</v>
      </c>
      <c r="D1837" s="13">
        <v>72</v>
      </c>
      <c r="E1837" s="13">
        <v>162</v>
      </c>
      <c r="F1837" s="13" t="s">
        <v>23</v>
      </c>
      <c r="G1837" s="13" t="s">
        <v>14</v>
      </c>
      <c r="H1837" s="13" t="s">
        <v>17</v>
      </c>
    </row>
    <row r="1838" spans="1:8" x14ac:dyDescent="0.35">
      <c r="A1838" s="9" t="s">
        <v>22</v>
      </c>
      <c r="B1838" s="9" t="s">
        <v>15</v>
      </c>
      <c r="C1838" s="15">
        <f>D1838/(E1838*E1838*0.01*0.01)</f>
        <v>34.31252407128602</v>
      </c>
      <c r="D1838" s="13">
        <v>98</v>
      </c>
      <c r="E1838" s="13">
        <v>169</v>
      </c>
      <c r="F1838" s="13" t="s">
        <v>18</v>
      </c>
      <c r="G1838" s="13" t="s">
        <v>14</v>
      </c>
      <c r="H1838" s="13" t="s">
        <v>14</v>
      </c>
    </row>
    <row r="1839" spans="1:8" x14ac:dyDescent="0.35">
      <c r="A1839" s="9" t="s">
        <v>22</v>
      </c>
      <c r="B1839" s="9" t="s">
        <v>15</v>
      </c>
      <c r="C1839" s="15">
        <f>D1839/(E1839*E1839*0.01*0.01)</f>
        <v>21.671258034894397</v>
      </c>
      <c r="D1839" s="13">
        <v>59</v>
      </c>
      <c r="E1839" s="13">
        <v>165</v>
      </c>
      <c r="F1839" s="13" t="s">
        <v>13</v>
      </c>
      <c r="G1839" s="13" t="s">
        <v>17</v>
      </c>
      <c r="H1839" s="13" t="s">
        <v>17</v>
      </c>
    </row>
    <row r="1840" spans="1:8" x14ac:dyDescent="0.35">
      <c r="A1840" s="9" t="s">
        <v>20</v>
      </c>
      <c r="B1840" s="9" t="s">
        <v>15</v>
      </c>
      <c r="C1840" s="15">
        <f>D1840/(E1840*E1840*0.01*0.01)</f>
        <v>20.761245674740483</v>
      </c>
      <c r="D1840" s="13">
        <v>60</v>
      </c>
      <c r="E1840" s="13">
        <v>170</v>
      </c>
      <c r="F1840" s="13" t="s">
        <v>18</v>
      </c>
      <c r="G1840" s="13" t="s">
        <v>14</v>
      </c>
      <c r="H1840" s="13" t="s">
        <v>14</v>
      </c>
    </row>
    <row r="1841" spans="1:8" x14ac:dyDescent="0.35">
      <c r="A1841" s="9" t="s">
        <v>20</v>
      </c>
      <c r="B1841" s="9" t="s">
        <v>12</v>
      </c>
      <c r="C1841" s="15">
        <f>D1841/(E1841*E1841*0.01*0.01)</f>
        <v>25.925925925925924</v>
      </c>
      <c r="D1841" s="13">
        <v>84</v>
      </c>
      <c r="E1841" s="13">
        <v>180</v>
      </c>
      <c r="F1841" s="13" t="s">
        <v>13</v>
      </c>
      <c r="G1841" s="13" t="s">
        <v>16</v>
      </c>
      <c r="H1841" s="13" t="s">
        <v>17</v>
      </c>
    </row>
    <row r="1842" spans="1:8" x14ac:dyDescent="0.35">
      <c r="A1842" s="9" t="s">
        <v>21</v>
      </c>
      <c r="B1842" s="9" t="s">
        <v>15</v>
      </c>
      <c r="C1842" s="15">
        <f>D1842/(E1842*E1842*0.01*0.01)</f>
        <v>27.440599173553721</v>
      </c>
      <c r="D1842" s="13">
        <v>85</v>
      </c>
      <c r="E1842" s="13">
        <v>176</v>
      </c>
      <c r="F1842" s="13" t="s">
        <v>23</v>
      </c>
      <c r="G1842" s="13" t="s">
        <v>17</v>
      </c>
      <c r="H1842" s="13" t="s">
        <v>16</v>
      </c>
    </row>
    <row r="1843" spans="1:8" x14ac:dyDescent="0.35">
      <c r="A1843" s="9" t="s">
        <v>20</v>
      </c>
      <c r="B1843" s="9" t="s">
        <v>12</v>
      </c>
      <c r="C1843" s="15">
        <f>D1843/(E1843*E1843*0.01*0.01)</f>
        <v>28.024821985186879</v>
      </c>
      <c r="D1843" s="13">
        <v>98</v>
      </c>
      <c r="E1843" s="13">
        <v>187</v>
      </c>
      <c r="F1843" s="13" t="s">
        <v>13</v>
      </c>
      <c r="G1843" s="13" t="s">
        <v>16</v>
      </c>
      <c r="H1843" s="13" t="s">
        <v>17</v>
      </c>
    </row>
    <row r="1844" spans="1:8" x14ac:dyDescent="0.35">
      <c r="A1844" s="9" t="s">
        <v>21</v>
      </c>
      <c r="B1844" s="9" t="s">
        <v>15</v>
      </c>
      <c r="C1844" s="15">
        <f>D1844/(E1844*E1844*0.01*0.01)</f>
        <v>26.83864765261977</v>
      </c>
      <c r="D1844" s="13">
        <v>67</v>
      </c>
      <c r="E1844" s="13">
        <v>158</v>
      </c>
      <c r="F1844" s="13" t="s">
        <v>23</v>
      </c>
      <c r="G1844" s="13" t="s">
        <v>16</v>
      </c>
      <c r="H1844" s="13" t="s">
        <v>17</v>
      </c>
    </row>
    <row r="1845" spans="1:8" x14ac:dyDescent="0.35">
      <c r="A1845" s="9" t="s">
        <v>20</v>
      </c>
      <c r="B1845" s="9" t="s">
        <v>12</v>
      </c>
      <c r="C1845" s="15">
        <f>D1845/(E1845*E1845*0.01*0.01)</f>
        <v>26.004382761139517</v>
      </c>
      <c r="D1845" s="13">
        <v>89</v>
      </c>
      <c r="E1845" s="13">
        <v>185</v>
      </c>
      <c r="F1845" s="13" t="s">
        <v>13</v>
      </c>
      <c r="G1845" s="13" t="s">
        <v>16</v>
      </c>
      <c r="H1845" s="13" t="s">
        <v>16</v>
      </c>
    </row>
    <row r="1846" spans="1:8" x14ac:dyDescent="0.35">
      <c r="A1846" s="9" t="s">
        <v>20</v>
      </c>
      <c r="B1846" s="9" t="s">
        <v>15</v>
      </c>
      <c r="C1846" s="15">
        <f>D1846/(E1846*E1846*0.01*0.01)</f>
        <v>22.675736961451246</v>
      </c>
      <c r="D1846" s="13">
        <v>64</v>
      </c>
      <c r="E1846" s="13">
        <v>168</v>
      </c>
      <c r="F1846" s="13" t="s">
        <v>23</v>
      </c>
      <c r="G1846" s="13" t="s">
        <v>14</v>
      </c>
      <c r="H1846" s="13" t="s">
        <v>17</v>
      </c>
    </row>
    <row r="1847" spans="1:8" x14ac:dyDescent="0.35">
      <c r="A1847" s="9" t="s">
        <v>22</v>
      </c>
      <c r="B1847" s="9" t="s">
        <v>15</v>
      </c>
      <c r="C1847" s="15">
        <f>D1847/(E1847*E1847*0.01*0.01)</f>
        <v>22.491349480968857</v>
      </c>
      <c r="D1847" s="13">
        <v>65</v>
      </c>
      <c r="E1847" s="13">
        <v>170</v>
      </c>
      <c r="F1847" s="13" t="s">
        <v>18</v>
      </c>
      <c r="G1847" s="13" t="s">
        <v>14</v>
      </c>
      <c r="H1847" s="13" t="s">
        <v>14</v>
      </c>
    </row>
    <row r="1848" spans="1:8" x14ac:dyDescent="0.35">
      <c r="A1848" s="9" t="s">
        <v>22</v>
      </c>
      <c r="B1848" s="9" t="s">
        <v>15</v>
      </c>
      <c r="C1848" s="15">
        <f>D1848/(E1848*E1848*0.01*0.01)</f>
        <v>23.335466144755166</v>
      </c>
      <c r="D1848" s="13">
        <v>62</v>
      </c>
      <c r="E1848" s="13">
        <v>163</v>
      </c>
      <c r="F1848" s="13" t="s">
        <v>18</v>
      </c>
      <c r="G1848" s="13" t="s">
        <v>14</v>
      </c>
      <c r="H1848" s="13" t="s">
        <v>14</v>
      </c>
    </row>
    <row r="1849" spans="1:8" x14ac:dyDescent="0.35">
      <c r="A1849" s="9" t="s">
        <v>22</v>
      </c>
      <c r="B1849" s="9" t="s">
        <v>12</v>
      </c>
      <c r="C1849" s="15">
        <f>D1849/(E1849*E1849*0.01*0.01)</f>
        <v>34.186990629101679</v>
      </c>
      <c r="D1849" s="13">
        <v>112</v>
      </c>
      <c r="E1849" s="13">
        <v>181</v>
      </c>
      <c r="F1849" s="13" t="s">
        <v>18</v>
      </c>
      <c r="G1849" s="13" t="s">
        <v>14</v>
      </c>
      <c r="H1849" s="13" t="s">
        <v>14</v>
      </c>
    </row>
    <row r="1850" spans="1:8" x14ac:dyDescent="0.35">
      <c r="A1850" s="9" t="s">
        <v>22</v>
      </c>
      <c r="B1850" s="9" t="s">
        <v>15</v>
      </c>
      <c r="C1850" s="15">
        <f>D1850/(E1850*E1850*0.01*0.01)</f>
        <v>36.332179930795846</v>
      </c>
      <c r="D1850" s="13">
        <v>105</v>
      </c>
      <c r="E1850" s="13">
        <v>170</v>
      </c>
      <c r="F1850" s="13" t="s">
        <v>18</v>
      </c>
      <c r="G1850" s="13" t="s">
        <v>14</v>
      </c>
      <c r="H1850" s="13" t="s">
        <v>14</v>
      </c>
    </row>
    <row r="1851" spans="1:8" x14ac:dyDescent="0.35">
      <c r="A1851" s="9" t="s">
        <v>22</v>
      </c>
      <c r="B1851" s="9" t="s">
        <v>12</v>
      </c>
      <c r="C1851" s="15">
        <f>D1851/(E1851*E1851*0.01*0.01)</f>
        <v>22.790357925493062</v>
      </c>
      <c r="D1851" s="13">
        <v>78</v>
      </c>
      <c r="E1851" s="13">
        <v>185</v>
      </c>
      <c r="F1851" s="13" t="s">
        <v>23</v>
      </c>
      <c r="G1851" s="13" t="s">
        <v>16</v>
      </c>
      <c r="H1851" s="13" t="s">
        <v>17</v>
      </c>
    </row>
    <row r="1852" spans="1:8" x14ac:dyDescent="0.35">
      <c r="A1852" s="9" t="s">
        <v>20</v>
      </c>
      <c r="B1852" s="9" t="s">
        <v>15</v>
      </c>
      <c r="C1852" s="15">
        <f>D1852/(E1852*E1852*0.01*0.01)</f>
        <v>21.258503401360546</v>
      </c>
      <c r="D1852" s="13">
        <v>60</v>
      </c>
      <c r="E1852" s="13">
        <v>168</v>
      </c>
      <c r="F1852" s="13" t="s">
        <v>23</v>
      </c>
      <c r="G1852" s="13" t="s">
        <v>16</v>
      </c>
      <c r="H1852" s="13" t="s">
        <v>16</v>
      </c>
    </row>
    <row r="1853" spans="1:8" x14ac:dyDescent="0.35">
      <c r="A1853" s="9" t="s">
        <v>22</v>
      </c>
      <c r="B1853" s="9" t="s">
        <v>12</v>
      </c>
      <c r="C1853" s="15">
        <f>D1853/(E1853*E1853*0.01*0.01)</f>
        <v>24.453568409612362</v>
      </c>
      <c r="D1853" s="13">
        <v>81</v>
      </c>
      <c r="E1853" s="13">
        <v>182</v>
      </c>
      <c r="F1853" s="13" t="s">
        <v>18</v>
      </c>
      <c r="G1853" s="13" t="s">
        <v>14</v>
      </c>
      <c r="H1853" s="13" t="s">
        <v>17</v>
      </c>
    </row>
    <row r="1854" spans="1:8" x14ac:dyDescent="0.35">
      <c r="A1854" s="9" t="s">
        <v>20</v>
      </c>
      <c r="B1854" s="9" t="s">
        <v>15</v>
      </c>
      <c r="C1854" s="15">
        <f>D1854/(E1854*E1854*0.01*0.01)</f>
        <v>31.992171327486922</v>
      </c>
      <c r="D1854" s="13">
        <v>85</v>
      </c>
      <c r="E1854" s="13">
        <v>163</v>
      </c>
      <c r="F1854" s="13" t="s">
        <v>13</v>
      </c>
      <c r="G1854" s="13" t="s">
        <v>14</v>
      </c>
      <c r="H1854" s="13" t="s">
        <v>17</v>
      </c>
    </row>
    <row r="1855" spans="1:8" x14ac:dyDescent="0.35">
      <c r="A1855" s="9" t="s">
        <v>22</v>
      </c>
      <c r="B1855" s="9" t="s">
        <v>12</v>
      </c>
      <c r="C1855" s="15">
        <f>D1855/(E1855*E1855*0.01*0.01)</f>
        <v>32.326530612244895</v>
      </c>
      <c r="D1855" s="13">
        <v>99</v>
      </c>
      <c r="E1855" s="13">
        <v>175</v>
      </c>
      <c r="F1855" s="13" t="s">
        <v>18</v>
      </c>
      <c r="G1855" s="13" t="s">
        <v>14</v>
      </c>
      <c r="H1855" s="13" t="s">
        <v>14</v>
      </c>
    </row>
    <row r="1856" spans="1:8" x14ac:dyDescent="0.35">
      <c r="A1856" s="9" t="s">
        <v>21</v>
      </c>
      <c r="B1856" s="9" t="s">
        <v>12</v>
      </c>
      <c r="C1856" s="15">
        <f>D1856/(E1856*E1856*0.01*0.01)</f>
        <v>22.204081632653061</v>
      </c>
      <c r="D1856" s="13">
        <v>68</v>
      </c>
      <c r="E1856" s="13">
        <v>175</v>
      </c>
      <c r="F1856" s="13" t="s">
        <v>18</v>
      </c>
      <c r="G1856" s="13" t="s">
        <v>16</v>
      </c>
      <c r="H1856" s="13" t="s">
        <v>16</v>
      </c>
    </row>
    <row r="1857" spans="1:8" x14ac:dyDescent="0.35">
      <c r="A1857" s="9" t="s">
        <v>21</v>
      </c>
      <c r="B1857" s="9" t="s">
        <v>15</v>
      </c>
      <c r="C1857" s="15">
        <f>D1857/(E1857*E1857*0.01*0.01)</f>
        <v>19.151584793641671</v>
      </c>
      <c r="D1857" s="13">
        <v>60</v>
      </c>
      <c r="E1857" s="13">
        <v>177</v>
      </c>
      <c r="F1857" s="13" t="s">
        <v>18</v>
      </c>
      <c r="G1857" s="13" t="s">
        <v>16</v>
      </c>
      <c r="H1857" s="13" t="s">
        <v>17</v>
      </c>
    </row>
    <row r="1858" spans="1:8" x14ac:dyDescent="0.35">
      <c r="A1858" s="9" t="s">
        <v>22</v>
      </c>
      <c r="B1858" s="9" t="s">
        <v>15</v>
      </c>
      <c r="C1858" s="15">
        <f>D1858/(E1858*E1858*0.01*0.01)</f>
        <v>32.421875</v>
      </c>
      <c r="D1858" s="13">
        <v>83</v>
      </c>
      <c r="E1858" s="13">
        <v>160</v>
      </c>
      <c r="F1858" s="13" t="s">
        <v>23</v>
      </c>
      <c r="G1858" s="13" t="s">
        <v>14</v>
      </c>
      <c r="H1858" s="13" t="s">
        <v>17</v>
      </c>
    </row>
    <row r="1859" spans="1:8" x14ac:dyDescent="0.35">
      <c r="A1859" s="9" t="s">
        <v>19</v>
      </c>
      <c r="B1859" s="9" t="s">
        <v>12</v>
      </c>
      <c r="C1859" s="15">
        <f>D1859/(E1859*E1859*0.01*0.01)</f>
        <v>22.222222222222221</v>
      </c>
      <c r="D1859" s="13">
        <v>72</v>
      </c>
      <c r="E1859" s="13">
        <v>180</v>
      </c>
      <c r="F1859" s="13" t="s">
        <v>23</v>
      </c>
      <c r="G1859" s="13" t="s">
        <v>16</v>
      </c>
      <c r="H1859" s="13" t="s">
        <v>17</v>
      </c>
    </row>
    <row r="1860" spans="1:8" x14ac:dyDescent="0.35">
      <c r="A1860" s="9" t="s">
        <v>20</v>
      </c>
      <c r="B1860" s="9" t="s">
        <v>15</v>
      </c>
      <c r="C1860" s="15">
        <f>D1860/(E1860*E1860*0.01*0.01)</f>
        <v>32.653061224489797</v>
      </c>
      <c r="D1860" s="13">
        <v>100</v>
      </c>
      <c r="E1860" s="13">
        <v>175</v>
      </c>
      <c r="F1860" s="13" t="s">
        <v>18</v>
      </c>
      <c r="G1860" s="13" t="s">
        <v>14</v>
      </c>
      <c r="H1860" s="13" t="s">
        <v>14</v>
      </c>
    </row>
    <row r="1861" spans="1:8" x14ac:dyDescent="0.35">
      <c r="A1861" s="9" t="s">
        <v>20</v>
      </c>
      <c r="B1861" s="9" t="s">
        <v>15</v>
      </c>
      <c r="C1861" s="15">
        <f>D1861/(E1861*E1861*0.01*0.01)</f>
        <v>23.889462809917354</v>
      </c>
      <c r="D1861" s="13">
        <v>74</v>
      </c>
      <c r="E1861" s="13">
        <v>176</v>
      </c>
      <c r="F1861" s="13" t="s">
        <v>23</v>
      </c>
      <c r="G1861" s="13" t="s">
        <v>16</v>
      </c>
      <c r="H1861" s="13" t="s">
        <v>17</v>
      </c>
    </row>
    <row r="1862" spans="1:8" x14ac:dyDescent="0.35">
      <c r="A1862" s="9" t="s">
        <v>20</v>
      </c>
      <c r="B1862" s="9" t="s">
        <v>15</v>
      </c>
      <c r="C1862" s="15">
        <f>D1862/(E1862*E1862*0.01*0.01)</f>
        <v>24.835763499439189</v>
      </c>
      <c r="D1862" s="13">
        <v>62</v>
      </c>
      <c r="E1862" s="13">
        <v>158</v>
      </c>
      <c r="F1862" s="13" t="s">
        <v>18</v>
      </c>
      <c r="G1862" s="13" t="s">
        <v>14</v>
      </c>
      <c r="H1862" s="13" t="s">
        <v>17</v>
      </c>
    </row>
    <row r="1863" spans="1:8" x14ac:dyDescent="0.35">
      <c r="A1863" s="9" t="s">
        <v>19</v>
      </c>
      <c r="B1863" s="9" t="s">
        <v>15</v>
      </c>
      <c r="C1863" s="15">
        <f>D1863/(E1863*E1863*0.01*0.01)</f>
        <v>24.034609838166958</v>
      </c>
      <c r="D1863" s="13">
        <v>60</v>
      </c>
      <c r="E1863" s="13">
        <v>158</v>
      </c>
      <c r="F1863" s="13" t="s">
        <v>18</v>
      </c>
      <c r="G1863" s="13" t="s">
        <v>17</v>
      </c>
      <c r="H1863" s="13" t="s">
        <v>17</v>
      </c>
    </row>
    <row r="1864" spans="1:8" x14ac:dyDescent="0.35">
      <c r="A1864" s="9" t="s">
        <v>20</v>
      </c>
      <c r="B1864" s="9" t="s">
        <v>12</v>
      </c>
      <c r="C1864" s="15">
        <f>D1864/(E1864*E1864*0.01*0.01)</f>
        <v>23.4277384423157</v>
      </c>
      <c r="D1864" s="13">
        <v>90</v>
      </c>
      <c r="E1864" s="13">
        <v>196</v>
      </c>
      <c r="F1864" s="13" t="s">
        <v>18</v>
      </c>
      <c r="G1864" s="13" t="s">
        <v>16</v>
      </c>
      <c r="H1864" s="13" t="s">
        <v>17</v>
      </c>
    </row>
    <row r="1865" spans="1:8" x14ac:dyDescent="0.35">
      <c r="A1865" s="9" t="s">
        <v>19</v>
      </c>
      <c r="B1865" s="9" t="s">
        <v>15</v>
      </c>
      <c r="C1865" s="15">
        <f>D1865/(E1865*E1865*0.01*0.01)</f>
        <v>21.671258034894397</v>
      </c>
      <c r="D1865" s="13">
        <v>59</v>
      </c>
      <c r="E1865" s="13">
        <v>165</v>
      </c>
      <c r="F1865" s="13" t="s">
        <v>18</v>
      </c>
      <c r="G1865" s="13" t="s">
        <v>14</v>
      </c>
      <c r="H1865" s="13" t="s">
        <v>17</v>
      </c>
    </row>
    <row r="1866" spans="1:8" x14ac:dyDescent="0.35">
      <c r="A1866" s="9" t="s">
        <v>20</v>
      </c>
      <c r="B1866" s="9" t="s">
        <v>12</v>
      </c>
      <c r="C1866" s="15">
        <f>D1866/(E1866*E1866*0.01*0.01)</f>
        <v>31.833910034602074</v>
      </c>
      <c r="D1866" s="13">
        <v>92</v>
      </c>
      <c r="E1866" s="13">
        <v>170</v>
      </c>
      <c r="F1866" s="13" t="s">
        <v>13</v>
      </c>
      <c r="G1866" s="13" t="s">
        <v>16</v>
      </c>
      <c r="H1866" s="13" t="s">
        <v>16</v>
      </c>
    </row>
    <row r="1867" spans="1:8" x14ac:dyDescent="0.35">
      <c r="A1867" s="9" t="s">
        <v>21</v>
      </c>
      <c r="B1867" s="9" t="s">
        <v>12</v>
      </c>
      <c r="C1867" s="15">
        <f>D1867/(E1867*E1867*0.01*0.01)</f>
        <v>22.204081632653061</v>
      </c>
      <c r="D1867" s="13">
        <v>68</v>
      </c>
      <c r="E1867" s="13">
        <v>175</v>
      </c>
      <c r="F1867" s="13" t="s">
        <v>18</v>
      </c>
      <c r="G1867" s="13" t="s">
        <v>16</v>
      </c>
      <c r="H1867" s="13" t="s">
        <v>16</v>
      </c>
    </row>
    <row r="1868" spans="1:8" x14ac:dyDescent="0.35">
      <c r="A1868" s="9" t="s">
        <v>20</v>
      </c>
      <c r="B1868" s="9" t="s">
        <v>15</v>
      </c>
      <c r="C1868" s="15">
        <f>D1868/(E1868*E1868*0.01*0.01)</f>
        <v>22.491349480968857</v>
      </c>
      <c r="D1868" s="13">
        <v>65</v>
      </c>
      <c r="E1868" s="13">
        <v>170</v>
      </c>
      <c r="F1868" s="13" t="s">
        <v>23</v>
      </c>
      <c r="G1868" s="13" t="s">
        <v>14</v>
      </c>
      <c r="H1868" s="13" t="s">
        <v>14</v>
      </c>
    </row>
    <row r="1869" spans="1:8" x14ac:dyDescent="0.35">
      <c r="A1869" s="9" t="s">
        <v>11</v>
      </c>
      <c r="B1869" s="9" t="s">
        <v>12</v>
      </c>
      <c r="C1869" s="15">
        <f>D1869/(E1869*E1869*0.01*0.01)</f>
        <v>20.528921627822726</v>
      </c>
      <c r="D1869" s="13">
        <v>68</v>
      </c>
      <c r="E1869" s="13">
        <v>182</v>
      </c>
      <c r="F1869" s="13" t="s">
        <v>23</v>
      </c>
      <c r="G1869" s="13" t="s">
        <v>14</v>
      </c>
      <c r="H1869" s="13" t="s">
        <v>14</v>
      </c>
    </row>
    <row r="1870" spans="1:8" x14ac:dyDescent="0.35">
      <c r="A1870" s="9" t="s">
        <v>19</v>
      </c>
      <c r="B1870" s="9" t="s">
        <v>15</v>
      </c>
      <c r="C1870" s="15">
        <f>D1870/(E1870*E1870*0.01*0.01)</f>
        <v>21.258503401360546</v>
      </c>
      <c r="D1870" s="13">
        <v>60</v>
      </c>
      <c r="E1870" s="13">
        <v>168</v>
      </c>
      <c r="F1870" s="13" t="s">
        <v>18</v>
      </c>
      <c r="G1870" s="13" t="s">
        <v>17</v>
      </c>
      <c r="H1870" s="13" t="s">
        <v>17</v>
      </c>
    </row>
    <row r="1871" spans="1:8" x14ac:dyDescent="0.35">
      <c r="A1871" s="9" t="s">
        <v>21</v>
      </c>
      <c r="B1871" s="9" t="s">
        <v>12</v>
      </c>
      <c r="C1871" s="15">
        <f>D1871/(E1871*E1871*0.01*0.01)</f>
        <v>28.076319285110493</v>
      </c>
      <c r="D1871" s="13">
        <v>93</v>
      </c>
      <c r="E1871" s="13">
        <v>182</v>
      </c>
      <c r="F1871" s="13" t="s">
        <v>18</v>
      </c>
      <c r="G1871" s="13" t="s">
        <v>16</v>
      </c>
      <c r="H1871" s="13" t="s">
        <v>17</v>
      </c>
    </row>
    <row r="1872" spans="1:8" x14ac:dyDescent="0.35">
      <c r="A1872" s="9" t="s">
        <v>21</v>
      </c>
      <c r="B1872" s="9" t="s">
        <v>15</v>
      </c>
      <c r="C1872" s="15">
        <f>D1872/(E1872*E1872*0.01*0.01)</f>
        <v>19.151584793641671</v>
      </c>
      <c r="D1872" s="13">
        <v>60</v>
      </c>
      <c r="E1872" s="13">
        <v>177</v>
      </c>
      <c r="F1872" s="13" t="s">
        <v>18</v>
      </c>
      <c r="G1872" s="13" t="s">
        <v>16</v>
      </c>
      <c r="H1872" s="13" t="s">
        <v>17</v>
      </c>
    </row>
    <row r="1873" spans="1:8" x14ac:dyDescent="0.35">
      <c r="A1873" s="9" t="s">
        <v>20</v>
      </c>
      <c r="B1873" s="9" t="s">
        <v>15</v>
      </c>
      <c r="C1873" s="15">
        <f>D1873/(E1873*E1873*0.01*0.01)</f>
        <v>20.515086478979924</v>
      </c>
      <c r="D1873" s="13">
        <v>65</v>
      </c>
      <c r="E1873" s="13">
        <v>178</v>
      </c>
      <c r="F1873" s="13" t="s">
        <v>18</v>
      </c>
      <c r="G1873" s="13" t="s">
        <v>17</v>
      </c>
      <c r="H1873" s="13" t="s">
        <v>17</v>
      </c>
    </row>
    <row r="1874" spans="1:8" x14ac:dyDescent="0.35">
      <c r="A1874" s="9" t="s">
        <v>20</v>
      </c>
      <c r="B1874" s="9" t="s">
        <v>12</v>
      </c>
      <c r="C1874" s="15">
        <f>D1874/(E1874*E1874*0.01*0.01)</f>
        <v>23.35563691453099</v>
      </c>
      <c r="D1874" s="13">
        <v>74</v>
      </c>
      <c r="E1874" s="13">
        <v>178</v>
      </c>
      <c r="F1874" s="13" t="s">
        <v>18</v>
      </c>
      <c r="G1874" s="13" t="s">
        <v>14</v>
      </c>
      <c r="H1874" s="13" t="s">
        <v>14</v>
      </c>
    </row>
    <row r="1875" spans="1:8" x14ac:dyDescent="0.35">
      <c r="A1875" s="9" t="s">
        <v>19</v>
      </c>
      <c r="B1875" s="9" t="s">
        <v>15</v>
      </c>
      <c r="C1875" s="15">
        <f>D1875/(E1875*E1875*0.01*0.01)</f>
        <v>22.481329065691206</v>
      </c>
      <c r="D1875" s="13">
        <v>59</v>
      </c>
      <c r="E1875" s="13">
        <v>162</v>
      </c>
      <c r="F1875" s="13" t="s">
        <v>18</v>
      </c>
      <c r="G1875" s="13" t="s">
        <v>17</v>
      </c>
      <c r="H1875" s="13" t="s">
        <v>17</v>
      </c>
    </row>
    <row r="1876" spans="1:8" x14ac:dyDescent="0.35">
      <c r="A1876" s="9" t="s">
        <v>20</v>
      </c>
      <c r="B1876" s="9" t="s">
        <v>15</v>
      </c>
      <c r="C1876" s="15">
        <f>D1876/(E1876*E1876*0.01*0.01)</f>
        <v>27.358845456721724</v>
      </c>
      <c r="D1876" s="13">
        <v>80</v>
      </c>
      <c r="E1876" s="13">
        <v>171</v>
      </c>
      <c r="F1876" s="13" t="s">
        <v>18</v>
      </c>
      <c r="G1876" s="13" t="s">
        <v>17</v>
      </c>
      <c r="H1876" s="13" t="s">
        <v>17</v>
      </c>
    </row>
    <row r="1877" spans="1:8" x14ac:dyDescent="0.35">
      <c r="A1877" s="9" t="s">
        <v>20</v>
      </c>
      <c r="B1877" s="9" t="s">
        <v>15</v>
      </c>
      <c r="C1877" s="15">
        <f>D1877/(E1877*E1877*0.01*0.01)</f>
        <v>24.447278911564627</v>
      </c>
      <c r="D1877" s="13">
        <v>69</v>
      </c>
      <c r="E1877" s="13">
        <v>168</v>
      </c>
      <c r="F1877" s="13" t="s">
        <v>18</v>
      </c>
      <c r="G1877" s="13" t="s">
        <v>17</v>
      </c>
      <c r="H1877" s="13" t="s">
        <v>14</v>
      </c>
    </row>
    <row r="1878" spans="1:8" x14ac:dyDescent="0.35">
      <c r="A1878" s="9" t="s">
        <v>11</v>
      </c>
      <c r="B1878" s="9" t="s">
        <v>15</v>
      </c>
      <c r="C1878" s="15">
        <f>D1878/(E1878*E1878*0.01*0.01)</f>
        <v>18.426534209261334</v>
      </c>
      <c r="D1878" s="13">
        <v>46</v>
      </c>
      <c r="E1878" s="13">
        <v>158</v>
      </c>
      <c r="F1878" s="13" t="s">
        <v>23</v>
      </c>
      <c r="G1878" s="13" t="s">
        <v>16</v>
      </c>
      <c r="H1878" s="13" t="s">
        <v>14</v>
      </c>
    </row>
    <row r="1879" spans="1:8" x14ac:dyDescent="0.35">
      <c r="A1879" s="9" t="s">
        <v>21</v>
      </c>
      <c r="B1879" s="9" t="s">
        <v>15</v>
      </c>
      <c r="C1879" s="15">
        <f>D1879/(E1879*E1879*0.01*0.01)</f>
        <v>20.069204152249135</v>
      </c>
      <c r="D1879" s="13">
        <v>58</v>
      </c>
      <c r="E1879" s="13">
        <v>170</v>
      </c>
      <c r="F1879" s="13" t="s">
        <v>23</v>
      </c>
      <c r="G1879" s="13" t="s">
        <v>14</v>
      </c>
      <c r="H1879" s="13" t="s">
        <v>14</v>
      </c>
    </row>
    <row r="1880" spans="1:8" x14ac:dyDescent="0.35">
      <c r="A1880" s="9" t="s">
        <v>21</v>
      </c>
      <c r="B1880" s="9" t="s">
        <v>15</v>
      </c>
      <c r="C1880" s="15">
        <f>D1880/(E1880*E1880*0.01*0.01)</f>
        <v>24.447278911564627</v>
      </c>
      <c r="D1880" s="13">
        <v>69</v>
      </c>
      <c r="E1880" s="13">
        <v>168</v>
      </c>
      <c r="F1880" s="13" t="s">
        <v>23</v>
      </c>
      <c r="G1880" s="13" t="s">
        <v>17</v>
      </c>
      <c r="H1880" s="13" t="s">
        <v>16</v>
      </c>
    </row>
    <row r="1881" spans="1:8" x14ac:dyDescent="0.35">
      <c r="A1881" s="9" t="s">
        <v>19</v>
      </c>
      <c r="B1881" s="9" t="s">
        <v>12</v>
      </c>
      <c r="C1881" s="15">
        <f>D1881/(E1881*E1881*0.01*0.01)</f>
        <v>25.059307026629689</v>
      </c>
      <c r="D1881" s="13">
        <v>75</v>
      </c>
      <c r="E1881" s="13">
        <v>173</v>
      </c>
      <c r="F1881" s="13" t="s">
        <v>23</v>
      </c>
      <c r="G1881" s="13" t="s">
        <v>14</v>
      </c>
      <c r="H1881" s="13" t="s">
        <v>14</v>
      </c>
    </row>
    <row r="1882" spans="1:8" x14ac:dyDescent="0.35">
      <c r="A1882" s="9" t="s">
        <v>20</v>
      </c>
      <c r="B1882" s="9" t="s">
        <v>15</v>
      </c>
      <c r="C1882" s="15">
        <f>D1882/(E1882*E1882*0.01*0.01)</f>
        <v>25.259515570934255</v>
      </c>
      <c r="D1882" s="13">
        <v>73</v>
      </c>
      <c r="E1882" s="13">
        <v>170</v>
      </c>
      <c r="F1882" s="13" t="s">
        <v>18</v>
      </c>
      <c r="G1882" s="13" t="s">
        <v>14</v>
      </c>
      <c r="H1882" s="13" t="s">
        <v>17</v>
      </c>
    </row>
    <row r="1883" spans="1:8" x14ac:dyDescent="0.35">
      <c r="A1883" s="9" t="s">
        <v>21</v>
      </c>
      <c r="B1883" s="9" t="s">
        <v>12</v>
      </c>
      <c r="C1883" s="15">
        <f>D1883/(E1883*E1883*0.01*0.01)</f>
        <v>23.624795296518027</v>
      </c>
      <c r="D1883" s="13">
        <v>88</v>
      </c>
      <c r="E1883" s="13">
        <v>193</v>
      </c>
      <c r="F1883" s="13" t="s">
        <v>18</v>
      </c>
      <c r="G1883" s="13" t="s">
        <v>14</v>
      </c>
      <c r="H1883" s="13" t="s">
        <v>14</v>
      </c>
    </row>
    <row r="1884" spans="1:8" x14ac:dyDescent="0.35">
      <c r="A1884" s="9" t="s">
        <v>20</v>
      </c>
      <c r="B1884" s="9" t="s">
        <v>12</v>
      </c>
      <c r="C1884" s="15">
        <f>D1884/(E1884*E1884*0.01*0.01)</f>
        <v>26.528510346119031</v>
      </c>
      <c r="D1884" s="13">
        <v>85</v>
      </c>
      <c r="E1884" s="13">
        <v>179</v>
      </c>
      <c r="F1884" s="13" t="s">
        <v>18</v>
      </c>
      <c r="G1884" s="13" t="s">
        <v>16</v>
      </c>
      <c r="H1884" s="13" t="s">
        <v>17</v>
      </c>
    </row>
    <row r="1885" spans="1:8" x14ac:dyDescent="0.35">
      <c r="A1885" s="9" t="s">
        <v>20</v>
      </c>
      <c r="B1885" s="9" t="s">
        <v>15</v>
      </c>
      <c r="C1885" s="15">
        <f>D1885/(E1885*E1885*0.01*0.01)</f>
        <v>20.429418362441915</v>
      </c>
      <c r="D1885" s="13">
        <v>51</v>
      </c>
      <c r="E1885" s="13">
        <v>158</v>
      </c>
      <c r="F1885" s="13" t="s">
        <v>23</v>
      </c>
      <c r="G1885" s="13" t="s">
        <v>14</v>
      </c>
      <c r="H1885" s="13" t="s">
        <v>14</v>
      </c>
    </row>
    <row r="1886" spans="1:8" x14ac:dyDescent="0.35">
      <c r="A1886" s="9" t="s">
        <v>21</v>
      </c>
      <c r="B1886" s="9" t="s">
        <v>12</v>
      </c>
      <c r="C1886" s="15">
        <f>D1886/(E1886*E1886*0.01*0.01)</f>
        <v>19.883853048857464</v>
      </c>
      <c r="D1886" s="13">
        <v>63</v>
      </c>
      <c r="E1886" s="13">
        <v>178</v>
      </c>
      <c r="F1886" s="13" t="s">
        <v>18</v>
      </c>
      <c r="G1886" s="13" t="s">
        <v>17</v>
      </c>
      <c r="H1886" s="13" t="s">
        <v>17</v>
      </c>
    </row>
    <row r="1887" spans="1:8" x14ac:dyDescent="0.35">
      <c r="A1887" s="9" t="s">
        <v>20</v>
      </c>
      <c r="B1887" s="9" t="s">
        <v>15</v>
      </c>
      <c r="C1887" s="15">
        <f>D1887/(E1887*E1887*0.01*0.01)</f>
        <v>32</v>
      </c>
      <c r="D1887" s="13">
        <v>98</v>
      </c>
      <c r="E1887" s="13">
        <v>175</v>
      </c>
      <c r="F1887" s="13" t="s">
        <v>18</v>
      </c>
      <c r="G1887" s="13" t="s">
        <v>16</v>
      </c>
      <c r="H1887" s="13" t="s">
        <v>17</v>
      </c>
    </row>
    <row r="1888" spans="1:8" x14ac:dyDescent="0.35">
      <c r="A1888" s="9" t="s">
        <v>21</v>
      </c>
      <c r="B1888" s="9" t="s">
        <v>15</v>
      </c>
      <c r="C1888" s="15">
        <f>D1888/(E1888*E1888*0.01*0.01)</f>
        <v>21.303948576675847</v>
      </c>
      <c r="D1888" s="13">
        <v>58</v>
      </c>
      <c r="E1888" s="13">
        <v>165</v>
      </c>
      <c r="F1888" s="13" t="s">
        <v>18</v>
      </c>
      <c r="G1888" s="13" t="s">
        <v>17</v>
      </c>
      <c r="H1888" s="13" t="s">
        <v>17</v>
      </c>
    </row>
    <row r="1889" spans="1:8" x14ac:dyDescent="0.35">
      <c r="A1889" s="9" t="s">
        <v>20</v>
      </c>
      <c r="B1889" s="9" t="s">
        <v>15</v>
      </c>
      <c r="C1889" s="15">
        <f>D1889/(E1889*E1889*0.01*0.01)</f>
        <v>20.761245674740483</v>
      </c>
      <c r="D1889" s="13">
        <v>60</v>
      </c>
      <c r="E1889" s="13">
        <v>170</v>
      </c>
      <c r="F1889" s="13" t="s">
        <v>18</v>
      </c>
      <c r="G1889" s="13" t="s">
        <v>17</v>
      </c>
      <c r="H1889" s="13" t="s">
        <v>17</v>
      </c>
    </row>
    <row r="1890" spans="1:8" x14ac:dyDescent="0.35">
      <c r="A1890" s="9" t="s">
        <v>22</v>
      </c>
      <c r="B1890" s="9" t="s">
        <v>12</v>
      </c>
      <c r="C1890" s="15">
        <f>D1890/(E1890*E1890*0.01*0.01)</f>
        <v>17.432851239669422</v>
      </c>
      <c r="D1890" s="13">
        <v>54</v>
      </c>
      <c r="E1890" s="13">
        <v>176</v>
      </c>
      <c r="F1890" s="13" t="s">
        <v>13</v>
      </c>
      <c r="G1890" s="13" t="s">
        <v>16</v>
      </c>
      <c r="H1890" s="13" t="s">
        <v>16</v>
      </c>
    </row>
    <row r="1891" spans="1:8" x14ac:dyDescent="0.35">
      <c r="A1891" s="9" t="s">
        <v>20</v>
      </c>
      <c r="B1891" s="9" t="s">
        <v>12</v>
      </c>
      <c r="C1891" s="15">
        <f>D1891/(E1891*E1891*0.01*0.01)</f>
        <v>29.068796150890439</v>
      </c>
      <c r="D1891" s="13">
        <v>87</v>
      </c>
      <c r="E1891" s="13">
        <v>173</v>
      </c>
      <c r="F1891" s="13" t="s">
        <v>23</v>
      </c>
      <c r="G1891" s="13" t="s">
        <v>14</v>
      </c>
      <c r="H1891" s="13" t="s">
        <v>14</v>
      </c>
    </row>
    <row r="1892" spans="1:8" x14ac:dyDescent="0.35">
      <c r="A1892" s="9" t="s">
        <v>20</v>
      </c>
      <c r="B1892" s="9" t="s">
        <v>15</v>
      </c>
      <c r="C1892" s="15">
        <f>D1892/(E1892*E1892*0.01*0.01)</f>
        <v>23.588329220496441</v>
      </c>
      <c r="D1892" s="13">
        <v>65</v>
      </c>
      <c r="E1892" s="13">
        <v>166</v>
      </c>
      <c r="F1892" s="13" t="s">
        <v>18</v>
      </c>
      <c r="G1892" s="13" t="s">
        <v>14</v>
      </c>
      <c r="H1892" s="13" t="s">
        <v>14</v>
      </c>
    </row>
    <row r="1893" spans="1:8" x14ac:dyDescent="0.35">
      <c r="A1893" s="9" t="s">
        <v>22</v>
      </c>
      <c r="B1893" s="9" t="s">
        <v>12</v>
      </c>
      <c r="C1893" s="15">
        <f>D1893/(E1893*E1893*0.01*0.01)</f>
        <v>27.117768595041323</v>
      </c>
      <c r="D1893" s="13">
        <v>84</v>
      </c>
      <c r="E1893" s="13">
        <v>176</v>
      </c>
      <c r="F1893" s="13" t="s">
        <v>18</v>
      </c>
      <c r="G1893" s="13" t="s">
        <v>14</v>
      </c>
      <c r="H1893" s="13" t="s">
        <v>14</v>
      </c>
    </row>
    <row r="1894" spans="1:8" x14ac:dyDescent="0.35">
      <c r="A1894" s="9" t="s">
        <v>20</v>
      </c>
      <c r="B1894" s="9" t="s">
        <v>12</v>
      </c>
      <c r="C1894" s="15">
        <f>D1894/(E1894*E1894*0.01*0.01)</f>
        <v>37.037037037037038</v>
      </c>
      <c r="D1894" s="13">
        <v>120</v>
      </c>
      <c r="E1894" s="13">
        <v>180</v>
      </c>
      <c r="F1894" s="13" t="s">
        <v>18</v>
      </c>
      <c r="G1894" s="13" t="s">
        <v>16</v>
      </c>
      <c r="H1894" s="13" t="s">
        <v>14</v>
      </c>
    </row>
    <row r="1895" spans="1:8" x14ac:dyDescent="0.35">
      <c r="A1895" s="9" t="s">
        <v>21</v>
      </c>
      <c r="B1895" s="9" t="s">
        <v>15</v>
      </c>
      <c r="C1895" s="15">
        <f>D1895/(E1895*E1895*0.01*0.01)</f>
        <v>22.720438370810918</v>
      </c>
      <c r="D1895" s="13">
        <v>68</v>
      </c>
      <c r="E1895" s="13">
        <v>173</v>
      </c>
      <c r="F1895" s="13" t="s">
        <v>23</v>
      </c>
      <c r="G1895" s="13" t="s">
        <v>17</v>
      </c>
      <c r="H1895" s="13" t="s">
        <v>14</v>
      </c>
    </row>
    <row r="1896" spans="1:8" x14ac:dyDescent="0.35">
      <c r="A1896" s="9" t="s">
        <v>19</v>
      </c>
      <c r="B1896" s="9" t="s">
        <v>15</v>
      </c>
      <c r="C1896" s="15">
        <f>D1896/(E1896*E1896*0.01*0.01)</f>
        <v>20.904195011337869</v>
      </c>
      <c r="D1896" s="13">
        <v>59</v>
      </c>
      <c r="E1896" s="13">
        <v>168</v>
      </c>
      <c r="F1896" s="13" t="s">
        <v>23</v>
      </c>
      <c r="G1896" s="13" t="s">
        <v>17</v>
      </c>
      <c r="H1896" s="13" t="s">
        <v>17</v>
      </c>
    </row>
    <row r="1897" spans="1:8" x14ac:dyDescent="0.35">
      <c r="A1897" s="9" t="s">
        <v>22</v>
      </c>
      <c r="B1897" s="9" t="s">
        <v>12</v>
      </c>
      <c r="C1897" s="15">
        <f>D1897/(E1897*E1897*0.01*0.01)</f>
        <v>25.393431120318084</v>
      </c>
      <c r="D1897" s="13">
        <v>76</v>
      </c>
      <c r="E1897" s="13">
        <v>173</v>
      </c>
      <c r="F1897" s="13" t="s">
        <v>18</v>
      </c>
      <c r="G1897" s="13" t="s">
        <v>14</v>
      </c>
      <c r="H1897" s="13" t="s">
        <v>17</v>
      </c>
    </row>
    <row r="1898" spans="1:8" x14ac:dyDescent="0.35">
      <c r="A1898" s="9" t="s">
        <v>20</v>
      </c>
      <c r="B1898" s="9" t="s">
        <v>15</v>
      </c>
      <c r="C1898" s="15">
        <f>D1898/(E1898*E1898*0.01*0.01)</f>
        <v>21.913805697589481</v>
      </c>
      <c r="D1898" s="13">
        <v>75</v>
      </c>
      <c r="E1898" s="13">
        <v>185</v>
      </c>
      <c r="F1898" s="13" t="s">
        <v>23</v>
      </c>
      <c r="G1898" s="13" t="s">
        <v>14</v>
      </c>
      <c r="H1898" s="13" t="s">
        <v>17</v>
      </c>
    </row>
    <row r="1899" spans="1:8" x14ac:dyDescent="0.35">
      <c r="A1899" s="9" t="s">
        <v>19</v>
      </c>
      <c r="B1899" s="9" t="s">
        <v>12</v>
      </c>
      <c r="C1899" s="15">
        <f>D1899/(E1899*E1899*0.01*0.01)</f>
        <v>24.784257517393772</v>
      </c>
      <c r="D1899" s="13">
        <v>83</v>
      </c>
      <c r="E1899" s="13">
        <v>183</v>
      </c>
      <c r="F1899" s="13" t="s">
        <v>18</v>
      </c>
      <c r="G1899" s="13" t="s">
        <v>16</v>
      </c>
      <c r="H1899" s="13" t="s">
        <v>17</v>
      </c>
    </row>
    <row r="1900" spans="1:8" x14ac:dyDescent="0.35">
      <c r="A1900" s="9" t="s">
        <v>20</v>
      </c>
      <c r="B1900" s="9" t="s">
        <v>12</v>
      </c>
      <c r="C1900" s="15">
        <f>D1900/(E1900*E1900*0.01*0.01)</f>
        <v>22.985397512168735</v>
      </c>
      <c r="D1900" s="13">
        <v>68</v>
      </c>
      <c r="E1900" s="13">
        <v>172</v>
      </c>
      <c r="F1900" s="13" t="s">
        <v>13</v>
      </c>
      <c r="G1900" s="13" t="s">
        <v>17</v>
      </c>
      <c r="H1900" s="13" t="s">
        <v>16</v>
      </c>
    </row>
    <row r="1901" spans="1:8" x14ac:dyDescent="0.35">
      <c r="A1901" s="9" t="s">
        <v>20</v>
      </c>
      <c r="B1901" s="9" t="s">
        <v>15</v>
      </c>
      <c r="C1901" s="15">
        <f>D1901/(E1901*E1901*0.01*0.01)</f>
        <v>44.077134986225893</v>
      </c>
      <c r="D1901" s="13">
        <v>120</v>
      </c>
      <c r="E1901" s="13">
        <v>165</v>
      </c>
      <c r="F1901" s="13" t="s">
        <v>13</v>
      </c>
      <c r="G1901" s="13" t="s">
        <v>14</v>
      </c>
      <c r="H1901" s="13" t="s">
        <v>17</v>
      </c>
    </row>
    <row r="1902" spans="1:8" x14ac:dyDescent="0.35">
      <c r="A1902" s="9" t="s">
        <v>20</v>
      </c>
      <c r="B1902" s="9" t="s">
        <v>12</v>
      </c>
      <c r="C1902" s="15">
        <f>D1902/(E1902*E1902*0.01*0.01)</f>
        <v>22.395789591556788</v>
      </c>
      <c r="D1902" s="13">
        <v>80</v>
      </c>
      <c r="E1902" s="13">
        <v>189</v>
      </c>
      <c r="F1902" s="13" t="s">
        <v>18</v>
      </c>
      <c r="G1902" s="13" t="s">
        <v>16</v>
      </c>
      <c r="H1902" s="13" t="s">
        <v>17</v>
      </c>
    </row>
    <row r="1903" spans="1:8" x14ac:dyDescent="0.35">
      <c r="A1903" s="9" t="s">
        <v>19</v>
      </c>
      <c r="B1903" s="9" t="s">
        <v>12</v>
      </c>
      <c r="C1903" s="15">
        <f>D1903/(E1903*E1903*0.01*0.01)</f>
        <v>31.020408163265305</v>
      </c>
      <c r="D1903" s="13">
        <v>95</v>
      </c>
      <c r="E1903" s="13">
        <v>175</v>
      </c>
      <c r="F1903" s="13" t="s">
        <v>18</v>
      </c>
      <c r="G1903" s="13" t="s">
        <v>16</v>
      </c>
      <c r="H1903" s="13" t="s">
        <v>17</v>
      </c>
    </row>
    <row r="1904" spans="1:8" x14ac:dyDescent="0.35">
      <c r="A1904" s="9" t="s">
        <v>22</v>
      </c>
      <c r="B1904" s="9" t="s">
        <v>12</v>
      </c>
      <c r="C1904" s="15">
        <f>D1904/(E1904*E1904*0.01*0.01)</f>
        <v>23.545706371191137</v>
      </c>
      <c r="D1904" s="13">
        <v>85</v>
      </c>
      <c r="E1904" s="13">
        <v>190</v>
      </c>
      <c r="F1904" s="13" t="s">
        <v>13</v>
      </c>
      <c r="G1904" s="13" t="s">
        <v>16</v>
      </c>
      <c r="H1904" s="13" t="s">
        <v>16</v>
      </c>
    </row>
    <row r="1905" spans="1:8" x14ac:dyDescent="0.35">
      <c r="A1905" s="9" t="s">
        <v>20</v>
      </c>
      <c r="B1905" s="9" t="s">
        <v>15</v>
      </c>
      <c r="C1905" s="15">
        <f>D1905/(E1905*E1905*0.01*0.01)</f>
        <v>25.910684346898339</v>
      </c>
      <c r="D1905" s="13">
        <v>68</v>
      </c>
      <c r="E1905" s="13">
        <v>162</v>
      </c>
      <c r="F1905" s="13" t="s">
        <v>18</v>
      </c>
      <c r="G1905" s="13" t="s">
        <v>14</v>
      </c>
      <c r="H1905" s="13" t="s">
        <v>17</v>
      </c>
    </row>
    <row r="1906" spans="1:8" x14ac:dyDescent="0.35">
      <c r="A1906" s="9" t="s">
        <v>20</v>
      </c>
      <c r="B1906" s="9" t="s">
        <v>15</v>
      </c>
      <c r="C1906" s="15">
        <f>D1906/(E1906*E1906*0.01*0.01)</f>
        <v>26.76977989292088</v>
      </c>
      <c r="D1906" s="13">
        <v>72</v>
      </c>
      <c r="E1906" s="13">
        <v>164</v>
      </c>
      <c r="F1906" s="13" t="s">
        <v>18</v>
      </c>
      <c r="G1906" s="13" t="s">
        <v>14</v>
      </c>
      <c r="H1906" s="13" t="s">
        <v>17</v>
      </c>
    </row>
    <row r="1907" spans="1:8" x14ac:dyDescent="0.35">
      <c r="A1907" s="9" t="s">
        <v>19</v>
      </c>
      <c r="B1907" s="9" t="s">
        <v>12</v>
      </c>
      <c r="C1907" s="15">
        <f>D1907/(E1907*E1907*0.01*0.01)</f>
        <v>27.757487216946679</v>
      </c>
      <c r="D1907" s="13">
        <v>95</v>
      </c>
      <c r="E1907" s="13">
        <v>185</v>
      </c>
      <c r="F1907" s="13" t="s">
        <v>13</v>
      </c>
      <c r="G1907" s="13" t="s">
        <v>14</v>
      </c>
      <c r="H1907" s="13" t="s">
        <v>17</v>
      </c>
    </row>
    <row r="1908" spans="1:8" x14ac:dyDescent="0.35">
      <c r="A1908" s="9" t="s">
        <v>19</v>
      </c>
      <c r="B1908" s="9" t="s">
        <v>12</v>
      </c>
      <c r="C1908" s="15">
        <f>D1908/(E1908*E1908*0.01*0.01)</f>
        <v>31.020408163265305</v>
      </c>
      <c r="D1908" s="13">
        <v>95</v>
      </c>
      <c r="E1908" s="13">
        <v>175</v>
      </c>
      <c r="F1908" s="13" t="s">
        <v>18</v>
      </c>
      <c r="G1908" s="13" t="s">
        <v>17</v>
      </c>
      <c r="H1908" s="13" t="s">
        <v>17</v>
      </c>
    </row>
    <row r="1909" spans="1:8" x14ac:dyDescent="0.35">
      <c r="A1909" s="9" t="s">
        <v>22</v>
      </c>
      <c r="B1909" s="9" t="s">
        <v>12</v>
      </c>
      <c r="C1909" s="15">
        <f>D1909/(E1909*E1909*0.01*0.01)</f>
        <v>31.745062727022983</v>
      </c>
      <c r="D1909" s="13">
        <v>104</v>
      </c>
      <c r="E1909" s="13">
        <v>181</v>
      </c>
      <c r="F1909" s="13" t="s">
        <v>18</v>
      </c>
      <c r="G1909" s="13" t="s">
        <v>16</v>
      </c>
      <c r="H1909" s="13" t="s">
        <v>17</v>
      </c>
    </row>
    <row r="1910" spans="1:8" x14ac:dyDescent="0.35">
      <c r="A1910" s="9" t="s">
        <v>20</v>
      </c>
      <c r="B1910" s="9" t="s">
        <v>15</v>
      </c>
      <c r="C1910" s="15">
        <f>D1910/(E1910*E1910*0.01*0.01)</f>
        <v>25.816630212628635</v>
      </c>
      <c r="D1910" s="13">
        <v>72</v>
      </c>
      <c r="E1910" s="13">
        <v>167</v>
      </c>
      <c r="F1910" s="13" t="s">
        <v>23</v>
      </c>
      <c r="G1910" s="13" t="s">
        <v>14</v>
      </c>
      <c r="H1910" s="13" t="s">
        <v>17</v>
      </c>
    </row>
    <row r="1911" spans="1:8" x14ac:dyDescent="0.35">
      <c r="A1911" s="9" t="s">
        <v>22</v>
      </c>
      <c r="B1911" s="9" t="s">
        <v>15</v>
      </c>
      <c r="C1911" s="15">
        <f>D1911/(E1911*E1911*0.01*0.01)</f>
        <v>28.393726338561379</v>
      </c>
      <c r="D1911" s="13">
        <v>84</v>
      </c>
      <c r="E1911" s="13">
        <v>172</v>
      </c>
      <c r="F1911" s="13" t="s">
        <v>18</v>
      </c>
      <c r="G1911" s="13" t="s">
        <v>14</v>
      </c>
      <c r="H1911" s="13" t="s">
        <v>17</v>
      </c>
    </row>
    <row r="1912" spans="1:8" x14ac:dyDescent="0.35">
      <c r="A1912" s="9" t="s">
        <v>20</v>
      </c>
      <c r="B1912" s="9" t="s">
        <v>15</v>
      </c>
      <c r="C1912" s="15">
        <f>D1912/(E1912*E1912*0.01*0.01)</f>
        <v>25.142857142857142</v>
      </c>
      <c r="D1912" s="13">
        <v>77</v>
      </c>
      <c r="E1912" s="13">
        <v>175</v>
      </c>
      <c r="F1912" s="13" t="s">
        <v>18</v>
      </c>
      <c r="G1912" s="13" t="s">
        <v>14</v>
      </c>
      <c r="H1912" s="13" t="s">
        <v>17</v>
      </c>
    </row>
    <row r="1913" spans="1:8" x14ac:dyDescent="0.35">
      <c r="A1913" s="9" t="s">
        <v>20</v>
      </c>
      <c r="B1913" s="9" t="s">
        <v>15</v>
      </c>
      <c r="C1913" s="15">
        <f>D1913/(E1913*E1913*0.01*0.01)</f>
        <v>25.142857142857142</v>
      </c>
      <c r="D1913" s="13">
        <v>77</v>
      </c>
      <c r="E1913" s="13">
        <v>175</v>
      </c>
      <c r="F1913" s="13" t="s">
        <v>18</v>
      </c>
      <c r="G1913" s="13" t="s">
        <v>14</v>
      </c>
      <c r="H1913" s="13" t="s">
        <v>17</v>
      </c>
    </row>
    <row r="1914" spans="1:8" x14ac:dyDescent="0.35">
      <c r="A1914" s="9" t="s">
        <v>20</v>
      </c>
      <c r="B1914" s="9" t="s">
        <v>15</v>
      </c>
      <c r="C1914" s="15">
        <f>D1914/(E1914*E1914*0.01*0.01)</f>
        <v>22.204081632653061</v>
      </c>
      <c r="D1914" s="13">
        <v>68</v>
      </c>
      <c r="E1914" s="13">
        <v>175</v>
      </c>
      <c r="F1914" s="13" t="s">
        <v>18</v>
      </c>
      <c r="G1914" s="13" t="s">
        <v>16</v>
      </c>
      <c r="H1914" s="13" t="s">
        <v>17</v>
      </c>
    </row>
    <row r="1915" spans="1:8" x14ac:dyDescent="0.35">
      <c r="A1915" s="9" t="s">
        <v>20</v>
      </c>
      <c r="B1915" s="9" t="s">
        <v>15</v>
      </c>
      <c r="C1915" s="15">
        <f>D1915/(E1915*E1915*0.01*0.01)</f>
        <v>22.038567493112946</v>
      </c>
      <c r="D1915" s="13">
        <v>60</v>
      </c>
      <c r="E1915" s="13">
        <v>165</v>
      </c>
      <c r="F1915" s="13" t="s">
        <v>18</v>
      </c>
      <c r="G1915" s="13" t="s">
        <v>14</v>
      </c>
      <c r="H1915" s="13" t="s">
        <v>14</v>
      </c>
    </row>
    <row r="1916" spans="1:8" x14ac:dyDescent="0.35">
      <c r="A1916" s="9" t="s">
        <v>19</v>
      </c>
      <c r="B1916" s="9" t="s">
        <v>15</v>
      </c>
      <c r="C1916" s="15">
        <f>D1916/(E1916*E1916*0.01*0.01)</f>
        <v>28.081632653061224</v>
      </c>
      <c r="D1916" s="13">
        <v>86</v>
      </c>
      <c r="E1916" s="13">
        <v>175</v>
      </c>
      <c r="F1916" s="13" t="s">
        <v>18</v>
      </c>
      <c r="G1916" s="13" t="s">
        <v>14</v>
      </c>
      <c r="H1916" s="13" t="s">
        <v>17</v>
      </c>
    </row>
    <row r="1917" spans="1:8" x14ac:dyDescent="0.35">
      <c r="A1917" s="9" t="s">
        <v>20</v>
      </c>
      <c r="B1917" s="9" t="s">
        <v>15</v>
      </c>
      <c r="C1917" s="15">
        <f>D1917/(E1917*E1917*0.01*0.01)</f>
        <v>24.801587301587301</v>
      </c>
      <c r="D1917" s="13">
        <v>70</v>
      </c>
      <c r="E1917" s="13">
        <v>168</v>
      </c>
      <c r="F1917" s="13" t="s">
        <v>18</v>
      </c>
      <c r="G1917" s="13" t="s">
        <v>14</v>
      </c>
      <c r="H1917" s="13" t="s">
        <v>17</v>
      </c>
    </row>
    <row r="1918" spans="1:8" x14ac:dyDescent="0.35">
      <c r="A1918" s="9" t="s">
        <v>22</v>
      </c>
      <c r="B1918" s="9" t="s">
        <v>12</v>
      </c>
      <c r="C1918" s="15">
        <f>D1918/(E1918*E1918*0.01*0.01)</f>
        <v>26.09327520147972</v>
      </c>
      <c r="D1918" s="13">
        <v>79</v>
      </c>
      <c r="E1918" s="13">
        <v>174</v>
      </c>
      <c r="F1918" s="13" t="s">
        <v>23</v>
      </c>
      <c r="G1918" s="13" t="s">
        <v>16</v>
      </c>
      <c r="H1918" s="13" t="s">
        <v>17</v>
      </c>
    </row>
    <row r="1919" spans="1:8" x14ac:dyDescent="0.35">
      <c r="A1919" s="9" t="s">
        <v>20</v>
      </c>
      <c r="B1919" s="9" t="s">
        <v>15</v>
      </c>
      <c r="C1919" s="15">
        <f>D1919/(E1919*E1919*0.01*0.01)</f>
        <v>25.469387755102041</v>
      </c>
      <c r="D1919" s="13">
        <v>78</v>
      </c>
      <c r="E1919" s="13">
        <v>175</v>
      </c>
      <c r="F1919" s="13" t="s">
        <v>18</v>
      </c>
      <c r="G1919" s="13" t="s">
        <v>16</v>
      </c>
      <c r="H1919" s="13" t="s">
        <v>17</v>
      </c>
    </row>
    <row r="1920" spans="1:8" x14ac:dyDescent="0.35">
      <c r="A1920" s="9" t="s">
        <v>20</v>
      </c>
      <c r="B1920" s="9" t="s">
        <v>15</v>
      </c>
      <c r="C1920" s="15">
        <f>D1920/(E1920*E1920*0.01*0.01)</f>
        <v>22.837370242214533</v>
      </c>
      <c r="D1920" s="13">
        <v>66</v>
      </c>
      <c r="E1920" s="13">
        <v>170</v>
      </c>
      <c r="F1920" s="13" t="s">
        <v>18</v>
      </c>
      <c r="G1920" s="13" t="s">
        <v>16</v>
      </c>
      <c r="H1920" s="13" t="s">
        <v>17</v>
      </c>
    </row>
    <row r="1921" spans="1:8" x14ac:dyDescent="0.35">
      <c r="A1921" s="9" t="s">
        <v>21</v>
      </c>
      <c r="B1921" s="9" t="s">
        <v>12</v>
      </c>
      <c r="C1921" s="15">
        <f>D1921/(E1921*E1921*0.01*0.01)</f>
        <v>25.767218944059366</v>
      </c>
      <c r="D1921" s="13">
        <v>100</v>
      </c>
      <c r="E1921" s="13">
        <v>197</v>
      </c>
      <c r="F1921" s="13" t="s">
        <v>18</v>
      </c>
      <c r="G1921" s="13" t="s">
        <v>16</v>
      </c>
      <c r="H1921" s="13" t="s">
        <v>17</v>
      </c>
    </row>
    <row r="1922" spans="1:8" x14ac:dyDescent="0.35">
      <c r="A1922" s="9" t="s">
        <v>22</v>
      </c>
      <c r="B1922" s="9" t="s">
        <v>15</v>
      </c>
      <c r="C1922" s="15">
        <f>D1922/(E1922*E1922*0.01*0.01)</f>
        <v>33.59375</v>
      </c>
      <c r="D1922" s="13">
        <v>86</v>
      </c>
      <c r="E1922" s="13">
        <v>160</v>
      </c>
      <c r="F1922" s="13" t="s">
        <v>18</v>
      </c>
      <c r="G1922" s="13" t="s">
        <v>14</v>
      </c>
      <c r="H1922" s="13" t="s">
        <v>14</v>
      </c>
    </row>
    <row r="1923" spans="1:8" x14ac:dyDescent="0.35">
      <c r="A1923" s="9" t="s">
        <v>19</v>
      </c>
      <c r="B1923" s="9" t="s">
        <v>15</v>
      </c>
      <c r="C1923" s="15">
        <f>D1923/(E1923*E1923*0.01*0.01)</f>
        <v>22.052190183434128</v>
      </c>
      <c r="D1923" s="13">
        <v>66</v>
      </c>
      <c r="E1923" s="13">
        <v>173</v>
      </c>
      <c r="F1923" s="13" t="s">
        <v>23</v>
      </c>
      <c r="G1923" s="13" t="s">
        <v>14</v>
      </c>
      <c r="H1923" s="13" t="s">
        <v>17</v>
      </c>
    </row>
    <row r="1924" spans="1:8" x14ac:dyDescent="0.35">
      <c r="A1924" s="9" t="s">
        <v>20</v>
      </c>
      <c r="B1924" s="9" t="s">
        <v>15</v>
      </c>
      <c r="C1924" s="15">
        <f>D1924/(E1924*E1924*0.01*0.01)</f>
        <v>32.561885088057139</v>
      </c>
      <c r="D1924" s="13">
        <v>93</v>
      </c>
      <c r="E1924" s="13">
        <v>169</v>
      </c>
      <c r="F1924" s="13" t="s">
        <v>18</v>
      </c>
      <c r="G1924" s="13" t="s">
        <v>16</v>
      </c>
      <c r="H1924" s="13" t="s">
        <v>14</v>
      </c>
    </row>
    <row r="1925" spans="1:8" x14ac:dyDescent="0.35">
      <c r="A1925" s="9" t="s">
        <v>20</v>
      </c>
      <c r="B1925" s="9" t="s">
        <v>15</v>
      </c>
      <c r="C1925" s="15">
        <f>D1925/(E1925*E1925*0.01*0.01)</f>
        <v>28.373702422145328</v>
      </c>
      <c r="D1925" s="13">
        <v>82</v>
      </c>
      <c r="E1925" s="13">
        <v>170</v>
      </c>
      <c r="F1925" s="13" t="s">
        <v>18</v>
      </c>
      <c r="G1925" s="13" t="s">
        <v>14</v>
      </c>
      <c r="H1925" s="13" t="s">
        <v>14</v>
      </c>
    </row>
    <row r="1926" spans="1:8" x14ac:dyDescent="0.35">
      <c r="A1926" s="9" t="s">
        <v>20</v>
      </c>
      <c r="B1926" s="9" t="s">
        <v>12</v>
      </c>
      <c r="C1926" s="15">
        <f>D1926/(E1926*E1926*0.01*0.01)</f>
        <v>26.555965935105768</v>
      </c>
      <c r="D1926" s="13">
        <v>87</v>
      </c>
      <c r="E1926" s="13">
        <v>181</v>
      </c>
      <c r="F1926" s="13" t="s">
        <v>23</v>
      </c>
      <c r="G1926" s="13" t="s">
        <v>14</v>
      </c>
      <c r="H1926" s="13" t="s">
        <v>14</v>
      </c>
    </row>
    <row r="1927" spans="1:8" x14ac:dyDescent="0.35">
      <c r="A1927" s="9" t="s">
        <v>22</v>
      </c>
      <c r="B1927" s="9" t="s">
        <v>12</v>
      </c>
      <c r="C1927" s="15">
        <f>D1927/(E1927*E1927*0.01*0.01)</f>
        <v>25.351541373715516</v>
      </c>
      <c r="D1927" s="13">
        <v>75</v>
      </c>
      <c r="E1927" s="13">
        <v>172</v>
      </c>
      <c r="F1927" s="13" t="s">
        <v>13</v>
      </c>
      <c r="G1927" s="13" t="s">
        <v>14</v>
      </c>
      <c r="H1927" s="13" t="s">
        <v>14</v>
      </c>
    </row>
    <row r="1928" spans="1:8" x14ac:dyDescent="0.35">
      <c r="A1928" s="9" t="s">
        <v>19</v>
      </c>
      <c r="B1928" s="9" t="s">
        <v>15</v>
      </c>
      <c r="C1928" s="15">
        <f>D1928/(E1928*E1928*0.01*0.01)</f>
        <v>31.804657843439006</v>
      </c>
      <c r="D1928" s="13">
        <v>93</v>
      </c>
      <c r="E1928" s="13">
        <v>171</v>
      </c>
      <c r="F1928" s="13" t="s">
        <v>23</v>
      </c>
      <c r="G1928" s="13" t="s">
        <v>14</v>
      </c>
      <c r="H1928" s="13" t="s">
        <v>14</v>
      </c>
    </row>
    <row r="1929" spans="1:8" x14ac:dyDescent="0.35">
      <c r="A1929" s="9" t="s">
        <v>20</v>
      </c>
      <c r="B1929" s="9" t="s">
        <v>15</v>
      </c>
      <c r="C1929" s="15">
        <f>D1929/(E1929*E1929*0.01*0.01)</f>
        <v>23.458562375266972</v>
      </c>
      <c r="D1929" s="13">
        <v>67</v>
      </c>
      <c r="E1929" s="13">
        <v>169</v>
      </c>
      <c r="F1929" s="13" t="s">
        <v>18</v>
      </c>
      <c r="G1929" s="13" t="s">
        <v>14</v>
      </c>
      <c r="H1929" s="13" t="s">
        <v>14</v>
      </c>
    </row>
    <row r="1930" spans="1:8" x14ac:dyDescent="0.35">
      <c r="A1930" s="9" t="s">
        <v>20</v>
      </c>
      <c r="B1930" s="9" t="s">
        <v>15</v>
      </c>
      <c r="C1930" s="15">
        <f>D1930/(E1930*E1930*0.01*0.01)</f>
        <v>25.280109859242842</v>
      </c>
      <c r="D1930" s="13">
        <v>81</v>
      </c>
      <c r="E1930" s="13">
        <v>179</v>
      </c>
      <c r="F1930" s="13" t="s">
        <v>23</v>
      </c>
      <c r="G1930" s="13" t="s">
        <v>14</v>
      </c>
      <c r="H1930" s="13" t="s">
        <v>14</v>
      </c>
    </row>
    <row r="1931" spans="1:8" x14ac:dyDescent="0.35">
      <c r="A1931" s="9" t="s">
        <v>20</v>
      </c>
      <c r="B1931" s="9" t="s">
        <v>15</v>
      </c>
      <c r="C1931" s="15">
        <f>D1931/(E1931*E1931*0.01*0.01)</f>
        <v>28.735632183908045</v>
      </c>
      <c r="D1931" s="13">
        <v>87</v>
      </c>
      <c r="E1931" s="13">
        <v>174</v>
      </c>
      <c r="F1931" s="13" t="s">
        <v>18</v>
      </c>
      <c r="G1931" s="13" t="s">
        <v>14</v>
      </c>
      <c r="H1931" s="13" t="s">
        <v>17</v>
      </c>
    </row>
    <row r="1932" spans="1:8" x14ac:dyDescent="0.35">
      <c r="A1932" s="9" t="s">
        <v>21</v>
      </c>
      <c r="B1932" s="9" t="s">
        <v>12</v>
      </c>
      <c r="C1932" s="15">
        <f>D1932/(E1932*E1932*0.01*0.01)</f>
        <v>27.161611588954276</v>
      </c>
      <c r="D1932" s="13">
        <v>96</v>
      </c>
      <c r="E1932" s="13">
        <v>188</v>
      </c>
      <c r="F1932" s="13" t="s">
        <v>23</v>
      </c>
      <c r="G1932" s="13" t="s">
        <v>17</v>
      </c>
      <c r="H1932" s="13" t="s">
        <v>17</v>
      </c>
    </row>
    <row r="1933" spans="1:8" x14ac:dyDescent="0.35">
      <c r="A1933" s="9" t="s">
        <v>21</v>
      </c>
      <c r="B1933" s="9" t="s">
        <v>15</v>
      </c>
      <c r="C1933" s="15">
        <f>D1933/(E1933*E1933*0.01*0.01)</f>
        <v>22.308149910767401</v>
      </c>
      <c r="D1933" s="13">
        <v>60</v>
      </c>
      <c r="E1933" s="13">
        <v>164</v>
      </c>
      <c r="F1933" s="13" t="s">
        <v>18</v>
      </c>
      <c r="G1933" s="13" t="s">
        <v>17</v>
      </c>
      <c r="H1933" s="13" t="s">
        <v>17</v>
      </c>
    </row>
    <row r="1934" spans="1:8" x14ac:dyDescent="0.35">
      <c r="A1934" s="9" t="s">
        <v>21</v>
      </c>
      <c r="B1934" s="9" t="s">
        <v>12</v>
      </c>
      <c r="C1934" s="15">
        <f>D1934/(E1934*E1934*0.01*0.01)</f>
        <v>27.383285457327712</v>
      </c>
      <c r="D1934" s="13">
        <v>102</v>
      </c>
      <c r="E1934" s="13">
        <v>193</v>
      </c>
      <c r="F1934" s="13" t="s">
        <v>18</v>
      </c>
      <c r="G1934" s="13" t="s">
        <v>14</v>
      </c>
      <c r="H1934" s="13" t="s">
        <v>14</v>
      </c>
    </row>
    <row r="1935" spans="1:8" x14ac:dyDescent="0.35">
      <c r="A1935" s="9" t="s">
        <v>20</v>
      </c>
      <c r="B1935" s="9" t="s">
        <v>15</v>
      </c>
      <c r="C1935" s="15">
        <f>D1935/(E1935*E1935*0.01*0.01)</f>
        <v>25.148605395518974</v>
      </c>
      <c r="D1935" s="13">
        <v>66</v>
      </c>
      <c r="E1935" s="13">
        <v>162</v>
      </c>
      <c r="F1935" s="13" t="s">
        <v>23</v>
      </c>
      <c r="G1935" s="13" t="s">
        <v>17</v>
      </c>
      <c r="H1935" s="13" t="s">
        <v>16</v>
      </c>
    </row>
    <row r="1936" spans="1:8" x14ac:dyDescent="0.35">
      <c r="A1936" s="9" t="s">
        <v>20</v>
      </c>
      <c r="B1936" s="9" t="s">
        <v>15</v>
      </c>
      <c r="C1936" s="15">
        <f>D1936/(E1936*E1936*0.01*0.01)</f>
        <v>26.485539749668931</v>
      </c>
      <c r="D1936" s="13">
        <v>62</v>
      </c>
      <c r="E1936" s="13">
        <v>153</v>
      </c>
      <c r="F1936" s="13" t="s">
        <v>18</v>
      </c>
      <c r="G1936" s="13" t="s">
        <v>16</v>
      </c>
      <c r="H1936" s="13" t="s">
        <v>16</v>
      </c>
    </row>
    <row r="1937" spans="1:8" x14ac:dyDescent="0.35">
      <c r="A1937" s="9" t="s">
        <v>20</v>
      </c>
      <c r="B1937" s="9" t="s">
        <v>12</v>
      </c>
      <c r="C1937" s="15">
        <f>D1937/(E1937*E1937*0.01*0.01)</f>
        <v>35.15625</v>
      </c>
      <c r="D1937" s="13">
        <v>90</v>
      </c>
      <c r="E1937" s="13">
        <v>160</v>
      </c>
      <c r="F1937" s="13" t="s">
        <v>23</v>
      </c>
      <c r="G1937" s="13" t="s">
        <v>16</v>
      </c>
      <c r="H1937" s="13" t="s">
        <v>17</v>
      </c>
    </row>
    <row r="1938" spans="1:8" x14ac:dyDescent="0.35">
      <c r="A1938" s="9" t="s">
        <v>21</v>
      </c>
      <c r="B1938" s="9" t="s">
        <v>15</v>
      </c>
      <c r="C1938" s="15">
        <f>D1938/(E1938*E1938*0.01*0.01)</f>
        <v>17.146776406035666</v>
      </c>
      <c r="D1938" s="13">
        <v>45</v>
      </c>
      <c r="E1938" s="13">
        <v>162</v>
      </c>
      <c r="F1938" s="13" t="s">
        <v>23</v>
      </c>
      <c r="G1938" s="13" t="s">
        <v>17</v>
      </c>
      <c r="H1938" s="13" t="s">
        <v>17</v>
      </c>
    </row>
    <row r="1939" spans="1:8" x14ac:dyDescent="0.35">
      <c r="A1939" s="9" t="s">
        <v>22</v>
      </c>
      <c r="B1939" s="9" t="s">
        <v>12</v>
      </c>
      <c r="C1939" s="15">
        <f>D1939/(E1939*E1939*0.01*0.01)</f>
        <v>37.182260681449428</v>
      </c>
      <c r="D1939" s="13">
        <v>110</v>
      </c>
      <c r="E1939" s="13">
        <v>172</v>
      </c>
      <c r="F1939" s="13" t="s">
        <v>23</v>
      </c>
      <c r="G1939" s="13" t="s">
        <v>16</v>
      </c>
      <c r="H1939" s="13" t="s">
        <v>17</v>
      </c>
    </row>
    <row r="1940" spans="1:8" x14ac:dyDescent="0.35">
      <c r="A1940" s="9" t="s">
        <v>20</v>
      </c>
      <c r="B1940" s="9" t="s">
        <v>12</v>
      </c>
      <c r="C1940" s="15">
        <f>D1940/(E1940*E1940*0.01*0.01)</f>
        <v>29.218407596785976</v>
      </c>
      <c r="D1940" s="13">
        <v>100</v>
      </c>
      <c r="E1940" s="13">
        <v>185</v>
      </c>
      <c r="F1940" s="13" t="s">
        <v>23</v>
      </c>
      <c r="G1940" s="13" t="s">
        <v>16</v>
      </c>
      <c r="H1940" s="13" t="s">
        <v>14</v>
      </c>
    </row>
    <row r="1941" spans="1:8" x14ac:dyDescent="0.35">
      <c r="A1941" s="9" t="s">
        <v>19</v>
      </c>
      <c r="B1941" s="9" t="s">
        <v>15</v>
      </c>
      <c r="C1941" s="15">
        <f>D1941/(E1941*E1941*0.01*0.01)</f>
        <v>26.989619377162629</v>
      </c>
      <c r="D1941" s="13">
        <v>78</v>
      </c>
      <c r="E1941" s="13">
        <v>170</v>
      </c>
      <c r="F1941" s="13" t="s">
        <v>18</v>
      </c>
      <c r="G1941" s="13" t="s">
        <v>16</v>
      </c>
      <c r="H1941" s="13" t="s">
        <v>17</v>
      </c>
    </row>
    <row r="1942" spans="1:8" x14ac:dyDescent="0.35">
      <c r="A1942" s="9" t="s">
        <v>19</v>
      </c>
      <c r="B1942" s="9" t="s">
        <v>15</v>
      </c>
      <c r="C1942" s="15">
        <f>D1942/(E1942*E1942*0.01*0.01)</f>
        <v>22.862368541380885</v>
      </c>
      <c r="D1942" s="13">
        <v>60</v>
      </c>
      <c r="E1942" s="13">
        <v>162</v>
      </c>
      <c r="F1942" s="13" t="s">
        <v>18</v>
      </c>
      <c r="G1942" s="13" t="s">
        <v>14</v>
      </c>
      <c r="H1942" s="13" t="s">
        <v>17</v>
      </c>
    </row>
    <row r="1943" spans="1:8" x14ac:dyDescent="0.35">
      <c r="A1943" s="9" t="s">
        <v>20</v>
      </c>
      <c r="B1943" s="9" t="s">
        <v>15</v>
      </c>
      <c r="C1943" s="15">
        <f>D1943/(E1943*E1943*0.01*0.01)</f>
        <v>34.765625</v>
      </c>
      <c r="D1943" s="13">
        <v>89</v>
      </c>
      <c r="E1943" s="13">
        <v>160</v>
      </c>
      <c r="F1943" s="13" t="s">
        <v>18</v>
      </c>
      <c r="G1943" s="13" t="s">
        <v>14</v>
      </c>
      <c r="H1943" s="13" t="s">
        <v>17</v>
      </c>
    </row>
    <row r="1944" spans="1:8" x14ac:dyDescent="0.35">
      <c r="A1944" s="9" t="s">
        <v>19</v>
      </c>
      <c r="B1944" s="9" t="s">
        <v>15</v>
      </c>
      <c r="C1944" s="15">
        <f>D1944/(E1944*E1944*0.01*0.01)</f>
        <v>26.827420780204516</v>
      </c>
      <c r="D1944" s="13">
        <v>85</v>
      </c>
      <c r="E1944" s="13">
        <v>178</v>
      </c>
      <c r="F1944" s="13" t="s">
        <v>23</v>
      </c>
      <c r="G1944" s="13" t="s">
        <v>14</v>
      </c>
      <c r="H1944" s="13" t="s">
        <v>14</v>
      </c>
    </row>
    <row r="1945" spans="1:8" x14ac:dyDescent="0.35">
      <c r="A1945" s="9" t="s">
        <v>20</v>
      </c>
      <c r="B1945" s="9" t="s">
        <v>12</v>
      </c>
      <c r="C1945" s="15">
        <f>D1945/(E1945*E1945*0.01*0.01)</f>
        <v>30.071168431955627</v>
      </c>
      <c r="D1945" s="13">
        <v>90</v>
      </c>
      <c r="E1945" s="13">
        <v>173</v>
      </c>
      <c r="F1945" s="13" t="s">
        <v>23</v>
      </c>
      <c r="G1945" s="13" t="s">
        <v>17</v>
      </c>
      <c r="H1945" s="13" t="s">
        <v>17</v>
      </c>
    </row>
    <row r="1946" spans="1:8" x14ac:dyDescent="0.35">
      <c r="A1946" s="9" t="s">
        <v>21</v>
      </c>
      <c r="B1946" s="9" t="s">
        <v>12</v>
      </c>
      <c r="C1946" s="15">
        <f>D1946/(E1946*E1946*0.01*0.01)</f>
        <v>22.992624443847234</v>
      </c>
      <c r="D1946" s="13">
        <v>77</v>
      </c>
      <c r="E1946" s="13">
        <v>183</v>
      </c>
      <c r="F1946" s="13" t="s">
        <v>23</v>
      </c>
      <c r="G1946" s="13" t="s">
        <v>14</v>
      </c>
      <c r="H1946" s="13" t="s">
        <v>17</v>
      </c>
    </row>
    <row r="1947" spans="1:8" x14ac:dyDescent="0.35">
      <c r="A1947" s="9" t="s">
        <v>11</v>
      </c>
      <c r="B1947" s="9" t="s">
        <v>12</v>
      </c>
      <c r="C1947" s="15">
        <f>D1947/(E1947*E1947*0.01*0.01)</f>
        <v>33.26214068134869</v>
      </c>
      <c r="D1947" s="13">
        <v>95</v>
      </c>
      <c r="E1947" s="13">
        <v>169</v>
      </c>
      <c r="F1947" s="13" t="s">
        <v>13</v>
      </c>
      <c r="G1947" s="13" t="s">
        <v>16</v>
      </c>
      <c r="H1947" s="13" t="s">
        <v>16</v>
      </c>
    </row>
    <row r="1948" spans="1:8" x14ac:dyDescent="0.35">
      <c r="A1948" s="9" t="s">
        <v>20</v>
      </c>
      <c r="B1948" s="9" t="s">
        <v>15</v>
      </c>
      <c r="C1948" s="15">
        <f>D1948/(E1948*E1948*0.01*0.01)</f>
        <v>33.412409368839583</v>
      </c>
      <c r="D1948" s="13">
        <v>100</v>
      </c>
      <c r="E1948" s="13">
        <v>173</v>
      </c>
      <c r="F1948" s="13" t="s">
        <v>13</v>
      </c>
      <c r="G1948" s="13" t="s">
        <v>16</v>
      </c>
      <c r="H1948" s="13" t="s">
        <v>14</v>
      </c>
    </row>
    <row r="1949" spans="1:8" x14ac:dyDescent="0.35">
      <c r="A1949" s="9" t="s">
        <v>20</v>
      </c>
      <c r="B1949" s="9" t="s">
        <v>12</v>
      </c>
      <c r="C1949" s="15">
        <f>D1949/(E1949*E1949*0.01*0.01)</f>
        <v>25.246548323471398</v>
      </c>
      <c r="D1949" s="13">
        <v>96</v>
      </c>
      <c r="E1949" s="13">
        <v>195</v>
      </c>
      <c r="F1949" s="13" t="s">
        <v>23</v>
      </c>
      <c r="G1949" s="13" t="s">
        <v>16</v>
      </c>
      <c r="H1949" s="13" t="s">
        <v>17</v>
      </c>
    </row>
    <row r="1950" spans="1:8" x14ac:dyDescent="0.35">
      <c r="A1950" s="9" t="s">
        <v>20</v>
      </c>
      <c r="B1950" s="9" t="s">
        <v>15</v>
      </c>
      <c r="C1950" s="15">
        <f>D1950/(E1950*E1950*0.01*0.01)</f>
        <v>16.608996539792386</v>
      </c>
      <c r="D1950" s="13">
        <v>48</v>
      </c>
      <c r="E1950" s="13">
        <v>170</v>
      </c>
      <c r="F1950" s="13" t="s">
        <v>23</v>
      </c>
      <c r="G1950" s="13" t="s">
        <v>16</v>
      </c>
      <c r="H1950" s="13" t="s">
        <v>16</v>
      </c>
    </row>
    <row r="1951" spans="1:8" x14ac:dyDescent="0.35">
      <c r="A1951" s="9" t="s">
        <v>20</v>
      </c>
      <c r="B1951" s="9" t="s">
        <v>12</v>
      </c>
      <c r="C1951" s="15">
        <f>D1951/(E1951*E1951*0.01*0.01)</f>
        <v>29.320987654320987</v>
      </c>
      <c r="D1951" s="13">
        <v>95</v>
      </c>
      <c r="E1951" s="13">
        <v>180</v>
      </c>
      <c r="F1951" s="13" t="s">
        <v>23</v>
      </c>
      <c r="G1951" s="13" t="s">
        <v>16</v>
      </c>
      <c r="H1951" s="13" t="s">
        <v>17</v>
      </c>
    </row>
    <row r="1952" spans="1:8" x14ac:dyDescent="0.35">
      <c r="A1952" s="9" t="s">
        <v>21</v>
      </c>
      <c r="B1952" s="9" t="s">
        <v>15</v>
      </c>
      <c r="C1952" s="15">
        <f>D1952/(E1952*E1952*0.01*0.01)</f>
        <v>23.661438615467816</v>
      </c>
      <c r="D1952" s="13">
        <v>70</v>
      </c>
      <c r="E1952" s="13">
        <v>172</v>
      </c>
      <c r="F1952" s="13" t="s">
        <v>23</v>
      </c>
      <c r="G1952" s="13" t="s">
        <v>16</v>
      </c>
      <c r="H1952" s="13" t="s">
        <v>17</v>
      </c>
    </row>
    <row r="1953" spans="1:8" x14ac:dyDescent="0.35">
      <c r="A1953" s="9" t="s">
        <v>19</v>
      </c>
      <c r="B1953" s="9" t="s">
        <v>15</v>
      </c>
      <c r="C1953" s="15">
        <f>D1953/(E1953*E1953*0.01*0.01)</f>
        <v>34.894398530762167</v>
      </c>
      <c r="D1953" s="13">
        <v>95</v>
      </c>
      <c r="E1953" s="13">
        <v>165</v>
      </c>
      <c r="F1953" s="13" t="s">
        <v>18</v>
      </c>
      <c r="G1953" s="13" t="s">
        <v>14</v>
      </c>
      <c r="H1953" s="13" t="s">
        <v>14</v>
      </c>
    </row>
    <row r="1954" spans="1:8" x14ac:dyDescent="0.35">
      <c r="A1954" s="9" t="s">
        <v>21</v>
      </c>
      <c r="B1954" s="9" t="s">
        <v>15</v>
      </c>
      <c r="C1954" s="15">
        <f>D1954/(E1954*E1954*0.01*0.01)</f>
        <v>25.910684346898339</v>
      </c>
      <c r="D1954" s="13">
        <v>68</v>
      </c>
      <c r="E1954" s="13">
        <v>162</v>
      </c>
      <c r="F1954" s="13" t="s">
        <v>18</v>
      </c>
      <c r="G1954" s="13" t="s">
        <v>14</v>
      </c>
      <c r="H1954" s="13" t="s">
        <v>17</v>
      </c>
    </row>
    <row r="1955" spans="1:8" x14ac:dyDescent="0.35">
      <c r="A1955" s="9" t="s">
        <v>20</v>
      </c>
      <c r="B1955" s="9" t="s">
        <v>12</v>
      </c>
      <c r="C1955" s="15">
        <f>D1955/(E1955*E1955*0.01*0.01)</f>
        <v>27.471688898385274</v>
      </c>
      <c r="D1955" s="13">
        <v>90</v>
      </c>
      <c r="E1955" s="13">
        <v>181</v>
      </c>
      <c r="F1955" s="13" t="s">
        <v>18</v>
      </c>
      <c r="G1955" s="13" t="s">
        <v>14</v>
      </c>
      <c r="H1955" s="13" t="s">
        <v>17</v>
      </c>
    </row>
    <row r="1956" spans="1:8" x14ac:dyDescent="0.35">
      <c r="A1956" s="9" t="s">
        <v>20</v>
      </c>
      <c r="B1956" s="9" t="s">
        <v>12</v>
      </c>
      <c r="C1956" s="15">
        <f>D1956/(E1956*E1956*0.01*0.01)</f>
        <v>23.374726077428782</v>
      </c>
      <c r="D1956" s="13">
        <v>80</v>
      </c>
      <c r="E1956" s="13">
        <v>185</v>
      </c>
      <c r="F1956" s="13" t="s">
        <v>18</v>
      </c>
      <c r="G1956" s="13" t="s">
        <v>16</v>
      </c>
      <c r="H1956" s="13" t="s">
        <v>17</v>
      </c>
    </row>
    <row r="1957" spans="1:8" x14ac:dyDescent="0.35">
      <c r="A1957" s="9" t="s">
        <v>21</v>
      </c>
      <c r="B1957" s="9" t="s">
        <v>15</v>
      </c>
      <c r="C1957" s="15">
        <f>D1957/(E1957*E1957*0.01*0.01)</f>
        <v>28.010223731662055</v>
      </c>
      <c r="D1957" s="13">
        <v>80</v>
      </c>
      <c r="E1957" s="13">
        <v>169</v>
      </c>
      <c r="F1957" s="13" t="s">
        <v>23</v>
      </c>
      <c r="G1957" s="13" t="s">
        <v>17</v>
      </c>
      <c r="H1957" s="13" t="s">
        <v>17</v>
      </c>
    </row>
    <row r="1958" spans="1:8" x14ac:dyDescent="0.35">
      <c r="A1958" s="9" t="s">
        <v>21</v>
      </c>
      <c r="B1958" s="9" t="s">
        <v>12</v>
      </c>
      <c r="C1958" s="15">
        <f>D1958/(E1958*E1958*0.01*0.01)</f>
        <v>29.802775748721697</v>
      </c>
      <c r="D1958" s="13">
        <v>102</v>
      </c>
      <c r="E1958" s="13">
        <v>185</v>
      </c>
      <c r="F1958" s="13" t="s">
        <v>18</v>
      </c>
      <c r="G1958" s="13" t="s">
        <v>17</v>
      </c>
      <c r="H1958" s="13" t="s">
        <v>17</v>
      </c>
    </row>
    <row r="1959" spans="1:8" x14ac:dyDescent="0.35">
      <c r="A1959" s="9" t="s">
        <v>20</v>
      </c>
      <c r="B1959" s="9" t="s">
        <v>12</v>
      </c>
      <c r="C1959" s="15">
        <f>D1959/(E1959*E1959*0.01*0.01)</f>
        <v>31.073540713020815</v>
      </c>
      <c r="D1959" s="13">
        <v>93</v>
      </c>
      <c r="E1959" s="13">
        <v>173</v>
      </c>
      <c r="F1959" s="13" t="s">
        <v>23</v>
      </c>
      <c r="G1959" s="13" t="s">
        <v>17</v>
      </c>
      <c r="H1959" s="13" t="s">
        <v>17</v>
      </c>
    </row>
    <row r="1960" spans="1:8" x14ac:dyDescent="0.35">
      <c r="A1960" s="9" t="s">
        <v>20</v>
      </c>
      <c r="B1960" s="9" t="s">
        <v>15</v>
      </c>
      <c r="C1960" s="15">
        <f>D1960/(E1960*E1960*0.01*0.01)</f>
        <v>24.16716240333135</v>
      </c>
      <c r="D1960" s="13">
        <v>65</v>
      </c>
      <c r="E1960" s="13">
        <v>164</v>
      </c>
      <c r="F1960" s="13" t="s">
        <v>18</v>
      </c>
      <c r="G1960" s="13" t="s">
        <v>17</v>
      </c>
      <c r="H1960" s="13" t="s">
        <v>17</v>
      </c>
    </row>
    <row r="1961" spans="1:8" x14ac:dyDescent="0.35">
      <c r="A1961" s="9" t="s">
        <v>19</v>
      </c>
      <c r="B1961" s="9" t="s">
        <v>12</v>
      </c>
      <c r="C1961" s="15">
        <f>D1961/(E1961*E1961*0.01*0.01)</f>
        <v>22.857142857142858</v>
      </c>
      <c r="D1961" s="13">
        <v>70</v>
      </c>
      <c r="E1961" s="13">
        <v>175</v>
      </c>
      <c r="F1961" s="13" t="s">
        <v>18</v>
      </c>
      <c r="G1961" s="13" t="s">
        <v>16</v>
      </c>
      <c r="H1961" s="13" t="s">
        <v>17</v>
      </c>
    </row>
    <row r="1962" spans="1:8" x14ac:dyDescent="0.35">
      <c r="A1962" s="9" t="s">
        <v>21</v>
      </c>
      <c r="B1962" s="9" t="s">
        <v>15</v>
      </c>
      <c r="C1962" s="15">
        <f>D1962/(E1962*E1962*0.01*0.01)</f>
        <v>24.489795918367346</v>
      </c>
      <c r="D1962" s="13">
        <v>75</v>
      </c>
      <c r="E1962" s="13">
        <v>175</v>
      </c>
      <c r="F1962" s="13" t="s">
        <v>23</v>
      </c>
      <c r="G1962" s="13" t="s">
        <v>17</v>
      </c>
      <c r="H1962" s="13" t="s">
        <v>14</v>
      </c>
    </row>
    <row r="1963" spans="1:8" x14ac:dyDescent="0.35">
      <c r="A1963" s="9" t="s">
        <v>22</v>
      </c>
      <c r="B1963" s="9" t="s">
        <v>15</v>
      </c>
      <c r="C1963" s="15">
        <f>D1963/(E1963*E1963*0.01*0.01)</f>
        <v>36.328125</v>
      </c>
      <c r="D1963" s="13">
        <v>93</v>
      </c>
      <c r="E1963" s="13">
        <v>160</v>
      </c>
      <c r="F1963" s="13" t="s">
        <v>23</v>
      </c>
      <c r="G1963" s="13" t="s">
        <v>16</v>
      </c>
      <c r="H1963" s="13" t="s">
        <v>17</v>
      </c>
    </row>
    <row r="1964" spans="1:8" x14ac:dyDescent="0.35">
      <c r="A1964" s="9" t="s">
        <v>20</v>
      </c>
      <c r="B1964" s="9" t="s">
        <v>12</v>
      </c>
      <c r="C1964" s="15">
        <f>D1964/(E1964*E1964*0.01*0.01)</f>
        <v>28.685144680698485</v>
      </c>
      <c r="D1964" s="13">
        <v>80</v>
      </c>
      <c r="E1964" s="13">
        <v>167</v>
      </c>
      <c r="F1964" s="13" t="s">
        <v>23</v>
      </c>
      <c r="G1964" s="13" t="s">
        <v>17</v>
      </c>
      <c r="H1964" s="13" t="s">
        <v>16</v>
      </c>
    </row>
    <row r="1965" spans="1:8" x14ac:dyDescent="0.35">
      <c r="A1965" s="9" t="s">
        <v>22</v>
      </c>
      <c r="B1965" s="9" t="s">
        <v>15</v>
      </c>
      <c r="C1965" s="15">
        <f>D1965/(E1965*E1965*0.01*0.01)</f>
        <v>36.328125</v>
      </c>
      <c r="D1965" s="13">
        <v>93</v>
      </c>
      <c r="E1965" s="13">
        <v>160</v>
      </c>
      <c r="F1965" s="13" t="s">
        <v>18</v>
      </c>
      <c r="G1965" s="13" t="s">
        <v>14</v>
      </c>
      <c r="H1965" s="13" t="s">
        <v>17</v>
      </c>
    </row>
    <row r="1966" spans="1:8" x14ac:dyDescent="0.35">
      <c r="A1966" s="9" t="s">
        <v>22</v>
      </c>
      <c r="B1966" s="9" t="s">
        <v>12</v>
      </c>
      <c r="C1966" s="15">
        <f>D1966/(E1966*E1966*0.01*0.01)</f>
        <v>29.411764705882351</v>
      </c>
      <c r="D1966" s="13">
        <v>85</v>
      </c>
      <c r="E1966" s="13">
        <v>170</v>
      </c>
      <c r="F1966" s="13" t="s">
        <v>18</v>
      </c>
      <c r="G1966" s="13" t="s">
        <v>14</v>
      </c>
      <c r="H1966" s="13" t="s">
        <v>14</v>
      </c>
    </row>
    <row r="1967" spans="1:8" x14ac:dyDescent="0.35">
      <c r="A1967" s="9" t="s">
        <v>22</v>
      </c>
      <c r="B1967" s="9" t="s">
        <v>15</v>
      </c>
      <c r="C1967" s="15">
        <f>D1967/(E1967*E1967*0.01*0.01)</f>
        <v>27.34375</v>
      </c>
      <c r="D1967" s="13">
        <v>70</v>
      </c>
      <c r="E1967" s="13">
        <v>160</v>
      </c>
      <c r="F1967" s="13" t="s">
        <v>23</v>
      </c>
      <c r="G1967" s="13" t="s">
        <v>14</v>
      </c>
      <c r="H1967" s="13" t="s">
        <v>14</v>
      </c>
    </row>
    <row r="1968" spans="1:8" x14ac:dyDescent="0.35">
      <c r="A1968" s="9" t="s">
        <v>22</v>
      </c>
      <c r="B1968" s="9" t="s">
        <v>15</v>
      </c>
      <c r="C1968" s="15">
        <f>D1968/(E1968*E1968*0.01*0.01)</f>
        <v>29.053287981859409</v>
      </c>
      <c r="D1968" s="13">
        <v>82</v>
      </c>
      <c r="E1968" s="13">
        <v>168</v>
      </c>
      <c r="F1968" s="13" t="s">
        <v>18</v>
      </c>
      <c r="G1968" s="13" t="s">
        <v>14</v>
      </c>
      <c r="H1968" s="13" t="s">
        <v>14</v>
      </c>
    </row>
    <row r="1969" spans="1:8" x14ac:dyDescent="0.35">
      <c r="A1969" s="9" t="s">
        <v>22</v>
      </c>
      <c r="B1969" s="9" t="s">
        <v>15</v>
      </c>
      <c r="C1969" s="15">
        <f>D1969/(E1969*E1969*0.01*0.01)</f>
        <v>21.303948576675847</v>
      </c>
      <c r="D1969" s="13">
        <v>58</v>
      </c>
      <c r="E1969" s="13">
        <v>165</v>
      </c>
      <c r="F1969" s="13" t="s">
        <v>18</v>
      </c>
      <c r="G1969" s="13" t="s">
        <v>14</v>
      </c>
      <c r="H1969" s="13" t="s">
        <v>14</v>
      </c>
    </row>
    <row r="1970" spans="1:8" x14ac:dyDescent="0.35">
      <c r="A1970" s="9" t="s">
        <v>22</v>
      </c>
      <c r="B1970" s="9" t="s">
        <v>15</v>
      </c>
      <c r="C1970" s="15">
        <f>D1970/(E1970*E1970*0.01*0.01)</f>
        <v>24.977043158861338</v>
      </c>
      <c r="D1970" s="13">
        <v>68</v>
      </c>
      <c r="E1970" s="13">
        <v>165</v>
      </c>
      <c r="F1970" s="13" t="s">
        <v>23</v>
      </c>
      <c r="G1970" s="13" t="s">
        <v>14</v>
      </c>
      <c r="H1970" s="13" t="s">
        <v>14</v>
      </c>
    </row>
    <row r="1971" spans="1:8" x14ac:dyDescent="0.35">
      <c r="A1971" s="9" t="s">
        <v>20</v>
      </c>
      <c r="B1971" s="9" t="s">
        <v>15</v>
      </c>
      <c r="C1971" s="15">
        <f>D1971/(E1971*E1971*0.01*0.01)</f>
        <v>27.358845456721724</v>
      </c>
      <c r="D1971" s="13">
        <v>80</v>
      </c>
      <c r="E1971" s="13">
        <v>171</v>
      </c>
      <c r="F1971" s="13" t="s">
        <v>18</v>
      </c>
      <c r="G1971" s="13" t="s">
        <v>17</v>
      </c>
      <c r="H1971" s="13" t="s">
        <v>17</v>
      </c>
    </row>
    <row r="1972" spans="1:8" x14ac:dyDescent="0.35">
      <c r="A1972" s="9" t="s">
        <v>11</v>
      </c>
      <c r="B1972" s="9" t="s">
        <v>15</v>
      </c>
      <c r="C1972" s="15">
        <f>D1972/(E1972*E1972*0.01*0.01)</f>
        <v>19.051973784484073</v>
      </c>
      <c r="D1972" s="13">
        <v>50</v>
      </c>
      <c r="E1972" s="13">
        <v>162</v>
      </c>
      <c r="F1972" s="13" t="s">
        <v>18</v>
      </c>
      <c r="G1972" s="13" t="s">
        <v>14</v>
      </c>
      <c r="H1972" s="13" t="s">
        <v>14</v>
      </c>
    </row>
    <row r="1973" spans="1:8" x14ac:dyDescent="0.35">
      <c r="A1973" s="9" t="s">
        <v>21</v>
      </c>
      <c r="B1973" s="9" t="s">
        <v>15</v>
      </c>
      <c r="C1973" s="15">
        <f>D1973/(E1973*E1973*0.01*0.01)</f>
        <v>21.453287197231834</v>
      </c>
      <c r="D1973" s="13">
        <v>62</v>
      </c>
      <c r="E1973" s="13">
        <v>170</v>
      </c>
      <c r="F1973" s="13" t="s">
        <v>23</v>
      </c>
      <c r="G1973" s="13" t="s">
        <v>17</v>
      </c>
      <c r="H1973" s="13" t="s">
        <v>17</v>
      </c>
    </row>
    <row r="1974" spans="1:8" x14ac:dyDescent="0.35">
      <c r="A1974" s="9" t="s">
        <v>20</v>
      </c>
      <c r="B1974" s="9" t="s">
        <v>15</v>
      </c>
      <c r="C1974" s="15">
        <f>D1974/(E1974*E1974*0.01*0.01)</f>
        <v>19.723865877712029</v>
      </c>
      <c r="D1974" s="13">
        <v>48</v>
      </c>
      <c r="E1974" s="13">
        <v>156</v>
      </c>
      <c r="F1974" s="13" t="s">
        <v>18</v>
      </c>
      <c r="G1974" s="13" t="s">
        <v>14</v>
      </c>
      <c r="H1974" s="13" t="s">
        <v>17</v>
      </c>
    </row>
    <row r="1975" spans="1:8" x14ac:dyDescent="0.35">
      <c r="A1975" s="9" t="s">
        <v>21</v>
      </c>
      <c r="B1975" s="9" t="s">
        <v>15</v>
      </c>
      <c r="C1975" s="15">
        <f>D1975/(E1975*E1975*0.01*0.01)</f>
        <v>28.65013774104683</v>
      </c>
      <c r="D1975" s="13">
        <v>78</v>
      </c>
      <c r="E1975" s="13">
        <v>165</v>
      </c>
      <c r="F1975" s="13" t="s">
        <v>18</v>
      </c>
      <c r="G1975" s="13" t="s">
        <v>17</v>
      </c>
      <c r="H1975" s="13" t="s">
        <v>17</v>
      </c>
    </row>
    <row r="1976" spans="1:8" x14ac:dyDescent="0.35">
      <c r="A1976" s="9" t="s">
        <v>21</v>
      </c>
      <c r="B1976" s="9" t="s">
        <v>15</v>
      </c>
      <c r="C1976" s="15">
        <f>D1976/(E1976*E1976*0.01*0.01)</f>
        <v>28.040378144528116</v>
      </c>
      <c r="D1976" s="13">
        <v>70</v>
      </c>
      <c r="E1976" s="13">
        <v>158</v>
      </c>
      <c r="F1976" s="13" t="s">
        <v>18</v>
      </c>
      <c r="G1976" s="13" t="s">
        <v>17</v>
      </c>
      <c r="H1976" s="13" t="s">
        <v>17</v>
      </c>
    </row>
    <row r="1977" spans="1:8" x14ac:dyDescent="0.35">
      <c r="A1977" s="9" t="s">
        <v>11</v>
      </c>
      <c r="B1977" s="9" t="s">
        <v>15</v>
      </c>
      <c r="C1977" s="15">
        <f>D1977/(E1977*E1977*0.01*0.01)</f>
        <v>19.53125</v>
      </c>
      <c r="D1977" s="13">
        <v>50</v>
      </c>
      <c r="E1977" s="13">
        <v>160</v>
      </c>
      <c r="F1977" s="13" t="s">
        <v>13</v>
      </c>
      <c r="G1977" s="13" t="s">
        <v>14</v>
      </c>
      <c r="H1977" s="13" t="s">
        <v>14</v>
      </c>
    </row>
    <row r="1978" spans="1:8" x14ac:dyDescent="0.35">
      <c r="A1978" s="9" t="s">
        <v>21</v>
      </c>
      <c r="B1978" s="9" t="s">
        <v>15</v>
      </c>
      <c r="C1978" s="15">
        <f>D1978/(E1978*E1978*0.01*0.01)</f>
        <v>21.604938271604937</v>
      </c>
      <c r="D1978" s="13">
        <v>70</v>
      </c>
      <c r="E1978" s="13">
        <v>180</v>
      </c>
      <c r="F1978" s="13" t="s">
        <v>18</v>
      </c>
      <c r="G1978" s="13" t="s">
        <v>14</v>
      </c>
      <c r="H1978" s="13" t="s">
        <v>14</v>
      </c>
    </row>
    <row r="1979" spans="1:8" x14ac:dyDescent="0.35">
      <c r="A1979" s="9" t="s">
        <v>21</v>
      </c>
      <c r="B1979" s="9" t="s">
        <v>15</v>
      </c>
      <c r="C1979" s="15">
        <f>D1979/(E1979*E1979*0.01*0.01)</f>
        <v>21.513858510523864</v>
      </c>
      <c r="D1979" s="13">
        <v>60</v>
      </c>
      <c r="E1979" s="13">
        <v>167</v>
      </c>
      <c r="F1979" s="13" t="s">
        <v>23</v>
      </c>
      <c r="G1979" s="13" t="s">
        <v>14</v>
      </c>
      <c r="H1979" s="13" t="s">
        <v>14</v>
      </c>
    </row>
    <row r="1980" spans="1:8" x14ac:dyDescent="0.35">
      <c r="A1980" s="9" t="s">
        <v>19</v>
      </c>
      <c r="B1980" s="9" t="s">
        <v>12</v>
      </c>
      <c r="C1980" s="15">
        <f>D1980/(E1980*E1980*0.01*0.01)</f>
        <v>30.103806228373703</v>
      </c>
      <c r="D1980" s="13">
        <v>87</v>
      </c>
      <c r="E1980" s="13">
        <v>170</v>
      </c>
      <c r="F1980" s="13" t="s">
        <v>18</v>
      </c>
      <c r="G1980" s="13" t="s">
        <v>16</v>
      </c>
      <c r="H1980" s="13" t="s">
        <v>16</v>
      </c>
    </row>
    <row r="1981" spans="1:8" x14ac:dyDescent="0.35">
      <c r="A1981" s="9" t="s">
        <v>19</v>
      </c>
      <c r="B1981" s="9" t="s">
        <v>12</v>
      </c>
      <c r="C1981" s="15">
        <f>D1981/(E1981*E1981*0.01*0.01)</f>
        <v>31.561671506122959</v>
      </c>
      <c r="D1981" s="13">
        <v>100</v>
      </c>
      <c r="E1981" s="13">
        <v>178</v>
      </c>
      <c r="F1981" s="13" t="s">
        <v>18</v>
      </c>
      <c r="G1981" s="13" t="s">
        <v>14</v>
      </c>
      <c r="H1981" s="13" t="s">
        <v>17</v>
      </c>
    </row>
    <row r="1982" spans="1:8" x14ac:dyDescent="0.35">
      <c r="A1982" s="9" t="s">
        <v>22</v>
      </c>
      <c r="B1982" s="9" t="s">
        <v>15</v>
      </c>
      <c r="C1982" s="15">
        <f>D1982/(E1982*E1982*0.01*0.01)</f>
        <v>22.862368541380885</v>
      </c>
      <c r="D1982" s="13">
        <v>60</v>
      </c>
      <c r="E1982" s="13">
        <v>162</v>
      </c>
      <c r="F1982" s="13" t="s">
        <v>13</v>
      </c>
      <c r="G1982" s="13" t="s">
        <v>14</v>
      </c>
      <c r="H1982" s="13" t="s">
        <v>14</v>
      </c>
    </row>
    <row r="1983" spans="1:8" x14ac:dyDescent="0.35">
      <c r="A1983" s="9" t="s">
        <v>22</v>
      </c>
      <c r="B1983" s="9" t="s">
        <v>12</v>
      </c>
      <c r="C1983" s="15">
        <f>D1983/(E1983*E1983*0.01*0.01)</f>
        <v>31.141868512110726</v>
      </c>
      <c r="D1983" s="13">
        <v>90</v>
      </c>
      <c r="E1983" s="13">
        <v>170</v>
      </c>
      <c r="F1983" s="13" t="s">
        <v>18</v>
      </c>
      <c r="G1983" s="13" t="s">
        <v>16</v>
      </c>
      <c r="H1983" s="13" t="s">
        <v>17</v>
      </c>
    </row>
    <row r="1984" spans="1:8" x14ac:dyDescent="0.35">
      <c r="A1984" s="9" t="s">
        <v>19</v>
      </c>
      <c r="B1984" s="9" t="s">
        <v>12</v>
      </c>
      <c r="C1984" s="15">
        <f>D1984/(E1984*E1984*0.01*0.01)</f>
        <v>30.103806228373703</v>
      </c>
      <c r="D1984" s="13">
        <v>87</v>
      </c>
      <c r="E1984" s="13">
        <v>170</v>
      </c>
      <c r="F1984" s="13" t="s">
        <v>18</v>
      </c>
      <c r="G1984" s="13" t="s">
        <v>17</v>
      </c>
      <c r="H1984" s="13" t="s">
        <v>17</v>
      </c>
    </row>
    <row r="1985" spans="1:8" x14ac:dyDescent="0.35">
      <c r="A1985" s="9" t="s">
        <v>20</v>
      </c>
      <c r="B1985" s="9" t="s">
        <v>12</v>
      </c>
      <c r="C1985" s="15">
        <f>D1985/(E1985*E1985*0.01*0.01)</f>
        <v>27.469135802469133</v>
      </c>
      <c r="D1985" s="13">
        <v>89</v>
      </c>
      <c r="E1985" s="13">
        <v>180</v>
      </c>
      <c r="F1985" s="13" t="s">
        <v>18</v>
      </c>
      <c r="G1985" s="13" t="s">
        <v>14</v>
      </c>
      <c r="H1985" s="13" t="s">
        <v>14</v>
      </c>
    </row>
    <row r="1986" spans="1:8" x14ac:dyDescent="0.35">
      <c r="A1986" s="9" t="s">
        <v>20</v>
      </c>
      <c r="B1986" s="9" t="s">
        <v>12</v>
      </c>
      <c r="C1986" s="15">
        <f>D1986/(E1986*E1986*0.01*0.01)</f>
        <v>34.602076124567475</v>
      </c>
      <c r="D1986" s="13">
        <v>100</v>
      </c>
      <c r="E1986" s="13">
        <v>170</v>
      </c>
      <c r="F1986" s="13" t="s">
        <v>23</v>
      </c>
      <c r="G1986" s="13" t="s">
        <v>16</v>
      </c>
      <c r="H1986" s="13" t="s">
        <v>17</v>
      </c>
    </row>
    <row r="1987" spans="1:8" x14ac:dyDescent="0.35">
      <c r="A1987" s="9" t="s">
        <v>20</v>
      </c>
      <c r="B1987" s="9" t="s">
        <v>15</v>
      </c>
      <c r="C1987" s="15">
        <f>D1987/(E1987*E1987*0.01*0.01)</f>
        <v>23.4375</v>
      </c>
      <c r="D1987" s="13">
        <v>60</v>
      </c>
      <c r="E1987" s="13">
        <v>160</v>
      </c>
      <c r="F1987" s="13" t="s">
        <v>18</v>
      </c>
      <c r="G1987" s="13" t="s">
        <v>14</v>
      </c>
      <c r="H1987" s="13" t="s">
        <v>14</v>
      </c>
    </row>
    <row r="1988" spans="1:8" x14ac:dyDescent="0.35">
      <c r="A1988" s="9" t="s">
        <v>19</v>
      </c>
      <c r="B1988" s="9" t="s">
        <v>15</v>
      </c>
      <c r="C1988" s="15">
        <f>D1988/(E1988*E1988*0.01*0.01)</f>
        <v>20.761245674740483</v>
      </c>
      <c r="D1988" s="13">
        <v>60</v>
      </c>
      <c r="E1988" s="13">
        <v>170</v>
      </c>
      <c r="F1988" s="13" t="s">
        <v>18</v>
      </c>
      <c r="G1988" s="13" t="s">
        <v>14</v>
      </c>
      <c r="H1988" s="13" t="s">
        <v>14</v>
      </c>
    </row>
    <row r="1989" spans="1:8" x14ac:dyDescent="0.35">
      <c r="A1989" s="9" t="s">
        <v>21</v>
      </c>
      <c r="B1989" s="9" t="s">
        <v>12</v>
      </c>
      <c r="C1989" s="15">
        <f>D1989/(E1989*E1989*0.01*0.01)</f>
        <v>27.757487216946679</v>
      </c>
      <c r="D1989" s="13">
        <v>95</v>
      </c>
      <c r="E1989" s="13">
        <v>185</v>
      </c>
      <c r="F1989" s="13" t="s">
        <v>18</v>
      </c>
      <c r="G1989" s="13" t="s">
        <v>14</v>
      </c>
      <c r="H1989" s="13" t="s">
        <v>14</v>
      </c>
    </row>
    <row r="1990" spans="1:8" x14ac:dyDescent="0.35">
      <c r="A1990" s="9" t="s">
        <v>21</v>
      </c>
      <c r="B1990" s="9" t="s">
        <v>15</v>
      </c>
      <c r="C1990" s="15">
        <f>D1990/(E1990*E1990*0.01*0.01)</f>
        <v>23.52941176470588</v>
      </c>
      <c r="D1990" s="13">
        <v>68</v>
      </c>
      <c r="E1990" s="13">
        <v>170</v>
      </c>
      <c r="F1990" s="13" t="s">
        <v>18</v>
      </c>
      <c r="G1990" s="13" t="s">
        <v>14</v>
      </c>
      <c r="H1990" s="13" t="s">
        <v>17</v>
      </c>
    </row>
    <row r="1991" spans="1:8" x14ac:dyDescent="0.35">
      <c r="A1991" s="9" t="s">
        <v>20</v>
      </c>
      <c r="B1991" s="9" t="s">
        <v>15</v>
      </c>
      <c r="C1991" s="15">
        <f>D1991/(E1991*E1991*0.01*0.01)</f>
        <v>21.671258034894397</v>
      </c>
      <c r="D1991" s="13">
        <v>59</v>
      </c>
      <c r="E1991" s="13">
        <v>165</v>
      </c>
      <c r="F1991" s="13" t="s">
        <v>18</v>
      </c>
      <c r="G1991" s="13" t="s">
        <v>14</v>
      </c>
      <c r="H1991" s="13" t="s">
        <v>17</v>
      </c>
    </row>
    <row r="1992" spans="1:8" x14ac:dyDescent="0.35">
      <c r="A1992" s="9" t="s">
        <v>21</v>
      </c>
      <c r="B1992" s="9" t="s">
        <v>12</v>
      </c>
      <c r="C1992" s="15">
        <f>D1992/(E1992*E1992*0.01*0.01)</f>
        <v>23.668639053254438</v>
      </c>
      <c r="D1992" s="13">
        <v>90</v>
      </c>
      <c r="E1992" s="13">
        <v>195</v>
      </c>
      <c r="F1992" s="13" t="s">
        <v>13</v>
      </c>
      <c r="G1992" s="13" t="s">
        <v>16</v>
      </c>
      <c r="H1992" s="13" t="s">
        <v>17</v>
      </c>
    </row>
    <row r="1993" spans="1:8" x14ac:dyDescent="0.35">
      <c r="A1993" s="9" t="s">
        <v>20</v>
      </c>
      <c r="B1993" s="9" t="s">
        <v>15</v>
      </c>
      <c r="C1993" s="15">
        <f>D1993/(E1993*E1993*0.01*0.01)</f>
        <v>21.829952199932254</v>
      </c>
      <c r="D1993" s="13">
        <v>58</v>
      </c>
      <c r="E1993" s="13">
        <v>163</v>
      </c>
      <c r="F1993" s="13" t="s">
        <v>18</v>
      </c>
      <c r="G1993" s="13" t="s">
        <v>14</v>
      </c>
      <c r="H1993" s="13" t="s">
        <v>17</v>
      </c>
    </row>
    <row r="1994" spans="1:8" x14ac:dyDescent="0.35">
      <c r="A1994" s="9" t="s">
        <v>21</v>
      </c>
      <c r="B1994" s="9" t="s">
        <v>12</v>
      </c>
      <c r="C1994" s="15">
        <f>D1994/(E1994*E1994*0.01*0.01)</f>
        <v>23.148148148148145</v>
      </c>
      <c r="D1994" s="13">
        <v>75</v>
      </c>
      <c r="E1994" s="13">
        <v>180</v>
      </c>
      <c r="F1994" s="13" t="s">
        <v>18</v>
      </c>
      <c r="G1994" s="13" t="s">
        <v>17</v>
      </c>
      <c r="H1994" s="13" t="s">
        <v>17</v>
      </c>
    </row>
    <row r="1995" spans="1:8" x14ac:dyDescent="0.35">
      <c r="A1995" s="9" t="s">
        <v>21</v>
      </c>
      <c r="B1995" s="9" t="s">
        <v>15</v>
      </c>
      <c r="C1995" s="15">
        <f>D1995/(E1995*E1995*0.01*0.01)</f>
        <v>24.913494809688579</v>
      </c>
      <c r="D1995" s="13">
        <v>72</v>
      </c>
      <c r="E1995" s="13">
        <v>170</v>
      </c>
      <c r="F1995" s="13" t="s">
        <v>23</v>
      </c>
      <c r="G1995" s="13" t="s">
        <v>14</v>
      </c>
      <c r="H1995" s="13" t="s">
        <v>17</v>
      </c>
    </row>
    <row r="1996" spans="1:8" x14ac:dyDescent="0.35">
      <c r="A1996" s="9" t="s">
        <v>20</v>
      </c>
      <c r="B1996" s="9" t="s">
        <v>12</v>
      </c>
      <c r="C1996" s="15">
        <f>D1996/(E1996*E1996*0.01*0.01)</f>
        <v>23.448169239094021</v>
      </c>
      <c r="D1996" s="13">
        <v>91</v>
      </c>
      <c r="E1996" s="13">
        <v>197</v>
      </c>
      <c r="F1996" s="13" t="s">
        <v>18</v>
      </c>
      <c r="G1996" s="13" t="s">
        <v>14</v>
      </c>
      <c r="H1996" s="13" t="s">
        <v>17</v>
      </c>
    </row>
    <row r="1997" spans="1:8" x14ac:dyDescent="0.35">
      <c r="A1997" s="9" t="s">
        <v>20</v>
      </c>
      <c r="B1997" s="9" t="s">
        <v>15</v>
      </c>
      <c r="C1997" s="15">
        <f>D1997/(E1997*E1997*0.01*0.01)</f>
        <v>22.347782088041829</v>
      </c>
      <c r="D1997" s="13">
        <v>53</v>
      </c>
      <c r="E1997" s="13">
        <v>154</v>
      </c>
      <c r="F1997" s="13" t="s">
        <v>18</v>
      </c>
      <c r="G1997" s="13" t="s">
        <v>14</v>
      </c>
      <c r="H1997" s="13" t="s">
        <v>14</v>
      </c>
    </row>
    <row r="1998" spans="1:8" x14ac:dyDescent="0.35">
      <c r="A1998" s="9" t="s">
        <v>21</v>
      </c>
      <c r="B1998" s="9" t="s">
        <v>12</v>
      </c>
      <c r="C1998" s="15">
        <f>D1998/(E1998*E1998*0.01*0.01)</f>
        <v>23.589835468362747</v>
      </c>
      <c r="D1998" s="13">
        <v>79</v>
      </c>
      <c r="E1998" s="13">
        <v>183</v>
      </c>
      <c r="F1998" s="13" t="s">
        <v>23</v>
      </c>
      <c r="G1998" s="13" t="s">
        <v>14</v>
      </c>
      <c r="H1998" s="13" t="s">
        <v>17</v>
      </c>
    </row>
    <row r="1999" spans="1:8" x14ac:dyDescent="0.35">
      <c r="A1999" s="9" t="s">
        <v>20</v>
      </c>
      <c r="B1999" s="9" t="s">
        <v>12</v>
      </c>
      <c r="C1999" s="15">
        <f>D1999/(E1999*E1999*0.01*0.01)</f>
        <v>40.321402483564647</v>
      </c>
      <c r="D1999" s="13">
        <v>138</v>
      </c>
      <c r="E1999" s="13">
        <v>185</v>
      </c>
      <c r="F1999" s="13" t="s">
        <v>18</v>
      </c>
      <c r="G1999" s="13" t="s">
        <v>16</v>
      </c>
      <c r="H1999" s="13" t="s">
        <v>16</v>
      </c>
    </row>
    <row r="2000" spans="1:8" x14ac:dyDescent="0.35">
      <c r="A2000" s="9" t="s">
        <v>22</v>
      </c>
      <c r="B2000" s="9" t="s">
        <v>15</v>
      </c>
      <c r="C2000" s="15">
        <f>D2000/(E2000*E2000*0.01*0.01)</f>
        <v>25.711662075298438</v>
      </c>
      <c r="D2000" s="13">
        <v>70</v>
      </c>
      <c r="E2000" s="13">
        <v>165</v>
      </c>
      <c r="F2000" s="13" t="s">
        <v>18</v>
      </c>
      <c r="G2000" s="13" t="s">
        <v>14</v>
      </c>
      <c r="H2000" s="13" t="s">
        <v>14</v>
      </c>
    </row>
    <row r="2001" spans="1:8" x14ac:dyDescent="0.35">
      <c r="A2001" s="9" t="s">
        <v>22</v>
      </c>
      <c r="B2001" s="9" t="s">
        <v>15</v>
      </c>
      <c r="C2001" s="15">
        <f>D2001/(E2001*E2001*0.01*0.01)</f>
        <v>17.301038062283737</v>
      </c>
      <c r="D2001" s="13">
        <v>50</v>
      </c>
      <c r="E2001" s="13">
        <v>170</v>
      </c>
      <c r="F2001" s="13" t="s">
        <v>23</v>
      </c>
      <c r="G2001" s="13" t="s">
        <v>14</v>
      </c>
      <c r="H2001" s="13" t="s">
        <v>14</v>
      </c>
    </row>
    <row r="2002" spans="1:8" x14ac:dyDescent="0.35">
      <c r="A2002" s="9" t="s">
        <v>19</v>
      </c>
      <c r="B2002" s="9" t="s">
        <v>15</v>
      </c>
      <c r="C2002" s="15">
        <f>D2002/(E2002*E2002*0.01*0.01)</f>
        <v>23.030045351473923</v>
      </c>
      <c r="D2002" s="13">
        <v>65</v>
      </c>
      <c r="E2002" s="13">
        <v>168</v>
      </c>
      <c r="F2002" s="13" t="s">
        <v>18</v>
      </c>
      <c r="G2002" s="13" t="s">
        <v>16</v>
      </c>
      <c r="H2002" s="13" t="s">
        <v>14</v>
      </c>
    </row>
    <row r="2003" spans="1:8" x14ac:dyDescent="0.35">
      <c r="A2003" s="9" t="s">
        <v>19</v>
      </c>
      <c r="B2003" s="9" t="s">
        <v>12</v>
      </c>
      <c r="C2003" s="15">
        <f>D2003/(E2003*E2003*0.01*0.01)</f>
        <v>23.888440980620501</v>
      </c>
      <c r="D2003" s="13">
        <v>80</v>
      </c>
      <c r="E2003" s="13">
        <v>183</v>
      </c>
      <c r="F2003" s="13" t="s">
        <v>23</v>
      </c>
      <c r="G2003" s="13" t="s">
        <v>14</v>
      </c>
      <c r="H2003" s="13" t="s">
        <v>14</v>
      </c>
    </row>
    <row r="2004" spans="1:8" x14ac:dyDescent="0.35">
      <c r="A2004" s="9" t="s">
        <v>19</v>
      </c>
      <c r="B2004" s="9" t="s">
        <v>15</v>
      </c>
      <c r="C2004" s="15">
        <f>D2004/(E2004*E2004*0.01*0.01)</f>
        <v>23.875114784205692</v>
      </c>
      <c r="D2004" s="13">
        <v>65</v>
      </c>
      <c r="E2004" s="13">
        <v>165</v>
      </c>
      <c r="F2004" s="13" t="s">
        <v>18</v>
      </c>
      <c r="G2004" s="13" t="s">
        <v>14</v>
      </c>
      <c r="H2004" s="13" t="s">
        <v>14</v>
      </c>
    </row>
    <row r="2005" spans="1:8" x14ac:dyDescent="0.35">
      <c r="A2005" s="9" t="s">
        <v>22</v>
      </c>
      <c r="B2005" s="9" t="s">
        <v>15</v>
      </c>
      <c r="C2005" s="15">
        <f>D2005/(E2005*E2005*0.01*0.01)</f>
        <v>24.221453287197232</v>
      </c>
      <c r="D2005" s="13">
        <v>70</v>
      </c>
      <c r="E2005" s="13">
        <v>170</v>
      </c>
      <c r="F2005" s="13" t="s">
        <v>18</v>
      </c>
      <c r="G2005" s="13" t="s">
        <v>14</v>
      </c>
      <c r="H2005" s="13" t="s">
        <v>14</v>
      </c>
    </row>
    <row r="2006" spans="1:8" x14ac:dyDescent="0.35">
      <c r="A2006" s="9" t="s">
        <v>22</v>
      </c>
      <c r="B2006" s="9" t="s">
        <v>12</v>
      </c>
      <c r="C2006" s="15">
        <f>D2006/(E2006*E2006*0.01*0.01)</f>
        <v>24.25127830533236</v>
      </c>
      <c r="D2006" s="13">
        <v>83</v>
      </c>
      <c r="E2006" s="13">
        <v>185</v>
      </c>
      <c r="F2006" s="13" t="s">
        <v>23</v>
      </c>
      <c r="G2006" s="13" t="s">
        <v>16</v>
      </c>
      <c r="H2006" s="13" t="s">
        <v>14</v>
      </c>
    </row>
    <row r="2007" spans="1:8" x14ac:dyDescent="0.35">
      <c r="A2007" s="9" t="s">
        <v>19</v>
      </c>
      <c r="B2007" s="9" t="s">
        <v>12</v>
      </c>
      <c r="C2007" s="15">
        <f>D2007/(E2007*E2007*0.01*0.01)</f>
        <v>21.971335857220115</v>
      </c>
      <c r="D2007" s="13">
        <v>65</v>
      </c>
      <c r="E2007" s="13">
        <v>172</v>
      </c>
      <c r="F2007" s="13" t="s">
        <v>13</v>
      </c>
      <c r="G2007" s="13" t="s">
        <v>14</v>
      </c>
      <c r="H2007" s="13" t="s">
        <v>14</v>
      </c>
    </row>
    <row r="2008" spans="1:8" x14ac:dyDescent="0.35">
      <c r="A2008" s="9" t="s">
        <v>22</v>
      </c>
      <c r="B2008" s="9" t="s">
        <v>15</v>
      </c>
      <c r="C2008" s="15">
        <f>D2008/(E2008*E2008*0.01*0.01)</f>
        <v>24.337479718766897</v>
      </c>
      <c r="D2008" s="13">
        <v>72</v>
      </c>
      <c r="E2008" s="13">
        <v>172</v>
      </c>
      <c r="F2008" s="13" t="s">
        <v>23</v>
      </c>
      <c r="G2008" s="13" t="s">
        <v>14</v>
      </c>
      <c r="H2008" s="13" t="s">
        <v>14</v>
      </c>
    </row>
    <row r="2009" spans="1:8" x14ac:dyDescent="0.35">
      <c r="A2009" s="9" t="s">
        <v>19</v>
      </c>
      <c r="B2009" s="9" t="s">
        <v>12</v>
      </c>
      <c r="C2009" s="15">
        <f>D2009/(E2009*E2009*0.01*0.01)</f>
        <v>20.017729989419198</v>
      </c>
      <c r="D2009" s="13">
        <v>70</v>
      </c>
      <c r="E2009" s="13">
        <v>187</v>
      </c>
      <c r="F2009" s="13" t="s">
        <v>13</v>
      </c>
      <c r="G2009" s="13" t="s">
        <v>14</v>
      </c>
      <c r="H2009" s="13" t="s">
        <v>14</v>
      </c>
    </row>
    <row r="2010" spans="1:8" x14ac:dyDescent="0.35">
      <c r="A2010" s="9" t="s">
        <v>22</v>
      </c>
      <c r="B2010" s="9" t="s">
        <v>12</v>
      </c>
      <c r="C2010" s="15">
        <f>D2010/(E2010*E2010*0.01*0.01)</f>
        <v>26.315789473684212</v>
      </c>
      <c r="D2010" s="13">
        <v>95</v>
      </c>
      <c r="E2010" s="13">
        <v>190</v>
      </c>
      <c r="F2010" s="13" t="s">
        <v>18</v>
      </c>
      <c r="G2010" s="13" t="s">
        <v>14</v>
      </c>
      <c r="H2010" s="13" t="s">
        <v>14</v>
      </c>
    </row>
    <row r="2011" spans="1:8" x14ac:dyDescent="0.35">
      <c r="A2011" s="9" t="s">
        <v>22</v>
      </c>
      <c r="B2011" s="9" t="s">
        <v>15</v>
      </c>
      <c r="C2011" s="15">
        <f>D2011/(E2011*E2011*0.01*0.01)</f>
        <v>29.357521924046825</v>
      </c>
      <c r="D2011" s="13">
        <v>78</v>
      </c>
      <c r="E2011" s="13">
        <v>163</v>
      </c>
      <c r="F2011" s="13" t="s">
        <v>13</v>
      </c>
      <c r="G2011" s="13" t="s">
        <v>14</v>
      </c>
      <c r="H2011" s="13" t="s">
        <v>14</v>
      </c>
    </row>
    <row r="2012" spans="1:8" x14ac:dyDescent="0.35">
      <c r="A2012" s="9" t="s">
        <v>22</v>
      </c>
      <c r="B2012" s="9" t="s">
        <v>12</v>
      </c>
      <c r="C2012" s="15">
        <f>D2012/(E2012*E2012*0.01*0.01)</f>
        <v>23.030045351473923</v>
      </c>
      <c r="D2012" s="13">
        <v>65</v>
      </c>
      <c r="E2012" s="13">
        <v>168</v>
      </c>
      <c r="F2012" s="13" t="s">
        <v>23</v>
      </c>
      <c r="G2012" s="13" t="s">
        <v>14</v>
      </c>
      <c r="H2012" s="13" t="s">
        <v>14</v>
      </c>
    </row>
    <row r="2013" spans="1:8" x14ac:dyDescent="0.35">
      <c r="A2013" s="9" t="s">
        <v>22</v>
      </c>
      <c r="B2013" s="9" t="s">
        <v>15</v>
      </c>
      <c r="C2013" s="15">
        <f>D2013/(E2013*E2013*0.01*0.01)</f>
        <v>27.099251006812452</v>
      </c>
      <c r="D2013" s="13">
        <v>72</v>
      </c>
      <c r="E2013" s="13">
        <v>163</v>
      </c>
      <c r="F2013" s="13" t="s">
        <v>18</v>
      </c>
      <c r="G2013" s="13" t="s">
        <v>14</v>
      </c>
      <c r="H2013" s="13" t="s">
        <v>14</v>
      </c>
    </row>
    <row r="2014" spans="1:8" x14ac:dyDescent="0.35">
      <c r="A2014" s="9" t="s">
        <v>22</v>
      </c>
      <c r="B2014" s="9" t="s">
        <v>15</v>
      </c>
      <c r="C2014" s="15">
        <f>D2014/(E2014*E2014*0.01*0.01)</f>
        <v>22.038567493112946</v>
      </c>
      <c r="D2014" s="13">
        <v>60</v>
      </c>
      <c r="E2014" s="13">
        <v>165</v>
      </c>
      <c r="F2014" s="13" t="s">
        <v>23</v>
      </c>
      <c r="G2014" s="13" t="s">
        <v>14</v>
      </c>
      <c r="H2014" s="13" t="s">
        <v>14</v>
      </c>
    </row>
    <row r="2015" spans="1:8" x14ac:dyDescent="0.35">
      <c r="A2015" s="9" t="s">
        <v>19</v>
      </c>
      <c r="B2015" s="9" t="s">
        <v>12</v>
      </c>
      <c r="C2015" s="15">
        <f>D2015/(E2015*E2015*0.01*0.01)</f>
        <v>27.548209366391184</v>
      </c>
      <c r="D2015" s="13">
        <v>75</v>
      </c>
      <c r="E2015" s="13">
        <v>165</v>
      </c>
      <c r="F2015" s="13" t="s">
        <v>18</v>
      </c>
      <c r="G2015" s="13" t="s">
        <v>16</v>
      </c>
      <c r="H2015" s="13" t="s">
        <v>16</v>
      </c>
    </row>
    <row r="2016" spans="1:8" x14ac:dyDescent="0.35">
      <c r="A2016" s="9" t="s">
        <v>19</v>
      </c>
      <c r="B2016" s="9" t="s">
        <v>15</v>
      </c>
      <c r="C2016" s="15">
        <f>D2016/(E2016*E2016*0.01*0.01)</f>
        <v>26.291723822588018</v>
      </c>
      <c r="D2016" s="13">
        <v>69</v>
      </c>
      <c r="E2016" s="13">
        <v>162</v>
      </c>
      <c r="F2016" s="13" t="s">
        <v>18</v>
      </c>
      <c r="G2016" s="13" t="s">
        <v>16</v>
      </c>
      <c r="H2016" s="13" t="s">
        <v>17</v>
      </c>
    </row>
    <row r="2017" spans="1:8" x14ac:dyDescent="0.35">
      <c r="A2017" s="9" t="s">
        <v>19</v>
      </c>
      <c r="B2017" s="9" t="s">
        <v>15</v>
      </c>
      <c r="C2017" s="15">
        <f>D2017/(E2017*E2017*0.01*0.01)</f>
        <v>25.308641975308639</v>
      </c>
      <c r="D2017" s="13">
        <v>82</v>
      </c>
      <c r="E2017" s="13">
        <v>180</v>
      </c>
      <c r="F2017" s="13" t="s">
        <v>18</v>
      </c>
      <c r="G2017" s="13" t="s">
        <v>17</v>
      </c>
      <c r="H2017" s="13" t="s">
        <v>16</v>
      </c>
    </row>
    <row r="2018" spans="1:8" x14ac:dyDescent="0.35">
      <c r="A2018" s="9" t="s">
        <v>22</v>
      </c>
      <c r="B2018" s="9" t="s">
        <v>15</v>
      </c>
      <c r="C2018" s="15">
        <f>D2018/(E2018*E2018*0.01*0.01)</f>
        <v>31.111111111111111</v>
      </c>
      <c r="D2018" s="13">
        <v>70</v>
      </c>
      <c r="E2018" s="13">
        <v>150</v>
      </c>
      <c r="F2018" s="13" t="s">
        <v>13</v>
      </c>
      <c r="G2018" s="13" t="s">
        <v>14</v>
      </c>
      <c r="H2018" s="13" t="s">
        <v>14</v>
      </c>
    </row>
    <row r="2019" spans="1:8" x14ac:dyDescent="0.35">
      <c r="A2019" s="9" t="s">
        <v>19</v>
      </c>
      <c r="B2019" s="9" t="s">
        <v>15</v>
      </c>
      <c r="C2019" s="15">
        <f>D2019/(E2019*E2019*0.01*0.01)</f>
        <v>33.659297052154194</v>
      </c>
      <c r="D2019" s="13">
        <v>95</v>
      </c>
      <c r="E2019" s="13">
        <v>168</v>
      </c>
      <c r="F2019" s="13" t="s">
        <v>18</v>
      </c>
      <c r="G2019" s="13" t="s">
        <v>14</v>
      </c>
      <c r="H2019" s="13" t="s">
        <v>14</v>
      </c>
    </row>
    <row r="2020" spans="1:8" x14ac:dyDescent="0.35">
      <c r="A2020" s="9" t="s">
        <v>19</v>
      </c>
      <c r="B2020" s="9" t="s">
        <v>15</v>
      </c>
      <c r="C2020" s="15">
        <f>D2020/(E2020*E2020*0.01*0.01)</f>
        <v>20.449137418203449</v>
      </c>
      <c r="D2020" s="13">
        <v>55</v>
      </c>
      <c r="E2020" s="13">
        <v>164</v>
      </c>
      <c r="F2020" s="13" t="s">
        <v>23</v>
      </c>
      <c r="G2020" s="13" t="s">
        <v>14</v>
      </c>
      <c r="H2020" s="13" t="s">
        <v>17</v>
      </c>
    </row>
    <row r="2021" spans="1:8" x14ac:dyDescent="0.35">
      <c r="A2021" s="9" t="s">
        <v>20</v>
      </c>
      <c r="B2021" s="9" t="s">
        <v>12</v>
      </c>
      <c r="C2021" s="15">
        <f>D2021/(E2021*E2021*0.01*0.01)</f>
        <v>28.081632653061224</v>
      </c>
      <c r="D2021" s="13">
        <v>86</v>
      </c>
      <c r="E2021" s="13">
        <v>175</v>
      </c>
      <c r="F2021" s="13" t="s">
        <v>18</v>
      </c>
      <c r="G2021" s="13" t="s">
        <v>16</v>
      </c>
      <c r="H2021" s="13" t="s">
        <v>17</v>
      </c>
    </row>
    <row r="2022" spans="1:8" x14ac:dyDescent="0.35">
      <c r="A2022" s="9" t="s">
        <v>19</v>
      </c>
      <c r="B2022" s="9" t="s">
        <v>15</v>
      </c>
      <c r="C2022" s="15">
        <f>D2022/(E2022*E2022*0.01*0.01)</f>
        <v>24.840980089578082</v>
      </c>
      <c r="D2022" s="13">
        <v>66</v>
      </c>
      <c r="E2022" s="13">
        <v>163</v>
      </c>
      <c r="F2022" s="13" t="s">
        <v>18</v>
      </c>
      <c r="G2022" s="13" t="s">
        <v>14</v>
      </c>
      <c r="H2022" s="13" t="s">
        <v>14</v>
      </c>
    </row>
    <row r="2023" spans="1:8" x14ac:dyDescent="0.35">
      <c r="A2023" s="9" t="s">
        <v>21</v>
      </c>
      <c r="B2023" s="9" t="s">
        <v>15</v>
      </c>
      <c r="C2023" s="15">
        <f>D2023/(E2023*E2023*0.01*0.01)</f>
        <v>21.799307958477506</v>
      </c>
      <c r="D2023" s="13">
        <v>63</v>
      </c>
      <c r="E2023" s="13">
        <v>170</v>
      </c>
      <c r="F2023" s="13" t="s">
        <v>18</v>
      </c>
      <c r="G2023" s="13" t="s">
        <v>14</v>
      </c>
      <c r="H2023" s="13" t="s">
        <v>17</v>
      </c>
    </row>
    <row r="2024" spans="1:8" x14ac:dyDescent="0.35">
      <c r="A2024" s="9" t="s">
        <v>21</v>
      </c>
      <c r="B2024" s="9" t="s">
        <v>15</v>
      </c>
      <c r="C2024" s="15">
        <f>D2024/(E2024*E2024*0.01*0.01)</f>
        <v>25.711662075298438</v>
      </c>
      <c r="D2024" s="13">
        <v>70</v>
      </c>
      <c r="E2024" s="13">
        <v>165</v>
      </c>
      <c r="F2024" s="13" t="s">
        <v>18</v>
      </c>
      <c r="G2024" s="13" t="s">
        <v>14</v>
      </c>
      <c r="H2024" s="13" t="s">
        <v>14</v>
      </c>
    </row>
    <row r="2025" spans="1:8" x14ac:dyDescent="0.35">
      <c r="A2025" s="9" t="s">
        <v>21</v>
      </c>
      <c r="B2025" s="9" t="s">
        <v>15</v>
      </c>
      <c r="C2025" s="15">
        <f>D2025/(E2025*E2025*0.01*0.01)</f>
        <v>22.145328719723182</v>
      </c>
      <c r="D2025" s="13">
        <v>64</v>
      </c>
      <c r="E2025" s="13">
        <v>170</v>
      </c>
      <c r="F2025" s="13" t="s">
        <v>23</v>
      </c>
      <c r="G2025" s="13" t="s">
        <v>16</v>
      </c>
      <c r="H2025" s="13" t="s">
        <v>17</v>
      </c>
    </row>
    <row r="2026" spans="1:8" x14ac:dyDescent="0.35">
      <c r="A2026" s="9" t="s">
        <v>21</v>
      </c>
      <c r="B2026" s="9" t="s">
        <v>15</v>
      </c>
      <c r="C2026" s="15">
        <f>D2026/(E2026*E2026*0.01*0.01)</f>
        <v>52.629270646024295</v>
      </c>
      <c r="D2026" s="13">
        <v>120</v>
      </c>
      <c r="E2026" s="13">
        <v>151</v>
      </c>
      <c r="F2026" s="13" t="s">
        <v>13</v>
      </c>
      <c r="G2026" s="13" t="s">
        <v>14</v>
      </c>
      <c r="H2026" s="13" t="s">
        <v>17</v>
      </c>
    </row>
    <row r="2027" spans="1:8" x14ac:dyDescent="0.35">
      <c r="A2027" s="9" t="s">
        <v>20</v>
      </c>
      <c r="B2027" s="9" t="s">
        <v>15</v>
      </c>
      <c r="C2027" s="15">
        <f>D2027/(E2027*E2027*0.01*0.01)</f>
        <v>30.82482993197279</v>
      </c>
      <c r="D2027" s="13">
        <v>87</v>
      </c>
      <c r="E2027" s="13">
        <v>168</v>
      </c>
      <c r="F2027" s="13" t="s">
        <v>18</v>
      </c>
      <c r="G2027" s="13" t="s">
        <v>17</v>
      </c>
      <c r="H2027" s="13" t="s">
        <v>14</v>
      </c>
    </row>
    <row r="2028" spans="1:8" x14ac:dyDescent="0.35">
      <c r="A2028" s="9" t="s">
        <v>20</v>
      </c>
      <c r="B2028" s="9" t="s">
        <v>12</v>
      </c>
      <c r="C2028" s="15">
        <f>D2028/(E2028*E2028*0.01*0.01)</f>
        <v>28.076319285110493</v>
      </c>
      <c r="D2028" s="13">
        <v>93</v>
      </c>
      <c r="E2028" s="13">
        <v>182</v>
      </c>
      <c r="F2028" s="13" t="s">
        <v>18</v>
      </c>
      <c r="G2028" s="13" t="s">
        <v>16</v>
      </c>
      <c r="H2028" s="13" t="s">
        <v>17</v>
      </c>
    </row>
    <row r="2029" spans="1:8" x14ac:dyDescent="0.35">
      <c r="A2029" s="9" t="s">
        <v>20</v>
      </c>
      <c r="B2029" s="9" t="s">
        <v>15</v>
      </c>
      <c r="C2029" s="15">
        <f>D2029/(E2029*E2029*0.01*0.01)</f>
        <v>42.861720878064403</v>
      </c>
      <c r="D2029" s="13">
        <v>107</v>
      </c>
      <c r="E2029" s="13">
        <v>158</v>
      </c>
      <c r="F2029" s="13" t="s">
        <v>18</v>
      </c>
      <c r="G2029" s="13" t="s">
        <v>14</v>
      </c>
      <c r="H2029" s="13" t="s">
        <v>14</v>
      </c>
    </row>
    <row r="2030" spans="1:8" x14ac:dyDescent="0.35">
      <c r="A2030" s="9" t="s">
        <v>11</v>
      </c>
      <c r="B2030" s="9" t="s">
        <v>15</v>
      </c>
      <c r="C2030" s="15">
        <f>D2030/(E2030*E2030*0.01*0.01)</f>
        <v>22.598140495867771</v>
      </c>
      <c r="D2030" s="13">
        <v>70</v>
      </c>
      <c r="E2030" s="13">
        <v>176</v>
      </c>
      <c r="F2030" s="13" t="s">
        <v>18</v>
      </c>
      <c r="G2030" s="13" t="s">
        <v>16</v>
      </c>
      <c r="H2030" s="13" t="s">
        <v>17</v>
      </c>
    </row>
    <row r="2031" spans="1:8" x14ac:dyDescent="0.35">
      <c r="A2031" s="9" t="s">
        <v>20</v>
      </c>
      <c r="B2031" s="9" t="s">
        <v>15</v>
      </c>
      <c r="C2031" s="15">
        <f>D2031/(E2031*E2031*0.01*0.01)</f>
        <v>37.807183364839325</v>
      </c>
      <c r="D2031" s="13">
        <v>98</v>
      </c>
      <c r="E2031" s="13">
        <v>161</v>
      </c>
      <c r="F2031" s="13" t="s">
        <v>18</v>
      </c>
      <c r="G2031" s="13" t="s">
        <v>17</v>
      </c>
      <c r="H2031" s="13" t="s">
        <v>17</v>
      </c>
    </row>
    <row r="2032" spans="1:8" x14ac:dyDescent="0.35">
      <c r="A2032" s="9" t="s">
        <v>20</v>
      </c>
      <c r="B2032" s="9" t="s">
        <v>15</v>
      </c>
      <c r="C2032" s="15">
        <f>D2032/(E2032*E2032*0.01*0.01)</f>
        <v>31.141868512110726</v>
      </c>
      <c r="D2032" s="13">
        <v>90</v>
      </c>
      <c r="E2032" s="13">
        <v>170</v>
      </c>
      <c r="F2032" s="13" t="s">
        <v>18</v>
      </c>
      <c r="G2032" s="13" t="s">
        <v>17</v>
      </c>
      <c r="H2032" s="13" t="s">
        <v>14</v>
      </c>
    </row>
    <row r="2033" spans="1:8" x14ac:dyDescent="0.35">
      <c r="A2033" s="9" t="s">
        <v>20</v>
      </c>
      <c r="B2033" s="9" t="s">
        <v>15</v>
      </c>
      <c r="C2033" s="15">
        <f>D2033/(E2033*E2033*0.01*0.01)</f>
        <v>27.681660899653977</v>
      </c>
      <c r="D2033" s="13">
        <v>80</v>
      </c>
      <c r="E2033" s="13">
        <v>170</v>
      </c>
      <c r="F2033" s="13" t="s">
        <v>23</v>
      </c>
      <c r="G2033" s="13" t="s">
        <v>17</v>
      </c>
      <c r="H2033" s="13" t="s">
        <v>17</v>
      </c>
    </row>
    <row r="2034" spans="1:8" x14ac:dyDescent="0.35">
      <c r="A2034" s="9" t="s">
        <v>21</v>
      </c>
      <c r="B2034" s="9" t="s">
        <v>15</v>
      </c>
      <c r="C2034" s="15">
        <f>D2034/(E2034*E2034*0.01*0.01)</f>
        <v>27.580200319349686</v>
      </c>
      <c r="D2034" s="13">
        <v>76</v>
      </c>
      <c r="E2034" s="13">
        <v>166</v>
      </c>
      <c r="F2034" s="13" t="s">
        <v>18</v>
      </c>
      <c r="G2034" s="13" t="s">
        <v>14</v>
      </c>
      <c r="H2034" s="13" t="s">
        <v>17</v>
      </c>
    </row>
    <row r="2035" spans="1:8" x14ac:dyDescent="0.35">
      <c r="A2035" s="9" t="s">
        <v>20</v>
      </c>
      <c r="B2035" s="9" t="s">
        <v>15</v>
      </c>
      <c r="C2035" s="15">
        <f>D2035/(E2035*E2035*0.01*0.01)</f>
        <v>17.823228634039445</v>
      </c>
      <c r="D2035" s="13">
        <v>61</v>
      </c>
      <c r="E2035" s="13">
        <v>185</v>
      </c>
      <c r="F2035" s="13" t="s">
        <v>18</v>
      </c>
      <c r="G2035" s="13" t="s">
        <v>16</v>
      </c>
      <c r="H2035" s="13" t="s">
        <v>17</v>
      </c>
    </row>
    <row r="2036" spans="1:8" x14ac:dyDescent="0.35">
      <c r="A2036" s="9" t="s">
        <v>20</v>
      </c>
      <c r="B2036" s="9" t="s">
        <v>15</v>
      </c>
      <c r="C2036" s="15">
        <f>D2036/(E2036*E2036*0.01*0.01)</f>
        <v>36.853068418522668</v>
      </c>
      <c r="D2036" s="13">
        <v>92</v>
      </c>
      <c r="E2036" s="13">
        <v>158</v>
      </c>
      <c r="F2036" s="13" t="s">
        <v>18</v>
      </c>
      <c r="G2036" s="13" t="s">
        <v>14</v>
      </c>
      <c r="H2036" s="13" t="s">
        <v>14</v>
      </c>
    </row>
    <row r="2037" spans="1:8" x14ac:dyDescent="0.35">
      <c r="A2037" s="9" t="s">
        <v>20</v>
      </c>
      <c r="B2037" s="9" t="s">
        <v>15</v>
      </c>
      <c r="C2037" s="15">
        <f>D2037/(E2037*E2037*0.01*0.01)</f>
        <v>27.681660899653977</v>
      </c>
      <c r="D2037" s="13">
        <v>80</v>
      </c>
      <c r="E2037" s="13">
        <v>170</v>
      </c>
      <c r="F2037" s="13" t="s">
        <v>18</v>
      </c>
      <c r="G2037" s="13" t="s">
        <v>17</v>
      </c>
      <c r="H2037" s="13" t="s">
        <v>17</v>
      </c>
    </row>
    <row r="2038" spans="1:8" x14ac:dyDescent="0.35">
      <c r="A2038" s="9" t="s">
        <v>21</v>
      </c>
      <c r="B2038" s="9" t="s">
        <v>15</v>
      </c>
      <c r="C2038" s="15">
        <f>D2038/(E2038*E2038*0.01*0.01)</f>
        <v>22.145328719723182</v>
      </c>
      <c r="D2038" s="13">
        <v>64</v>
      </c>
      <c r="E2038" s="13">
        <v>170</v>
      </c>
      <c r="F2038" s="13" t="s">
        <v>23</v>
      </c>
      <c r="G2038" s="13" t="s">
        <v>16</v>
      </c>
      <c r="H2038" s="13" t="s">
        <v>17</v>
      </c>
    </row>
    <row r="2039" spans="1:8" x14ac:dyDescent="0.35">
      <c r="A2039" s="9" t="s">
        <v>20</v>
      </c>
      <c r="B2039" s="9" t="s">
        <v>15</v>
      </c>
      <c r="C2039" s="15">
        <f>D2039/(E2039*E2039*0.01*0.01)</f>
        <v>22.275309917355372</v>
      </c>
      <c r="D2039" s="13">
        <v>69</v>
      </c>
      <c r="E2039" s="13">
        <v>176</v>
      </c>
      <c r="F2039" s="13" t="s">
        <v>13</v>
      </c>
      <c r="G2039" s="13" t="s">
        <v>17</v>
      </c>
      <c r="H2039" s="13" t="s">
        <v>17</v>
      </c>
    </row>
    <row r="2040" spans="1:8" x14ac:dyDescent="0.35">
      <c r="A2040" s="9" t="s">
        <v>22</v>
      </c>
      <c r="B2040" s="9" t="s">
        <v>15</v>
      </c>
      <c r="C2040" s="15">
        <f>D2040/(E2040*E2040*0.01*0.01)</f>
        <v>27.141582391433669</v>
      </c>
      <c r="D2040" s="13">
        <v>73</v>
      </c>
      <c r="E2040" s="13">
        <v>164</v>
      </c>
      <c r="F2040" s="13" t="s">
        <v>18</v>
      </c>
      <c r="G2040" s="13" t="s">
        <v>16</v>
      </c>
      <c r="H2040" s="13" t="s">
        <v>17</v>
      </c>
    </row>
    <row r="2041" spans="1:8" x14ac:dyDescent="0.35">
      <c r="A2041" s="9" t="s">
        <v>20</v>
      </c>
      <c r="B2041" s="9" t="s">
        <v>15</v>
      </c>
      <c r="C2041" s="15">
        <f>D2041/(E2041*E2041*0.01*0.01)</f>
        <v>27.041644131963217</v>
      </c>
      <c r="D2041" s="13">
        <v>80</v>
      </c>
      <c r="E2041" s="13">
        <v>172</v>
      </c>
      <c r="F2041" s="13" t="s">
        <v>18</v>
      </c>
      <c r="G2041" s="13" t="s">
        <v>16</v>
      </c>
      <c r="H2041" s="13" t="s">
        <v>17</v>
      </c>
    </row>
    <row r="2042" spans="1:8" x14ac:dyDescent="0.35">
      <c r="A2042" s="9" t="s">
        <v>19</v>
      </c>
      <c r="B2042" s="9" t="s">
        <v>15</v>
      </c>
      <c r="C2042" s="15">
        <f>D2042/(E2042*E2042*0.01*0.01)</f>
        <v>26.573129251700681</v>
      </c>
      <c r="D2042" s="13">
        <v>75</v>
      </c>
      <c r="E2042" s="13">
        <v>168</v>
      </c>
      <c r="F2042" s="13" t="s">
        <v>23</v>
      </c>
      <c r="G2042" s="13" t="s">
        <v>16</v>
      </c>
      <c r="H2042" s="13" t="s">
        <v>14</v>
      </c>
    </row>
    <row r="2043" spans="1:8" x14ac:dyDescent="0.35">
      <c r="A2043" s="9" t="s">
        <v>21</v>
      </c>
      <c r="B2043" s="9" t="s">
        <v>15</v>
      </c>
      <c r="C2043" s="15">
        <f>D2043/(E2043*E2043*0.01*0.01)</f>
        <v>22.145328719723182</v>
      </c>
      <c r="D2043" s="13">
        <v>64</v>
      </c>
      <c r="E2043" s="13">
        <v>170</v>
      </c>
      <c r="F2043" s="13" t="s">
        <v>23</v>
      </c>
      <c r="G2043" s="13" t="s">
        <v>16</v>
      </c>
      <c r="H2043" s="13" t="s">
        <v>17</v>
      </c>
    </row>
    <row r="2044" spans="1:8" x14ac:dyDescent="0.35">
      <c r="A2044" s="9" t="s">
        <v>20</v>
      </c>
      <c r="B2044" s="9" t="s">
        <v>15</v>
      </c>
      <c r="C2044" s="15">
        <f>D2044/(E2044*E2044*0.01*0.01)</f>
        <v>24.489795918367346</v>
      </c>
      <c r="D2044" s="13">
        <v>75</v>
      </c>
      <c r="E2044" s="13">
        <v>175</v>
      </c>
      <c r="F2044" s="13" t="s">
        <v>18</v>
      </c>
      <c r="G2044" s="13" t="s">
        <v>17</v>
      </c>
      <c r="H2044" s="13" t="s">
        <v>17</v>
      </c>
    </row>
    <row r="2045" spans="1:8" x14ac:dyDescent="0.35">
      <c r="A2045" s="9" t="s">
        <v>21</v>
      </c>
      <c r="B2045" s="9" t="s">
        <v>15</v>
      </c>
      <c r="C2045" s="15">
        <f>D2045/(E2045*E2045*0.01*0.01)</f>
        <v>20.281233098972415</v>
      </c>
      <c r="D2045" s="13">
        <v>60</v>
      </c>
      <c r="E2045" s="13">
        <v>172</v>
      </c>
      <c r="F2045" s="13" t="s">
        <v>18</v>
      </c>
      <c r="G2045" s="13" t="s">
        <v>16</v>
      </c>
      <c r="H2045" s="13" t="s">
        <v>14</v>
      </c>
    </row>
    <row r="2046" spans="1:8" x14ac:dyDescent="0.35">
      <c r="A2046" s="9" t="s">
        <v>11</v>
      </c>
      <c r="B2046" s="9" t="s">
        <v>15</v>
      </c>
      <c r="C2046" s="15">
        <f>D2046/(E2046*E2046*0.01*0.01)</f>
        <v>18.961927424152289</v>
      </c>
      <c r="D2046" s="13">
        <v>51</v>
      </c>
      <c r="E2046" s="13">
        <v>164</v>
      </c>
      <c r="F2046" s="13" t="s">
        <v>18</v>
      </c>
      <c r="G2046" s="13" t="s">
        <v>17</v>
      </c>
      <c r="H2046" s="13" t="s">
        <v>17</v>
      </c>
    </row>
    <row r="2047" spans="1:8" x14ac:dyDescent="0.35">
      <c r="A2047" s="9" t="s">
        <v>11</v>
      </c>
      <c r="B2047" s="9" t="s">
        <v>15</v>
      </c>
      <c r="C2047" s="15">
        <f>D2047/(E2047*E2047*0.01*0.01)</f>
        <v>26.874496103198066</v>
      </c>
      <c r="D2047" s="13">
        <v>90</v>
      </c>
      <c r="E2047" s="13">
        <v>183</v>
      </c>
      <c r="F2047" s="13" t="s">
        <v>23</v>
      </c>
      <c r="G2047" s="13" t="s">
        <v>17</v>
      </c>
      <c r="H2047" s="13" t="s">
        <v>14</v>
      </c>
    </row>
    <row r="2048" spans="1:8" x14ac:dyDescent="0.35">
      <c r="A2048" s="9" t="s">
        <v>20</v>
      </c>
      <c r="B2048" s="9" t="s">
        <v>15</v>
      </c>
      <c r="C2048" s="15">
        <f>D2048/(E2048*E2048*0.01*0.01)</f>
        <v>36.853068418522668</v>
      </c>
      <c r="D2048" s="13">
        <v>92</v>
      </c>
      <c r="E2048" s="13">
        <v>158</v>
      </c>
      <c r="F2048" s="13" t="s">
        <v>18</v>
      </c>
      <c r="G2048" s="13" t="s">
        <v>14</v>
      </c>
      <c r="H2048" s="13" t="s">
        <v>14</v>
      </c>
    </row>
    <row r="2049" spans="1:8" x14ac:dyDescent="0.35">
      <c r="A2049" s="9" t="s">
        <v>21</v>
      </c>
      <c r="B2049" s="9" t="s">
        <v>15</v>
      </c>
      <c r="C2049" s="15">
        <f>D2049/(E2049*E2049*0.01*0.01)</f>
        <v>27.358845456721724</v>
      </c>
      <c r="D2049" s="13">
        <v>80</v>
      </c>
      <c r="E2049" s="13">
        <v>171</v>
      </c>
      <c r="F2049" s="13" t="s">
        <v>18</v>
      </c>
      <c r="G2049" s="13" t="s">
        <v>16</v>
      </c>
      <c r="H2049" s="13" t="s">
        <v>17</v>
      </c>
    </row>
    <row r="2050" spans="1:8" x14ac:dyDescent="0.35">
      <c r="A2050" s="9" t="s">
        <v>11</v>
      </c>
      <c r="B2050" s="9" t="s">
        <v>15</v>
      </c>
      <c r="C2050" s="15">
        <f>D2050/(E2050*E2050*0.01*0.01)</f>
        <v>21.224489795918366</v>
      </c>
      <c r="D2050" s="13">
        <v>65</v>
      </c>
      <c r="E2050" s="13">
        <v>175</v>
      </c>
      <c r="F2050" s="13" t="s">
        <v>13</v>
      </c>
      <c r="G2050" s="13" t="s">
        <v>16</v>
      </c>
      <c r="H2050" s="13" t="s">
        <v>17</v>
      </c>
    </row>
    <row r="2051" spans="1:8" x14ac:dyDescent="0.35">
      <c r="A2051" s="9" t="s">
        <v>11</v>
      </c>
      <c r="B2051" s="9" t="s">
        <v>15</v>
      </c>
      <c r="C2051" s="15">
        <f>D2051/(E2051*E2051*0.01*0.01)</f>
        <v>30.116213151927436</v>
      </c>
      <c r="D2051" s="13">
        <v>85</v>
      </c>
      <c r="E2051" s="13">
        <v>168</v>
      </c>
      <c r="F2051" s="13" t="s">
        <v>18</v>
      </c>
      <c r="G2051" s="13" t="s">
        <v>17</v>
      </c>
      <c r="H2051" s="13" t="s">
        <v>17</v>
      </c>
    </row>
    <row r="2052" spans="1:8" x14ac:dyDescent="0.35">
      <c r="A2052" s="9" t="s">
        <v>21</v>
      </c>
      <c r="B2052" s="9" t="s">
        <v>15</v>
      </c>
      <c r="C2052" s="15">
        <f>D2052/(E2052*E2052*0.01*0.01)</f>
        <v>25.402816083611551</v>
      </c>
      <c r="D2052" s="13">
        <v>70</v>
      </c>
      <c r="E2052" s="13">
        <v>166</v>
      </c>
      <c r="F2052" s="13" t="s">
        <v>18</v>
      </c>
      <c r="G2052" s="13" t="s">
        <v>17</v>
      </c>
      <c r="H2052" s="13" t="s">
        <v>17</v>
      </c>
    </row>
    <row r="2053" spans="1:8" x14ac:dyDescent="0.35">
      <c r="A2053" s="9" t="s">
        <v>11</v>
      </c>
      <c r="B2053" s="9" t="s">
        <v>15</v>
      </c>
      <c r="C2053" s="15">
        <f>D2053/(E2053*E2053*0.01*0.01)</f>
        <v>35.15625</v>
      </c>
      <c r="D2053" s="13">
        <v>90</v>
      </c>
      <c r="E2053" s="13">
        <v>160</v>
      </c>
      <c r="F2053" s="13" t="s">
        <v>23</v>
      </c>
      <c r="G2053" s="13" t="s">
        <v>17</v>
      </c>
      <c r="H2053" s="13" t="s">
        <v>14</v>
      </c>
    </row>
    <row r="2054" spans="1:8" x14ac:dyDescent="0.35">
      <c r="A2054" s="9" t="s">
        <v>20</v>
      </c>
      <c r="B2054" s="9" t="s">
        <v>15</v>
      </c>
      <c r="C2054" s="15">
        <f>D2054/(E2054*E2054*0.01*0.01)</f>
        <v>36.853068418522668</v>
      </c>
      <c r="D2054" s="13">
        <v>92</v>
      </c>
      <c r="E2054" s="13">
        <v>158</v>
      </c>
      <c r="F2054" s="13" t="s">
        <v>18</v>
      </c>
      <c r="G2054" s="13" t="s">
        <v>14</v>
      </c>
      <c r="H2054" s="13" t="s">
        <v>14</v>
      </c>
    </row>
    <row r="2055" spans="1:8" x14ac:dyDescent="0.35">
      <c r="A2055" s="9" t="s">
        <v>19</v>
      </c>
      <c r="B2055" s="9" t="s">
        <v>15</v>
      </c>
      <c r="C2055" s="15">
        <f>D2055/(E2055*E2055*0.01*0.01)</f>
        <v>20.446742023841676</v>
      </c>
      <c r="D2055" s="13">
        <v>53</v>
      </c>
      <c r="E2055" s="13">
        <v>161</v>
      </c>
      <c r="F2055" s="13" t="s">
        <v>18</v>
      </c>
      <c r="G2055" s="13" t="s">
        <v>14</v>
      </c>
      <c r="H2055" s="13" t="s">
        <v>17</v>
      </c>
    </row>
    <row r="2056" spans="1:8" x14ac:dyDescent="0.35">
      <c r="A2056" s="9" t="s">
        <v>20</v>
      </c>
      <c r="B2056" s="9" t="s">
        <v>15</v>
      </c>
      <c r="C2056" s="15">
        <f>D2056/(E2056*E2056*0.01*0.01)</f>
        <v>36.763418647806446</v>
      </c>
      <c r="D2056" s="13">
        <v>105</v>
      </c>
      <c r="E2056" s="13">
        <v>169</v>
      </c>
      <c r="F2056" s="13" t="s">
        <v>18</v>
      </c>
      <c r="G2056" s="13" t="s">
        <v>16</v>
      </c>
      <c r="H2056" s="13" t="s">
        <v>17</v>
      </c>
    </row>
    <row r="2057" spans="1:8" x14ac:dyDescent="0.35">
      <c r="A2057" s="9" t="s">
        <v>20</v>
      </c>
      <c r="B2057" s="9" t="s">
        <v>15</v>
      </c>
      <c r="C2057" s="15">
        <f>D2057/(E2057*E2057*0.01*0.01)</f>
        <v>22.598140495867771</v>
      </c>
      <c r="D2057" s="13">
        <v>70</v>
      </c>
      <c r="E2057" s="13">
        <v>176</v>
      </c>
      <c r="F2057" s="13" t="s">
        <v>18</v>
      </c>
      <c r="G2057" s="13" t="s">
        <v>16</v>
      </c>
      <c r="H2057" s="13" t="s">
        <v>14</v>
      </c>
    </row>
    <row r="2058" spans="1:8" x14ac:dyDescent="0.35">
      <c r="A2058" s="9" t="s">
        <v>11</v>
      </c>
      <c r="B2058" s="9" t="s">
        <v>15</v>
      </c>
      <c r="C2058" s="15">
        <f>D2058/(E2058*E2058*0.01*0.01)</f>
        <v>28.081632653061224</v>
      </c>
      <c r="D2058" s="13">
        <v>86</v>
      </c>
      <c r="E2058" s="13">
        <v>175</v>
      </c>
      <c r="F2058" s="13" t="s">
        <v>13</v>
      </c>
      <c r="G2058" s="13" t="s">
        <v>17</v>
      </c>
      <c r="H2058" s="13" t="s">
        <v>14</v>
      </c>
    </row>
    <row r="2059" spans="1:8" x14ac:dyDescent="0.35">
      <c r="A2059" s="9" t="s">
        <v>20</v>
      </c>
      <c r="B2059" s="9" t="s">
        <v>15</v>
      </c>
      <c r="C2059" s="15">
        <f>D2059/(E2059*E2059*0.01*0.01)</f>
        <v>24.056934745564501</v>
      </c>
      <c r="D2059" s="13">
        <v>72</v>
      </c>
      <c r="E2059" s="13">
        <v>173</v>
      </c>
      <c r="F2059" s="13" t="s">
        <v>18</v>
      </c>
      <c r="G2059" s="13" t="s">
        <v>16</v>
      </c>
      <c r="H2059" s="13" t="s">
        <v>17</v>
      </c>
    </row>
    <row r="2060" spans="1:8" x14ac:dyDescent="0.35">
      <c r="A2060" s="9" t="s">
        <v>19</v>
      </c>
      <c r="B2060" s="9" t="s">
        <v>15</v>
      </c>
      <c r="C2060" s="15">
        <f>D2060/(E2060*E2060*0.01*0.01)</f>
        <v>29.320987654320987</v>
      </c>
      <c r="D2060" s="13">
        <v>95</v>
      </c>
      <c r="E2060" s="13">
        <v>180</v>
      </c>
      <c r="F2060" s="13" t="s">
        <v>23</v>
      </c>
      <c r="G2060" s="13" t="s">
        <v>17</v>
      </c>
      <c r="H2060" s="13" t="s">
        <v>14</v>
      </c>
    </row>
    <row r="2061" spans="1:8" x14ac:dyDescent="0.35">
      <c r="A2061" s="9" t="s">
        <v>21</v>
      </c>
      <c r="B2061" s="9" t="s">
        <v>12</v>
      </c>
      <c r="C2061" s="15">
        <f>D2061/(E2061*E2061*0.01*0.01)</f>
        <v>23.661438615467816</v>
      </c>
      <c r="D2061" s="13">
        <v>70</v>
      </c>
      <c r="E2061" s="13">
        <v>172</v>
      </c>
      <c r="F2061" s="13" t="s">
        <v>18</v>
      </c>
      <c r="G2061" s="13" t="s">
        <v>16</v>
      </c>
      <c r="H2061" s="13" t="s">
        <v>17</v>
      </c>
    </row>
    <row r="2062" spans="1:8" x14ac:dyDescent="0.35">
      <c r="A2062" s="9" t="s">
        <v>20</v>
      </c>
      <c r="B2062" s="9" t="s">
        <v>15</v>
      </c>
      <c r="C2062" s="15">
        <f>D2062/(E2062*E2062*0.01*0.01)</f>
        <v>33.464034613304484</v>
      </c>
      <c r="D2062" s="13">
        <v>99</v>
      </c>
      <c r="E2062" s="13">
        <v>172</v>
      </c>
      <c r="F2062" s="13" t="s">
        <v>18</v>
      </c>
      <c r="G2062" s="13" t="s">
        <v>17</v>
      </c>
      <c r="H2062" s="13" t="s">
        <v>14</v>
      </c>
    </row>
    <row r="2063" spans="1:8" x14ac:dyDescent="0.35">
      <c r="A2063" s="9" t="s">
        <v>20</v>
      </c>
      <c r="B2063" s="9" t="s">
        <v>15</v>
      </c>
      <c r="C2063" s="15">
        <f>D2063/(E2063*E2063*0.01*0.01)</f>
        <v>24.489795918367346</v>
      </c>
      <c r="D2063" s="13">
        <v>75</v>
      </c>
      <c r="E2063" s="13">
        <v>175</v>
      </c>
      <c r="F2063" s="13" t="s">
        <v>18</v>
      </c>
      <c r="G2063" s="13" t="s">
        <v>14</v>
      </c>
      <c r="H2063" s="13" t="s">
        <v>14</v>
      </c>
    </row>
    <row r="2064" spans="1:8" x14ac:dyDescent="0.35">
      <c r="A2064" s="9" t="s">
        <v>21</v>
      </c>
      <c r="B2064" s="9" t="s">
        <v>15</v>
      </c>
      <c r="C2064" s="15">
        <f>D2064/(E2064*E2064*0.01*0.01)</f>
        <v>28.65013774104683</v>
      </c>
      <c r="D2064" s="13">
        <v>78</v>
      </c>
      <c r="E2064" s="13">
        <v>165</v>
      </c>
      <c r="F2064" s="13" t="s">
        <v>18</v>
      </c>
      <c r="G2064" s="13" t="s">
        <v>14</v>
      </c>
      <c r="H2064" s="13" t="s">
        <v>17</v>
      </c>
    </row>
    <row r="2065" spans="1:8" x14ac:dyDescent="0.35">
      <c r="A2065" s="9" t="s">
        <v>20</v>
      </c>
      <c r="B2065" s="9" t="s">
        <v>15</v>
      </c>
      <c r="C2065" s="15">
        <f>D2065/(E2065*E2065*0.01*0.01)</f>
        <v>27.099251006812452</v>
      </c>
      <c r="D2065" s="13">
        <v>72</v>
      </c>
      <c r="E2065" s="13">
        <v>163</v>
      </c>
      <c r="F2065" s="13" t="s">
        <v>18</v>
      </c>
      <c r="G2065" s="13" t="s">
        <v>14</v>
      </c>
      <c r="H2065" s="13" t="s">
        <v>14</v>
      </c>
    </row>
    <row r="2066" spans="1:8" x14ac:dyDescent="0.35">
      <c r="A2066" s="9" t="s">
        <v>11</v>
      </c>
      <c r="B2066" s="9" t="s">
        <v>12</v>
      </c>
      <c r="C2066" s="15">
        <f>D2066/(E2066*E2066*0.01*0.01)</f>
        <v>31.31456611570248</v>
      </c>
      <c r="D2066" s="13">
        <v>97</v>
      </c>
      <c r="E2066" s="13">
        <v>176</v>
      </c>
      <c r="F2066" s="13" t="s">
        <v>18</v>
      </c>
      <c r="G2066" s="13" t="s">
        <v>17</v>
      </c>
      <c r="H2066" s="13" t="s">
        <v>17</v>
      </c>
    </row>
    <row r="2067" spans="1:8" x14ac:dyDescent="0.35">
      <c r="A2067" s="9" t="s">
        <v>20</v>
      </c>
      <c r="B2067" s="9" t="s">
        <v>15</v>
      </c>
      <c r="C2067" s="15">
        <f>D2067/(E2067*E2067*0.01*0.01)</f>
        <v>28.39506172839506</v>
      </c>
      <c r="D2067" s="13">
        <v>92</v>
      </c>
      <c r="E2067" s="13">
        <v>180</v>
      </c>
      <c r="F2067" s="13" t="s">
        <v>23</v>
      </c>
      <c r="G2067" s="13" t="s">
        <v>17</v>
      </c>
      <c r="H2067" s="13" t="s">
        <v>14</v>
      </c>
    </row>
    <row r="2068" spans="1:8" x14ac:dyDescent="0.35">
      <c r="A2068" s="9" t="s">
        <v>11</v>
      </c>
      <c r="B2068" s="9" t="s">
        <v>15</v>
      </c>
      <c r="C2068" s="15">
        <f>D2068/(E2068*E2068*0.01*0.01)</f>
        <v>29.6875</v>
      </c>
      <c r="D2068" s="13">
        <v>76</v>
      </c>
      <c r="E2068" s="13">
        <v>160</v>
      </c>
      <c r="F2068" s="13" t="s">
        <v>13</v>
      </c>
      <c r="G2068" s="13" t="s">
        <v>17</v>
      </c>
      <c r="H2068" s="13" t="s">
        <v>17</v>
      </c>
    </row>
    <row r="2069" spans="1:8" x14ac:dyDescent="0.35">
      <c r="A2069" s="9" t="s">
        <v>21</v>
      </c>
      <c r="B2069" s="9" t="s">
        <v>15</v>
      </c>
      <c r="C2069" s="15">
        <f>D2069/(E2069*E2069*0.01*0.01)</f>
        <v>23.4375</v>
      </c>
      <c r="D2069" s="13">
        <v>60</v>
      </c>
      <c r="E2069" s="13">
        <v>160</v>
      </c>
      <c r="F2069" s="13" t="s">
        <v>18</v>
      </c>
      <c r="G2069" s="13" t="s">
        <v>16</v>
      </c>
      <c r="H2069" s="13" t="s">
        <v>17</v>
      </c>
    </row>
    <row r="2070" spans="1:8" x14ac:dyDescent="0.35">
      <c r="A2070" s="9" t="s">
        <v>19</v>
      </c>
      <c r="B2070" s="9" t="s">
        <v>15</v>
      </c>
      <c r="C2070" s="15">
        <f>D2070/(E2070*E2070*0.01*0.01)</f>
        <v>18.620548923579225</v>
      </c>
      <c r="D2070" s="13">
        <v>73</v>
      </c>
      <c r="E2070" s="13">
        <v>198</v>
      </c>
      <c r="F2070" s="13" t="s">
        <v>13</v>
      </c>
      <c r="G2070" s="13" t="s">
        <v>17</v>
      </c>
      <c r="H2070" s="13" t="s">
        <v>16</v>
      </c>
    </row>
    <row r="2071" spans="1:8" x14ac:dyDescent="0.35">
      <c r="A2071" s="9" t="s">
        <v>19</v>
      </c>
      <c r="B2071" s="9" t="s">
        <v>12</v>
      </c>
      <c r="C2071" s="15">
        <f>D2071/(E2071*E2071*0.01*0.01)</f>
        <v>31.020408163265305</v>
      </c>
      <c r="D2071" s="13">
        <v>95</v>
      </c>
      <c r="E2071" s="13">
        <v>175</v>
      </c>
      <c r="F2071" s="13" t="s">
        <v>18</v>
      </c>
      <c r="G2071" s="13" t="s">
        <v>14</v>
      </c>
      <c r="H2071" s="13" t="s">
        <v>17</v>
      </c>
    </row>
    <row r="2072" spans="1:8" x14ac:dyDescent="0.35">
      <c r="A2072" s="9" t="s">
        <v>19</v>
      </c>
      <c r="B2072" s="9" t="s">
        <v>15</v>
      </c>
      <c r="C2072" s="15">
        <f>D2072/(E2072*E2072*0.01*0.01)</f>
        <v>36.678200692041521</v>
      </c>
      <c r="D2072" s="13">
        <v>106</v>
      </c>
      <c r="E2072" s="13">
        <v>170</v>
      </c>
      <c r="F2072" s="13" t="s">
        <v>18</v>
      </c>
      <c r="G2072" s="13" t="s">
        <v>16</v>
      </c>
      <c r="H2072" s="13" t="s">
        <v>17</v>
      </c>
    </row>
    <row r="2073" spans="1:8" x14ac:dyDescent="0.35">
      <c r="A2073" s="9" t="s">
        <v>20</v>
      </c>
      <c r="B2073" s="9" t="s">
        <v>15</v>
      </c>
      <c r="C2073" s="15">
        <f>D2073/(E2073*E2073*0.01*0.01)</f>
        <v>25.148605395518974</v>
      </c>
      <c r="D2073" s="13">
        <v>66</v>
      </c>
      <c r="E2073" s="13">
        <v>162</v>
      </c>
      <c r="F2073" s="13" t="s">
        <v>18</v>
      </c>
      <c r="G2073" s="13" t="s">
        <v>17</v>
      </c>
      <c r="H2073" s="13" t="s">
        <v>17</v>
      </c>
    </row>
    <row r="2074" spans="1:8" x14ac:dyDescent="0.35">
      <c r="A2074" s="9" t="s">
        <v>21</v>
      </c>
      <c r="B2074" s="9" t="s">
        <v>15</v>
      </c>
      <c r="C2074" s="15">
        <f>D2074/(E2074*E2074*0.01*0.01)</f>
        <v>19.003908350962746</v>
      </c>
      <c r="D2074" s="13">
        <v>53</v>
      </c>
      <c r="E2074" s="13">
        <v>167</v>
      </c>
      <c r="F2074" s="13" t="s">
        <v>18</v>
      </c>
      <c r="G2074" s="13" t="s">
        <v>14</v>
      </c>
      <c r="H2074" s="13" t="s">
        <v>16</v>
      </c>
    </row>
    <row r="2075" spans="1:8" x14ac:dyDescent="0.35">
      <c r="A2075" s="9" t="s">
        <v>21</v>
      </c>
      <c r="B2075" s="9" t="s">
        <v>15</v>
      </c>
      <c r="C2075" s="15">
        <f>D2075/(E2075*E2075*0.01*0.01)</f>
        <v>25.013520822065978</v>
      </c>
      <c r="D2075" s="13">
        <v>74</v>
      </c>
      <c r="E2075" s="13">
        <v>172</v>
      </c>
      <c r="F2075" s="13" t="s">
        <v>18</v>
      </c>
      <c r="G2075" s="13" t="s">
        <v>17</v>
      </c>
      <c r="H2075" s="13" t="s">
        <v>16</v>
      </c>
    </row>
    <row r="2076" spans="1:8" x14ac:dyDescent="0.35">
      <c r="A2076" s="9" t="s">
        <v>20</v>
      </c>
      <c r="B2076" s="9" t="s">
        <v>12</v>
      </c>
      <c r="C2076" s="15">
        <f>D2076/(E2076*E2076*0.01*0.01)</f>
        <v>35.019925129815235</v>
      </c>
      <c r="D2076" s="13">
        <v>116</v>
      </c>
      <c r="E2076" s="13">
        <v>182</v>
      </c>
      <c r="F2076" s="13" t="s">
        <v>18</v>
      </c>
      <c r="G2076" s="13" t="s">
        <v>14</v>
      </c>
      <c r="H2076" s="13" t="s">
        <v>14</v>
      </c>
    </row>
    <row r="2077" spans="1:8" x14ac:dyDescent="0.35">
      <c r="A2077" s="9" t="s">
        <v>20</v>
      </c>
      <c r="B2077" s="9" t="s">
        <v>15</v>
      </c>
      <c r="C2077" s="15">
        <f>D2077/(E2077*E2077*0.01*0.01)</f>
        <v>29.387755102040817</v>
      </c>
      <c r="D2077" s="13">
        <v>90</v>
      </c>
      <c r="E2077" s="13">
        <v>175</v>
      </c>
      <c r="F2077" s="13" t="s">
        <v>23</v>
      </c>
      <c r="G2077" s="13" t="s">
        <v>14</v>
      </c>
      <c r="H2077" s="13" t="s">
        <v>14</v>
      </c>
    </row>
    <row r="2078" spans="1:8" x14ac:dyDescent="0.35">
      <c r="A2078" s="9" t="s">
        <v>21</v>
      </c>
      <c r="B2078" s="9" t="s">
        <v>12</v>
      </c>
      <c r="C2078" s="15">
        <f>D2078/(E2078*E2078*0.01*0.01)</f>
        <v>23.388686558187711</v>
      </c>
      <c r="D2078" s="13">
        <v>70</v>
      </c>
      <c r="E2078" s="13">
        <v>173</v>
      </c>
      <c r="F2078" s="13" t="s">
        <v>18</v>
      </c>
      <c r="G2078" s="13" t="s">
        <v>17</v>
      </c>
      <c r="H2078" s="13" t="s">
        <v>16</v>
      </c>
    </row>
    <row r="2079" spans="1:8" x14ac:dyDescent="0.35">
      <c r="A2079" s="9" t="s">
        <v>20</v>
      </c>
      <c r="B2079" s="9" t="s">
        <v>15</v>
      </c>
      <c r="C2079" s="15">
        <f>D2079/(E2079*E2079*0.01*0.01)</f>
        <v>25.648917615676616</v>
      </c>
      <c r="D2079" s="13">
        <v>75</v>
      </c>
      <c r="E2079" s="13">
        <v>171</v>
      </c>
      <c r="F2079" s="13" t="s">
        <v>18</v>
      </c>
      <c r="G2079" s="13" t="s">
        <v>14</v>
      </c>
      <c r="H2079" s="13" t="s">
        <v>14</v>
      </c>
    </row>
    <row r="2080" spans="1:8" x14ac:dyDescent="0.35">
      <c r="A2080" s="9" t="s">
        <v>19</v>
      </c>
      <c r="B2080" s="9" t="s">
        <v>12</v>
      </c>
      <c r="C2080" s="15">
        <f>D2080/(E2080*E2080*0.01*0.01)</f>
        <v>24.691358024691358</v>
      </c>
      <c r="D2080" s="13">
        <v>80</v>
      </c>
      <c r="E2080" s="13">
        <v>180</v>
      </c>
      <c r="F2080" s="13" t="s">
        <v>23</v>
      </c>
      <c r="G2080" s="13" t="s">
        <v>16</v>
      </c>
      <c r="H2080" s="13" t="s">
        <v>17</v>
      </c>
    </row>
    <row r="2081" spans="1:8" x14ac:dyDescent="0.35">
      <c r="A2081" s="9" t="s">
        <v>22</v>
      </c>
      <c r="B2081" s="9" t="s">
        <v>12</v>
      </c>
      <c r="C2081" s="15">
        <f>D2081/(E2081*E2081*0.01*0.01)</f>
        <v>25.180785123966942</v>
      </c>
      <c r="D2081" s="13">
        <v>78</v>
      </c>
      <c r="E2081" s="13">
        <v>176</v>
      </c>
      <c r="F2081" s="13" t="s">
        <v>18</v>
      </c>
      <c r="G2081" s="13" t="s">
        <v>17</v>
      </c>
      <c r="H2081" s="13" t="s">
        <v>17</v>
      </c>
    </row>
    <row r="2082" spans="1:8" x14ac:dyDescent="0.35">
      <c r="A2082" s="9" t="s">
        <v>20</v>
      </c>
      <c r="B2082" s="9" t="s">
        <v>15</v>
      </c>
      <c r="C2082" s="15">
        <f>D2082/(E2082*E2082*0.01*0.01)</f>
        <v>39.564441020972652</v>
      </c>
      <c r="D2082" s="13">
        <v>113</v>
      </c>
      <c r="E2082" s="13">
        <v>169</v>
      </c>
      <c r="F2082" s="13" t="s">
        <v>18</v>
      </c>
      <c r="G2082" s="13" t="s">
        <v>16</v>
      </c>
      <c r="H2082" s="13" t="s">
        <v>17</v>
      </c>
    </row>
    <row r="2083" spans="1:8" x14ac:dyDescent="0.35">
      <c r="A2083" s="9" t="s">
        <v>20</v>
      </c>
      <c r="B2083" s="9" t="s">
        <v>15</v>
      </c>
      <c r="C2083" s="15">
        <f>D2083/(E2083*E2083*0.01*0.01)</f>
        <v>23.76543209876543</v>
      </c>
      <c r="D2083" s="13">
        <v>77</v>
      </c>
      <c r="E2083" s="13">
        <v>180</v>
      </c>
      <c r="F2083" s="13" t="s">
        <v>23</v>
      </c>
      <c r="G2083" s="13" t="s">
        <v>14</v>
      </c>
      <c r="H2083" s="13" t="s">
        <v>14</v>
      </c>
    </row>
    <row r="2084" spans="1:8" x14ac:dyDescent="0.35">
      <c r="A2084" s="9" t="s">
        <v>20</v>
      </c>
      <c r="B2084" s="9" t="s">
        <v>15</v>
      </c>
      <c r="C2084" s="15">
        <f>D2084/(E2084*E2084*0.01*0.01)</f>
        <v>24.691358024691358</v>
      </c>
      <c r="D2084" s="13">
        <v>80</v>
      </c>
      <c r="E2084" s="13">
        <v>180</v>
      </c>
      <c r="F2084" s="13" t="s">
        <v>23</v>
      </c>
      <c r="G2084" s="13" t="s">
        <v>17</v>
      </c>
      <c r="H2084" s="13" t="s">
        <v>17</v>
      </c>
    </row>
    <row r="2085" spans="1:8" x14ac:dyDescent="0.35">
      <c r="A2085" s="9" t="s">
        <v>11</v>
      </c>
      <c r="B2085" s="9" t="s">
        <v>15</v>
      </c>
      <c r="C2085" s="15">
        <f>D2085/(E2085*E2085*0.01*0.01)</f>
        <v>20.43816558499767</v>
      </c>
      <c r="D2085" s="13">
        <v>57</v>
      </c>
      <c r="E2085" s="13">
        <v>167</v>
      </c>
      <c r="F2085" s="13" t="s">
        <v>18</v>
      </c>
      <c r="G2085" s="13" t="s">
        <v>16</v>
      </c>
      <c r="H2085" s="13" t="s">
        <v>17</v>
      </c>
    </row>
    <row r="2086" spans="1:8" x14ac:dyDescent="0.35">
      <c r="A2086" s="9" t="s">
        <v>19</v>
      </c>
      <c r="B2086" s="9" t="s">
        <v>15</v>
      </c>
      <c r="C2086" s="15">
        <f>D2086/(E2086*E2086*0.01*0.01)</f>
        <v>47.65625</v>
      </c>
      <c r="D2086" s="13">
        <v>122</v>
      </c>
      <c r="E2086" s="13">
        <v>160</v>
      </c>
      <c r="F2086" s="13" t="s">
        <v>18</v>
      </c>
      <c r="G2086" s="13" t="s">
        <v>14</v>
      </c>
      <c r="H2086" s="13" t="s">
        <v>17</v>
      </c>
    </row>
    <row r="2087" spans="1:8" x14ac:dyDescent="0.35">
      <c r="A2087" s="9" t="s">
        <v>21</v>
      </c>
      <c r="B2087" s="9" t="s">
        <v>15</v>
      </c>
      <c r="C2087" s="15">
        <f>D2087/(E2087*E2087*0.01*0.01)</f>
        <v>28.981143437841094</v>
      </c>
      <c r="D2087" s="13">
        <v>77</v>
      </c>
      <c r="E2087" s="13">
        <v>163</v>
      </c>
      <c r="F2087" s="13" t="s">
        <v>23</v>
      </c>
      <c r="G2087" s="13" t="s">
        <v>14</v>
      </c>
      <c r="H2087" s="13" t="s">
        <v>17</v>
      </c>
    </row>
    <row r="2088" spans="1:8" x14ac:dyDescent="0.35">
      <c r="A2088" s="9" t="s">
        <v>11</v>
      </c>
      <c r="B2088" s="9" t="s">
        <v>15</v>
      </c>
      <c r="C2088" s="15">
        <f>D2088/(E2088*E2088*0.01*0.01)</f>
        <v>18.826793499801823</v>
      </c>
      <c r="D2088" s="13">
        <v>57</v>
      </c>
      <c r="E2088" s="13">
        <v>174</v>
      </c>
      <c r="F2088" s="13" t="s">
        <v>23</v>
      </c>
      <c r="G2088" s="13" t="s">
        <v>17</v>
      </c>
      <c r="H2088" s="13" t="s">
        <v>14</v>
      </c>
    </row>
    <row r="2089" spans="1:8" x14ac:dyDescent="0.35">
      <c r="A2089" s="9" t="s">
        <v>20</v>
      </c>
      <c r="B2089" s="9" t="s">
        <v>12</v>
      </c>
      <c r="C2089" s="15">
        <f>D2089/(E2089*E2089*0.01*0.01)</f>
        <v>26.234567901234566</v>
      </c>
      <c r="D2089" s="13">
        <v>85</v>
      </c>
      <c r="E2089" s="13">
        <v>180</v>
      </c>
      <c r="F2089" s="13" t="s">
        <v>23</v>
      </c>
      <c r="G2089" s="13" t="s">
        <v>16</v>
      </c>
      <c r="H2089" s="13" t="s">
        <v>17</v>
      </c>
    </row>
    <row r="2090" spans="1:8" x14ac:dyDescent="0.35">
      <c r="A2090" s="9" t="s">
        <v>20</v>
      </c>
      <c r="B2090" s="9" t="s">
        <v>15</v>
      </c>
      <c r="C2090" s="15">
        <f>D2090/(E2090*E2090*0.01*0.01)</f>
        <v>25.099501595611173</v>
      </c>
      <c r="D2090" s="13">
        <v>70</v>
      </c>
      <c r="E2090" s="13">
        <v>167</v>
      </c>
      <c r="F2090" s="13" t="s">
        <v>23</v>
      </c>
      <c r="G2090" s="13" t="s">
        <v>14</v>
      </c>
      <c r="H2090" s="13" t="s">
        <v>16</v>
      </c>
    </row>
    <row r="2091" spans="1:8" x14ac:dyDescent="0.35">
      <c r="A2091" s="9" t="s">
        <v>20</v>
      </c>
      <c r="B2091" s="9" t="s">
        <v>15</v>
      </c>
      <c r="C2091" s="15">
        <f>D2091/(E2091*E2091*0.01*0.01)</f>
        <v>19.26530612244898</v>
      </c>
      <c r="D2091" s="13">
        <v>59</v>
      </c>
      <c r="E2091" s="13">
        <v>175</v>
      </c>
      <c r="F2091" s="13" t="s">
        <v>18</v>
      </c>
      <c r="G2091" s="13" t="s">
        <v>16</v>
      </c>
      <c r="H2091" s="13" t="s">
        <v>17</v>
      </c>
    </row>
    <row r="2092" spans="1:8" x14ac:dyDescent="0.35">
      <c r="A2092" s="9" t="s">
        <v>21</v>
      </c>
      <c r="B2092" s="9" t="s">
        <v>12</v>
      </c>
      <c r="C2092" s="15">
        <f>D2092/(E2092*E2092*0.01*0.01)</f>
        <v>25.564953919959596</v>
      </c>
      <c r="D2092" s="13">
        <v>81</v>
      </c>
      <c r="E2092" s="13">
        <v>178</v>
      </c>
      <c r="F2092" s="13" t="s">
        <v>18</v>
      </c>
      <c r="G2092" s="13" t="s">
        <v>16</v>
      </c>
      <c r="H2092" s="13" t="s">
        <v>17</v>
      </c>
    </row>
    <row r="2093" spans="1:8" x14ac:dyDescent="0.35">
      <c r="A2093" s="9" t="s">
        <v>20</v>
      </c>
      <c r="B2093" s="9" t="s">
        <v>15</v>
      </c>
      <c r="C2093" s="15">
        <f>D2093/(E2093*E2093*0.01*0.01)</f>
        <v>33.950617283950614</v>
      </c>
      <c r="D2093" s="13">
        <v>110</v>
      </c>
      <c r="E2093" s="13">
        <v>180</v>
      </c>
      <c r="F2093" s="13" t="s">
        <v>23</v>
      </c>
      <c r="G2093" s="13" t="s">
        <v>16</v>
      </c>
      <c r="H2093" s="13" t="s">
        <v>14</v>
      </c>
    </row>
    <row r="2094" spans="1:8" x14ac:dyDescent="0.35">
      <c r="A2094" s="9" t="s">
        <v>20</v>
      </c>
      <c r="B2094" s="9" t="s">
        <v>15</v>
      </c>
      <c r="C2094" s="15">
        <f>D2094/(E2094*E2094*0.01*0.01)</f>
        <v>20.069204152249135</v>
      </c>
      <c r="D2094" s="13">
        <v>58</v>
      </c>
      <c r="E2094" s="13">
        <v>170</v>
      </c>
      <c r="F2094" s="13" t="s">
        <v>23</v>
      </c>
      <c r="G2094" s="13" t="s">
        <v>14</v>
      </c>
      <c r="H2094" s="13" t="s">
        <v>14</v>
      </c>
    </row>
    <row r="2095" spans="1:8" x14ac:dyDescent="0.35">
      <c r="A2095" s="9" t="s">
        <v>19</v>
      </c>
      <c r="B2095" s="9" t="s">
        <v>12</v>
      </c>
      <c r="C2095" s="15">
        <f>D2095/(E2095*E2095*0.01*0.01)</f>
        <v>25.50361570247934</v>
      </c>
      <c r="D2095" s="13">
        <v>79</v>
      </c>
      <c r="E2095" s="13">
        <v>176</v>
      </c>
      <c r="F2095" s="13" t="s">
        <v>18</v>
      </c>
      <c r="G2095" s="13" t="s">
        <v>16</v>
      </c>
      <c r="H2095" s="13" t="s">
        <v>17</v>
      </c>
    </row>
    <row r="2096" spans="1:8" x14ac:dyDescent="0.35">
      <c r="A2096" s="9" t="s">
        <v>20</v>
      </c>
      <c r="B2096" s="9" t="s">
        <v>15</v>
      </c>
      <c r="C2096" s="15">
        <f>D2096/(E2096*E2096*0.01*0.01)</f>
        <v>26.5625</v>
      </c>
      <c r="D2096" s="13">
        <v>68</v>
      </c>
      <c r="E2096" s="13">
        <v>160</v>
      </c>
      <c r="F2096" s="13" t="s">
        <v>18</v>
      </c>
      <c r="G2096" s="13" t="s">
        <v>14</v>
      </c>
      <c r="H2096" s="13" t="s">
        <v>14</v>
      </c>
    </row>
    <row r="2097" spans="1:8" x14ac:dyDescent="0.35">
      <c r="A2097" s="9" t="s">
        <v>20</v>
      </c>
      <c r="B2097" s="9" t="s">
        <v>12</v>
      </c>
      <c r="C2097" s="15">
        <f>D2097/(E2097*E2097*0.01*0.01)</f>
        <v>29.320987654320987</v>
      </c>
      <c r="D2097" s="13">
        <v>95</v>
      </c>
      <c r="E2097" s="13">
        <v>180</v>
      </c>
      <c r="F2097" s="13" t="s">
        <v>18</v>
      </c>
      <c r="G2097" s="13" t="s">
        <v>14</v>
      </c>
      <c r="H2097" s="13" t="s">
        <v>17</v>
      </c>
    </row>
    <row r="2098" spans="1:8" x14ac:dyDescent="0.35">
      <c r="A2098" s="9" t="s">
        <v>21</v>
      </c>
      <c r="B2098" s="9" t="s">
        <v>12</v>
      </c>
      <c r="C2098" s="15">
        <f>D2098/(E2098*E2098*0.01*0.01)</f>
        <v>21.913805697589481</v>
      </c>
      <c r="D2098" s="13">
        <v>75</v>
      </c>
      <c r="E2098" s="13">
        <v>185</v>
      </c>
      <c r="F2098" s="13" t="s">
        <v>18</v>
      </c>
      <c r="G2098" s="13" t="s">
        <v>16</v>
      </c>
      <c r="H2098" s="13" t="s">
        <v>17</v>
      </c>
    </row>
    <row r="2099" spans="1:8" x14ac:dyDescent="0.35">
      <c r="A2099" s="9" t="s">
        <v>21</v>
      </c>
      <c r="B2099" s="9" t="s">
        <v>15</v>
      </c>
      <c r="C2099" s="15">
        <f>D2099/(E2099*E2099*0.01*0.01)</f>
        <v>23.808690171912748</v>
      </c>
      <c r="D2099" s="13">
        <v>68</v>
      </c>
      <c r="E2099" s="13">
        <v>169</v>
      </c>
      <c r="F2099" s="13" t="s">
        <v>18</v>
      </c>
      <c r="G2099" s="13" t="s">
        <v>16</v>
      </c>
      <c r="H2099" s="13" t="s">
        <v>16</v>
      </c>
    </row>
    <row r="2100" spans="1:8" x14ac:dyDescent="0.35">
      <c r="A2100" s="9" t="s">
        <v>22</v>
      </c>
      <c r="B2100" s="9" t="s">
        <v>12</v>
      </c>
      <c r="C2100" s="15">
        <f>D2100/(E2100*E2100*0.01*0.01)</f>
        <v>22.491349480968857</v>
      </c>
      <c r="D2100" s="13">
        <v>65</v>
      </c>
      <c r="E2100" s="13">
        <v>170</v>
      </c>
      <c r="F2100" s="13" t="s">
        <v>13</v>
      </c>
      <c r="G2100" s="13" t="s">
        <v>16</v>
      </c>
      <c r="H2100" s="13" t="s">
        <v>14</v>
      </c>
    </row>
    <row r="2101" spans="1:8" x14ac:dyDescent="0.35">
      <c r="A2101" s="9" t="s">
        <v>21</v>
      </c>
      <c r="B2101" s="9" t="s">
        <v>15</v>
      </c>
      <c r="C2101" s="15">
        <f>D2101/(E2101*E2101*0.01*0.01)</f>
        <v>21.258503401360546</v>
      </c>
      <c r="D2101" s="13">
        <v>60</v>
      </c>
      <c r="E2101" s="13">
        <v>168</v>
      </c>
      <c r="F2101" s="13" t="s">
        <v>18</v>
      </c>
      <c r="G2101" s="13" t="s">
        <v>16</v>
      </c>
      <c r="H2101" s="13" t="s">
        <v>14</v>
      </c>
    </row>
    <row r="2102" spans="1:8" x14ac:dyDescent="0.35">
      <c r="A2102" s="9" t="s">
        <v>22</v>
      </c>
      <c r="B2102" s="9" t="s">
        <v>12</v>
      </c>
      <c r="C2102" s="15">
        <f>D2102/(E2102*E2102*0.01*0.01)</f>
        <v>26.122448979591837</v>
      </c>
      <c r="D2102" s="13">
        <v>80</v>
      </c>
      <c r="E2102" s="13">
        <v>175</v>
      </c>
      <c r="F2102" s="13" t="s">
        <v>13</v>
      </c>
      <c r="G2102" s="13" t="s">
        <v>16</v>
      </c>
      <c r="H2102" s="13" t="s">
        <v>14</v>
      </c>
    </row>
    <row r="2103" spans="1:8" x14ac:dyDescent="0.35">
      <c r="A2103" s="9" t="s">
        <v>22</v>
      </c>
      <c r="B2103" s="9" t="s">
        <v>15</v>
      </c>
      <c r="C2103" s="15">
        <f>D2103/(E2103*E2103*0.01*0.01)</f>
        <v>24.386526444139612</v>
      </c>
      <c r="D2103" s="13">
        <v>64</v>
      </c>
      <c r="E2103" s="13">
        <v>162</v>
      </c>
      <c r="F2103" s="13" t="s">
        <v>18</v>
      </c>
      <c r="G2103" s="13" t="s">
        <v>14</v>
      </c>
      <c r="H2103" s="13" t="s">
        <v>14</v>
      </c>
    </row>
    <row r="2104" spans="1:8" x14ac:dyDescent="0.35">
      <c r="A2104" s="9" t="s">
        <v>19</v>
      </c>
      <c r="B2104" s="9" t="s">
        <v>12</v>
      </c>
      <c r="C2104" s="15">
        <f>D2104/(E2104*E2104*0.01*0.01)</f>
        <v>25.661152034778407</v>
      </c>
      <c r="D2104" s="13">
        <v>85</v>
      </c>
      <c r="E2104" s="13">
        <v>182</v>
      </c>
      <c r="F2104" s="13" t="s">
        <v>18</v>
      </c>
      <c r="G2104" s="13" t="s">
        <v>16</v>
      </c>
      <c r="H2104" s="13" t="s">
        <v>17</v>
      </c>
    </row>
    <row r="2105" spans="1:8" x14ac:dyDescent="0.35">
      <c r="A2105" s="9" t="s">
        <v>20</v>
      </c>
      <c r="B2105" s="9" t="s">
        <v>12</v>
      </c>
      <c r="C2105" s="15">
        <f>D2105/(E2105*E2105*0.01*0.01)</f>
        <v>22.1606648199446</v>
      </c>
      <c r="D2105" s="13">
        <v>80</v>
      </c>
      <c r="E2105" s="13">
        <v>190</v>
      </c>
      <c r="F2105" s="13" t="s">
        <v>18</v>
      </c>
      <c r="G2105" s="13" t="s">
        <v>14</v>
      </c>
      <c r="H2105" s="13" t="s">
        <v>17</v>
      </c>
    </row>
    <row r="2106" spans="1:8" x14ac:dyDescent="0.35">
      <c r="A2106" s="9" t="s">
        <v>22</v>
      </c>
      <c r="B2106" s="9" t="s">
        <v>15</v>
      </c>
      <c r="C2106" s="15">
        <f>D2106/(E2106*E2106*0.01*0.01)</f>
        <v>34.049030604069856</v>
      </c>
      <c r="D2106" s="13">
        <v>85</v>
      </c>
      <c r="E2106" s="13">
        <v>158</v>
      </c>
      <c r="F2106" s="13" t="s">
        <v>13</v>
      </c>
      <c r="G2106" s="13" t="s">
        <v>16</v>
      </c>
      <c r="H2106" s="13" t="s">
        <v>14</v>
      </c>
    </row>
    <row r="2107" spans="1:8" x14ac:dyDescent="0.35">
      <c r="A2107" s="9" t="s">
        <v>20</v>
      </c>
      <c r="B2107" s="9" t="s">
        <v>15</v>
      </c>
      <c r="C2107" s="15">
        <f>D2107/(E2107*E2107*0.01*0.01)</f>
        <v>18.518518518518519</v>
      </c>
      <c r="D2107" s="13">
        <v>60</v>
      </c>
      <c r="E2107" s="13">
        <v>180</v>
      </c>
      <c r="F2107" s="13" t="s">
        <v>18</v>
      </c>
      <c r="G2107" s="13" t="s">
        <v>16</v>
      </c>
      <c r="H2107" s="13" t="s">
        <v>17</v>
      </c>
    </row>
    <row r="2108" spans="1:8" x14ac:dyDescent="0.35">
      <c r="A2108" s="9" t="s">
        <v>20</v>
      </c>
      <c r="B2108" s="9" t="s">
        <v>15</v>
      </c>
      <c r="C2108" s="15">
        <f>D2108/(E2108*E2108*0.01*0.01)</f>
        <v>20.202020202020201</v>
      </c>
      <c r="D2108" s="13">
        <v>55</v>
      </c>
      <c r="E2108" s="13">
        <v>165</v>
      </c>
      <c r="F2108" s="13" t="s">
        <v>18</v>
      </c>
      <c r="G2108" s="13" t="s">
        <v>16</v>
      </c>
      <c r="H2108" s="13" t="s">
        <v>17</v>
      </c>
    </row>
    <row r="2109" spans="1:8" x14ac:dyDescent="0.35">
      <c r="A2109" s="9" t="s">
        <v>22</v>
      </c>
      <c r="B2109" s="9" t="s">
        <v>15</v>
      </c>
      <c r="C2109" s="15">
        <f>D2109/(E2109*E2109*0.01*0.01)</f>
        <v>27.681660899653977</v>
      </c>
      <c r="D2109" s="13">
        <v>80</v>
      </c>
      <c r="E2109" s="13">
        <v>170</v>
      </c>
      <c r="F2109" s="13" t="s">
        <v>13</v>
      </c>
      <c r="G2109" s="13" t="s">
        <v>14</v>
      </c>
      <c r="H2109" s="13" t="s">
        <v>14</v>
      </c>
    </row>
    <row r="2110" spans="1:8" x14ac:dyDescent="0.35">
      <c r="A2110" s="9" t="s">
        <v>20</v>
      </c>
      <c r="B2110" s="9" t="s">
        <v>12</v>
      </c>
      <c r="C2110" s="15">
        <f>D2110/(E2110*E2110*0.01*0.01)</f>
        <v>26.881720430107528</v>
      </c>
      <c r="D2110" s="13">
        <v>93</v>
      </c>
      <c r="E2110" s="13">
        <v>186</v>
      </c>
      <c r="F2110" s="13" t="s">
        <v>18</v>
      </c>
      <c r="G2110" s="13" t="s">
        <v>16</v>
      </c>
      <c r="H2110" s="13" t="s">
        <v>16</v>
      </c>
    </row>
    <row r="2111" spans="1:8" x14ac:dyDescent="0.35">
      <c r="A2111" s="9" t="s">
        <v>19</v>
      </c>
      <c r="B2111" s="9" t="s">
        <v>15</v>
      </c>
      <c r="C2111" s="15">
        <f>D2111/(E2111*E2111*0.01*0.01)</f>
        <v>37.202380952380949</v>
      </c>
      <c r="D2111" s="13">
        <v>105</v>
      </c>
      <c r="E2111" s="13">
        <v>168</v>
      </c>
      <c r="F2111" s="13" t="s">
        <v>18</v>
      </c>
      <c r="G2111" s="13" t="s">
        <v>14</v>
      </c>
      <c r="H2111" s="13" t="s">
        <v>14</v>
      </c>
    </row>
    <row r="2112" spans="1:8" x14ac:dyDescent="0.35">
      <c r="A2112" s="9" t="s">
        <v>22</v>
      </c>
      <c r="B2112" s="9" t="s">
        <v>15</v>
      </c>
      <c r="C2112" s="15">
        <f>D2112/(E2112*E2112*0.01*0.01)</f>
        <v>36.808447352766208</v>
      </c>
      <c r="D2112" s="13">
        <v>99</v>
      </c>
      <c r="E2112" s="13">
        <v>164</v>
      </c>
      <c r="F2112" s="13" t="s">
        <v>18</v>
      </c>
      <c r="G2112" s="13" t="s">
        <v>14</v>
      </c>
      <c r="H2112" s="13" t="s">
        <v>14</v>
      </c>
    </row>
    <row r="2113" spans="1:8" x14ac:dyDescent="0.35">
      <c r="A2113" s="9" t="s">
        <v>21</v>
      </c>
      <c r="B2113" s="9" t="s">
        <v>15</v>
      </c>
      <c r="C2113" s="15">
        <f>D2113/(E2113*E2113*0.01*0.01)</f>
        <v>22.321428571428573</v>
      </c>
      <c r="D2113" s="13">
        <v>63</v>
      </c>
      <c r="E2113" s="13">
        <v>168</v>
      </c>
      <c r="F2113" s="13" t="s">
        <v>23</v>
      </c>
      <c r="G2113" s="13" t="s">
        <v>14</v>
      </c>
      <c r="H2113" s="13" t="s">
        <v>14</v>
      </c>
    </row>
    <row r="2114" spans="1:8" x14ac:dyDescent="0.35">
      <c r="A2114" s="9" t="s">
        <v>19</v>
      </c>
      <c r="B2114" s="9" t="s">
        <v>12</v>
      </c>
      <c r="C2114" s="15">
        <f>D2114/(E2114*E2114*0.01*0.01)</f>
        <v>24.074074074074073</v>
      </c>
      <c r="D2114" s="13">
        <v>78</v>
      </c>
      <c r="E2114" s="13">
        <v>180</v>
      </c>
      <c r="F2114" s="13" t="s">
        <v>18</v>
      </c>
      <c r="G2114" s="13" t="s">
        <v>16</v>
      </c>
      <c r="H2114" s="13" t="s">
        <v>17</v>
      </c>
    </row>
    <row r="2115" spans="1:8" x14ac:dyDescent="0.35">
      <c r="A2115" s="9" t="s">
        <v>21</v>
      </c>
      <c r="B2115" s="9" t="s">
        <v>15</v>
      </c>
      <c r="C2115" s="15">
        <f>D2115/(E2115*E2115*0.01*0.01)</f>
        <v>16.464359504132233</v>
      </c>
      <c r="D2115" s="13">
        <v>51</v>
      </c>
      <c r="E2115" s="13">
        <v>176</v>
      </c>
      <c r="F2115" s="13" t="s">
        <v>18</v>
      </c>
      <c r="G2115" s="13" t="s">
        <v>14</v>
      </c>
      <c r="H2115" s="13" t="s">
        <v>14</v>
      </c>
    </row>
    <row r="2116" spans="1:8" x14ac:dyDescent="0.35">
      <c r="A2116" s="9" t="s">
        <v>20</v>
      </c>
      <c r="B2116" s="9" t="s">
        <v>15</v>
      </c>
      <c r="C2116" s="15">
        <f>D2116/(E2116*E2116*0.01*0.01)</f>
        <v>24.913494809688579</v>
      </c>
      <c r="D2116" s="13">
        <v>72</v>
      </c>
      <c r="E2116" s="13">
        <v>170</v>
      </c>
      <c r="F2116" s="13" t="s">
        <v>18</v>
      </c>
      <c r="G2116" s="13" t="s">
        <v>14</v>
      </c>
      <c r="H2116" s="13" t="s">
        <v>17</v>
      </c>
    </row>
    <row r="2117" spans="1:8" x14ac:dyDescent="0.35">
      <c r="A2117" s="9" t="s">
        <v>20</v>
      </c>
      <c r="B2117" s="9" t="s">
        <v>15</v>
      </c>
      <c r="C2117" s="15">
        <f>D2117/(E2117*E2117*0.01*0.01)</f>
        <v>22.839506172839506</v>
      </c>
      <c r="D2117" s="13">
        <v>74</v>
      </c>
      <c r="E2117" s="13">
        <v>180</v>
      </c>
      <c r="F2117" s="13" t="s">
        <v>18</v>
      </c>
      <c r="G2117" s="13" t="s">
        <v>14</v>
      </c>
      <c r="H2117" s="13" t="s">
        <v>14</v>
      </c>
    </row>
    <row r="2118" spans="1:8" x14ac:dyDescent="0.35">
      <c r="A2118" s="9" t="s">
        <v>19</v>
      </c>
      <c r="B2118" s="9" t="s">
        <v>12</v>
      </c>
      <c r="C2118" s="15">
        <f>D2118/(E2118*E2118*0.01*0.01)</f>
        <v>20.515086478979924</v>
      </c>
      <c r="D2118" s="13">
        <v>65</v>
      </c>
      <c r="E2118" s="13">
        <v>178</v>
      </c>
      <c r="F2118" s="13" t="s">
        <v>18</v>
      </c>
      <c r="G2118" s="13" t="s">
        <v>14</v>
      </c>
      <c r="H2118" s="13" t="s">
        <v>17</v>
      </c>
    </row>
    <row r="2119" spans="1:8" x14ac:dyDescent="0.35">
      <c r="A2119" s="9" t="s">
        <v>22</v>
      </c>
      <c r="B2119" s="9" t="s">
        <v>15</v>
      </c>
      <c r="C2119" s="15">
        <f>D2119/(E2119*E2119*0.01*0.01)</f>
        <v>27.548209366391184</v>
      </c>
      <c r="D2119" s="13">
        <v>75</v>
      </c>
      <c r="E2119" s="13">
        <v>165</v>
      </c>
      <c r="F2119" s="13" t="s">
        <v>18</v>
      </c>
      <c r="G2119" s="13" t="s">
        <v>14</v>
      </c>
      <c r="H2119" s="13" t="s">
        <v>14</v>
      </c>
    </row>
    <row r="2120" spans="1:8" x14ac:dyDescent="0.35">
      <c r="A2120" s="9" t="s">
        <v>20</v>
      </c>
      <c r="B2120" s="9" t="s">
        <v>12</v>
      </c>
      <c r="C2120" s="15">
        <f>D2120/(E2120*E2120*0.01*0.01)</f>
        <v>32.605888429752071</v>
      </c>
      <c r="D2120" s="13">
        <v>101</v>
      </c>
      <c r="E2120" s="13">
        <v>176</v>
      </c>
      <c r="F2120" s="13" t="s">
        <v>23</v>
      </c>
      <c r="G2120" s="13" t="s">
        <v>16</v>
      </c>
      <c r="H2120" s="13" t="s">
        <v>14</v>
      </c>
    </row>
    <row r="2121" spans="1:8" x14ac:dyDescent="0.35">
      <c r="A2121" s="9" t="s">
        <v>19</v>
      </c>
      <c r="B2121" s="9" t="s">
        <v>12</v>
      </c>
      <c r="C2121" s="15">
        <f>D2121/(E2121*E2121*0.01*0.01)</f>
        <v>28.378215191402003</v>
      </c>
      <c r="D2121" s="13">
        <v>94</v>
      </c>
      <c r="E2121" s="13">
        <v>182</v>
      </c>
      <c r="F2121" s="13" t="s">
        <v>18</v>
      </c>
      <c r="G2121" s="13" t="s">
        <v>16</v>
      </c>
      <c r="H2121" s="13" t="s">
        <v>14</v>
      </c>
    </row>
    <row r="2122" spans="1:8" x14ac:dyDescent="0.35">
      <c r="A2122" s="9" t="s">
        <v>22</v>
      </c>
      <c r="B2122" s="9" t="s">
        <v>15</v>
      </c>
      <c r="C2122" s="15">
        <f>D2122/(E2122*E2122*0.01*0.01)</f>
        <v>25.390625</v>
      </c>
      <c r="D2122" s="13">
        <v>65</v>
      </c>
      <c r="E2122" s="13">
        <v>160</v>
      </c>
      <c r="F2122" s="13" t="s">
        <v>13</v>
      </c>
      <c r="G2122" s="13" t="s">
        <v>14</v>
      </c>
      <c r="H2122" s="13" t="s">
        <v>14</v>
      </c>
    </row>
    <row r="2123" spans="1:8" x14ac:dyDescent="0.35">
      <c r="A2123" s="9" t="s">
        <v>22</v>
      </c>
      <c r="B2123" s="9" t="s">
        <v>15</v>
      </c>
      <c r="C2123" s="15">
        <f>D2123/(E2123*E2123*0.01*0.01)</f>
        <v>34.159779614325068</v>
      </c>
      <c r="D2123" s="13">
        <v>93</v>
      </c>
      <c r="E2123" s="13">
        <v>165</v>
      </c>
      <c r="F2123" s="13" t="s">
        <v>23</v>
      </c>
      <c r="G2123" s="13" t="s">
        <v>17</v>
      </c>
      <c r="H2123" s="13" t="s">
        <v>17</v>
      </c>
    </row>
    <row r="2124" spans="1:8" x14ac:dyDescent="0.35">
      <c r="A2124" s="9" t="s">
        <v>22</v>
      </c>
      <c r="B2124" s="9" t="s">
        <v>12</v>
      </c>
      <c r="C2124" s="15">
        <f>D2124/(E2124*E2124*0.01*0.01)</f>
        <v>24.930747922437675</v>
      </c>
      <c r="D2124" s="13">
        <v>90</v>
      </c>
      <c r="E2124" s="13">
        <v>190</v>
      </c>
      <c r="F2124" s="13" t="s">
        <v>18</v>
      </c>
      <c r="G2124" s="13" t="s">
        <v>14</v>
      </c>
      <c r="H2124" s="13" t="s">
        <v>14</v>
      </c>
    </row>
    <row r="2125" spans="1:8" x14ac:dyDescent="0.35">
      <c r="A2125" s="9" t="s">
        <v>20</v>
      </c>
      <c r="B2125" s="9" t="s">
        <v>15</v>
      </c>
      <c r="C2125" s="15">
        <f>D2125/(E2125*E2125*0.01*0.01)</f>
        <v>24.447278911564627</v>
      </c>
      <c r="D2125" s="13">
        <v>69</v>
      </c>
      <c r="E2125" s="13">
        <v>168</v>
      </c>
      <c r="F2125" s="13" t="s">
        <v>18</v>
      </c>
      <c r="G2125" s="13" t="s">
        <v>14</v>
      </c>
      <c r="H2125" s="13" t="s">
        <v>14</v>
      </c>
    </row>
    <row r="2126" spans="1:8" x14ac:dyDescent="0.35">
      <c r="A2126" s="9" t="s">
        <v>21</v>
      </c>
      <c r="B2126" s="9" t="s">
        <v>12</v>
      </c>
      <c r="C2126" s="15">
        <f>D2126/(E2126*E2126*0.01*0.01)</f>
        <v>22.545959070412763</v>
      </c>
      <c r="D2126" s="13">
        <v>78</v>
      </c>
      <c r="E2126" s="13">
        <v>186</v>
      </c>
      <c r="F2126" s="13" t="s">
        <v>23</v>
      </c>
      <c r="G2126" s="13" t="s">
        <v>17</v>
      </c>
      <c r="H2126" s="13" t="s">
        <v>17</v>
      </c>
    </row>
    <row r="2127" spans="1:8" x14ac:dyDescent="0.35">
      <c r="A2127" s="9" t="s">
        <v>20</v>
      </c>
      <c r="B2127" s="9" t="s">
        <v>12</v>
      </c>
      <c r="C2127" s="15">
        <f>D2127/(E2127*E2127*0.01*0.01)</f>
        <v>25.795918367346939</v>
      </c>
      <c r="D2127" s="13">
        <v>79</v>
      </c>
      <c r="E2127" s="13">
        <v>175</v>
      </c>
      <c r="F2127" s="13" t="s">
        <v>23</v>
      </c>
      <c r="G2127" s="13" t="s">
        <v>17</v>
      </c>
      <c r="H2127" s="13" t="s">
        <v>17</v>
      </c>
    </row>
    <row r="2128" spans="1:8" x14ac:dyDescent="0.35">
      <c r="A2128" s="9" t="s">
        <v>11</v>
      </c>
      <c r="B2128" s="9" t="s">
        <v>15</v>
      </c>
      <c r="C2128" s="15">
        <f>D2128/(E2128*E2128*0.01*0.01)</f>
        <v>25.631167499679609</v>
      </c>
      <c r="D2128" s="13">
        <v>60</v>
      </c>
      <c r="E2128" s="13">
        <v>153</v>
      </c>
      <c r="F2128" s="13" t="s">
        <v>13</v>
      </c>
      <c r="G2128" s="13" t="s">
        <v>14</v>
      </c>
      <c r="H2128" s="13" t="s">
        <v>14</v>
      </c>
    </row>
    <row r="2129" spans="1:8" x14ac:dyDescent="0.35">
      <c r="A2129" s="9" t="s">
        <v>22</v>
      </c>
      <c r="B2129" s="9" t="s">
        <v>15</v>
      </c>
      <c r="C2129" s="15">
        <f>D2129/(E2129*E2129*0.01*0.01)</f>
        <v>32.421875</v>
      </c>
      <c r="D2129" s="13">
        <v>83</v>
      </c>
      <c r="E2129" s="13">
        <v>160</v>
      </c>
      <c r="F2129" s="13" t="s">
        <v>18</v>
      </c>
      <c r="G2129" s="13" t="s">
        <v>16</v>
      </c>
      <c r="H2129" s="13" t="s">
        <v>17</v>
      </c>
    </row>
    <row r="2130" spans="1:8" x14ac:dyDescent="0.35">
      <c r="A2130" s="9" t="s">
        <v>22</v>
      </c>
      <c r="B2130" s="9" t="s">
        <v>15</v>
      </c>
      <c r="C2130" s="15">
        <f>D2130/(E2130*E2130*0.01*0.01)</f>
        <v>28.360351528307831</v>
      </c>
      <c r="D2130" s="13">
        <v>81</v>
      </c>
      <c r="E2130" s="13">
        <v>169</v>
      </c>
      <c r="F2130" s="13" t="s">
        <v>13</v>
      </c>
      <c r="G2130" s="13" t="s">
        <v>14</v>
      </c>
      <c r="H2130" s="13" t="s">
        <v>14</v>
      </c>
    </row>
    <row r="2131" spans="1:8" x14ac:dyDescent="0.35">
      <c r="A2131" s="9" t="s">
        <v>11</v>
      </c>
      <c r="B2131" s="9" t="s">
        <v>15</v>
      </c>
      <c r="C2131" s="15">
        <f>D2131/(E2131*E2131*0.01*0.01)</f>
        <v>25.510204081632654</v>
      </c>
      <c r="D2131" s="13">
        <v>72</v>
      </c>
      <c r="E2131" s="13">
        <v>168</v>
      </c>
      <c r="F2131" s="13" t="s">
        <v>18</v>
      </c>
      <c r="G2131" s="13" t="s">
        <v>14</v>
      </c>
      <c r="H2131" s="13" t="s">
        <v>17</v>
      </c>
    </row>
    <row r="2132" spans="1:8" x14ac:dyDescent="0.35">
      <c r="A2132" s="9" t="s">
        <v>22</v>
      </c>
      <c r="B2132" s="9" t="s">
        <v>12</v>
      </c>
      <c r="C2132" s="15">
        <f>D2132/(E2132*E2132*0.01*0.01)</f>
        <v>27.143037495265744</v>
      </c>
      <c r="D2132" s="13">
        <v>86</v>
      </c>
      <c r="E2132" s="13">
        <v>178</v>
      </c>
      <c r="F2132" s="13" t="s">
        <v>13</v>
      </c>
      <c r="G2132" s="13" t="s">
        <v>16</v>
      </c>
      <c r="H2132" s="13" t="s">
        <v>14</v>
      </c>
    </row>
    <row r="2133" spans="1:8" x14ac:dyDescent="0.35">
      <c r="A2133" s="9" t="s">
        <v>20</v>
      </c>
      <c r="B2133" s="9" t="s">
        <v>12</v>
      </c>
      <c r="C2133" s="15">
        <f>D2133/(E2133*E2133*0.01*0.01)</f>
        <v>27.757487216946679</v>
      </c>
      <c r="D2133" s="13">
        <v>95</v>
      </c>
      <c r="E2133" s="13">
        <v>185</v>
      </c>
      <c r="F2133" s="13" t="s">
        <v>23</v>
      </c>
      <c r="G2133" s="13" t="s">
        <v>17</v>
      </c>
      <c r="H2133" s="13" t="s">
        <v>17</v>
      </c>
    </row>
    <row r="2134" spans="1:8" x14ac:dyDescent="0.35">
      <c r="A2134" s="9" t="s">
        <v>20</v>
      </c>
      <c r="B2134" s="9" t="s">
        <v>15</v>
      </c>
      <c r="C2134" s="15">
        <f>D2134/(E2134*E2134*0.01*0.01)</f>
        <v>20.07733491969066</v>
      </c>
      <c r="D2134" s="13">
        <v>54</v>
      </c>
      <c r="E2134" s="13">
        <v>164</v>
      </c>
      <c r="F2134" s="13" t="s">
        <v>23</v>
      </c>
      <c r="G2134" s="13" t="s">
        <v>16</v>
      </c>
      <c r="H2134" s="13" t="s">
        <v>16</v>
      </c>
    </row>
    <row r="2135" spans="1:8" x14ac:dyDescent="0.35">
      <c r="A2135" s="9" t="s">
        <v>21</v>
      </c>
      <c r="B2135" s="9" t="s">
        <v>15</v>
      </c>
      <c r="C2135" s="15">
        <f>D2135/(E2135*E2135*0.01*0.01)</f>
        <v>20.07733491969066</v>
      </c>
      <c r="D2135" s="13">
        <v>54</v>
      </c>
      <c r="E2135" s="13">
        <v>164</v>
      </c>
      <c r="F2135" s="13" t="s">
        <v>13</v>
      </c>
      <c r="G2135" s="13" t="s">
        <v>14</v>
      </c>
      <c r="H2135" s="13" t="s">
        <v>17</v>
      </c>
    </row>
    <row r="2136" spans="1:8" x14ac:dyDescent="0.35">
      <c r="A2136" s="9" t="s">
        <v>21</v>
      </c>
      <c r="B2136" s="9" t="s">
        <v>15</v>
      </c>
      <c r="C2136" s="15">
        <f>D2136/(E2136*E2136*0.01*0.01)</f>
        <v>20.202020202020201</v>
      </c>
      <c r="D2136" s="13">
        <v>55</v>
      </c>
      <c r="E2136" s="13">
        <v>165</v>
      </c>
      <c r="F2136" s="13" t="s">
        <v>13</v>
      </c>
      <c r="G2136" s="13" t="s">
        <v>14</v>
      </c>
      <c r="H2136" s="13" t="s">
        <v>17</v>
      </c>
    </row>
    <row r="2137" spans="1:8" x14ac:dyDescent="0.35">
      <c r="A2137" s="9" t="s">
        <v>11</v>
      </c>
      <c r="B2137" s="9" t="s">
        <v>15</v>
      </c>
      <c r="C2137" s="15">
        <f>D2137/(E2137*E2137*0.01*0.01)</f>
        <v>20.202020202020201</v>
      </c>
      <c r="D2137" s="13">
        <v>55</v>
      </c>
      <c r="E2137" s="13">
        <v>165</v>
      </c>
      <c r="F2137" s="13" t="s">
        <v>18</v>
      </c>
      <c r="G2137" s="13" t="s">
        <v>14</v>
      </c>
      <c r="H2137" s="13" t="s">
        <v>17</v>
      </c>
    </row>
    <row r="2138" spans="1:8" x14ac:dyDescent="0.35">
      <c r="A2138" s="9" t="s">
        <v>11</v>
      </c>
      <c r="B2138" s="9" t="s">
        <v>15</v>
      </c>
      <c r="C2138" s="15">
        <f>D2138/(E2138*E2138*0.01*0.01)</f>
        <v>22.386314277122523</v>
      </c>
      <c r="D2138" s="13">
        <v>67</v>
      </c>
      <c r="E2138" s="13">
        <v>173</v>
      </c>
      <c r="F2138" s="13" t="s">
        <v>23</v>
      </c>
      <c r="G2138" s="13" t="s">
        <v>17</v>
      </c>
      <c r="H2138" s="13" t="s">
        <v>17</v>
      </c>
    </row>
    <row r="2139" spans="1:8" x14ac:dyDescent="0.35">
      <c r="A2139" s="9" t="s">
        <v>22</v>
      </c>
      <c r="B2139" s="9" t="s">
        <v>12</v>
      </c>
      <c r="C2139" s="15">
        <f>D2139/(E2139*E2139*0.01*0.01)</f>
        <v>25.082863029651527</v>
      </c>
      <c r="D2139" s="13">
        <v>84</v>
      </c>
      <c r="E2139" s="13">
        <v>183</v>
      </c>
      <c r="F2139" s="13" t="s">
        <v>18</v>
      </c>
      <c r="G2139" s="13" t="s">
        <v>16</v>
      </c>
      <c r="H2139" s="13" t="s">
        <v>17</v>
      </c>
    </row>
    <row r="2140" spans="1:8" x14ac:dyDescent="0.35">
      <c r="A2140" s="9" t="s">
        <v>20</v>
      </c>
      <c r="B2140" s="9" t="s">
        <v>12</v>
      </c>
      <c r="C2140" s="15">
        <f>D2140/(E2140*E2140*0.01*0.01)</f>
        <v>22.647376960519196</v>
      </c>
      <c r="D2140" s="13">
        <v>67</v>
      </c>
      <c r="E2140" s="13">
        <v>172</v>
      </c>
      <c r="F2140" s="13" t="s">
        <v>18</v>
      </c>
      <c r="G2140" s="13" t="s">
        <v>17</v>
      </c>
      <c r="H2140" s="13" t="s">
        <v>14</v>
      </c>
    </row>
    <row r="2141" spans="1:8" x14ac:dyDescent="0.35">
      <c r="A2141" s="9" t="s">
        <v>20</v>
      </c>
      <c r="B2141" s="9" t="s">
        <v>12</v>
      </c>
      <c r="C2141" s="15">
        <f>D2141/(E2141*E2141*0.01*0.01)</f>
        <v>22.446689113355777</v>
      </c>
      <c r="D2141" s="13">
        <v>88</v>
      </c>
      <c r="E2141" s="13">
        <v>198</v>
      </c>
      <c r="F2141" s="13" t="s">
        <v>23</v>
      </c>
      <c r="G2141" s="13" t="s">
        <v>14</v>
      </c>
      <c r="H2141" s="13" t="s">
        <v>17</v>
      </c>
    </row>
    <row r="2142" spans="1:8" x14ac:dyDescent="0.35">
      <c r="A2142" s="9" t="s">
        <v>20</v>
      </c>
      <c r="B2142" s="9" t="s">
        <v>12</v>
      </c>
      <c r="C2142" s="15">
        <f>D2142/(E2142*E2142*0.01*0.01)</f>
        <v>21.107266435986158</v>
      </c>
      <c r="D2142" s="13">
        <v>61</v>
      </c>
      <c r="E2142" s="13">
        <v>170</v>
      </c>
      <c r="F2142" s="13" t="s">
        <v>18</v>
      </c>
      <c r="G2142" s="13" t="s">
        <v>16</v>
      </c>
      <c r="H2142" s="13" t="s">
        <v>14</v>
      </c>
    </row>
    <row r="2143" spans="1:8" x14ac:dyDescent="0.35">
      <c r="A2143" s="9" t="s">
        <v>22</v>
      </c>
      <c r="B2143" s="9" t="s">
        <v>15</v>
      </c>
      <c r="C2143" s="15">
        <f>D2143/(E2143*E2143*0.01*0.01)</f>
        <v>26.370238143535232</v>
      </c>
      <c r="D2143" s="13">
        <v>65</v>
      </c>
      <c r="E2143" s="13">
        <v>157</v>
      </c>
      <c r="F2143" s="13" t="s">
        <v>23</v>
      </c>
      <c r="G2143" s="13" t="s">
        <v>17</v>
      </c>
      <c r="H2143" s="13" t="s">
        <v>17</v>
      </c>
    </row>
    <row r="2144" spans="1:8" x14ac:dyDescent="0.35">
      <c r="A2144" s="9" t="s">
        <v>21</v>
      </c>
      <c r="B2144" s="9" t="s">
        <v>12</v>
      </c>
      <c r="C2144" s="15">
        <f>D2144/(E2144*E2144*0.01*0.01)</f>
        <v>23.388686558187711</v>
      </c>
      <c r="D2144" s="13">
        <v>70</v>
      </c>
      <c r="E2144" s="13">
        <v>173</v>
      </c>
      <c r="F2144" s="13" t="s">
        <v>18</v>
      </c>
      <c r="G2144" s="13" t="s">
        <v>16</v>
      </c>
      <c r="H2144" s="13" t="s">
        <v>16</v>
      </c>
    </row>
    <row r="2145" spans="1:8" x14ac:dyDescent="0.35">
      <c r="A2145" s="9" t="s">
        <v>21</v>
      </c>
      <c r="B2145" s="9" t="s">
        <v>12</v>
      </c>
      <c r="C2145" s="15">
        <f>D2145/(E2145*E2145*0.01*0.01)</f>
        <v>26.566839753652939</v>
      </c>
      <c r="D2145" s="13">
        <v>88</v>
      </c>
      <c r="E2145" s="13">
        <v>182</v>
      </c>
      <c r="F2145" s="13" t="s">
        <v>18</v>
      </c>
      <c r="G2145" s="13" t="s">
        <v>16</v>
      </c>
      <c r="H2145" s="13" t="s">
        <v>17</v>
      </c>
    </row>
    <row r="2146" spans="1:8" x14ac:dyDescent="0.35">
      <c r="A2146" s="9" t="s">
        <v>19</v>
      </c>
      <c r="B2146" s="9" t="s">
        <v>12</v>
      </c>
      <c r="C2146" s="15">
        <f>D2146/(E2146*E2146*0.01*0.01)</f>
        <v>26.296566837107378</v>
      </c>
      <c r="D2146" s="13">
        <v>90</v>
      </c>
      <c r="E2146" s="13">
        <v>185</v>
      </c>
      <c r="F2146" s="13" t="s">
        <v>23</v>
      </c>
      <c r="G2146" s="13" t="s">
        <v>16</v>
      </c>
      <c r="H2146" s="13" t="s">
        <v>14</v>
      </c>
    </row>
    <row r="2147" spans="1:8" x14ac:dyDescent="0.35">
      <c r="A2147" s="9" t="s">
        <v>20</v>
      </c>
      <c r="B2147" s="9" t="s">
        <v>15</v>
      </c>
      <c r="C2147" s="15">
        <f>D2147/(E2147*E2147*0.01*0.01)</f>
        <v>23.671253629592218</v>
      </c>
      <c r="D2147" s="13">
        <v>75</v>
      </c>
      <c r="E2147" s="13">
        <v>178</v>
      </c>
      <c r="F2147" s="13" t="s">
        <v>18</v>
      </c>
      <c r="G2147" s="13" t="s">
        <v>17</v>
      </c>
      <c r="H2147" s="13" t="s">
        <v>14</v>
      </c>
    </row>
    <row r="2148" spans="1:8" x14ac:dyDescent="0.35">
      <c r="A2148" s="9" t="s">
        <v>20</v>
      </c>
      <c r="B2148" s="9" t="s">
        <v>12</v>
      </c>
      <c r="C2148" s="15">
        <f>D2148/(E2148*E2148*0.01*0.01)</f>
        <v>24.382716049382715</v>
      </c>
      <c r="D2148" s="13">
        <v>79</v>
      </c>
      <c r="E2148" s="13">
        <v>180</v>
      </c>
      <c r="F2148" s="13" t="s">
        <v>18</v>
      </c>
      <c r="G2148" s="13" t="s">
        <v>16</v>
      </c>
      <c r="H2148" s="13" t="s">
        <v>14</v>
      </c>
    </row>
    <row r="2149" spans="1:8" x14ac:dyDescent="0.35">
      <c r="A2149" s="9" t="s">
        <v>21</v>
      </c>
      <c r="B2149" s="9" t="s">
        <v>12</v>
      </c>
      <c r="C2149" s="15">
        <f>D2149/(E2149*E2149*0.01*0.01)</f>
        <v>29.70801267541874</v>
      </c>
      <c r="D2149" s="13">
        <v>105</v>
      </c>
      <c r="E2149" s="13">
        <v>188</v>
      </c>
      <c r="F2149" s="13" t="s">
        <v>23</v>
      </c>
      <c r="G2149" s="13" t="s">
        <v>14</v>
      </c>
      <c r="H2149" s="13" t="s">
        <v>14</v>
      </c>
    </row>
    <row r="2150" spans="1:8" x14ac:dyDescent="0.35">
      <c r="A2150" s="9" t="s">
        <v>21</v>
      </c>
      <c r="B2150" s="9" t="s">
        <v>15</v>
      </c>
      <c r="C2150" s="15">
        <f>D2150/(E2150*E2150*0.01*0.01)</f>
        <v>19.486961451247165</v>
      </c>
      <c r="D2150" s="13">
        <v>55</v>
      </c>
      <c r="E2150" s="13">
        <v>168</v>
      </c>
      <c r="F2150" s="13" t="s">
        <v>18</v>
      </c>
      <c r="G2150" s="13" t="s">
        <v>16</v>
      </c>
      <c r="H2150" s="13" t="s">
        <v>17</v>
      </c>
    </row>
    <row r="2151" spans="1:8" x14ac:dyDescent="0.35">
      <c r="A2151" s="9" t="s">
        <v>20</v>
      </c>
      <c r="B2151" s="9" t="s">
        <v>15</v>
      </c>
      <c r="C2151" s="15">
        <f>D2151/(E2151*E2151*0.01*0.01)</f>
        <v>23.510204081632654</v>
      </c>
      <c r="D2151" s="13">
        <v>72</v>
      </c>
      <c r="E2151" s="13">
        <v>175</v>
      </c>
      <c r="F2151" s="13" t="s">
        <v>13</v>
      </c>
      <c r="G2151" s="13" t="s">
        <v>16</v>
      </c>
      <c r="H2151" s="13" t="s">
        <v>17</v>
      </c>
    </row>
    <row r="2152" spans="1:8" x14ac:dyDescent="0.35">
      <c r="A2152" s="9" t="s">
        <v>11</v>
      </c>
      <c r="B2152" s="9" t="s">
        <v>12</v>
      </c>
      <c r="C2152" s="15">
        <f>D2152/(E2152*E2152*0.01*0.01)</f>
        <v>23.510204081632654</v>
      </c>
      <c r="D2152" s="13">
        <v>72</v>
      </c>
      <c r="E2152" s="13">
        <v>175</v>
      </c>
      <c r="F2152" s="13" t="s">
        <v>13</v>
      </c>
      <c r="G2152" s="13" t="s">
        <v>16</v>
      </c>
      <c r="H2152" s="13" t="s">
        <v>17</v>
      </c>
    </row>
    <row r="2153" spans="1:8" x14ac:dyDescent="0.35">
      <c r="A2153" s="9" t="s">
        <v>20</v>
      </c>
      <c r="B2153" s="9" t="s">
        <v>12</v>
      </c>
      <c r="C2153" s="15">
        <f>D2153/(E2153*E2153*0.01*0.01)</f>
        <v>25.963047941069917</v>
      </c>
      <c r="D2153" s="13">
        <v>86</v>
      </c>
      <c r="E2153" s="13">
        <v>182</v>
      </c>
      <c r="F2153" s="13" t="s">
        <v>18</v>
      </c>
      <c r="G2153" s="13" t="s">
        <v>16</v>
      </c>
      <c r="H2153" s="13" t="s">
        <v>17</v>
      </c>
    </row>
    <row r="2154" spans="1:8" x14ac:dyDescent="0.35">
      <c r="A2154" s="9" t="s">
        <v>20</v>
      </c>
      <c r="B2154" s="9" t="s">
        <v>12</v>
      </c>
      <c r="C2154" s="15">
        <f>D2154/(E2154*E2154*0.01*0.01)</f>
        <v>28.344671201814059</v>
      </c>
      <c r="D2154" s="13">
        <v>80</v>
      </c>
      <c r="E2154" s="13">
        <v>168</v>
      </c>
      <c r="F2154" s="13" t="s">
        <v>18</v>
      </c>
      <c r="G2154" s="13" t="s">
        <v>16</v>
      </c>
      <c r="H2154" s="13" t="s">
        <v>14</v>
      </c>
    </row>
    <row r="2155" spans="1:8" x14ac:dyDescent="0.35">
      <c r="A2155" s="9" t="s">
        <v>20</v>
      </c>
      <c r="B2155" s="9" t="s">
        <v>12</v>
      </c>
      <c r="C2155" s="15">
        <f>D2155/(E2155*E2155*0.01*0.01)</f>
        <v>24.691358024691358</v>
      </c>
      <c r="D2155" s="13">
        <v>80</v>
      </c>
      <c r="E2155" s="13">
        <v>180</v>
      </c>
      <c r="F2155" s="13" t="s">
        <v>18</v>
      </c>
      <c r="G2155" s="13" t="s">
        <v>17</v>
      </c>
      <c r="H2155" s="13" t="s">
        <v>17</v>
      </c>
    </row>
    <row r="2156" spans="1:8" x14ac:dyDescent="0.35">
      <c r="A2156" s="9" t="s">
        <v>20</v>
      </c>
      <c r="B2156" s="9" t="s">
        <v>12</v>
      </c>
      <c r="C2156" s="15">
        <f>D2156/(E2156*E2156*0.01*0.01)</f>
        <v>25.308641975308639</v>
      </c>
      <c r="D2156" s="13">
        <v>82</v>
      </c>
      <c r="E2156" s="13">
        <v>180</v>
      </c>
      <c r="F2156" s="13" t="s">
        <v>23</v>
      </c>
      <c r="G2156" s="13" t="s">
        <v>17</v>
      </c>
      <c r="H2156" s="13" t="s">
        <v>17</v>
      </c>
    </row>
    <row r="2157" spans="1:8" x14ac:dyDescent="0.35">
      <c r="A2157" s="9" t="s">
        <v>11</v>
      </c>
      <c r="B2157" s="9" t="s">
        <v>12</v>
      </c>
      <c r="C2157" s="15">
        <f>D2157/(E2157*E2157*0.01*0.01)</f>
        <v>25.393431120318084</v>
      </c>
      <c r="D2157" s="13">
        <v>76</v>
      </c>
      <c r="E2157" s="13">
        <v>173</v>
      </c>
      <c r="F2157" s="13" t="s">
        <v>13</v>
      </c>
      <c r="G2157" s="13" t="s">
        <v>17</v>
      </c>
      <c r="H2157" s="13" t="s">
        <v>17</v>
      </c>
    </row>
    <row r="2158" spans="1:8" x14ac:dyDescent="0.35">
      <c r="A2158" s="9" t="s">
        <v>21</v>
      </c>
      <c r="B2158" s="9" t="s">
        <v>12</v>
      </c>
      <c r="C2158" s="15">
        <f>D2158/(E2158*E2158*0.01*0.01)</f>
        <v>27.281746031746032</v>
      </c>
      <c r="D2158" s="13">
        <v>77</v>
      </c>
      <c r="E2158" s="13">
        <v>168</v>
      </c>
      <c r="F2158" s="13" t="s">
        <v>18</v>
      </c>
      <c r="G2158" s="13" t="s">
        <v>16</v>
      </c>
      <c r="H2158" s="13" t="s">
        <v>17</v>
      </c>
    </row>
    <row r="2159" spans="1:8" x14ac:dyDescent="0.35">
      <c r="A2159" s="9" t="s">
        <v>19</v>
      </c>
      <c r="B2159" s="9" t="s">
        <v>12</v>
      </c>
      <c r="C2159" s="15">
        <f>D2159/(E2159*E2159*0.01*0.01)</f>
        <v>27.77691083299522</v>
      </c>
      <c r="D2159" s="13">
        <v>89</v>
      </c>
      <c r="E2159" s="13">
        <v>179</v>
      </c>
      <c r="F2159" s="13" t="s">
        <v>13</v>
      </c>
      <c r="G2159" s="13" t="s">
        <v>16</v>
      </c>
      <c r="H2159" s="13" t="s">
        <v>14</v>
      </c>
    </row>
    <row r="2160" spans="1:8" x14ac:dyDescent="0.35">
      <c r="A2160" s="9" t="s">
        <v>20</v>
      </c>
      <c r="B2160" s="9" t="s">
        <v>15</v>
      </c>
      <c r="C2160" s="15">
        <f>D2160/(E2160*E2160*0.01*0.01)</f>
        <v>32.421875</v>
      </c>
      <c r="D2160" s="13">
        <v>83</v>
      </c>
      <c r="E2160" s="13">
        <v>160</v>
      </c>
      <c r="F2160" s="13" t="s">
        <v>18</v>
      </c>
      <c r="G2160" s="13" t="s">
        <v>14</v>
      </c>
      <c r="H2160" s="13" t="s">
        <v>17</v>
      </c>
    </row>
    <row r="2161" spans="1:8" x14ac:dyDescent="0.35">
      <c r="A2161" s="9" t="s">
        <v>21</v>
      </c>
      <c r="B2161" s="9" t="s">
        <v>12</v>
      </c>
      <c r="C2161" s="15">
        <f>D2161/(E2161*E2161*0.01*0.01)</f>
        <v>23.836734693877553</v>
      </c>
      <c r="D2161" s="13">
        <v>73</v>
      </c>
      <c r="E2161" s="13">
        <v>175</v>
      </c>
      <c r="F2161" s="13" t="s">
        <v>13</v>
      </c>
      <c r="G2161" s="13" t="s">
        <v>17</v>
      </c>
      <c r="H2161" s="13" t="s">
        <v>17</v>
      </c>
    </row>
    <row r="2162" spans="1:8" x14ac:dyDescent="0.35">
      <c r="A2162" s="9" t="s">
        <v>19</v>
      </c>
      <c r="B2162" s="9" t="s">
        <v>15</v>
      </c>
      <c r="C2162" s="15">
        <f>D2162/(E2162*E2162*0.01*0.01)</f>
        <v>30.859375</v>
      </c>
      <c r="D2162" s="13">
        <v>79</v>
      </c>
      <c r="E2162" s="13">
        <v>160</v>
      </c>
      <c r="F2162" s="13" t="s">
        <v>18</v>
      </c>
      <c r="G2162" s="13" t="s">
        <v>16</v>
      </c>
      <c r="H2162" s="13" t="s">
        <v>16</v>
      </c>
    </row>
    <row r="2163" spans="1:8" x14ac:dyDescent="0.35">
      <c r="A2163" s="9" t="s">
        <v>20</v>
      </c>
      <c r="B2163" s="9" t="s">
        <v>12</v>
      </c>
      <c r="C2163" s="15">
        <f>D2163/(E2163*E2163*0.01*0.01)</f>
        <v>26.26494384736143</v>
      </c>
      <c r="D2163" s="13">
        <v>87</v>
      </c>
      <c r="E2163" s="13">
        <v>182</v>
      </c>
      <c r="F2163" s="13" t="s">
        <v>18</v>
      </c>
      <c r="G2163" s="13" t="s">
        <v>14</v>
      </c>
      <c r="H2163" s="13" t="s">
        <v>14</v>
      </c>
    </row>
    <row r="2164" spans="1:8" x14ac:dyDescent="0.35">
      <c r="A2164" s="9" t="s">
        <v>21</v>
      </c>
      <c r="B2164" s="9" t="s">
        <v>12</v>
      </c>
      <c r="C2164" s="15">
        <f>D2164/(E2164*E2164*0.01*0.01)</f>
        <v>25.249337204898367</v>
      </c>
      <c r="D2164" s="13">
        <v>80</v>
      </c>
      <c r="E2164" s="13">
        <v>178</v>
      </c>
      <c r="F2164" s="13" t="s">
        <v>13</v>
      </c>
      <c r="G2164" s="13" t="s">
        <v>16</v>
      </c>
      <c r="H2164" s="13" t="s">
        <v>16</v>
      </c>
    </row>
    <row r="2165" spans="1:8" x14ac:dyDescent="0.35">
      <c r="A2165" s="9" t="s">
        <v>20</v>
      </c>
      <c r="B2165" s="9" t="s">
        <v>12</v>
      </c>
      <c r="C2165" s="15">
        <f>D2165/(E2165*E2165*0.01*0.01)</f>
        <v>26.061679307694877</v>
      </c>
      <c r="D2165" s="13">
        <v>78</v>
      </c>
      <c r="E2165" s="13">
        <v>173</v>
      </c>
      <c r="F2165" s="13" t="s">
        <v>18</v>
      </c>
      <c r="G2165" s="13" t="s">
        <v>16</v>
      </c>
      <c r="H2165" s="13" t="s">
        <v>16</v>
      </c>
    </row>
    <row r="2166" spans="1:8" x14ac:dyDescent="0.35">
      <c r="A2166" s="9" t="s">
        <v>20</v>
      </c>
      <c r="B2166" s="9" t="s">
        <v>15</v>
      </c>
      <c r="C2166" s="15">
        <f>D2166/(E2166*E2166*0.01*0.01)</f>
        <v>20.28479857195018</v>
      </c>
      <c r="D2166" s="13">
        <v>50</v>
      </c>
      <c r="E2166" s="13">
        <v>157</v>
      </c>
      <c r="F2166" s="13" t="s">
        <v>18</v>
      </c>
      <c r="G2166" s="13" t="s">
        <v>17</v>
      </c>
      <c r="H2166" s="13" t="s">
        <v>16</v>
      </c>
    </row>
    <row r="2167" spans="1:8" x14ac:dyDescent="0.35">
      <c r="A2167" s="9" t="s">
        <v>22</v>
      </c>
      <c r="B2167" s="9" t="s">
        <v>12</v>
      </c>
      <c r="C2167" s="15">
        <f>D2167/(E2167*E2167*0.01*0.01)</f>
        <v>24.83564645726808</v>
      </c>
      <c r="D2167" s="13">
        <v>85</v>
      </c>
      <c r="E2167" s="13">
        <v>185</v>
      </c>
      <c r="F2167" s="13" t="s">
        <v>13</v>
      </c>
      <c r="G2167" s="13" t="s">
        <v>16</v>
      </c>
      <c r="H2167" s="13" t="s">
        <v>17</v>
      </c>
    </row>
    <row r="2168" spans="1:8" x14ac:dyDescent="0.35">
      <c r="A2168" s="9" t="s">
        <v>11</v>
      </c>
      <c r="B2168" s="9" t="s">
        <v>15</v>
      </c>
      <c r="C2168" s="15">
        <f>D2168/(E2168*E2168*0.01*0.01)</f>
        <v>29.721079103795152</v>
      </c>
      <c r="D2168" s="13">
        <v>78</v>
      </c>
      <c r="E2168" s="13">
        <v>162</v>
      </c>
      <c r="F2168" s="13" t="s">
        <v>18</v>
      </c>
      <c r="G2168" s="13" t="s">
        <v>14</v>
      </c>
      <c r="H2168" s="13" t="s">
        <v>14</v>
      </c>
    </row>
    <row r="2169" spans="1:8" x14ac:dyDescent="0.35">
      <c r="A2169" s="9" t="s">
        <v>21</v>
      </c>
      <c r="B2169" s="9" t="s">
        <v>15</v>
      </c>
      <c r="C2169" s="15">
        <f>D2169/(E2169*E2169*0.01*0.01)</f>
        <v>23.634033007530842</v>
      </c>
      <c r="D2169" s="13">
        <v>59</v>
      </c>
      <c r="E2169" s="13">
        <v>158</v>
      </c>
      <c r="F2169" s="13" t="s">
        <v>18</v>
      </c>
      <c r="G2169" s="13" t="s">
        <v>14</v>
      </c>
      <c r="H2169" s="13" t="s">
        <v>17</v>
      </c>
    </row>
    <row r="2170" spans="1:8" x14ac:dyDescent="0.35">
      <c r="A2170" s="9" t="s">
        <v>11</v>
      </c>
      <c r="B2170" s="9" t="s">
        <v>15</v>
      </c>
      <c r="C2170" s="15">
        <f>D2170/(E2170*E2170*0.01*0.01)</f>
        <v>23.449340844748203</v>
      </c>
      <c r="D2170" s="13">
        <v>82</v>
      </c>
      <c r="E2170" s="13">
        <v>187</v>
      </c>
      <c r="F2170" s="13" t="s">
        <v>13</v>
      </c>
      <c r="G2170" s="13" t="s">
        <v>14</v>
      </c>
      <c r="H2170" s="13" t="s">
        <v>14</v>
      </c>
    </row>
    <row r="2171" spans="1:8" x14ac:dyDescent="0.35">
      <c r="A2171" s="9" t="s">
        <v>20</v>
      </c>
      <c r="B2171" s="9" t="s">
        <v>15</v>
      </c>
      <c r="C2171" s="15">
        <f>D2171/(E2171*E2171*0.01*0.01)</f>
        <v>22.060353798126954</v>
      </c>
      <c r="D2171" s="13">
        <v>53</v>
      </c>
      <c r="E2171" s="13">
        <v>155</v>
      </c>
      <c r="F2171" s="13" t="s">
        <v>18</v>
      </c>
      <c r="G2171" s="13" t="s">
        <v>14</v>
      </c>
      <c r="H2171" s="13" t="s">
        <v>14</v>
      </c>
    </row>
    <row r="2172" spans="1:8" x14ac:dyDescent="0.35">
      <c r="A2172" s="9" t="s">
        <v>11</v>
      </c>
      <c r="B2172" s="9" t="s">
        <v>15</v>
      </c>
      <c r="C2172" s="15">
        <f>D2172/(E2172*E2172*0.01*0.01)</f>
        <v>23.054562464499313</v>
      </c>
      <c r="D2172" s="13">
        <v>69</v>
      </c>
      <c r="E2172" s="13">
        <v>173</v>
      </c>
      <c r="F2172" s="13" t="s">
        <v>13</v>
      </c>
      <c r="G2172" s="13" t="s">
        <v>14</v>
      </c>
      <c r="H2172" s="13" t="s">
        <v>14</v>
      </c>
    </row>
    <row r="2173" spans="1:8" x14ac:dyDescent="0.35">
      <c r="A2173" s="9" t="s">
        <v>21</v>
      </c>
      <c r="B2173" s="9" t="s">
        <v>15</v>
      </c>
      <c r="C2173" s="15">
        <f>D2173/(E2173*E2173*0.01*0.01)</f>
        <v>28.344671201814059</v>
      </c>
      <c r="D2173" s="13">
        <v>80</v>
      </c>
      <c r="E2173" s="13">
        <v>168</v>
      </c>
      <c r="F2173" s="13" t="s">
        <v>13</v>
      </c>
      <c r="G2173" s="13" t="s">
        <v>14</v>
      </c>
      <c r="H2173" s="13" t="s">
        <v>14</v>
      </c>
    </row>
    <row r="2174" spans="1:8" x14ac:dyDescent="0.35">
      <c r="A2174" s="9" t="s">
        <v>21</v>
      </c>
      <c r="B2174" s="9" t="s">
        <v>15</v>
      </c>
      <c r="C2174" s="15">
        <f>D2174/(E2174*E2174*0.01*0.01)</f>
        <v>23.148148148148145</v>
      </c>
      <c r="D2174" s="13">
        <v>75</v>
      </c>
      <c r="E2174" s="13">
        <v>180</v>
      </c>
      <c r="F2174" s="13" t="s">
        <v>18</v>
      </c>
      <c r="G2174" s="13" t="s">
        <v>14</v>
      </c>
      <c r="H2174" s="13" t="s">
        <v>14</v>
      </c>
    </row>
    <row r="2175" spans="1:8" x14ac:dyDescent="0.35">
      <c r="A2175" s="9" t="s">
        <v>21</v>
      </c>
      <c r="B2175" s="9" t="s">
        <v>15</v>
      </c>
      <c r="C2175" s="15">
        <f>D2175/(E2175*E2175*0.01*0.01)</f>
        <v>24.772096710265558</v>
      </c>
      <c r="D2175" s="13">
        <v>75</v>
      </c>
      <c r="E2175" s="13">
        <v>174</v>
      </c>
      <c r="F2175" s="13" t="s">
        <v>13</v>
      </c>
      <c r="G2175" s="13" t="s">
        <v>16</v>
      </c>
      <c r="H2175" s="13" t="s">
        <v>14</v>
      </c>
    </row>
    <row r="2176" spans="1:8" x14ac:dyDescent="0.35">
      <c r="A2176" s="9" t="s">
        <v>11</v>
      </c>
      <c r="B2176" s="9" t="s">
        <v>15</v>
      </c>
      <c r="C2176" s="15">
        <f>D2176/(E2176*E2176*0.01*0.01)</f>
        <v>18.818924310286427</v>
      </c>
      <c r="D2176" s="13">
        <v>50</v>
      </c>
      <c r="E2176" s="13">
        <v>163</v>
      </c>
      <c r="F2176" s="13" t="s">
        <v>13</v>
      </c>
      <c r="G2176" s="13" t="s">
        <v>14</v>
      </c>
      <c r="H2176" s="13" t="s">
        <v>14</v>
      </c>
    </row>
    <row r="2177" spans="1:8" x14ac:dyDescent="0.35">
      <c r="A2177" s="9" t="s">
        <v>20</v>
      </c>
      <c r="B2177" s="9" t="s">
        <v>15</v>
      </c>
      <c r="C2177" s="15">
        <f>D2177/(E2177*E2177*0.01*0.01)</f>
        <v>22.591438130915954</v>
      </c>
      <c r="D2177" s="13">
        <v>79</v>
      </c>
      <c r="E2177" s="13">
        <v>187</v>
      </c>
      <c r="F2177" s="13" t="s">
        <v>13</v>
      </c>
      <c r="G2177" s="13" t="s">
        <v>17</v>
      </c>
      <c r="H2177" s="13" t="s">
        <v>14</v>
      </c>
    </row>
    <row r="2178" spans="1:8" x14ac:dyDescent="0.35">
      <c r="A2178" s="9" t="s">
        <v>11</v>
      </c>
      <c r="B2178" s="9" t="s">
        <v>15</v>
      </c>
      <c r="C2178" s="15">
        <f>D2178/(E2178*E2178*0.01*0.01)</f>
        <v>20.338326446280991</v>
      </c>
      <c r="D2178" s="13">
        <v>63</v>
      </c>
      <c r="E2178" s="13">
        <v>176</v>
      </c>
      <c r="F2178" s="13" t="s">
        <v>13</v>
      </c>
      <c r="G2178" s="13" t="s">
        <v>16</v>
      </c>
      <c r="H2178" s="13" t="s">
        <v>14</v>
      </c>
    </row>
    <row r="2179" spans="1:8" x14ac:dyDescent="0.35">
      <c r="A2179" s="9" t="s">
        <v>21</v>
      </c>
      <c r="B2179" s="9" t="s">
        <v>15</v>
      </c>
      <c r="C2179" s="15">
        <f>D2179/(E2179*E2179*0.01*0.01)</f>
        <v>20.66115702479339</v>
      </c>
      <c r="D2179" s="13">
        <v>64</v>
      </c>
      <c r="E2179" s="13">
        <v>176</v>
      </c>
      <c r="F2179" s="13" t="s">
        <v>18</v>
      </c>
      <c r="G2179" s="13" t="s">
        <v>14</v>
      </c>
      <c r="H2179" s="13" t="s">
        <v>14</v>
      </c>
    </row>
    <row r="2180" spans="1:8" x14ac:dyDescent="0.35">
      <c r="A2180" s="9" t="s">
        <v>20</v>
      </c>
      <c r="B2180" s="9" t="s">
        <v>15</v>
      </c>
      <c r="C2180" s="15">
        <f>D2180/(E2180*E2180*0.01*0.01)</f>
        <v>24.09297052154195</v>
      </c>
      <c r="D2180" s="13">
        <v>68</v>
      </c>
      <c r="E2180" s="13">
        <v>168</v>
      </c>
      <c r="F2180" s="13" t="s">
        <v>13</v>
      </c>
      <c r="G2180" s="13" t="s">
        <v>14</v>
      </c>
      <c r="H2180" s="13" t="s">
        <v>14</v>
      </c>
    </row>
    <row r="2181" spans="1:8" x14ac:dyDescent="0.35">
      <c r="A2181" s="9" t="s">
        <v>19</v>
      </c>
      <c r="B2181" s="9" t="s">
        <v>12</v>
      </c>
      <c r="C2181" s="15">
        <f>D2181/(E2181*E2181*0.01*0.01)</f>
        <v>23.600260416666668</v>
      </c>
      <c r="D2181" s="13">
        <v>87</v>
      </c>
      <c r="E2181" s="13">
        <v>192</v>
      </c>
      <c r="F2181" s="13" t="s">
        <v>23</v>
      </c>
      <c r="G2181" s="13" t="s">
        <v>17</v>
      </c>
      <c r="H2181" s="13" t="s">
        <v>14</v>
      </c>
    </row>
    <row r="2182" spans="1:8" x14ac:dyDescent="0.35">
      <c r="A2182" s="9" t="s">
        <v>21</v>
      </c>
      <c r="B2182" s="9" t="s">
        <v>12</v>
      </c>
      <c r="C2182" s="15">
        <f>D2182/(E2182*E2182*0.01*0.01)</f>
        <v>28.378215191402003</v>
      </c>
      <c r="D2182" s="13">
        <v>94</v>
      </c>
      <c r="E2182" s="13">
        <v>182</v>
      </c>
      <c r="F2182" s="13" t="s">
        <v>18</v>
      </c>
      <c r="G2182" s="13" t="s">
        <v>14</v>
      </c>
      <c r="H2182" s="13" t="s">
        <v>14</v>
      </c>
    </row>
    <row r="2183" spans="1:8" x14ac:dyDescent="0.35">
      <c r="A2183" s="9" t="s">
        <v>20</v>
      </c>
      <c r="B2183" s="9" t="s">
        <v>12</v>
      </c>
      <c r="C2183" s="15">
        <f>D2183/(E2183*E2183*0.01*0.01)</f>
        <v>26.014568158168576</v>
      </c>
      <c r="D2183" s="13">
        <v>90</v>
      </c>
      <c r="E2183" s="13">
        <v>186</v>
      </c>
      <c r="F2183" s="13" t="s">
        <v>18</v>
      </c>
      <c r="G2183" s="13" t="s">
        <v>14</v>
      </c>
      <c r="H2183" s="13" t="s">
        <v>17</v>
      </c>
    </row>
    <row r="2184" spans="1:8" x14ac:dyDescent="0.35">
      <c r="A2184" s="9" t="s">
        <v>19</v>
      </c>
      <c r="B2184" s="9" t="s">
        <v>12</v>
      </c>
      <c r="C2184" s="15">
        <f>D2184/(E2184*E2184*0.01*0.01)</f>
        <v>26.592669672794543</v>
      </c>
      <c r="D2184" s="13">
        <v>92</v>
      </c>
      <c r="E2184" s="13">
        <v>186</v>
      </c>
      <c r="F2184" s="13" t="s">
        <v>18</v>
      </c>
      <c r="G2184" s="13" t="s">
        <v>14</v>
      </c>
      <c r="H2184" s="13" t="s">
        <v>14</v>
      </c>
    </row>
    <row r="2185" spans="1:8" x14ac:dyDescent="0.35">
      <c r="A2185" s="9" t="s">
        <v>20</v>
      </c>
      <c r="B2185" s="9" t="s">
        <v>12</v>
      </c>
      <c r="C2185" s="15">
        <f>D2185/(E2185*E2185*0.01*0.01)</f>
        <v>28.254847645429365</v>
      </c>
      <c r="D2185" s="13">
        <v>102</v>
      </c>
      <c r="E2185" s="13">
        <v>190</v>
      </c>
      <c r="F2185" s="13" t="s">
        <v>18</v>
      </c>
      <c r="G2185" s="13" t="s">
        <v>14</v>
      </c>
      <c r="H2185" s="13" t="s">
        <v>14</v>
      </c>
    </row>
    <row r="2186" spans="1:8" x14ac:dyDescent="0.35">
      <c r="A2186" s="9" t="s">
        <v>20</v>
      </c>
      <c r="B2186" s="9" t="s">
        <v>12</v>
      </c>
      <c r="C2186" s="15">
        <f>D2186/(E2186*E2186*0.01*0.01)</f>
        <v>27.117768595041323</v>
      </c>
      <c r="D2186" s="13">
        <v>84</v>
      </c>
      <c r="E2186" s="13">
        <v>176</v>
      </c>
      <c r="F2186" s="13" t="s">
        <v>18</v>
      </c>
      <c r="G2186" s="13" t="s">
        <v>17</v>
      </c>
      <c r="H2186" s="13" t="s">
        <v>17</v>
      </c>
    </row>
    <row r="2187" spans="1:8" x14ac:dyDescent="0.35">
      <c r="A2187" s="9" t="s">
        <v>21</v>
      </c>
      <c r="B2187" s="9" t="s">
        <v>12</v>
      </c>
      <c r="C2187" s="15">
        <f>D2187/(E2187*E2187*0.01*0.01)</f>
        <v>33.742422885126459</v>
      </c>
      <c r="D2187" s="13">
        <v>113</v>
      </c>
      <c r="E2187" s="13">
        <v>183</v>
      </c>
      <c r="F2187" s="13" t="s">
        <v>18</v>
      </c>
      <c r="G2187" s="13" t="s">
        <v>16</v>
      </c>
      <c r="H2187" s="13" t="s">
        <v>16</v>
      </c>
    </row>
    <row r="2188" spans="1:8" x14ac:dyDescent="0.35">
      <c r="A2188" s="9" t="s">
        <v>20</v>
      </c>
      <c r="B2188" s="9" t="s">
        <v>15</v>
      </c>
      <c r="C2188" s="15">
        <f>D2188/(E2188*E2188*0.01*0.01)</f>
        <v>16.224986479177932</v>
      </c>
      <c r="D2188" s="13">
        <v>48</v>
      </c>
      <c r="E2188" s="13">
        <v>172</v>
      </c>
      <c r="F2188" s="13" t="s">
        <v>13</v>
      </c>
      <c r="G2188" s="13" t="s">
        <v>16</v>
      </c>
      <c r="H2188" s="13" t="s">
        <v>16</v>
      </c>
    </row>
    <row r="2189" spans="1:8" x14ac:dyDescent="0.35">
      <c r="A2189" s="9" t="s">
        <v>20</v>
      </c>
      <c r="B2189" s="9" t="s">
        <v>15</v>
      </c>
      <c r="C2189" s="15">
        <f>D2189/(E2189*E2189*0.01*0.01)</f>
        <v>23.875114784205692</v>
      </c>
      <c r="D2189" s="13">
        <v>65</v>
      </c>
      <c r="E2189" s="13">
        <v>165</v>
      </c>
      <c r="F2189" s="13" t="s">
        <v>13</v>
      </c>
      <c r="G2189" s="13" t="s">
        <v>16</v>
      </c>
      <c r="H2189" s="13" t="s">
        <v>17</v>
      </c>
    </row>
    <row r="2190" spans="1:8" x14ac:dyDescent="0.35">
      <c r="A2190" s="9" t="s">
        <v>20</v>
      </c>
      <c r="B2190" s="9" t="s">
        <v>15</v>
      </c>
      <c r="C2190" s="15">
        <f>D2190/(E2190*E2190*0.01*0.01)</f>
        <v>21.484375</v>
      </c>
      <c r="D2190" s="13">
        <v>55</v>
      </c>
      <c r="E2190" s="13">
        <v>160</v>
      </c>
      <c r="F2190" s="13" t="s">
        <v>18</v>
      </c>
      <c r="G2190" s="13" t="s">
        <v>14</v>
      </c>
      <c r="H2190" s="13" t="s">
        <v>17</v>
      </c>
    </row>
    <row r="2191" spans="1:8" x14ac:dyDescent="0.35">
      <c r="A2191" s="9" t="s">
        <v>19</v>
      </c>
      <c r="B2191" s="9" t="s">
        <v>15</v>
      </c>
      <c r="C2191" s="15">
        <f>D2191/(E2191*E2191*0.01*0.01)</f>
        <v>27.755102040816325</v>
      </c>
      <c r="D2191" s="13">
        <v>85</v>
      </c>
      <c r="E2191" s="13">
        <v>175</v>
      </c>
      <c r="F2191" s="13" t="s">
        <v>18</v>
      </c>
      <c r="G2191" s="13" t="s">
        <v>14</v>
      </c>
      <c r="H2191" s="13" t="s">
        <v>14</v>
      </c>
    </row>
    <row r="2192" spans="1:8" x14ac:dyDescent="0.35">
      <c r="A2192" s="9" t="s">
        <v>21</v>
      </c>
      <c r="B2192" s="9" t="s">
        <v>12</v>
      </c>
      <c r="C2192" s="15">
        <f>D2192/(E2192*E2192*0.01*0.01)</f>
        <v>31.887755102040817</v>
      </c>
      <c r="D2192" s="13">
        <v>90</v>
      </c>
      <c r="E2192" s="13">
        <v>168</v>
      </c>
      <c r="F2192" s="13" t="s">
        <v>13</v>
      </c>
      <c r="G2192" s="13" t="s">
        <v>16</v>
      </c>
      <c r="H2192" s="13" t="s">
        <v>16</v>
      </c>
    </row>
    <row r="2193" spans="1:8" x14ac:dyDescent="0.35">
      <c r="A2193" s="9" t="s">
        <v>21</v>
      </c>
      <c r="B2193" s="9" t="s">
        <v>15</v>
      </c>
      <c r="C2193" s="15">
        <f>D2193/(E2193*E2193*0.01*0.01)</f>
        <v>29.296875</v>
      </c>
      <c r="D2193" s="13">
        <v>75</v>
      </c>
      <c r="E2193" s="13">
        <v>160</v>
      </c>
      <c r="F2193" s="13" t="s">
        <v>18</v>
      </c>
      <c r="G2193" s="13" t="s">
        <v>14</v>
      </c>
      <c r="H2193" s="13" t="s">
        <v>14</v>
      </c>
    </row>
    <row r="2194" spans="1:8" x14ac:dyDescent="0.35">
      <c r="A2194" s="9" t="s">
        <v>11</v>
      </c>
      <c r="B2194" s="9" t="s">
        <v>12</v>
      </c>
      <c r="C2194" s="15">
        <f>D2194/(E2194*E2194*0.01*0.01)</f>
        <v>21.701388888888889</v>
      </c>
      <c r="D2194" s="13">
        <v>80</v>
      </c>
      <c r="E2194" s="13">
        <v>192</v>
      </c>
      <c r="F2194" s="13" t="s">
        <v>18</v>
      </c>
      <c r="G2194" s="13" t="s">
        <v>16</v>
      </c>
      <c r="H2194" s="13" t="s">
        <v>14</v>
      </c>
    </row>
    <row r="2195" spans="1:8" x14ac:dyDescent="0.35">
      <c r="A2195" s="9" t="s">
        <v>11</v>
      </c>
      <c r="B2195" s="9" t="s">
        <v>15</v>
      </c>
      <c r="C2195" s="15">
        <f>D2195/(E2195*E2195*0.01*0.01)</f>
        <v>36.73094582185491</v>
      </c>
      <c r="D2195" s="13">
        <v>100</v>
      </c>
      <c r="E2195" s="13">
        <v>165</v>
      </c>
      <c r="F2195" s="13" t="s">
        <v>18</v>
      </c>
      <c r="G2195" s="13" t="s">
        <v>14</v>
      </c>
      <c r="H2195" s="13" t="s">
        <v>14</v>
      </c>
    </row>
    <row r="2196" spans="1:8" x14ac:dyDescent="0.35">
      <c r="A2196" s="9" t="s">
        <v>20</v>
      </c>
      <c r="B2196" s="9" t="s">
        <v>15</v>
      </c>
      <c r="C2196" s="15">
        <f>D2196/(E2196*E2196*0.01*0.01)</f>
        <v>34.293552812071333</v>
      </c>
      <c r="D2196" s="13">
        <v>90</v>
      </c>
      <c r="E2196" s="13">
        <v>162</v>
      </c>
      <c r="F2196" s="13" t="s">
        <v>18</v>
      </c>
      <c r="G2196" s="13" t="s">
        <v>14</v>
      </c>
      <c r="H2196" s="13" t="s">
        <v>17</v>
      </c>
    </row>
    <row r="2197" spans="1:8" x14ac:dyDescent="0.35">
      <c r="A2197" s="9" t="s">
        <v>21</v>
      </c>
      <c r="B2197" s="9" t="s">
        <v>12</v>
      </c>
      <c r="C2197" s="15">
        <f>D2197/(E2197*E2197*0.01*0.01)</f>
        <v>28.293345405160704</v>
      </c>
      <c r="D2197" s="13">
        <v>100</v>
      </c>
      <c r="E2197" s="13">
        <v>188</v>
      </c>
      <c r="F2197" s="13" t="s">
        <v>13</v>
      </c>
      <c r="G2197" s="13" t="s">
        <v>17</v>
      </c>
      <c r="H2197" s="13" t="s">
        <v>17</v>
      </c>
    </row>
    <row r="2198" spans="1:8" x14ac:dyDescent="0.35">
      <c r="A2198" s="9" t="s">
        <v>21</v>
      </c>
      <c r="B2198" s="9" t="s">
        <v>15</v>
      </c>
      <c r="C2198" s="15">
        <f>D2198/(E2198*E2198*0.01*0.01)</f>
        <v>20.202020202020201</v>
      </c>
      <c r="D2198" s="13">
        <v>55</v>
      </c>
      <c r="E2198" s="13">
        <v>165</v>
      </c>
      <c r="F2198" s="13" t="s">
        <v>18</v>
      </c>
      <c r="G2198" s="13" t="s">
        <v>14</v>
      </c>
      <c r="H2198" s="13" t="s">
        <v>17</v>
      </c>
    </row>
    <row r="2199" spans="1:8" x14ac:dyDescent="0.35">
      <c r="A2199" s="9" t="s">
        <v>21</v>
      </c>
      <c r="B2199" s="9" t="s">
        <v>12</v>
      </c>
      <c r="C2199" s="15">
        <f>D2199/(E2199*E2199*0.01*0.01)</f>
        <v>26.874496103198066</v>
      </c>
      <c r="D2199" s="13">
        <v>90</v>
      </c>
      <c r="E2199" s="13">
        <v>183</v>
      </c>
      <c r="F2199" s="13" t="s">
        <v>23</v>
      </c>
      <c r="G2199" s="13" t="s">
        <v>16</v>
      </c>
      <c r="H2199" s="13" t="s">
        <v>17</v>
      </c>
    </row>
    <row r="2200" spans="1:8" x14ac:dyDescent="0.35">
      <c r="A2200" s="9" t="s">
        <v>21</v>
      </c>
      <c r="B2200" s="9" t="s">
        <v>15</v>
      </c>
      <c r="C2200" s="15">
        <f>D2200/(E2200*E2200*0.01*0.01)</f>
        <v>28.089887640449433</v>
      </c>
      <c r="D2200" s="13">
        <v>89</v>
      </c>
      <c r="E2200" s="13">
        <v>178</v>
      </c>
      <c r="F2200" s="13" t="s">
        <v>18</v>
      </c>
      <c r="G2200" s="13" t="s">
        <v>16</v>
      </c>
      <c r="H2200" s="13" t="s">
        <v>14</v>
      </c>
    </row>
    <row r="2201" spans="1:8" x14ac:dyDescent="0.35">
      <c r="A2201" s="9" t="s">
        <v>20</v>
      </c>
      <c r="B2201" s="9" t="s">
        <v>15</v>
      </c>
      <c r="C2201" s="15">
        <f>D2201/(E2201*E2201*0.01*0.01)</f>
        <v>23.4375</v>
      </c>
      <c r="D2201" s="13">
        <v>60</v>
      </c>
      <c r="E2201" s="13">
        <v>160</v>
      </c>
      <c r="F2201" s="13" t="s">
        <v>18</v>
      </c>
      <c r="G2201" s="13" t="s">
        <v>17</v>
      </c>
      <c r="H2201" s="13" t="s">
        <v>17</v>
      </c>
    </row>
    <row r="2202" spans="1:8" x14ac:dyDescent="0.35">
      <c r="A2202" s="9" t="s">
        <v>21</v>
      </c>
      <c r="B2202" s="9" t="s">
        <v>15</v>
      </c>
      <c r="C2202" s="15">
        <f>D2202/(E2202*E2202*0.01*0.01)</f>
        <v>23.198315069747565</v>
      </c>
      <c r="D2202" s="13">
        <v>76</v>
      </c>
      <c r="E2202" s="13">
        <v>181</v>
      </c>
      <c r="F2202" s="13" t="s">
        <v>23</v>
      </c>
      <c r="G2202" s="13" t="s">
        <v>14</v>
      </c>
      <c r="H2202" s="13" t="s">
        <v>14</v>
      </c>
    </row>
    <row r="2203" spans="1:8" x14ac:dyDescent="0.35">
      <c r="A2203" s="9" t="s">
        <v>20</v>
      </c>
      <c r="B2203" s="9" t="s">
        <v>15</v>
      </c>
      <c r="C2203" s="15">
        <f>D2203/(E2203*E2203*0.01*0.01)</f>
        <v>33.247876942797625</v>
      </c>
      <c r="D2203" s="13">
        <v>83</v>
      </c>
      <c r="E2203" s="13">
        <v>158</v>
      </c>
      <c r="F2203" s="13" t="s">
        <v>23</v>
      </c>
      <c r="G2203" s="13" t="s">
        <v>16</v>
      </c>
      <c r="H2203" s="13" t="s">
        <v>14</v>
      </c>
    </row>
    <row r="2204" spans="1:8" x14ac:dyDescent="0.35">
      <c r="A2204" s="9" t="s">
        <v>21</v>
      </c>
      <c r="B2204" s="9" t="s">
        <v>12</v>
      </c>
      <c r="C2204" s="15">
        <f>D2204/(E2204*E2204*0.01*0.01)</f>
        <v>22.205989773557341</v>
      </c>
      <c r="D2204" s="13">
        <v>76</v>
      </c>
      <c r="E2204" s="13">
        <v>185</v>
      </c>
      <c r="F2204" s="13" t="s">
        <v>18</v>
      </c>
      <c r="G2204" s="13" t="s">
        <v>16</v>
      </c>
      <c r="H2204" s="13" t="s">
        <v>17</v>
      </c>
    </row>
    <row r="2205" spans="1:8" x14ac:dyDescent="0.35">
      <c r="A2205" s="9" t="s">
        <v>11</v>
      </c>
      <c r="B2205" s="9" t="s">
        <v>15</v>
      </c>
      <c r="C2205" s="15">
        <f>D2205/(E2205*E2205*0.01*0.01)</f>
        <v>20.43816558499767</v>
      </c>
      <c r="D2205" s="13">
        <v>57</v>
      </c>
      <c r="E2205" s="13">
        <v>167</v>
      </c>
      <c r="F2205" s="13" t="s">
        <v>18</v>
      </c>
      <c r="G2205" s="13" t="s">
        <v>16</v>
      </c>
      <c r="H2205" s="13" t="s">
        <v>17</v>
      </c>
    </row>
    <row r="2206" spans="1:8" x14ac:dyDescent="0.35">
      <c r="A2206" s="9" t="s">
        <v>20</v>
      </c>
      <c r="B2206" s="9" t="s">
        <v>12</v>
      </c>
      <c r="C2206" s="15">
        <f>D2206/(E2206*E2206*0.01*0.01)</f>
        <v>33.950617283950614</v>
      </c>
      <c r="D2206" s="13">
        <v>110</v>
      </c>
      <c r="E2206" s="13">
        <v>180</v>
      </c>
      <c r="F2206" s="13" t="s">
        <v>18</v>
      </c>
      <c r="G2206" s="13" t="s">
        <v>16</v>
      </c>
      <c r="H2206" s="13" t="s">
        <v>16</v>
      </c>
    </row>
    <row r="2207" spans="1:8" x14ac:dyDescent="0.35">
      <c r="A2207" s="9" t="s">
        <v>19</v>
      </c>
      <c r="B2207" s="9" t="s">
        <v>12</v>
      </c>
      <c r="C2207" s="15">
        <f>D2207/(E2207*E2207*0.01*0.01)</f>
        <v>34.816116819902646</v>
      </c>
      <c r="D2207" s="13">
        <v>103</v>
      </c>
      <c r="E2207" s="13">
        <v>172</v>
      </c>
      <c r="F2207" s="13" t="s">
        <v>18</v>
      </c>
      <c r="G2207" s="13" t="s">
        <v>17</v>
      </c>
      <c r="H2207" s="13" t="s">
        <v>17</v>
      </c>
    </row>
    <row r="2208" spans="1:8" x14ac:dyDescent="0.35">
      <c r="A2208" s="9" t="s">
        <v>20</v>
      </c>
      <c r="B2208" s="9" t="s">
        <v>15</v>
      </c>
      <c r="C2208" s="15">
        <f>D2208/(E2208*E2208*0.01*0.01)</f>
        <v>38.924371590691045</v>
      </c>
      <c r="D2208" s="13">
        <v>142</v>
      </c>
      <c r="E2208" s="13">
        <v>191</v>
      </c>
      <c r="F2208" s="13" t="s">
        <v>13</v>
      </c>
      <c r="G2208" s="13" t="s">
        <v>17</v>
      </c>
      <c r="H2208" s="13" t="s">
        <v>17</v>
      </c>
    </row>
    <row r="2209" spans="1:8" x14ac:dyDescent="0.35">
      <c r="A2209" s="9" t="s">
        <v>21</v>
      </c>
      <c r="B2209" s="9" t="s">
        <v>12</v>
      </c>
      <c r="C2209" s="15">
        <f>D2209/(E2209*E2209*0.01*0.01)</f>
        <v>30.930438076000499</v>
      </c>
      <c r="D2209" s="13">
        <v>98</v>
      </c>
      <c r="E2209" s="13">
        <v>178</v>
      </c>
      <c r="F2209" s="13" t="s">
        <v>18</v>
      </c>
      <c r="G2209" s="13" t="s">
        <v>16</v>
      </c>
      <c r="H2209" s="13" t="s">
        <v>17</v>
      </c>
    </row>
    <row r="2210" spans="1:8" x14ac:dyDescent="0.35">
      <c r="A2210" s="9" t="s">
        <v>21</v>
      </c>
      <c r="B2210" s="9" t="s">
        <v>15</v>
      </c>
      <c r="C2210" s="15">
        <f>D2210/(E2210*E2210*0.01*0.01)</f>
        <v>23.030045351473923</v>
      </c>
      <c r="D2210" s="13">
        <v>65</v>
      </c>
      <c r="E2210" s="13">
        <v>168</v>
      </c>
      <c r="F2210" s="13" t="s">
        <v>18</v>
      </c>
      <c r="G2210" s="13" t="s">
        <v>17</v>
      </c>
      <c r="H2210" s="13" t="s">
        <v>17</v>
      </c>
    </row>
    <row r="2211" spans="1:8" x14ac:dyDescent="0.35">
      <c r="A2211" s="9" t="s">
        <v>20</v>
      </c>
      <c r="B2211" s="9" t="s">
        <v>15</v>
      </c>
      <c r="C2211" s="15">
        <f>D2211/(E2211*E2211*0.01*0.01)</f>
        <v>23.661438615467816</v>
      </c>
      <c r="D2211" s="13">
        <v>70</v>
      </c>
      <c r="E2211" s="13">
        <v>172</v>
      </c>
      <c r="F2211" s="13" t="s">
        <v>13</v>
      </c>
      <c r="G2211" s="13" t="s">
        <v>17</v>
      </c>
      <c r="H2211" s="13" t="s">
        <v>17</v>
      </c>
    </row>
    <row r="2212" spans="1:8" x14ac:dyDescent="0.35">
      <c r="A2212" s="9" t="s">
        <v>20</v>
      </c>
      <c r="B2212" s="9" t="s">
        <v>15</v>
      </c>
      <c r="C2212" s="15">
        <f>D2212/(E2212*E2212*0.01*0.01)</f>
        <v>28.735632183908045</v>
      </c>
      <c r="D2212" s="13">
        <v>87</v>
      </c>
      <c r="E2212" s="13">
        <v>174</v>
      </c>
      <c r="F2212" s="13" t="s">
        <v>13</v>
      </c>
      <c r="G2212" s="13" t="s">
        <v>14</v>
      </c>
      <c r="H2212" s="13" t="s">
        <v>17</v>
      </c>
    </row>
    <row r="2213" spans="1:8" x14ac:dyDescent="0.35">
      <c r="A2213" s="9" t="s">
        <v>20</v>
      </c>
      <c r="B2213" s="9" t="s">
        <v>12</v>
      </c>
      <c r="C2213" s="15">
        <f>D2213/(E2213*E2213*0.01*0.01)</f>
        <v>23.822714681440445</v>
      </c>
      <c r="D2213" s="13">
        <v>86</v>
      </c>
      <c r="E2213" s="13">
        <v>190</v>
      </c>
      <c r="F2213" s="13" t="s">
        <v>13</v>
      </c>
      <c r="G2213" s="13" t="s">
        <v>16</v>
      </c>
      <c r="H2213" s="13" t="s">
        <v>16</v>
      </c>
    </row>
    <row r="2214" spans="1:8" x14ac:dyDescent="0.35">
      <c r="A2214" s="9" t="s">
        <v>20</v>
      </c>
      <c r="B2214" s="9" t="s">
        <v>15</v>
      </c>
      <c r="C2214" s="15">
        <f>D2214/(E2214*E2214*0.01*0.01)</f>
        <v>34.478096268253104</v>
      </c>
      <c r="D2214" s="13">
        <v>102</v>
      </c>
      <c r="E2214" s="13">
        <v>172</v>
      </c>
      <c r="F2214" s="13" t="s">
        <v>18</v>
      </c>
      <c r="G2214" s="13" t="s">
        <v>14</v>
      </c>
      <c r="H2214" s="13" t="s">
        <v>14</v>
      </c>
    </row>
    <row r="2215" spans="1:8" x14ac:dyDescent="0.35">
      <c r="A2215" s="9" t="s">
        <v>21</v>
      </c>
      <c r="B2215" s="9" t="s">
        <v>15</v>
      </c>
      <c r="C2215" s="15">
        <f>D2215/(E2215*E2215*0.01*0.01)</f>
        <v>22.647376960519196</v>
      </c>
      <c r="D2215" s="13">
        <v>67</v>
      </c>
      <c r="E2215" s="13">
        <v>172</v>
      </c>
      <c r="F2215" s="13" t="s">
        <v>23</v>
      </c>
      <c r="G2215" s="13" t="s">
        <v>17</v>
      </c>
      <c r="H2215" s="13" t="s">
        <v>17</v>
      </c>
    </row>
    <row r="2216" spans="1:8" x14ac:dyDescent="0.35">
      <c r="A2216" s="9" t="s">
        <v>19</v>
      </c>
      <c r="B2216" s="9" t="s">
        <v>12</v>
      </c>
      <c r="C2216" s="15">
        <f>D2216/(E2216*E2216*0.01*0.01)</f>
        <v>37.224489795918366</v>
      </c>
      <c r="D2216" s="13">
        <v>114</v>
      </c>
      <c r="E2216" s="13">
        <v>175</v>
      </c>
      <c r="F2216" s="13" t="s">
        <v>23</v>
      </c>
      <c r="G2216" s="13" t="s">
        <v>17</v>
      </c>
      <c r="H2216" s="13" t="s">
        <v>17</v>
      </c>
    </row>
    <row r="2217" spans="1:8" x14ac:dyDescent="0.35">
      <c r="A2217" s="9" t="s">
        <v>11</v>
      </c>
      <c r="B2217" s="9" t="s">
        <v>15</v>
      </c>
      <c r="C2217" s="15">
        <f>D2217/(E2217*E2217*0.01*0.01)</f>
        <v>28.734672057202044</v>
      </c>
      <c r="D2217" s="13">
        <v>86</v>
      </c>
      <c r="E2217" s="13">
        <v>173</v>
      </c>
      <c r="F2217" s="13" t="s">
        <v>18</v>
      </c>
      <c r="G2217" s="13" t="s">
        <v>14</v>
      </c>
      <c r="H2217" s="13" t="s">
        <v>14</v>
      </c>
    </row>
    <row r="2218" spans="1:8" x14ac:dyDescent="0.35">
      <c r="A2218" s="9" t="s">
        <v>20</v>
      </c>
      <c r="B2218" s="9" t="s">
        <v>12</v>
      </c>
      <c r="C2218" s="15">
        <f>D2218/(E2218*E2218*0.01*0.01)</f>
        <v>25.951557093425606</v>
      </c>
      <c r="D2218" s="13">
        <v>75</v>
      </c>
      <c r="E2218" s="13">
        <v>170</v>
      </c>
      <c r="F2218" s="13" t="s">
        <v>18</v>
      </c>
      <c r="G2218" s="13" t="s">
        <v>16</v>
      </c>
      <c r="H2218" s="13" t="s">
        <v>16</v>
      </c>
    </row>
    <row r="2219" spans="1:8" x14ac:dyDescent="0.35">
      <c r="A2219" s="9" t="s">
        <v>19</v>
      </c>
      <c r="B2219" s="9" t="s">
        <v>12</v>
      </c>
      <c r="C2219" s="15">
        <f>D2219/(E2219*E2219*0.01*0.01)</f>
        <v>22.222222222222221</v>
      </c>
      <c r="D2219" s="13">
        <v>72</v>
      </c>
      <c r="E2219" s="13">
        <v>180</v>
      </c>
      <c r="F2219" s="13" t="s">
        <v>13</v>
      </c>
      <c r="G2219" s="13" t="s">
        <v>16</v>
      </c>
      <c r="H2219" s="13" t="s">
        <v>16</v>
      </c>
    </row>
    <row r="2220" spans="1:8" x14ac:dyDescent="0.35">
      <c r="A2220" s="9" t="s">
        <v>20</v>
      </c>
      <c r="B2220" s="9" t="s">
        <v>15</v>
      </c>
      <c r="C2220" s="15">
        <f>D2220/(E2220*E2220*0.01*0.01)</f>
        <v>24.524346347059055</v>
      </c>
      <c r="D2220" s="13">
        <v>62</v>
      </c>
      <c r="E2220" s="13">
        <v>159</v>
      </c>
      <c r="F2220" s="13" t="s">
        <v>18</v>
      </c>
      <c r="G2220" s="13" t="s">
        <v>17</v>
      </c>
      <c r="H2220" s="13" t="s">
        <v>17</v>
      </c>
    </row>
    <row r="2221" spans="1:8" x14ac:dyDescent="0.35">
      <c r="A2221" s="9" t="s">
        <v>21</v>
      </c>
      <c r="B2221" s="9" t="s">
        <v>12</v>
      </c>
      <c r="C2221" s="15">
        <f>D2221/(E2221*E2221*0.01*0.01)</f>
        <v>23.405654174884944</v>
      </c>
      <c r="D2221" s="13">
        <v>89</v>
      </c>
      <c r="E2221" s="13">
        <v>195</v>
      </c>
      <c r="F2221" s="13" t="s">
        <v>13</v>
      </c>
      <c r="G2221" s="13" t="s">
        <v>16</v>
      </c>
      <c r="H2221" s="13" t="s">
        <v>16</v>
      </c>
    </row>
    <row r="2222" spans="1:8" x14ac:dyDescent="0.35">
      <c r="A2222" s="9" t="s">
        <v>21</v>
      </c>
      <c r="B2222" s="9" t="s">
        <v>15</v>
      </c>
      <c r="C2222" s="15">
        <f>D2222/(E2222*E2222*0.01*0.01)</f>
        <v>22.222222222222221</v>
      </c>
      <c r="D2222" s="13">
        <v>50</v>
      </c>
      <c r="E2222" s="13">
        <v>150</v>
      </c>
      <c r="F2222" s="13" t="s">
        <v>13</v>
      </c>
      <c r="G2222" s="13" t="s">
        <v>16</v>
      </c>
      <c r="H2222" s="13" t="s">
        <v>14</v>
      </c>
    </row>
    <row r="2223" spans="1:8" x14ac:dyDescent="0.35">
      <c r="A2223" s="9" t="s">
        <v>20</v>
      </c>
      <c r="B2223" s="9" t="s">
        <v>15</v>
      </c>
      <c r="C2223" s="15">
        <f>D2223/(E2223*E2223*0.01*0.01)</f>
        <v>21.295294753921034</v>
      </c>
      <c r="D2223" s="13">
        <v>63</v>
      </c>
      <c r="E2223" s="13">
        <v>172</v>
      </c>
      <c r="F2223" s="13" t="s">
        <v>18</v>
      </c>
      <c r="G2223" s="13" t="s">
        <v>14</v>
      </c>
      <c r="H2223" s="13" t="s">
        <v>14</v>
      </c>
    </row>
    <row r="2224" spans="1:8" x14ac:dyDescent="0.35">
      <c r="A2224" s="9" t="s">
        <v>20</v>
      </c>
      <c r="B2224" s="9" t="s">
        <v>12</v>
      </c>
      <c r="C2224" s="15">
        <f>D2224/(E2224*E2224*0.01*0.01)</f>
        <v>23.822714681440445</v>
      </c>
      <c r="D2224" s="13">
        <v>86</v>
      </c>
      <c r="E2224" s="13">
        <v>190</v>
      </c>
      <c r="F2224" s="13" t="s">
        <v>13</v>
      </c>
      <c r="G2224" s="13" t="s">
        <v>16</v>
      </c>
      <c r="H2224" s="13" t="s">
        <v>16</v>
      </c>
    </row>
    <row r="2225" spans="1:8" x14ac:dyDescent="0.35">
      <c r="A2225" s="9" t="s">
        <v>11</v>
      </c>
      <c r="B2225" s="9" t="s">
        <v>15</v>
      </c>
      <c r="C2225" s="15">
        <f>D2225/(E2225*E2225*0.01*0.01)</f>
        <v>20.761245674740483</v>
      </c>
      <c r="D2225" s="13">
        <v>60</v>
      </c>
      <c r="E2225" s="13">
        <v>170</v>
      </c>
      <c r="F2225" s="13" t="s">
        <v>18</v>
      </c>
      <c r="G2225" s="13" t="s">
        <v>14</v>
      </c>
      <c r="H2225" s="13" t="s">
        <v>14</v>
      </c>
    </row>
    <row r="2226" spans="1:8" x14ac:dyDescent="0.35">
      <c r="A2226" s="9" t="s">
        <v>20</v>
      </c>
      <c r="B2226" s="9" t="s">
        <v>12</v>
      </c>
      <c r="C2226" s="15">
        <f>D2226/(E2226*E2226*0.01*0.01)</f>
        <v>28.367523664486846</v>
      </c>
      <c r="D2226" s="13">
        <v>95</v>
      </c>
      <c r="E2226" s="13">
        <v>183</v>
      </c>
      <c r="F2226" s="13" t="s">
        <v>23</v>
      </c>
      <c r="G2226" s="13" t="s">
        <v>16</v>
      </c>
      <c r="H2226" s="13" t="s">
        <v>17</v>
      </c>
    </row>
    <row r="2227" spans="1:8" x14ac:dyDescent="0.35">
      <c r="A2227" s="9" t="s">
        <v>22</v>
      </c>
      <c r="B2227" s="9" t="s">
        <v>12</v>
      </c>
      <c r="C2227" s="15">
        <f>D2227/(E2227*E2227*0.01*0.01)</f>
        <v>35.918367346938773</v>
      </c>
      <c r="D2227" s="13">
        <v>110</v>
      </c>
      <c r="E2227" s="13">
        <v>175</v>
      </c>
      <c r="F2227" s="13" t="s">
        <v>18</v>
      </c>
      <c r="G2227" s="13" t="s">
        <v>16</v>
      </c>
      <c r="H2227" s="13" t="s">
        <v>17</v>
      </c>
    </row>
    <row r="2228" spans="1:8" x14ac:dyDescent="0.35">
      <c r="A2228" s="9" t="s">
        <v>22</v>
      </c>
      <c r="B2228" s="9" t="s">
        <v>12</v>
      </c>
      <c r="C2228" s="15">
        <f>D2228/(E2228*E2228*0.01*0.01)</f>
        <v>35.546875</v>
      </c>
      <c r="D2228" s="13">
        <v>91</v>
      </c>
      <c r="E2228" s="13">
        <v>160</v>
      </c>
      <c r="F2228" s="13" t="s">
        <v>18</v>
      </c>
      <c r="G2228" s="13" t="s">
        <v>14</v>
      </c>
      <c r="H2228" s="13" t="s">
        <v>14</v>
      </c>
    </row>
    <row r="2229" spans="1:8" x14ac:dyDescent="0.35">
      <c r="A2229" s="9" t="s">
        <v>21</v>
      </c>
      <c r="B2229" s="9" t="s">
        <v>15</v>
      </c>
      <c r="C2229" s="15">
        <f>D2229/(E2229*E2229*0.01*0.01)</f>
        <v>33.950617283950614</v>
      </c>
      <c r="D2229" s="13">
        <v>110</v>
      </c>
      <c r="E2229" s="13">
        <v>180</v>
      </c>
      <c r="F2229" s="13" t="s">
        <v>18</v>
      </c>
      <c r="G2229" s="13" t="s">
        <v>17</v>
      </c>
      <c r="H2229" s="13" t="s">
        <v>17</v>
      </c>
    </row>
    <row r="2230" spans="1:8" x14ac:dyDescent="0.35">
      <c r="A2230" s="9" t="s">
        <v>21</v>
      </c>
      <c r="B2230" s="9" t="s">
        <v>12</v>
      </c>
      <c r="C2230" s="15">
        <f>D2230/(E2230*E2230*0.01*0.01)</f>
        <v>28.293345405160704</v>
      </c>
      <c r="D2230" s="13">
        <v>100</v>
      </c>
      <c r="E2230" s="13">
        <v>188</v>
      </c>
      <c r="F2230" s="13" t="s">
        <v>13</v>
      </c>
      <c r="G2230" s="13" t="s">
        <v>17</v>
      </c>
      <c r="H2230" s="13" t="s">
        <v>17</v>
      </c>
    </row>
    <row r="2231" spans="1:8" x14ac:dyDescent="0.35">
      <c r="A2231" s="9" t="s">
        <v>20</v>
      </c>
      <c r="B2231" s="9" t="s">
        <v>12</v>
      </c>
      <c r="C2231" s="15">
        <f>D2231/(E2231*E2231*0.01*0.01)</f>
        <v>30.040816326530614</v>
      </c>
      <c r="D2231" s="13">
        <v>92</v>
      </c>
      <c r="E2231" s="13">
        <v>175</v>
      </c>
      <c r="F2231" s="13" t="s">
        <v>18</v>
      </c>
      <c r="G2231" s="13" t="s">
        <v>16</v>
      </c>
      <c r="H2231" s="13" t="s">
        <v>17</v>
      </c>
    </row>
    <row r="2232" spans="1:8" x14ac:dyDescent="0.35">
      <c r="A2232" s="9" t="s">
        <v>19</v>
      </c>
      <c r="B2232" s="9" t="s">
        <v>12</v>
      </c>
      <c r="C2232" s="15">
        <f>D2232/(E2232*E2232*0.01*0.01)</f>
        <v>26.122448979591837</v>
      </c>
      <c r="D2232" s="13">
        <v>80</v>
      </c>
      <c r="E2232" s="13">
        <v>175</v>
      </c>
      <c r="F2232" s="13" t="s">
        <v>13</v>
      </c>
      <c r="G2232" s="13" t="s">
        <v>14</v>
      </c>
      <c r="H2232" s="13" t="s">
        <v>17</v>
      </c>
    </row>
    <row r="2233" spans="1:8" x14ac:dyDescent="0.35">
      <c r="A2233" s="9" t="s">
        <v>20</v>
      </c>
      <c r="B2233" s="9" t="s">
        <v>15</v>
      </c>
      <c r="C2233" s="15">
        <f>D2233/(E2233*E2233*0.01*0.01)</f>
        <v>35.430839002267575</v>
      </c>
      <c r="D2233" s="13">
        <v>100</v>
      </c>
      <c r="E2233" s="13">
        <v>168</v>
      </c>
      <c r="F2233" s="13" t="s">
        <v>18</v>
      </c>
      <c r="G2233" s="13" t="s">
        <v>16</v>
      </c>
      <c r="H2233" s="13" t="s">
        <v>14</v>
      </c>
    </row>
    <row r="2234" spans="1:8" x14ac:dyDescent="0.35">
      <c r="A2234" s="9" t="s">
        <v>19</v>
      </c>
      <c r="B2234" s="9" t="s">
        <v>12</v>
      </c>
      <c r="C2234" s="15">
        <f>D2234/(E2234*E2234*0.01*0.01)</f>
        <v>22.222222222222221</v>
      </c>
      <c r="D2234" s="13">
        <v>72</v>
      </c>
      <c r="E2234" s="13">
        <v>180</v>
      </c>
      <c r="F2234" s="13" t="s">
        <v>13</v>
      </c>
      <c r="G2234" s="13" t="s">
        <v>16</v>
      </c>
      <c r="H2234" s="13" t="s">
        <v>16</v>
      </c>
    </row>
    <row r="2235" spans="1:8" x14ac:dyDescent="0.35">
      <c r="A2235" s="9" t="s">
        <v>11</v>
      </c>
      <c r="B2235" s="9" t="s">
        <v>15</v>
      </c>
      <c r="C2235" s="15">
        <f>D2235/(E2235*E2235*0.01*0.01)</f>
        <v>18.339100346020761</v>
      </c>
      <c r="D2235" s="13">
        <v>53</v>
      </c>
      <c r="E2235" s="13">
        <v>170</v>
      </c>
      <c r="F2235" s="13" t="s">
        <v>13</v>
      </c>
      <c r="G2235" s="13" t="s">
        <v>16</v>
      </c>
      <c r="H2235" s="13" t="s">
        <v>17</v>
      </c>
    </row>
    <row r="2236" spans="1:8" x14ac:dyDescent="0.35">
      <c r="A2236" s="9" t="s">
        <v>20</v>
      </c>
      <c r="B2236" s="9" t="s">
        <v>12</v>
      </c>
      <c r="C2236" s="15">
        <f>D2236/(E2236*E2236*0.01*0.01)</f>
        <v>24.691358024691358</v>
      </c>
      <c r="D2236" s="13">
        <v>80</v>
      </c>
      <c r="E2236" s="13">
        <v>180</v>
      </c>
      <c r="F2236" s="13" t="s">
        <v>18</v>
      </c>
      <c r="G2236" s="13" t="s">
        <v>14</v>
      </c>
      <c r="H2236" s="13" t="s">
        <v>17</v>
      </c>
    </row>
    <row r="2237" spans="1:8" x14ac:dyDescent="0.35">
      <c r="A2237" s="9" t="s">
        <v>19</v>
      </c>
      <c r="B2237" s="9" t="s">
        <v>15</v>
      </c>
      <c r="C2237" s="15">
        <f>D2237/(E2237*E2237*0.01*0.01)</f>
        <v>38.200183654729109</v>
      </c>
      <c r="D2237" s="13">
        <v>104</v>
      </c>
      <c r="E2237" s="13">
        <v>165</v>
      </c>
      <c r="F2237" s="13" t="s">
        <v>18</v>
      </c>
      <c r="G2237" s="13" t="s">
        <v>14</v>
      </c>
      <c r="H2237" s="13" t="s">
        <v>14</v>
      </c>
    </row>
    <row r="2238" spans="1:8" x14ac:dyDescent="0.35">
      <c r="A2238" s="9" t="s">
        <v>11</v>
      </c>
      <c r="B2238" s="9" t="s">
        <v>15</v>
      </c>
      <c r="C2238" s="15">
        <f>D2238/(E2238*E2238*0.01*0.01)</f>
        <v>23.808690171912748</v>
      </c>
      <c r="D2238" s="13">
        <v>68</v>
      </c>
      <c r="E2238" s="13">
        <v>169</v>
      </c>
      <c r="F2238" s="13" t="s">
        <v>18</v>
      </c>
      <c r="G2238" s="13" t="s">
        <v>16</v>
      </c>
      <c r="H2238" s="13" t="s">
        <v>17</v>
      </c>
    </row>
    <row r="2239" spans="1:8" x14ac:dyDescent="0.35">
      <c r="A2239" s="9" t="s">
        <v>21</v>
      </c>
      <c r="B2239" s="9" t="s">
        <v>12</v>
      </c>
      <c r="C2239" s="15">
        <f>D2239/(E2239*E2239*0.01*0.01)</f>
        <v>23.388686558187711</v>
      </c>
      <c r="D2239" s="13">
        <v>70</v>
      </c>
      <c r="E2239" s="13">
        <v>173</v>
      </c>
      <c r="F2239" s="13" t="s">
        <v>13</v>
      </c>
      <c r="G2239" s="13" t="s">
        <v>17</v>
      </c>
      <c r="H2239" s="13" t="s">
        <v>16</v>
      </c>
    </row>
    <row r="2240" spans="1:8" x14ac:dyDescent="0.35">
      <c r="A2240" s="9" t="s">
        <v>19</v>
      </c>
      <c r="B2240" s="9" t="s">
        <v>12</v>
      </c>
      <c r="C2240" s="15">
        <f>D2240/(E2240*E2240*0.01*0.01)</f>
        <v>28.049671292914539</v>
      </c>
      <c r="D2240" s="13">
        <v>96</v>
      </c>
      <c r="E2240" s="13">
        <v>185</v>
      </c>
      <c r="F2240" s="13" t="s">
        <v>23</v>
      </c>
      <c r="G2240" s="13" t="s">
        <v>16</v>
      </c>
      <c r="H2240" s="13" t="s">
        <v>17</v>
      </c>
    </row>
    <row r="2241" spans="1:8" x14ac:dyDescent="0.35">
      <c r="A2241" s="9" t="s">
        <v>22</v>
      </c>
      <c r="B2241" s="9" t="s">
        <v>15</v>
      </c>
      <c r="C2241" s="15">
        <f>D2241/(E2241*E2241*0.01*0.01)</f>
        <v>45.72473708276177</v>
      </c>
      <c r="D2241" s="13">
        <v>120</v>
      </c>
      <c r="E2241" s="13">
        <v>162</v>
      </c>
      <c r="F2241" s="13" t="s">
        <v>18</v>
      </c>
      <c r="G2241" s="13" t="s">
        <v>16</v>
      </c>
      <c r="H2241" s="13" t="s">
        <v>14</v>
      </c>
    </row>
    <row r="2242" spans="1:8" x14ac:dyDescent="0.35">
      <c r="A2242" s="9" t="s">
        <v>22</v>
      </c>
      <c r="B2242" s="9" t="s">
        <v>15</v>
      </c>
      <c r="C2242" s="15">
        <f>D2242/(E2242*E2242*0.01*0.01)</f>
        <v>20.761245674740483</v>
      </c>
      <c r="D2242" s="13">
        <v>60</v>
      </c>
      <c r="E2242" s="13">
        <v>170</v>
      </c>
      <c r="F2242" s="13" t="s">
        <v>18</v>
      </c>
      <c r="G2242" s="13" t="s">
        <v>16</v>
      </c>
      <c r="H2242" s="13" t="s">
        <v>14</v>
      </c>
    </row>
    <row r="2243" spans="1:8" x14ac:dyDescent="0.35">
      <c r="A2243" s="9" t="s">
        <v>21</v>
      </c>
      <c r="B2243" s="9" t="s">
        <v>12</v>
      </c>
      <c r="C2243" s="15">
        <f>D2243/(E2243*E2243*0.01*0.01)</f>
        <v>33.967391304347828</v>
      </c>
      <c r="D2243" s="13">
        <v>115</v>
      </c>
      <c r="E2243" s="13">
        <v>184</v>
      </c>
      <c r="F2243" s="13" t="s">
        <v>18</v>
      </c>
      <c r="G2243" s="13" t="s">
        <v>14</v>
      </c>
      <c r="H2243" s="13" t="s">
        <v>17</v>
      </c>
    </row>
    <row r="2244" spans="1:8" x14ac:dyDescent="0.35">
      <c r="A2244" s="9" t="s">
        <v>22</v>
      </c>
      <c r="B2244" s="9" t="s">
        <v>12</v>
      </c>
      <c r="C2244" s="15">
        <f>D2244/(E2244*E2244*0.01*0.01)</f>
        <v>26.927437641723355</v>
      </c>
      <c r="D2244" s="13">
        <v>76</v>
      </c>
      <c r="E2244" s="13">
        <v>168</v>
      </c>
      <c r="F2244" s="13" t="s">
        <v>18</v>
      </c>
      <c r="G2244" s="13" t="s">
        <v>16</v>
      </c>
      <c r="H2244" s="13" t="s">
        <v>16</v>
      </c>
    </row>
    <row r="2245" spans="1:8" x14ac:dyDescent="0.35">
      <c r="A2245" s="9" t="s">
        <v>20</v>
      </c>
      <c r="B2245" s="9" t="s">
        <v>15</v>
      </c>
      <c r="C2245" s="15">
        <f>D2245/(E2245*E2245*0.01*0.01)</f>
        <v>14.765497060323765</v>
      </c>
      <c r="D2245" s="13">
        <v>55</v>
      </c>
      <c r="E2245" s="13">
        <v>193</v>
      </c>
      <c r="F2245" s="13" t="s">
        <v>13</v>
      </c>
      <c r="G2245" s="13" t="s">
        <v>17</v>
      </c>
      <c r="H2245" s="13" t="s">
        <v>16</v>
      </c>
    </row>
    <row r="2246" spans="1:8" x14ac:dyDescent="0.35">
      <c r="A2246" s="9" t="s">
        <v>20</v>
      </c>
      <c r="B2246" s="9" t="s">
        <v>15</v>
      </c>
      <c r="C2246" s="15">
        <f>D2246/(E2246*E2246*0.01*0.01)</f>
        <v>33.531473860691968</v>
      </c>
      <c r="D2246" s="13">
        <v>88</v>
      </c>
      <c r="E2246" s="13">
        <v>162</v>
      </c>
      <c r="F2246" s="13" t="s">
        <v>18</v>
      </c>
      <c r="G2246" s="13" t="s">
        <v>17</v>
      </c>
      <c r="H2246" s="13" t="s">
        <v>17</v>
      </c>
    </row>
    <row r="2247" spans="1:8" x14ac:dyDescent="0.35">
      <c r="A2247" s="9" t="s">
        <v>21</v>
      </c>
      <c r="B2247" s="9" t="s">
        <v>12</v>
      </c>
      <c r="C2247" s="15">
        <f>D2247/(E2247*E2247*0.01*0.01)</f>
        <v>24.691358024691358</v>
      </c>
      <c r="D2247" s="13">
        <v>80</v>
      </c>
      <c r="E2247" s="13">
        <v>180</v>
      </c>
      <c r="F2247" s="13" t="s">
        <v>23</v>
      </c>
      <c r="G2247" s="13" t="s">
        <v>16</v>
      </c>
      <c r="H2247" s="13" t="s">
        <v>16</v>
      </c>
    </row>
    <row r="2248" spans="1:8" x14ac:dyDescent="0.35">
      <c r="A2248" s="9" t="s">
        <v>22</v>
      </c>
      <c r="B2248" s="9" t="s">
        <v>15</v>
      </c>
      <c r="C2248" s="15">
        <f>D2248/(E2248*E2248*0.01*0.01)</f>
        <v>29.757785467128027</v>
      </c>
      <c r="D2248" s="13">
        <v>86</v>
      </c>
      <c r="E2248" s="13">
        <v>170</v>
      </c>
      <c r="F2248" s="13" t="s">
        <v>23</v>
      </c>
      <c r="G2248" s="13" t="s">
        <v>14</v>
      </c>
      <c r="H2248" s="13" t="s">
        <v>16</v>
      </c>
    </row>
    <row r="2249" spans="1:8" x14ac:dyDescent="0.35">
      <c r="A2249" s="9" t="s">
        <v>20</v>
      </c>
      <c r="B2249" s="9" t="s">
        <v>12</v>
      </c>
      <c r="C2249" s="15">
        <f>D2249/(E2249*E2249*0.01*0.01)</f>
        <v>28.049671292914539</v>
      </c>
      <c r="D2249" s="13">
        <v>96</v>
      </c>
      <c r="E2249" s="13">
        <v>185</v>
      </c>
      <c r="F2249" s="13" t="s">
        <v>18</v>
      </c>
      <c r="G2249" s="13" t="s">
        <v>16</v>
      </c>
      <c r="H2249" s="13" t="s">
        <v>16</v>
      </c>
    </row>
    <row r="2250" spans="1:8" x14ac:dyDescent="0.35">
      <c r="A2250" s="9" t="s">
        <v>11</v>
      </c>
      <c r="B2250" s="9" t="s">
        <v>12</v>
      </c>
      <c r="C2250" s="15">
        <f>D2250/(E2250*E2250*0.01*0.01)</f>
        <v>23.374726077428782</v>
      </c>
      <c r="D2250" s="13">
        <v>80</v>
      </c>
      <c r="E2250" s="13">
        <v>185</v>
      </c>
      <c r="F2250" s="13" t="s">
        <v>23</v>
      </c>
      <c r="G2250" s="13" t="s">
        <v>16</v>
      </c>
      <c r="H2250" s="13" t="s">
        <v>16</v>
      </c>
    </row>
    <row r="2251" spans="1:8" x14ac:dyDescent="0.35">
      <c r="A2251" s="9" t="s">
        <v>19</v>
      </c>
      <c r="B2251" s="9" t="s">
        <v>12</v>
      </c>
      <c r="C2251" s="15">
        <f>D2251/(E2251*E2251*0.01*0.01)</f>
        <v>22.835009827725749</v>
      </c>
      <c r="D2251" s="13">
        <v>79</v>
      </c>
      <c r="E2251" s="13">
        <v>186</v>
      </c>
      <c r="F2251" s="13" t="s">
        <v>23</v>
      </c>
      <c r="G2251" s="13" t="s">
        <v>14</v>
      </c>
      <c r="H2251" s="13" t="s">
        <v>14</v>
      </c>
    </row>
    <row r="2252" spans="1:8" x14ac:dyDescent="0.35">
      <c r="A2252" s="9" t="s">
        <v>21</v>
      </c>
      <c r="B2252" s="9" t="s">
        <v>12</v>
      </c>
      <c r="C2252" s="15">
        <f>D2252/(E2252*E2252*0.01*0.01)</f>
        <v>29.887694722859557</v>
      </c>
      <c r="D2252" s="13">
        <v>99</v>
      </c>
      <c r="E2252" s="13">
        <v>182</v>
      </c>
      <c r="F2252" s="13" t="s">
        <v>18</v>
      </c>
      <c r="G2252" s="13" t="s">
        <v>14</v>
      </c>
      <c r="H2252" s="13" t="s">
        <v>17</v>
      </c>
    </row>
    <row r="2253" spans="1:8" x14ac:dyDescent="0.35">
      <c r="A2253" s="9" t="s">
        <v>11</v>
      </c>
      <c r="B2253" s="9" t="s">
        <v>15</v>
      </c>
      <c r="C2253" s="15">
        <f>D2253/(E2253*E2253*0.01*0.01)</f>
        <v>24.464601603372351</v>
      </c>
      <c r="D2253" s="13">
        <v>65</v>
      </c>
      <c r="E2253" s="13">
        <v>163</v>
      </c>
      <c r="F2253" s="13" t="s">
        <v>18</v>
      </c>
      <c r="G2253" s="13" t="s">
        <v>14</v>
      </c>
      <c r="H2253" s="13" t="s">
        <v>14</v>
      </c>
    </row>
    <row r="2254" spans="1:8" x14ac:dyDescent="0.35">
      <c r="A2254" s="9" t="s">
        <v>21</v>
      </c>
      <c r="B2254" s="9" t="s">
        <v>15</v>
      </c>
      <c r="C2254" s="15">
        <f>D2254/(E2254*E2254*0.01*0.01)</f>
        <v>32.38835543362292</v>
      </c>
      <c r="D2254" s="13">
        <v>85</v>
      </c>
      <c r="E2254" s="13">
        <v>162</v>
      </c>
      <c r="F2254" s="13" t="s">
        <v>18</v>
      </c>
      <c r="G2254" s="13" t="s">
        <v>16</v>
      </c>
      <c r="H2254" s="13" t="s">
        <v>14</v>
      </c>
    </row>
    <row r="2255" spans="1:8" x14ac:dyDescent="0.35">
      <c r="A2255" s="9" t="s">
        <v>20</v>
      </c>
      <c r="B2255" s="9" t="s">
        <v>12</v>
      </c>
      <c r="C2255" s="15">
        <f>D2255/(E2255*E2255*0.01*0.01)</f>
        <v>23.688046647230319</v>
      </c>
      <c r="D2255" s="13">
        <v>91</v>
      </c>
      <c r="E2255" s="13">
        <v>196</v>
      </c>
      <c r="F2255" s="13" t="s">
        <v>23</v>
      </c>
      <c r="G2255" s="13" t="s">
        <v>14</v>
      </c>
      <c r="H2255" s="13" t="s">
        <v>17</v>
      </c>
    </row>
    <row r="2256" spans="1:8" x14ac:dyDescent="0.35">
      <c r="A2256" s="9" t="s">
        <v>20</v>
      </c>
      <c r="B2256" s="9" t="s">
        <v>15</v>
      </c>
      <c r="C2256" s="15">
        <f>D2256/(E2256*E2256*0.01*0.01)</f>
        <v>28.95900015241579</v>
      </c>
      <c r="D2256" s="13">
        <v>76</v>
      </c>
      <c r="E2256" s="13">
        <v>162</v>
      </c>
      <c r="F2256" s="13" t="s">
        <v>18</v>
      </c>
      <c r="G2256" s="13" t="s">
        <v>16</v>
      </c>
      <c r="H2256" s="13" t="s">
        <v>17</v>
      </c>
    </row>
    <row r="2257" spans="1:8" x14ac:dyDescent="0.35">
      <c r="A2257" s="9" t="s">
        <v>21</v>
      </c>
      <c r="B2257" s="9" t="s">
        <v>12</v>
      </c>
      <c r="C2257" s="15">
        <f>D2257/(E2257*E2257*0.01*0.01)</f>
        <v>26.029877772747849</v>
      </c>
      <c r="D2257" s="13">
        <v>92</v>
      </c>
      <c r="E2257" s="13">
        <v>188</v>
      </c>
      <c r="F2257" s="13" t="s">
        <v>23</v>
      </c>
      <c r="G2257" s="13" t="s">
        <v>16</v>
      </c>
      <c r="H2257" s="13" t="s">
        <v>16</v>
      </c>
    </row>
    <row r="2258" spans="1:8" x14ac:dyDescent="0.35">
      <c r="A2258" s="9" t="s">
        <v>11</v>
      </c>
      <c r="B2258" s="9" t="s">
        <v>15</v>
      </c>
      <c r="C2258" s="15">
        <f>D2258/(E2258*E2258*0.01*0.01)</f>
        <v>21.631148854350261</v>
      </c>
      <c r="D2258" s="13">
        <v>54</v>
      </c>
      <c r="E2258" s="13">
        <v>158</v>
      </c>
      <c r="F2258" s="13" t="s">
        <v>18</v>
      </c>
      <c r="G2258" s="13" t="s">
        <v>14</v>
      </c>
      <c r="H2258" s="13" t="s">
        <v>17</v>
      </c>
    </row>
    <row r="2259" spans="1:8" x14ac:dyDescent="0.35">
      <c r="A2259" s="9" t="s">
        <v>11</v>
      </c>
      <c r="B2259" s="9" t="s">
        <v>15</v>
      </c>
      <c r="C2259" s="15">
        <f>D2259/(E2259*E2259*0.01*0.01)</f>
        <v>33.531473860691968</v>
      </c>
      <c r="D2259" s="13">
        <v>88</v>
      </c>
      <c r="E2259" s="13">
        <v>162</v>
      </c>
      <c r="F2259" s="13" t="s">
        <v>23</v>
      </c>
      <c r="G2259" s="13" t="s">
        <v>14</v>
      </c>
      <c r="H2259" s="13" t="s">
        <v>14</v>
      </c>
    </row>
    <row r="2260" spans="1:8" x14ac:dyDescent="0.35">
      <c r="A2260" s="9" t="s">
        <v>21</v>
      </c>
      <c r="B2260" s="9" t="s">
        <v>12</v>
      </c>
      <c r="C2260" s="15">
        <f>D2260/(E2260*E2260*0.01*0.01)</f>
        <v>22.222222222222221</v>
      </c>
      <c r="D2260" s="13">
        <v>72</v>
      </c>
      <c r="E2260" s="13">
        <v>180</v>
      </c>
      <c r="F2260" s="13" t="s">
        <v>18</v>
      </c>
      <c r="G2260" s="13" t="s">
        <v>14</v>
      </c>
      <c r="H2260" s="13" t="s">
        <v>16</v>
      </c>
    </row>
    <row r="2261" spans="1:8" x14ac:dyDescent="0.35">
      <c r="A2261" s="9" t="s">
        <v>21</v>
      </c>
      <c r="B2261" s="9" t="s">
        <v>15</v>
      </c>
      <c r="C2261" s="15">
        <f>D2261/(E2261*E2261*0.01*0.01)</f>
        <v>24.21875</v>
      </c>
      <c r="D2261" s="13">
        <v>62</v>
      </c>
      <c r="E2261" s="13">
        <v>160</v>
      </c>
      <c r="F2261" s="13" t="s">
        <v>23</v>
      </c>
      <c r="G2261" s="13" t="s">
        <v>16</v>
      </c>
      <c r="H2261" s="13" t="s">
        <v>17</v>
      </c>
    </row>
    <row r="2262" spans="1:8" x14ac:dyDescent="0.35">
      <c r="A2262" s="9" t="s">
        <v>21</v>
      </c>
      <c r="B2262" s="9" t="s">
        <v>12</v>
      </c>
      <c r="C2262" s="15">
        <f>D2262/(E2262*E2262*0.01*0.01)</f>
        <v>26.851851851851851</v>
      </c>
      <c r="D2262" s="13">
        <v>87</v>
      </c>
      <c r="E2262" s="13">
        <v>180</v>
      </c>
      <c r="F2262" s="13" t="s">
        <v>18</v>
      </c>
      <c r="G2262" s="13" t="s">
        <v>16</v>
      </c>
      <c r="H2262" s="13" t="s">
        <v>16</v>
      </c>
    </row>
    <row r="2263" spans="1:8" x14ac:dyDescent="0.35">
      <c r="A2263" s="9" t="s">
        <v>11</v>
      </c>
      <c r="B2263" s="9" t="s">
        <v>12</v>
      </c>
      <c r="C2263" s="15">
        <f>D2263/(E2263*E2263*0.01*0.01)</f>
        <v>23.198315069747565</v>
      </c>
      <c r="D2263" s="13">
        <v>76</v>
      </c>
      <c r="E2263" s="13">
        <v>181</v>
      </c>
      <c r="F2263" s="13" t="s">
        <v>18</v>
      </c>
      <c r="G2263" s="13" t="s">
        <v>17</v>
      </c>
      <c r="H2263" s="13" t="s">
        <v>17</v>
      </c>
    </row>
    <row r="2264" spans="1:8" x14ac:dyDescent="0.35">
      <c r="A2264" s="9" t="s">
        <v>11</v>
      </c>
      <c r="B2264" s="9" t="s">
        <v>15</v>
      </c>
      <c r="C2264" s="15">
        <f>D2264/(E2264*E2264*0.01*0.01)</f>
        <v>20.761245674740483</v>
      </c>
      <c r="D2264" s="13">
        <v>60</v>
      </c>
      <c r="E2264" s="13">
        <v>170</v>
      </c>
      <c r="F2264" s="13" t="s">
        <v>18</v>
      </c>
      <c r="G2264" s="13" t="s">
        <v>14</v>
      </c>
      <c r="H2264" s="13" t="s">
        <v>17</v>
      </c>
    </row>
    <row r="2265" spans="1:8" x14ac:dyDescent="0.35">
      <c r="A2265" s="9" t="s">
        <v>11</v>
      </c>
      <c r="B2265" s="9" t="s">
        <v>15</v>
      </c>
      <c r="C2265" s="15">
        <f>D2265/(E2265*E2265*0.01*0.01)</f>
        <v>22.67995240928019</v>
      </c>
      <c r="D2265" s="13">
        <v>61</v>
      </c>
      <c r="E2265" s="13">
        <v>164</v>
      </c>
      <c r="F2265" s="13" t="s">
        <v>18</v>
      </c>
      <c r="G2265" s="13" t="s">
        <v>16</v>
      </c>
      <c r="H2265" s="13" t="s">
        <v>16</v>
      </c>
    </row>
    <row r="2266" spans="1:8" x14ac:dyDescent="0.35">
      <c r="A2266" s="9" t="s">
        <v>11</v>
      </c>
      <c r="B2266" s="9" t="s">
        <v>12</v>
      </c>
      <c r="C2266" s="15">
        <f>D2266/(E2266*E2266*0.01*0.01)</f>
        <v>23.666910153396639</v>
      </c>
      <c r="D2266" s="13">
        <v>81</v>
      </c>
      <c r="E2266" s="13">
        <v>185</v>
      </c>
      <c r="F2266" s="13" t="s">
        <v>18</v>
      </c>
      <c r="G2266" s="13" t="s">
        <v>14</v>
      </c>
      <c r="H2266" s="13" t="s">
        <v>17</v>
      </c>
    </row>
    <row r="2267" spans="1:8" x14ac:dyDescent="0.35">
      <c r="A2267" s="9" t="s">
        <v>20</v>
      </c>
      <c r="B2267" s="9" t="s">
        <v>15</v>
      </c>
      <c r="C2267" s="15">
        <f>D2267/(E2267*E2267*0.01*0.01)</f>
        <v>20.957274202271496</v>
      </c>
      <c r="D2267" s="13">
        <v>62</v>
      </c>
      <c r="E2267" s="13">
        <v>172</v>
      </c>
      <c r="F2267" s="13" t="s">
        <v>18</v>
      </c>
      <c r="G2267" s="13" t="s">
        <v>14</v>
      </c>
      <c r="H2267" s="13" t="s">
        <v>17</v>
      </c>
    </row>
    <row r="2268" spans="1:8" x14ac:dyDescent="0.35">
      <c r="A2268" s="9" t="s">
        <v>20</v>
      </c>
      <c r="B2268" s="9" t="s">
        <v>15</v>
      </c>
      <c r="C2268" s="15">
        <f>D2268/(E2268*E2268*0.01*0.01)</f>
        <v>24.221453287197232</v>
      </c>
      <c r="D2268" s="13">
        <v>70</v>
      </c>
      <c r="E2268" s="13">
        <v>170</v>
      </c>
      <c r="F2268" s="13" t="s">
        <v>18</v>
      </c>
      <c r="G2268" s="13" t="s">
        <v>14</v>
      </c>
      <c r="H2268" s="13" t="s">
        <v>17</v>
      </c>
    </row>
    <row r="2269" spans="1:8" x14ac:dyDescent="0.35">
      <c r="A2269" s="9" t="s">
        <v>20</v>
      </c>
      <c r="B2269" s="9" t="s">
        <v>12</v>
      </c>
      <c r="C2269" s="15">
        <f>D2269/(E2269*E2269*0.01*0.01)</f>
        <v>27.77691083299522</v>
      </c>
      <c r="D2269" s="13">
        <v>89</v>
      </c>
      <c r="E2269" s="13">
        <v>179</v>
      </c>
      <c r="F2269" s="13" t="s">
        <v>13</v>
      </c>
      <c r="G2269" s="13" t="s">
        <v>16</v>
      </c>
      <c r="H2269" s="13" t="s">
        <v>16</v>
      </c>
    </row>
    <row r="2270" spans="1:8" x14ac:dyDescent="0.35">
      <c r="A2270" s="9" t="s">
        <v>20</v>
      </c>
      <c r="B2270" s="9" t="s">
        <v>15</v>
      </c>
      <c r="C2270" s="15">
        <f>D2270/(E2270*E2270*0.01*0.01)</f>
        <v>25.59373706198954</v>
      </c>
      <c r="D2270" s="13">
        <v>68</v>
      </c>
      <c r="E2270" s="13">
        <v>163</v>
      </c>
      <c r="F2270" s="13" t="s">
        <v>18</v>
      </c>
      <c r="G2270" s="13" t="s">
        <v>14</v>
      </c>
      <c r="H2270" s="13" t="s">
        <v>16</v>
      </c>
    </row>
    <row r="2271" spans="1:8" x14ac:dyDescent="0.35">
      <c r="A2271" s="9" t="s">
        <v>19</v>
      </c>
      <c r="B2271" s="9" t="s">
        <v>12</v>
      </c>
      <c r="C2271" s="15">
        <f>D2271/(E2271*E2271*0.01*0.01)</f>
        <v>28.393726338561379</v>
      </c>
      <c r="D2271" s="13">
        <v>84</v>
      </c>
      <c r="E2271" s="13">
        <v>172</v>
      </c>
      <c r="F2271" s="13" t="s">
        <v>18</v>
      </c>
      <c r="G2271" s="13" t="s">
        <v>16</v>
      </c>
      <c r="H2271" s="13" t="s">
        <v>16</v>
      </c>
    </row>
    <row r="2272" spans="1:8" x14ac:dyDescent="0.35">
      <c r="A2272" s="9" t="s">
        <v>21</v>
      </c>
      <c r="B2272" s="9" t="s">
        <v>15</v>
      </c>
      <c r="C2272" s="15">
        <f>D2272/(E2272*E2272*0.01*0.01)</f>
        <v>22.837370242214533</v>
      </c>
      <c r="D2272" s="13">
        <v>66</v>
      </c>
      <c r="E2272" s="13">
        <v>170</v>
      </c>
      <c r="F2272" s="13" t="s">
        <v>18</v>
      </c>
      <c r="G2272" s="13" t="s">
        <v>16</v>
      </c>
      <c r="H2272" s="13" t="s">
        <v>16</v>
      </c>
    </row>
    <row r="2273" spans="1:8" x14ac:dyDescent="0.35">
      <c r="A2273" s="9" t="s">
        <v>21</v>
      </c>
      <c r="B2273" s="9" t="s">
        <v>12</v>
      </c>
      <c r="C2273" s="15">
        <f>D2273/(E2273*E2273*0.01*0.01)</f>
        <v>21.913805697589481</v>
      </c>
      <c r="D2273" s="13">
        <v>75</v>
      </c>
      <c r="E2273" s="13">
        <v>185</v>
      </c>
      <c r="F2273" s="13" t="s">
        <v>18</v>
      </c>
      <c r="G2273" s="13" t="s">
        <v>16</v>
      </c>
      <c r="H2273" s="13" t="s">
        <v>16</v>
      </c>
    </row>
    <row r="2274" spans="1:8" x14ac:dyDescent="0.35">
      <c r="A2274" s="9" t="s">
        <v>21</v>
      </c>
      <c r="B2274" s="9" t="s">
        <v>15</v>
      </c>
      <c r="C2274" s="15">
        <f>D2274/(E2274*E2274*0.01*0.01)</f>
        <v>22.857142857142858</v>
      </c>
      <c r="D2274" s="13">
        <v>70</v>
      </c>
      <c r="E2274" s="13">
        <v>175</v>
      </c>
      <c r="F2274" s="13" t="s">
        <v>18</v>
      </c>
      <c r="G2274" s="13" t="s">
        <v>14</v>
      </c>
      <c r="H2274" s="13" t="s">
        <v>14</v>
      </c>
    </row>
    <row r="2275" spans="1:8" x14ac:dyDescent="0.35">
      <c r="A2275" s="9" t="s">
        <v>19</v>
      </c>
      <c r="B2275" s="9" t="s">
        <v>12</v>
      </c>
      <c r="C2275" s="15">
        <f>D2275/(E2275*E2275*0.01*0.01)</f>
        <v>41.522491349480966</v>
      </c>
      <c r="D2275" s="13">
        <v>120</v>
      </c>
      <c r="E2275" s="13">
        <v>170</v>
      </c>
      <c r="F2275" s="13" t="s">
        <v>13</v>
      </c>
      <c r="G2275" s="13" t="s">
        <v>16</v>
      </c>
      <c r="H2275" s="13" t="s">
        <v>16</v>
      </c>
    </row>
    <row r="2276" spans="1:8" x14ac:dyDescent="0.35">
      <c r="A2276" s="9" t="s">
        <v>20</v>
      </c>
      <c r="B2276" s="9" t="s">
        <v>12</v>
      </c>
      <c r="C2276" s="15">
        <f>D2276/(E2276*E2276*0.01*0.01)</f>
        <v>25.770399305555557</v>
      </c>
      <c r="D2276" s="13">
        <v>95</v>
      </c>
      <c r="E2276" s="13">
        <v>192</v>
      </c>
      <c r="F2276" s="13" t="s">
        <v>18</v>
      </c>
      <c r="G2276" s="13" t="s">
        <v>14</v>
      </c>
      <c r="H2276" s="13" t="s">
        <v>14</v>
      </c>
    </row>
    <row r="2277" spans="1:8" x14ac:dyDescent="0.35">
      <c r="A2277" s="9" t="s">
        <v>20</v>
      </c>
      <c r="B2277" s="9" t="s">
        <v>15</v>
      </c>
      <c r="C2277" s="15">
        <f>D2277/(E2277*E2277*0.01*0.01)</f>
        <v>38.28125</v>
      </c>
      <c r="D2277" s="13">
        <v>98</v>
      </c>
      <c r="E2277" s="13">
        <v>160</v>
      </c>
      <c r="F2277" s="13" t="s">
        <v>23</v>
      </c>
      <c r="G2277" s="13" t="s">
        <v>16</v>
      </c>
      <c r="H2277" s="13" t="s">
        <v>17</v>
      </c>
    </row>
    <row r="2278" spans="1:8" x14ac:dyDescent="0.35">
      <c r="A2278" s="9" t="s">
        <v>20</v>
      </c>
      <c r="B2278" s="9" t="s">
        <v>12</v>
      </c>
      <c r="C2278" s="15">
        <f>D2278/(E2278*E2278*0.01*0.01)</f>
        <v>23.456790123456788</v>
      </c>
      <c r="D2278" s="13">
        <v>76</v>
      </c>
      <c r="E2278" s="13">
        <v>180</v>
      </c>
      <c r="F2278" s="13" t="s">
        <v>13</v>
      </c>
      <c r="G2278" s="13" t="s">
        <v>16</v>
      </c>
      <c r="H2278" s="13" t="s">
        <v>17</v>
      </c>
    </row>
    <row r="2279" spans="1:8" x14ac:dyDescent="0.35">
      <c r="A2279" s="9" t="s">
        <v>20</v>
      </c>
      <c r="B2279" s="9" t="s">
        <v>15</v>
      </c>
      <c r="C2279" s="15">
        <f>D2279/(E2279*E2279*0.01*0.01)</f>
        <v>24.508945765204299</v>
      </c>
      <c r="D2279" s="13">
        <v>70</v>
      </c>
      <c r="E2279" s="13">
        <v>169</v>
      </c>
      <c r="F2279" s="13" t="s">
        <v>23</v>
      </c>
      <c r="G2279" s="13" t="s">
        <v>17</v>
      </c>
      <c r="H2279" s="13" t="s">
        <v>17</v>
      </c>
    </row>
    <row r="2280" spans="1:8" x14ac:dyDescent="0.35">
      <c r="A2280" s="9" t="s">
        <v>21</v>
      </c>
      <c r="B2280" s="9" t="s">
        <v>12</v>
      </c>
      <c r="C2280" s="15">
        <f>D2280/(E2280*E2280*0.01*0.01)</f>
        <v>23.483476686283385</v>
      </c>
      <c r="D2280" s="13">
        <v>83</v>
      </c>
      <c r="E2280" s="13">
        <v>188</v>
      </c>
      <c r="F2280" s="13" t="s">
        <v>18</v>
      </c>
      <c r="G2280" s="13" t="s">
        <v>16</v>
      </c>
      <c r="H2280" s="13" t="s">
        <v>14</v>
      </c>
    </row>
    <row r="2281" spans="1:8" x14ac:dyDescent="0.35">
      <c r="A2281" s="9" t="s">
        <v>20</v>
      </c>
      <c r="B2281" s="9" t="s">
        <v>12</v>
      </c>
      <c r="C2281" s="15">
        <f>D2281/(E2281*E2281*0.01*0.01)</f>
        <v>24.151672503320853</v>
      </c>
      <c r="D2281" s="13">
        <v>80</v>
      </c>
      <c r="E2281" s="13">
        <v>182</v>
      </c>
      <c r="F2281" s="13" t="s">
        <v>13</v>
      </c>
      <c r="G2281" s="13" t="s">
        <v>16</v>
      </c>
      <c r="H2281" s="13" t="s">
        <v>14</v>
      </c>
    </row>
    <row r="2282" spans="1:8" x14ac:dyDescent="0.35">
      <c r="A2282" s="9" t="s">
        <v>20</v>
      </c>
      <c r="B2282" s="9" t="s">
        <v>12</v>
      </c>
      <c r="C2282" s="15">
        <f>D2282/(E2282*E2282*0.01*0.01)</f>
        <v>25.772518080210386</v>
      </c>
      <c r="D2282" s="13">
        <v>98</v>
      </c>
      <c r="E2282" s="13">
        <v>195</v>
      </c>
      <c r="F2282" s="13" t="s">
        <v>18</v>
      </c>
      <c r="G2282" s="13" t="s">
        <v>14</v>
      </c>
      <c r="H2282" s="13" t="s">
        <v>14</v>
      </c>
    </row>
    <row r="2283" spans="1:8" x14ac:dyDescent="0.35">
      <c r="A2283" s="9" t="s">
        <v>20</v>
      </c>
      <c r="B2283" s="9" t="s">
        <v>12</v>
      </c>
      <c r="C2283" s="15">
        <f>D2283/(E2283*E2283*0.01*0.01)</f>
        <v>24.816326530612244</v>
      </c>
      <c r="D2283" s="13">
        <v>76</v>
      </c>
      <c r="E2283" s="13">
        <v>175</v>
      </c>
      <c r="F2283" s="13" t="s">
        <v>18</v>
      </c>
      <c r="G2283" s="13" t="s">
        <v>14</v>
      </c>
      <c r="H2283" s="13" t="s">
        <v>14</v>
      </c>
    </row>
    <row r="2284" spans="1:8" x14ac:dyDescent="0.35">
      <c r="A2284" s="9" t="s">
        <v>20</v>
      </c>
      <c r="B2284" s="9" t="s">
        <v>12</v>
      </c>
      <c r="C2284" s="15">
        <f>D2284/(E2284*E2284*0.01*0.01)</f>
        <v>20.428357113217785</v>
      </c>
      <c r="D2284" s="13">
        <v>64</v>
      </c>
      <c r="E2284" s="13">
        <v>177</v>
      </c>
      <c r="F2284" s="13" t="s">
        <v>18</v>
      </c>
      <c r="G2284" s="13" t="s">
        <v>14</v>
      </c>
      <c r="H2284" s="13" t="s">
        <v>14</v>
      </c>
    </row>
    <row r="2285" spans="1:8" x14ac:dyDescent="0.35">
      <c r="A2285" s="9" t="s">
        <v>20</v>
      </c>
      <c r="B2285" s="9" t="s">
        <v>15</v>
      </c>
      <c r="C2285" s="15">
        <f>D2285/(E2285*E2285*0.01*0.01)</f>
        <v>19.045073340238563</v>
      </c>
      <c r="D2285" s="13">
        <v>57</v>
      </c>
      <c r="E2285" s="13">
        <v>173</v>
      </c>
      <c r="F2285" s="13" t="s">
        <v>23</v>
      </c>
      <c r="G2285" s="13" t="s">
        <v>14</v>
      </c>
      <c r="H2285" s="13" t="s">
        <v>14</v>
      </c>
    </row>
    <row r="2286" spans="1:8" x14ac:dyDescent="0.35">
      <c r="A2286" s="9" t="s">
        <v>20</v>
      </c>
      <c r="B2286" s="9" t="s">
        <v>12</v>
      </c>
      <c r="C2286" s="15">
        <f>D2286/(E2286*E2286*0.01*0.01)</f>
        <v>27.77442337881898</v>
      </c>
      <c r="D2286" s="13">
        <v>92</v>
      </c>
      <c r="E2286" s="13">
        <v>182</v>
      </c>
      <c r="F2286" s="13" t="s">
        <v>13</v>
      </c>
      <c r="G2286" s="13" t="s">
        <v>14</v>
      </c>
      <c r="H2286" s="13" t="s">
        <v>14</v>
      </c>
    </row>
    <row r="2287" spans="1:8" x14ac:dyDescent="0.35">
      <c r="A2287" s="9" t="s">
        <v>11</v>
      </c>
      <c r="B2287" s="9" t="s">
        <v>12</v>
      </c>
      <c r="C2287" s="15">
        <f>D2287/(E2287*E2287*0.01*0.01)</f>
        <v>23.148148148148145</v>
      </c>
      <c r="D2287" s="13">
        <v>75</v>
      </c>
      <c r="E2287" s="13">
        <v>180</v>
      </c>
      <c r="F2287" s="13" t="s">
        <v>18</v>
      </c>
      <c r="G2287" s="13" t="s">
        <v>14</v>
      </c>
      <c r="H2287" s="13" t="s">
        <v>14</v>
      </c>
    </row>
    <row r="2288" spans="1:8" x14ac:dyDescent="0.35">
      <c r="A2288" s="9" t="s">
        <v>22</v>
      </c>
      <c r="B2288" s="9" t="s">
        <v>15</v>
      </c>
      <c r="C2288" s="15">
        <f>D2288/(E2288*E2288*0.01*0.01)</f>
        <v>29.757785467128027</v>
      </c>
      <c r="D2288" s="13">
        <v>86</v>
      </c>
      <c r="E2288" s="13">
        <v>170</v>
      </c>
      <c r="F2288" s="13" t="s">
        <v>23</v>
      </c>
      <c r="G2288" s="13" t="s">
        <v>14</v>
      </c>
      <c r="H2288" s="13" t="s">
        <v>16</v>
      </c>
    </row>
    <row r="2289" spans="1:8" x14ac:dyDescent="0.35">
      <c r="A2289" s="9" t="s">
        <v>22</v>
      </c>
      <c r="B2289" s="9" t="s">
        <v>12</v>
      </c>
      <c r="C2289" s="15">
        <f>D2289/(E2289*E2289*0.01*0.01)</f>
        <v>26.061679307694877</v>
      </c>
      <c r="D2289" s="13">
        <v>78</v>
      </c>
      <c r="E2289" s="13">
        <v>173</v>
      </c>
      <c r="F2289" s="13" t="s">
        <v>23</v>
      </c>
      <c r="G2289" s="13" t="s">
        <v>14</v>
      </c>
      <c r="H2289" s="13" t="s">
        <v>16</v>
      </c>
    </row>
    <row r="2290" spans="1:8" x14ac:dyDescent="0.35">
      <c r="A2290" s="9" t="s">
        <v>19</v>
      </c>
      <c r="B2290" s="9" t="s">
        <v>15</v>
      </c>
      <c r="C2290" s="15">
        <f>D2290/(E2290*E2290*0.01*0.01)</f>
        <v>29.996712689020377</v>
      </c>
      <c r="D2290" s="13">
        <v>73</v>
      </c>
      <c r="E2290" s="13">
        <v>156</v>
      </c>
      <c r="F2290" s="13" t="s">
        <v>18</v>
      </c>
      <c r="G2290" s="13" t="s">
        <v>14</v>
      </c>
      <c r="H2290" s="13" t="s">
        <v>16</v>
      </c>
    </row>
    <row r="2291" spans="1:8" x14ac:dyDescent="0.35">
      <c r="A2291" s="9" t="s">
        <v>19</v>
      </c>
      <c r="B2291" s="9" t="s">
        <v>15</v>
      </c>
      <c r="C2291" s="15">
        <f>D2291/(E2291*E2291*0.01*0.01)</f>
        <v>31.073540713020815</v>
      </c>
      <c r="D2291" s="13">
        <v>93</v>
      </c>
      <c r="E2291" s="13">
        <v>173</v>
      </c>
      <c r="F2291" s="13" t="s">
        <v>18</v>
      </c>
      <c r="G2291" s="13" t="s">
        <v>14</v>
      </c>
      <c r="H2291" s="13" t="s">
        <v>14</v>
      </c>
    </row>
    <row r="2292" spans="1:8" x14ac:dyDescent="0.35">
      <c r="A2292" s="9" t="s">
        <v>19</v>
      </c>
      <c r="B2292" s="9" t="s">
        <v>12</v>
      </c>
      <c r="C2292" s="15">
        <f>D2292/(E2292*E2292*0.01*0.01)</f>
        <v>29.733900410252552</v>
      </c>
      <c r="D2292" s="13">
        <v>79</v>
      </c>
      <c r="E2292" s="13">
        <v>163</v>
      </c>
      <c r="F2292" s="13" t="s">
        <v>23</v>
      </c>
      <c r="G2292" s="13" t="s">
        <v>16</v>
      </c>
      <c r="H2292" s="13" t="s">
        <v>14</v>
      </c>
    </row>
    <row r="2293" spans="1:8" x14ac:dyDescent="0.35">
      <c r="A2293" s="9" t="s">
        <v>22</v>
      </c>
      <c r="B2293" s="9" t="s">
        <v>12</v>
      </c>
      <c r="C2293" s="15">
        <f>D2293/(E2293*E2293*0.01*0.01)</f>
        <v>25.963047941069917</v>
      </c>
      <c r="D2293" s="13">
        <v>86</v>
      </c>
      <c r="E2293" s="13">
        <v>182</v>
      </c>
      <c r="F2293" s="13" t="s">
        <v>23</v>
      </c>
      <c r="G2293" s="13" t="s">
        <v>16</v>
      </c>
      <c r="H2293" s="13" t="s">
        <v>17</v>
      </c>
    </row>
    <row r="2294" spans="1:8" x14ac:dyDescent="0.35">
      <c r="A2294" s="9" t="s">
        <v>22</v>
      </c>
      <c r="B2294" s="9" t="s">
        <v>12</v>
      </c>
      <c r="C2294" s="15">
        <f>D2294/(E2294*E2294*0.01*0.01)</f>
        <v>25.68007405416704</v>
      </c>
      <c r="D2294" s="13">
        <v>86</v>
      </c>
      <c r="E2294" s="13">
        <v>183</v>
      </c>
      <c r="F2294" s="13" t="s">
        <v>18</v>
      </c>
      <c r="G2294" s="13" t="s">
        <v>16</v>
      </c>
      <c r="H2294" s="13" t="s">
        <v>17</v>
      </c>
    </row>
    <row r="2295" spans="1:8" x14ac:dyDescent="0.35">
      <c r="A2295" s="9" t="s">
        <v>22</v>
      </c>
      <c r="B2295" s="9" t="s">
        <v>12</v>
      </c>
      <c r="C2295" s="15">
        <f>D2295/(E2295*E2295*0.01*0.01)</f>
        <v>23.040020199469758</v>
      </c>
      <c r="D2295" s="13">
        <v>73</v>
      </c>
      <c r="E2295" s="13">
        <v>178</v>
      </c>
      <c r="F2295" s="13" t="s">
        <v>18</v>
      </c>
      <c r="G2295" s="13" t="s">
        <v>16</v>
      </c>
      <c r="H2295" s="13" t="s">
        <v>17</v>
      </c>
    </row>
    <row r="2296" spans="1:8" x14ac:dyDescent="0.35">
      <c r="A2296" s="9" t="s">
        <v>22</v>
      </c>
      <c r="B2296" s="9" t="s">
        <v>12</v>
      </c>
      <c r="C2296" s="15">
        <f>D2296/(E2296*E2296*0.01*0.01)</f>
        <v>28.666129176744604</v>
      </c>
      <c r="D2296" s="13">
        <v>96</v>
      </c>
      <c r="E2296" s="13">
        <v>183</v>
      </c>
      <c r="F2296" s="13" t="s">
        <v>18</v>
      </c>
      <c r="G2296" s="13" t="s">
        <v>16</v>
      </c>
      <c r="H2296" s="13" t="s">
        <v>14</v>
      </c>
    </row>
    <row r="2297" spans="1:8" x14ac:dyDescent="0.35">
      <c r="A2297" s="9" t="s">
        <v>19</v>
      </c>
      <c r="B2297" s="9" t="s">
        <v>15</v>
      </c>
      <c r="C2297" s="15">
        <f>D2297/(E2297*E2297*0.01*0.01)</f>
        <v>29.263340201260114</v>
      </c>
      <c r="D2297" s="13">
        <v>98</v>
      </c>
      <c r="E2297" s="13">
        <v>183</v>
      </c>
      <c r="F2297" s="13" t="s">
        <v>18</v>
      </c>
      <c r="G2297" s="13" t="s">
        <v>16</v>
      </c>
      <c r="H2297" s="13" t="s">
        <v>17</v>
      </c>
    </row>
    <row r="2298" spans="1:8" x14ac:dyDescent="0.35">
      <c r="A2298" s="9" t="s">
        <v>20</v>
      </c>
      <c r="B2298" s="9" t="s">
        <v>15</v>
      </c>
      <c r="C2298" s="15">
        <f>D2298/(E2298*E2298*0.01*0.01)</f>
        <v>27.681660899653977</v>
      </c>
      <c r="D2298" s="13">
        <v>80</v>
      </c>
      <c r="E2298" s="13">
        <v>170</v>
      </c>
      <c r="F2298" s="13" t="s">
        <v>23</v>
      </c>
      <c r="G2298" s="13" t="s">
        <v>16</v>
      </c>
      <c r="H2298" s="13" t="s">
        <v>16</v>
      </c>
    </row>
    <row r="2299" spans="1:8" x14ac:dyDescent="0.35">
      <c r="A2299" s="9" t="s">
        <v>21</v>
      </c>
      <c r="B2299" s="9" t="s">
        <v>12</v>
      </c>
      <c r="C2299" s="15">
        <f>D2299/(E2299*E2299*0.01*0.01)</f>
        <v>24.653739612188367</v>
      </c>
      <c r="D2299" s="13">
        <v>89</v>
      </c>
      <c r="E2299" s="13">
        <v>190</v>
      </c>
      <c r="F2299" s="13" t="s">
        <v>18</v>
      </c>
      <c r="G2299" s="13" t="s">
        <v>17</v>
      </c>
      <c r="H2299" s="13" t="s">
        <v>17</v>
      </c>
    </row>
    <row r="2300" spans="1:8" x14ac:dyDescent="0.35">
      <c r="A2300" s="9" t="s">
        <v>11</v>
      </c>
      <c r="B2300" s="9" t="s">
        <v>12</v>
      </c>
      <c r="C2300" s="15">
        <f>D2300/(E2300*E2300*0.01*0.01)</f>
        <v>30.127599243856331</v>
      </c>
      <c r="D2300" s="13">
        <v>102</v>
      </c>
      <c r="E2300" s="13">
        <v>184</v>
      </c>
      <c r="F2300" s="13" t="s">
        <v>13</v>
      </c>
      <c r="G2300" s="13" t="s">
        <v>16</v>
      </c>
      <c r="H2300" s="13" t="s">
        <v>16</v>
      </c>
    </row>
    <row r="2301" spans="1:8" x14ac:dyDescent="0.35">
      <c r="A2301" s="9" t="s">
        <v>21</v>
      </c>
      <c r="B2301" s="9" t="s">
        <v>15</v>
      </c>
      <c r="C2301" s="15">
        <f>D2301/(E2301*E2301*0.01*0.01)</f>
        <v>16.003657978966622</v>
      </c>
      <c r="D2301" s="13">
        <v>42</v>
      </c>
      <c r="E2301" s="13">
        <v>162</v>
      </c>
      <c r="F2301" s="13" t="s">
        <v>18</v>
      </c>
      <c r="G2301" s="13" t="s">
        <v>14</v>
      </c>
      <c r="H2301" s="13" t="s">
        <v>14</v>
      </c>
    </row>
    <row r="2302" spans="1:8" x14ac:dyDescent="0.35">
      <c r="A2302" s="9" t="s">
        <v>20</v>
      </c>
      <c r="B2302" s="9" t="s">
        <v>15</v>
      </c>
      <c r="C2302" s="15">
        <f>D2302/(E2302*E2302*0.01*0.01)</f>
        <v>19.834710743801651</v>
      </c>
      <c r="D2302" s="13">
        <v>54</v>
      </c>
      <c r="E2302" s="13">
        <v>165</v>
      </c>
      <c r="F2302" s="13" t="s">
        <v>23</v>
      </c>
      <c r="G2302" s="13" t="s">
        <v>14</v>
      </c>
      <c r="H2302" s="13" t="s">
        <v>14</v>
      </c>
    </row>
    <row r="2303" spans="1:8" x14ac:dyDescent="0.35">
      <c r="A2303" s="9" t="s">
        <v>11</v>
      </c>
      <c r="B2303" s="9" t="s">
        <v>15</v>
      </c>
      <c r="C2303" s="15">
        <f>D2303/(E2303*E2303*0.01*0.01)</f>
        <v>19.252619618735004</v>
      </c>
      <c r="D2303" s="13">
        <v>61</v>
      </c>
      <c r="E2303" s="13">
        <v>178</v>
      </c>
      <c r="F2303" s="13" t="s">
        <v>18</v>
      </c>
      <c r="G2303" s="13" t="s">
        <v>16</v>
      </c>
      <c r="H2303" s="13" t="s">
        <v>14</v>
      </c>
    </row>
    <row r="2304" spans="1:8" x14ac:dyDescent="0.35">
      <c r="A2304" s="9" t="s">
        <v>20</v>
      </c>
      <c r="B2304" s="9" t="s">
        <v>15</v>
      </c>
      <c r="C2304" s="15">
        <f>D2304/(E2304*E2304*0.01*0.01)</f>
        <v>30.119375573921026</v>
      </c>
      <c r="D2304" s="13">
        <v>82</v>
      </c>
      <c r="E2304" s="13">
        <v>165</v>
      </c>
      <c r="F2304" s="13" t="s">
        <v>18</v>
      </c>
      <c r="G2304" s="13" t="s">
        <v>14</v>
      </c>
      <c r="H2304" s="13" t="s">
        <v>16</v>
      </c>
    </row>
    <row r="2305" spans="1:8" x14ac:dyDescent="0.35">
      <c r="A2305" s="9" t="s">
        <v>20</v>
      </c>
      <c r="B2305" s="9" t="s">
        <v>12</v>
      </c>
      <c r="C2305" s="15">
        <f>D2305/(E2305*E2305*0.01*0.01)</f>
        <v>31.69907016060862</v>
      </c>
      <c r="D2305" s="13">
        <v>105</v>
      </c>
      <c r="E2305" s="13">
        <v>182</v>
      </c>
      <c r="F2305" s="13" t="s">
        <v>18</v>
      </c>
      <c r="G2305" s="13" t="s">
        <v>16</v>
      </c>
      <c r="H2305" s="13" t="s">
        <v>16</v>
      </c>
    </row>
    <row r="2306" spans="1:8" x14ac:dyDescent="0.35">
      <c r="A2306" s="9" t="s">
        <v>19</v>
      </c>
      <c r="B2306" s="9" t="s">
        <v>12</v>
      </c>
      <c r="C2306" s="15">
        <f>D2306/(E2306*E2306*0.01*0.01)</f>
        <v>30.040816326530614</v>
      </c>
      <c r="D2306" s="13">
        <v>92</v>
      </c>
      <c r="E2306" s="13">
        <v>175</v>
      </c>
      <c r="F2306" s="13" t="s">
        <v>13</v>
      </c>
      <c r="G2306" s="13" t="s">
        <v>16</v>
      </c>
      <c r="H2306" s="13" t="s">
        <v>16</v>
      </c>
    </row>
    <row r="2307" spans="1:8" x14ac:dyDescent="0.35">
      <c r="A2307" s="9" t="s">
        <v>19</v>
      </c>
      <c r="B2307" s="9" t="s">
        <v>15</v>
      </c>
      <c r="C2307" s="15">
        <f>D2307/(E2307*E2307*0.01*0.01)</f>
        <v>51.591836734693878</v>
      </c>
      <c r="D2307" s="13">
        <v>158</v>
      </c>
      <c r="E2307" s="13">
        <v>175</v>
      </c>
      <c r="F2307" s="13" t="s">
        <v>18</v>
      </c>
      <c r="G2307" s="13" t="s">
        <v>16</v>
      </c>
      <c r="H2307" s="13" t="s">
        <v>16</v>
      </c>
    </row>
    <row r="2308" spans="1:8" x14ac:dyDescent="0.35">
      <c r="A2308" s="9" t="s">
        <v>21</v>
      </c>
      <c r="B2308" s="9" t="s">
        <v>15</v>
      </c>
      <c r="C2308" s="15">
        <f>D2308/(E2308*E2308*0.01*0.01)</f>
        <v>22.408178985329645</v>
      </c>
      <c r="D2308" s="13">
        <v>64</v>
      </c>
      <c r="E2308" s="13">
        <v>169</v>
      </c>
      <c r="F2308" s="13" t="s">
        <v>18</v>
      </c>
      <c r="G2308" s="13" t="s">
        <v>16</v>
      </c>
      <c r="H2308" s="13" t="s">
        <v>16</v>
      </c>
    </row>
    <row r="2309" spans="1:8" x14ac:dyDescent="0.35">
      <c r="A2309" s="9" t="s">
        <v>11</v>
      </c>
      <c r="B2309" s="9" t="s">
        <v>12</v>
      </c>
      <c r="C2309" s="15">
        <f>D2309/(E2309*E2309*0.01*0.01)</f>
        <v>28.997893837184456</v>
      </c>
      <c r="D2309" s="13">
        <v>95</v>
      </c>
      <c r="E2309" s="13">
        <v>181</v>
      </c>
      <c r="F2309" s="13" t="s">
        <v>23</v>
      </c>
      <c r="G2309" s="13" t="s">
        <v>17</v>
      </c>
      <c r="H2309" s="13" t="s">
        <v>14</v>
      </c>
    </row>
    <row r="2310" spans="1:8" x14ac:dyDescent="0.35">
      <c r="A2310" s="9" t="s">
        <v>21</v>
      </c>
      <c r="B2310" s="9" t="s">
        <v>12</v>
      </c>
      <c r="C2310" s="15">
        <f>D2310/(E2310*E2310*0.01*0.01)</f>
        <v>39.682539682539684</v>
      </c>
      <c r="D2310" s="13">
        <v>112</v>
      </c>
      <c r="E2310" s="13">
        <v>168</v>
      </c>
      <c r="F2310" s="13" t="s">
        <v>23</v>
      </c>
      <c r="G2310" s="13" t="s">
        <v>17</v>
      </c>
      <c r="H2310" s="13" t="s">
        <v>16</v>
      </c>
    </row>
    <row r="2311" spans="1:8" x14ac:dyDescent="0.35">
      <c r="A2311" s="9" t="s">
        <v>21</v>
      </c>
      <c r="B2311" s="9" t="s">
        <v>12</v>
      </c>
      <c r="C2311" s="15">
        <f>D2311/(E2311*E2311*0.01*0.01)</f>
        <v>23.255018638213468</v>
      </c>
      <c r="D2311" s="13">
        <v>68</v>
      </c>
      <c r="E2311" s="13">
        <v>171</v>
      </c>
      <c r="F2311" s="13" t="s">
        <v>18</v>
      </c>
      <c r="G2311" s="13" t="s">
        <v>16</v>
      </c>
      <c r="H2311" s="13" t="s">
        <v>17</v>
      </c>
    </row>
    <row r="2312" spans="1:8" x14ac:dyDescent="0.35">
      <c r="A2312" s="9" t="s">
        <v>20</v>
      </c>
      <c r="B2312" s="9" t="s">
        <v>15</v>
      </c>
      <c r="C2312" s="15">
        <f>D2312/(E2312*E2312*0.01*0.01)</f>
        <v>30.730609418282548</v>
      </c>
      <c r="D2312" s="13">
        <v>71</v>
      </c>
      <c r="E2312" s="13">
        <v>152</v>
      </c>
      <c r="F2312" s="13" t="s">
        <v>18</v>
      </c>
      <c r="G2312" s="13" t="s">
        <v>14</v>
      </c>
      <c r="H2312" s="13" t="s">
        <v>17</v>
      </c>
    </row>
    <row r="2313" spans="1:8" x14ac:dyDescent="0.35">
      <c r="A2313" s="9" t="s">
        <v>11</v>
      </c>
      <c r="B2313" s="9" t="s">
        <v>15</v>
      </c>
      <c r="C2313" s="15">
        <f>D2313/(E2313*E2313*0.01*0.01)</f>
        <v>51.695536437637443</v>
      </c>
      <c r="D2313" s="13">
        <v>134</v>
      </c>
      <c r="E2313" s="13">
        <v>161</v>
      </c>
      <c r="F2313" s="13" t="s">
        <v>18</v>
      </c>
      <c r="G2313" s="13" t="s">
        <v>16</v>
      </c>
      <c r="H2313" s="13" t="s">
        <v>16</v>
      </c>
    </row>
    <row r="2314" spans="1:8" x14ac:dyDescent="0.35">
      <c r="A2314" s="9" t="s">
        <v>20</v>
      </c>
      <c r="B2314" s="9" t="s">
        <v>15</v>
      </c>
      <c r="C2314" s="15">
        <f>D2314/(E2314*E2314*0.01*0.01)</f>
        <v>19.031141868512108</v>
      </c>
      <c r="D2314" s="13">
        <v>55</v>
      </c>
      <c r="E2314" s="13">
        <v>170</v>
      </c>
      <c r="F2314" s="13" t="s">
        <v>23</v>
      </c>
      <c r="G2314" s="13" t="s">
        <v>14</v>
      </c>
      <c r="H2314" s="13" t="s">
        <v>14</v>
      </c>
    </row>
    <row r="2315" spans="1:8" x14ac:dyDescent="0.35">
      <c r="A2315" s="9" t="s">
        <v>20</v>
      </c>
      <c r="B2315" s="9" t="s">
        <v>12</v>
      </c>
      <c r="C2315" s="15">
        <f>D2315/(E2315*E2315*0.01*0.01)</f>
        <v>49.44973230220107</v>
      </c>
      <c r="D2315" s="13">
        <v>133</v>
      </c>
      <c r="E2315" s="13">
        <v>164</v>
      </c>
      <c r="F2315" s="13" t="s">
        <v>18</v>
      </c>
      <c r="G2315" s="13" t="s">
        <v>14</v>
      </c>
      <c r="H2315" s="13" t="s">
        <v>14</v>
      </c>
    </row>
    <row r="2316" spans="1:8" x14ac:dyDescent="0.35">
      <c r="A2316" s="9" t="s">
        <v>20</v>
      </c>
      <c r="B2316" s="9" t="s">
        <v>15</v>
      </c>
      <c r="C2316" s="15">
        <f>D2316/(E2316*E2316*0.01*0.01)</f>
        <v>44.288548752834465</v>
      </c>
      <c r="D2316" s="13">
        <v>125</v>
      </c>
      <c r="E2316" s="13">
        <v>168</v>
      </c>
      <c r="F2316" s="13" t="s">
        <v>13</v>
      </c>
      <c r="G2316" s="13" t="s">
        <v>17</v>
      </c>
      <c r="H2316" s="13" t="s">
        <v>17</v>
      </c>
    </row>
    <row r="2317" spans="1:8" x14ac:dyDescent="0.35">
      <c r="A2317" s="9" t="s">
        <v>19</v>
      </c>
      <c r="B2317" s="9" t="s">
        <v>12</v>
      </c>
      <c r="C2317" s="15">
        <f>D2317/(E2317*E2317*0.01*0.01)</f>
        <v>29.585798816568044</v>
      </c>
      <c r="D2317" s="13">
        <v>98</v>
      </c>
      <c r="E2317" s="13">
        <v>182</v>
      </c>
      <c r="F2317" s="13" t="s">
        <v>18</v>
      </c>
      <c r="G2317" s="13" t="s">
        <v>16</v>
      </c>
      <c r="H2317" s="13" t="s">
        <v>17</v>
      </c>
    </row>
    <row r="2318" spans="1:8" x14ac:dyDescent="0.35">
      <c r="A2318" s="9" t="s">
        <v>22</v>
      </c>
      <c r="B2318" s="9" t="s">
        <v>12</v>
      </c>
      <c r="C2318" s="15">
        <f>D2318/(E2318*E2318*0.01*0.01)</f>
        <v>28.713211198152365</v>
      </c>
      <c r="D2318" s="13">
        <v>92</v>
      </c>
      <c r="E2318" s="13">
        <v>179</v>
      </c>
      <c r="F2318" s="13" t="s">
        <v>13</v>
      </c>
      <c r="G2318" s="13" t="s">
        <v>17</v>
      </c>
      <c r="H2318" s="13" t="s">
        <v>17</v>
      </c>
    </row>
    <row r="2319" spans="1:8" x14ac:dyDescent="0.35">
      <c r="A2319" s="9" t="s">
        <v>11</v>
      </c>
      <c r="B2319" s="9" t="s">
        <v>12</v>
      </c>
      <c r="C2319" s="15">
        <f>D2319/(E2319*E2319*0.01*0.01)</f>
        <v>25.076193048107715</v>
      </c>
      <c r="D2319" s="13">
        <v>65</v>
      </c>
      <c r="E2319" s="13">
        <v>161</v>
      </c>
      <c r="F2319" s="13" t="s">
        <v>13</v>
      </c>
      <c r="G2319" s="13" t="s">
        <v>16</v>
      </c>
      <c r="H2319" s="13" t="s">
        <v>17</v>
      </c>
    </row>
    <row r="2320" spans="1:8" x14ac:dyDescent="0.35">
      <c r="A2320" s="9" t="s">
        <v>21</v>
      </c>
      <c r="B2320" s="9" t="s">
        <v>15</v>
      </c>
      <c r="C2320" s="15">
        <f>D2320/(E2320*E2320*0.01*0.01)</f>
        <v>20.324438255109339</v>
      </c>
      <c r="D2320" s="13">
        <v>54</v>
      </c>
      <c r="E2320" s="13">
        <v>163</v>
      </c>
      <c r="F2320" s="13" t="s">
        <v>18</v>
      </c>
      <c r="G2320" s="13" t="s">
        <v>16</v>
      </c>
      <c r="H2320" s="13" t="s">
        <v>17</v>
      </c>
    </row>
    <row r="2321" spans="1:8" x14ac:dyDescent="0.35">
      <c r="A2321" s="9" t="s">
        <v>21</v>
      </c>
      <c r="B2321" s="9" t="s">
        <v>15</v>
      </c>
      <c r="C2321" s="15">
        <f>D2321/(E2321*E2321*0.01*0.01)</f>
        <v>21.678806798473811</v>
      </c>
      <c r="D2321" s="13">
        <v>75</v>
      </c>
      <c r="E2321" s="13">
        <v>186</v>
      </c>
      <c r="F2321" s="13" t="s">
        <v>13</v>
      </c>
      <c r="G2321" s="13" t="s">
        <v>16</v>
      </c>
      <c r="H2321" s="13" t="s">
        <v>17</v>
      </c>
    </row>
    <row r="2322" spans="1:8" x14ac:dyDescent="0.35">
      <c r="A2322" s="9" t="s">
        <v>21</v>
      </c>
      <c r="B2322" s="9" t="s">
        <v>15</v>
      </c>
      <c r="C2322" s="15">
        <f>D2322/(E2322*E2322*0.01*0.01)</f>
        <v>21.629648760330578</v>
      </c>
      <c r="D2322" s="13">
        <v>67</v>
      </c>
      <c r="E2322" s="13">
        <v>176</v>
      </c>
      <c r="F2322" s="13" t="s">
        <v>13</v>
      </c>
      <c r="G2322" s="13" t="s">
        <v>16</v>
      </c>
      <c r="H2322" s="13" t="s">
        <v>16</v>
      </c>
    </row>
    <row r="2323" spans="1:8" x14ac:dyDescent="0.35">
      <c r="A2323" s="9" t="s">
        <v>20</v>
      </c>
      <c r="B2323" s="9" t="s">
        <v>15</v>
      </c>
      <c r="C2323" s="15">
        <f>D2323/(E2323*E2323*0.01*0.01)</f>
        <v>21.385936352899868</v>
      </c>
      <c r="D2323" s="13">
        <v>67</v>
      </c>
      <c r="E2323" s="13">
        <v>177</v>
      </c>
      <c r="F2323" s="13" t="s">
        <v>18</v>
      </c>
      <c r="G2323" s="13" t="s">
        <v>16</v>
      </c>
      <c r="H2323" s="13" t="s">
        <v>17</v>
      </c>
    </row>
    <row r="2324" spans="1:8" x14ac:dyDescent="0.35">
      <c r="A2324" s="9" t="s">
        <v>20</v>
      </c>
      <c r="B2324" s="9" t="s">
        <v>15</v>
      </c>
      <c r="C2324" s="15">
        <f>D2324/(E2324*E2324*0.01*0.01)</f>
        <v>22.321428571428573</v>
      </c>
      <c r="D2324" s="13">
        <v>63</v>
      </c>
      <c r="E2324" s="13">
        <v>168</v>
      </c>
      <c r="F2324" s="13" t="s">
        <v>18</v>
      </c>
      <c r="G2324" s="13" t="s">
        <v>16</v>
      </c>
      <c r="H2324" s="13" t="s">
        <v>17</v>
      </c>
    </row>
    <row r="2325" spans="1:8" x14ac:dyDescent="0.35">
      <c r="A2325" s="9" t="s">
        <v>20</v>
      </c>
      <c r="B2325" s="9" t="s">
        <v>15</v>
      </c>
      <c r="C2325" s="15">
        <f>D2325/(E2325*E2325*0.01*0.01)</f>
        <v>21.718066089745729</v>
      </c>
      <c r="D2325" s="13">
        <v>65</v>
      </c>
      <c r="E2325" s="13">
        <v>173</v>
      </c>
      <c r="F2325" s="13" t="s">
        <v>13</v>
      </c>
      <c r="G2325" s="13" t="s">
        <v>16</v>
      </c>
      <c r="H2325" s="13" t="s">
        <v>17</v>
      </c>
    </row>
    <row r="2326" spans="1:8" x14ac:dyDescent="0.35">
      <c r="A2326" s="9" t="s">
        <v>21</v>
      </c>
      <c r="B2326" s="9" t="s">
        <v>15</v>
      </c>
      <c r="C2326" s="15">
        <f>D2326/(E2326*E2326*0.01*0.01)</f>
        <v>22.72440348440853</v>
      </c>
      <c r="D2326" s="13">
        <v>72</v>
      </c>
      <c r="E2326" s="13">
        <v>178</v>
      </c>
      <c r="F2326" s="13" t="s">
        <v>13</v>
      </c>
      <c r="G2326" s="13" t="s">
        <v>16</v>
      </c>
      <c r="H2326" s="13" t="s">
        <v>17</v>
      </c>
    </row>
    <row r="2327" spans="1:8" x14ac:dyDescent="0.35">
      <c r="A2327" s="9" t="s">
        <v>20</v>
      </c>
      <c r="B2327" s="9" t="s">
        <v>15</v>
      </c>
      <c r="C2327" s="15">
        <f>D2327/(E2327*E2327*0.01*0.01)</f>
        <v>19.031141868512108</v>
      </c>
      <c r="D2327" s="13">
        <v>55</v>
      </c>
      <c r="E2327" s="13">
        <v>170</v>
      </c>
      <c r="F2327" s="13" t="s">
        <v>23</v>
      </c>
      <c r="G2327" s="13" t="s">
        <v>14</v>
      </c>
      <c r="H2327" s="13" t="s">
        <v>17</v>
      </c>
    </row>
    <row r="2328" spans="1:8" x14ac:dyDescent="0.35">
      <c r="A2328" s="9" t="s">
        <v>11</v>
      </c>
      <c r="B2328" s="9" t="s">
        <v>15</v>
      </c>
      <c r="C2328" s="15">
        <f>D2328/(E2328*E2328*0.01*0.01)</f>
        <v>22.773186409550046</v>
      </c>
      <c r="D2328" s="13">
        <v>62</v>
      </c>
      <c r="E2328" s="13">
        <v>165</v>
      </c>
      <c r="F2328" s="13" t="s">
        <v>18</v>
      </c>
      <c r="G2328" s="13" t="s">
        <v>16</v>
      </c>
      <c r="H2328" s="13" t="s">
        <v>17</v>
      </c>
    </row>
    <row r="2329" spans="1:8" x14ac:dyDescent="0.35">
      <c r="A2329" s="9" t="s">
        <v>19</v>
      </c>
      <c r="B2329" s="9" t="s">
        <v>15</v>
      </c>
      <c r="C2329" s="15">
        <f>D2329/(E2329*E2329*0.01*0.01)</f>
        <v>24.005486968449929</v>
      </c>
      <c r="D2329" s="13">
        <v>63</v>
      </c>
      <c r="E2329" s="13">
        <v>162</v>
      </c>
      <c r="F2329" s="13" t="s">
        <v>18</v>
      </c>
      <c r="G2329" s="13" t="s">
        <v>17</v>
      </c>
      <c r="H2329" s="13" t="s">
        <v>16</v>
      </c>
    </row>
    <row r="2330" spans="1:8" x14ac:dyDescent="0.35">
      <c r="A2330" s="9" t="s">
        <v>11</v>
      </c>
      <c r="B2330" s="9" t="s">
        <v>15</v>
      </c>
      <c r="C2330" s="15">
        <f>D2330/(E2330*E2330*0.01*0.01)</f>
        <v>20.9366391184573</v>
      </c>
      <c r="D2330" s="13">
        <v>57</v>
      </c>
      <c r="E2330" s="13">
        <v>165</v>
      </c>
      <c r="F2330" s="13" t="s">
        <v>13</v>
      </c>
      <c r="G2330" s="13" t="s">
        <v>16</v>
      </c>
      <c r="H2330" s="13" t="s">
        <v>16</v>
      </c>
    </row>
    <row r="2331" spans="1:8" x14ac:dyDescent="0.35">
      <c r="A2331" s="9" t="s">
        <v>19</v>
      </c>
      <c r="B2331" s="9" t="s">
        <v>15</v>
      </c>
      <c r="C2331" s="15">
        <f>D2331/(E2331*E2331*0.01*0.01)</f>
        <v>23.306680053067517</v>
      </c>
      <c r="D2331" s="13">
        <v>65</v>
      </c>
      <c r="E2331" s="13">
        <v>167</v>
      </c>
      <c r="F2331" s="13" t="s">
        <v>23</v>
      </c>
      <c r="G2331" s="13" t="s">
        <v>14</v>
      </c>
      <c r="H2331" s="13" t="s">
        <v>16</v>
      </c>
    </row>
    <row r="2332" spans="1:8" x14ac:dyDescent="0.35">
      <c r="A2332" s="9" t="s">
        <v>21</v>
      </c>
      <c r="B2332" s="9" t="s">
        <v>15</v>
      </c>
      <c r="C2332" s="15">
        <f>D2332/(E2332*E2332*0.01*0.01)</f>
        <v>21.971335857220115</v>
      </c>
      <c r="D2332" s="13">
        <v>65</v>
      </c>
      <c r="E2332" s="13">
        <v>172</v>
      </c>
      <c r="F2332" s="13" t="s">
        <v>18</v>
      </c>
      <c r="G2332" s="13" t="s">
        <v>14</v>
      </c>
      <c r="H2332" s="13" t="s">
        <v>17</v>
      </c>
    </row>
    <row r="2333" spans="1:8" x14ac:dyDescent="0.35">
      <c r="A2333" s="9" t="s">
        <v>19</v>
      </c>
      <c r="B2333" s="9" t="s">
        <v>15</v>
      </c>
      <c r="C2333" s="15">
        <f>D2333/(E2333*E2333*0.01*0.01)</f>
        <v>28.719723183391004</v>
      </c>
      <c r="D2333" s="13">
        <v>83</v>
      </c>
      <c r="E2333" s="13">
        <v>170</v>
      </c>
      <c r="F2333" s="13" t="s">
        <v>18</v>
      </c>
      <c r="G2333" s="13" t="s">
        <v>14</v>
      </c>
      <c r="H2333" s="13" t="s">
        <v>14</v>
      </c>
    </row>
    <row r="2334" spans="1:8" x14ac:dyDescent="0.35">
      <c r="A2334" s="9" t="s">
        <v>21</v>
      </c>
      <c r="B2334" s="9" t="s">
        <v>15</v>
      </c>
      <c r="C2334" s="15">
        <f>D2334/(E2334*E2334*0.01*0.01)</f>
        <v>27.055150884495319</v>
      </c>
      <c r="D2334" s="13">
        <v>65</v>
      </c>
      <c r="E2334" s="13">
        <v>155</v>
      </c>
      <c r="F2334" s="13" t="s">
        <v>18</v>
      </c>
      <c r="G2334" s="13" t="s">
        <v>14</v>
      </c>
      <c r="H2334" s="13" t="s">
        <v>14</v>
      </c>
    </row>
    <row r="2335" spans="1:8" x14ac:dyDescent="0.35">
      <c r="A2335" s="9" t="s">
        <v>20</v>
      </c>
      <c r="B2335" s="9" t="s">
        <v>15</v>
      </c>
      <c r="C2335" s="15">
        <f>D2335/(E2335*E2335*0.01*0.01)</f>
        <v>23.83300460223537</v>
      </c>
      <c r="D2335" s="13">
        <v>58</v>
      </c>
      <c r="E2335" s="13">
        <v>156</v>
      </c>
      <c r="F2335" s="13" t="s">
        <v>18</v>
      </c>
      <c r="G2335" s="13" t="s">
        <v>14</v>
      </c>
      <c r="H2335" s="13" t="s">
        <v>14</v>
      </c>
    </row>
    <row r="2336" spans="1:8" x14ac:dyDescent="0.35">
      <c r="A2336" s="9" t="s">
        <v>21</v>
      </c>
      <c r="B2336" s="9" t="s">
        <v>15</v>
      </c>
      <c r="C2336" s="15">
        <f>D2336/(E2336*E2336*0.01*0.01)</f>
        <v>30.486685032139576</v>
      </c>
      <c r="D2336" s="13">
        <v>83</v>
      </c>
      <c r="E2336" s="13">
        <v>165</v>
      </c>
      <c r="F2336" s="13" t="s">
        <v>23</v>
      </c>
      <c r="G2336" s="13" t="s">
        <v>14</v>
      </c>
      <c r="H2336" s="13" t="s">
        <v>14</v>
      </c>
    </row>
    <row r="2337" spans="1:8" x14ac:dyDescent="0.35">
      <c r="A2337" s="9" t="s">
        <v>20</v>
      </c>
      <c r="B2337" s="9" t="s">
        <v>15</v>
      </c>
      <c r="C2337" s="15">
        <f>D2337/(E2337*E2337*0.01*0.01)</f>
        <v>26.83864765261977</v>
      </c>
      <c r="D2337" s="13">
        <v>67</v>
      </c>
      <c r="E2337" s="13">
        <v>158</v>
      </c>
      <c r="F2337" s="13" t="s">
        <v>18</v>
      </c>
      <c r="G2337" s="13" t="s">
        <v>14</v>
      </c>
      <c r="H2337" s="13" t="s">
        <v>14</v>
      </c>
    </row>
    <row r="2338" spans="1:8" x14ac:dyDescent="0.35">
      <c r="A2338" s="9" t="s">
        <v>11</v>
      </c>
      <c r="B2338" s="9" t="s">
        <v>15</v>
      </c>
      <c r="C2338" s="15">
        <f>D2338/(E2338*E2338*0.01*0.01)</f>
        <v>26.122448979591837</v>
      </c>
      <c r="D2338" s="13">
        <v>80</v>
      </c>
      <c r="E2338" s="13">
        <v>175</v>
      </c>
      <c r="F2338" s="13" t="s">
        <v>23</v>
      </c>
      <c r="G2338" s="13" t="s">
        <v>14</v>
      </c>
      <c r="H2338" s="13" t="s">
        <v>14</v>
      </c>
    </row>
    <row r="2339" spans="1:8" x14ac:dyDescent="0.35">
      <c r="A2339" s="9" t="s">
        <v>21</v>
      </c>
      <c r="B2339" s="9" t="s">
        <v>15</v>
      </c>
      <c r="C2339" s="15">
        <f>D2339/(E2339*E2339*0.01*0.01)</f>
        <v>29.98358793081681</v>
      </c>
      <c r="D2339" s="13">
        <v>95</v>
      </c>
      <c r="E2339" s="13">
        <v>178</v>
      </c>
      <c r="F2339" s="13" t="s">
        <v>18</v>
      </c>
      <c r="G2339" s="13" t="s">
        <v>14</v>
      </c>
      <c r="H2339" s="13" t="s">
        <v>14</v>
      </c>
    </row>
    <row r="2340" spans="1:8" x14ac:dyDescent="0.35">
      <c r="A2340" s="9" t="s">
        <v>21</v>
      </c>
      <c r="B2340" s="9" t="s">
        <v>15</v>
      </c>
      <c r="C2340" s="15">
        <f>D2340/(E2340*E2340*0.01*0.01)</f>
        <v>32.421875</v>
      </c>
      <c r="D2340" s="13">
        <v>83</v>
      </c>
      <c r="E2340" s="13">
        <v>160</v>
      </c>
      <c r="F2340" s="13" t="s">
        <v>18</v>
      </c>
      <c r="G2340" s="13" t="s">
        <v>16</v>
      </c>
      <c r="H2340" s="13" t="s">
        <v>14</v>
      </c>
    </row>
    <row r="2341" spans="1:8" x14ac:dyDescent="0.35">
      <c r="A2341" s="9" t="s">
        <v>11</v>
      </c>
      <c r="B2341" s="9" t="s">
        <v>15</v>
      </c>
      <c r="C2341" s="15">
        <f>D2341/(E2341*E2341*0.01*0.01)</f>
        <v>25.102391333069097</v>
      </c>
      <c r="D2341" s="13">
        <v>76</v>
      </c>
      <c r="E2341" s="13">
        <v>174</v>
      </c>
      <c r="F2341" s="13" t="s">
        <v>18</v>
      </c>
      <c r="G2341" s="13" t="s">
        <v>14</v>
      </c>
      <c r="H2341" s="13" t="s">
        <v>14</v>
      </c>
    </row>
    <row r="2342" spans="1:8" x14ac:dyDescent="0.35">
      <c r="A2342" s="9" t="s">
        <v>19</v>
      </c>
      <c r="B2342" s="9" t="s">
        <v>12</v>
      </c>
      <c r="C2342" s="15">
        <f>D2342/(E2342*E2342*0.01*0.01)</f>
        <v>22.992624443847234</v>
      </c>
      <c r="D2342" s="13">
        <v>77</v>
      </c>
      <c r="E2342" s="13">
        <v>183</v>
      </c>
      <c r="F2342" s="13" t="s">
        <v>18</v>
      </c>
      <c r="G2342" s="13" t="s">
        <v>14</v>
      </c>
      <c r="H2342" s="13" t="s">
        <v>14</v>
      </c>
    </row>
    <row r="2343" spans="1:8" x14ac:dyDescent="0.35">
      <c r="A2343" s="9" t="s">
        <v>21</v>
      </c>
      <c r="B2343" s="9" t="s">
        <v>15</v>
      </c>
      <c r="C2343" s="15">
        <f>D2343/(E2343*E2343*0.01*0.01)</f>
        <v>21.971335857220115</v>
      </c>
      <c r="D2343" s="13">
        <v>65</v>
      </c>
      <c r="E2343" s="13">
        <v>172</v>
      </c>
      <c r="F2343" s="13" t="s">
        <v>23</v>
      </c>
      <c r="G2343" s="13" t="s">
        <v>14</v>
      </c>
      <c r="H2343" s="13" t="s">
        <v>14</v>
      </c>
    </row>
    <row r="2344" spans="1:8" x14ac:dyDescent="0.35">
      <c r="A2344" s="9" t="s">
        <v>21</v>
      </c>
      <c r="B2344" s="9" t="s">
        <v>15</v>
      </c>
      <c r="C2344" s="15">
        <f>D2344/(E2344*E2344*0.01*0.01)</f>
        <v>24.337479718766897</v>
      </c>
      <c r="D2344" s="13">
        <v>72</v>
      </c>
      <c r="E2344" s="13">
        <v>172</v>
      </c>
      <c r="F2344" s="13" t="s">
        <v>18</v>
      </c>
      <c r="G2344" s="13" t="s">
        <v>14</v>
      </c>
      <c r="H2344" s="13" t="s">
        <v>14</v>
      </c>
    </row>
    <row r="2345" spans="1:8" x14ac:dyDescent="0.35">
      <c r="A2345" s="9" t="s">
        <v>20</v>
      </c>
      <c r="B2345" s="9" t="s">
        <v>15</v>
      </c>
      <c r="C2345" s="15">
        <f>D2345/(E2345*E2345*0.01*0.01)</f>
        <v>29.752066115702476</v>
      </c>
      <c r="D2345" s="13">
        <v>81</v>
      </c>
      <c r="E2345" s="13">
        <v>165</v>
      </c>
      <c r="F2345" s="13" t="s">
        <v>18</v>
      </c>
      <c r="G2345" s="13" t="s">
        <v>14</v>
      </c>
      <c r="H2345" s="13" t="s">
        <v>14</v>
      </c>
    </row>
    <row r="2346" spans="1:8" x14ac:dyDescent="0.35">
      <c r="A2346" s="9" t="s">
        <v>22</v>
      </c>
      <c r="B2346" s="9" t="s">
        <v>15</v>
      </c>
      <c r="C2346" s="15">
        <f>D2346/(E2346*E2346*0.01*0.01)</f>
        <v>29.761904761904763</v>
      </c>
      <c r="D2346" s="13">
        <v>84</v>
      </c>
      <c r="E2346" s="13">
        <v>168</v>
      </c>
      <c r="F2346" s="13" t="s">
        <v>18</v>
      </c>
      <c r="G2346" s="13" t="s">
        <v>16</v>
      </c>
      <c r="H2346" s="13" t="s">
        <v>17</v>
      </c>
    </row>
    <row r="2347" spans="1:8" x14ac:dyDescent="0.35">
      <c r="A2347" s="9" t="s">
        <v>20</v>
      </c>
      <c r="B2347" s="9" t="s">
        <v>15</v>
      </c>
      <c r="C2347" s="15">
        <f>D2347/(E2347*E2347*0.01*0.01)</f>
        <v>24.447278911564627</v>
      </c>
      <c r="D2347" s="13">
        <v>69</v>
      </c>
      <c r="E2347" s="13">
        <v>168</v>
      </c>
      <c r="F2347" s="13" t="s">
        <v>18</v>
      </c>
      <c r="G2347" s="13" t="s">
        <v>14</v>
      </c>
      <c r="H2347" s="13" t="s">
        <v>14</v>
      </c>
    </row>
    <row r="2348" spans="1:8" x14ac:dyDescent="0.35">
      <c r="A2348" s="9" t="s">
        <v>11</v>
      </c>
      <c r="B2348" s="9" t="s">
        <v>15</v>
      </c>
      <c r="C2348" s="15">
        <f>D2348/(E2348*E2348*0.01*0.01)</f>
        <v>23.388686558187711</v>
      </c>
      <c r="D2348" s="13">
        <v>70</v>
      </c>
      <c r="E2348" s="13">
        <v>173</v>
      </c>
      <c r="F2348" s="13" t="s">
        <v>18</v>
      </c>
      <c r="G2348" s="13" t="s">
        <v>14</v>
      </c>
      <c r="H2348" s="13" t="s">
        <v>14</v>
      </c>
    </row>
    <row r="2349" spans="1:8" x14ac:dyDescent="0.35">
      <c r="A2349" s="9" t="s">
        <v>20</v>
      </c>
      <c r="B2349" s="9" t="s">
        <v>15</v>
      </c>
      <c r="C2349" s="15">
        <f>D2349/(E2349*E2349*0.01*0.01)</f>
        <v>23.140495867768593</v>
      </c>
      <c r="D2349" s="13">
        <v>63</v>
      </c>
      <c r="E2349" s="13">
        <v>165</v>
      </c>
      <c r="F2349" s="13" t="s">
        <v>18</v>
      </c>
      <c r="G2349" s="13" t="s">
        <v>14</v>
      </c>
      <c r="H2349" s="13" t="s">
        <v>17</v>
      </c>
    </row>
    <row r="2350" spans="1:8" x14ac:dyDescent="0.35">
      <c r="A2350" s="9" t="s">
        <v>20</v>
      </c>
      <c r="B2350" s="9" t="s">
        <v>12</v>
      </c>
      <c r="C2350" s="15">
        <f>D2350/(E2350*E2350*0.01*0.01)</f>
        <v>27.472527472527471</v>
      </c>
      <c r="D2350" s="13">
        <v>91</v>
      </c>
      <c r="E2350" s="13">
        <v>182</v>
      </c>
      <c r="F2350" s="13" t="s">
        <v>18</v>
      </c>
      <c r="G2350" s="13" t="s">
        <v>14</v>
      </c>
      <c r="H2350" s="13" t="s">
        <v>14</v>
      </c>
    </row>
    <row r="2351" spans="1:8" x14ac:dyDescent="0.35">
      <c r="A2351" s="9" t="s">
        <v>21</v>
      </c>
      <c r="B2351" s="9" t="s">
        <v>15</v>
      </c>
      <c r="C2351" s="15">
        <f>D2351/(E2351*E2351*0.01*0.01)</f>
        <v>25.909456951787401</v>
      </c>
      <c r="D2351" s="13">
        <v>74</v>
      </c>
      <c r="E2351" s="13">
        <v>169</v>
      </c>
      <c r="F2351" s="13" t="s">
        <v>23</v>
      </c>
      <c r="G2351" s="13" t="s">
        <v>14</v>
      </c>
      <c r="H2351" s="13" t="s">
        <v>14</v>
      </c>
    </row>
    <row r="2352" spans="1:8" x14ac:dyDescent="0.35">
      <c r="A2352" s="9" t="s">
        <v>20</v>
      </c>
      <c r="B2352" s="9" t="s">
        <v>12</v>
      </c>
      <c r="C2352" s="15">
        <f>D2352/(E2352*E2352*0.01*0.01)</f>
        <v>25.381468541909285</v>
      </c>
      <c r="D2352" s="13">
        <v>85</v>
      </c>
      <c r="E2352" s="13">
        <v>183</v>
      </c>
      <c r="F2352" s="13" t="s">
        <v>18</v>
      </c>
      <c r="G2352" s="13" t="s">
        <v>14</v>
      </c>
      <c r="H2352" s="13" t="s">
        <v>14</v>
      </c>
    </row>
    <row r="2353" spans="1:8" x14ac:dyDescent="0.35">
      <c r="A2353" s="9" t="s">
        <v>20</v>
      </c>
      <c r="B2353" s="9" t="s">
        <v>15</v>
      </c>
      <c r="C2353" s="15">
        <f>D2353/(E2353*E2353*0.01*0.01)</f>
        <v>21.453287197231834</v>
      </c>
      <c r="D2353" s="13">
        <v>62</v>
      </c>
      <c r="E2353" s="13">
        <v>170</v>
      </c>
      <c r="F2353" s="13" t="s">
        <v>18</v>
      </c>
      <c r="G2353" s="13" t="s">
        <v>14</v>
      </c>
      <c r="H2353" s="13" t="s">
        <v>14</v>
      </c>
    </row>
    <row r="2354" spans="1:8" x14ac:dyDescent="0.35">
      <c r="A2354" s="9" t="s">
        <v>19</v>
      </c>
      <c r="B2354" s="9" t="s">
        <v>12</v>
      </c>
      <c r="C2354" s="15">
        <f>D2354/(E2354*E2354*0.01*0.01)</f>
        <v>23.148148148148145</v>
      </c>
      <c r="D2354" s="13">
        <v>75</v>
      </c>
      <c r="E2354" s="13">
        <v>180</v>
      </c>
      <c r="F2354" s="13" t="s">
        <v>18</v>
      </c>
      <c r="G2354" s="13" t="s">
        <v>16</v>
      </c>
      <c r="H2354" s="13" t="s">
        <v>14</v>
      </c>
    </row>
    <row r="2355" spans="1:8" x14ac:dyDescent="0.35">
      <c r="A2355" s="9" t="s">
        <v>21</v>
      </c>
      <c r="B2355" s="9" t="s">
        <v>15</v>
      </c>
      <c r="C2355" s="15">
        <f>D2355/(E2355*E2355*0.01*0.01)</f>
        <v>26.729927495071667</v>
      </c>
      <c r="D2355" s="13">
        <v>80</v>
      </c>
      <c r="E2355" s="13">
        <v>173</v>
      </c>
      <c r="F2355" s="13" t="s">
        <v>23</v>
      </c>
      <c r="G2355" s="13" t="s">
        <v>14</v>
      </c>
      <c r="H2355" s="13" t="s">
        <v>14</v>
      </c>
    </row>
    <row r="2356" spans="1:8" x14ac:dyDescent="0.35">
      <c r="A2356" s="9" t="s">
        <v>20</v>
      </c>
      <c r="B2356" s="9" t="s">
        <v>12</v>
      </c>
      <c r="C2356" s="15">
        <f>D2356/(E2356*E2356*0.01*0.01)</f>
        <v>22.222222222222221</v>
      </c>
      <c r="D2356" s="13">
        <v>72</v>
      </c>
      <c r="E2356" s="13">
        <v>180</v>
      </c>
      <c r="F2356" s="13" t="s">
        <v>18</v>
      </c>
      <c r="G2356" s="13" t="s">
        <v>16</v>
      </c>
      <c r="H2356" s="13" t="s">
        <v>14</v>
      </c>
    </row>
    <row r="2357" spans="1:8" x14ac:dyDescent="0.35">
      <c r="A2357" s="9" t="s">
        <v>19</v>
      </c>
      <c r="B2357" s="9" t="s">
        <v>15</v>
      </c>
      <c r="C2357" s="15">
        <f>D2357/(E2357*E2357*0.01*0.01)</f>
        <v>36.139455782312922</v>
      </c>
      <c r="D2357" s="13">
        <v>102</v>
      </c>
      <c r="E2357" s="13">
        <v>168</v>
      </c>
      <c r="F2357" s="13" t="s">
        <v>23</v>
      </c>
      <c r="G2357" s="13" t="s">
        <v>16</v>
      </c>
      <c r="H2357" s="13" t="s">
        <v>17</v>
      </c>
    </row>
    <row r="2358" spans="1:8" x14ac:dyDescent="0.35">
      <c r="A2358" s="9" t="s">
        <v>19</v>
      </c>
      <c r="B2358" s="9" t="s">
        <v>15</v>
      </c>
      <c r="C2358" s="15">
        <f>D2358/(E2358*E2358*0.01*0.01)</f>
        <v>36.139455782312922</v>
      </c>
      <c r="D2358" s="13">
        <v>102</v>
      </c>
      <c r="E2358" s="13">
        <v>168</v>
      </c>
      <c r="F2358" s="13" t="s">
        <v>23</v>
      </c>
      <c r="G2358" s="13" t="s">
        <v>16</v>
      </c>
      <c r="H2358" s="13" t="s">
        <v>14</v>
      </c>
    </row>
    <row r="2359" spans="1:8" x14ac:dyDescent="0.35">
      <c r="A2359" s="9" t="s">
        <v>11</v>
      </c>
      <c r="B2359" s="9" t="s">
        <v>15</v>
      </c>
      <c r="C2359" s="15">
        <f>D2359/(E2359*E2359*0.01*0.01)</f>
        <v>18.289894833104711</v>
      </c>
      <c r="D2359" s="13">
        <v>48</v>
      </c>
      <c r="E2359" s="13">
        <v>162</v>
      </c>
      <c r="F2359" s="13" t="s">
        <v>13</v>
      </c>
      <c r="G2359" s="13" t="s">
        <v>16</v>
      </c>
      <c r="H2359" s="13" t="s">
        <v>16</v>
      </c>
    </row>
    <row r="2360" spans="1:8" x14ac:dyDescent="0.35">
      <c r="A2360" s="9" t="s">
        <v>19</v>
      </c>
      <c r="B2360" s="9" t="s">
        <v>15</v>
      </c>
      <c r="C2360" s="15">
        <f>D2360/(E2360*E2360*0.01*0.01)</f>
        <v>38.054798910431018</v>
      </c>
      <c r="D2360" s="13">
        <v>95</v>
      </c>
      <c r="E2360" s="13">
        <v>158</v>
      </c>
      <c r="F2360" s="13" t="s">
        <v>18</v>
      </c>
      <c r="G2360" s="13" t="s">
        <v>16</v>
      </c>
      <c r="H2360" s="13" t="s">
        <v>16</v>
      </c>
    </row>
    <row r="2361" spans="1:8" x14ac:dyDescent="0.35">
      <c r="A2361" s="9" t="s">
        <v>11</v>
      </c>
      <c r="B2361" s="9" t="s">
        <v>15</v>
      </c>
      <c r="C2361" s="15">
        <f>D2361/(E2361*E2361*0.01*0.01)</f>
        <v>26.989619377162629</v>
      </c>
      <c r="D2361" s="13">
        <v>78</v>
      </c>
      <c r="E2361" s="13">
        <v>170</v>
      </c>
      <c r="F2361" s="13" t="s">
        <v>23</v>
      </c>
      <c r="G2361" s="13" t="s">
        <v>14</v>
      </c>
      <c r="H2361" s="13" t="s">
        <v>14</v>
      </c>
    </row>
    <row r="2362" spans="1:8" x14ac:dyDescent="0.35">
      <c r="A2362" s="9" t="s">
        <v>11</v>
      </c>
      <c r="B2362" s="9" t="s">
        <v>15</v>
      </c>
      <c r="C2362" s="15">
        <f>D2362/(E2362*E2362*0.01*0.01)</f>
        <v>21.671258034894397</v>
      </c>
      <c r="D2362" s="13">
        <v>59</v>
      </c>
      <c r="E2362" s="13">
        <v>165</v>
      </c>
      <c r="F2362" s="13" t="s">
        <v>18</v>
      </c>
      <c r="G2362" s="13" t="s">
        <v>17</v>
      </c>
      <c r="H2362" s="13" t="s">
        <v>17</v>
      </c>
    </row>
    <row r="2363" spans="1:8" x14ac:dyDescent="0.35">
      <c r="A2363" s="9" t="s">
        <v>21</v>
      </c>
      <c r="B2363" s="9" t="s">
        <v>15</v>
      </c>
      <c r="C2363" s="15">
        <f>D2363/(E2363*E2363*0.01*0.01)</f>
        <v>25.559329155141626</v>
      </c>
      <c r="D2363" s="13">
        <v>73</v>
      </c>
      <c r="E2363" s="13">
        <v>169</v>
      </c>
      <c r="F2363" s="13" t="s">
        <v>23</v>
      </c>
      <c r="G2363" s="13" t="s">
        <v>14</v>
      </c>
      <c r="H2363" s="13" t="s">
        <v>17</v>
      </c>
    </row>
    <row r="2364" spans="1:8" x14ac:dyDescent="0.35">
      <c r="A2364" s="9" t="s">
        <v>20</v>
      </c>
      <c r="B2364" s="9" t="s">
        <v>15</v>
      </c>
      <c r="C2364" s="15">
        <f>D2364/(E2364*E2364*0.01*0.01)</f>
        <v>22.031725684986377</v>
      </c>
      <c r="D2364" s="13">
        <v>55</v>
      </c>
      <c r="E2364" s="13">
        <v>158</v>
      </c>
      <c r="F2364" s="13" t="s">
        <v>18</v>
      </c>
      <c r="G2364" s="13" t="s">
        <v>17</v>
      </c>
      <c r="H2364" s="13" t="s">
        <v>17</v>
      </c>
    </row>
    <row r="2365" spans="1:8" x14ac:dyDescent="0.35">
      <c r="A2365" s="9" t="s">
        <v>21</v>
      </c>
      <c r="B2365" s="9" t="s">
        <v>15</v>
      </c>
      <c r="C2365" s="15">
        <f>D2365/(E2365*E2365*0.01*0.01)</f>
        <v>29.065743944636676</v>
      </c>
      <c r="D2365" s="13">
        <v>84</v>
      </c>
      <c r="E2365" s="13">
        <v>170</v>
      </c>
      <c r="F2365" s="13" t="s">
        <v>18</v>
      </c>
      <c r="G2365" s="13" t="s">
        <v>16</v>
      </c>
      <c r="H2365" s="13" t="s">
        <v>17</v>
      </c>
    </row>
    <row r="2366" spans="1:8" x14ac:dyDescent="0.35">
      <c r="A2366" s="9" t="s">
        <v>21</v>
      </c>
      <c r="B2366" s="9" t="s">
        <v>15</v>
      </c>
      <c r="C2366" s="15">
        <f>D2366/(E2366*E2366*0.01*0.01)</f>
        <v>20.685150239512264</v>
      </c>
      <c r="D2366" s="13">
        <v>57</v>
      </c>
      <c r="E2366" s="13">
        <v>166</v>
      </c>
      <c r="F2366" s="13" t="s">
        <v>23</v>
      </c>
      <c r="G2366" s="13" t="s">
        <v>14</v>
      </c>
      <c r="H2366" s="13" t="s">
        <v>14</v>
      </c>
    </row>
    <row r="2367" spans="1:8" x14ac:dyDescent="0.35">
      <c r="A2367" s="9" t="s">
        <v>22</v>
      </c>
      <c r="B2367" s="9" t="s">
        <v>12</v>
      </c>
      <c r="C2367" s="15">
        <f>D2367/(E2367*E2367*0.01*0.01)</f>
        <v>29.065926806711587</v>
      </c>
      <c r="D2367" s="13">
        <v>88</v>
      </c>
      <c r="E2367" s="13">
        <v>174</v>
      </c>
      <c r="F2367" s="13" t="s">
        <v>18</v>
      </c>
      <c r="G2367" s="13" t="s">
        <v>14</v>
      </c>
      <c r="H2367" s="13" t="s">
        <v>14</v>
      </c>
    </row>
    <row r="2368" spans="1:8" x14ac:dyDescent="0.35">
      <c r="A2368" s="9" t="s">
        <v>22</v>
      </c>
      <c r="B2368" s="9" t="s">
        <v>12</v>
      </c>
      <c r="C2368" s="15">
        <f>D2368/(E2368*E2368*0.01*0.01)</f>
        <v>24.618103774775907</v>
      </c>
      <c r="D2368" s="13">
        <v>78</v>
      </c>
      <c r="E2368" s="13">
        <v>178</v>
      </c>
      <c r="F2368" s="13" t="s">
        <v>18</v>
      </c>
      <c r="G2368" s="13" t="s">
        <v>16</v>
      </c>
      <c r="H2368" s="13" t="s">
        <v>16</v>
      </c>
    </row>
    <row r="2369" spans="1:8" x14ac:dyDescent="0.35">
      <c r="A2369" s="9" t="s">
        <v>22</v>
      </c>
      <c r="B2369" s="9" t="s">
        <v>12</v>
      </c>
      <c r="C2369" s="15">
        <f>D2369/(E2369*E2369*0.01*0.01)</f>
        <v>24.691358024691358</v>
      </c>
      <c r="D2369" s="13">
        <v>80</v>
      </c>
      <c r="E2369" s="13">
        <v>180</v>
      </c>
      <c r="F2369" s="13" t="s">
        <v>18</v>
      </c>
      <c r="G2369" s="13" t="s">
        <v>14</v>
      </c>
      <c r="H2369" s="13" t="s">
        <v>14</v>
      </c>
    </row>
    <row r="2370" spans="1:8" x14ac:dyDescent="0.35">
      <c r="A2370" s="9" t="s">
        <v>22</v>
      </c>
      <c r="B2370" s="9" t="s">
        <v>12</v>
      </c>
      <c r="C2370" s="15">
        <f>D2370/(E2370*E2370*0.01*0.01)</f>
        <v>29.061224489795919</v>
      </c>
      <c r="D2370" s="13">
        <v>89</v>
      </c>
      <c r="E2370" s="13">
        <v>175</v>
      </c>
      <c r="F2370" s="13" t="s">
        <v>18</v>
      </c>
      <c r="G2370" s="13" t="s">
        <v>14</v>
      </c>
      <c r="H2370" s="13" t="s">
        <v>17</v>
      </c>
    </row>
    <row r="2371" spans="1:8" x14ac:dyDescent="0.35">
      <c r="A2371" s="9" t="s">
        <v>19</v>
      </c>
      <c r="B2371" s="9" t="s">
        <v>12</v>
      </c>
      <c r="C2371" s="15">
        <f>D2371/(E2371*E2371*0.01*0.01)</f>
        <v>28.326974216672447</v>
      </c>
      <c r="D2371" s="13">
        <v>98</v>
      </c>
      <c r="E2371" s="13">
        <v>186</v>
      </c>
      <c r="F2371" s="13" t="s">
        <v>18</v>
      </c>
      <c r="G2371" s="13" t="s">
        <v>14</v>
      </c>
      <c r="H2371" s="13" t="s">
        <v>17</v>
      </c>
    </row>
    <row r="2372" spans="1:8" x14ac:dyDescent="0.35">
      <c r="A2372" s="9" t="s">
        <v>22</v>
      </c>
      <c r="B2372" s="9" t="s">
        <v>15</v>
      </c>
      <c r="C2372" s="15">
        <f>D2372/(E2372*E2372*0.01*0.01)</f>
        <v>18.621386188612547</v>
      </c>
      <c r="D2372" s="13">
        <v>59</v>
      </c>
      <c r="E2372" s="13">
        <v>178</v>
      </c>
      <c r="F2372" s="13" t="s">
        <v>18</v>
      </c>
      <c r="G2372" s="13" t="s">
        <v>16</v>
      </c>
      <c r="H2372" s="13" t="s">
        <v>14</v>
      </c>
    </row>
    <row r="2373" spans="1:8" x14ac:dyDescent="0.35">
      <c r="A2373" s="9" t="s">
        <v>19</v>
      </c>
      <c r="B2373" s="9" t="s">
        <v>15</v>
      </c>
      <c r="C2373" s="15">
        <f>D2373/(E2373*E2373*0.01*0.01)</f>
        <v>25.20920135849585</v>
      </c>
      <c r="D2373" s="13">
        <v>72</v>
      </c>
      <c r="E2373" s="13">
        <v>169</v>
      </c>
      <c r="F2373" s="13" t="s">
        <v>18</v>
      </c>
      <c r="G2373" s="13" t="s">
        <v>16</v>
      </c>
      <c r="H2373" s="13" t="s">
        <v>17</v>
      </c>
    </row>
    <row r="2374" spans="1:8" x14ac:dyDescent="0.35">
      <c r="A2374" s="9" t="s">
        <v>21</v>
      </c>
      <c r="B2374" s="9" t="s">
        <v>15</v>
      </c>
      <c r="C2374" s="15">
        <f>D2374/(E2374*E2374*0.01*0.01)</f>
        <v>17.301038062283737</v>
      </c>
      <c r="D2374" s="13">
        <v>50</v>
      </c>
      <c r="E2374" s="13">
        <v>170</v>
      </c>
      <c r="F2374" s="13" t="s">
        <v>18</v>
      </c>
      <c r="G2374" s="13" t="s">
        <v>14</v>
      </c>
      <c r="H2374" s="13" t="s">
        <v>14</v>
      </c>
    </row>
    <row r="2375" spans="1:8" x14ac:dyDescent="0.35">
      <c r="A2375" s="9" t="s">
        <v>20</v>
      </c>
      <c r="B2375" s="9" t="s">
        <v>15</v>
      </c>
      <c r="C2375" s="15">
        <f>D2375/(E2375*E2375*0.01*0.01)</f>
        <v>33.057851239669418</v>
      </c>
      <c r="D2375" s="13">
        <v>90</v>
      </c>
      <c r="E2375" s="13">
        <v>165</v>
      </c>
      <c r="F2375" s="13" t="s">
        <v>18</v>
      </c>
      <c r="G2375" s="13" t="s">
        <v>14</v>
      </c>
      <c r="H2375" s="13" t="s">
        <v>17</v>
      </c>
    </row>
    <row r="2376" spans="1:8" x14ac:dyDescent="0.35">
      <c r="A2376" s="9" t="s">
        <v>21</v>
      </c>
      <c r="B2376" s="9" t="s">
        <v>15</v>
      </c>
      <c r="C2376" s="15">
        <f>D2376/(E2376*E2376*0.01*0.01)</f>
        <v>25.282569898869721</v>
      </c>
      <c r="D2376" s="13">
        <v>68</v>
      </c>
      <c r="E2376" s="13">
        <v>164</v>
      </c>
      <c r="F2376" s="13" t="s">
        <v>18</v>
      </c>
      <c r="G2376" s="13" t="s">
        <v>14</v>
      </c>
      <c r="H2376" s="13" t="s">
        <v>14</v>
      </c>
    </row>
    <row r="2377" spans="1:8" x14ac:dyDescent="0.35">
      <c r="A2377" s="9" t="s">
        <v>20</v>
      </c>
      <c r="B2377" s="9" t="s">
        <v>15</v>
      </c>
      <c r="C2377" s="15">
        <f>D2377/(E2377*E2377*0.01*0.01)</f>
        <v>19.267171444023791</v>
      </c>
      <c r="D2377" s="13">
        <v>57</v>
      </c>
      <c r="E2377" s="13">
        <v>172</v>
      </c>
      <c r="F2377" s="13" t="s">
        <v>18</v>
      </c>
      <c r="G2377" s="13" t="s">
        <v>14</v>
      </c>
      <c r="H2377" s="13" t="s">
        <v>17</v>
      </c>
    </row>
    <row r="2378" spans="1:8" x14ac:dyDescent="0.35">
      <c r="A2378" s="9" t="s">
        <v>21</v>
      </c>
      <c r="B2378" s="9" t="s">
        <v>15</v>
      </c>
      <c r="C2378" s="15">
        <f>D2378/(E2378*E2378*0.01*0.01)</f>
        <v>29.761904761904763</v>
      </c>
      <c r="D2378" s="13">
        <v>84</v>
      </c>
      <c r="E2378" s="13">
        <v>168</v>
      </c>
      <c r="F2378" s="13" t="s">
        <v>13</v>
      </c>
      <c r="G2378" s="13" t="s">
        <v>14</v>
      </c>
      <c r="H2378" s="13" t="s">
        <v>17</v>
      </c>
    </row>
    <row r="2379" spans="1:8" x14ac:dyDescent="0.35">
      <c r="A2379" s="9" t="s">
        <v>22</v>
      </c>
      <c r="B2379" s="9" t="s">
        <v>12</v>
      </c>
      <c r="C2379" s="15">
        <f>D2379/(E2379*E2379*0.01*0.01)</f>
        <v>25.180785123966942</v>
      </c>
      <c r="D2379" s="13">
        <v>78</v>
      </c>
      <c r="E2379" s="13">
        <v>176</v>
      </c>
      <c r="F2379" s="13" t="s">
        <v>18</v>
      </c>
      <c r="G2379" s="13" t="s">
        <v>17</v>
      </c>
      <c r="H2379" s="13" t="s">
        <v>16</v>
      </c>
    </row>
    <row r="2380" spans="1:8" x14ac:dyDescent="0.35">
      <c r="A2380" s="9" t="s">
        <v>11</v>
      </c>
      <c r="B2380" s="9" t="s">
        <v>15</v>
      </c>
      <c r="C2380" s="15">
        <f>D2380/(E2380*E2380*0.01*0.01)</f>
        <v>18.826793499801823</v>
      </c>
      <c r="D2380" s="13">
        <v>57</v>
      </c>
      <c r="E2380" s="13">
        <v>174</v>
      </c>
      <c r="F2380" s="13" t="s">
        <v>23</v>
      </c>
      <c r="G2380" s="13" t="s">
        <v>17</v>
      </c>
      <c r="H2380" s="13" t="s">
        <v>14</v>
      </c>
    </row>
    <row r="2381" spans="1:8" x14ac:dyDescent="0.35">
      <c r="A2381" s="9" t="s">
        <v>20</v>
      </c>
      <c r="B2381" s="9" t="s">
        <v>15</v>
      </c>
      <c r="C2381" s="15">
        <f>D2381/(E2381*E2381*0.01*0.01)</f>
        <v>20.069204152249135</v>
      </c>
      <c r="D2381" s="13">
        <v>58</v>
      </c>
      <c r="E2381" s="13">
        <v>170</v>
      </c>
      <c r="F2381" s="13" t="s">
        <v>23</v>
      </c>
      <c r="G2381" s="13" t="s">
        <v>14</v>
      </c>
      <c r="H2381" s="13" t="s">
        <v>14</v>
      </c>
    </row>
    <row r="2382" spans="1:8" x14ac:dyDescent="0.35">
      <c r="A2382" s="9" t="s">
        <v>11</v>
      </c>
      <c r="B2382" s="9" t="s">
        <v>12</v>
      </c>
      <c r="C2382" s="15">
        <f>D2382/(E2382*E2382*0.01*0.01)</f>
        <v>21.224489795918366</v>
      </c>
      <c r="D2382" s="13">
        <v>65</v>
      </c>
      <c r="E2382" s="13">
        <v>175</v>
      </c>
      <c r="F2382" s="13" t="s">
        <v>13</v>
      </c>
      <c r="G2382" s="13" t="s">
        <v>14</v>
      </c>
      <c r="H2382" s="13" t="s">
        <v>16</v>
      </c>
    </row>
    <row r="2383" spans="1:8" x14ac:dyDescent="0.35">
      <c r="A2383" s="9" t="s">
        <v>20</v>
      </c>
      <c r="B2383" s="9" t="s">
        <v>12</v>
      </c>
      <c r="C2383" s="15">
        <f>D2383/(E2383*E2383*0.01*0.01)</f>
        <v>20.281233098972415</v>
      </c>
      <c r="D2383" s="13">
        <v>60</v>
      </c>
      <c r="E2383" s="13">
        <v>172</v>
      </c>
      <c r="F2383" s="13" t="s">
        <v>18</v>
      </c>
      <c r="G2383" s="13" t="s">
        <v>16</v>
      </c>
      <c r="H2383" s="13" t="s">
        <v>14</v>
      </c>
    </row>
    <row r="2384" spans="1:8" x14ac:dyDescent="0.35">
      <c r="A2384" s="9" t="s">
        <v>20</v>
      </c>
      <c r="B2384" s="9" t="s">
        <v>12</v>
      </c>
      <c r="C2384" s="15">
        <f>D2384/(E2384*E2384*0.01*0.01)</f>
        <v>26.296566837107378</v>
      </c>
      <c r="D2384" s="13">
        <v>90</v>
      </c>
      <c r="E2384" s="13">
        <v>185</v>
      </c>
      <c r="F2384" s="13" t="s">
        <v>18</v>
      </c>
      <c r="G2384" s="13" t="s">
        <v>14</v>
      </c>
      <c r="H2384" s="13" t="s">
        <v>17</v>
      </c>
    </row>
    <row r="2385" spans="1:8" x14ac:dyDescent="0.35">
      <c r="A2385" s="9" t="s">
        <v>21</v>
      </c>
      <c r="B2385" s="9" t="s">
        <v>15</v>
      </c>
      <c r="C2385" s="15">
        <f>D2385/(E2385*E2385*0.01*0.01)</f>
        <v>21.077195227520797</v>
      </c>
      <c r="D2385" s="13">
        <v>56</v>
      </c>
      <c r="E2385" s="13">
        <v>163</v>
      </c>
      <c r="F2385" s="13" t="s">
        <v>23</v>
      </c>
      <c r="G2385" s="13" t="s">
        <v>14</v>
      </c>
      <c r="H2385" s="13" t="s">
        <v>14</v>
      </c>
    </row>
    <row r="2386" spans="1:8" x14ac:dyDescent="0.35">
      <c r="A2386" s="9" t="s">
        <v>21</v>
      </c>
      <c r="B2386" s="9" t="s">
        <v>15</v>
      </c>
      <c r="C2386" s="15">
        <f>D2386/(E2386*E2386*0.01*0.01)</f>
        <v>36.413290851160674</v>
      </c>
      <c r="D2386" s="13">
        <v>104</v>
      </c>
      <c r="E2386" s="13">
        <v>169</v>
      </c>
      <c r="F2386" s="13" t="s">
        <v>18</v>
      </c>
      <c r="G2386" s="13" t="s">
        <v>16</v>
      </c>
      <c r="H2386" s="13" t="s">
        <v>17</v>
      </c>
    </row>
    <row r="2387" spans="1:8" x14ac:dyDescent="0.35">
      <c r="A2387" s="9" t="s">
        <v>11</v>
      </c>
      <c r="B2387" s="9" t="s">
        <v>15</v>
      </c>
      <c r="C2387" s="15">
        <f>D2387/(E2387*E2387*0.01*0.01)</f>
        <v>22.600262984878366</v>
      </c>
      <c r="D2387" s="13">
        <v>55</v>
      </c>
      <c r="E2387" s="13">
        <v>156</v>
      </c>
      <c r="F2387" s="13" t="s">
        <v>18</v>
      </c>
      <c r="G2387" s="13" t="s">
        <v>16</v>
      </c>
      <c r="H2387" s="13" t="s">
        <v>14</v>
      </c>
    </row>
    <row r="2388" spans="1:8" x14ac:dyDescent="0.35">
      <c r="A2388" s="9" t="s">
        <v>21</v>
      </c>
      <c r="B2388" s="9" t="s">
        <v>15</v>
      </c>
      <c r="C2388" s="15">
        <f>D2388/(E2388*E2388*0.01*0.01)</f>
        <v>20.820939916716242</v>
      </c>
      <c r="D2388" s="13">
        <v>56</v>
      </c>
      <c r="E2388" s="13">
        <v>164</v>
      </c>
      <c r="F2388" s="13" t="s">
        <v>13</v>
      </c>
      <c r="G2388" s="13" t="s">
        <v>14</v>
      </c>
      <c r="H2388" s="13" t="s">
        <v>14</v>
      </c>
    </row>
    <row r="2389" spans="1:8" x14ac:dyDescent="0.35">
      <c r="A2389" s="9" t="s">
        <v>20</v>
      </c>
      <c r="B2389" s="9" t="s">
        <v>12</v>
      </c>
      <c r="C2389" s="15">
        <f>D2389/(E2389*E2389*0.01*0.01)</f>
        <v>28.393726338561379</v>
      </c>
      <c r="D2389" s="13">
        <v>84</v>
      </c>
      <c r="E2389" s="13">
        <v>172</v>
      </c>
      <c r="F2389" s="13" t="s">
        <v>13</v>
      </c>
      <c r="G2389" s="13" t="s">
        <v>14</v>
      </c>
      <c r="H2389" s="13" t="s">
        <v>14</v>
      </c>
    </row>
    <row r="2390" spans="1:8" x14ac:dyDescent="0.35">
      <c r="A2390" s="9" t="s">
        <v>20</v>
      </c>
      <c r="B2390" s="9" t="s">
        <v>12</v>
      </c>
      <c r="C2390" s="15">
        <f>D2390/(E2390*E2390*0.01*0.01)</f>
        <v>29.053287981859409</v>
      </c>
      <c r="D2390" s="13">
        <v>82</v>
      </c>
      <c r="E2390" s="13">
        <v>168</v>
      </c>
      <c r="F2390" s="13" t="s">
        <v>18</v>
      </c>
      <c r="G2390" s="13" t="s">
        <v>14</v>
      </c>
      <c r="H2390" s="13" t="s">
        <v>16</v>
      </c>
    </row>
    <row r="2391" spans="1:8" x14ac:dyDescent="0.35">
      <c r="A2391" s="9" t="s">
        <v>21</v>
      </c>
      <c r="B2391" s="9" t="s">
        <v>12</v>
      </c>
      <c r="C2391" s="15">
        <f>D2391/(E2391*E2391*0.01*0.01)</f>
        <v>24.725182932941294</v>
      </c>
      <c r="D2391" s="13">
        <v>74</v>
      </c>
      <c r="E2391" s="13">
        <v>173</v>
      </c>
      <c r="F2391" s="13" t="s">
        <v>23</v>
      </c>
      <c r="G2391" s="13" t="s">
        <v>16</v>
      </c>
      <c r="H2391" s="13" t="s">
        <v>16</v>
      </c>
    </row>
    <row r="2392" spans="1:8" x14ac:dyDescent="0.35">
      <c r="A2392" s="9" t="s">
        <v>21</v>
      </c>
      <c r="B2392" s="9" t="s">
        <v>12</v>
      </c>
      <c r="C2392" s="15">
        <f>D2392/(E2392*E2392*0.01*0.01)</f>
        <v>22.790357925493062</v>
      </c>
      <c r="D2392" s="13">
        <v>78</v>
      </c>
      <c r="E2392" s="13">
        <v>185</v>
      </c>
      <c r="F2392" s="13" t="s">
        <v>18</v>
      </c>
      <c r="G2392" s="13" t="s">
        <v>16</v>
      </c>
      <c r="H2392" s="13" t="s">
        <v>14</v>
      </c>
    </row>
    <row r="2393" spans="1:8" x14ac:dyDescent="0.35">
      <c r="A2393" s="9" t="s">
        <v>21</v>
      </c>
      <c r="B2393" s="9" t="s">
        <v>12</v>
      </c>
      <c r="C2393" s="15">
        <f>D2393/(E2393*E2393*0.01*0.01)</f>
        <v>24.933720489837139</v>
      </c>
      <c r="D2393" s="13">
        <v>79</v>
      </c>
      <c r="E2393" s="13">
        <v>178</v>
      </c>
      <c r="F2393" s="13" t="s">
        <v>13</v>
      </c>
      <c r="G2393" s="13" t="s">
        <v>16</v>
      </c>
      <c r="H2393" s="13" t="s">
        <v>14</v>
      </c>
    </row>
    <row r="2394" spans="1:8" x14ac:dyDescent="0.35">
      <c r="A2394" s="9" t="s">
        <v>20</v>
      </c>
      <c r="B2394" s="9" t="s">
        <v>12</v>
      </c>
      <c r="C2394" s="15">
        <f>D2394/(E2394*E2394*0.01*0.01)</f>
        <v>22.72440348440853</v>
      </c>
      <c r="D2394" s="13">
        <v>72</v>
      </c>
      <c r="E2394" s="13">
        <v>178</v>
      </c>
      <c r="F2394" s="13" t="s">
        <v>18</v>
      </c>
      <c r="G2394" s="13" t="s">
        <v>16</v>
      </c>
      <c r="H2394" s="13" t="s">
        <v>14</v>
      </c>
    </row>
    <row r="2395" spans="1:8" x14ac:dyDescent="0.35">
      <c r="A2395" s="9" t="s">
        <v>21</v>
      </c>
      <c r="B2395" s="9" t="s">
        <v>15</v>
      </c>
      <c r="C2395" s="15">
        <f>D2395/(E2395*E2395*0.01*0.01)</f>
        <v>23.243801652892564</v>
      </c>
      <c r="D2395" s="13">
        <v>72</v>
      </c>
      <c r="E2395" s="13">
        <v>176</v>
      </c>
      <c r="F2395" s="13" t="s">
        <v>23</v>
      </c>
      <c r="G2395" s="13" t="s">
        <v>16</v>
      </c>
      <c r="H2395" s="13" t="s">
        <v>14</v>
      </c>
    </row>
    <row r="2396" spans="1:8" x14ac:dyDescent="0.35">
      <c r="A2396" s="9" t="s">
        <v>21</v>
      </c>
      <c r="B2396" s="9" t="s">
        <v>15</v>
      </c>
      <c r="C2396" s="15">
        <f>D2396/(E2396*E2396*0.01*0.01)</f>
        <v>24.242424242424242</v>
      </c>
      <c r="D2396" s="13">
        <v>66</v>
      </c>
      <c r="E2396" s="13">
        <v>165</v>
      </c>
      <c r="F2396" s="13" t="s">
        <v>23</v>
      </c>
      <c r="G2396" s="13" t="s">
        <v>14</v>
      </c>
      <c r="H2396" s="13" t="s">
        <v>17</v>
      </c>
    </row>
    <row r="2397" spans="1:8" x14ac:dyDescent="0.35">
      <c r="A2397" s="9" t="s">
        <v>19</v>
      </c>
      <c r="B2397" s="9" t="s">
        <v>15</v>
      </c>
      <c r="C2397" s="15">
        <f>D2397/(E2397*E2397*0.01*0.01)</f>
        <v>32.888888888888886</v>
      </c>
      <c r="D2397" s="13">
        <v>74</v>
      </c>
      <c r="E2397" s="13">
        <v>150</v>
      </c>
      <c r="F2397" s="13" t="s">
        <v>18</v>
      </c>
      <c r="G2397" s="13" t="s">
        <v>14</v>
      </c>
      <c r="H2397" s="13" t="s">
        <v>14</v>
      </c>
    </row>
    <row r="2398" spans="1:8" x14ac:dyDescent="0.35">
      <c r="A2398" s="9" t="s">
        <v>20</v>
      </c>
      <c r="B2398" s="9" t="s">
        <v>15</v>
      </c>
      <c r="C2398" s="15">
        <f>D2398/(E2398*E2398*0.01*0.01)</f>
        <v>29.744199881023199</v>
      </c>
      <c r="D2398" s="13">
        <v>80</v>
      </c>
      <c r="E2398" s="13">
        <v>164</v>
      </c>
      <c r="F2398" s="13" t="s">
        <v>18</v>
      </c>
      <c r="G2398" s="13" t="s">
        <v>14</v>
      </c>
      <c r="H2398" s="13" t="s">
        <v>14</v>
      </c>
    </row>
    <row r="2399" spans="1:8" x14ac:dyDescent="0.35">
      <c r="A2399" s="9" t="s">
        <v>20</v>
      </c>
      <c r="B2399" s="9" t="s">
        <v>15</v>
      </c>
      <c r="C2399" s="15">
        <f>D2399/(E2399*E2399*0.01*0.01)</f>
        <v>25.640242971826257</v>
      </c>
      <c r="D2399" s="13">
        <v>84</v>
      </c>
      <c r="E2399" s="13">
        <v>181</v>
      </c>
      <c r="F2399" s="13" t="s">
        <v>23</v>
      </c>
      <c r="G2399" s="13" t="s">
        <v>16</v>
      </c>
      <c r="H2399" s="13" t="s">
        <v>16</v>
      </c>
    </row>
    <row r="2400" spans="1:8" x14ac:dyDescent="0.35">
      <c r="A2400" s="9" t="s">
        <v>20</v>
      </c>
      <c r="B2400" s="9" t="s">
        <v>15</v>
      </c>
      <c r="C2400" s="15">
        <f>D2400/(E2400*E2400*0.01*0.01)</f>
        <v>21.887076365377379</v>
      </c>
      <c r="D2400" s="13">
        <v>64</v>
      </c>
      <c r="E2400" s="13">
        <v>171</v>
      </c>
      <c r="F2400" s="13" t="s">
        <v>23</v>
      </c>
      <c r="G2400" s="13" t="s">
        <v>14</v>
      </c>
      <c r="H2400" s="13" t="s">
        <v>17</v>
      </c>
    </row>
    <row r="2401" spans="1:8" x14ac:dyDescent="0.35">
      <c r="A2401" s="9" t="s">
        <v>21</v>
      </c>
      <c r="B2401" s="9" t="s">
        <v>15</v>
      </c>
      <c r="C2401" s="15">
        <f>D2401/(E2401*E2401*0.01*0.01)</f>
        <v>26.218820861678005</v>
      </c>
      <c r="D2401" s="13">
        <v>74</v>
      </c>
      <c r="E2401" s="13">
        <v>168</v>
      </c>
      <c r="F2401" s="13" t="s">
        <v>18</v>
      </c>
      <c r="G2401" s="13" t="s">
        <v>14</v>
      </c>
      <c r="H2401" s="13" t="s">
        <v>16</v>
      </c>
    </row>
    <row r="2402" spans="1:8" x14ac:dyDescent="0.35">
      <c r="A2402" s="9" t="s">
        <v>21</v>
      </c>
      <c r="B2402" s="9" t="s">
        <v>15</v>
      </c>
      <c r="C2402" s="15">
        <f>D2402/(E2402*E2402*0.01*0.01)</f>
        <v>22.491349480968857</v>
      </c>
      <c r="D2402" s="13">
        <v>65</v>
      </c>
      <c r="E2402" s="13">
        <v>170</v>
      </c>
      <c r="F2402" s="13" t="s">
        <v>18</v>
      </c>
      <c r="G2402" s="13" t="s">
        <v>17</v>
      </c>
      <c r="H2402" s="13" t="s">
        <v>14</v>
      </c>
    </row>
    <row r="2403" spans="1:8" x14ac:dyDescent="0.35">
      <c r="A2403" s="9" t="s">
        <v>21</v>
      </c>
      <c r="B2403" s="9" t="s">
        <v>15</v>
      </c>
      <c r="C2403" s="15">
        <f>D2403/(E2403*E2403*0.01*0.01)</f>
        <v>21.203105228959338</v>
      </c>
      <c r="D2403" s="13">
        <v>62</v>
      </c>
      <c r="E2403" s="13">
        <v>171</v>
      </c>
      <c r="F2403" s="13" t="s">
        <v>18</v>
      </c>
      <c r="G2403" s="13" t="s">
        <v>14</v>
      </c>
      <c r="H2403" s="13" t="s">
        <v>14</v>
      </c>
    </row>
    <row r="2404" spans="1:8" x14ac:dyDescent="0.35">
      <c r="A2404" s="9" t="s">
        <v>20</v>
      </c>
      <c r="B2404" s="9" t="s">
        <v>15</v>
      </c>
      <c r="C2404" s="15">
        <f>D2404/(E2404*E2404*0.01*0.01)</f>
        <v>21.383941996057334</v>
      </c>
      <c r="D2404" s="13">
        <v>64</v>
      </c>
      <c r="E2404" s="13">
        <v>173</v>
      </c>
      <c r="F2404" s="13" t="s">
        <v>18</v>
      </c>
      <c r="G2404" s="13" t="s">
        <v>14</v>
      </c>
      <c r="H2404" s="13" t="s">
        <v>17</v>
      </c>
    </row>
    <row r="2405" spans="1:8" x14ac:dyDescent="0.35">
      <c r="A2405" s="9" t="s">
        <v>19</v>
      </c>
      <c r="B2405" s="9" t="s">
        <v>15</v>
      </c>
      <c r="C2405" s="15">
        <f>D2405/(E2405*E2405*0.01*0.01)</f>
        <v>20.808561236623067</v>
      </c>
      <c r="D2405" s="13">
        <v>63</v>
      </c>
      <c r="E2405" s="13">
        <v>174</v>
      </c>
      <c r="F2405" s="13" t="s">
        <v>18</v>
      </c>
      <c r="G2405" s="13" t="s">
        <v>14</v>
      </c>
      <c r="H2405" s="13" t="s">
        <v>17</v>
      </c>
    </row>
    <row r="2406" spans="1:8" x14ac:dyDescent="0.35">
      <c r="A2406" s="9" t="s">
        <v>21</v>
      </c>
      <c r="B2406" s="9" t="s">
        <v>12</v>
      </c>
      <c r="C2406" s="15">
        <f>D2406/(E2406*E2406*0.01*0.01)</f>
        <v>21.604938271604937</v>
      </c>
      <c r="D2406" s="13">
        <v>70</v>
      </c>
      <c r="E2406" s="13">
        <v>180</v>
      </c>
      <c r="F2406" s="13" t="s">
        <v>18</v>
      </c>
      <c r="G2406" s="13" t="s">
        <v>17</v>
      </c>
      <c r="H2406" s="13" t="s">
        <v>17</v>
      </c>
    </row>
    <row r="2407" spans="1:8" x14ac:dyDescent="0.35">
      <c r="A2407" s="9" t="s">
        <v>21</v>
      </c>
      <c r="B2407" s="9" t="s">
        <v>15</v>
      </c>
      <c r="C2407" s="15">
        <f>D2407/(E2407*E2407*0.01*0.01)</f>
        <v>20.244897959183675</v>
      </c>
      <c r="D2407" s="13">
        <v>62</v>
      </c>
      <c r="E2407" s="13">
        <v>175</v>
      </c>
      <c r="F2407" s="13" t="s">
        <v>18</v>
      </c>
      <c r="G2407" s="13" t="s">
        <v>17</v>
      </c>
      <c r="H2407" s="13" t="s">
        <v>17</v>
      </c>
    </row>
    <row r="2408" spans="1:8" x14ac:dyDescent="0.35">
      <c r="A2408" s="9" t="s">
        <v>20</v>
      </c>
      <c r="B2408" s="9" t="s">
        <v>12</v>
      </c>
      <c r="C2408" s="15">
        <f>D2408/(E2408*E2408*0.01*0.01)</f>
        <v>24.968009737523793</v>
      </c>
      <c r="D2408" s="13">
        <v>80</v>
      </c>
      <c r="E2408" s="13">
        <v>179</v>
      </c>
      <c r="F2408" s="13" t="s">
        <v>23</v>
      </c>
      <c r="G2408" s="13" t="s">
        <v>14</v>
      </c>
      <c r="H2408" s="13" t="s">
        <v>17</v>
      </c>
    </row>
    <row r="2409" spans="1:8" x14ac:dyDescent="0.35">
      <c r="A2409" s="9" t="s">
        <v>19</v>
      </c>
      <c r="B2409" s="9" t="s">
        <v>12</v>
      </c>
      <c r="C2409" s="15">
        <f>D2409/(E2409*E2409*0.01*0.01)</f>
        <v>28.05570578691184</v>
      </c>
      <c r="D2409" s="13">
        <v>83</v>
      </c>
      <c r="E2409" s="13">
        <v>172</v>
      </c>
      <c r="F2409" s="13" t="s">
        <v>18</v>
      </c>
      <c r="G2409" s="13" t="s">
        <v>16</v>
      </c>
      <c r="H2409" s="13" t="s">
        <v>17</v>
      </c>
    </row>
    <row r="2410" spans="1:8" x14ac:dyDescent="0.35">
      <c r="A2410" s="9" t="s">
        <v>20</v>
      </c>
      <c r="B2410" s="9" t="s">
        <v>12</v>
      </c>
      <c r="C2410" s="15">
        <f>D2410/(E2410*E2410*0.01*0.01)</f>
        <v>22.305470559638536</v>
      </c>
      <c r="D2410" s="13">
        <v>78</v>
      </c>
      <c r="E2410" s="13">
        <v>187</v>
      </c>
      <c r="F2410" s="13" t="s">
        <v>18</v>
      </c>
      <c r="G2410" s="13" t="s">
        <v>17</v>
      </c>
      <c r="H2410" s="13" t="s">
        <v>17</v>
      </c>
    </row>
    <row r="2411" spans="1:8" x14ac:dyDescent="0.35">
      <c r="A2411" s="9" t="s">
        <v>20</v>
      </c>
      <c r="B2411" s="9" t="s">
        <v>15</v>
      </c>
      <c r="C2411" s="15">
        <f>D2411/(E2411*E2411*0.01*0.01)</f>
        <v>19.918367346938776</v>
      </c>
      <c r="D2411" s="13">
        <v>61</v>
      </c>
      <c r="E2411" s="13">
        <v>175</v>
      </c>
      <c r="F2411" s="13" t="s">
        <v>18</v>
      </c>
      <c r="G2411" s="13" t="s">
        <v>17</v>
      </c>
      <c r="H2411" s="13" t="s">
        <v>17</v>
      </c>
    </row>
    <row r="2412" spans="1:8" x14ac:dyDescent="0.35">
      <c r="A2412" s="9" t="s">
        <v>20</v>
      </c>
      <c r="B2412" s="9" t="s">
        <v>15</v>
      </c>
      <c r="C2412" s="15">
        <f>D2412/(E2412*E2412*0.01*0.01)</f>
        <v>20.657540002100767</v>
      </c>
      <c r="D2412" s="13">
        <v>59</v>
      </c>
      <c r="E2412" s="13">
        <v>169</v>
      </c>
      <c r="F2412" s="13" t="s">
        <v>18</v>
      </c>
      <c r="G2412" s="13" t="s">
        <v>17</v>
      </c>
      <c r="H2412" s="13" t="s">
        <v>17</v>
      </c>
    </row>
    <row r="2413" spans="1:8" x14ac:dyDescent="0.35">
      <c r="A2413" s="9" t="s">
        <v>20</v>
      </c>
      <c r="B2413" s="9" t="s">
        <v>15</v>
      </c>
      <c r="C2413" s="15">
        <f>D2413/(E2413*E2413*0.01*0.01)</f>
        <v>25.155895691609977</v>
      </c>
      <c r="D2413" s="13">
        <v>71</v>
      </c>
      <c r="E2413" s="13">
        <v>168</v>
      </c>
      <c r="F2413" s="13" t="s">
        <v>18</v>
      </c>
      <c r="G2413" s="13" t="s">
        <v>14</v>
      </c>
      <c r="H2413" s="13" t="s">
        <v>14</v>
      </c>
    </row>
    <row r="2414" spans="1:8" x14ac:dyDescent="0.35">
      <c r="A2414" s="9" t="s">
        <v>21</v>
      </c>
      <c r="B2414" s="9" t="s">
        <v>12</v>
      </c>
      <c r="C2414" s="15">
        <f>D2414/(E2414*E2414*0.01*0.01)</f>
        <v>24.37673130193906</v>
      </c>
      <c r="D2414" s="13">
        <v>88</v>
      </c>
      <c r="E2414" s="13">
        <v>190</v>
      </c>
      <c r="F2414" s="13" t="s">
        <v>18</v>
      </c>
      <c r="G2414" s="13" t="s">
        <v>14</v>
      </c>
      <c r="H2414" s="13" t="s">
        <v>14</v>
      </c>
    </row>
    <row r="2415" spans="1:8" x14ac:dyDescent="0.35">
      <c r="A2415" s="9" t="s">
        <v>21</v>
      </c>
      <c r="B2415" s="9" t="s">
        <v>12</v>
      </c>
      <c r="C2415" s="15">
        <f>D2415/(E2415*E2415*0.01*0.01)</f>
        <v>23.407509128928556</v>
      </c>
      <c r="D2415" s="13">
        <v>75</v>
      </c>
      <c r="E2415" s="13">
        <v>179</v>
      </c>
      <c r="F2415" s="13" t="s">
        <v>18</v>
      </c>
      <c r="G2415" s="13" t="s">
        <v>16</v>
      </c>
      <c r="H2415" s="13" t="s">
        <v>14</v>
      </c>
    </row>
    <row r="2416" spans="1:8" x14ac:dyDescent="0.35">
      <c r="A2416" s="9" t="s">
        <v>20</v>
      </c>
      <c r="B2416" s="9" t="s">
        <v>15</v>
      </c>
      <c r="C2416" s="15">
        <f>D2416/(E2416*E2416*0.01*0.01)</f>
        <v>20.796729893506402</v>
      </c>
      <c r="D2416" s="13">
        <v>58</v>
      </c>
      <c r="E2416" s="13">
        <v>167</v>
      </c>
      <c r="F2416" s="13" t="s">
        <v>18</v>
      </c>
      <c r="G2416" s="13" t="s">
        <v>14</v>
      </c>
      <c r="H2416" s="13" t="s">
        <v>17</v>
      </c>
    </row>
    <row r="2417" spans="1:8" x14ac:dyDescent="0.35">
      <c r="A2417" s="9" t="s">
        <v>21</v>
      </c>
      <c r="B2417" s="9" t="s">
        <v>12</v>
      </c>
      <c r="C2417" s="15">
        <f>D2417/(E2417*E2417*0.01*0.01)</f>
        <v>26.014568158168576</v>
      </c>
      <c r="D2417" s="13">
        <v>90</v>
      </c>
      <c r="E2417" s="13">
        <v>186</v>
      </c>
      <c r="F2417" s="13" t="s">
        <v>18</v>
      </c>
      <c r="G2417" s="13" t="s">
        <v>17</v>
      </c>
      <c r="H2417" s="13" t="s">
        <v>16</v>
      </c>
    </row>
    <row r="2418" spans="1:8" x14ac:dyDescent="0.35">
      <c r="A2418" s="9" t="s">
        <v>19</v>
      </c>
      <c r="B2418" s="9" t="s">
        <v>12</v>
      </c>
      <c r="C2418" s="15">
        <f>D2418/(E2418*E2418*0.01*0.01)</f>
        <v>25.249337204898367</v>
      </c>
      <c r="D2418" s="13">
        <v>80</v>
      </c>
      <c r="E2418" s="13">
        <v>178</v>
      </c>
      <c r="F2418" s="13" t="s">
        <v>18</v>
      </c>
      <c r="G2418" s="13" t="s">
        <v>14</v>
      </c>
      <c r="H2418" s="13" t="s">
        <v>14</v>
      </c>
    </row>
    <row r="2419" spans="1:8" x14ac:dyDescent="0.35">
      <c r="A2419" s="9" t="s">
        <v>20</v>
      </c>
      <c r="B2419" s="9" t="s">
        <v>12</v>
      </c>
      <c r="C2419" s="15">
        <f>D2419/(E2419*E2419*0.01*0.01)</f>
        <v>23.98687034465345</v>
      </c>
      <c r="D2419" s="13">
        <v>76</v>
      </c>
      <c r="E2419" s="13">
        <v>178</v>
      </c>
      <c r="F2419" s="13" t="s">
        <v>18</v>
      </c>
      <c r="G2419" s="13" t="s">
        <v>14</v>
      </c>
      <c r="H2419" s="13" t="s">
        <v>16</v>
      </c>
    </row>
    <row r="2420" spans="1:8" x14ac:dyDescent="0.35">
      <c r="A2420" s="9" t="s">
        <v>20</v>
      </c>
      <c r="B2420" s="9" t="s">
        <v>15</v>
      </c>
      <c r="C2420" s="15">
        <f>D2420/(E2420*E2420*0.01*0.01)</f>
        <v>22.229061933586401</v>
      </c>
      <c r="D2420" s="13">
        <v>65</v>
      </c>
      <c r="E2420" s="13">
        <v>171</v>
      </c>
      <c r="F2420" s="13" t="s">
        <v>18</v>
      </c>
      <c r="G2420" s="13" t="s">
        <v>16</v>
      </c>
      <c r="H2420" s="13" t="s">
        <v>14</v>
      </c>
    </row>
    <row r="2421" spans="1:8" x14ac:dyDescent="0.35">
      <c r="A2421" s="9" t="s">
        <v>21</v>
      </c>
      <c r="B2421" s="9" t="s">
        <v>12</v>
      </c>
      <c r="C2421" s="15">
        <f>D2421/(E2421*E2421*0.01*0.01)</f>
        <v>22.790328973444311</v>
      </c>
      <c r="D2421" s="13">
        <v>69</v>
      </c>
      <c r="E2421" s="13">
        <v>174</v>
      </c>
      <c r="F2421" s="13" t="s">
        <v>18</v>
      </c>
      <c r="G2421" s="13" t="s">
        <v>14</v>
      </c>
      <c r="H2421" s="13" t="s">
        <v>14</v>
      </c>
    </row>
    <row r="2422" spans="1:8" x14ac:dyDescent="0.35">
      <c r="A2422" s="9" t="s">
        <v>19</v>
      </c>
      <c r="B2422" s="9" t="s">
        <v>12</v>
      </c>
      <c r="C2422" s="15">
        <f>D2422/(E2422*E2422*0.01*0.01)</f>
        <v>25.464010864644635</v>
      </c>
      <c r="D2422" s="13">
        <v>90</v>
      </c>
      <c r="E2422" s="13">
        <v>188</v>
      </c>
      <c r="F2422" s="13" t="s">
        <v>18</v>
      </c>
      <c r="G2422" s="13" t="s">
        <v>16</v>
      </c>
      <c r="H2422" s="13" t="s">
        <v>16</v>
      </c>
    </row>
    <row r="2423" spans="1:8" x14ac:dyDescent="0.35">
      <c r="A2423" s="9" t="s">
        <v>22</v>
      </c>
      <c r="B2423" s="9" t="s">
        <v>15</v>
      </c>
      <c r="C2423" s="15">
        <f>D2423/(E2423*E2423*0.01*0.01)</f>
        <v>29.761904761904763</v>
      </c>
      <c r="D2423" s="13">
        <v>84</v>
      </c>
      <c r="E2423" s="13">
        <v>168</v>
      </c>
      <c r="F2423" s="13" t="s">
        <v>18</v>
      </c>
      <c r="G2423" s="13" t="s">
        <v>16</v>
      </c>
      <c r="H2423" s="13" t="s">
        <v>17</v>
      </c>
    </row>
    <row r="2424" spans="1:8" x14ac:dyDescent="0.35">
      <c r="A2424" s="9" t="s">
        <v>20</v>
      </c>
      <c r="B2424" s="9" t="s">
        <v>15</v>
      </c>
      <c r="C2424" s="15">
        <f>D2424/(E2424*E2424*0.01*0.01)</f>
        <v>28.081632653061224</v>
      </c>
      <c r="D2424" s="13">
        <v>86</v>
      </c>
      <c r="E2424" s="13">
        <v>175</v>
      </c>
      <c r="F2424" s="13" t="s">
        <v>18</v>
      </c>
      <c r="G2424" s="13" t="s">
        <v>16</v>
      </c>
      <c r="H2424" s="13" t="s">
        <v>14</v>
      </c>
    </row>
    <row r="2425" spans="1:8" x14ac:dyDescent="0.35">
      <c r="A2425" s="9" t="s">
        <v>21</v>
      </c>
      <c r="B2425" s="9" t="s">
        <v>15</v>
      </c>
      <c r="C2425" s="15">
        <f>D2425/(E2425*E2425*0.01*0.01)</f>
        <v>37.109375</v>
      </c>
      <c r="D2425" s="13">
        <v>95</v>
      </c>
      <c r="E2425" s="13">
        <v>160</v>
      </c>
      <c r="F2425" s="13" t="s">
        <v>18</v>
      </c>
      <c r="G2425" s="13" t="s">
        <v>14</v>
      </c>
      <c r="H2425" s="13" t="s">
        <v>14</v>
      </c>
    </row>
    <row r="2426" spans="1:8" x14ac:dyDescent="0.35">
      <c r="A2426" s="9" t="s">
        <v>19</v>
      </c>
      <c r="B2426" s="9" t="s">
        <v>15</v>
      </c>
      <c r="C2426" s="15">
        <f>D2426/(E2426*E2426*0.01*0.01)</f>
        <v>25.951557093425606</v>
      </c>
      <c r="D2426" s="13">
        <v>75</v>
      </c>
      <c r="E2426" s="13">
        <v>170</v>
      </c>
      <c r="F2426" s="13" t="s">
        <v>18</v>
      </c>
      <c r="G2426" s="13" t="s">
        <v>16</v>
      </c>
      <c r="H2426" s="13" t="s">
        <v>14</v>
      </c>
    </row>
    <row r="2427" spans="1:8" x14ac:dyDescent="0.35">
      <c r="A2427" s="9" t="s">
        <v>21</v>
      </c>
      <c r="B2427" s="9" t="s">
        <v>12</v>
      </c>
      <c r="C2427" s="15">
        <f>D2427/(E2427*E2427*0.01*0.01)</f>
        <v>31.673469387755102</v>
      </c>
      <c r="D2427" s="13">
        <v>97</v>
      </c>
      <c r="E2427" s="13">
        <v>175</v>
      </c>
      <c r="F2427" s="13" t="s">
        <v>18</v>
      </c>
      <c r="G2427" s="13" t="s">
        <v>14</v>
      </c>
      <c r="H2427" s="13" t="s">
        <v>16</v>
      </c>
    </row>
    <row r="2428" spans="1:8" x14ac:dyDescent="0.35">
      <c r="A2428" s="9" t="s">
        <v>20</v>
      </c>
      <c r="B2428" s="9" t="s">
        <v>12</v>
      </c>
      <c r="C2428" s="15">
        <f>D2428/(E2428*E2428*0.01*0.01)</f>
        <v>26.827420780204516</v>
      </c>
      <c r="D2428" s="13">
        <v>85</v>
      </c>
      <c r="E2428" s="13">
        <v>178</v>
      </c>
      <c r="F2428" s="13" t="s">
        <v>18</v>
      </c>
      <c r="G2428" s="13" t="s">
        <v>16</v>
      </c>
      <c r="H2428" s="13" t="s">
        <v>17</v>
      </c>
    </row>
    <row r="2429" spans="1:8" x14ac:dyDescent="0.35">
      <c r="A2429" s="9" t="s">
        <v>20</v>
      </c>
      <c r="B2429" s="9" t="s">
        <v>15</v>
      </c>
      <c r="C2429" s="15">
        <f>D2429/(E2429*E2429*0.01*0.01)</f>
        <v>26.989619377162629</v>
      </c>
      <c r="D2429" s="13">
        <v>78</v>
      </c>
      <c r="E2429" s="13">
        <v>170</v>
      </c>
      <c r="F2429" s="13" t="s">
        <v>18</v>
      </c>
      <c r="G2429" s="13" t="s">
        <v>16</v>
      </c>
      <c r="H2429" s="13" t="s">
        <v>17</v>
      </c>
    </row>
    <row r="2430" spans="1:8" x14ac:dyDescent="0.35">
      <c r="A2430" s="9" t="s">
        <v>20</v>
      </c>
      <c r="B2430" s="9" t="s">
        <v>12</v>
      </c>
      <c r="C2430" s="15">
        <f>D2430/(E2430*E2430*0.01*0.01)</f>
        <v>32.407407407407405</v>
      </c>
      <c r="D2430" s="13">
        <v>105</v>
      </c>
      <c r="E2430" s="13">
        <v>180</v>
      </c>
      <c r="F2430" s="13" t="s">
        <v>18</v>
      </c>
      <c r="G2430" s="13" t="s">
        <v>16</v>
      </c>
      <c r="H2430" s="13" t="s">
        <v>16</v>
      </c>
    </row>
    <row r="2431" spans="1:8" x14ac:dyDescent="0.35">
      <c r="A2431" s="9" t="s">
        <v>20</v>
      </c>
      <c r="B2431" s="9" t="s">
        <v>15</v>
      </c>
      <c r="C2431" s="15">
        <f>D2431/(E2431*E2431*0.01*0.01)</f>
        <v>22.857142857142858</v>
      </c>
      <c r="D2431" s="13">
        <v>70</v>
      </c>
      <c r="E2431" s="13">
        <v>175</v>
      </c>
      <c r="F2431" s="13" t="s">
        <v>18</v>
      </c>
      <c r="G2431" s="13" t="s">
        <v>17</v>
      </c>
      <c r="H2431" s="13" t="s">
        <v>16</v>
      </c>
    </row>
    <row r="2432" spans="1:8" x14ac:dyDescent="0.35">
      <c r="A2432" s="9" t="s">
        <v>19</v>
      </c>
      <c r="B2432" s="9" t="s">
        <v>12</v>
      </c>
      <c r="C2432" s="15">
        <f>D2432/(E2432*E2432*0.01*0.01)</f>
        <v>27.458654210326973</v>
      </c>
      <c r="D2432" s="13">
        <v>87</v>
      </c>
      <c r="E2432" s="13">
        <v>178</v>
      </c>
      <c r="F2432" s="13" t="s">
        <v>23</v>
      </c>
      <c r="G2432" s="13" t="s">
        <v>16</v>
      </c>
      <c r="H2432" s="13" t="s">
        <v>17</v>
      </c>
    </row>
    <row r="2433" spans="1:8" x14ac:dyDescent="0.35">
      <c r="A2433" s="9" t="s">
        <v>20</v>
      </c>
      <c r="B2433" s="9" t="s">
        <v>12</v>
      </c>
      <c r="C2433" s="15">
        <f>D2433/(E2433*E2433*0.01*0.01)</f>
        <v>22.839506172839506</v>
      </c>
      <c r="D2433" s="13">
        <v>74</v>
      </c>
      <c r="E2433" s="13">
        <v>180</v>
      </c>
      <c r="F2433" s="13" t="s">
        <v>23</v>
      </c>
      <c r="G2433" s="13" t="s">
        <v>16</v>
      </c>
      <c r="H2433" s="13" t="s">
        <v>17</v>
      </c>
    </row>
    <row r="2434" spans="1:8" x14ac:dyDescent="0.35">
      <c r="A2434" s="9" t="s">
        <v>21</v>
      </c>
      <c r="B2434" s="9" t="s">
        <v>12</v>
      </c>
      <c r="C2434" s="15">
        <f>D2434/(E2434*E2434*0.01*0.01)</f>
        <v>26.953125</v>
      </c>
      <c r="D2434" s="13">
        <v>69</v>
      </c>
      <c r="E2434" s="13">
        <v>160</v>
      </c>
      <c r="F2434" s="13" t="s">
        <v>18</v>
      </c>
      <c r="G2434" s="13" t="s">
        <v>16</v>
      </c>
      <c r="H2434" s="13" t="s">
        <v>16</v>
      </c>
    </row>
    <row r="2435" spans="1:8" x14ac:dyDescent="0.35">
      <c r="A2435" s="9" t="s">
        <v>22</v>
      </c>
      <c r="B2435" s="9" t="s">
        <v>15</v>
      </c>
      <c r="C2435" s="15">
        <f>D2435/(E2435*E2435*0.01*0.01)</f>
        <v>24.859073561850074</v>
      </c>
      <c r="D2435" s="13">
        <v>71</v>
      </c>
      <c r="E2435" s="13">
        <v>169</v>
      </c>
      <c r="F2435" s="13" t="s">
        <v>23</v>
      </c>
      <c r="G2435" s="13" t="s">
        <v>16</v>
      </c>
      <c r="H2435" s="13" t="s">
        <v>17</v>
      </c>
    </row>
    <row r="2436" spans="1:8" x14ac:dyDescent="0.35">
      <c r="A2436" s="9" t="s">
        <v>11</v>
      </c>
      <c r="B2436" s="9" t="s">
        <v>12</v>
      </c>
      <c r="C2436" s="15">
        <f>D2436/(E2436*E2436*0.01*0.01)</f>
        <v>28.405337561104506</v>
      </c>
      <c r="D2436" s="13">
        <v>86</v>
      </c>
      <c r="E2436" s="13">
        <v>174</v>
      </c>
      <c r="F2436" s="13" t="s">
        <v>18</v>
      </c>
      <c r="G2436" s="13" t="s">
        <v>17</v>
      </c>
      <c r="H2436" s="13" t="s">
        <v>17</v>
      </c>
    </row>
    <row r="2437" spans="1:8" x14ac:dyDescent="0.35">
      <c r="A2437" s="9" t="s">
        <v>20</v>
      </c>
      <c r="B2437" s="9" t="s">
        <v>12</v>
      </c>
      <c r="C2437" s="15">
        <f>D2437/(E2437*E2437*0.01*0.01)</f>
        <v>25.469387755102041</v>
      </c>
      <c r="D2437" s="13">
        <v>78</v>
      </c>
      <c r="E2437" s="13">
        <v>175</v>
      </c>
      <c r="F2437" s="13" t="s">
        <v>18</v>
      </c>
      <c r="G2437" s="13" t="s">
        <v>16</v>
      </c>
      <c r="H2437" s="13" t="s">
        <v>17</v>
      </c>
    </row>
    <row r="2438" spans="1:8" x14ac:dyDescent="0.35">
      <c r="A2438" s="9" t="s">
        <v>11</v>
      </c>
      <c r="B2438" s="9" t="s">
        <v>15</v>
      </c>
      <c r="C2438" s="15">
        <f>D2438/(E2438*E2438*0.01*0.01)</f>
        <v>20.569329660238751</v>
      </c>
      <c r="D2438" s="13">
        <v>56</v>
      </c>
      <c r="E2438" s="13">
        <v>165</v>
      </c>
      <c r="F2438" s="13" t="s">
        <v>18</v>
      </c>
      <c r="G2438" s="13" t="s">
        <v>16</v>
      </c>
      <c r="H2438" s="13" t="s">
        <v>14</v>
      </c>
    </row>
    <row r="2439" spans="1:8" x14ac:dyDescent="0.35">
      <c r="A2439" s="9" t="s">
        <v>21</v>
      </c>
      <c r="B2439" s="9" t="s">
        <v>15</v>
      </c>
      <c r="C2439" s="15">
        <f>D2439/(E2439*E2439*0.01*0.01)</f>
        <v>24.489795918367346</v>
      </c>
      <c r="D2439" s="13">
        <v>75</v>
      </c>
      <c r="E2439" s="13">
        <v>175</v>
      </c>
      <c r="F2439" s="13" t="s">
        <v>18</v>
      </c>
      <c r="G2439" s="13" t="s">
        <v>16</v>
      </c>
      <c r="H2439" s="13" t="s">
        <v>17</v>
      </c>
    </row>
    <row r="2440" spans="1:8" x14ac:dyDescent="0.35">
      <c r="A2440" s="9" t="s">
        <v>21</v>
      </c>
      <c r="B2440" s="9" t="s">
        <v>15</v>
      </c>
      <c r="C2440" s="15">
        <f>D2440/(E2440*E2440*0.01*0.01)</f>
        <v>30.930438076000499</v>
      </c>
      <c r="D2440" s="13">
        <v>98</v>
      </c>
      <c r="E2440" s="13">
        <v>178</v>
      </c>
      <c r="F2440" s="13" t="s">
        <v>18</v>
      </c>
      <c r="G2440" s="13" t="s">
        <v>14</v>
      </c>
      <c r="H2440" s="13" t="s">
        <v>17</v>
      </c>
    </row>
    <row r="2441" spans="1:8" x14ac:dyDescent="0.35">
      <c r="A2441" s="9" t="s">
        <v>20</v>
      </c>
      <c r="B2441" s="9" t="s">
        <v>12</v>
      </c>
      <c r="C2441" s="15">
        <f>D2441/(E2441*E2441*0.01*0.01)</f>
        <v>28.405504355510661</v>
      </c>
      <c r="D2441" s="13">
        <v>90</v>
      </c>
      <c r="E2441" s="13">
        <v>178</v>
      </c>
      <c r="F2441" s="13" t="s">
        <v>13</v>
      </c>
      <c r="G2441" s="13" t="s">
        <v>17</v>
      </c>
      <c r="H2441" s="13" t="s">
        <v>16</v>
      </c>
    </row>
    <row r="2442" spans="1:8" x14ac:dyDescent="0.35">
      <c r="A2442" s="9" t="s">
        <v>21</v>
      </c>
      <c r="B2442" s="9" t="s">
        <v>15</v>
      </c>
      <c r="C2442" s="15">
        <f>D2442/(E2442*E2442*0.01*0.01)</f>
        <v>23.62444749276025</v>
      </c>
      <c r="D2442" s="13">
        <v>62</v>
      </c>
      <c r="E2442" s="13">
        <v>162</v>
      </c>
      <c r="F2442" s="13" t="s">
        <v>23</v>
      </c>
      <c r="G2442" s="13" t="s">
        <v>14</v>
      </c>
      <c r="H2442" s="13" t="s">
        <v>17</v>
      </c>
    </row>
    <row r="2443" spans="1:8" x14ac:dyDescent="0.35">
      <c r="A2443" s="9" t="s">
        <v>19</v>
      </c>
      <c r="B2443" s="9" t="s">
        <v>12</v>
      </c>
      <c r="C2443" s="15">
        <f>D2443/(E2443*E2443*0.01*0.01)</f>
        <v>40.404040404040401</v>
      </c>
      <c r="D2443" s="13">
        <v>110</v>
      </c>
      <c r="E2443" s="13">
        <v>165</v>
      </c>
      <c r="F2443" s="13" t="s">
        <v>18</v>
      </c>
      <c r="G2443" s="13" t="s">
        <v>17</v>
      </c>
      <c r="H2443" s="13" t="s">
        <v>14</v>
      </c>
    </row>
    <row r="2444" spans="1:8" x14ac:dyDescent="0.35">
      <c r="A2444" s="9" t="s">
        <v>19</v>
      </c>
      <c r="B2444" s="9" t="s">
        <v>12</v>
      </c>
      <c r="C2444" s="15">
        <f>D2444/(E2444*E2444*0.01*0.01)</f>
        <v>37.109375</v>
      </c>
      <c r="D2444" s="13">
        <v>95</v>
      </c>
      <c r="E2444" s="13">
        <v>160</v>
      </c>
      <c r="F2444" s="13" t="s">
        <v>18</v>
      </c>
      <c r="G2444" s="13" t="s">
        <v>16</v>
      </c>
      <c r="H2444" s="13" t="s">
        <v>17</v>
      </c>
    </row>
    <row r="2445" spans="1:8" x14ac:dyDescent="0.35">
      <c r="A2445" s="9" t="s">
        <v>21</v>
      </c>
      <c r="B2445" s="9" t="s">
        <v>12</v>
      </c>
      <c r="C2445" s="15">
        <f>D2445/(E2445*E2445*0.01*0.01)</f>
        <v>29.387755102040817</v>
      </c>
      <c r="D2445" s="13">
        <v>90</v>
      </c>
      <c r="E2445" s="13">
        <v>175</v>
      </c>
      <c r="F2445" s="13" t="s">
        <v>18</v>
      </c>
      <c r="G2445" s="13" t="s">
        <v>16</v>
      </c>
      <c r="H2445" s="13" t="s">
        <v>17</v>
      </c>
    </row>
    <row r="2446" spans="1:8" x14ac:dyDescent="0.35">
      <c r="A2446" s="9" t="s">
        <v>20</v>
      </c>
      <c r="B2446" s="9" t="s">
        <v>15</v>
      </c>
      <c r="C2446" s="15">
        <f>D2446/(E2446*E2446*0.01*0.01)</f>
        <v>31.245237006553879</v>
      </c>
      <c r="D2446" s="13">
        <v>82</v>
      </c>
      <c r="E2446" s="13">
        <v>162</v>
      </c>
      <c r="F2446" s="13" t="s">
        <v>18</v>
      </c>
      <c r="G2446" s="13" t="s">
        <v>14</v>
      </c>
      <c r="H2446" s="13" t="s">
        <v>14</v>
      </c>
    </row>
    <row r="2447" spans="1:8" x14ac:dyDescent="0.35">
      <c r="A2447" s="9" t="s">
        <v>11</v>
      </c>
      <c r="B2447" s="9" t="s">
        <v>15</v>
      </c>
      <c r="C2447" s="15">
        <f>D2447/(E2447*E2447*0.01*0.01)</f>
        <v>26.573129251700681</v>
      </c>
      <c r="D2447" s="13">
        <v>75</v>
      </c>
      <c r="E2447" s="13">
        <v>168</v>
      </c>
      <c r="F2447" s="13" t="s">
        <v>18</v>
      </c>
      <c r="G2447" s="13" t="s">
        <v>14</v>
      </c>
      <c r="H2447" s="13" t="s">
        <v>17</v>
      </c>
    </row>
    <row r="2448" spans="1:8" x14ac:dyDescent="0.35">
      <c r="A2448" s="9" t="s">
        <v>19</v>
      </c>
      <c r="B2448" s="9" t="s">
        <v>12</v>
      </c>
      <c r="C2448" s="15">
        <f>D2448/(E2448*E2448*0.01*0.01)</f>
        <v>42.240587695133151</v>
      </c>
      <c r="D2448" s="13">
        <v>115</v>
      </c>
      <c r="E2448" s="13">
        <v>165</v>
      </c>
      <c r="F2448" s="13" t="s">
        <v>18</v>
      </c>
      <c r="G2448" s="13" t="s">
        <v>17</v>
      </c>
      <c r="H2448" s="13" t="s">
        <v>17</v>
      </c>
    </row>
    <row r="2449" spans="1:8" x14ac:dyDescent="0.35">
      <c r="A2449" s="9" t="s">
        <v>19</v>
      </c>
      <c r="B2449" s="9" t="s">
        <v>12</v>
      </c>
      <c r="C2449" s="15">
        <f>D2449/(E2449*E2449*0.01*0.01)</f>
        <v>27.440599173553721</v>
      </c>
      <c r="D2449" s="13">
        <v>85</v>
      </c>
      <c r="E2449" s="13">
        <v>176</v>
      </c>
      <c r="F2449" s="13" t="s">
        <v>18</v>
      </c>
      <c r="G2449" s="13" t="s">
        <v>14</v>
      </c>
      <c r="H2449" s="13" t="s">
        <v>17</v>
      </c>
    </row>
    <row r="2450" spans="1:8" x14ac:dyDescent="0.35">
      <c r="A2450" s="9" t="s">
        <v>21</v>
      </c>
      <c r="B2450" s="9" t="s">
        <v>15</v>
      </c>
      <c r="C2450" s="15">
        <f>D2450/(E2450*E2450*0.01*0.01)</f>
        <v>23.52941176470588</v>
      </c>
      <c r="D2450" s="13">
        <v>68</v>
      </c>
      <c r="E2450" s="13">
        <v>170</v>
      </c>
      <c r="F2450" s="13" t="s">
        <v>18</v>
      </c>
      <c r="G2450" s="13" t="s">
        <v>14</v>
      </c>
      <c r="H2450" s="13" t="s">
        <v>17</v>
      </c>
    </row>
    <row r="2451" spans="1:8" x14ac:dyDescent="0.35">
      <c r="A2451" s="9" t="s">
        <v>20</v>
      </c>
      <c r="B2451" s="9" t="s">
        <v>15</v>
      </c>
      <c r="C2451" s="15">
        <f>D2451/(E2451*E2451*0.01*0.01)</f>
        <v>30.863035868869737</v>
      </c>
      <c r="D2451" s="13">
        <v>82</v>
      </c>
      <c r="E2451" s="13">
        <v>163</v>
      </c>
      <c r="F2451" s="13" t="s">
        <v>13</v>
      </c>
      <c r="G2451" s="13" t="s">
        <v>14</v>
      </c>
      <c r="H2451" s="13" t="s">
        <v>14</v>
      </c>
    </row>
    <row r="2452" spans="1:8" x14ac:dyDescent="0.35">
      <c r="A2452" s="9" t="s">
        <v>19</v>
      </c>
      <c r="B2452" s="9" t="s">
        <v>12</v>
      </c>
      <c r="C2452" s="15">
        <f>D2452/(E2452*E2452*0.01*0.01)</f>
        <v>21.835894851767868</v>
      </c>
      <c r="D2452" s="13">
        <v>78</v>
      </c>
      <c r="E2452" s="13">
        <v>189</v>
      </c>
      <c r="F2452" s="13" t="s">
        <v>23</v>
      </c>
      <c r="G2452" s="13" t="s">
        <v>14</v>
      </c>
      <c r="H2452" s="13" t="s">
        <v>17</v>
      </c>
    </row>
    <row r="2453" spans="1:8" x14ac:dyDescent="0.35">
      <c r="A2453" s="9" t="s">
        <v>11</v>
      </c>
      <c r="B2453" s="9" t="s">
        <v>15</v>
      </c>
      <c r="C2453" s="15">
        <f>D2453/(E2453*E2453*0.01*0.01)</f>
        <v>17.301038062283737</v>
      </c>
      <c r="D2453" s="13">
        <v>50</v>
      </c>
      <c r="E2453" s="13">
        <v>170</v>
      </c>
      <c r="F2453" s="13" t="s">
        <v>18</v>
      </c>
      <c r="G2453" s="13" t="s">
        <v>14</v>
      </c>
      <c r="H2453" s="13" t="s">
        <v>17</v>
      </c>
    </row>
    <row r="2454" spans="1:8" x14ac:dyDescent="0.35">
      <c r="A2454" s="9" t="s">
        <v>21</v>
      </c>
      <c r="B2454" s="9" t="s">
        <v>12</v>
      </c>
      <c r="C2454" s="15">
        <f>D2454/(E2454*E2454*0.01*0.01)</f>
        <v>27.681660899653977</v>
      </c>
      <c r="D2454" s="13">
        <v>80</v>
      </c>
      <c r="E2454" s="13">
        <v>170</v>
      </c>
      <c r="F2454" s="13" t="s">
        <v>18</v>
      </c>
      <c r="G2454" s="13" t="s">
        <v>14</v>
      </c>
      <c r="H2454" s="13" t="s">
        <v>17</v>
      </c>
    </row>
    <row r="2455" spans="1:8" x14ac:dyDescent="0.35">
      <c r="A2455" s="9" t="s">
        <v>21</v>
      </c>
      <c r="B2455" s="9" t="s">
        <v>12</v>
      </c>
      <c r="C2455" s="15">
        <f>D2455/(E2455*E2455*0.01*0.01)</f>
        <v>24.930747922437675</v>
      </c>
      <c r="D2455" s="13">
        <v>90</v>
      </c>
      <c r="E2455" s="13">
        <v>190</v>
      </c>
      <c r="F2455" s="13" t="s">
        <v>18</v>
      </c>
      <c r="G2455" s="13" t="s">
        <v>14</v>
      </c>
      <c r="H2455" s="13" t="s">
        <v>14</v>
      </c>
    </row>
    <row r="2456" spans="1:8" x14ac:dyDescent="0.35">
      <c r="A2456" s="9" t="s">
        <v>21</v>
      </c>
      <c r="B2456" s="9" t="s">
        <v>15</v>
      </c>
      <c r="C2456" s="15">
        <f>D2456/(E2456*E2456*0.01*0.01)</f>
        <v>19.031141868512108</v>
      </c>
      <c r="D2456" s="13">
        <v>55</v>
      </c>
      <c r="E2456" s="13">
        <v>170</v>
      </c>
      <c r="F2456" s="13" t="s">
        <v>18</v>
      </c>
      <c r="G2456" s="13" t="s">
        <v>14</v>
      </c>
      <c r="H2456" s="13" t="s">
        <v>14</v>
      </c>
    </row>
    <row r="2457" spans="1:8" x14ac:dyDescent="0.35">
      <c r="A2457" s="9" t="s">
        <v>20</v>
      </c>
      <c r="B2457" s="9" t="s">
        <v>12</v>
      </c>
      <c r="C2457" s="15">
        <f>D2457/(E2457*E2457*0.01*0.01)</f>
        <v>35.15625</v>
      </c>
      <c r="D2457" s="13">
        <v>90</v>
      </c>
      <c r="E2457" s="13">
        <v>160</v>
      </c>
      <c r="F2457" s="13" t="s">
        <v>23</v>
      </c>
      <c r="G2457" s="13" t="s">
        <v>14</v>
      </c>
      <c r="H2457" s="13" t="s">
        <v>14</v>
      </c>
    </row>
    <row r="2458" spans="1:8" x14ac:dyDescent="0.35">
      <c r="A2458" s="9" t="s">
        <v>20</v>
      </c>
      <c r="B2458" s="9" t="s">
        <v>12</v>
      </c>
      <c r="C2458" s="15">
        <f>D2458/(E2458*E2458*0.01*0.01)</f>
        <v>24.635368550712467</v>
      </c>
      <c r="D2458" s="13">
        <v>88</v>
      </c>
      <c r="E2458" s="13">
        <v>189</v>
      </c>
      <c r="F2458" s="13" t="s">
        <v>23</v>
      </c>
      <c r="G2458" s="13" t="s">
        <v>16</v>
      </c>
      <c r="H2458" s="13" t="s">
        <v>16</v>
      </c>
    </row>
    <row r="2459" spans="1:8" x14ac:dyDescent="0.35">
      <c r="A2459" s="9" t="s">
        <v>22</v>
      </c>
      <c r="B2459" s="9" t="s">
        <v>15</v>
      </c>
      <c r="C2459" s="15">
        <f>D2459/(E2459*E2459*0.01*0.01)</f>
        <v>25.390625</v>
      </c>
      <c r="D2459" s="13">
        <v>65</v>
      </c>
      <c r="E2459" s="13">
        <v>160</v>
      </c>
      <c r="F2459" s="13" t="s">
        <v>23</v>
      </c>
      <c r="G2459" s="13" t="s">
        <v>14</v>
      </c>
      <c r="H2459" s="13" t="s">
        <v>14</v>
      </c>
    </row>
    <row r="2460" spans="1:8" x14ac:dyDescent="0.35">
      <c r="A2460" s="9" t="s">
        <v>19</v>
      </c>
      <c r="B2460" s="9" t="s">
        <v>12</v>
      </c>
      <c r="C2460" s="15">
        <f>D2460/(E2460*E2460*0.01*0.01)</f>
        <v>28.39506172839506</v>
      </c>
      <c r="D2460" s="13">
        <v>92</v>
      </c>
      <c r="E2460" s="13">
        <v>180</v>
      </c>
      <c r="F2460" s="13" t="s">
        <v>23</v>
      </c>
      <c r="G2460" s="13" t="s">
        <v>17</v>
      </c>
      <c r="H2460" s="13" t="s">
        <v>17</v>
      </c>
    </row>
    <row r="2461" spans="1:8" x14ac:dyDescent="0.35">
      <c r="A2461" s="9" t="s">
        <v>11</v>
      </c>
      <c r="B2461" s="9" t="s">
        <v>12</v>
      </c>
      <c r="C2461" s="15">
        <f>D2461/(E2461*E2461*0.01*0.01)</f>
        <v>27.681660899653977</v>
      </c>
      <c r="D2461" s="13">
        <v>80</v>
      </c>
      <c r="E2461" s="13">
        <v>170</v>
      </c>
      <c r="F2461" s="13" t="s">
        <v>18</v>
      </c>
      <c r="G2461" s="13" t="s">
        <v>14</v>
      </c>
      <c r="H2461" s="13" t="s">
        <v>17</v>
      </c>
    </row>
    <row r="2462" spans="1:8" x14ac:dyDescent="0.35">
      <c r="A2462" s="9" t="s">
        <v>20</v>
      </c>
      <c r="B2462" s="9" t="s">
        <v>12</v>
      </c>
      <c r="C2462" s="15">
        <f>D2462/(E2462*E2462*0.01*0.01)</f>
        <v>26.666666666666668</v>
      </c>
      <c r="D2462" s="13">
        <v>60</v>
      </c>
      <c r="E2462" s="13">
        <v>150</v>
      </c>
      <c r="F2462" s="13" t="s">
        <v>23</v>
      </c>
      <c r="G2462" s="13" t="s">
        <v>17</v>
      </c>
      <c r="H2462" s="13" t="s">
        <v>17</v>
      </c>
    </row>
    <row r="2463" spans="1:8" x14ac:dyDescent="0.35">
      <c r="A2463" s="9" t="s">
        <v>19</v>
      </c>
      <c r="B2463" s="9" t="s">
        <v>12</v>
      </c>
      <c r="C2463" s="15">
        <f>D2463/(E2463*E2463*0.01*0.01)</f>
        <v>27.681660899653977</v>
      </c>
      <c r="D2463" s="13">
        <v>80</v>
      </c>
      <c r="E2463" s="13">
        <v>170</v>
      </c>
      <c r="F2463" s="13" t="s">
        <v>18</v>
      </c>
      <c r="G2463" s="13" t="s">
        <v>14</v>
      </c>
      <c r="H2463" s="13" t="s">
        <v>14</v>
      </c>
    </row>
    <row r="2464" spans="1:8" x14ac:dyDescent="0.35">
      <c r="A2464" s="9" t="s">
        <v>22</v>
      </c>
      <c r="B2464" s="9" t="s">
        <v>15</v>
      </c>
      <c r="C2464" s="15">
        <f>D2464/(E2464*E2464*0.01*0.01)</f>
        <v>39.256529402339361</v>
      </c>
      <c r="D2464" s="13">
        <v>98</v>
      </c>
      <c r="E2464" s="13">
        <v>158</v>
      </c>
      <c r="F2464" s="13" t="s">
        <v>18</v>
      </c>
      <c r="G2464" s="13" t="s">
        <v>16</v>
      </c>
      <c r="H2464" s="13" t="s">
        <v>14</v>
      </c>
    </row>
    <row r="2465" spans="1:8" x14ac:dyDescent="0.35">
      <c r="A2465" s="9" t="s">
        <v>19</v>
      </c>
      <c r="B2465" s="9" t="s">
        <v>12</v>
      </c>
      <c r="C2465" s="15">
        <f>D2465/(E2465*E2465*0.01*0.01)</f>
        <v>30.864197530864196</v>
      </c>
      <c r="D2465" s="13">
        <v>100</v>
      </c>
      <c r="E2465" s="13">
        <v>180</v>
      </c>
      <c r="F2465" s="13" t="s">
        <v>18</v>
      </c>
      <c r="G2465" s="13" t="s">
        <v>14</v>
      </c>
      <c r="H2465" s="13" t="s">
        <v>17</v>
      </c>
    </row>
    <row r="2466" spans="1:8" x14ac:dyDescent="0.35">
      <c r="A2466" s="9" t="s">
        <v>20</v>
      </c>
      <c r="B2466" s="9" t="s">
        <v>12</v>
      </c>
      <c r="C2466" s="15">
        <f>D2466/(E2466*E2466*0.01*0.01)</f>
        <v>27.777777777777775</v>
      </c>
      <c r="D2466" s="13">
        <v>90</v>
      </c>
      <c r="E2466" s="13">
        <v>180</v>
      </c>
      <c r="F2466" s="13" t="s">
        <v>13</v>
      </c>
      <c r="G2466" s="13" t="s">
        <v>14</v>
      </c>
      <c r="H2466" s="13" t="s">
        <v>17</v>
      </c>
    </row>
    <row r="2467" spans="1:8" x14ac:dyDescent="0.35">
      <c r="A2467" s="9" t="s">
        <v>20</v>
      </c>
      <c r="B2467" s="9" t="s">
        <v>15</v>
      </c>
      <c r="C2467" s="15">
        <f>D2467/(E2467*E2467*0.01*0.01)</f>
        <v>27.681660899653977</v>
      </c>
      <c r="D2467" s="13">
        <v>80</v>
      </c>
      <c r="E2467" s="13">
        <v>170</v>
      </c>
      <c r="F2467" s="13" t="s">
        <v>18</v>
      </c>
      <c r="G2467" s="13" t="s">
        <v>14</v>
      </c>
      <c r="H2467" s="13" t="s">
        <v>14</v>
      </c>
    </row>
    <row r="2468" spans="1:8" x14ac:dyDescent="0.35">
      <c r="A2468" s="9" t="s">
        <v>21</v>
      </c>
      <c r="B2468" s="9" t="s">
        <v>12</v>
      </c>
      <c r="C2468" s="15">
        <f>D2468/(E2468*E2468*0.01*0.01)</f>
        <v>27.757487216946679</v>
      </c>
      <c r="D2468" s="13">
        <v>95</v>
      </c>
      <c r="E2468" s="13">
        <v>185</v>
      </c>
      <c r="F2468" s="13" t="s">
        <v>18</v>
      </c>
      <c r="G2468" s="13" t="s">
        <v>14</v>
      </c>
      <c r="H2468" s="13" t="s">
        <v>14</v>
      </c>
    </row>
    <row r="2469" spans="1:8" x14ac:dyDescent="0.35">
      <c r="A2469" s="9" t="s">
        <v>19</v>
      </c>
      <c r="B2469" s="9" t="s">
        <v>15</v>
      </c>
      <c r="C2469" s="15">
        <f>D2469/(E2469*E2469*0.01*0.01)</f>
        <v>27.34375</v>
      </c>
      <c r="D2469" s="13">
        <v>70</v>
      </c>
      <c r="E2469" s="13">
        <v>160</v>
      </c>
      <c r="F2469" s="13" t="s">
        <v>13</v>
      </c>
      <c r="G2469" s="13" t="s">
        <v>14</v>
      </c>
      <c r="H2469" s="13" t="s">
        <v>14</v>
      </c>
    </row>
    <row r="2470" spans="1:8" x14ac:dyDescent="0.35">
      <c r="A2470" s="9" t="s">
        <v>20</v>
      </c>
      <c r="B2470" s="9" t="s">
        <v>12</v>
      </c>
      <c r="C2470" s="15">
        <f>D2470/(E2470*E2470*0.01*0.01)</f>
        <v>31.141868512110726</v>
      </c>
      <c r="D2470" s="13">
        <v>90</v>
      </c>
      <c r="E2470" s="13">
        <v>170</v>
      </c>
      <c r="F2470" s="13" t="s">
        <v>23</v>
      </c>
      <c r="G2470" s="13" t="s">
        <v>14</v>
      </c>
      <c r="H2470" s="13" t="s">
        <v>17</v>
      </c>
    </row>
    <row r="2471" spans="1:8" x14ac:dyDescent="0.35">
      <c r="A2471" s="9" t="s">
        <v>11</v>
      </c>
      <c r="B2471" s="9" t="s">
        <v>15</v>
      </c>
      <c r="C2471" s="15">
        <f>D2471/(E2471*E2471*0.01*0.01)</f>
        <v>27.681660899653977</v>
      </c>
      <c r="D2471" s="13">
        <v>80</v>
      </c>
      <c r="E2471" s="13">
        <v>170</v>
      </c>
      <c r="F2471" s="13" t="s">
        <v>18</v>
      </c>
      <c r="G2471" s="13" t="s">
        <v>14</v>
      </c>
      <c r="H2471" s="13" t="s">
        <v>17</v>
      </c>
    </row>
    <row r="2472" spans="1:8" x14ac:dyDescent="0.35">
      <c r="A2472" s="9" t="s">
        <v>21</v>
      </c>
      <c r="B2472" s="9" t="s">
        <v>12</v>
      </c>
      <c r="C2472" s="15">
        <f>D2472/(E2472*E2472*0.01*0.01)</f>
        <v>25.951557093425606</v>
      </c>
      <c r="D2472" s="13">
        <v>75</v>
      </c>
      <c r="E2472" s="13">
        <v>170</v>
      </c>
      <c r="F2472" s="13" t="s">
        <v>18</v>
      </c>
      <c r="G2472" s="13" t="s">
        <v>16</v>
      </c>
      <c r="H2472" s="13" t="s">
        <v>17</v>
      </c>
    </row>
    <row r="2473" spans="1:8" x14ac:dyDescent="0.35">
      <c r="A2473" s="9" t="s">
        <v>11</v>
      </c>
      <c r="B2473" s="9" t="s">
        <v>15</v>
      </c>
      <c r="C2473" s="15">
        <f>D2473/(E2473*E2473*0.01*0.01)</f>
        <v>20.202020202020201</v>
      </c>
      <c r="D2473" s="13">
        <v>55</v>
      </c>
      <c r="E2473" s="13">
        <v>165</v>
      </c>
      <c r="F2473" s="13" t="s">
        <v>18</v>
      </c>
      <c r="G2473" s="13" t="s">
        <v>16</v>
      </c>
      <c r="H2473" s="13" t="s">
        <v>14</v>
      </c>
    </row>
    <row r="2474" spans="1:8" x14ac:dyDescent="0.35">
      <c r="A2474" s="9" t="s">
        <v>21</v>
      </c>
      <c r="B2474" s="9" t="s">
        <v>12</v>
      </c>
      <c r="C2474" s="15">
        <f>D2474/(E2474*E2474*0.01*0.01)</f>
        <v>24.221453287197232</v>
      </c>
      <c r="D2474" s="13">
        <v>70</v>
      </c>
      <c r="E2474" s="13">
        <v>170</v>
      </c>
      <c r="F2474" s="13" t="s">
        <v>13</v>
      </c>
      <c r="G2474" s="13" t="s">
        <v>14</v>
      </c>
      <c r="H2474" s="13" t="s">
        <v>17</v>
      </c>
    </row>
    <row r="2475" spans="1:8" x14ac:dyDescent="0.35">
      <c r="A2475" s="9" t="s">
        <v>20</v>
      </c>
      <c r="B2475" s="9" t="s">
        <v>12</v>
      </c>
      <c r="C2475" s="15">
        <f>D2475/(E2475*E2475*0.01*0.01)</f>
        <v>20.202020202020201</v>
      </c>
      <c r="D2475" s="13">
        <v>55</v>
      </c>
      <c r="E2475" s="13">
        <v>165</v>
      </c>
      <c r="F2475" s="13" t="s">
        <v>13</v>
      </c>
      <c r="G2475" s="13" t="s">
        <v>17</v>
      </c>
      <c r="H2475" s="13" t="s">
        <v>16</v>
      </c>
    </row>
    <row r="2476" spans="1:8" x14ac:dyDescent="0.35">
      <c r="A2476" s="9" t="s">
        <v>22</v>
      </c>
      <c r="B2476" s="9" t="s">
        <v>12</v>
      </c>
      <c r="C2476" s="15">
        <f>D2476/(E2476*E2476*0.01*0.01)</f>
        <v>23.334120982986768</v>
      </c>
      <c r="D2476" s="13">
        <v>79</v>
      </c>
      <c r="E2476" s="13">
        <v>184</v>
      </c>
      <c r="F2476" s="13" t="s">
        <v>23</v>
      </c>
      <c r="G2476" s="13" t="s">
        <v>16</v>
      </c>
      <c r="H2476" s="13" t="s">
        <v>14</v>
      </c>
    </row>
    <row r="2477" spans="1:8" x14ac:dyDescent="0.35">
      <c r="A2477" s="9" t="s">
        <v>21</v>
      </c>
      <c r="B2477" s="9" t="s">
        <v>12</v>
      </c>
      <c r="C2477" s="15">
        <f>D2477/(E2477*E2477*0.01*0.01)</f>
        <v>36.885091648161392</v>
      </c>
      <c r="D2477" s="13">
        <v>98</v>
      </c>
      <c r="E2477" s="13">
        <v>163</v>
      </c>
      <c r="F2477" s="13" t="s">
        <v>23</v>
      </c>
      <c r="G2477" s="13" t="s">
        <v>16</v>
      </c>
      <c r="H2477" s="13" t="s">
        <v>14</v>
      </c>
    </row>
    <row r="2478" spans="1:8" x14ac:dyDescent="0.35">
      <c r="A2478" s="9" t="s">
        <v>20</v>
      </c>
      <c r="B2478" s="9" t="s">
        <v>12</v>
      </c>
      <c r="C2478" s="15">
        <f>D2478/(E2478*E2478*0.01*0.01)</f>
        <v>31.558185404339248</v>
      </c>
      <c r="D2478" s="13">
        <v>120</v>
      </c>
      <c r="E2478" s="13">
        <v>195</v>
      </c>
      <c r="F2478" s="13" t="s">
        <v>13</v>
      </c>
      <c r="G2478" s="13" t="s">
        <v>14</v>
      </c>
      <c r="H2478" s="13" t="s">
        <v>16</v>
      </c>
    </row>
    <row r="2479" spans="1:8" x14ac:dyDescent="0.35">
      <c r="A2479" s="9" t="s">
        <v>21</v>
      </c>
      <c r="B2479" s="9" t="s">
        <v>12</v>
      </c>
      <c r="C2479" s="15">
        <f>D2479/(E2479*E2479*0.01*0.01)</f>
        <v>24.464601603372351</v>
      </c>
      <c r="D2479" s="13">
        <v>65</v>
      </c>
      <c r="E2479" s="13">
        <v>163</v>
      </c>
      <c r="F2479" s="13" t="s">
        <v>18</v>
      </c>
      <c r="G2479" s="13" t="s">
        <v>14</v>
      </c>
      <c r="H2479" s="13" t="s">
        <v>14</v>
      </c>
    </row>
    <row r="2480" spans="1:8" x14ac:dyDescent="0.35">
      <c r="A2480" s="9" t="s">
        <v>19</v>
      </c>
      <c r="B2480" s="9" t="s">
        <v>15</v>
      </c>
      <c r="C2480" s="15">
        <f>D2480/(E2480*E2480*0.01*0.01)</f>
        <v>32.508521651306644</v>
      </c>
      <c r="D2480" s="13">
        <v>103</v>
      </c>
      <c r="E2480" s="13">
        <v>178</v>
      </c>
      <c r="F2480" s="13" t="s">
        <v>18</v>
      </c>
      <c r="G2480" s="13" t="s">
        <v>14</v>
      </c>
      <c r="H2480" s="13" t="s">
        <v>14</v>
      </c>
    </row>
    <row r="2481" spans="1:8" x14ac:dyDescent="0.35">
      <c r="A2481" s="9" t="s">
        <v>22</v>
      </c>
      <c r="B2481" s="9" t="s">
        <v>15</v>
      </c>
      <c r="C2481" s="15">
        <f>D2481/(E2481*E2481*0.01*0.01)</f>
        <v>30.159156738033385</v>
      </c>
      <c r="D2481" s="13">
        <v>101</v>
      </c>
      <c r="E2481" s="13">
        <v>183</v>
      </c>
      <c r="F2481" s="13" t="s">
        <v>18</v>
      </c>
      <c r="G2481" s="13" t="s">
        <v>14</v>
      </c>
      <c r="H2481" s="13" t="s">
        <v>14</v>
      </c>
    </row>
    <row r="2482" spans="1:8" x14ac:dyDescent="0.35">
      <c r="A2482" s="9" t="s">
        <v>20</v>
      </c>
      <c r="B2482" s="9" t="s">
        <v>15</v>
      </c>
      <c r="C2482" s="15">
        <f>D2482/(E2482*E2482*0.01*0.01)</f>
        <v>22.959087658549439</v>
      </c>
      <c r="D2482" s="13">
        <v>61</v>
      </c>
      <c r="E2482" s="13">
        <v>163</v>
      </c>
      <c r="F2482" s="13" t="s">
        <v>13</v>
      </c>
      <c r="G2482" s="13" t="s">
        <v>16</v>
      </c>
      <c r="H2482" s="13" t="s">
        <v>14</v>
      </c>
    </row>
    <row r="2483" spans="1:8" x14ac:dyDescent="0.35">
      <c r="A2483" s="9" t="s">
        <v>11</v>
      </c>
      <c r="B2483" s="9" t="s">
        <v>15</v>
      </c>
      <c r="C2483" s="15">
        <f>D2483/(E2483*E2483*0.01*0.01)</f>
        <v>20.957171162932479</v>
      </c>
      <c r="D2483" s="13">
        <v>55</v>
      </c>
      <c r="E2483" s="13">
        <v>162</v>
      </c>
      <c r="F2483" s="13" t="s">
        <v>13</v>
      </c>
      <c r="G2483" s="13" t="s">
        <v>16</v>
      </c>
      <c r="H2483" s="13" t="s">
        <v>17</v>
      </c>
    </row>
    <row r="2484" spans="1:8" x14ac:dyDescent="0.35">
      <c r="A2484" s="9" t="s">
        <v>19</v>
      </c>
      <c r="B2484" s="9" t="s">
        <v>12</v>
      </c>
      <c r="C2484" s="15">
        <f>D2484/(E2484*E2484*0.01*0.01)</f>
        <v>29.061224489795919</v>
      </c>
      <c r="D2484" s="13">
        <v>89</v>
      </c>
      <c r="E2484" s="13">
        <v>175</v>
      </c>
      <c r="F2484" s="13" t="s">
        <v>18</v>
      </c>
      <c r="G2484" s="13" t="s">
        <v>14</v>
      </c>
      <c r="H2484" s="13" t="s">
        <v>14</v>
      </c>
    </row>
    <row r="2485" spans="1:8" x14ac:dyDescent="0.35">
      <c r="A2485" s="9" t="s">
        <v>11</v>
      </c>
      <c r="B2485" s="9" t="s">
        <v>12</v>
      </c>
      <c r="C2485" s="15">
        <f>D2485/(E2485*E2485*0.01*0.01)</f>
        <v>31.558185404339248</v>
      </c>
      <c r="D2485" s="13">
        <v>120</v>
      </c>
      <c r="E2485" s="13">
        <v>195</v>
      </c>
      <c r="F2485" s="13" t="s">
        <v>13</v>
      </c>
      <c r="G2485" s="13" t="s">
        <v>16</v>
      </c>
      <c r="H2485" s="13" t="s">
        <v>14</v>
      </c>
    </row>
    <row r="2486" spans="1:8" x14ac:dyDescent="0.35">
      <c r="A2486" s="9" t="s">
        <v>21</v>
      </c>
      <c r="B2486" s="9" t="s">
        <v>12</v>
      </c>
      <c r="C2486" s="15">
        <f>D2486/(E2486*E2486*0.01*0.01)</f>
        <v>23.545706371191137</v>
      </c>
      <c r="D2486" s="13">
        <v>85</v>
      </c>
      <c r="E2486" s="13">
        <v>190</v>
      </c>
      <c r="F2486" s="13" t="s">
        <v>18</v>
      </c>
      <c r="G2486" s="13" t="s">
        <v>16</v>
      </c>
      <c r="H2486" s="13" t="s">
        <v>14</v>
      </c>
    </row>
    <row r="2487" spans="1:8" x14ac:dyDescent="0.35">
      <c r="A2487" s="9" t="s">
        <v>21</v>
      </c>
      <c r="B2487" s="9" t="s">
        <v>12</v>
      </c>
      <c r="C2487" s="15">
        <f>D2487/(E2487*E2487*0.01*0.01)</f>
        <v>23.148148148148145</v>
      </c>
      <c r="D2487" s="13">
        <v>75</v>
      </c>
      <c r="E2487" s="13">
        <v>180</v>
      </c>
      <c r="F2487" s="13" t="s">
        <v>23</v>
      </c>
      <c r="G2487" s="13" t="s">
        <v>14</v>
      </c>
      <c r="H2487" s="13" t="s">
        <v>14</v>
      </c>
    </row>
    <row r="2488" spans="1:8" x14ac:dyDescent="0.35">
      <c r="A2488" s="9" t="s">
        <v>22</v>
      </c>
      <c r="B2488" s="9" t="s">
        <v>15</v>
      </c>
      <c r="C2488" s="15">
        <f>D2488/(E2488*E2488*0.01*0.01)</f>
        <v>28.515625</v>
      </c>
      <c r="D2488" s="13">
        <v>73</v>
      </c>
      <c r="E2488" s="13">
        <v>160</v>
      </c>
      <c r="F2488" s="13" t="s">
        <v>13</v>
      </c>
      <c r="G2488" s="13" t="s">
        <v>16</v>
      </c>
      <c r="H2488" s="13" t="s">
        <v>14</v>
      </c>
    </row>
    <row r="2489" spans="1:8" x14ac:dyDescent="0.35">
      <c r="A2489" s="9" t="s">
        <v>19</v>
      </c>
      <c r="B2489" s="9" t="s">
        <v>12</v>
      </c>
      <c r="C2489" s="15">
        <f>D2489/(E2489*E2489*0.01*0.01)</f>
        <v>31.097890751757699</v>
      </c>
      <c r="D2489" s="13">
        <v>92</v>
      </c>
      <c r="E2489" s="13">
        <v>172</v>
      </c>
      <c r="F2489" s="13" t="s">
        <v>18</v>
      </c>
      <c r="G2489" s="13" t="s">
        <v>17</v>
      </c>
      <c r="H2489" s="13" t="s">
        <v>14</v>
      </c>
    </row>
    <row r="2490" spans="1:8" x14ac:dyDescent="0.35">
      <c r="A2490" s="9" t="s">
        <v>20</v>
      </c>
      <c r="B2490" s="9" t="s">
        <v>15</v>
      </c>
      <c r="C2490" s="15">
        <f>D2490/(E2490*E2490*0.01*0.01)</f>
        <v>20.657540002100767</v>
      </c>
      <c r="D2490" s="13">
        <v>59</v>
      </c>
      <c r="E2490" s="13">
        <v>169</v>
      </c>
      <c r="F2490" s="13" t="s">
        <v>18</v>
      </c>
      <c r="G2490" s="13" t="s">
        <v>16</v>
      </c>
      <c r="H2490" s="13" t="s">
        <v>14</v>
      </c>
    </row>
    <row r="2491" spans="1:8" x14ac:dyDescent="0.35">
      <c r="A2491" s="9" t="s">
        <v>19</v>
      </c>
      <c r="B2491" s="9" t="s">
        <v>12</v>
      </c>
      <c r="C2491" s="15">
        <f>D2491/(E2491*E2491*0.01*0.01)</f>
        <v>33.84006663890046</v>
      </c>
      <c r="D2491" s="13">
        <v>130</v>
      </c>
      <c r="E2491" s="13">
        <v>196</v>
      </c>
      <c r="F2491" s="13" t="s">
        <v>13</v>
      </c>
      <c r="G2491" s="13" t="s">
        <v>14</v>
      </c>
      <c r="H2491" s="13" t="s">
        <v>14</v>
      </c>
    </row>
    <row r="2492" spans="1:8" x14ac:dyDescent="0.35">
      <c r="A2492" s="9" t="s">
        <v>19</v>
      </c>
      <c r="B2492" s="9" t="s">
        <v>15</v>
      </c>
      <c r="C2492" s="15">
        <f>D2492/(E2492*E2492*0.01*0.01)</f>
        <v>33.386558281318038</v>
      </c>
      <c r="D2492" s="13">
        <v>92</v>
      </c>
      <c r="E2492" s="13">
        <v>166</v>
      </c>
      <c r="F2492" s="13" t="s">
        <v>18</v>
      </c>
      <c r="G2492" s="13" t="s">
        <v>14</v>
      </c>
      <c r="H2492" s="13" t="s">
        <v>14</v>
      </c>
    </row>
    <row r="2493" spans="1:8" x14ac:dyDescent="0.35">
      <c r="A2493" s="9" t="s">
        <v>20</v>
      </c>
      <c r="B2493" s="9" t="s">
        <v>12</v>
      </c>
      <c r="C2493" s="15">
        <f>D2493/(E2493*E2493*0.01*0.01)</f>
        <v>29.536862003780715</v>
      </c>
      <c r="D2493" s="13">
        <v>100</v>
      </c>
      <c r="E2493" s="13">
        <v>184</v>
      </c>
      <c r="F2493" s="13" t="s">
        <v>13</v>
      </c>
      <c r="G2493" s="13" t="s">
        <v>14</v>
      </c>
      <c r="H2493" s="13" t="s">
        <v>14</v>
      </c>
    </row>
    <row r="2494" spans="1:8" x14ac:dyDescent="0.35">
      <c r="A2494" s="9" t="s">
        <v>19</v>
      </c>
      <c r="B2494" s="9" t="s">
        <v>12</v>
      </c>
      <c r="C2494" s="15">
        <f>D2494/(E2494*E2494*0.01*0.01)</f>
        <v>38.625904010519392</v>
      </c>
      <c r="D2494" s="13">
        <v>94</v>
      </c>
      <c r="E2494" s="13">
        <v>156</v>
      </c>
      <c r="F2494" s="13" t="s">
        <v>13</v>
      </c>
      <c r="G2494" s="13" t="s">
        <v>14</v>
      </c>
      <c r="H2494" s="13" t="s">
        <v>14</v>
      </c>
    </row>
    <row r="2495" spans="1:8" x14ac:dyDescent="0.35">
      <c r="A2495" s="9" t="s">
        <v>19</v>
      </c>
      <c r="B2495" s="9" t="s">
        <v>12</v>
      </c>
      <c r="C2495" s="15">
        <f>D2495/(E2495*E2495*0.01*0.01)</f>
        <v>24.859073561850074</v>
      </c>
      <c r="D2495" s="13">
        <v>71</v>
      </c>
      <c r="E2495" s="13">
        <v>169</v>
      </c>
      <c r="F2495" s="13" t="s">
        <v>13</v>
      </c>
      <c r="G2495" s="13" t="s">
        <v>14</v>
      </c>
      <c r="H2495" s="13" t="s">
        <v>14</v>
      </c>
    </row>
    <row r="2496" spans="1:8" x14ac:dyDescent="0.35">
      <c r="A2496" s="9" t="s">
        <v>19</v>
      </c>
      <c r="B2496" s="9" t="s">
        <v>15</v>
      </c>
      <c r="C2496" s="15">
        <f>D2496/(E2496*E2496*0.01*0.01)</f>
        <v>33.126014061654942</v>
      </c>
      <c r="D2496" s="13">
        <v>98</v>
      </c>
      <c r="E2496" s="13">
        <v>172</v>
      </c>
      <c r="F2496" s="13" t="s">
        <v>18</v>
      </c>
      <c r="G2496" s="13" t="s">
        <v>16</v>
      </c>
      <c r="H2496" s="13" t="s">
        <v>14</v>
      </c>
    </row>
    <row r="2497" spans="1:8" x14ac:dyDescent="0.35">
      <c r="A2497" s="9" t="s">
        <v>20</v>
      </c>
      <c r="B2497" s="9" t="s">
        <v>15</v>
      </c>
      <c r="C2497" s="15">
        <f>D2497/(E2497*E2497*0.01*0.01)</f>
        <v>31.097890751757699</v>
      </c>
      <c r="D2497" s="13">
        <v>92</v>
      </c>
      <c r="E2497" s="13">
        <v>172</v>
      </c>
      <c r="F2497" s="13" t="s">
        <v>18</v>
      </c>
      <c r="G2497" s="13" t="s">
        <v>14</v>
      </c>
      <c r="H2497" s="13" t="s">
        <v>16</v>
      </c>
    </row>
    <row r="2498" spans="1:8" x14ac:dyDescent="0.35">
      <c r="A2498" s="9" t="s">
        <v>19</v>
      </c>
      <c r="B2498" s="9" t="s">
        <v>15</v>
      </c>
      <c r="C2498" s="15">
        <f>D2498/(E2498*E2498*0.01*0.01)</f>
        <v>30.043262297708697</v>
      </c>
      <c r="D2498" s="13">
        <v>75</v>
      </c>
      <c r="E2498" s="13">
        <v>158</v>
      </c>
      <c r="F2498" s="13" t="s">
        <v>13</v>
      </c>
      <c r="G2498" s="13" t="s">
        <v>16</v>
      </c>
      <c r="H2498" s="13" t="s">
        <v>14</v>
      </c>
    </row>
    <row r="2499" spans="1:8" x14ac:dyDescent="0.35">
      <c r="A2499" s="9" t="s">
        <v>21</v>
      </c>
      <c r="B2499" s="9" t="s">
        <v>15</v>
      </c>
      <c r="C2499" s="15">
        <f>D2499/(E2499*E2499*0.01*0.01)</f>
        <v>25.148605395518974</v>
      </c>
      <c r="D2499" s="13">
        <v>66</v>
      </c>
      <c r="E2499" s="13">
        <v>162</v>
      </c>
      <c r="F2499" s="13" t="s">
        <v>18</v>
      </c>
      <c r="G2499" s="13" t="s">
        <v>17</v>
      </c>
      <c r="H2499" s="13" t="s">
        <v>14</v>
      </c>
    </row>
    <row r="2500" spans="1:8" x14ac:dyDescent="0.35">
      <c r="A2500" s="9" t="s">
        <v>20</v>
      </c>
      <c r="B2500" s="9" t="s">
        <v>15</v>
      </c>
      <c r="C2500" s="15">
        <f>D2500/(E2500*E2500*0.01*0.01)</f>
        <v>26.078971533516988</v>
      </c>
      <c r="D2500" s="13">
        <v>71</v>
      </c>
      <c r="E2500" s="13">
        <v>165</v>
      </c>
      <c r="F2500" s="13" t="s">
        <v>13</v>
      </c>
      <c r="G2500" s="13" t="s">
        <v>17</v>
      </c>
      <c r="H2500" s="13" t="s">
        <v>14</v>
      </c>
    </row>
    <row r="2501" spans="1:8" x14ac:dyDescent="0.35">
      <c r="A2501" s="9" t="s">
        <v>21</v>
      </c>
      <c r="B2501" s="9" t="s">
        <v>15</v>
      </c>
      <c r="C2501" s="15">
        <f>D2501/(E2501*E2501*0.01*0.01)</f>
        <v>20.281233098972415</v>
      </c>
      <c r="D2501" s="13">
        <v>60</v>
      </c>
      <c r="E2501" s="13">
        <v>172</v>
      </c>
      <c r="F2501" s="13" t="s">
        <v>13</v>
      </c>
      <c r="G2501" s="13" t="s">
        <v>14</v>
      </c>
      <c r="H2501" s="13" t="s">
        <v>14</v>
      </c>
    </row>
    <row r="2502" spans="1:8" x14ac:dyDescent="0.35">
      <c r="A2502" s="9" t="s">
        <v>20</v>
      </c>
      <c r="B2502" s="9" t="s">
        <v>15</v>
      </c>
      <c r="C2502" s="15">
        <f>D2502/(E2502*E2502*0.01*0.01)</f>
        <v>37.133196473855811</v>
      </c>
      <c r="D2502" s="13">
        <v>123</v>
      </c>
      <c r="E2502" s="13">
        <v>182</v>
      </c>
      <c r="F2502" s="13" t="s">
        <v>18</v>
      </c>
      <c r="G2502" s="13" t="s">
        <v>16</v>
      </c>
      <c r="H2502" s="13" t="s">
        <v>17</v>
      </c>
    </row>
    <row r="2503" spans="1:8" x14ac:dyDescent="0.35">
      <c r="A2503" s="9" t="s">
        <v>11</v>
      </c>
      <c r="B2503" s="9" t="s">
        <v>12</v>
      </c>
      <c r="C2503" s="15">
        <f>D2503/(E2503*E2503*0.01*0.01)</f>
        <v>21.04981790236894</v>
      </c>
      <c r="D2503" s="13">
        <v>63</v>
      </c>
      <c r="E2503" s="13">
        <v>173</v>
      </c>
      <c r="F2503" s="13" t="s">
        <v>13</v>
      </c>
      <c r="G2503" s="13" t="s">
        <v>14</v>
      </c>
      <c r="H2503" s="13" t="s">
        <v>14</v>
      </c>
    </row>
    <row r="2504" spans="1:8" x14ac:dyDescent="0.35">
      <c r="A2504" s="9" t="s">
        <v>21</v>
      </c>
      <c r="B2504" s="9" t="s">
        <v>12</v>
      </c>
      <c r="C2504" s="15">
        <f>D2504/(E2504*E2504*0.01*0.01)</f>
        <v>29.684956430144592</v>
      </c>
      <c r="D2504" s="13">
        <v>93</v>
      </c>
      <c r="E2504" s="13">
        <v>177</v>
      </c>
      <c r="F2504" s="13" t="s">
        <v>18</v>
      </c>
      <c r="G2504" s="13" t="s">
        <v>16</v>
      </c>
      <c r="H2504" s="13" t="s">
        <v>17</v>
      </c>
    </row>
    <row r="2505" spans="1:8" x14ac:dyDescent="0.35">
      <c r="A2505" s="9" t="s">
        <v>21</v>
      </c>
      <c r="B2505" s="9" t="s">
        <v>15</v>
      </c>
      <c r="C2505" s="15">
        <f>D2505/(E2505*E2505*0.01*0.01)</f>
        <v>20.761245674740483</v>
      </c>
      <c r="D2505" s="13">
        <v>60</v>
      </c>
      <c r="E2505" s="13">
        <v>170</v>
      </c>
      <c r="F2505" s="13" t="s">
        <v>23</v>
      </c>
      <c r="G2505" s="13" t="s">
        <v>14</v>
      </c>
      <c r="H2505" s="13" t="s">
        <v>17</v>
      </c>
    </row>
    <row r="2506" spans="1:8" x14ac:dyDescent="0.35">
      <c r="A2506" s="9" t="s">
        <v>20</v>
      </c>
      <c r="B2506" s="9" t="s">
        <v>12</v>
      </c>
      <c r="C2506" s="15">
        <f>D2506/(E2506*E2506*0.01*0.01)</f>
        <v>49.269909522529787</v>
      </c>
      <c r="D2506" s="13">
        <v>165</v>
      </c>
      <c r="E2506" s="13">
        <v>183</v>
      </c>
      <c r="F2506" s="13" t="s">
        <v>18</v>
      </c>
      <c r="G2506" s="13" t="s">
        <v>16</v>
      </c>
      <c r="H2506" s="13" t="s">
        <v>17</v>
      </c>
    </row>
    <row r="2507" spans="1:8" x14ac:dyDescent="0.35">
      <c r="A2507" s="9" t="s">
        <v>22</v>
      </c>
      <c r="B2507" s="9" t="s">
        <v>15</v>
      </c>
      <c r="C2507" s="15">
        <f>D2507/(E2507*E2507*0.01*0.01)</f>
        <v>21.718066089745729</v>
      </c>
      <c r="D2507" s="13">
        <v>65</v>
      </c>
      <c r="E2507" s="13">
        <v>173</v>
      </c>
      <c r="F2507" s="13" t="s">
        <v>18</v>
      </c>
      <c r="G2507" s="13" t="s">
        <v>17</v>
      </c>
      <c r="H2507" s="13" t="s">
        <v>17</v>
      </c>
    </row>
    <row r="2508" spans="1:8" x14ac:dyDescent="0.35">
      <c r="A2508" s="9" t="s">
        <v>21</v>
      </c>
      <c r="B2508" s="9" t="s">
        <v>15</v>
      </c>
      <c r="C2508" s="15">
        <f>D2508/(E2508*E2508*0.01*0.01)</f>
        <v>72.913853632190126</v>
      </c>
      <c r="D2508" s="13">
        <v>189</v>
      </c>
      <c r="E2508" s="13">
        <v>161</v>
      </c>
      <c r="F2508" s="13" t="s">
        <v>13</v>
      </c>
      <c r="G2508" s="13" t="s">
        <v>14</v>
      </c>
      <c r="H2508" s="13" t="s">
        <v>14</v>
      </c>
    </row>
    <row r="2509" spans="1:8" x14ac:dyDescent="0.35">
      <c r="A2509" s="9" t="s">
        <v>11</v>
      </c>
      <c r="B2509" s="9" t="s">
        <v>15</v>
      </c>
      <c r="C2509" s="15">
        <f>D2509/(E2509*E2509*0.01*0.01)</f>
        <v>21.295294753921034</v>
      </c>
      <c r="D2509" s="13">
        <v>63</v>
      </c>
      <c r="E2509" s="13">
        <v>172</v>
      </c>
      <c r="F2509" s="13" t="s">
        <v>23</v>
      </c>
      <c r="G2509" s="13" t="s">
        <v>16</v>
      </c>
      <c r="H2509" s="13" t="s">
        <v>17</v>
      </c>
    </row>
    <row r="2510" spans="1:8" x14ac:dyDescent="0.35">
      <c r="A2510" s="9" t="s">
        <v>21</v>
      </c>
      <c r="B2510" s="9" t="s">
        <v>12</v>
      </c>
      <c r="C2510" s="15">
        <f>D2510/(E2510*E2510*0.01*0.01)</f>
        <v>25.755158030290307</v>
      </c>
      <c r="D2510" s="13">
        <v>92</v>
      </c>
      <c r="E2510" s="13">
        <v>189</v>
      </c>
      <c r="F2510" s="13" t="s">
        <v>18</v>
      </c>
      <c r="G2510" s="13" t="s">
        <v>16</v>
      </c>
      <c r="H2510" s="13" t="s">
        <v>17</v>
      </c>
    </row>
    <row r="2511" spans="1:8" x14ac:dyDescent="0.35">
      <c r="A2511" s="9" t="s">
        <v>19</v>
      </c>
      <c r="B2511" s="9" t="s">
        <v>12</v>
      </c>
      <c r="C2511" s="15">
        <f>D2511/(E2511*E2511*0.01*0.01)</f>
        <v>39.836734693877553</v>
      </c>
      <c r="D2511" s="13">
        <v>122</v>
      </c>
      <c r="E2511" s="13">
        <v>175</v>
      </c>
      <c r="F2511" s="13" t="s">
        <v>18</v>
      </c>
      <c r="G2511" s="13" t="s">
        <v>16</v>
      </c>
      <c r="H2511" s="13" t="s">
        <v>17</v>
      </c>
    </row>
    <row r="2512" spans="1:8" x14ac:dyDescent="0.35">
      <c r="A2512" s="9" t="s">
        <v>19</v>
      </c>
      <c r="B2512" s="9" t="s">
        <v>12</v>
      </c>
      <c r="C2512" s="15">
        <f>D2512/(E2512*E2512*0.01*0.01)</f>
        <v>51.761141270041655</v>
      </c>
      <c r="D2512" s="13">
        <v>164</v>
      </c>
      <c r="E2512" s="13">
        <v>178</v>
      </c>
      <c r="F2512" s="13" t="s">
        <v>18</v>
      </c>
      <c r="G2512" s="13" t="s">
        <v>16</v>
      </c>
      <c r="H2512" s="13" t="s">
        <v>14</v>
      </c>
    </row>
    <row r="2513" spans="1:8" x14ac:dyDescent="0.35">
      <c r="A2513" s="9" t="s">
        <v>19</v>
      </c>
      <c r="B2513" s="9" t="s">
        <v>12</v>
      </c>
      <c r="C2513" s="15">
        <f>D2513/(E2513*E2513*0.01*0.01)</f>
        <v>37.716262975778548</v>
      </c>
      <c r="D2513" s="13">
        <v>109</v>
      </c>
      <c r="E2513" s="13">
        <v>170</v>
      </c>
      <c r="F2513" s="13" t="s">
        <v>18</v>
      </c>
      <c r="G2513" s="13" t="s">
        <v>16</v>
      </c>
      <c r="H2513" s="13" t="s">
        <v>17</v>
      </c>
    </row>
    <row r="2514" spans="1:8" x14ac:dyDescent="0.35">
      <c r="A2514" s="9" t="s">
        <v>20</v>
      </c>
      <c r="B2514" s="9" t="s">
        <v>15</v>
      </c>
      <c r="C2514" s="15">
        <f>D2514/(E2514*E2514*0.01*0.01)</f>
        <v>22.758306781975421</v>
      </c>
      <c r="D2514" s="13">
        <v>65</v>
      </c>
      <c r="E2514" s="13">
        <v>169</v>
      </c>
      <c r="F2514" s="13" t="s">
        <v>23</v>
      </c>
      <c r="G2514" s="13" t="s">
        <v>14</v>
      </c>
      <c r="H2514" s="13" t="s">
        <v>14</v>
      </c>
    </row>
    <row r="2515" spans="1:8" x14ac:dyDescent="0.35">
      <c r="A2515" s="9" t="s">
        <v>19</v>
      </c>
      <c r="B2515" s="9" t="s">
        <v>15</v>
      </c>
      <c r="C2515" s="15">
        <f>D2515/(E2515*E2515*0.01*0.01)</f>
        <v>33.346480691311989</v>
      </c>
      <c r="D2515" s="13">
        <v>93</v>
      </c>
      <c r="E2515" s="13">
        <v>167</v>
      </c>
      <c r="F2515" s="13" t="s">
        <v>18</v>
      </c>
      <c r="G2515" s="13" t="s">
        <v>14</v>
      </c>
      <c r="H2515" s="13" t="s">
        <v>14</v>
      </c>
    </row>
    <row r="2516" spans="1:8" x14ac:dyDescent="0.35">
      <c r="A2516" s="9" t="s">
        <v>19</v>
      </c>
      <c r="B2516" s="9" t="s">
        <v>15</v>
      </c>
      <c r="C2516" s="15">
        <f>D2516/(E2516*E2516*0.01*0.01)</f>
        <v>20.9366391184573</v>
      </c>
      <c r="D2516" s="13">
        <v>57</v>
      </c>
      <c r="E2516" s="13">
        <v>165</v>
      </c>
      <c r="F2516" s="13" t="s">
        <v>23</v>
      </c>
      <c r="G2516" s="13" t="s">
        <v>17</v>
      </c>
      <c r="H2516" s="13" t="s">
        <v>17</v>
      </c>
    </row>
    <row r="2517" spans="1:8" x14ac:dyDescent="0.35">
      <c r="A2517" s="9" t="s">
        <v>19</v>
      </c>
      <c r="B2517" s="9" t="s">
        <v>15</v>
      </c>
      <c r="C2517" s="15">
        <f>D2517/(E2517*E2517*0.01*0.01)</f>
        <v>23.323418063818277</v>
      </c>
      <c r="D2517" s="13">
        <v>69</v>
      </c>
      <c r="E2517" s="13">
        <v>172</v>
      </c>
      <c r="F2517" s="13" t="s">
        <v>18</v>
      </c>
      <c r="G2517" s="13" t="s">
        <v>14</v>
      </c>
      <c r="H2517" s="13" t="s">
        <v>17</v>
      </c>
    </row>
    <row r="2518" spans="1:8" x14ac:dyDescent="0.35">
      <c r="A2518" s="9" t="s">
        <v>20</v>
      </c>
      <c r="B2518" s="9" t="s">
        <v>15</v>
      </c>
      <c r="C2518" s="15">
        <f>D2518/(E2518*E2518*0.01*0.01)</f>
        <v>26.892323138154829</v>
      </c>
      <c r="D2518" s="13">
        <v>75</v>
      </c>
      <c r="E2518" s="13">
        <v>167</v>
      </c>
      <c r="F2518" s="13" t="s">
        <v>18</v>
      </c>
      <c r="G2518" s="13" t="s">
        <v>14</v>
      </c>
      <c r="H2518" s="13" t="s">
        <v>17</v>
      </c>
    </row>
    <row r="2519" spans="1:8" x14ac:dyDescent="0.35">
      <c r="A2519" s="9" t="s">
        <v>19</v>
      </c>
      <c r="B2519" s="9" t="s">
        <v>15</v>
      </c>
      <c r="C2519" s="15">
        <f>D2519/(E2519*E2519*0.01*0.01)</f>
        <v>22.265625</v>
      </c>
      <c r="D2519" s="13">
        <v>57</v>
      </c>
      <c r="E2519" s="13">
        <v>160</v>
      </c>
      <c r="F2519" s="13" t="s">
        <v>18</v>
      </c>
      <c r="G2519" s="13" t="s">
        <v>14</v>
      </c>
      <c r="H2519" s="13" t="s">
        <v>16</v>
      </c>
    </row>
    <row r="2520" spans="1:8" x14ac:dyDescent="0.35">
      <c r="A2520" s="9" t="s">
        <v>19</v>
      </c>
      <c r="B2520" s="9" t="s">
        <v>15</v>
      </c>
      <c r="C2520" s="15">
        <f>D2520/(E2520*E2520*0.01*0.01)</f>
        <v>22.718974400584202</v>
      </c>
      <c r="D2520" s="13">
        <v>56</v>
      </c>
      <c r="E2520" s="13">
        <v>157</v>
      </c>
      <c r="F2520" s="13" t="s">
        <v>18</v>
      </c>
      <c r="G2520" s="13" t="s">
        <v>14</v>
      </c>
      <c r="H2520" s="13" t="s">
        <v>16</v>
      </c>
    </row>
    <row r="2521" spans="1:8" x14ac:dyDescent="0.35">
      <c r="A2521" s="9" t="s">
        <v>20</v>
      </c>
      <c r="B2521" s="9" t="s">
        <v>15</v>
      </c>
      <c r="C2521" s="15">
        <f>D2521/(E2521*E2521*0.01*0.01)</f>
        <v>26.037493991347535</v>
      </c>
      <c r="D2521" s="13">
        <v>65</v>
      </c>
      <c r="E2521" s="13">
        <v>158</v>
      </c>
      <c r="F2521" s="13" t="s">
        <v>23</v>
      </c>
      <c r="G2521" s="13" t="s">
        <v>16</v>
      </c>
      <c r="H2521" s="13" t="s">
        <v>17</v>
      </c>
    </row>
    <row r="2522" spans="1:8" x14ac:dyDescent="0.35">
      <c r="A2522" s="9" t="s">
        <v>19</v>
      </c>
      <c r="B2522" s="9" t="s">
        <v>15</v>
      </c>
      <c r="C2522" s="15">
        <f>D2522/(E2522*E2522*0.01*0.01)</f>
        <v>22.265625</v>
      </c>
      <c r="D2522" s="13">
        <v>57</v>
      </c>
      <c r="E2522" s="13">
        <v>160</v>
      </c>
      <c r="F2522" s="13" t="s">
        <v>18</v>
      </c>
      <c r="G2522" s="13" t="s">
        <v>14</v>
      </c>
      <c r="H2522" s="13" t="s">
        <v>16</v>
      </c>
    </row>
    <row r="2523" spans="1:8" x14ac:dyDescent="0.35">
      <c r="A2523" s="9" t="s">
        <v>11</v>
      </c>
      <c r="B2523" s="9" t="s">
        <v>15</v>
      </c>
      <c r="C2523" s="15">
        <f>D2523/(E2523*E2523*0.01*0.01)</f>
        <v>20.761245674740483</v>
      </c>
      <c r="D2523" s="13">
        <v>60</v>
      </c>
      <c r="E2523" s="13">
        <v>170</v>
      </c>
      <c r="F2523" s="13" t="s">
        <v>23</v>
      </c>
      <c r="G2523" s="13" t="s">
        <v>14</v>
      </c>
      <c r="H2523" s="13" t="s">
        <v>14</v>
      </c>
    </row>
    <row r="2524" spans="1:8" x14ac:dyDescent="0.35">
      <c r="A2524" s="9" t="s">
        <v>22</v>
      </c>
      <c r="B2524" s="9" t="s">
        <v>12</v>
      </c>
      <c r="C2524" s="15">
        <f>D2524/(E2524*E2524*0.01*0.01)</f>
        <v>24.930747922437675</v>
      </c>
      <c r="D2524" s="13">
        <v>90</v>
      </c>
      <c r="E2524" s="13">
        <v>190</v>
      </c>
      <c r="F2524" s="13" t="s">
        <v>18</v>
      </c>
      <c r="G2524" s="13" t="s">
        <v>14</v>
      </c>
      <c r="H2524" s="13" t="s">
        <v>17</v>
      </c>
    </row>
    <row r="2525" spans="1:8" x14ac:dyDescent="0.35">
      <c r="A2525" s="9" t="s">
        <v>19</v>
      </c>
      <c r="B2525" s="9" t="s">
        <v>15</v>
      </c>
      <c r="C2525" s="15">
        <f>D2525/(E2525*E2525*0.01*0.01)</f>
        <v>31.221303948576676</v>
      </c>
      <c r="D2525" s="13">
        <v>85</v>
      </c>
      <c r="E2525" s="13">
        <v>165</v>
      </c>
      <c r="F2525" s="13" t="s">
        <v>23</v>
      </c>
      <c r="G2525" s="13" t="s">
        <v>17</v>
      </c>
      <c r="H2525" s="13" t="s">
        <v>14</v>
      </c>
    </row>
    <row r="2526" spans="1:8" x14ac:dyDescent="0.35">
      <c r="A2526" s="9" t="s">
        <v>19</v>
      </c>
      <c r="B2526" s="9" t="s">
        <v>12</v>
      </c>
      <c r="C2526" s="15">
        <f>D2526/(E2526*E2526*0.01*0.01)</f>
        <v>29.218407596785976</v>
      </c>
      <c r="D2526" s="13">
        <v>100</v>
      </c>
      <c r="E2526" s="13">
        <v>185</v>
      </c>
      <c r="F2526" s="13" t="s">
        <v>18</v>
      </c>
      <c r="G2526" s="13" t="s">
        <v>14</v>
      </c>
      <c r="H2526" s="13" t="s">
        <v>16</v>
      </c>
    </row>
    <row r="2527" spans="1:8" x14ac:dyDescent="0.35">
      <c r="A2527" s="9" t="s">
        <v>11</v>
      </c>
      <c r="B2527" s="9" t="s">
        <v>15</v>
      </c>
      <c r="C2527" s="15">
        <f>D2527/(E2527*E2527*0.01*0.01)</f>
        <v>13.69908784122423</v>
      </c>
      <c r="D2527" s="13">
        <v>41</v>
      </c>
      <c r="E2527" s="13">
        <v>173</v>
      </c>
      <c r="F2527" s="13" t="s">
        <v>18</v>
      </c>
      <c r="G2527" s="13" t="s">
        <v>14</v>
      </c>
      <c r="H2527" s="13" t="s">
        <v>14</v>
      </c>
    </row>
    <row r="2528" spans="1:8" x14ac:dyDescent="0.35">
      <c r="A2528" s="9" t="s">
        <v>21</v>
      </c>
      <c r="B2528" s="9" t="s">
        <v>12</v>
      </c>
      <c r="C2528" s="15">
        <f>D2528/(E2528*E2528*0.01*0.01)</f>
        <v>29.411764705882351</v>
      </c>
      <c r="D2528" s="13">
        <v>85</v>
      </c>
      <c r="E2528" s="13">
        <v>170</v>
      </c>
      <c r="F2528" s="13" t="s">
        <v>18</v>
      </c>
      <c r="G2528" s="13" t="s">
        <v>14</v>
      </c>
      <c r="H2528" s="13" t="s">
        <v>14</v>
      </c>
    </row>
    <row r="2529" spans="1:8" x14ac:dyDescent="0.35">
      <c r="A2529" s="9" t="s">
        <v>20</v>
      </c>
      <c r="B2529" s="9" t="s">
        <v>12</v>
      </c>
      <c r="C2529" s="15">
        <f>D2529/(E2529*E2529*0.01*0.01)</f>
        <v>31.141868512110726</v>
      </c>
      <c r="D2529" s="13">
        <v>90</v>
      </c>
      <c r="E2529" s="13">
        <v>170</v>
      </c>
      <c r="F2529" s="13" t="s">
        <v>23</v>
      </c>
      <c r="G2529" s="13" t="s">
        <v>17</v>
      </c>
      <c r="H2529" s="13" t="s">
        <v>14</v>
      </c>
    </row>
    <row r="2530" spans="1:8" x14ac:dyDescent="0.35">
      <c r="A2530" s="9" t="s">
        <v>19</v>
      </c>
      <c r="B2530" s="9" t="s">
        <v>15</v>
      </c>
      <c r="C2530" s="15">
        <f>D2530/(E2530*E2530*0.01*0.01)</f>
        <v>27.34375</v>
      </c>
      <c r="D2530" s="13">
        <v>70</v>
      </c>
      <c r="E2530" s="13">
        <v>160</v>
      </c>
      <c r="F2530" s="13" t="s">
        <v>23</v>
      </c>
      <c r="G2530" s="13" t="s">
        <v>14</v>
      </c>
      <c r="H2530" s="13" t="s">
        <v>17</v>
      </c>
    </row>
    <row r="2531" spans="1:8" x14ac:dyDescent="0.35">
      <c r="A2531" s="9" t="s">
        <v>19</v>
      </c>
      <c r="B2531" s="9" t="s">
        <v>12</v>
      </c>
      <c r="C2531" s="15">
        <f>D2531/(E2531*E2531*0.01*0.01)</f>
        <v>26.296566837107378</v>
      </c>
      <c r="D2531" s="13">
        <v>90</v>
      </c>
      <c r="E2531" s="13">
        <v>185</v>
      </c>
      <c r="F2531" s="13" t="s">
        <v>23</v>
      </c>
      <c r="G2531" s="13" t="s">
        <v>16</v>
      </c>
      <c r="H2531" s="13" t="s">
        <v>14</v>
      </c>
    </row>
    <row r="2532" spans="1:8" x14ac:dyDescent="0.35">
      <c r="A2532" s="9" t="s">
        <v>20</v>
      </c>
      <c r="B2532" s="9" t="s">
        <v>15</v>
      </c>
      <c r="C2532" s="15">
        <f>D2532/(E2532*E2532*0.01*0.01)</f>
        <v>28.040378144528116</v>
      </c>
      <c r="D2532" s="13">
        <v>70</v>
      </c>
      <c r="E2532" s="13">
        <v>158</v>
      </c>
      <c r="F2532" s="13" t="s">
        <v>18</v>
      </c>
      <c r="G2532" s="13" t="s">
        <v>16</v>
      </c>
      <c r="H2532" s="13" t="s">
        <v>14</v>
      </c>
    </row>
    <row r="2533" spans="1:8" x14ac:dyDescent="0.35">
      <c r="A2533" s="9" t="s">
        <v>19</v>
      </c>
      <c r="B2533" s="9" t="s">
        <v>15</v>
      </c>
      <c r="C2533" s="15">
        <f>D2533/(E2533*E2533*0.01*0.01)</f>
        <v>27.055150884495319</v>
      </c>
      <c r="D2533" s="13">
        <v>65</v>
      </c>
      <c r="E2533" s="13">
        <v>155</v>
      </c>
      <c r="F2533" s="13" t="s">
        <v>18</v>
      </c>
      <c r="G2533" s="13" t="s">
        <v>16</v>
      </c>
      <c r="H2533" s="13" t="s">
        <v>14</v>
      </c>
    </row>
    <row r="2534" spans="1:8" x14ac:dyDescent="0.35">
      <c r="A2534" s="9" t="s">
        <v>20</v>
      </c>
      <c r="B2534" s="9" t="s">
        <v>15</v>
      </c>
      <c r="C2534" s="15">
        <f>D2534/(E2534*E2534*0.01*0.01)</f>
        <v>24.221453287197232</v>
      </c>
      <c r="D2534" s="13">
        <v>70</v>
      </c>
      <c r="E2534" s="13">
        <v>170</v>
      </c>
      <c r="F2534" s="13" t="s">
        <v>18</v>
      </c>
      <c r="G2534" s="13" t="s">
        <v>17</v>
      </c>
      <c r="H2534" s="13" t="s">
        <v>14</v>
      </c>
    </row>
    <row r="2535" spans="1:8" x14ac:dyDescent="0.35">
      <c r="A2535" s="9" t="s">
        <v>19</v>
      </c>
      <c r="B2535" s="9" t="s">
        <v>12</v>
      </c>
      <c r="C2535" s="15">
        <f>D2535/(E2535*E2535*0.01*0.01)</f>
        <v>26.122448979591837</v>
      </c>
      <c r="D2535" s="13">
        <v>80</v>
      </c>
      <c r="E2535" s="13">
        <v>175</v>
      </c>
      <c r="F2535" s="13" t="s">
        <v>23</v>
      </c>
      <c r="G2535" s="13" t="s">
        <v>16</v>
      </c>
      <c r="H2535" s="13" t="s">
        <v>14</v>
      </c>
    </row>
    <row r="2536" spans="1:8" x14ac:dyDescent="0.35">
      <c r="A2536" s="9" t="s">
        <v>19</v>
      </c>
      <c r="B2536" s="9" t="s">
        <v>15</v>
      </c>
      <c r="C2536" s="15">
        <f>D2536/(E2536*E2536*0.01*0.01)</f>
        <v>32.718619869125519</v>
      </c>
      <c r="D2536" s="13">
        <v>88</v>
      </c>
      <c r="E2536" s="13">
        <v>164</v>
      </c>
      <c r="F2536" s="13" t="s">
        <v>18</v>
      </c>
      <c r="G2536" s="13" t="s">
        <v>14</v>
      </c>
      <c r="H2536" s="13" t="s">
        <v>17</v>
      </c>
    </row>
    <row r="2537" spans="1:8" x14ac:dyDescent="0.35">
      <c r="A2537" s="9" t="s">
        <v>20</v>
      </c>
      <c r="B2537" s="9" t="s">
        <v>15</v>
      </c>
      <c r="C2537" s="15">
        <f>D2537/(E2537*E2537*0.01*0.01)</f>
        <v>23.046875</v>
      </c>
      <c r="D2537" s="13">
        <v>59</v>
      </c>
      <c r="E2537" s="13">
        <v>160</v>
      </c>
      <c r="F2537" s="13" t="s">
        <v>23</v>
      </c>
      <c r="G2537" s="13" t="s">
        <v>16</v>
      </c>
      <c r="H2537" s="13" t="s">
        <v>17</v>
      </c>
    </row>
    <row r="2538" spans="1:8" x14ac:dyDescent="0.35">
      <c r="A2538" s="9" t="s">
        <v>22</v>
      </c>
      <c r="B2538" s="9" t="s">
        <v>12</v>
      </c>
      <c r="C2538" s="15">
        <f>D2538/(E2538*E2538*0.01*0.01)</f>
        <v>19.051973784484073</v>
      </c>
      <c r="D2538" s="13">
        <v>50</v>
      </c>
      <c r="E2538" s="13">
        <v>162</v>
      </c>
      <c r="F2538" s="13" t="s">
        <v>18</v>
      </c>
      <c r="G2538" s="13" t="s">
        <v>17</v>
      </c>
      <c r="H2538" s="13" t="s">
        <v>17</v>
      </c>
    </row>
    <row r="2539" spans="1:8" x14ac:dyDescent="0.35">
      <c r="A2539" s="9" t="s">
        <v>19</v>
      </c>
      <c r="B2539" s="9" t="s">
        <v>15</v>
      </c>
      <c r="C2539" s="15">
        <f>D2539/(E2539*E2539*0.01*0.01)</f>
        <v>23.836734693877553</v>
      </c>
      <c r="D2539" s="13">
        <v>73</v>
      </c>
      <c r="E2539" s="13">
        <v>175</v>
      </c>
      <c r="F2539" s="13" t="s">
        <v>18</v>
      </c>
      <c r="G2539" s="13" t="s">
        <v>16</v>
      </c>
      <c r="H2539" s="13" t="s">
        <v>17</v>
      </c>
    </row>
    <row r="2540" spans="1:8" x14ac:dyDescent="0.35">
      <c r="A2540" s="9" t="s">
        <v>19</v>
      </c>
      <c r="B2540" s="9" t="s">
        <v>15</v>
      </c>
      <c r="C2540" s="15">
        <f>D2540/(E2540*E2540*0.01*0.01)</f>
        <v>21.967120181405896</v>
      </c>
      <c r="D2540" s="13">
        <v>62</v>
      </c>
      <c r="E2540" s="13">
        <v>168</v>
      </c>
      <c r="F2540" s="13" t="s">
        <v>18</v>
      </c>
      <c r="G2540" s="13" t="s">
        <v>17</v>
      </c>
      <c r="H2540" s="13" t="s">
        <v>17</v>
      </c>
    </row>
    <row r="2541" spans="1:8" x14ac:dyDescent="0.35">
      <c r="A2541" s="9" t="s">
        <v>22</v>
      </c>
      <c r="B2541" s="9" t="s">
        <v>12</v>
      </c>
      <c r="C2541" s="15">
        <f>D2541/(E2541*E2541*0.01*0.01)</f>
        <v>31.833910034602074</v>
      </c>
      <c r="D2541" s="13">
        <v>92</v>
      </c>
      <c r="E2541" s="13">
        <v>170</v>
      </c>
      <c r="F2541" s="13" t="s">
        <v>23</v>
      </c>
      <c r="G2541" s="13" t="s">
        <v>16</v>
      </c>
      <c r="H2541" s="13" t="s">
        <v>17</v>
      </c>
    </row>
    <row r="2542" spans="1:8" x14ac:dyDescent="0.35">
      <c r="A2542" s="9" t="s">
        <v>22</v>
      </c>
      <c r="B2542" s="9" t="s">
        <v>15</v>
      </c>
      <c r="C2542" s="15">
        <f>D2542/(E2542*E2542*0.01*0.01)</f>
        <v>25.390625</v>
      </c>
      <c r="D2542" s="13">
        <v>65</v>
      </c>
      <c r="E2542" s="13">
        <v>160</v>
      </c>
      <c r="F2542" s="13" t="s">
        <v>23</v>
      </c>
      <c r="G2542" s="13" t="s">
        <v>14</v>
      </c>
      <c r="H2542" s="13" t="s">
        <v>17</v>
      </c>
    </row>
    <row r="2543" spans="1:8" x14ac:dyDescent="0.35">
      <c r="A2543" s="9" t="s">
        <v>22</v>
      </c>
      <c r="B2543" s="9" t="s">
        <v>15</v>
      </c>
      <c r="C2543" s="15">
        <f>D2543/(E2543*E2543*0.01*0.01)</f>
        <v>32.830979787191957</v>
      </c>
      <c r="D2543" s="13">
        <v>83</v>
      </c>
      <c r="E2543" s="13">
        <v>159</v>
      </c>
      <c r="F2543" s="13" t="s">
        <v>18</v>
      </c>
      <c r="G2543" s="13" t="s">
        <v>14</v>
      </c>
      <c r="H2543" s="13" t="s">
        <v>14</v>
      </c>
    </row>
    <row r="2544" spans="1:8" x14ac:dyDescent="0.35">
      <c r="A2544" s="9" t="s">
        <v>22</v>
      </c>
      <c r="B2544" s="9" t="s">
        <v>15</v>
      </c>
      <c r="C2544" s="15">
        <f>D2544/(E2544*E2544*0.01*0.01)</f>
        <v>20.195092211553117</v>
      </c>
      <c r="D2544" s="13">
        <v>53</v>
      </c>
      <c r="E2544" s="13">
        <v>162</v>
      </c>
      <c r="F2544" s="13" t="s">
        <v>18</v>
      </c>
      <c r="G2544" s="13" t="s">
        <v>14</v>
      </c>
      <c r="H2544" s="13" t="s">
        <v>17</v>
      </c>
    </row>
    <row r="2545" spans="1:8" x14ac:dyDescent="0.35">
      <c r="A2545" s="9" t="s">
        <v>19</v>
      </c>
      <c r="B2545" s="9" t="s">
        <v>15</v>
      </c>
      <c r="C2545" s="15">
        <f>D2545/(E2545*E2545*0.01*0.01)</f>
        <v>27.885187388459251</v>
      </c>
      <c r="D2545" s="13">
        <v>75</v>
      </c>
      <c r="E2545" s="13">
        <v>164</v>
      </c>
      <c r="F2545" s="13" t="s">
        <v>23</v>
      </c>
      <c r="G2545" s="13" t="s">
        <v>16</v>
      </c>
      <c r="H2545" s="13" t="s">
        <v>14</v>
      </c>
    </row>
    <row r="2546" spans="1:8" x14ac:dyDescent="0.35">
      <c r="A2546" s="9" t="s">
        <v>21</v>
      </c>
      <c r="B2546" s="9" t="s">
        <v>15</v>
      </c>
      <c r="C2546" s="15">
        <f>D2546/(E2546*E2546*0.01*0.01)</f>
        <v>18.365472910927455</v>
      </c>
      <c r="D2546" s="13">
        <v>50</v>
      </c>
      <c r="E2546" s="13">
        <v>165</v>
      </c>
      <c r="F2546" s="13" t="s">
        <v>23</v>
      </c>
      <c r="G2546" s="13" t="s">
        <v>16</v>
      </c>
      <c r="H2546" s="13" t="s">
        <v>14</v>
      </c>
    </row>
    <row r="2547" spans="1:8" x14ac:dyDescent="0.35">
      <c r="A2547" s="9" t="s">
        <v>11</v>
      </c>
      <c r="B2547" s="9" t="s">
        <v>15</v>
      </c>
      <c r="C2547" s="15">
        <f>D2547/(E2547*E2547*0.01*0.01)</f>
        <v>21.913805697589481</v>
      </c>
      <c r="D2547" s="13">
        <v>75</v>
      </c>
      <c r="E2547" s="13">
        <v>185</v>
      </c>
      <c r="F2547" s="13" t="s">
        <v>23</v>
      </c>
      <c r="G2547" s="13" t="s">
        <v>14</v>
      </c>
      <c r="H2547" s="13" t="s">
        <v>17</v>
      </c>
    </row>
    <row r="2548" spans="1:8" x14ac:dyDescent="0.35">
      <c r="A2548" s="9" t="s">
        <v>22</v>
      </c>
      <c r="B2548" s="9" t="s">
        <v>15</v>
      </c>
      <c r="C2548" s="15">
        <f>D2548/(E2548*E2548*0.01*0.01)</f>
        <v>22.206330686137981</v>
      </c>
      <c r="D2548" s="13">
        <v>59</v>
      </c>
      <c r="E2548" s="13">
        <v>163</v>
      </c>
      <c r="F2548" s="13" t="s">
        <v>18</v>
      </c>
      <c r="G2548" s="13" t="s">
        <v>14</v>
      </c>
      <c r="H2548" s="13" t="s">
        <v>17</v>
      </c>
    </row>
    <row r="2549" spans="1:8" x14ac:dyDescent="0.35">
      <c r="A2549" s="9" t="s">
        <v>21</v>
      </c>
      <c r="B2549" s="9" t="s">
        <v>12</v>
      </c>
      <c r="C2549" s="15">
        <f>D2549/(E2549*E2549*0.01*0.01)</f>
        <v>26.595000139973685</v>
      </c>
      <c r="D2549" s="13">
        <v>95</v>
      </c>
      <c r="E2549" s="13">
        <v>189</v>
      </c>
      <c r="F2549" s="13" t="s">
        <v>23</v>
      </c>
      <c r="G2549" s="13" t="s">
        <v>16</v>
      </c>
      <c r="H2549" s="13" t="s">
        <v>17</v>
      </c>
    </row>
    <row r="2550" spans="1:8" x14ac:dyDescent="0.35">
      <c r="A2550" s="9" t="s">
        <v>20</v>
      </c>
      <c r="B2550" s="9" t="s">
        <v>15</v>
      </c>
      <c r="C2550" s="15">
        <f>D2550/(E2550*E2550*0.01*0.01)</f>
        <v>25.711662075298438</v>
      </c>
      <c r="D2550" s="13">
        <v>70</v>
      </c>
      <c r="E2550" s="13">
        <v>165</v>
      </c>
      <c r="F2550" s="13" t="s">
        <v>23</v>
      </c>
      <c r="G2550" s="13" t="s">
        <v>16</v>
      </c>
      <c r="H2550" s="13" t="s">
        <v>17</v>
      </c>
    </row>
    <row r="2551" spans="1:8" x14ac:dyDescent="0.35">
      <c r="A2551" s="9" t="s">
        <v>19</v>
      </c>
      <c r="B2551" s="9" t="s">
        <v>12</v>
      </c>
      <c r="C2551" s="15">
        <f>D2551/(E2551*E2551*0.01*0.01)</f>
        <v>31.141868512110726</v>
      </c>
      <c r="D2551" s="13">
        <v>90</v>
      </c>
      <c r="E2551" s="13">
        <v>170</v>
      </c>
      <c r="F2551" s="13" t="s">
        <v>13</v>
      </c>
      <c r="G2551" s="13" t="s">
        <v>16</v>
      </c>
      <c r="H2551" s="13" t="s">
        <v>16</v>
      </c>
    </row>
    <row r="2552" spans="1:8" x14ac:dyDescent="0.35">
      <c r="A2552" s="9" t="s">
        <v>22</v>
      </c>
      <c r="B2552" s="9" t="s">
        <v>15</v>
      </c>
      <c r="C2552" s="15">
        <f>D2552/(E2552*E2552*0.01*0.01)</f>
        <v>29.38475665748393</v>
      </c>
      <c r="D2552" s="13">
        <v>80</v>
      </c>
      <c r="E2552" s="13">
        <v>165</v>
      </c>
      <c r="F2552" s="13" t="s">
        <v>18</v>
      </c>
      <c r="G2552" s="13" t="s">
        <v>14</v>
      </c>
      <c r="H2552" s="13" t="s">
        <v>14</v>
      </c>
    </row>
    <row r="2553" spans="1:8" x14ac:dyDescent="0.35">
      <c r="A2553" s="9" t="s">
        <v>19</v>
      </c>
      <c r="B2553" s="9" t="s">
        <v>12</v>
      </c>
      <c r="C2553" s="15">
        <f>D2553/(E2553*E2553*0.01*0.01)</f>
        <v>26.296566837107378</v>
      </c>
      <c r="D2553" s="13">
        <v>90</v>
      </c>
      <c r="E2553" s="13">
        <v>185</v>
      </c>
      <c r="F2553" s="13" t="s">
        <v>23</v>
      </c>
      <c r="G2553" s="13" t="s">
        <v>14</v>
      </c>
      <c r="H2553" s="13" t="s">
        <v>14</v>
      </c>
    </row>
    <row r="2554" spans="1:8" x14ac:dyDescent="0.35">
      <c r="A2554" s="9" t="s">
        <v>22</v>
      </c>
      <c r="B2554" s="9" t="s">
        <v>15</v>
      </c>
      <c r="C2554" s="15">
        <f>D2554/(E2554*E2554*0.01*0.01)</f>
        <v>25.390625</v>
      </c>
      <c r="D2554" s="13">
        <v>65</v>
      </c>
      <c r="E2554" s="13">
        <v>160</v>
      </c>
      <c r="F2554" s="13" t="s">
        <v>18</v>
      </c>
      <c r="G2554" s="13" t="s">
        <v>14</v>
      </c>
      <c r="H2554" s="13" t="s">
        <v>17</v>
      </c>
    </row>
    <row r="2555" spans="1:8" x14ac:dyDescent="0.35">
      <c r="A2555" s="9" t="s">
        <v>22</v>
      </c>
      <c r="B2555" s="9" t="s">
        <v>12</v>
      </c>
      <c r="C2555" s="15">
        <f>D2555/(E2555*E2555*0.01*0.01)</f>
        <v>40.123456790123456</v>
      </c>
      <c r="D2555" s="13">
        <v>130</v>
      </c>
      <c r="E2555" s="13">
        <v>180</v>
      </c>
      <c r="F2555" s="13" t="s">
        <v>18</v>
      </c>
      <c r="G2555" s="13" t="s">
        <v>14</v>
      </c>
      <c r="H2555" s="13" t="s">
        <v>17</v>
      </c>
    </row>
    <row r="2556" spans="1:8" x14ac:dyDescent="0.35">
      <c r="A2556" s="9" t="s">
        <v>20</v>
      </c>
      <c r="B2556" s="9" t="s">
        <v>15</v>
      </c>
      <c r="C2556" s="15">
        <f>D2556/(E2556*E2556*0.01*0.01)</f>
        <v>23.4375</v>
      </c>
      <c r="D2556" s="13">
        <v>60</v>
      </c>
      <c r="E2556" s="13">
        <v>160</v>
      </c>
      <c r="F2556" s="13" t="s">
        <v>23</v>
      </c>
      <c r="G2556" s="13" t="s">
        <v>16</v>
      </c>
      <c r="H2556" s="13" t="s">
        <v>14</v>
      </c>
    </row>
    <row r="2557" spans="1:8" x14ac:dyDescent="0.35">
      <c r="A2557" s="9" t="s">
        <v>21</v>
      </c>
      <c r="B2557" s="9" t="s">
        <v>15</v>
      </c>
      <c r="C2557" s="15">
        <f>D2557/(E2557*E2557*0.01*0.01)</f>
        <v>19.675166853130669</v>
      </c>
      <c r="D2557" s="13">
        <v>51</v>
      </c>
      <c r="E2557" s="13">
        <v>161</v>
      </c>
      <c r="F2557" s="13" t="s">
        <v>23</v>
      </c>
      <c r="G2557" s="13" t="s">
        <v>17</v>
      </c>
      <c r="H2557" s="13" t="s">
        <v>17</v>
      </c>
    </row>
    <row r="2558" spans="1:8" x14ac:dyDescent="0.35">
      <c r="A2558" s="9" t="s">
        <v>11</v>
      </c>
      <c r="B2558" s="9" t="s">
        <v>15</v>
      </c>
      <c r="C2558" s="15">
        <f>D2558/(E2558*E2558*0.01*0.01)</f>
        <v>24.111507464658473</v>
      </c>
      <c r="D2558" s="13">
        <v>73</v>
      </c>
      <c r="E2558" s="13">
        <v>174</v>
      </c>
      <c r="F2558" s="13" t="s">
        <v>18</v>
      </c>
      <c r="G2558" s="13" t="s">
        <v>14</v>
      </c>
      <c r="H2558" s="13" t="s">
        <v>17</v>
      </c>
    </row>
    <row r="2559" spans="1:8" x14ac:dyDescent="0.35">
      <c r="A2559" s="9" t="s">
        <v>20</v>
      </c>
      <c r="B2559" s="9" t="s">
        <v>15</v>
      </c>
      <c r="C2559" s="15">
        <f>D2559/(E2559*E2559*0.01*0.01)</f>
        <v>25.777777777777779</v>
      </c>
      <c r="D2559" s="13">
        <v>58</v>
      </c>
      <c r="E2559" s="13">
        <v>150</v>
      </c>
      <c r="F2559" s="13" t="s">
        <v>18</v>
      </c>
      <c r="G2559" s="13" t="s">
        <v>17</v>
      </c>
      <c r="H2559" s="13" t="s">
        <v>17</v>
      </c>
    </row>
    <row r="2560" spans="1:8" x14ac:dyDescent="0.35">
      <c r="A2560" s="9" t="s">
        <v>11</v>
      </c>
      <c r="B2560" s="9" t="s">
        <v>15</v>
      </c>
      <c r="C2560" s="15">
        <f>D2560/(E2560*E2560*0.01*0.01)</f>
        <v>20.761245674740483</v>
      </c>
      <c r="D2560" s="13">
        <v>60</v>
      </c>
      <c r="E2560" s="13">
        <v>170</v>
      </c>
      <c r="F2560" s="13" t="s">
        <v>18</v>
      </c>
      <c r="G2560" s="13" t="s">
        <v>14</v>
      </c>
      <c r="H2560" s="13" t="s">
        <v>17</v>
      </c>
    </row>
    <row r="2561" spans="1:8" x14ac:dyDescent="0.35">
      <c r="A2561" s="9" t="s">
        <v>21</v>
      </c>
      <c r="B2561" s="9" t="s">
        <v>12</v>
      </c>
      <c r="C2561" s="15">
        <f>D2561/(E2561*E2561*0.01*0.01)</f>
        <v>24.489795918367346</v>
      </c>
      <c r="D2561" s="13">
        <v>75</v>
      </c>
      <c r="E2561" s="13">
        <v>175</v>
      </c>
      <c r="F2561" s="13" t="s">
        <v>23</v>
      </c>
      <c r="G2561" s="13" t="s">
        <v>14</v>
      </c>
      <c r="H2561" s="13" t="s">
        <v>17</v>
      </c>
    </row>
    <row r="2562" spans="1:8" x14ac:dyDescent="0.35">
      <c r="A2562" s="9" t="s">
        <v>20</v>
      </c>
      <c r="B2562" s="9" t="s">
        <v>12</v>
      </c>
      <c r="C2562" s="15">
        <f>D2562/(E2562*E2562*0.01*0.01)</f>
        <v>23.374726077428782</v>
      </c>
      <c r="D2562" s="13">
        <v>80</v>
      </c>
      <c r="E2562" s="13">
        <v>185</v>
      </c>
      <c r="F2562" s="13" t="s">
        <v>18</v>
      </c>
      <c r="G2562" s="13" t="s">
        <v>16</v>
      </c>
      <c r="H2562" s="13" t="s">
        <v>14</v>
      </c>
    </row>
    <row r="2563" spans="1:8" x14ac:dyDescent="0.35">
      <c r="A2563" s="9" t="s">
        <v>21</v>
      </c>
      <c r="B2563" s="9" t="s">
        <v>15</v>
      </c>
      <c r="C2563" s="15">
        <f>D2563/(E2563*E2563*0.01*0.01)</f>
        <v>24.913494809688579</v>
      </c>
      <c r="D2563" s="13">
        <v>72</v>
      </c>
      <c r="E2563" s="13">
        <v>170</v>
      </c>
      <c r="F2563" s="13" t="s">
        <v>23</v>
      </c>
      <c r="G2563" s="13" t="s">
        <v>17</v>
      </c>
      <c r="H2563" s="13" t="s">
        <v>17</v>
      </c>
    </row>
    <row r="2564" spans="1:8" x14ac:dyDescent="0.35">
      <c r="A2564" s="9" t="s">
        <v>19</v>
      </c>
      <c r="B2564" s="9" t="s">
        <v>12</v>
      </c>
      <c r="C2564" s="15">
        <f>D2564/(E2564*E2564*0.01*0.01)</f>
        <v>17.91663167324543</v>
      </c>
      <c r="D2564" s="13">
        <v>64</v>
      </c>
      <c r="E2564" s="13">
        <v>189</v>
      </c>
      <c r="F2564" s="13" t="s">
        <v>18</v>
      </c>
      <c r="G2564" s="13" t="s">
        <v>16</v>
      </c>
      <c r="H2564" s="13" t="s">
        <v>17</v>
      </c>
    </row>
    <row r="2565" spans="1:8" x14ac:dyDescent="0.35">
      <c r="A2565" s="9" t="s">
        <v>19</v>
      </c>
      <c r="B2565" s="9" t="s">
        <v>12</v>
      </c>
      <c r="C2565" s="15">
        <f>D2565/(E2565*E2565*0.01*0.01)</f>
        <v>28.075042938300964</v>
      </c>
      <c r="D2565" s="13">
        <v>85</v>
      </c>
      <c r="E2565" s="13">
        <v>174</v>
      </c>
      <c r="F2565" s="13" t="s">
        <v>23</v>
      </c>
      <c r="G2565" s="13" t="s">
        <v>14</v>
      </c>
      <c r="H2565" s="13" t="s">
        <v>14</v>
      </c>
    </row>
    <row r="2566" spans="1:8" x14ac:dyDescent="0.35">
      <c r="A2566" s="9" t="s">
        <v>19</v>
      </c>
      <c r="B2566" s="9" t="s">
        <v>12</v>
      </c>
      <c r="C2566" s="15">
        <f>D2566/(E2566*E2566*0.01*0.01)</f>
        <v>27.170631566235961</v>
      </c>
      <c r="D2566" s="13">
        <v>90</v>
      </c>
      <c r="E2566" s="13">
        <v>182</v>
      </c>
      <c r="F2566" s="13" t="s">
        <v>13</v>
      </c>
      <c r="G2566" s="13" t="s">
        <v>14</v>
      </c>
      <c r="H2566" s="13" t="s">
        <v>14</v>
      </c>
    </row>
    <row r="2567" spans="1:8" x14ac:dyDescent="0.35">
      <c r="A2567" s="9" t="s">
        <v>11</v>
      </c>
      <c r="B2567" s="9" t="s">
        <v>15</v>
      </c>
      <c r="C2567" s="15">
        <f>D2567/(E2567*E2567*0.01*0.01)</f>
        <v>20.07960127648894</v>
      </c>
      <c r="D2567" s="13">
        <v>56</v>
      </c>
      <c r="E2567" s="13">
        <v>167</v>
      </c>
      <c r="F2567" s="13" t="s">
        <v>18</v>
      </c>
      <c r="G2567" s="13" t="s">
        <v>16</v>
      </c>
      <c r="H2567" s="13" t="s">
        <v>16</v>
      </c>
    </row>
    <row r="2568" spans="1:8" x14ac:dyDescent="0.35">
      <c r="A2568" s="9" t="s">
        <v>20</v>
      </c>
      <c r="B2568" s="9" t="s">
        <v>15</v>
      </c>
      <c r="C2568" s="15">
        <f>D2568/(E2568*E2568*0.01*0.01)</f>
        <v>20.904195011337869</v>
      </c>
      <c r="D2568" s="13">
        <v>59</v>
      </c>
      <c r="E2568" s="13">
        <v>168</v>
      </c>
      <c r="F2568" s="13" t="s">
        <v>18</v>
      </c>
      <c r="G2568" s="13" t="s">
        <v>16</v>
      </c>
      <c r="H2568" s="13" t="s">
        <v>17</v>
      </c>
    </row>
    <row r="2569" spans="1:8" x14ac:dyDescent="0.35">
      <c r="A2569" s="9" t="s">
        <v>20</v>
      </c>
      <c r="B2569" s="9" t="s">
        <v>12</v>
      </c>
      <c r="C2569" s="15">
        <f>D2569/(E2569*E2569*0.01*0.01)</f>
        <v>31.141868512110726</v>
      </c>
      <c r="D2569" s="13">
        <v>90</v>
      </c>
      <c r="E2569" s="13">
        <v>170</v>
      </c>
      <c r="F2569" s="13" t="s">
        <v>23</v>
      </c>
      <c r="G2569" s="13" t="s">
        <v>17</v>
      </c>
      <c r="H2569" s="13" t="s">
        <v>14</v>
      </c>
    </row>
    <row r="2570" spans="1:8" x14ac:dyDescent="0.35">
      <c r="A2570" s="9" t="s">
        <v>11</v>
      </c>
      <c r="B2570" s="9" t="s">
        <v>15</v>
      </c>
      <c r="C2570" s="15">
        <f>D2570/(E2570*E2570*0.01*0.01)</f>
        <v>18.166204254194742</v>
      </c>
      <c r="D2570" s="13">
        <v>55</v>
      </c>
      <c r="E2570" s="13">
        <v>174</v>
      </c>
      <c r="F2570" s="13" t="s">
        <v>18</v>
      </c>
      <c r="G2570" s="13" t="s">
        <v>14</v>
      </c>
      <c r="H2570" s="13" t="s">
        <v>17</v>
      </c>
    </row>
    <row r="2571" spans="1:8" x14ac:dyDescent="0.35">
      <c r="A2571" s="9" t="s">
        <v>22</v>
      </c>
      <c r="B2571" s="9" t="s">
        <v>15</v>
      </c>
      <c r="C2571" s="15">
        <f>D2571/(E2571*E2571*0.01*0.01)</f>
        <v>20.811654526534859</v>
      </c>
      <c r="D2571" s="13">
        <v>50</v>
      </c>
      <c r="E2571" s="13">
        <v>155</v>
      </c>
      <c r="F2571" s="13" t="s">
        <v>18</v>
      </c>
      <c r="G2571" s="13" t="s">
        <v>14</v>
      </c>
      <c r="H2571" s="13" t="s">
        <v>14</v>
      </c>
    </row>
    <row r="2572" spans="1:8" x14ac:dyDescent="0.35">
      <c r="A2572" s="9" t="s">
        <v>22</v>
      </c>
      <c r="B2572" s="9" t="s">
        <v>15</v>
      </c>
      <c r="C2572" s="15">
        <f>D2572/(E2572*E2572*0.01*0.01)</f>
        <v>36.848072562358276</v>
      </c>
      <c r="D2572" s="13">
        <v>104</v>
      </c>
      <c r="E2572" s="13">
        <v>168</v>
      </c>
      <c r="F2572" s="13" t="s">
        <v>13</v>
      </c>
      <c r="G2572" s="13" t="s">
        <v>16</v>
      </c>
      <c r="H2572" s="13" t="s">
        <v>17</v>
      </c>
    </row>
    <row r="2573" spans="1:8" x14ac:dyDescent="0.35">
      <c r="A2573" s="9" t="s">
        <v>20</v>
      </c>
      <c r="B2573" s="9" t="s">
        <v>15</v>
      </c>
      <c r="C2573" s="15">
        <f>D2573/(E2573*E2573*0.01*0.01)</f>
        <v>32.718619869125519</v>
      </c>
      <c r="D2573" s="13">
        <v>88</v>
      </c>
      <c r="E2573" s="13">
        <v>164</v>
      </c>
      <c r="F2573" s="13" t="s">
        <v>18</v>
      </c>
      <c r="G2573" s="13" t="s">
        <v>14</v>
      </c>
      <c r="H2573" s="13" t="s">
        <v>14</v>
      </c>
    </row>
    <row r="2574" spans="1:8" x14ac:dyDescent="0.35">
      <c r="A2574" s="9" t="s">
        <v>20</v>
      </c>
      <c r="B2574" s="9" t="s">
        <v>15</v>
      </c>
      <c r="C2574" s="15">
        <f>D2574/(E2574*E2574*0.01*0.01)</f>
        <v>17.360441340997649</v>
      </c>
      <c r="D2574" s="13">
        <v>45</v>
      </c>
      <c r="E2574" s="13">
        <v>161</v>
      </c>
      <c r="F2574" s="13" t="s">
        <v>18</v>
      </c>
      <c r="G2574" s="13" t="s">
        <v>14</v>
      </c>
      <c r="H2574" s="13" t="s">
        <v>17</v>
      </c>
    </row>
    <row r="2575" spans="1:8" x14ac:dyDescent="0.35">
      <c r="A2575" s="9" t="s">
        <v>19</v>
      </c>
      <c r="B2575" s="9" t="s">
        <v>15</v>
      </c>
      <c r="C2575" s="15">
        <f>D2575/(E2575*E2575*0.01*0.01)</f>
        <v>19.195302796492154</v>
      </c>
      <c r="D2575" s="13">
        <v>51</v>
      </c>
      <c r="E2575" s="13">
        <v>163</v>
      </c>
      <c r="F2575" s="13" t="s">
        <v>18</v>
      </c>
      <c r="G2575" s="13" t="s">
        <v>14</v>
      </c>
      <c r="H2575" s="13" t="s">
        <v>14</v>
      </c>
    </row>
    <row r="2576" spans="1:8" x14ac:dyDescent="0.35">
      <c r="A2576" s="9" t="s">
        <v>22</v>
      </c>
      <c r="B2576" s="9" t="s">
        <v>15</v>
      </c>
      <c r="C2576" s="15">
        <f>D2576/(E2576*E2576*0.01*0.01)</f>
        <v>32.368549813692653</v>
      </c>
      <c r="D2576" s="13">
        <v>86</v>
      </c>
      <c r="E2576" s="13">
        <v>163</v>
      </c>
      <c r="F2576" s="13" t="s">
        <v>18</v>
      </c>
      <c r="G2576" s="13" t="s">
        <v>14</v>
      </c>
      <c r="H2576" s="13" t="s">
        <v>14</v>
      </c>
    </row>
    <row r="2577" spans="1:8" x14ac:dyDescent="0.35">
      <c r="A2577" s="9" t="s">
        <v>21</v>
      </c>
      <c r="B2577" s="9" t="s">
        <v>12</v>
      </c>
      <c r="C2577" s="15">
        <f>D2577/(E2577*E2577*0.01*0.01)</f>
        <v>32.368873034746997</v>
      </c>
      <c r="D2577" s="13">
        <v>98</v>
      </c>
      <c r="E2577" s="13">
        <v>174</v>
      </c>
      <c r="F2577" s="13" t="s">
        <v>23</v>
      </c>
      <c r="G2577" s="13" t="s">
        <v>16</v>
      </c>
      <c r="H2577" s="13" t="s">
        <v>17</v>
      </c>
    </row>
    <row r="2578" spans="1:8" x14ac:dyDescent="0.35">
      <c r="A2578" s="9" t="s">
        <v>19</v>
      </c>
      <c r="B2578" s="9" t="s">
        <v>12</v>
      </c>
      <c r="C2578" s="15">
        <f>D2578/(E2578*E2578*0.01*0.01)</f>
        <v>37.874005807347551</v>
      </c>
      <c r="D2578" s="13">
        <v>120</v>
      </c>
      <c r="E2578" s="13">
        <v>178</v>
      </c>
      <c r="F2578" s="13" t="s">
        <v>18</v>
      </c>
      <c r="G2578" s="13" t="s">
        <v>16</v>
      </c>
      <c r="H2578" s="13" t="s">
        <v>17</v>
      </c>
    </row>
    <row r="2579" spans="1:8" x14ac:dyDescent="0.35">
      <c r="A2579" s="9" t="s">
        <v>22</v>
      </c>
      <c r="B2579" s="9" t="s">
        <v>12</v>
      </c>
      <c r="C2579" s="15">
        <f>D2579/(E2579*E2579*0.01*0.01)</f>
        <v>32.111952406706322</v>
      </c>
      <c r="D2579" s="13">
        <v>95</v>
      </c>
      <c r="E2579" s="13">
        <v>172</v>
      </c>
      <c r="F2579" s="13" t="s">
        <v>13</v>
      </c>
      <c r="G2579" s="13" t="s">
        <v>14</v>
      </c>
      <c r="H2579" s="13" t="s">
        <v>14</v>
      </c>
    </row>
    <row r="2580" spans="1:8" x14ac:dyDescent="0.35">
      <c r="A2580" s="9" t="s">
        <v>20</v>
      </c>
      <c r="B2580" s="9" t="s">
        <v>15</v>
      </c>
      <c r="C2580" s="15">
        <f>D2580/(E2580*E2580*0.01*0.01)</f>
        <v>20.715693808680545</v>
      </c>
      <c r="D2580" s="13">
        <v>62</v>
      </c>
      <c r="E2580" s="13">
        <v>173</v>
      </c>
      <c r="F2580" s="13" t="s">
        <v>23</v>
      </c>
      <c r="G2580" s="13" t="s">
        <v>14</v>
      </c>
      <c r="H2580" s="13" t="s">
        <v>14</v>
      </c>
    </row>
    <row r="2581" spans="1:8" x14ac:dyDescent="0.35">
      <c r="A2581" s="9" t="s">
        <v>21</v>
      </c>
      <c r="B2581" s="9" t="s">
        <v>15</v>
      </c>
      <c r="C2581" s="15">
        <f>D2581/(E2581*E2581*0.01*0.01)</f>
        <v>23.140495867768593</v>
      </c>
      <c r="D2581" s="13">
        <v>63</v>
      </c>
      <c r="E2581" s="13">
        <v>165</v>
      </c>
      <c r="F2581" s="13" t="s">
        <v>23</v>
      </c>
      <c r="G2581" s="13" t="s">
        <v>14</v>
      </c>
      <c r="H2581" s="13" t="s">
        <v>17</v>
      </c>
    </row>
    <row r="2582" spans="1:8" x14ac:dyDescent="0.35">
      <c r="A2582" s="9" t="s">
        <v>20</v>
      </c>
      <c r="B2582" s="9" t="s">
        <v>12</v>
      </c>
      <c r="C2582" s="15">
        <f>D2582/(E2582*E2582*0.01*0.01)</f>
        <v>29.085872576177287</v>
      </c>
      <c r="D2582" s="13">
        <v>105</v>
      </c>
      <c r="E2582" s="13">
        <v>190</v>
      </c>
      <c r="F2582" s="13" t="s">
        <v>23</v>
      </c>
      <c r="G2582" s="13" t="s">
        <v>14</v>
      </c>
      <c r="H2582" s="13" t="s">
        <v>17</v>
      </c>
    </row>
    <row r="2583" spans="1:8" x14ac:dyDescent="0.35">
      <c r="A2583" s="9" t="s">
        <v>21</v>
      </c>
      <c r="B2583" s="9" t="s">
        <v>12</v>
      </c>
      <c r="C2583" s="15">
        <f>D2583/(E2583*E2583*0.01*0.01)</f>
        <v>25.4200146092038</v>
      </c>
      <c r="D2583" s="13">
        <v>87</v>
      </c>
      <c r="E2583" s="13">
        <v>185</v>
      </c>
      <c r="F2583" s="13" t="s">
        <v>23</v>
      </c>
      <c r="G2583" s="13" t="s">
        <v>14</v>
      </c>
      <c r="H2583" s="13" t="s">
        <v>17</v>
      </c>
    </row>
    <row r="2584" spans="1:8" x14ac:dyDescent="0.35">
      <c r="A2584" s="9" t="s">
        <v>21</v>
      </c>
      <c r="B2584" s="9" t="s">
        <v>15</v>
      </c>
      <c r="C2584" s="15">
        <f>D2584/(E2584*E2584*0.01*0.01)</f>
        <v>25.65437239738251</v>
      </c>
      <c r="D2584" s="13">
        <v>69</v>
      </c>
      <c r="E2584" s="13">
        <v>164</v>
      </c>
      <c r="F2584" s="13" t="s">
        <v>18</v>
      </c>
      <c r="G2584" s="13" t="s">
        <v>16</v>
      </c>
      <c r="H2584" s="13" t="s">
        <v>17</v>
      </c>
    </row>
    <row r="2585" spans="1:8" x14ac:dyDescent="0.35">
      <c r="A2585" s="9" t="s">
        <v>21</v>
      </c>
      <c r="B2585" s="9" t="s">
        <v>15</v>
      </c>
      <c r="C2585" s="15">
        <f>D2585/(E2585*E2585*0.01*0.01)</f>
        <v>28.65013774104683</v>
      </c>
      <c r="D2585" s="13">
        <v>78</v>
      </c>
      <c r="E2585" s="13">
        <v>165</v>
      </c>
      <c r="F2585" s="13" t="s">
        <v>18</v>
      </c>
      <c r="G2585" s="13" t="s">
        <v>17</v>
      </c>
      <c r="H2585" s="13" t="s">
        <v>17</v>
      </c>
    </row>
    <row r="2586" spans="1:8" x14ac:dyDescent="0.35">
      <c r="A2586" s="9" t="s">
        <v>19</v>
      </c>
      <c r="B2586" s="9" t="s">
        <v>15</v>
      </c>
      <c r="C2586" s="15">
        <f>D2586/(E2586*E2586*0.01*0.01)</f>
        <v>32.488628979857047</v>
      </c>
      <c r="D2586" s="13">
        <v>95</v>
      </c>
      <c r="E2586" s="13">
        <v>171</v>
      </c>
      <c r="F2586" s="13" t="s">
        <v>18</v>
      </c>
      <c r="G2586" s="13" t="s">
        <v>14</v>
      </c>
      <c r="H2586" s="13" t="s">
        <v>14</v>
      </c>
    </row>
    <row r="2587" spans="1:8" x14ac:dyDescent="0.35">
      <c r="A2587" s="9" t="s">
        <v>19</v>
      </c>
      <c r="B2587" s="9" t="s">
        <v>15</v>
      </c>
      <c r="C2587" s="15">
        <f>D2587/(E2587*E2587*0.01*0.01)</f>
        <v>31.912223457277065</v>
      </c>
      <c r="D2587" s="13">
        <v>89</v>
      </c>
      <c r="E2587" s="13">
        <v>167</v>
      </c>
      <c r="F2587" s="13" t="s">
        <v>18</v>
      </c>
      <c r="G2587" s="13" t="s">
        <v>14</v>
      </c>
      <c r="H2587" s="13" t="s">
        <v>17</v>
      </c>
    </row>
    <row r="2588" spans="1:8" x14ac:dyDescent="0.35">
      <c r="A2588" s="9" t="s">
        <v>11</v>
      </c>
      <c r="B2588" s="9" t="s">
        <v>12</v>
      </c>
      <c r="C2588" s="15">
        <f>D2588/(E2588*E2588*0.01*0.01)</f>
        <v>22.790357925493062</v>
      </c>
      <c r="D2588" s="13">
        <v>78</v>
      </c>
      <c r="E2588" s="13">
        <v>185</v>
      </c>
      <c r="F2588" s="13" t="s">
        <v>18</v>
      </c>
      <c r="G2588" s="13" t="s">
        <v>14</v>
      </c>
      <c r="H2588" s="13" t="s">
        <v>14</v>
      </c>
    </row>
    <row r="2589" spans="1:8" x14ac:dyDescent="0.35">
      <c r="A2589" s="9" t="s">
        <v>21</v>
      </c>
      <c r="B2589" s="9" t="s">
        <v>12</v>
      </c>
      <c r="C2589" s="15">
        <f>D2589/(E2589*E2589*0.01*0.01)</f>
        <v>20.987654320987652</v>
      </c>
      <c r="D2589" s="13">
        <v>68</v>
      </c>
      <c r="E2589" s="13">
        <v>180</v>
      </c>
      <c r="F2589" s="13" t="s">
        <v>18</v>
      </c>
      <c r="G2589" s="13" t="s">
        <v>14</v>
      </c>
      <c r="H2589" s="13" t="s">
        <v>17</v>
      </c>
    </row>
    <row r="2590" spans="1:8" x14ac:dyDescent="0.35">
      <c r="A2590" s="9" t="s">
        <v>21</v>
      </c>
      <c r="B2590" s="9" t="s">
        <v>12</v>
      </c>
      <c r="C2590" s="15">
        <f>D2590/(E2590*E2590*0.01*0.01)</f>
        <v>21.329437545653764</v>
      </c>
      <c r="D2590" s="13">
        <v>73</v>
      </c>
      <c r="E2590" s="13">
        <v>185</v>
      </c>
      <c r="F2590" s="13" t="s">
        <v>18</v>
      </c>
      <c r="G2590" s="13" t="s">
        <v>16</v>
      </c>
      <c r="H2590" s="13" t="s">
        <v>17</v>
      </c>
    </row>
    <row r="2591" spans="1:8" x14ac:dyDescent="0.35">
      <c r="A2591" s="9" t="s">
        <v>20</v>
      </c>
      <c r="B2591" s="9" t="s">
        <v>15</v>
      </c>
      <c r="C2591" s="15">
        <f>D2591/(E2591*E2591*0.01*0.01)</f>
        <v>25.458065904119906</v>
      </c>
      <c r="D2591" s="13">
        <v>71</v>
      </c>
      <c r="E2591" s="13">
        <v>167</v>
      </c>
      <c r="F2591" s="13" t="s">
        <v>23</v>
      </c>
      <c r="G2591" s="13" t="s">
        <v>14</v>
      </c>
      <c r="H2591" s="13" t="s">
        <v>17</v>
      </c>
    </row>
    <row r="2592" spans="1:8" x14ac:dyDescent="0.35">
      <c r="A2592" s="9" t="s">
        <v>22</v>
      </c>
      <c r="B2592" s="9" t="s">
        <v>12</v>
      </c>
      <c r="C2592" s="15">
        <f>D2592/(E2592*E2592*0.01*0.01)</f>
        <v>31.992171327486922</v>
      </c>
      <c r="D2592" s="13">
        <v>85</v>
      </c>
      <c r="E2592" s="13">
        <v>163</v>
      </c>
      <c r="F2592" s="13" t="s">
        <v>18</v>
      </c>
      <c r="G2592" s="13" t="s">
        <v>14</v>
      </c>
      <c r="H2592" s="13" t="s">
        <v>16</v>
      </c>
    </row>
    <row r="2593" spans="1:8" x14ac:dyDescent="0.35">
      <c r="A2593" s="9" t="s">
        <v>20</v>
      </c>
      <c r="B2593" s="9" t="s">
        <v>15</v>
      </c>
      <c r="C2593" s="15">
        <f>D2593/(E2593*E2593*0.01*0.01)</f>
        <v>25.689561925365059</v>
      </c>
      <c r="D2593" s="13">
        <v>76</v>
      </c>
      <c r="E2593" s="13">
        <v>172</v>
      </c>
      <c r="F2593" s="13" t="s">
        <v>18</v>
      </c>
      <c r="G2593" s="13" t="s">
        <v>14</v>
      </c>
      <c r="H2593" s="13" t="s">
        <v>17</v>
      </c>
    </row>
    <row r="2594" spans="1:8" x14ac:dyDescent="0.35">
      <c r="A2594" s="9" t="s">
        <v>21</v>
      </c>
      <c r="B2594" s="9" t="s">
        <v>15</v>
      </c>
      <c r="C2594" s="15">
        <f>D2594/(E2594*E2594*0.01*0.01)</f>
        <v>30.078125</v>
      </c>
      <c r="D2594" s="13">
        <v>77</v>
      </c>
      <c r="E2594" s="13">
        <v>160</v>
      </c>
      <c r="F2594" s="13" t="s">
        <v>18</v>
      </c>
      <c r="G2594" s="13" t="s">
        <v>17</v>
      </c>
      <c r="H2594" s="13" t="s">
        <v>14</v>
      </c>
    </row>
    <row r="2595" spans="1:8" x14ac:dyDescent="0.35">
      <c r="A2595" s="9" t="s">
        <v>20</v>
      </c>
      <c r="B2595" s="9" t="s">
        <v>15</v>
      </c>
      <c r="C2595" s="15">
        <f>D2595/(E2595*E2595*0.01*0.01)</f>
        <v>21.967120181405896</v>
      </c>
      <c r="D2595" s="13">
        <v>62</v>
      </c>
      <c r="E2595" s="13">
        <v>168</v>
      </c>
      <c r="F2595" s="13" t="s">
        <v>18</v>
      </c>
      <c r="G2595" s="13" t="s">
        <v>16</v>
      </c>
      <c r="H2595" s="13" t="s">
        <v>17</v>
      </c>
    </row>
    <row r="2596" spans="1:8" x14ac:dyDescent="0.35">
      <c r="A2596" s="9" t="s">
        <v>21</v>
      </c>
      <c r="B2596" s="9" t="s">
        <v>12</v>
      </c>
      <c r="C2596" s="15">
        <f>D2596/(E2596*E2596*0.01*0.01)</f>
        <v>26.869806094182827</v>
      </c>
      <c r="D2596" s="13">
        <v>97</v>
      </c>
      <c r="E2596" s="13">
        <v>190</v>
      </c>
      <c r="F2596" s="13" t="s">
        <v>23</v>
      </c>
      <c r="G2596" s="13" t="s">
        <v>14</v>
      </c>
      <c r="H2596" s="13" t="s">
        <v>17</v>
      </c>
    </row>
    <row r="2597" spans="1:8" x14ac:dyDescent="0.35">
      <c r="A2597" s="9" t="s">
        <v>19</v>
      </c>
      <c r="B2597" s="9" t="s">
        <v>12</v>
      </c>
      <c r="C2597" s="15">
        <f>D2597/(E2597*E2597*0.01*0.01)</f>
        <v>22.437673130193907</v>
      </c>
      <c r="D2597" s="13">
        <v>81</v>
      </c>
      <c r="E2597" s="13">
        <v>190</v>
      </c>
      <c r="F2597" s="13" t="s">
        <v>18</v>
      </c>
      <c r="G2597" s="13" t="s">
        <v>16</v>
      </c>
      <c r="H2597" s="13" t="s">
        <v>17</v>
      </c>
    </row>
    <row r="2598" spans="1:8" x14ac:dyDescent="0.35">
      <c r="A2598" s="9" t="s">
        <v>21</v>
      </c>
      <c r="B2598" s="9" t="s">
        <v>12</v>
      </c>
      <c r="C2598" s="15">
        <f>D2598/(E2598*E2598*0.01*0.01)</f>
        <v>28.313437404346494</v>
      </c>
      <c r="D2598" s="13">
        <v>111</v>
      </c>
      <c r="E2598" s="13">
        <v>198</v>
      </c>
      <c r="F2598" s="13" t="s">
        <v>18</v>
      </c>
      <c r="G2598" s="13" t="s">
        <v>16</v>
      </c>
      <c r="H2598" s="13" t="s">
        <v>16</v>
      </c>
    </row>
    <row r="2599" spans="1:8" x14ac:dyDescent="0.35">
      <c r="A2599" s="9" t="s">
        <v>20</v>
      </c>
      <c r="B2599" s="9" t="s">
        <v>15</v>
      </c>
      <c r="C2599" s="15">
        <f>D2599/(E2599*E2599*0.01*0.01)</f>
        <v>24.801587301587301</v>
      </c>
      <c r="D2599" s="13">
        <v>70</v>
      </c>
      <c r="E2599" s="13">
        <v>168</v>
      </c>
      <c r="F2599" s="13" t="s">
        <v>18</v>
      </c>
      <c r="G2599" s="13" t="s">
        <v>14</v>
      </c>
      <c r="H2599" s="13" t="s">
        <v>14</v>
      </c>
    </row>
    <row r="2600" spans="1:8" x14ac:dyDescent="0.35">
      <c r="A2600" s="9" t="s">
        <v>20</v>
      </c>
      <c r="B2600" s="9" t="s">
        <v>15</v>
      </c>
      <c r="C2600" s="15">
        <f>D2600/(E2600*E2600*0.01*0.01)</f>
        <v>23.588329220496441</v>
      </c>
      <c r="D2600" s="13">
        <v>65</v>
      </c>
      <c r="E2600" s="13">
        <v>166</v>
      </c>
      <c r="F2600" s="13" t="s">
        <v>18</v>
      </c>
      <c r="G2600" s="13" t="s">
        <v>16</v>
      </c>
      <c r="H2600" s="13" t="s">
        <v>17</v>
      </c>
    </row>
    <row r="2601" spans="1:8" x14ac:dyDescent="0.35">
      <c r="A2601" s="9" t="s">
        <v>19</v>
      </c>
      <c r="B2601" s="9" t="s">
        <v>15</v>
      </c>
      <c r="C2601" s="15">
        <f>D2601/(E2601*E2601*0.01*0.01)</f>
        <v>28.577960676726107</v>
      </c>
      <c r="D2601" s="13">
        <v>75</v>
      </c>
      <c r="E2601" s="13">
        <v>162</v>
      </c>
      <c r="F2601" s="13" t="s">
        <v>18</v>
      </c>
      <c r="G2601" s="13" t="s">
        <v>14</v>
      </c>
      <c r="H2601" s="13" t="s">
        <v>17</v>
      </c>
    </row>
    <row r="2602" spans="1:8" x14ac:dyDescent="0.35">
      <c r="A2602" s="9" t="s">
        <v>19</v>
      </c>
      <c r="B2602" s="9" t="s">
        <v>12</v>
      </c>
      <c r="C2602" s="15">
        <f>D2602/(E2602*E2602*0.01*0.01)</f>
        <v>26.035105400184765</v>
      </c>
      <c r="D2602" s="13">
        <v>93</v>
      </c>
      <c r="E2602" s="13">
        <v>189</v>
      </c>
      <c r="F2602" s="13" t="s">
        <v>18</v>
      </c>
      <c r="G2602" s="13" t="s">
        <v>16</v>
      </c>
      <c r="H2602" s="13" t="s">
        <v>17</v>
      </c>
    </row>
    <row r="2603" spans="1:8" x14ac:dyDescent="0.35">
      <c r="A2603" s="9" t="s">
        <v>21</v>
      </c>
      <c r="B2603" s="9" t="s">
        <v>15</v>
      </c>
      <c r="C2603" s="15">
        <f>D2603/(E2603*E2603*0.01*0.01)</f>
        <v>22.857142857142858</v>
      </c>
      <c r="D2603" s="13">
        <v>70</v>
      </c>
      <c r="E2603" s="13">
        <v>175</v>
      </c>
      <c r="F2603" s="13" t="s">
        <v>18</v>
      </c>
      <c r="G2603" s="13" t="s">
        <v>17</v>
      </c>
      <c r="H2603" s="13" t="s">
        <v>14</v>
      </c>
    </row>
    <row r="2604" spans="1:8" x14ac:dyDescent="0.35">
      <c r="A2604" s="9" t="s">
        <v>11</v>
      </c>
      <c r="B2604" s="9" t="s">
        <v>15</v>
      </c>
      <c r="C2604" s="15">
        <f>D2604/(E2604*E2604*0.01*0.01)</f>
        <v>20.761245674740483</v>
      </c>
      <c r="D2604" s="13">
        <v>60</v>
      </c>
      <c r="E2604" s="13">
        <v>170</v>
      </c>
      <c r="F2604" s="13" t="s">
        <v>18</v>
      </c>
      <c r="G2604" s="13" t="s">
        <v>16</v>
      </c>
      <c r="H2604" s="13" t="s">
        <v>17</v>
      </c>
    </row>
    <row r="2605" spans="1:8" x14ac:dyDescent="0.35">
      <c r="A2605" s="9" t="s">
        <v>20</v>
      </c>
      <c r="B2605" s="9" t="s">
        <v>15</v>
      </c>
      <c r="C2605" s="15">
        <f>D2605/(E2605*E2605*0.01*0.01)</f>
        <v>28.228386465429637</v>
      </c>
      <c r="D2605" s="13">
        <v>75</v>
      </c>
      <c r="E2605" s="13">
        <v>163</v>
      </c>
      <c r="F2605" s="13" t="s">
        <v>18</v>
      </c>
      <c r="G2605" s="13" t="s">
        <v>14</v>
      </c>
      <c r="H2605" s="13" t="s">
        <v>14</v>
      </c>
    </row>
    <row r="2606" spans="1:8" x14ac:dyDescent="0.35">
      <c r="A2606" s="9" t="s">
        <v>11</v>
      </c>
      <c r="B2606" s="9" t="s">
        <v>15</v>
      </c>
      <c r="C2606" s="15">
        <f>D2606/(E2606*E2606*0.01*0.01)</f>
        <v>20.761245674740483</v>
      </c>
      <c r="D2606" s="13">
        <v>60</v>
      </c>
      <c r="E2606" s="13">
        <v>170</v>
      </c>
      <c r="F2606" s="13" t="s">
        <v>18</v>
      </c>
      <c r="G2606" s="13" t="s">
        <v>16</v>
      </c>
      <c r="H2606" s="13" t="s">
        <v>17</v>
      </c>
    </row>
    <row r="2607" spans="1:8" x14ac:dyDescent="0.35">
      <c r="A2607" s="9" t="s">
        <v>11</v>
      </c>
      <c r="B2607" s="9" t="s">
        <v>15</v>
      </c>
      <c r="C2607" s="15">
        <f>D2607/(E2607*E2607*0.01*0.01)</f>
        <v>24.567474048442907</v>
      </c>
      <c r="D2607" s="13">
        <v>71</v>
      </c>
      <c r="E2607" s="13">
        <v>170</v>
      </c>
      <c r="F2607" s="13" t="s">
        <v>18</v>
      </c>
      <c r="G2607" s="13" t="s">
        <v>16</v>
      </c>
      <c r="H2607" s="13" t="s">
        <v>14</v>
      </c>
    </row>
    <row r="2608" spans="1:8" x14ac:dyDescent="0.35">
      <c r="A2608" s="9" t="s">
        <v>21</v>
      </c>
      <c r="B2608" s="9" t="s">
        <v>15</v>
      </c>
      <c r="C2608" s="15">
        <f>D2608/(E2608*E2608*0.01*0.01)</f>
        <v>23.875114784205692</v>
      </c>
      <c r="D2608" s="13">
        <v>65</v>
      </c>
      <c r="E2608" s="13">
        <v>165</v>
      </c>
      <c r="F2608" s="13" t="s">
        <v>18</v>
      </c>
      <c r="G2608" s="13" t="s">
        <v>17</v>
      </c>
      <c r="H2608" s="13" t="s">
        <v>17</v>
      </c>
    </row>
    <row r="2609" spans="1:8" x14ac:dyDescent="0.35">
      <c r="A2609" s="9" t="s">
        <v>21</v>
      </c>
      <c r="B2609" s="9" t="s">
        <v>15</v>
      </c>
      <c r="C2609" s="15">
        <f>D2609/(E2609*E2609*0.01*0.01)</f>
        <v>22.058051188683869</v>
      </c>
      <c r="D2609" s="13">
        <v>63</v>
      </c>
      <c r="E2609" s="13">
        <v>169</v>
      </c>
      <c r="F2609" s="13" t="s">
        <v>18</v>
      </c>
      <c r="G2609" s="13" t="s">
        <v>17</v>
      </c>
      <c r="H2609" s="13" t="s">
        <v>17</v>
      </c>
    </row>
    <row r="2610" spans="1:8" x14ac:dyDescent="0.35">
      <c r="A2610" s="9" t="s">
        <v>11</v>
      </c>
      <c r="B2610" s="9" t="s">
        <v>15</v>
      </c>
      <c r="C2610" s="15">
        <f>D2610/(E2610*E2610*0.01*0.01)</f>
        <v>27.681660899653977</v>
      </c>
      <c r="D2610" s="13">
        <v>80</v>
      </c>
      <c r="E2610" s="13">
        <v>170</v>
      </c>
      <c r="F2610" s="13" t="s">
        <v>18</v>
      </c>
      <c r="G2610" s="13" t="s">
        <v>17</v>
      </c>
      <c r="H2610" s="13" t="s">
        <v>17</v>
      </c>
    </row>
    <row r="2611" spans="1:8" x14ac:dyDescent="0.35">
      <c r="A2611" s="9" t="s">
        <v>11</v>
      </c>
      <c r="B2611" s="9" t="s">
        <v>15</v>
      </c>
      <c r="C2611" s="15">
        <f>D2611/(E2611*E2611*0.01*0.01)</f>
        <v>20.904195011337869</v>
      </c>
      <c r="D2611" s="13">
        <v>59</v>
      </c>
      <c r="E2611" s="13">
        <v>168</v>
      </c>
      <c r="F2611" s="13" t="s">
        <v>23</v>
      </c>
      <c r="G2611" s="13" t="s">
        <v>17</v>
      </c>
      <c r="H2611" s="13" t="s">
        <v>17</v>
      </c>
    </row>
    <row r="2612" spans="1:8" x14ac:dyDescent="0.35">
      <c r="A2612" s="9" t="s">
        <v>21</v>
      </c>
      <c r="B2612" s="9" t="s">
        <v>12</v>
      </c>
      <c r="C2612" s="15">
        <f>D2612/(E2612*E2612*0.01*0.01)</f>
        <v>25.880570635020828</v>
      </c>
      <c r="D2612" s="13">
        <v>82</v>
      </c>
      <c r="E2612" s="13">
        <v>178</v>
      </c>
      <c r="F2612" s="13" t="s">
        <v>18</v>
      </c>
      <c r="G2612" s="13" t="s">
        <v>16</v>
      </c>
      <c r="H2612" s="13" t="s">
        <v>14</v>
      </c>
    </row>
    <row r="2613" spans="1:8" x14ac:dyDescent="0.35">
      <c r="A2613" s="9" t="s">
        <v>20</v>
      </c>
      <c r="B2613" s="9" t="s">
        <v>15</v>
      </c>
      <c r="C2613" s="15">
        <f>D2613/(E2613*E2613*0.01*0.01)</f>
        <v>28.67262607522348</v>
      </c>
      <c r="D2613" s="13">
        <v>68</v>
      </c>
      <c r="E2613" s="13">
        <v>154</v>
      </c>
      <c r="F2613" s="13" t="s">
        <v>18</v>
      </c>
      <c r="G2613" s="13" t="s">
        <v>14</v>
      </c>
      <c r="H2613" s="13" t="s">
        <v>14</v>
      </c>
    </row>
    <row r="2614" spans="1:8" x14ac:dyDescent="0.35">
      <c r="A2614" s="9" t="s">
        <v>21</v>
      </c>
      <c r="B2614" s="9" t="s">
        <v>15</v>
      </c>
      <c r="C2614" s="15">
        <f>D2614/(E2614*E2614*0.01*0.01)</f>
        <v>23.875432525951556</v>
      </c>
      <c r="D2614" s="13">
        <v>69</v>
      </c>
      <c r="E2614" s="13">
        <v>170</v>
      </c>
      <c r="F2614" s="13" t="s">
        <v>18</v>
      </c>
      <c r="G2614" s="13" t="s">
        <v>16</v>
      </c>
      <c r="H2614" s="13" t="s">
        <v>17</v>
      </c>
    </row>
    <row r="2615" spans="1:8" x14ac:dyDescent="0.35">
      <c r="A2615" s="9" t="s">
        <v>11</v>
      </c>
      <c r="B2615" s="9" t="s">
        <v>15</v>
      </c>
      <c r="C2615" s="15">
        <f>D2615/(E2615*E2615*0.01*0.01)</f>
        <v>28.577960676726107</v>
      </c>
      <c r="D2615" s="13">
        <v>75</v>
      </c>
      <c r="E2615" s="13">
        <v>162</v>
      </c>
      <c r="F2615" s="13" t="s">
        <v>13</v>
      </c>
      <c r="G2615" s="13" t="s">
        <v>14</v>
      </c>
      <c r="H2615" s="13" t="s">
        <v>14</v>
      </c>
    </row>
    <row r="2616" spans="1:8" x14ac:dyDescent="0.35">
      <c r="A2616" s="9" t="s">
        <v>20</v>
      </c>
      <c r="B2616" s="9" t="s">
        <v>15</v>
      </c>
      <c r="C2616" s="15">
        <f>D2616/(E2616*E2616*0.01*0.01)</f>
        <v>20.446742023841676</v>
      </c>
      <c r="D2616" s="13">
        <v>53</v>
      </c>
      <c r="E2616" s="13">
        <v>161</v>
      </c>
      <c r="F2616" s="13" t="s">
        <v>18</v>
      </c>
      <c r="G2616" s="13" t="s">
        <v>14</v>
      </c>
      <c r="H2616" s="13" t="s">
        <v>17</v>
      </c>
    </row>
    <row r="2617" spans="1:8" x14ac:dyDescent="0.35">
      <c r="A2617" s="9" t="s">
        <v>21</v>
      </c>
      <c r="B2617" s="9" t="s">
        <v>15</v>
      </c>
      <c r="C2617" s="15">
        <f>D2617/(E2617*E2617*0.01*0.01)</f>
        <v>31.887755102040817</v>
      </c>
      <c r="D2617" s="13">
        <v>90</v>
      </c>
      <c r="E2617" s="13">
        <v>168</v>
      </c>
      <c r="F2617" s="13" t="s">
        <v>23</v>
      </c>
      <c r="G2617" s="13" t="s">
        <v>14</v>
      </c>
      <c r="H2617" s="13" t="s">
        <v>17</v>
      </c>
    </row>
    <row r="2618" spans="1:8" x14ac:dyDescent="0.35">
      <c r="A2618" s="9" t="s">
        <v>21</v>
      </c>
      <c r="B2618" s="9" t="s">
        <v>15</v>
      </c>
      <c r="C2618" s="15">
        <f>D2618/(E2618*E2618*0.01*0.01)</f>
        <v>24.913494809688579</v>
      </c>
      <c r="D2618" s="13">
        <v>72</v>
      </c>
      <c r="E2618" s="13">
        <v>170</v>
      </c>
      <c r="F2618" s="13" t="s">
        <v>18</v>
      </c>
      <c r="G2618" s="13" t="s">
        <v>14</v>
      </c>
      <c r="H2618" s="13" t="s">
        <v>14</v>
      </c>
    </row>
    <row r="2619" spans="1:8" x14ac:dyDescent="0.35">
      <c r="A2619" s="9" t="s">
        <v>19</v>
      </c>
      <c r="B2619" s="9" t="s">
        <v>15</v>
      </c>
      <c r="C2619" s="15">
        <f>D2619/(E2619*E2619*0.01*0.01)</f>
        <v>35.640138408304495</v>
      </c>
      <c r="D2619" s="13">
        <v>103</v>
      </c>
      <c r="E2619" s="13">
        <v>170</v>
      </c>
      <c r="F2619" s="13" t="s">
        <v>18</v>
      </c>
      <c r="G2619" s="13" t="s">
        <v>16</v>
      </c>
      <c r="H2619" s="13" t="s">
        <v>17</v>
      </c>
    </row>
    <row r="2620" spans="1:8" x14ac:dyDescent="0.35">
      <c r="A2620" s="9" t="s">
        <v>20</v>
      </c>
      <c r="B2620" s="9" t="s">
        <v>15</v>
      </c>
      <c r="C2620" s="15">
        <f>D2620/(E2620*E2620*0.01*0.01)</f>
        <v>25.689561925365059</v>
      </c>
      <c r="D2620" s="13">
        <v>76</v>
      </c>
      <c r="E2620" s="13">
        <v>172</v>
      </c>
      <c r="F2620" s="13" t="s">
        <v>18</v>
      </c>
      <c r="G2620" s="13" t="s">
        <v>14</v>
      </c>
      <c r="H2620" s="13" t="s">
        <v>17</v>
      </c>
    </row>
    <row r="2621" spans="1:8" x14ac:dyDescent="0.35">
      <c r="A2621" s="9" t="s">
        <v>20</v>
      </c>
      <c r="B2621" s="9" t="s">
        <v>15</v>
      </c>
      <c r="C2621" s="15">
        <f>D2621/(E2621*E2621*0.01*0.01)</f>
        <v>24.21875</v>
      </c>
      <c r="D2621" s="13">
        <v>62</v>
      </c>
      <c r="E2621" s="13">
        <v>160</v>
      </c>
      <c r="F2621" s="13" t="s">
        <v>18</v>
      </c>
      <c r="G2621" s="13" t="s">
        <v>14</v>
      </c>
      <c r="H2621" s="13" t="s">
        <v>17</v>
      </c>
    </row>
    <row r="2622" spans="1:8" x14ac:dyDescent="0.35">
      <c r="A2622" s="9" t="s">
        <v>19</v>
      </c>
      <c r="B2622" s="9" t="s">
        <v>12</v>
      </c>
      <c r="C2622" s="15">
        <f>D2622/(E2622*E2622*0.01*0.01)</f>
        <v>30.491486535442576</v>
      </c>
      <c r="D2622" s="13">
        <v>101</v>
      </c>
      <c r="E2622" s="13">
        <v>182</v>
      </c>
      <c r="F2622" s="13" t="s">
        <v>18</v>
      </c>
      <c r="G2622" s="13" t="s">
        <v>14</v>
      </c>
      <c r="H2622" s="13" t="s">
        <v>14</v>
      </c>
    </row>
    <row r="2623" spans="1:8" x14ac:dyDescent="0.35">
      <c r="A2623" s="9" t="s">
        <v>21</v>
      </c>
      <c r="B2623" s="9" t="s">
        <v>15</v>
      </c>
      <c r="C2623" s="15">
        <f>D2623/(E2623*E2623*0.01*0.01)</f>
        <v>20.983987603305785</v>
      </c>
      <c r="D2623" s="13">
        <v>65</v>
      </c>
      <c r="E2623" s="13">
        <v>176</v>
      </c>
      <c r="F2623" s="13" t="s">
        <v>23</v>
      </c>
      <c r="G2623" s="13" t="s">
        <v>17</v>
      </c>
      <c r="H2623" s="13" t="s">
        <v>17</v>
      </c>
    </row>
    <row r="2624" spans="1:8" x14ac:dyDescent="0.35">
      <c r="A2624" s="9" t="s">
        <v>20</v>
      </c>
      <c r="B2624" s="9" t="s">
        <v>15</v>
      </c>
      <c r="C2624" s="15">
        <f>D2624/(E2624*E2624*0.01*0.01)</f>
        <v>24.801587301587301</v>
      </c>
      <c r="D2624" s="13">
        <v>70</v>
      </c>
      <c r="E2624" s="13">
        <v>168</v>
      </c>
      <c r="F2624" s="13" t="s">
        <v>18</v>
      </c>
      <c r="G2624" s="13" t="s">
        <v>17</v>
      </c>
      <c r="H2624" s="13" t="s">
        <v>17</v>
      </c>
    </row>
    <row r="2625" spans="1:8" x14ac:dyDescent="0.35">
      <c r="A2625" s="9" t="s">
        <v>20</v>
      </c>
      <c r="B2625" s="9" t="s">
        <v>12</v>
      </c>
      <c r="C2625" s="15">
        <f>D2625/(E2625*E2625*0.01*0.01)</f>
        <v>24.382716049382715</v>
      </c>
      <c r="D2625" s="13">
        <v>79</v>
      </c>
      <c r="E2625" s="13">
        <v>180</v>
      </c>
      <c r="F2625" s="13" t="s">
        <v>18</v>
      </c>
      <c r="G2625" s="13" t="s">
        <v>16</v>
      </c>
      <c r="H2625" s="13" t="s">
        <v>14</v>
      </c>
    </row>
    <row r="2626" spans="1:8" x14ac:dyDescent="0.35">
      <c r="A2626" s="9" t="s">
        <v>20</v>
      </c>
      <c r="B2626" s="9" t="s">
        <v>15</v>
      </c>
      <c r="C2626" s="15">
        <f>D2626/(E2626*E2626*0.01*0.01)</f>
        <v>23.671253629592218</v>
      </c>
      <c r="D2626" s="13">
        <v>75</v>
      </c>
      <c r="E2626" s="13">
        <v>178</v>
      </c>
      <c r="F2626" s="13" t="s">
        <v>18</v>
      </c>
      <c r="G2626" s="13" t="s">
        <v>17</v>
      </c>
      <c r="H2626" s="13" t="s">
        <v>14</v>
      </c>
    </row>
    <row r="2627" spans="1:8" x14ac:dyDescent="0.35">
      <c r="A2627" s="9" t="s">
        <v>19</v>
      </c>
      <c r="B2627" s="9" t="s">
        <v>12</v>
      </c>
      <c r="C2627" s="15">
        <f>D2627/(E2627*E2627*0.01*0.01)</f>
        <v>26.296566837107378</v>
      </c>
      <c r="D2627" s="13">
        <v>90</v>
      </c>
      <c r="E2627" s="13">
        <v>185</v>
      </c>
      <c r="F2627" s="13" t="s">
        <v>23</v>
      </c>
      <c r="G2627" s="13" t="s">
        <v>16</v>
      </c>
      <c r="H2627" s="13" t="s">
        <v>14</v>
      </c>
    </row>
    <row r="2628" spans="1:8" x14ac:dyDescent="0.35">
      <c r="A2628" s="9" t="s">
        <v>21</v>
      </c>
      <c r="B2628" s="9" t="s">
        <v>15</v>
      </c>
      <c r="C2628" s="15">
        <f>D2628/(E2628*E2628*0.01*0.01)</f>
        <v>22.582709172343712</v>
      </c>
      <c r="D2628" s="13">
        <v>60</v>
      </c>
      <c r="E2628" s="13">
        <v>163</v>
      </c>
      <c r="F2628" s="13" t="s">
        <v>18</v>
      </c>
      <c r="G2628" s="13" t="s">
        <v>17</v>
      </c>
      <c r="H2628" s="13" t="s">
        <v>17</v>
      </c>
    </row>
    <row r="2629" spans="1:8" x14ac:dyDescent="0.35">
      <c r="A2629" s="9" t="s">
        <v>20</v>
      </c>
      <c r="B2629" s="9" t="s">
        <v>15</v>
      </c>
      <c r="C2629" s="15">
        <f>D2629/(E2629*E2629*0.01*0.01)</f>
        <v>25.510204081632654</v>
      </c>
      <c r="D2629" s="13">
        <v>72</v>
      </c>
      <c r="E2629" s="13">
        <v>168</v>
      </c>
      <c r="F2629" s="13" t="s">
        <v>18</v>
      </c>
      <c r="G2629" s="13" t="s">
        <v>14</v>
      </c>
      <c r="H2629" s="13" t="s">
        <v>17</v>
      </c>
    </row>
    <row r="2630" spans="1:8" x14ac:dyDescent="0.35">
      <c r="A2630" s="9" t="s">
        <v>21</v>
      </c>
      <c r="B2630" s="9" t="s">
        <v>12</v>
      </c>
      <c r="C2630" s="15">
        <f>D2630/(E2630*E2630*0.01*0.01)</f>
        <v>28.405337561104506</v>
      </c>
      <c r="D2630" s="13">
        <v>86</v>
      </c>
      <c r="E2630" s="13">
        <v>174</v>
      </c>
      <c r="F2630" s="13" t="s">
        <v>23</v>
      </c>
      <c r="G2630" s="13" t="s">
        <v>17</v>
      </c>
      <c r="H2630" s="13" t="s">
        <v>17</v>
      </c>
    </row>
    <row r="2631" spans="1:8" x14ac:dyDescent="0.35">
      <c r="A2631" s="9" t="s">
        <v>21</v>
      </c>
      <c r="B2631" s="9" t="s">
        <v>15</v>
      </c>
      <c r="C2631" s="15">
        <f>D2631/(E2631*E2631*0.01*0.01)</f>
        <v>22.432302515622492</v>
      </c>
      <c r="D2631" s="13">
        <v>56</v>
      </c>
      <c r="E2631" s="13">
        <v>158</v>
      </c>
      <c r="F2631" s="13" t="s">
        <v>18</v>
      </c>
      <c r="G2631" s="13" t="s">
        <v>14</v>
      </c>
      <c r="H2631" s="13" t="s">
        <v>17</v>
      </c>
    </row>
    <row r="2632" spans="1:8" x14ac:dyDescent="0.35">
      <c r="A2632" s="9" t="s">
        <v>19</v>
      </c>
      <c r="B2632" s="9" t="s">
        <v>12</v>
      </c>
      <c r="C2632" s="15">
        <f>D2632/(E2632*E2632*0.01*0.01)</f>
        <v>28.05570578691184</v>
      </c>
      <c r="D2632" s="13">
        <v>83</v>
      </c>
      <c r="E2632" s="13">
        <v>172</v>
      </c>
      <c r="F2632" s="13" t="s">
        <v>23</v>
      </c>
      <c r="G2632" s="13" t="s">
        <v>17</v>
      </c>
      <c r="H2632" s="13" t="s">
        <v>17</v>
      </c>
    </row>
    <row r="2633" spans="1:8" x14ac:dyDescent="0.35">
      <c r="A2633" s="9" t="s">
        <v>20</v>
      </c>
      <c r="B2633" s="9" t="s">
        <v>12</v>
      </c>
      <c r="C2633" s="15">
        <f>D2633/(E2633*E2633*0.01*0.01)</f>
        <v>30.246913580246911</v>
      </c>
      <c r="D2633" s="13">
        <v>98</v>
      </c>
      <c r="E2633" s="13">
        <v>180</v>
      </c>
      <c r="F2633" s="13" t="s">
        <v>13</v>
      </c>
      <c r="G2633" s="13" t="s">
        <v>14</v>
      </c>
      <c r="H2633" s="13" t="s">
        <v>17</v>
      </c>
    </row>
    <row r="2634" spans="1:8" x14ac:dyDescent="0.35">
      <c r="A2634" s="9" t="s">
        <v>20</v>
      </c>
      <c r="B2634" s="9" t="s">
        <v>12</v>
      </c>
      <c r="C2634" s="15">
        <f>D2634/(E2634*E2634*0.01*0.01)</f>
        <v>33.359756903157617</v>
      </c>
      <c r="D2634" s="13">
        <v>101</v>
      </c>
      <c r="E2634" s="13">
        <v>174</v>
      </c>
      <c r="F2634" s="13" t="s">
        <v>18</v>
      </c>
      <c r="G2634" s="13" t="s">
        <v>14</v>
      </c>
      <c r="H2634" s="13" t="s">
        <v>16</v>
      </c>
    </row>
    <row r="2635" spans="1:8" x14ac:dyDescent="0.35">
      <c r="A2635" s="9" t="s">
        <v>21</v>
      </c>
      <c r="B2635" s="9" t="s">
        <v>15</v>
      </c>
      <c r="C2635" s="15">
        <f>D2635/(E2635*E2635*0.01*0.01)</f>
        <v>22.589551436050055</v>
      </c>
      <c r="D2635" s="13">
        <v>63</v>
      </c>
      <c r="E2635" s="13">
        <v>167</v>
      </c>
      <c r="F2635" s="13" t="s">
        <v>18</v>
      </c>
      <c r="G2635" s="13" t="s">
        <v>17</v>
      </c>
      <c r="H2635" s="13" t="s">
        <v>17</v>
      </c>
    </row>
    <row r="2636" spans="1:8" x14ac:dyDescent="0.35">
      <c r="A2636" s="9" t="s">
        <v>20</v>
      </c>
      <c r="B2636" s="9" t="s">
        <v>12</v>
      </c>
      <c r="C2636" s="15">
        <f>D2636/(E2636*E2636*0.01*0.01)</f>
        <v>27.717685235262298</v>
      </c>
      <c r="D2636" s="13">
        <v>82</v>
      </c>
      <c r="E2636" s="13">
        <v>172</v>
      </c>
      <c r="F2636" s="13" t="s">
        <v>18</v>
      </c>
      <c r="G2636" s="13" t="s">
        <v>16</v>
      </c>
      <c r="H2636" s="13" t="s">
        <v>17</v>
      </c>
    </row>
    <row r="2637" spans="1:8" x14ac:dyDescent="0.35">
      <c r="A2637" s="9" t="s">
        <v>20</v>
      </c>
      <c r="B2637" s="9" t="s">
        <v>15</v>
      </c>
      <c r="C2637" s="15">
        <f>D2637/(E2637*E2637*0.01*0.01)</f>
        <v>27.34375</v>
      </c>
      <c r="D2637" s="13">
        <v>70</v>
      </c>
      <c r="E2637" s="13">
        <v>160</v>
      </c>
      <c r="F2637" s="13" t="s">
        <v>23</v>
      </c>
      <c r="G2637" s="13" t="s">
        <v>14</v>
      </c>
      <c r="H2637" s="13" t="s">
        <v>14</v>
      </c>
    </row>
    <row r="2638" spans="1:8" x14ac:dyDescent="0.35">
      <c r="A2638" s="9" t="s">
        <v>21</v>
      </c>
      <c r="B2638" s="9" t="s">
        <v>15</v>
      </c>
      <c r="C2638" s="15">
        <f>D2638/(E2638*E2638*0.01*0.01)</f>
        <v>22.942130453700404</v>
      </c>
      <c r="D2638" s="13">
        <v>58</v>
      </c>
      <c r="E2638" s="13">
        <v>159</v>
      </c>
      <c r="F2638" s="13" t="s">
        <v>18</v>
      </c>
      <c r="G2638" s="13" t="s">
        <v>14</v>
      </c>
      <c r="H2638" s="13" t="s">
        <v>17</v>
      </c>
    </row>
    <row r="2639" spans="1:8" x14ac:dyDescent="0.35">
      <c r="A2639" s="9" t="s">
        <v>21</v>
      </c>
      <c r="B2639" s="9" t="s">
        <v>15</v>
      </c>
      <c r="C2639" s="15">
        <f>D2639/(E2639*E2639*0.01*0.01)</f>
        <v>33.298647242455779</v>
      </c>
      <c r="D2639" s="13">
        <v>80</v>
      </c>
      <c r="E2639" s="13">
        <v>155</v>
      </c>
      <c r="F2639" s="13" t="s">
        <v>18</v>
      </c>
      <c r="G2639" s="13" t="s">
        <v>16</v>
      </c>
      <c r="H2639" s="13" t="s">
        <v>17</v>
      </c>
    </row>
    <row r="2640" spans="1:8" x14ac:dyDescent="0.35">
      <c r="A2640" s="9" t="s">
        <v>21</v>
      </c>
      <c r="B2640" s="9" t="s">
        <v>12</v>
      </c>
      <c r="C2640" s="15">
        <f>D2640/(E2640*E2640*0.01*0.01)</f>
        <v>26.122448979591837</v>
      </c>
      <c r="D2640" s="13">
        <v>80</v>
      </c>
      <c r="E2640" s="13">
        <v>175</v>
      </c>
      <c r="F2640" s="13" t="s">
        <v>18</v>
      </c>
      <c r="G2640" s="13" t="s">
        <v>16</v>
      </c>
      <c r="H2640" s="13" t="s">
        <v>16</v>
      </c>
    </row>
    <row r="2641" spans="1:8" x14ac:dyDescent="0.35">
      <c r="A2641" s="9" t="s">
        <v>21</v>
      </c>
      <c r="B2641" s="9" t="s">
        <v>15</v>
      </c>
      <c r="C2641" s="15">
        <f>D2641/(E2641*E2641*0.01*0.01)</f>
        <v>22.038567493112946</v>
      </c>
      <c r="D2641" s="13">
        <v>60</v>
      </c>
      <c r="E2641" s="13">
        <v>165</v>
      </c>
      <c r="F2641" s="13" t="s">
        <v>18</v>
      </c>
      <c r="G2641" s="13" t="s">
        <v>16</v>
      </c>
      <c r="H2641" s="13" t="s">
        <v>17</v>
      </c>
    </row>
    <row r="2642" spans="1:8" x14ac:dyDescent="0.35">
      <c r="A2642" s="9" t="s">
        <v>20</v>
      </c>
      <c r="B2642" s="9" t="s">
        <v>12</v>
      </c>
      <c r="C2642" s="15">
        <f>D2642/(E2642*E2642*0.01*0.01)</f>
        <v>37.037037037037038</v>
      </c>
      <c r="D2642" s="13">
        <v>120</v>
      </c>
      <c r="E2642" s="13">
        <v>180</v>
      </c>
      <c r="F2642" s="13" t="s">
        <v>18</v>
      </c>
      <c r="G2642" s="13" t="s">
        <v>16</v>
      </c>
      <c r="H2642" s="13" t="s">
        <v>14</v>
      </c>
    </row>
    <row r="2643" spans="1:8" x14ac:dyDescent="0.35">
      <c r="A2643" s="9" t="s">
        <v>21</v>
      </c>
      <c r="B2643" s="9" t="s">
        <v>15</v>
      </c>
      <c r="C2643" s="15">
        <f>D2643/(E2643*E2643*0.01*0.01)</f>
        <v>22.720438370810918</v>
      </c>
      <c r="D2643" s="13">
        <v>68</v>
      </c>
      <c r="E2643" s="13">
        <v>173</v>
      </c>
      <c r="F2643" s="13" t="s">
        <v>23</v>
      </c>
      <c r="G2643" s="13" t="s">
        <v>17</v>
      </c>
      <c r="H2643" s="13" t="s">
        <v>14</v>
      </c>
    </row>
    <row r="2644" spans="1:8" x14ac:dyDescent="0.35">
      <c r="A2644" s="9" t="s">
        <v>22</v>
      </c>
      <c r="B2644" s="9" t="s">
        <v>12</v>
      </c>
      <c r="C2644" s="15">
        <f>D2644/(E2644*E2644*0.01*0.01)</f>
        <v>27.117768595041323</v>
      </c>
      <c r="D2644" s="13">
        <v>84</v>
      </c>
      <c r="E2644" s="13">
        <v>176</v>
      </c>
      <c r="F2644" s="13" t="s">
        <v>18</v>
      </c>
      <c r="G2644" s="13" t="s">
        <v>14</v>
      </c>
      <c r="H2644" s="13" t="s">
        <v>14</v>
      </c>
    </row>
    <row r="2645" spans="1:8" x14ac:dyDescent="0.35">
      <c r="A2645" s="9" t="s">
        <v>20</v>
      </c>
      <c r="B2645" s="9" t="s">
        <v>15</v>
      </c>
      <c r="C2645" s="15">
        <f>D2645/(E2645*E2645*0.01*0.01)</f>
        <v>23.588329220496441</v>
      </c>
      <c r="D2645" s="13">
        <v>65</v>
      </c>
      <c r="E2645" s="13">
        <v>166</v>
      </c>
      <c r="F2645" s="13" t="s">
        <v>18</v>
      </c>
      <c r="G2645" s="13" t="s">
        <v>14</v>
      </c>
      <c r="H2645" s="13" t="s">
        <v>14</v>
      </c>
    </row>
    <row r="2646" spans="1:8" x14ac:dyDescent="0.35">
      <c r="A2646" s="9" t="s">
        <v>22</v>
      </c>
      <c r="B2646" s="9" t="s">
        <v>12</v>
      </c>
      <c r="C2646" s="15">
        <f>D2646/(E2646*E2646*0.01*0.01)</f>
        <v>17.432851239669422</v>
      </c>
      <c r="D2646" s="13">
        <v>54</v>
      </c>
      <c r="E2646" s="13">
        <v>176</v>
      </c>
      <c r="F2646" s="13" t="s">
        <v>13</v>
      </c>
      <c r="G2646" s="13" t="s">
        <v>16</v>
      </c>
      <c r="H2646" s="13" t="s">
        <v>16</v>
      </c>
    </row>
    <row r="2647" spans="1:8" x14ac:dyDescent="0.35">
      <c r="A2647" s="9" t="s">
        <v>20</v>
      </c>
      <c r="B2647" s="9" t="s">
        <v>12</v>
      </c>
      <c r="C2647" s="15">
        <f>D2647/(E2647*E2647*0.01*0.01)</f>
        <v>29.068796150890439</v>
      </c>
      <c r="D2647" s="13">
        <v>87</v>
      </c>
      <c r="E2647" s="13">
        <v>173</v>
      </c>
      <c r="F2647" s="13" t="s">
        <v>23</v>
      </c>
      <c r="G2647" s="13" t="s">
        <v>14</v>
      </c>
      <c r="H2647" s="13" t="s">
        <v>14</v>
      </c>
    </row>
    <row r="2648" spans="1:8" x14ac:dyDescent="0.35">
      <c r="A2648" s="9" t="s">
        <v>21</v>
      </c>
      <c r="B2648" s="9" t="s">
        <v>15</v>
      </c>
      <c r="C2648" s="15">
        <f>D2648/(E2648*E2648*0.01*0.01)</f>
        <v>22.229061933586401</v>
      </c>
      <c r="D2648" s="13">
        <v>65</v>
      </c>
      <c r="E2648" s="13">
        <v>171</v>
      </c>
      <c r="F2648" s="13" t="s">
        <v>23</v>
      </c>
      <c r="G2648" s="13" t="s">
        <v>16</v>
      </c>
      <c r="H2648" s="13" t="s">
        <v>17</v>
      </c>
    </row>
    <row r="2649" spans="1:8" x14ac:dyDescent="0.35">
      <c r="A2649" s="9" t="s">
        <v>20</v>
      </c>
      <c r="B2649" s="9" t="s">
        <v>12</v>
      </c>
      <c r="C2649" s="15">
        <f>D2649/(E2649*E2649*0.01*0.01)</f>
        <v>25.945483959586092</v>
      </c>
      <c r="D2649" s="13">
        <v>85</v>
      </c>
      <c r="E2649" s="13">
        <v>181</v>
      </c>
      <c r="F2649" s="13" t="s">
        <v>18</v>
      </c>
      <c r="G2649" s="13" t="s">
        <v>14</v>
      </c>
      <c r="H2649" s="13" t="s">
        <v>17</v>
      </c>
    </row>
    <row r="2650" spans="1:8" x14ac:dyDescent="0.35">
      <c r="A2650" s="9" t="s">
        <v>20</v>
      </c>
      <c r="B2650" s="9" t="s">
        <v>12</v>
      </c>
      <c r="C2650" s="15">
        <f>D2650/(E2650*E2650*0.01*0.01)</f>
        <v>22.395789591556788</v>
      </c>
      <c r="D2650" s="13">
        <v>80</v>
      </c>
      <c r="E2650" s="13">
        <v>189</v>
      </c>
      <c r="F2650" s="13" t="s">
        <v>23</v>
      </c>
      <c r="G2650" s="13" t="s">
        <v>17</v>
      </c>
      <c r="H2650" s="13" t="s">
        <v>17</v>
      </c>
    </row>
    <row r="2651" spans="1:8" x14ac:dyDescent="0.35">
      <c r="A2651" s="9" t="s">
        <v>21</v>
      </c>
      <c r="B2651" s="9" t="s">
        <v>15</v>
      </c>
      <c r="C2651" s="15">
        <f>D2651/(E2651*E2651*0.01*0.01)</f>
        <v>20.82999519307803</v>
      </c>
      <c r="D2651" s="13">
        <v>52</v>
      </c>
      <c r="E2651" s="13">
        <v>158</v>
      </c>
      <c r="F2651" s="13" t="s">
        <v>18</v>
      </c>
      <c r="G2651" s="13" t="s">
        <v>14</v>
      </c>
      <c r="H2651" s="13" t="s">
        <v>17</v>
      </c>
    </row>
    <row r="2652" spans="1:8" x14ac:dyDescent="0.35">
      <c r="A2652" s="9" t="s">
        <v>19</v>
      </c>
      <c r="B2652" s="9" t="s">
        <v>15</v>
      </c>
      <c r="C2652" s="15">
        <f>D2652/(E2652*E2652*0.01*0.01)</f>
        <v>29.174884944115711</v>
      </c>
      <c r="D2652" s="13">
        <v>71</v>
      </c>
      <c r="E2652" s="13">
        <v>156</v>
      </c>
      <c r="F2652" s="13" t="s">
        <v>13</v>
      </c>
      <c r="G2652" s="13" t="s">
        <v>14</v>
      </c>
      <c r="H2652" s="13" t="s">
        <v>14</v>
      </c>
    </row>
    <row r="2653" spans="1:8" x14ac:dyDescent="0.35">
      <c r="A2653" s="9" t="s">
        <v>19</v>
      </c>
      <c r="B2653" s="9" t="s">
        <v>15</v>
      </c>
      <c r="C2653" s="15">
        <f>D2653/(E2653*E2653*0.01*0.01)</f>
        <v>23.22543184787342</v>
      </c>
      <c r="D2653" s="13">
        <v>64</v>
      </c>
      <c r="E2653" s="13">
        <v>166</v>
      </c>
      <c r="F2653" s="13" t="s">
        <v>18</v>
      </c>
      <c r="G2653" s="13" t="s">
        <v>16</v>
      </c>
      <c r="H2653" s="13" t="s">
        <v>17</v>
      </c>
    </row>
    <row r="2654" spans="1:8" x14ac:dyDescent="0.35">
      <c r="A2654" s="9" t="s">
        <v>19</v>
      </c>
      <c r="B2654" s="9" t="s">
        <v>15</v>
      </c>
      <c r="C2654" s="15">
        <f>D2654/(E2654*E2654*0.01*0.01)</f>
        <v>23.335466144755166</v>
      </c>
      <c r="D2654" s="13">
        <v>62</v>
      </c>
      <c r="E2654" s="13">
        <v>163</v>
      </c>
      <c r="F2654" s="13" t="s">
        <v>18</v>
      </c>
      <c r="G2654" s="13" t="s">
        <v>14</v>
      </c>
      <c r="H2654" s="13" t="s">
        <v>17</v>
      </c>
    </row>
    <row r="2655" spans="1:8" x14ac:dyDescent="0.35">
      <c r="A2655" s="9" t="s">
        <v>19</v>
      </c>
      <c r="B2655" s="9" t="s">
        <v>12</v>
      </c>
      <c r="C2655" s="15">
        <f>D2655/(E2655*E2655*0.01*0.01)</f>
        <v>31.887755102040817</v>
      </c>
      <c r="D2655" s="13">
        <v>90</v>
      </c>
      <c r="E2655" s="13">
        <v>168</v>
      </c>
      <c r="F2655" s="13" t="s">
        <v>18</v>
      </c>
      <c r="G2655" s="13" t="s">
        <v>14</v>
      </c>
      <c r="H2655" s="13" t="s">
        <v>17</v>
      </c>
    </row>
    <row r="2656" spans="1:8" x14ac:dyDescent="0.35">
      <c r="A2656" s="9" t="s">
        <v>11</v>
      </c>
      <c r="B2656" s="9" t="s">
        <v>15</v>
      </c>
      <c r="C2656" s="15">
        <f>D2656/(E2656*E2656*0.01*0.01)</f>
        <v>19.333729922665082</v>
      </c>
      <c r="D2656" s="13">
        <v>52</v>
      </c>
      <c r="E2656" s="13">
        <v>164</v>
      </c>
      <c r="F2656" s="13" t="s">
        <v>13</v>
      </c>
      <c r="G2656" s="13" t="s">
        <v>14</v>
      </c>
      <c r="H2656" s="13" t="s">
        <v>14</v>
      </c>
    </row>
    <row r="2657" spans="1:8" x14ac:dyDescent="0.35">
      <c r="A2657" s="9" t="s">
        <v>21</v>
      </c>
      <c r="B2657" s="9" t="s">
        <v>15</v>
      </c>
      <c r="C2657" s="15">
        <f>D2657/(E2657*E2657*0.01*0.01)</f>
        <v>28.577960676726107</v>
      </c>
      <c r="D2657" s="13">
        <v>75</v>
      </c>
      <c r="E2657" s="13">
        <v>162</v>
      </c>
      <c r="F2657" s="13" t="s">
        <v>23</v>
      </c>
      <c r="G2657" s="13" t="s">
        <v>14</v>
      </c>
      <c r="H2657" s="13" t="s">
        <v>14</v>
      </c>
    </row>
    <row r="2658" spans="1:8" x14ac:dyDescent="0.35">
      <c r="A2658" s="9" t="s">
        <v>20</v>
      </c>
      <c r="B2658" s="9" t="s">
        <v>15</v>
      </c>
      <c r="C2658" s="15">
        <f>D2658/(E2658*E2658*0.01*0.01)</f>
        <v>28.875440053795337</v>
      </c>
      <c r="D2658" s="13">
        <v>73</v>
      </c>
      <c r="E2658" s="13">
        <v>159</v>
      </c>
      <c r="F2658" s="13" t="s">
        <v>18</v>
      </c>
      <c r="G2658" s="13" t="s">
        <v>16</v>
      </c>
      <c r="H2658" s="13" t="s">
        <v>17</v>
      </c>
    </row>
    <row r="2659" spans="1:8" x14ac:dyDescent="0.35">
      <c r="A2659" s="9" t="s">
        <v>21</v>
      </c>
      <c r="B2659" s="9" t="s">
        <v>12</v>
      </c>
      <c r="C2659" s="15">
        <f>D2659/(E2659*E2659*0.01*0.01)</f>
        <v>27.777777777777775</v>
      </c>
      <c r="D2659" s="13">
        <v>90</v>
      </c>
      <c r="E2659" s="13">
        <v>180</v>
      </c>
      <c r="F2659" s="13" t="s">
        <v>23</v>
      </c>
      <c r="G2659" s="13" t="s">
        <v>14</v>
      </c>
      <c r="H2659" s="13" t="s">
        <v>14</v>
      </c>
    </row>
    <row r="2660" spans="1:8" x14ac:dyDescent="0.35">
      <c r="A2660" s="9" t="s">
        <v>20</v>
      </c>
      <c r="B2660" s="9" t="s">
        <v>12</v>
      </c>
      <c r="C2660" s="15">
        <f>D2660/(E2660*E2660*0.01*0.01)</f>
        <v>27.770312639971333</v>
      </c>
      <c r="D2660" s="13">
        <v>93</v>
      </c>
      <c r="E2660" s="13">
        <v>183</v>
      </c>
      <c r="F2660" s="13" t="s">
        <v>13</v>
      </c>
      <c r="G2660" s="13" t="s">
        <v>16</v>
      </c>
      <c r="H2660" s="13" t="s">
        <v>16</v>
      </c>
    </row>
    <row r="2661" spans="1:8" x14ac:dyDescent="0.35">
      <c r="A2661" s="9" t="s">
        <v>22</v>
      </c>
      <c r="B2661" s="9" t="s">
        <v>15</v>
      </c>
      <c r="C2661" s="15">
        <f>D2661/(E2661*E2661*0.01*0.01)</f>
        <v>23.4375</v>
      </c>
      <c r="D2661" s="13">
        <v>60</v>
      </c>
      <c r="E2661" s="13">
        <v>160</v>
      </c>
      <c r="F2661" s="13" t="s">
        <v>18</v>
      </c>
      <c r="G2661" s="13" t="s">
        <v>16</v>
      </c>
      <c r="H2661" s="13" t="s">
        <v>14</v>
      </c>
    </row>
    <row r="2662" spans="1:8" x14ac:dyDescent="0.35">
      <c r="A2662" s="9" t="s">
        <v>21</v>
      </c>
      <c r="B2662" s="9" t="s">
        <v>15</v>
      </c>
      <c r="C2662" s="15">
        <f>D2662/(E2662*E2662*0.01*0.01)</f>
        <v>21.799307958477506</v>
      </c>
      <c r="D2662" s="13">
        <v>63</v>
      </c>
      <c r="E2662" s="13">
        <v>170</v>
      </c>
      <c r="F2662" s="13" t="s">
        <v>18</v>
      </c>
      <c r="G2662" s="13" t="s">
        <v>16</v>
      </c>
      <c r="H2662" s="13" t="s">
        <v>14</v>
      </c>
    </row>
    <row r="2663" spans="1:8" x14ac:dyDescent="0.35">
      <c r="A2663" s="9" t="s">
        <v>19</v>
      </c>
      <c r="B2663" s="9" t="s">
        <v>12</v>
      </c>
      <c r="C2663" s="15">
        <f>D2663/(E2663*E2663*0.01*0.01)</f>
        <v>37.874005807347551</v>
      </c>
      <c r="D2663" s="13">
        <v>120</v>
      </c>
      <c r="E2663" s="13">
        <v>178</v>
      </c>
      <c r="F2663" s="13" t="s">
        <v>18</v>
      </c>
      <c r="G2663" s="13" t="s">
        <v>16</v>
      </c>
      <c r="H2663" s="13" t="s">
        <v>17</v>
      </c>
    </row>
    <row r="2664" spans="1:8" x14ac:dyDescent="0.35">
      <c r="A2664" s="9" t="s">
        <v>20</v>
      </c>
      <c r="B2664" s="9" t="s">
        <v>15</v>
      </c>
      <c r="C2664" s="15">
        <f>D2664/(E2664*E2664*0.01*0.01)</f>
        <v>23.4375</v>
      </c>
      <c r="D2664" s="13">
        <v>60</v>
      </c>
      <c r="E2664" s="13">
        <v>160</v>
      </c>
      <c r="F2664" s="13" t="s">
        <v>18</v>
      </c>
      <c r="G2664" s="13" t="s">
        <v>17</v>
      </c>
      <c r="H2664" s="13" t="s">
        <v>14</v>
      </c>
    </row>
    <row r="2665" spans="1:8" x14ac:dyDescent="0.35">
      <c r="A2665" s="9" t="s">
        <v>20</v>
      </c>
      <c r="B2665" s="9" t="s">
        <v>15</v>
      </c>
      <c r="C2665" s="15">
        <f>D2665/(E2665*E2665*0.01*0.01)</f>
        <v>23.875432525951556</v>
      </c>
      <c r="D2665" s="13">
        <v>69</v>
      </c>
      <c r="E2665" s="13">
        <v>170</v>
      </c>
      <c r="F2665" s="13" t="s">
        <v>18</v>
      </c>
      <c r="G2665" s="13" t="s">
        <v>16</v>
      </c>
      <c r="H2665" s="13" t="s">
        <v>14</v>
      </c>
    </row>
    <row r="2666" spans="1:8" x14ac:dyDescent="0.35">
      <c r="A2666" s="9" t="s">
        <v>20</v>
      </c>
      <c r="B2666" s="9" t="s">
        <v>15</v>
      </c>
      <c r="C2666" s="15">
        <f>D2666/(E2666*E2666*0.01*0.01)</f>
        <v>16.608996539792386</v>
      </c>
      <c r="D2666" s="13">
        <v>48</v>
      </c>
      <c r="E2666" s="13">
        <v>170</v>
      </c>
      <c r="F2666" s="13" t="s">
        <v>18</v>
      </c>
      <c r="G2666" s="13" t="s">
        <v>14</v>
      </c>
      <c r="H2666" s="13" t="s">
        <v>17</v>
      </c>
    </row>
    <row r="2667" spans="1:8" x14ac:dyDescent="0.35">
      <c r="A2667" s="9" t="s">
        <v>20</v>
      </c>
      <c r="B2667" s="9" t="s">
        <v>12</v>
      </c>
      <c r="C2667" s="15">
        <f>D2667/(E2667*E2667*0.01*0.01)</f>
        <v>27.469135802469133</v>
      </c>
      <c r="D2667" s="13">
        <v>89</v>
      </c>
      <c r="E2667" s="13">
        <v>180</v>
      </c>
      <c r="F2667" s="13" t="s">
        <v>23</v>
      </c>
      <c r="G2667" s="13" t="s">
        <v>14</v>
      </c>
      <c r="H2667" s="13" t="s">
        <v>14</v>
      </c>
    </row>
    <row r="2668" spans="1:8" x14ac:dyDescent="0.35">
      <c r="A2668" s="9" t="s">
        <v>20</v>
      </c>
      <c r="B2668" s="9" t="s">
        <v>15</v>
      </c>
      <c r="C2668" s="15">
        <f>D2668/(E2668*E2668*0.01*0.01)</f>
        <v>20.983987603305785</v>
      </c>
      <c r="D2668" s="13">
        <v>65</v>
      </c>
      <c r="E2668" s="13">
        <v>176</v>
      </c>
      <c r="F2668" s="13" t="s">
        <v>23</v>
      </c>
      <c r="G2668" s="13" t="s">
        <v>14</v>
      </c>
      <c r="H2668" s="13" t="s">
        <v>14</v>
      </c>
    </row>
    <row r="2669" spans="1:8" x14ac:dyDescent="0.35">
      <c r="A2669" s="9" t="s">
        <v>21</v>
      </c>
      <c r="B2669" s="9" t="s">
        <v>15</v>
      </c>
      <c r="C2669" s="15">
        <f>D2669/(E2669*E2669*0.01*0.01)</f>
        <v>28</v>
      </c>
      <c r="D2669" s="13">
        <v>63</v>
      </c>
      <c r="E2669" s="13">
        <v>150</v>
      </c>
      <c r="F2669" s="13" t="s">
        <v>18</v>
      </c>
      <c r="G2669" s="13" t="s">
        <v>14</v>
      </c>
      <c r="H2669" s="13" t="s">
        <v>14</v>
      </c>
    </row>
    <row r="2670" spans="1:8" x14ac:dyDescent="0.35">
      <c r="A2670" s="9" t="s">
        <v>21</v>
      </c>
      <c r="B2670" s="9" t="s">
        <v>15</v>
      </c>
      <c r="C2670" s="15">
        <f>D2670/(E2670*E2670*0.01*0.01)</f>
        <v>19.486961451247165</v>
      </c>
      <c r="D2670" s="13">
        <v>55</v>
      </c>
      <c r="E2670" s="13">
        <v>168</v>
      </c>
      <c r="F2670" s="13" t="s">
        <v>18</v>
      </c>
      <c r="G2670" s="13" t="s">
        <v>14</v>
      </c>
      <c r="H2670" s="13" t="s">
        <v>14</v>
      </c>
    </row>
    <row r="2671" spans="1:8" x14ac:dyDescent="0.35">
      <c r="A2671" s="9" t="s">
        <v>21</v>
      </c>
      <c r="B2671" s="9" t="s">
        <v>15</v>
      </c>
      <c r="C2671" s="15">
        <f>D2671/(E2671*E2671*0.01*0.01)</f>
        <v>27.309968138370504</v>
      </c>
      <c r="D2671" s="13">
        <v>78</v>
      </c>
      <c r="E2671" s="13">
        <v>169</v>
      </c>
      <c r="F2671" s="13" t="s">
        <v>18</v>
      </c>
      <c r="G2671" s="13" t="s">
        <v>16</v>
      </c>
      <c r="H2671" s="13" t="s">
        <v>17</v>
      </c>
    </row>
    <row r="2672" spans="1:8" x14ac:dyDescent="0.35">
      <c r="A2672" s="9" t="s">
        <v>19</v>
      </c>
      <c r="B2672" s="9" t="s">
        <v>12</v>
      </c>
      <c r="C2672" s="15">
        <f>D2672/(E2672*E2672*0.01*0.01)</f>
        <v>27.469135802469133</v>
      </c>
      <c r="D2672" s="13">
        <v>89</v>
      </c>
      <c r="E2672" s="13">
        <v>180</v>
      </c>
      <c r="F2672" s="13" t="s">
        <v>18</v>
      </c>
      <c r="G2672" s="13" t="s">
        <v>17</v>
      </c>
      <c r="H2672" s="13" t="s">
        <v>14</v>
      </c>
    </row>
    <row r="2673" spans="1:8" x14ac:dyDescent="0.35">
      <c r="A2673" s="9" t="s">
        <v>20</v>
      </c>
      <c r="B2673" s="9" t="s">
        <v>12</v>
      </c>
      <c r="C2673" s="15">
        <f>D2673/(E2673*E2673*0.01*0.01)</f>
        <v>30.026594984128799</v>
      </c>
      <c r="D2673" s="13">
        <v>105</v>
      </c>
      <c r="E2673" s="13">
        <v>187</v>
      </c>
      <c r="F2673" s="13" t="s">
        <v>23</v>
      </c>
      <c r="G2673" s="13" t="s">
        <v>17</v>
      </c>
      <c r="H2673" s="13" t="s">
        <v>17</v>
      </c>
    </row>
    <row r="2674" spans="1:8" x14ac:dyDescent="0.35">
      <c r="A2674" s="9" t="s">
        <v>19</v>
      </c>
      <c r="B2674" s="9" t="s">
        <v>12</v>
      </c>
      <c r="C2674" s="15">
        <f>D2674/(E2674*E2674*0.01*0.01)</f>
        <v>27.777777777777775</v>
      </c>
      <c r="D2674" s="13">
        <v>90</v>
      </c>
      <c r="E2674" s="13">
        <v>180</v>
      </c>
      <c r="F2674" s="13" t="s">
        <v>18</v>
      </c>
      <c r="G2674" s="13" t="s">
        <v>17</v>
      </c>
      <c r="H2674" s="13" t="s">
        <v>14</v>
      </c>
    </row>
    <row r="2675" spans="1:8" x14ac:dyDescent="0.35">
      <c r="A2675" s="9" t="s">
        <v>21</v>
      </c>
      <c r="B2675" s="9" t="s">
        <v>12</v>
      </c>
      <c r="C2675" s="15">
        <f>D2675/(E2675*E2675*0.01*0.01)</f>
        <v>23.52941176470588</v>
      </c>
      <c r="D2675" s="13">
        <v>68</v>
      </c>
      <c r="E2675" s="13">
        <v>170</v>
      </c>
      <c r="F2675" s="13" t="s">
        <v>18</v>
      </c>
      <c r="G2675" s="13" t="s">
        <v>14</v>
      </c>
      <c r="H2675" s="13" t="s">
        <v>17</v>
      </c>
    </row>
    <row r="2676" spans="1:8" x14ac:dyDescent="0.35">
      <c r="A2676" s="9" t="s">
        <v>20</v>
      </c>
      <c r="B2676" s="9" t="s">
        <v>15</v>
      </c>
      <c r="C2676" s="15">
        <f>D2676/(E2676*E2676*0.01*0.01)</f>
        <v>26.703623580313678</v>
      </c>
      <c r="D2676" s="13">
        <v>79</v>
      </c>
      <c r="E2676" s="13">
        <v>172</v>
      </c>
      <c r="F2676" s="13" t="s">
        <v>18</v>
      </c>
      <c r="G2676" s="13" t="s">
        <v>16</v>
      </c>
      <c r="H2676" s="13" t="s">
        <v>17</v>
      </c>
    </row>
    <row r="2677" spans="1:8" x14ac:dyDescent="0.35">
      <c r="A2677" s="9" t="s">
        <v>21</v>
      </c>
      <c r="B2677" s="9" t="s">
        <v>15</v>
      </c>
      <c r="C2677" s="15">
        <f>D2677/(E2677*E2677*0.01*0.01)</f>
        <v>23.52941176470588</v>
      </c>
      <c r="D2677" s="13">
        <v>68</v>
      </c>
      <c r="E2677" s="13">
        <v>170</v>
      </c>
      <c r="F2677" s="13" t="s">
        <v>23</v>
      </c>
      <c r="G2677" s="13" t="s">
        <v>14</v>
      </c>
      <c r="H2677" s="13" t="s">
        <v>14</v>
      </c>
    </row>
    <row r="2678" spans="1:8" x14ac:dyDescent="0.35">
      <c r="A2678" s="9" t="s">
        <v>11</v>
      </c>
      <c r="B2678" s="9" t="s">
        <v>12</v>
      </c>
      <c r="C2678" s="15">
        <f>D2678/(E2678*E2678*0.01*0.01)</f>
        <v>25.4200146092038</v>
      </c>
      <c r="D2678" s="13">
        <v>87</v>
      </c>
      <c r="E2678" s="13">
        <v>185</v>
      </c>
      <c r="F2678" s="13" t="s">
        <v>23</v>
      </c>
      <c r="G2678" s="13" t="s">
        <v>14</v>
      </c>
      <c r="H2678" s="13" t="s">
        <v>17</v>
      </c>
    </row>
    <row r="2679" spans="1:8" x14ac:dyDescent="0.35">
      <c r="A2679" s="9" t="s">
        <v>20</v>
      </c>
      <c r="B2679" s="9" t="s">
        <v>15</v>
      </c>
      <c r="C2679" s="15">
        <f>D2679/(E2679*E2679*0.01*0.01)</f>
        <v>20.761245674740483</v>
      </c>
      <c r="D2679" s="13">
        <v>60</v>
      </c>
      <c r="E2679" s="13">
        <v>170</v>
      </c>
      <c r="F2679" s="13" t="s">
        <v>18</v>
      </c>
      <c r="G2679" s="13" t="s">
        <v>14</v>
      </c>
      <c r="H2679" s="13" t="s">
        <v>14</v>
      </c>
    </row>
    <row r="2680" spans="1:8" x14ac:dyDescent="0.35">
      <c r="A2680" s="9" t="s">
        <v>20</v>
      </c>
      <c r="B2680" s="9" t="s">
        <v>15</v>
      </c>
      <c r="C2680" s="15">
        <f>D2680/(E2680*E2680*0.01*0.01)</f>
        <v>21.612811791383219</v>
      </c>
      <c r="D2680" s="13">
        <v>61</v>
      </c>
      <c r="E2680" s="13">
        <v>168</v>
      </c>
      <c r="F2680" s="13" t="s">
        <v>18</v>
      </c>
      <c r="G2680" s="13" t="s">
        <v>14</v>
      </c>
      <c r="H2680" s="13" t="s">
        <v>14</v>
      </c>
    </row>
    <row r="2681" spans="1:8" x14ac:dyDescent="0.35">
      <c r="A2681" s="9" t="s">
        <v>19</v>
      </c>
      <c r="B2681" s="9" t="s">
        <v>15</v>
      </c>
      <c r="C2681" s="15">
        <f>D2681/(E2681*E2681*0.01*0.01)</f>
        <v>32.051282051282051</v>
      </c>
      <c r="D2681" s="13">
        <v>78</v>
      </c>
      <c r="E2681" s="13">
        <v>156</v>
      </c>
      <c r="F2681" s="13" t="s">
        <v>13</v>
      </c>
      <c r="G2681" s="13" t="s">
        <v>17</v>
      </c>
      <c r="H2681" s="13" t="s">
        <v>17</v>
      </c>
    </row>
    <row r="2682" spans="1:8" x14ac:dyDescent="0.35">
      <c r="A2682" s="9" t="s">
        <v>20</v>
      </c>
      <c r="B2682" s="9" t="s">
        <v>15</v>
      </c>
      <c r="C2682" s="15">
        <f>D2682/(E2682*E2682*0.01*0.01)</f>
        <v>27.681660899653977</v>
      </c>
      <c r="D2682" s="13">
        <v>80</v>
      </c>
      <c r="E2682" s="13">
        <v>170</v>
      </c>
      <c r="F2682" s="13" t="s">
        <v>18</v>
      </c>
      <c r="G2682" s="13" t="s">
        <v>14</v>
      </c>
      <c r="H2682" s="13" t="s">
        <v>14</v>
      </c>
    </row>
    <row r="2683" spans="1:8" x14ac:dyDescent="0.35">
      <c r="A2683" s="9" t="s">
        <v>21</v>
      </c>
      <c r="B2683" s="9" t="s">
        <v>12</v>
      </c>
      <c r="C2683" s="15">
        <f>D2683/(E2683*E2683*0.01*0.01)</f>
        <v>24.074074074074073</v>
      </c>
      <c r="D2683" s="13">
        <v>78</v>
      </c>
      <c r="E2683" s="13">
        <v>180</v>
      </c>
      <c r="F2683" s="13" t="s">
        <v>23</v>
      </c>
      <c r="G2683" s="13" t="s">
        <v>14</v>
      </c>
      <c r="H2683" s="13" t="s">
        <v>17</v>
      </c>
    </row>
    <row r="2684" spans="1:8" x14ac:dyDescent="0.35">
      <c r="A2684" s="9" t="s">
        <v>21</v>
      </c>
      <c r="B2684" s="9" t="s">
        <v>12</v>
      </c>
      <c r="C2684" s="15">
        <f>D2684/(E2684*E2684*0.01*0.01)</f>
        <v>27.777777777777775</v>
      </c>
      <c r="D2684" s="13">
        <v>90</v>
      </c>
      <c r="E2684" s="13">
        <v>180</v>
      </c>
      <c r="F2684" s="13" t="s">
        <v>18</v>
      </c>
      <c r="G2684" s="13" t="s">
        <v>17</v>
      </c>
      <c r="H2684" s="13" t="s">
        <v>14</v>
      </c>
    </row>
    <row r="2685" spans="1:8" x14ac:dyDescent="0.35">
      <c r="A2685" s="9" t="s">
        <v>21</v>
      </c>
      <c r="B2685" s="9" t="s">
        <v>15</v>
      </c>
      <c r="C2685" s="15">
        <f>D2685/(E2685*E2685*0.01*0.01)</f>
        <v>22.145328719723182</v>
      </c>
      <c r="D2685" s="13">
        <v>64</v>
      </c>
      <c r="E2685" s="13">
        <v>170</v>
      </c>
      <c r="F2685" s="13" t="s">
        <v>18</v>
      </c>
      <c r="G2685" s="13" t="s">
        <v>14</v>
      </c>
      <c r="H2685" s="13" t="s">
        <v>14</v>
      </c>
    </row>
    <row r="2686" spans="1:8" x14ac:dyDescent="0.35">
      <c r="A2686" s="9" t="s">
        <v>11</v>
      </c>
      <c r="B2686" s="9" t="s">
        <v>12</v>
      </c>
      <c r="C2686" s="15">
        <f>D2686/(E2686*E2686*0.01*0.01)</f>
        <v>22.515190972222221</v>
      </c>
      <c r="D2686" s="13">
        <v>83</v>
      </c>
      <c r="E2686" s="13">
        <v>192</v>
      </c>
      <c r="F2686" s="13" t="s">
        <v>18</v>
      </c>
      <c r="G2686" s="13" t="s">
        <v>14</v>
      </c>
      <c r="H2686" s="13" t="s">
        <v>17</v>
      </c>
    </row>
    <row r="2687" spans="1:8" x14ac:dyDescent="0.35">
      <c r="A2687" s="9" t="s">
        <v>19</v>
      </c>
      <c r="B2687" s="9" t="s">
        <v>15</v>
      </c>
      <c r="C2687" s="15">
        <f>D2687/(E2687*E2687*0.01*0.01)</f>
        <v>21.633315305570573</v>
      </c>
      <c r="D2687" s="13">
        <v>64</v>
      </c>
      <c r="E2687" s="13">
        <v>172</v>
      </c>
      <c r="F2687" s="13" t="s">
        <v>18</v>
      </c>
      <c r="G2687" s="13" t="s">
        <v>17</v>
      </c>
      <c r="H2687" s="13" t="s">
        <v>17</v>
      </c>
    </row>
    <row r="2688" spans="1:8" x14ac:dyDescent="0.35">
      <c r="A2688" s="9" t="s">
        <v>11</v>
      </c>
      <c r="B2688" s="9" t="s">
        <v>15</v>
      </c>
      <c r="C2688" s="15">
        <f>D2688/(E2688*E2688*0.01*0.01)</f>
        <v>20.047445621303751</v>
      </c>
      <c r="D2688" s="13">
        <v>60</v>
      </c>
      <c r="E2688" s="13">
        <v>173</v>
      </c>
      <c r="F2688" s="13" t="s">
        <v>23</v>
      </c>
      <c r="G2688" s="13" t="s">
        <v>17</v>
      </c>
      <c r="H2688" s="13" t="s">
        <v>17</v>
      </c>
    </row>
    <row r="2689" spans="1:8" x14ac:dyDescent="0.35">
      <c r="A2689" s="9" t="s">
        <v>19</v>
      </c>
      <c r="B2689" s="9" t="s">
        <v>15</v>
      </c>
      <c r="C2689" s="15">
        <f>D2689/(E2689*E2689*0.01*0.01)</f>
        <v>29.01744719926538</v>
      </c>
      <c r="D2689" s="13">
        <v>79</v>
      </c>
      <c r="E2689" s="13">
        <v>165</v>
      </c>
      <c r="F2689" s="13" t="s">
        <v>18</v>
      </c>
      <c r="G2689" s="13" t="s">
        <v>17</v>
      </c>
      <c r="H2689" s="13" t="s">
        <v>17</v>
      </c>
    </row>
    <row r="2690" spans="1:8" x14ac:dyDescent="0.35">
      <c r="A2690" s="9" t="s">
        <v>21</v>
      </c>
      <c r="B2690" s="9" t="s">
        <v>15</v>
      </c>
      <c r="C2690" s="15">
        <f>D2690/(E2690*E2690*0.01*0.01)</f>
        <v>60.585276634659351</v>
      </c>
      <c r="D2690" s="13">
        <v>159</v>
      </c>
      <c r="E2690" s="13">
        <v>162</v>
      </c>
      <c r="F2690" s="13" t="s">
        <v>18</v>
      </c>
      <c r="G2690" s="13" t="s">
        <v>14</v>
      </c>
      <c r="H2690" s="13" t="s">
        <v>17</v>
      </c>
    </row>
    <row r="2691" spans="1:8" x14ac:dyDescent="0.35">
      <c r="A2691" s="9" t="s">
        <v>22</v>
      </c>
      <c r="B2691" s="9" t="s">
        <v>12</v>
      </c>
      <c r="C2691" s="15">
        <f>D2691/(E2691*E2691*0.01*0.01)</f>
        <v>25.661152034778407</v>
      </c>
      <c r="D2691" s="13">
        <v>85</v>
      </c>
      <c r="E2691" s="13">
        <v>182</v>
      </c>
      <c r="F2691" s="13" t="s">
        <v>23</v>
      </c>
      <c r="G2691" s="13" t="s">
        <v>16</v>
      </c>
      <c r="H2691" s="13" t="s">
        <v>17</v>
      </c>
    </row>
    <row r="2692" spans="1:8" x14ac:dyDescent="0.35">
      <c r="A2692" s="9" t="s">
        <v>20</v>
      </c>
      <c r="B2692" s="9" t="s">
        <v>12</v>
      </c>
      <c r="C2692" s="15">
        <f>D2692/(E2692*E2692*0.01*0.01)</f>
        <v>29.02531131987141</v>
      </c>
      <c r="D2692" s="13">
        <v>93</v>
      </c>
      <c r="E2692" s="13">
        <v>179</v>
      </c>
      <c r="F2692" s="13" t="s">
        <v>18</v>
      </c>
      <c r="G2692" s="13" t="s">
        <v>16</v>
      </c>
      <c r="H2692" s="13" t="s">
        <v>17</v>
      </c>
    </row>
    <row r="2693" spans="1:8" x14ac:dyDescent="0.35">
      <c r="A2693" s="9" t="s">
        <v>21</v>
      </c>
      <c r="B2693" s="9" t="s">
        <v>15</v>
      </c>
      <c r="C2693" s="15">
        <f>D2693/(E2693*E2693*0.01*0.01)</f>
        <v>18.929150892374253</v>
      </c>
      <c r="D2693" s="13">
        <v>56</v>
      </c>
      <c r="E2693" s="13">
        <v>172</v>
      </c>
      <c r="F2693" s="13" t="s">
        <v>18</v>
      </c>
      <c r="G2693" s="13" t="s">
        <v>14</v>
      </c>
      <c r="H2693" s="13" t="s">
        <v>17</v>
      </c>
    </row>
    <row r="2694" spans="1:8" x14ac:dyDescent="0.35">
      <c r="A2694" s="9" t="s">
        <v>21</v>
      </c>
      <c r="B2694" s="9" t="s">
        <v>15</v>
      </c>
      <c r="C2694" s="15">
        <f>D2694/(E2694*E2694*0.01*0.01)</f>
        <v>15.755750849059906</v>
      </c>
      <c r="D2694" s="13">
        <v>45</v>
      </c>
      <c r="E2694" s="13">
        <v>169</v>
      </c>
      <c r="F2694" s="13" t="s">
        <v>18</v>
      </c>
      <c r="G2694" s="13" t="s">
        <v>16</v>
      </c>
      <c r="H2694" s="13" t="s">
        <v>14</v>
      </c>
    </row>
    <row r="2695" spans="1:8" x14ac:dyDescent="0.35">
      <c r="A2695" s="9" t="s">
        <v>20</v>
      </c>
      <c r="B2695" s="9" t="s">
        <v>15</v>
      </c>
      <c r="C2695" s="15">
        <f>D2695/(E2695*E2695*0.01*0.01)</f>
        <v>27.990362811791382</v>
      </c>
      <c r="D2695" s="13">
        <v>79</v>
      </c>
      <c r="E2695" s="13">
        <v>168</v>
      </c>
      <c r="F2695" s="13" t="s">
        <v>18</v>
      </c>
      <c r="G2695" s="13" t="s">
        <v>16</v>
      </c>
      <c r="H2695" s="13" t="s">
        <v>17</v>
      </c>
    </row>
    <row r="2696" spans="1:8" x14ac:dyDescent="0.35">
      <c r="A2696" s="9" t="s">
        <v>19</v>
      </c>
      <c r="B2696" s="9" t="s">
        <v>15</v>
      </c>
      <c r="C2696" s="15">
        <f>D2696/(E2696*E2696*0.01*0.01)</f>
        <v>31.209174045579907</v>
      </c>
      <c r="D2696" s="13">
        <v>86</v>
      </c>
      <c r="E2696" s="13">
        <v>166</v>
      </c>
      <c r="F2696" s="13" t="s">
        <v>18</v>
      </c>
      <c r="G2696" s="13" t="s">
        <v>14</v>
      </c>
      <c r="H2696" s="13" t="s">
        <v>14</v>
      </c>
    </row>
    <row r="2697" spans="1:8" x14ac:dyDescent="0.35">
      <c r="A2697" s="9" t="s">
        <v>19</v>
      </c>
      <c r="B2697" s="9" t="s">
        <v>15</v>
      </c>
      <c r="C2697" s="15">
        <f>D2697/(E2697*E2697*0.01*0.01)</f>
        <v>30.08382909680908</v>
      </c>
      <c r="D2697" s="13">
        <v>89</v>
      </c>
      <c r="E2697" s="13">
        <v>172</v>
      </c>
      <c r="F2697" s="13" t="s">
        <v>23</v>
      </c>
      <c r="G2697" s="13" t="s">
        <v>14</v>
      </c>
      <c r="H2697" s="13" t="s">
        <v>17</v>
      </c>
    </row>
    <row r="2698" spans="1:8" x14ac:dyDescent="0.35">
      <c r="A2698" s="9" t="s">
        <v>19</v>
      </c>
      <c r="B2698" s="9" t="s">
        <v>12</v>
      </c>
      <c r="C2698" s="15">
        <f>D2698/(E2698*E2698*0.01*0.01)</f>
        <v>28.666129176744604</v>
      </c>
      <c r="D2698" s="13">
        <v>96</v>
      </c>
      <c r="E2698" s="13">
        <v>183</v>
      </c>
      <c r="F2698" s="13" t="s">
        <v>18</v>
      </c>
      <c r="G2698" s="13" t="s">
        <v>16</v>
      </c>
      <c r="H2698" s="13" t="s">
        <v>17</v>
      </c>
    </row>
    <row r="2699" spans="1:8" x14ac:dyDescent="0.35">
      <c r="A2699" s="9" t="s">
        <v>11</v>
      </c>
      <c r="B2699" s="9" t="s">
        <v>15</v>
      </c>
      <c r="C2699" s="15">
        <f>D2699/(E2699*E2699*0.01*0.01)</f>
        <v>25.102391333069097</v>
      </c>
      <c r="D2699" s="13">
        <v>76</v>
      </c>
      <c r="E2699" s="13">
        <v>174</v>
      </c>
      <c r="F2699" s="13" t="s">
        <v>18</v>
      </c>
      <c r="G2699" s="13" t="s">
        <v>17</v>
      </c>
      <c r="H2699" s="13" t="s">
        <v>17</v>
      </c>
    </row>
    <row r="2700" spans="1:8" x14ac:dyDescent="0.35">
      <c r="A2700" s="9" t="s">
        <v>20</v>
      </c>
      <c r="B2700" s="9" t="s">
        <v>12</v>
      </c>
      <c r="C2700" s="15">
        <f>D2700/(E2700*E2700*0.01*0.01)</f>
        <v>24.615210502489813</v>
      </c>
      <c r="D2700" s="13">
        <v>87</v>
      </c>
      <c r="E2700" s="13">
        <v>188</v>
      </c>
      <c r="F2700" s="13" t="s">
        <v>23</v>
      </c>
      <c r="G2700" s="13" t="s">
        <v>16</v>
      </c>
      <c r="H2700" s="13" t="s">
        <v>17</v>
      </c>
    </row>
    <row r="2701" spans="1:8" x14ac:dyDescent="0.35">
      <c r="A2701" s="9" t="s">
        <v>21</v>
      </c>
      <c r="B2701" s="9" t="s">
        <v>15</v>
      </c>
      <c r="C2701" s="15">
        <f>D2701/(E2701*E2701*0.01*0.01)</f>
        <v>22.913033070004445</v>
      </c>
      <c r="D2701" s="13">
        <v>67</v>
      </c>
      <c r="E2701" s="13">
        <v>171</v>
      </c>
      <c r="F2701" s="13" t="s">
        <v>18</v>
      </c>
      <c r="G2701" s="13" t="s">
        <v>14</v>
      </c>
      <c r="H2701" s="13" t="s">
        <v>17</v>
      </c>
    </row>
    <row r="2702" spans="1:8" x14ac:dyDescent="0.35">
      <c r="A2702" s="9" t="s">
        <v>21</v>
      </c>
      <c r="B2702" s="9" t="s">
        <v>15</v>
      </c>
      <c r="C2702" s="15">
        <f>D2702/(E2702*E2702*0.01*0.01)</f>
        <v>26.365603028664136</v>
      </c>
      <c r="D2702" s="13">
        <v>78</v>
      </c>
      <c r="E2702" s="13">
        <v>172</v>
      </c>
      <c r="F2702" s="13" t="s">
        <v>23</v>
      </c>
      <c r="G2702" s="13" t="s">
        <v>14</v>
      </c>
      <c r="H2702" s="13" t="s">
        <v>14</v>
      </c>
    </row>
    <row r="2703" spans="1:8" x14ac:dyDescent="0.35">
      <c r="A2703" s="9" t="s">
        <v>20</v>
      </c>
      <c r="B2703" s="9" t="s">
        <v>12</v>
      </c>
      <c r="C2703" s="15">
        <f>D2703/(E2703*E2703*0.01*0.01)</f>
        <v>37.716262975778548</v>
      </c>
      <c r="D2703" s="13">
        <v>109</v>
      </c>
      <c r="E2703" s="13">
        <v>170</v>
      </c>
      <c r="F2703" s="13" t="s">
        <v>18</v>
      </c>
      <c r="G2703" s="13" t="s">
        <v>14</v>
      </c>
      <c r="H2703" s="13" t="s">
        <v>17</v>
      </c>
    </row>
    <row r="2704" spans="1:8" x14ac:dyDescent="0.35">
      <c r="A2704" s="9" t="s">
        <v>20</v>
      </c>
      <c r="B2704" s="9" t="s">
        <v>15</v>
      </c>
      <c r="C2704" s="15">
        <f>D2704/(E2704*E2704*0.01*0.01)</f>
        <v>23.030045351473923</v>
      </c>
      <c r="D2704" s="13">
        <v>65</v>
      </c>
      <c r="E2704" s="13">
        <v>168</v>
      </c>
      <c r="F2704" s="13" t="s">
        <v>18</v>
      </c>
      <c r="G2704" s="13" t="s">
        <v>14</v>
      </c>
      <c r="H2704" s="13" t="s">
        <v>17</v>
      </c>
    </row>
    <row r="2705" spans="1:8" x14ac:dyDescent="0.35">
      <c r="A2705" s="9" t="s">
        <v>19</v>
      </c>
      <c r="B2705" s="9" t="s">
        <v>15</v>
      </c>
      <c r="C2705" s="15">
        <f>D2705/(E2705*E2705*0.01*0.01)</f>
        <v>24.464601603372351</v>
      </c>
      <c r="D2705" s="13">
        <v>65</v>
      </c>
      <c r="E2705" s="13">
        <v>163</v>
      </c>
      <c r="F2705" s="13" t="s">
        <v>18</v>
      </c>
      <c r="G2705" s="13" t="s">
        <v>14</v>
      </c>
      <c r="H2705" s="13" t="s">
        <v>14</v>
      </c>
    </row>
    <row r="2706" spans="1:8" x14ac:dyDescent="0.35">
      <c r="A2706" s="9" t="s">
        <v>20</v>
      </c>
      <c r="B2706" s="9" t="s">
        <v>15</v>
      </c>
      <c r="C2706" s="15">
        <f>D2706/(E2706*E2706*0.01*0.01)</f>
        <v>26.061679307694877</v>
      </c>
      <c r="D2706" s="13">
        <v>78</v>
      </c>
      <c r="E2706" s="13">
        <v>173</v>
      </c>
      <c r="F2706" s="13" t="s">
        <v>18</v>
      </c>
      <c r="G2706" s="13" t="s">
        <v>14</v>
      </c>
      <c r="H2706" s="13" t="s">
        <v>17</v>
      </c>
    </row>
    <row r="2707" spans="1:8" x14ac:dyDescent="0.35">
      <c r="A2707" s="9" t="s">
        <v>20</v>
      </c>
      <c r="B2707" s="9" t="s">
        <v>12</v>
      </c>
      <c r="C2707" s="15">
        <f>D2707/(E2707*E2707*0.01*0.01)</f>
        <v>27.777777777777775</v>
      </c>
      <c r="D2707" s="13">
        <v>90</v>
      </c>
      <c r="E2707" s="13">
        <v>180</v>
      </c>
      <c r="F2707" s="13" t="s">
        <v>18</v>
      </c>
      <c r="G2707" s="13" t="s">
        <v>16</v>
      </c>
      <c r="H2707" s="13" t="s">
        <v>17</v>
      </c>
    </row>
    <row r="2708" spans="1:8" x14ac:dyDescent="0.35">
      <c r="A2708" s="9" t="s">
        <v>21</v>
      </c>
      <c r="B2708" s="9" t="s">
        <v>15</v>
      </c>
      <c r="C2708" s="15">
        <f>D2708/(E2708*E2708*0.01*0.01)</f>
        <v>34.112353026564087</v>
      </c>
      <c r="D2708" s="13">
        <v>94</v>
      </c>
      <c r="E2708" s="13">
        <v>166</v>
      </c>
      <c r="F2708" s="13" t="s">
        <v>23</v>
      </c>
      <c r="G2708" s="13" t="s">
        <v>17</v>
      </c>
      <c r="H2708" s="13" t="s">
        <v>17</v>
      </c>
    </row>
    <row r="2709" spans="1:8" x14ac:dyDescent="0.35">
      <c r="A2709" s="9" t="s">
        <v>11</v>
      </c>
      <c r="B2709" s="9" t="s">
        <v>15</v>
      </c>
      <c r="C2709" s="15">
        <f>D2709/(E2709*E2709*0.01*0.01)</f>
        <v>20.761245674740483</v>
      </c>
      <c r="D2709" s="13">
        <v>60</v>
      </c>
      <c r="E2709" s="13">
        <v>170</v>
      </c>
      <c r="F2709" s="13" t="s">
        <v>18</v>
      </c>
      <c r="G2709" s="13" t="s">
        <v>14</v>
      </c>
      <c r="H2709" s="13" t="s">
        <v>17</v>
      </c>
    </row>
    <row r="2710" spans="1:8" x14ac:dyDescent="0.35">
      <c r="A2710" s="9" t="s">
        <v>19</v>
      </c>
      <c r="B2710" s="9" t="s">
        <v>12</v>
      </c>
      <c r="C2710" s="15">
        <f>D2710/(E2710*E2710*0.01*0.01)</f>
        <v>22.857142857142858</v>
      </c>
      <c r="D2710" s="13">
        <v>70</v>
      </c>
      <c r="E2710" s="13">
        <v>175</v>
      </c>
      <c r="F2710" s="13" t="s">
        <v>13</v>
      </c>
      <c r="G2710" s="13" t="s">
        <v>14</v>
      </c>
      <c r="H2710" s="13" t="s">
        <v>17</v>
      </c>
    </row>
    <row r="2711" spans="1:8" x14ac:dyDescent="0.35">
      <c r="A2711" s="9" t="s">
        <v>19</v>
      </c>
      <c r="B2711" s="9" t="s">
        <v>12</v>
      </c>
      <c r="C2711" s="15">
        <f>D2711/(E2711*E2711*0.01*0.01)</f>
        <v>23.822714681440445</v>
      </c>
      <c r="D2711" s="13">
        <v>86</v>
      </c>
      <c r="E2711" s="13">
        <v>190</v>
      </c>
      <c r="F2711" s="13" t="s">
        <v>18</v>
      </c>
      <c r="G2711" s="13" t="s">
        <v>14</v>
      </c>
      <c r="H2711" s="13" t="s">
        <v>17</v>
      </c>
    </row>
    <row r="2712" spans="1:8" x14ac:dyDescent="0.35">
      <c r="A2712" s="9" t="s">
        <v>11</v>
      </c>
      <c r="B2712" s="9" t="s">
        <v>15</v>
      </c>
      <c r="C2712" s="15">
        <f>D2712/(E2712*E2712*0.01*0.01)</f>
        <v>29.38475665748393</v>
      </c>
      <c r="D2712" s="13">
        <v>80</v>
      </c>
      <c r="E2712" s="13">
        <v>165</v>
      </c>
      <c r="F2712" s="13" t="s">
        <v>23</v>
      </c>
      <c r="G2712" s="13" t="s">
        <v>17</v>
      </c>
      <c r="H2712" s="13" t="s">
        <v>14</v>
      </c>
    </row>
    <row r="2713" spans="1:8" x14ac:dyDescent="0.35">
      <c r="A2713" s="9" t="s">
        <v>22</v>
      </c>
      <c r="B2713" s="9" t="s">
        <v>12</v>
      </c>
      <c r="C2713" s="15">
        <f>D2713/(E2713*E2713*0.01*0.01)</f>
        <v>24.784257517393772</v>
      </c>
      <c r="D2713" s="13">
        <v>83</v>
      </c>
      <c r="E2713" s="13">
        <v>183</v>
      </c>
      <c r="F2713" s="13" t="s">
        <v>18</v>
      </c>
      <c r="G2713" s="13" t="s">
        <v>17</v>
      </c>
      <c r="H2713" s="13" t="s">
        <v>16</v>
      </c>
    </row>
    <row r="2714" spans="1:8" x14ac:dyDescent="0.35">
      <c r="A2714" s="9" t="s">
        <v>21</v>
      </c>
      <c r="B2714" s="9" t="s">
        <v>15</v>
      </c>
      <c r="C2714" s="15">
        <f>D2714/(E2714*E2714*0.01*0.01)</f>
        <v>31.141868512110726</v>
      </c>
      <c r="D2714" s="13">
        <v>90</v>
      </c>
      <c r="E2714" s="13">
        <v>170</v>
      </c>
      <c r="F2714" s="13" t="s">
        <v>23</v>
      </c>
      <c r="G2714" s="13" t="s">
        <v>17</v>
      </c>
      <c r="H2714" s="13" t="s">
        <v>17</v>
      </c>
    </row>
    <row r="2715" spans="1:8" x14ac:dyDescent="0.35">
      <c r="A2715" s="9" t="s">
        <v>22</v>
      </c>
      <c r="B2715" s="9" t="s">
        <v>15</v>
      </c>
      <c r="C2715" s="15">
        <f>D2715/(E2715*E2715*0.01*0.01)</f>
        <v>32.525951557093421</v>
      </c>
      <c r="D2715" s="13">
        <v>94</v>
      </c>
      <c r="E2715" s="13">
        <v>170</v>
      </c>
      <c r="F2715" s="13" t="s">
        <v>18</v>
      </c>
      <c r="G2715" s="13" t="s">
        <v>16</v>
      </c>
      <c r="H2715" s="13" t="s">
        <v>14</v>
      </c>
    </row>
    <row r="2716" spans="1:8" x14ac:dyDescent="0.35">
      <c r="A2716" s="9" t="s">
        <v>19</v>
      </c>
      <c r="B2716" s="9" t="s">
        <v>12</v>
      </c>
      <c r="C2716" s="15">
        <f>D2716/(E2716*E2716*0.01*0.01)</f>
        <v>24.382716049382715</v>
      </c>
      <c r="D2716" s="13">
        <v>79</v>
      </c>
      <c r="E2716" s="13">
        <v>180</v>
      </c>
      <c r="F2716" s="13" t="s">
        <v>18</v>
      </c>
      <c r="G2716" s="13" t="s">
        <v>16</v>
      </c>
      <c r="H2716" s="13" t="s">
        <v>14</v>
      </c>
    </row>
    <row r="2717" spans="1:8" x14ac:dyDescent="0.35">
      <c r="A2717" s="9" t="s">
        <v>11</v>
      </c>
      <c r="B2717" s="9" t="s">
        <v>12</v>
      </c>
      <c r="C2717" s="15">
        <f>D2717/(E2717*E2717*0.01*0.01)</f>
        <v>24.983563445101904</v>
      </c>
      <c r="D2717" s="13">
        <v>95</v>
      </c>
      <c r="E2717" s="13">
        <v>195</v>
      </c>
      <c r="F2717" s="13" t="s">
        <v>18</v>
      </c>
      <c r="G2717" s="13" t="s">
        <v>16</v>
      </c>
      <c r="H2717" s="13" t="s">
        <v>17</v>
      </c>
    </row>
    <row r="2718" spans="1:8" x14ac:dyDescent="0.35">
      <c r="A2718" s="9" t="s">
        <v>11</v>
      </c>
      <c r="B2718" s="9" t="s">
        <v>12</v>
      </c>
      <c r="C2718" s="15">
        <f>D2718/(E2718*E2718*0.01*0.01)</f>
        <v>26.315789473684212</v>
      </c>
      <c r="D2718" s="13">
        <v>95</v>
      </c>
      <c r="E2718" s="13">
        <v>190</v>
      </c>
      <c r="F2718" s="13" t="s">
        <v>18</v>
      </c>
      <c r="G2718" s="13" t="s">
        <v>16</v>
      </c>
      <c r="H2718" s="13" t="s">
        <v>17</v>
      </c>
    </row>
    <row r="2719" spans="1:8" x14ac:dyDescent="0.35">
      <c r="A2719" s="9" t="s">
        <v>11</v>
      </c>
      <c r="B2719" s="9" t="s">
        <v>12</v>
      </c>
      <c r="C2719" s="15">
        <f>D2719/(E2719*E2719*0.01*0.01)</f>
        <v>26.315789473684212</v>
      </c>
      <c r="D2719" s="13">
        <v>95</v>
      </c>
      <c r="E2719" s="13">
        <v>190</v>
      </c>
      <c r="F2719" s="13" t="s">
        <v>18</v>
      </c>
      <c r="G2719" s="13" t="s">
        <v>16</v>
      </c>
      <c r="H2719" s="13" t="s">
        <v>17</v>
      </c>
    </row>
    <row r="2720" spans="1:8" x14ac:dyDescent="0.35">
      <c r="A2720" s="9" t="s">
        <v>20</v>
      </c>
      <c r="B2720" s="9" t="s">
        <v>15</v>
      </c>
      <c r="C2720" s="15">
        <f>D2720/(E2720*E2720*0.01*0.01)</f>
        <v>25.249337204898367</v>
      </c>
      <c r="D2720" s="13">
        <v>80</v>
      </c>
      <c r="E2720" s="13">
        <v>178</v>
      </c>
      <c r="F2720" s="13" t="s">
        <v>18</v>
      </c>
      <c r="G2720" s="13" t="s">
        <v>14</v>
      </c>
      <c r="H2720" s="13" t="s">
        <v>17</v>
      </c>
    </row>
    <row r="2721" spans="1:8" x14ac:dyDescent="0.35">
      <c r="A2721" s="9" t="s">
        <v>20</v>
      </c>
      <c r="B2721" s="9" t="s">
        <v>15</v>
      </c>
      <c r="C2721" s="15">
        <f>D2721/(E2721*E2721*0.01*0.01)</f>
        <v>27.777777777777775</v>
      </c>
      <c r="D2721" s="13">
        <v>90</v>
      </c>
      <c r="E2721" s="13">
        <v>180</v>
      </c>
      <c r="F2721" s="13" t="s">
        <v>18</v>
      </c>
      <c r="G2721" s="13" t="s">
        <v>14</v>
      </c>
      <c r="H2721" s="13" t="s">
        <v>17</v>
      </c>
    </row>
    <row r="2722" spans="1:8" x14ac:dyDescent="0.35">
      <c r="A2722" s="9" t="s">
        <v>20</v>
      </c>
      <c r="B2722" s="9" t="s">
        <v>12</v>
      </c>
      <c r="C2722" s="15">
        <f>D2722/(E2722*E2722*0.01*0.01)</f>
        <v>27.777777777777775</v>
      </c>
      <c r="D2722" s="13">
        <v>90</v>
      </c>
      <c r="E2722" s="13">
        <v>180</v>
      </c>
      <c r="F2722" s="13" t="s">
        <v>18</v>
      </c>
      <c r="G2722" s="13" t="s">
        <v>14</v>
      </c>
      <c r="H2722" s="13" t="s">
        <v>17</v>
      </c>
    </row>
    <row r="2723" spans="1:8" x14ac:dyDescent="0.35">
      <c r="A2723" s="9" t="s">
        <v>20</v>
      </c>
      <c r="B2723" s="9" t="s">
        <v>15</v>
      </c>
      <c r="C2723" s="15">
        <f>D2723/(E2723*E2723*0.01*0.01)</f>
        <v>25.249337204898367</v>
      </c>
      <c r="D2723" s="13">
        <v>80</v>
      </c>
      <c r="E2723" s="13">
        <v>178</v>
      </c>
      <c r="F2723" s="13" t="s">
        <v>18</v>
      </c>
      <c r="G2723" s="13" t="s">
        <v>14</v>
      </c>
      <c r="H2723" s="13" t="s">
        <v>17</v>
      </c>
    </row>
    <row r="2724" spans="1:8" x14ac:dyDescent="0.35">
      <c r="A2724" s="9" t="s">
        <v>20</v>
      </c>
      <c r="B2724" s="9" t="s">
        <v>15</v>
      </c>
      <c r="C2724" s="15">
        <f>D2724/(E2724*E2724*0.01*0.01)</f>
        <v>24.337479718766897</v>
      </c>
      <c r="D2724" s="13">
        <v>72</v>
      </c>
      <c r="E2724" s="13">
        <v>172</v>
      </c>
      <c r="F2724" s="13" t="s">
        <v>18</v>
      </c>
      <c r="G2724" s="13" t="s">
        <v>14</v>
      </c>
      <c r="H2724" s="13" t="s">
        <v>16</v>
      </c>
    </row>
    <row r="2725" spans="1:8" x14ac:dyDescent="0.35">
      <c r="A2725" s="9" t="s">
        <v>20</v>
      </c>
      <c r="B2725" s="9" t="s">
        <v>12</v>
      </c>
      <c r="C2725" s="15">
        <f>D2725/(E2725*E2725*0.01*0.01)</f>
        <v>27.548209366391184</v>
      </c>
      <c r="D2725" s="13">
        <v>75</v>
      </c>
      <c r="E2725" s="13">
        <v>165</v>
      </c>
      <c r="F2725" s="13" t="s">
        <v>13</v>
      </c>
      <c r="G2725" s="13" t="s">
        <v>14</v>
      </c>
      <c r="H2725" s="13" t="s">
        <v>14</v>
      </c>
    </row>
    <row r="2726" spans="1:8" x14ac:dyDescent="0.35">
      <c r="A2726" s="9" t="s">
        <v>20</v>
      </c>
      <c r="B2726" s="9" t="s">
        <v>12</v>
      </c>
      <c r="C2726" s="15">
        <f>D2726/(E2726*E2726*0.01*0.01)</f>
        <v>26.234567901234566</v>
      </c>
      <c r="D2726" s="13">
        <v>85</v>
      </c>
      <c r="E2726" s="13">
        <v>180</v>
      </c>
      <c r="F2726" s="13" t="s">
        <v>18</v>
      </c>
      <c r="G2726" s="13" t="s">
        <v>14</v>
      </c>
      <c r="H2726" s="13" t="s">
        <v>14</v>
      </c>
    </row>
    <row r="2727" spans="1:8" x14ac:dyDescent="0.35">
      <c r="A2727" s="9" t="s">
        <v>20</v>
      </c>
      <c r="B2727" s="9" t="s">
        <v>12</v>
      </c>
      <c r="C2727" s="15">
        <f>D2727/(E2727*E2727*0.01*0.01)</f>
        <v>26.729927495071667</v>
      </c>
      <c r="D2727" s="13">
        <v>80</v>
      </c>
      <c r="E2727" s="13">
        <v>173</v>
      </c>
      <c r="F2727" s="13" t="s">
        <v>18</v>
      </c>
      <c r="G2727" s="13" t="s">
        <v>16</v>
      </c>
      <c r="H2727" s="13" t="s">
        <v>14</v>
      </c>
    </row>
    <row r="2728" spans="1:8" x14ac:dyDescent="0.35">
      <c r="A2728" s="9" t="s">
        <v>22</v>
      </c>
      <c r="B2728" s="9" t="s">
        <v>15</v>
      </c>
      <c r="C2728" s="15">
        <f>D2728/(E2728*E2728*0.01*0.01)</f>
        <v>24.675500270416435</v>
      </c>
      <c r="D2728" s="13">
        <v>73</v>
      </c>
      <c r="E2728" s="13">
        <v>172</v>
      </c>
      <c r="F2728" s="13" t="s">
        <v>18</v>
      </c>
      <c r="G2728" s="13" t="s">
        <v>14</v>
      </c>
      <c r="H2728" s="13" t="s">
        <v>14</v>
      </c>
    </row>
    <row r="2729" spans="1:8" x14ac:dyDescent="0.35">
      <c r="A2729" s="9" t="s">
        <v>22</v>
      </c>
      <c r="B2729" s="9" t="s">
        <v>15</v>
      </c>
      <c r="C2729" s="15">
        <f>D2729/(E2729*E2729*0.01*0.01)</f>
        <v>23.4375</v>
      </c>
      <c r="D2729" s="13">
        <v>60</v>
      </c>
      <c r="E2729" s="13">
        <v>160</v>
      </c>
      <c r="F2729" s="13" t="s">
        <v>18</v>
      </c>
      <c r="G2729" s="13" t="s">
        <v>14</v>
      </c>
      <c r="H2729" s="13" t="s">
        <v>14</v>
      </c>
    </row>
    <row r="2730" spans="1:8" x14ac:dyDescent="0.35">
      <c r="A2730" s="9" t="s">
        <v>22</v>
      </c>
      <c r="B2730" s="9" t="s">
        <v>15</v>
      </c>
      <c r="C2730" s="15">
        <f>D2730/(E2730*E2730*0.01*0.01)</f>
        <v>25.689561925365059</v>
      </c>
      <c r="D2730" s="13">
        <v>76</v>
      </c>
      <c r="E2730" s="13">
        <v>172</v>
      </c>
      <c r="F2730" s="13" t="s">
        <v>23</v>
      </c>
      <c r="G2730" s="13" t="s">
        <v>14</v>
      </c>
      <c r="H2730" s="13" t="s">
        <v>14</v>
      </c>
    </row>
    <row r="2731" spans="1:8" x14ac:dyDescent="0.35">
      <c r="A2731" s="9" t="s">
        <v>20</v>
      </c>
      <c r="B2731" s="9" t="s">
        <v>15</v>
      </c>
      <c r="C2731" s="15">
        <f>D2731/(E2731*E2731*0.01*0.01)</f>
        <v>21.469150482230148</v>
      </c>
      <c r="D2731" s="13">
        <v>65</v>
      </c>
      <c r="E2731" s="13">
        <v>174</v>
      </c>
      <c r="F2731" s="13" t="s">
        <v>23</v>
      </c>
      <c r="G2731" s="13" t="s">
        <v>16</v>
      </c>
      <c r="H2731" s="13" t="s">
        <v>14</v>
      </c>
    </row>
    <row r="2732" spans="1:8" x14ac:dyDescent="0.35">
      <c r="A2732" s="9" t="s">
        <v>20</v>
      </c>
      <c r="B2732" s="9" t="s">
        <v>12</v>
      </c>
      <c r="C2732" s="15">
        <f>D2732/(E2732*E2732*0.01*0.01)</f>
        <v>27.994736989445986</v>
      </c>
      <c r="D2732" s="13">
        <v>100</v>
      </c>
      <c r="E2732" s="13">
        <v>189</v>
      </c>
      <c r="F2732" s="13" t="s">
        <v>18</v>
      </c>
      <c r="G2732" s="13" t="s">
        <v>14</v>
      </c>
      <c r="H2732" s="13" t="s">
        <v>14</v>
      </c>
    </row>
    <row r="2733" spans="1:8" x14ac:dyDescent="0.35">
      <c r="A2733" s="9" t="s">
        <v>19</v>
      </c>
      <c r="B2733" s="9" t="s">
        <v>12</v>
      </c>
      <c r="C2733" s="15">
        <f>D2733/(E2733*E2733*0.01*0.01)</f>
        <v>33.910034602076124</v>
      </c>
      <c r="D2733" s="13">
        <v>98</v>
      </c>
      <c r="E2733" s="13">
        <v>170</v>
      </c>
      <c r="F2733" s="13" t="s">
        <v>18</v>
      </c>
      <c r="G2733" s="13" t="s">
        <v>14</v>
      </c>
      <c r="H2733" s="13" t="s">
        <v>14</v>
      </c>
    </row>
    <row r="2734" spans="1:8" x14ac:dyDescent="0.35">
      <c r="A2734" s="9" t="s">
        <v>20</v>
      </c>
      <c r="B2734" s="9" t="s">
        <v>12</v>
      </c>
      <c r="C2734" s="15">
        <f>D2734/(E2734*E2734*0.01*0.01)</f>
        <v>27.77691083299522</v>
      </c>
      <c r="D2734" s="13">
        <v>89</v>
      </c>
      <c r="E2734" s="13">
        <v>179</v>
      </c>
      <c r="F2734" s="13" t="s">
        <v>13</v>
      </c>
      <c r="G2734" s="13" t="s">
        <v>14</v>
      </c>
      <c r="H2734" s="13" t="s">
        <v>14</v>
      </c>
    </row>
    <row r="2735" spans="1:8" x14ac:dyDescent="0.35">
      <c r="A2735" s="9" t="s">
        <v>22</v>
      </c>
      <c r="B2735" s="9" t="s">
        <v>15</v>
      </c>
      <c r="C2735" s="15">
        <f>D2735/(E2735*E2735*0.01*0.01)</f>
        <v>32.690541781450868</v>
      </c>
      <c r="D2735" s="13">
        <v>89</v>
      </c>
      <c r="E2735" s="13">
        <v>165</v>
      </c>
      <c r="F2735" s="13" t="s">
        <v>18</v>
      </c>
      <c r="G2735" s="13" t="s">
        <v>14</v>
      </c>
      <c r="H2735" s="13" t="s">
        <v>14</v>
      </c>
    </row>
    <row r="2736" spans="1:8" x14ac:dyDescent="0.35">
      <c r="A2736" s="9" t="s">
        <v>20</v>
      </c>
      <c r="B2736" s="9" t="s">
        <v>12</v>
      </c>
      <c r="C2736" s="15">
        <f>D2736/(E2736*E2736*0.01*0.01)</f>
        <v>22.09317005428607</v>
      </c>
      <c r="D2736" s="13">
        <v>70</v>
      </c>
      <c r="E2736" s="13">
        <v>178</v>
      </c>
      <c r="F2736" s="13" t="s">
        <v>18</v>
      </c>
      <c r="G2736" s="13" t="s">
        <v>14</v>
      </c>
      <c r="H2736" s="13" t="s">
        <v>16</v>
      </c>
    </row>
    <row r="2737" spans="1:8" x14ac:dyDescent="0.35">
      <c r="A2737" s="9" t="s">
        <v>19</v>
      </c>
      <c r="B2737" s="9" t="s">
        <v>12</v>
      </c>
      <c r="C2737" s="15">
        <f>D2737/(E2737*E2737*0.01*0.01)</f>
        <v>26.423569824283259</v>
      </c>
      <c r="D2737" s="13">
        <v>80</v>
      </c>
      <c r="E2737" s="13">
        <v>174</v>
      </c>
      <c r="F2737" s="13" t="s">
        <v>18</v>
      </c>
      <c r="G2737" s="13" t="s">
        <v>14</v>
      </c>
      <c r="H2737" s="13" t="s">
        <v>14</v>
      </c>
    </row>
    <row r="2738" spans="1:8" x14ac:dyDescent="0.35">
      <c r="A2738" s="9" t="s">
        <v>20</v>
      </c>
      <c r="B2738" s="9" t="s">
        <v>12</v>
      </c>
      <c r="C2738" s="15">
        <f>D2738/(E2738*E2738*0.01*0.01)</f>
        <v>32.605888429752071</v>
      </c>
      <c r="D2738" s="13">
        <v>101</v>
      </c>
      <c r="E2738" s="13">
        <v>176</v>
      </c>
      <c r="F2738" s="13" t="s">
        <v>23</v>
      </c>
      <c r="G2738" s="13" t="s">
        <v>14</v>
      </c>
      <c r="H2738" s="13" t="s">
        <v>14</v>
      </c>
    </row>
    <row r="2739" spans="1:8" x14ac:dyDescent="0.35">
      <c r="A2739" s="9" t="s">
        <v>21</v>
      </c>
      <c r="B2739" s="9" t="s">
        <v>15</v>
      </c>
      <c r="C2739" s="15">
        <f>D2739/(E2739*E2739*0.01*0.01)</f>
        <v>20.761245674740483</v>
      </c>
      <c r="D2739" s="13">
        <v>60</v>
      </c>
      <c r="E2739" s="13">
        <v>170</v>
      </c>
      <c r="F2739" s="13" t="s">
        <v>18</v>
      </c>
      <c r="G2739" s="13" t="s">
        <v>16</v>
      </c>
      <c r="H2739" s="13" t="s">
        <v>14</v>
      </c>
    </row>
    <row r="2740" spans="1:8" x14ac:dyDescent="0.35">
      <c r="A2740" s="9" t="s">
        <v>19</v>
      </c>
      <c r="B2740" s="9" t="s">
        <v>12</v>
      </c>
      <c r="C2740" s="15">
        <f>D2740/(E2740*E2740*0.01*0.01)</f>
        <v>24.691358024691358</v>
      </c>
      <c r="D2740" s="13">
        <v>80</v>
      </c>
      <c r="E2740" s="13">
        <v>180</v>
      </c>
      <c r="F2740" s="13" t="s">
        <v>18</v>
      </c>
      <c r="G2740" s="13" t="s">
        <v>16</v>
      </c>
      <c r="H2740" s="13" t="s">
        <v>14</v>
      </c>
    </row>
    <row r="2741" spans="1:8" x14ac:dyDescent="0.35">
      <c r="A2741" s="9" t="s">
        <v>21</v>
      </c>
      <c r="B2741" s="9" t="s">
        <v>15</v>
      </c>
      <c r="C2741" s="15">
        <f>D2741/(E2741*E2741*0.01*0.01)</f>
        <v>24.675500270416435</v>
      </c>
      <c r="D2741" s="13">
        <v>73</v>
      </c>
      <c r="E2741" s="13">
        <v>172</v>
      </c>
      <c r="F2741" s="13" t="s">
        <v>18</v>
      </c>
      <c r="G2741" s="13" t="s">
        <v>16</v>
      </c>
      <c r="H2741" s="13" t="s">
        <v>14</v>
      </c>
    </row>
    <row r="2742" spans="1:8" x14ac:dyDescent="0.35">
      <c r="A2742" s="9" t="s">
        <v>19</v>
      </c>
      <c r="B2742" s="9" t="s">
        <v>12</v>
      </c>
      <c r="C2742" s="15">
        <f>D2742/(E2742*E2742*0.01*0.01)</f>
        <v>25.259515570934255</v>
      </c>
      <c r="D2742" s="13">
        <v>73</v>
      </c>
      <c r="E2742" s="13">
        <v>170</v>
      </c>
      <c r="F2742" s="13" t="s">
        <v>18</v>
      </c>
      <c r="G2742" s="13" t="s">
        <v>16</v>
      </c>
      <c r="H2742" s="13" t="s">
        <v>14</v>
      </c>
    </row>
    <row r="2743" spans="1:8" x14ac:dyDescent="0.35">
      <c r="A2743" s="9" t="s">
        <v>11</v>
      </c>
      <c r="B2743" s="9" t="s">
        <v>12</v>
      </c>
      <c r="C2743" s="15">
        <f>D2743/(E2743*E2743*0.01*0.01)</f>
        <v>26.555965935105768</v>
      </c>
      <c r="D2743" s="13">
        <v>87</v>
      </c>
      <c r="E2743" s="13">
        <v>181</v>
      </c>
      <c r="F2743" s="13" t="s">
        <v>18</v>
      </c>
      <c r="G2743" s="13" t="s">
        <v>16</v>
      </c>
      <c r="H2743" s="13" t="s">
        <v>14</v>
      </c>
    </row>
    <row r="2744" spans="1:8" x14ac:dyDescent="0.35">
      <c r="A2744" s="9" t="s">
        <v>11</v>
      </c>
      <c r="B2744" s="9" t="s">
        <v>15</v>
      </c>
      <c r="C2744" s="15">
        <f>D2744/(E2744*E2744*0.01*0.01)</f>
        <v>22.72440348440853</v>
      </c>
      <c r="D2744" s="13">
        <v>72</v>
      </c>
      <c r="E2744" s="13">
        <v>178</v>
      </c>
      <c r="F2744" s="13" t="s">
        <v>18</v>
      </c>
      <c r="G2744" s="13" t="s">
        <v>17</v>
      </c>
      <c r="H2744" s="13" t="s">
        <v>17</v>
      </c>
    </row>
    <row r="2745" spans="1:8" x14ac:dyDescent="0.35">
      <c r="A2745" s="9" t="s">
        <v>20</v>
      </c>
      <c r="B2745" s="9" t="s">
        <v>12</v>
      </c>
      <c r="C2745" s="15">
        <f>D2745/(E2745*E2745*0.01*0.01)</f>
        <v>27.777777777777775</v>
      </c>
      <c r="D2745" s="13">
        <v>90</v>
      </c>
      <c r="E2745" s="13">
        <v>180</v>
      </c>
      <c r="F2745" s="13" t="s">
        <v>18</v>
      </c>
      <c r="G2745" s="13" t="s">
        <v>17</v>
      </c>
      <c r="H2745" s="13" t="s">
        <v>17</v>
      </c>
    </row>
    <row r="2746" spans="1:8" x14ac:dyDescent="0.35">
      <c r="A2746" s="9" t="s">
        <v>11</v>
      </c>
      <c r="B2746" s="9" t="s">
        <v>15</v>
      </c>
      <c r="C2746" s="15">
        <f>D2746/(E2746*E2746*0.01*0.01)</f>
        <v>26.175194521137367</v>
      </c>
      <c r="D2746" s="13">
        <v>73</v>
      </c>
      <c r="E2746" s="13">
        <v>167</v>
      </c>
      <c r="F2746" s="13" t="s">
        <v>23</v>
      </c>
      <c r="G2746" s="13" t="s">
        <v>14</v>
      </c>
      <c r="H2746" s="13" t="s">
        <v>17</v>
      </c>
    </row>
    <row r="2747" spans="1:8" x14ac:dyDescent="0.35">
      <c r="A2747" s="9" t="s">
        <v>20</v>
      </c>
      <c r="B2747" s="9" t="s">
        <v>12</v>
      </c>
      <c r="C2747" s="15">
        <f>D2747/(E2747*E2747*0.01*0.01)</f>
        <v>26.868735659944448</v>
      </c>
      <c r="D2747" s="13">
        <v>89</v>
      </c>
      <c r="E2747" s="13">
        <v>182</v>
      </c>
      <c r="F2747" s="13" t="s">
        <v>18</v>
      </c>
      <c r="G2747" s="13" t="s">
        <v>17</v>
      </c>
      <c r="H2747" s="13" t="s">
        <v>17</v>
      </c>
    </row>
    <row r="2748" spans="1:8" x14ac:dyDescent="0.35">
      <c r="A2748" s="9" t="s">
        <v>19</v>
      </c>
      <c r="B2748" s="9" t="s">
        <v>12</v>
      </c>
      <c r="C2748" s="15">
        <f>D2748/(E2748*E2748*0.01*0.01)</f>
        <v>46.216869157242392</v>
      </c>
      <c r="D2748" s="13">
        <v>132</v>
      </c>
      <c r="E2748" s="13">
        <v>169</v>
      </c>
      <c r="F2748" s="13" t="s">
        <v>18</v>
      </c>
      <c r="G2748" s="13" t="s">
        <v>17</v>
      </c>
      <c r="H2748" s="13" t="s">
        <v>17</v>
      </c>
    </row>
    <row r="2749" spans="1:8" x14ac:dyDescent="0.35">
      <c r="A2749" s="9" t="s">
        <v>22</v>
      </c>
      <c r="B2749" s="9" t="s">
        <v>15</v>
      </c>
      <c r="C2749" s="15">
        <f>D2749/(E2749*E2749*0.01*0.01)</f>
        <v>67.158942831367568</v>
      </c>
      <c r="D2749" s="13">
        <v>201</v>
      </c>
      <c r="E2749" s="13">
        <v>173</v>
      </c>
      <c r="F2749" s="13" t="s">
        <v>18</v>
      </c>
      <c r="G2749" s="13" t="s">
        <v>14</v>
      </c>
      <c r="H2749" s="13" t="s">
        <v>14</v>
      </c>
    </row>
    <row r="2750" spans="1:8" x14ac:dyDescent="0.35">
      <c r="A2750" s="9" t="s">
        <v>19</v>
      </c>
      <c r="B2750" s="9" t="s">
        <v>15</v>
      </c>
      <c r="C2750" s="15">
        <f>D2750/(E2750*E2750*0.01*0.01)</f>
        <v>59.871441689623502</v>
      </c>
      <c r="D2750" s="13">
        <v>163</v>
      </c>
      <c r="E2750" s="13">
        <v>165</v>
      </c>
      <c r="F2750" s="13" t="s">
        <v>13</v>
      </c>
      <c r="G2750" s="13" t="s">
        <v>14</v>
      </c>
      <c r="H2750" s="13" t="s">
        <v>14</v>
      </c>
    </row>
    <row r="2751" spans="1:8" x14ac:dyDescent="0.35">
      <c r="A2751" s="9" t="s">
        <v>20</v>
      </c>
      <c r="B2751" s="9" t="s">
        <v>12</v>
      </c>
      <c r="C2751" s="15">
        <f>D2751/(E2751*E2751*0.01*0.01)</f>
        <v>25.33500198406642</v>
      </c>
      <c r="D2751" s="13">
        <v>83</v>
      </c>
      <c r="E2751" s="13">
        <v>181</v>
      </c>
      <c r="F2751" s="13" t="s">
        <v>18</v>
      </c>
      <c r="G2751" s="13" t="s">
        <v>17</v>
      </c>
      <c r="H2751" s="13" t="s">
        <v>17</v>
      </c>
    </row>
    <row r="2752" spans="1:8" x14ac:dyDescent="0.35">
      <c r="A2752" s="9" t="s">
        <v>20</v>
      </c>
      <c r="B2752" s="9" t="s">
        <v>15</v>
      </c>
      <c r="C2752" s="15">
        <f>D2752/(E2752*E2752*0.01*0.01)</f>
        <v>35.076530612244895</v>
      </c>
      <c r="D2752" s="13">
        <v>99</v>
      </c>
      <c r="E2752" s="13">
        <v>168</v>
      </c>
      <c r="F2752" s="13" t="s">
        <v>23</v>
      </c>
      <c r="G2752" s="13" t="s">
        <v>17</v>
      </c>
      <c r="H2752" s="13" t="s">
        <v>17</v>
      </c>
    </row>
    <row r="2753" spans="1:8" x14ac:dyDescent="0.35">
      <c r="A2753" s="9" t="s">
        <v>19</v>
      </c>
      <c r="B2753" s="9" t="s">
        <v>15</v>
      </c>
      <c r="C2753" s="15">
        <f>D2753/(E2753*E2753*0.01*0.01)</f>
        <v>23.183391003460205</v>
      </c>
      <c r="D2753" s="13">
        <v>67</v>
      </c>
      <c r="E2753" s="13">
        <v>170</v>
      </c>
      <c r="F2753" s="13" t="s">
        <v>18</v>
      </c>
      <c r="G2753" s="13" t="s">
        <v>17</v>
      </c>
      <c r="H2753" s="13" t="s">
        <v>14</v>
      </c>
    </row>
    <row r="2754" spans="1:8" x14ac:dyDescent="0.35">
      <c r="A2754" s="9" t="s">
        <v>22</v>
      </c>
      <c r="B2754" s="9" t="s">
        <v>15</v>
      </c>
      <c r="C2754" s="15">
        <f>D2754/(E2754*E2754*0.01*0.01)</f>
        <v>20.281233098972415</v>
      </c>
      <c r="D2754" s="13">
        <v>60</v>
      </c>
      <c r="E2754" s="13">
        <v>172</v>
      </c>
      <c r="F2754" s="13" t="s">
        <v>23</v>
      </c>
      <c r="G2754" s="13" t="s">
        <v>14</v>
      </c>
      <c r="H2754" s="13" t="s">
        <v>14</v>
      </c>
    </row>
    <row r="2755" spans="1:8" x14ac:dyDescent="0.35">
      <c r="A2755" s="9" t="s">
        <v>22</v>
      </c>
      <c r="B2755" s="9" t="s">
        <v>12</v>
      </c>
      <c r="C2755" s="15">
        <f>D2755/(E2755*E2755*0.01*0.01)</f>
        <v>28.577960676726107</v>
      </c>
      <c r="D2755" s="13">
        <v>75</v>
      </c>
      <c r="E2755" s="13">
        <v>162</v>
      </c>
      <c r="F2755" s="13" t="s">
        <v>18</v>
      </c>
      <c r="G2755" s="13" t="s">
        <v>17</v>
      </c>
      <c r="H2755" s="13" t="s">
        <v>17</v>
      </c>
    </row>
    <row r="2756" spans="1:8" x14ac:dyDescent="0.35">
      <c r="A2756" s="9" t="s">
        <v>11</v>
      </c>
      <c r="B2756" s="9" t="s">
        <v>12</v>
      </c>
      <c r="C2756" s="15">
        <f>D2756/(E2756*E2756*0.01*0.01)</f>
        <v>23.588329220496441</v>
      </c>
      <c r="D2756" s="13">
        <v>65</v>
      </c>
      <c r="E2756" s="13">
        <v>166</v>
      </c>
      <c r="F2756" s="13" t="s">
        <v>13</v>
      </c>
      <c r="G2756" s="13" t="s">
        <v>14</v>
      </c>
      <c r="H2756" s="13" t="s">
        <v>14</v>
      </c>
    </row>
    <row r="2757" spans="1:8" x14ac:dyDescent="0.35">
      <c r="A2757" s="9" t="s">
        <v>11</v>
      </c>
      <c r="B2757" s="9" t="s">
        <v>12</v>
      </c>
      <c r="C2757" s="15">
        <f>D2757/(E2757*E2757*0.01*0.01)</f>
        <v>20.061728395061728</v>
      </c>
      <c r="D2757" s="13">
        <v>65</v>
      </c>
      <c r="E2757" s="13">
        <v>180</v>
      </c>
      <c r="F2757" s="13" t="s">
        <v>13</v>
      </c>
      <c r="G2757" s="13" t="s">
        <v>14</v>
      </c>
      <c r="H2757" s="13" t="s">
        <v>17</v>
      </c>
    </row>
    <row r="2758" spans="1:8" x14ac:dyDescent="0.35">
      <c r="A2758" s="9" t="s">
        <v>11</v>
      </c>
      <c r="B2758" s="9" t="s">
        <v>15</v>
      </c>
      <c r="C2758" s="15">
        <f>D2758/(E2758*E2758*0.01*0.01)</f>
        <v>23.4375</v>
      </c>
      <c r="D2758" s="13">
        <v>60</v>
      </c>
      <c r="E2758" s="13">
        <v>160</v>
      </c>
      <c r="F2758" s="13" t="s">
        <v>13</v>
      </c>
      <c r="G2758" s="13" t="s">
        <v>14</v>
      </c>
      <c r="H2758" s="13" t="s">
        <v>14</v>
      </c>
    </row>
    <row r="2759" spans="1:8" x14ac:dyDescent="0.35">
      <c r="A2759" s="9" t="s">
        <v>11</v>
      </c>
      <c r="B2759" s="9" t="s">
        <v>12</v>
      </c>
      <c r="C2759" s="15">
        <f>D2759/(E2759*E2759*0.01*0.01)</f>
        <v>24.221453287197232</v>
      </c>
      <c r="D2759" s="13">
        <v>70</v>
      </c>
      <c r="E2759" s="13">
        <v>170</v>
      </c>
      <c r="F2759" s="13" t="s">
        <v>13</v>
      </c>
      <c r="G2759" s="13" t="s">
        <v>17</v>
      </c>
      <c r="H2759" s="13" t="s">
        <v>17</v>
      </c>
    </row>
    <row r="2760" spans="1:8" x14ac:dyDescent="0.35">
      <c r="A2760" s="9" t="s">
        <v>11</v>
      </c>
      <c r="B2760" s="9" t="s">
        <v>12</v>
      </c>
      <c r="C2760" s="15">
        <f>D2760/(E2760*E2760*0.01*0.01)</f>
        <v>28.341855368882396</v>
      </c>
      <c r="D2760" s="13">
        <v>97</v>
      </c>
      <c r="E2760" s="13">
        <v>185</v>
      </c>
      <c r="F2760" s="13" t="s">
        <v>18</v>
      </c>
      <c r="G2760" s="13" t="s">
        <v>17</v>
      </c>
      <c r="H2760" s="13" t="s">
        <v>14</v>
      </c>
    </row>
    <row r="2761" spans="1:8" x14ac:dyDescent="0.35">
      <c r="A2761" s="9" t="s">
        <v>11</v>
      </c>
      <c r="B2761" s="9" t="s">
        <v>15</v>
      </c>
      <c r="C2761" s="15">
        <f>D2761/(E2761*E2761*0.01*0.01)</f>
        <v>20.983987603305785</v>
      </c>
      <c r="D2761" s="13">
        <v>65</v>
      </c>
      <c r="E2761" s="13">
        <v>176</v>
      </c>
      <c r="F2761" s="13" t="s">
        <v>13</v>
      </c>
      <c r="G2761" s="13" t="s">
        <v>14</v>
      </c>
      <c r="H2761" s="13" t="s">
        <v>17</v>
      </c>
    </row>
    <row r="2762" spans="1:8" x14ac:dyDescent="0.35">
      <c r="A2762" s="9" t="s">
        <v>11</v>
      </c>
      <c r="B2762" s="9" t="s">
        <v>15</v>
      </c>
      <c r="C2762" s="15">
        <f>D2762/(E2762*E2762*0.01*0.01)</f>
        <v>26.122448979591837</v>
      </c>
      <c r="D2762" s="13">
        <v>80</v>
      </c>
      <c r="E2762" s="13">
        <v>175</v>
      </c>
      <c r="F2762" s="13" t="s">
        <v>18</v>
      </c>
      <c r="G2762" s="13" t="s">
        <v>17</v>
      </c>
      <c r="H2762" s="13" t="s">
        <v>17</v>
      </c>
    </row>
    <row r="2763" spans="1:8" x14ac:dyDescent="0.35">
      <c r="A2763" s="9" t="s">
        <v>11</v>
      </c>
      <c r="B2763" s="9" t="s">
        <v>15</v>
      </c>
      <c r="C2763" s="15">
        <f>D2763/(E2763*E2763*0.01*0.01)</f>
        <v>24.023808670084982</v>
      </c>
      <c r="D2763" s="13">
        <v>67</v>
      </c>
      <c r="E2763" s="13">
        <v>167</v>
      </c>
      <c r="F2763" s="13" t="s">
        <v>13</v>
      </c>
      <c r="G2763" s="13" t="s">
        <v>17</v>
      </c>
      <c r="H2763" s="13" t="s">
        <v>14</v>
      </c>
    </row>
    <row r="2764" spans="1:8" x14ac:dyDescent="0.35">
      <c r="A2764" s="9" t="s">
        <v>11</v>
      </c>
      <c r="B2764" s="9" t="s">
        <v>12</v>
      </c>
      <c r="C2764" s="15">
        <f>D2764/(E2764*E2764*0.01*0.01)</f>
        <v>25.059307026629689</v>
      </c>
      <c r="D2764" s="13">
        <v>75</v>
      </c>
      <c r="E2764" s="13">
        <v>173</v>
      </c>
      <c r="F2764" s="13" t="s">
        <v>13</v>
      </c>
      <c r="G2764" s="13" t="s">
        <v>14</v>
      </c>
      <c r="H2764" s="13" t="s">
        <v>14</v>
      </c>
    </row>
    <row r="2765" spans="1:8" x14ac:dyDescent="0.35">
      <c r="A2765" s="9" t="s">
        <v>11</v>
      </c>
      <c r="B2765" s="9" t="s">
        <v>12</v>
      </c>
      <c r="C2765" s="15">
        <f>D2765/(E2765*E2765*0.01*0.01)</f>
        <v>26.543209876543209</v>
      </c>
      <c r="D2765" s="13">
        <v>86</v>
      </c>
      <c r="E2765" s="13">
        <v>180</v>
      </c>
      <c r="F2765" s="13" t="s">
        <v>13</v>
      </c>
      <c r="G2765" s="13" t="s">
        <v>17</v>
      </c>
      <c r="H2765" s="13" t="s">
        <v>14</v>
      </c>
    </row>
    <row r="2766" spans="1:8" x14ac:dyDescent="0.35">
      <c r="A2766" s="9" t="s">
        <v>21</v>
      </c>
      <c r="B2766" s="9" t="s">
        <v>12</v>
      </c>
      <c r="C2766" s="15">
        <f>D2766/(E2766*E2766*0.01*0.01)</f>
        <v>19.35020754658094</v>
      </c>
      <c r="D2766" s="13">
        <v>62</v>
      </c>
      <c r="E2766" s="13">
        <v>179</v>
      </c>
      <c r="F2766" s="13" t="s">
        <v>18</v>
      </c>
      <c r="G2766" s="13" t="s">
        <v>16</v>
      </c>
      <c r="H2766" s="13" t="s">
        <v>17</v>
      </c>
    </row>
    <row r="2767" spans="1:8" x14ac:dyDescent="0.35">
      <c r="A2767" s="9" t="s">
        <v>21</v>
      </c>
      <c r="B2767" s="9" t="s">
        <v>15</v>
      </c>
      <c r="C2767" s="15">
        <f>D2767/(E2767*E2767*0.01*0.01)</f>
        <v>18.496498876998281</v>
      </c>
      <c r="D2767" s="13">
        <v>56</v>
      </c>
      <c r="E2767" s="13">
        <v>174</v>
      </c>
      <c r="F2767" s="13" t="s">
        <v>18</v>
      </c>
      <c r="G2767" s="13" t="s">
        <v>17</v>
      </c>
      <c r="H2767" s="13" t="s">
        <v>17</v>
      </c>
    </row>
    <row r="2768" spans="1:8" x14ac:dyDescent="0.35">
      <c r="A2768" s="9" t="s">
        <v>20</v>
      </c>
      <c r="B2768" s="9" t="s">
        <v>15</v>
      </c>
      <c r="C2768" s="15">
        <f>D2768/(E2768*E2768*0.01*0.01)</f>
        <v>29.744199881023199</v>
      </c>
      <c r="D2768" s="13">
        <v>80</v>
      </c>
      <c r="E2768" s="13">
        <v>164</v>
      </c>
      <c r="F2768" s="13" t="s">
        <v>18</v>
      </c>
      <c r="G2768" s="13" t="s">
        <v>16</v>
      </c>
      <c r="H2768" s="13" t="s">
        <v>17</v>
      </c>
    </row>
    <row r="2769" spans="1:8" x14ac:dyDescent="0.35">
      <c r="A2769" s="9" t="s">
        <v>21</v>
      </c>
      <c r="B2769" s="9" t="s">
        <v>12</v>
      </c>
      <c r="C2769" s="15">
        <f>D2769/(E2769*E2769*0.01*0.01)</f>
        <v>20.061728395061728</v>
      </c>
      <c r="D2769" s="13">
        <v>65</v>
      </c>
      <c r="E2769" s="13">
        <v>180</v>
      </c>
      <c r="F2769" s="13" t="s">
        <v>18</v>
      </c>
      <c r="G2769" s="13" t="s">
        <v>17</v>
      </c>
      <c r="H2769" s="13" t="s">
        <v>17</v>
      </c>
    </row>
    <row r="2770" spans="1:8" x14ac:dyDescent="0.35">
      <c r="A2770" s="9" t="s">
        <v>11</v>
      </c>
      <c r="B2770" s="9" t="s">
        <v>15</v>
      </c>
      <c r="C2770" s="15">
        <f>D2770/(E2770*E2770*0.01*0.01)</f>
        <v>17.689788851669238</v>
      </c>
      <c r="D2770" s="13">
        <v>47</v>
      </c>
      <c r="E2770" s="13">
        <v>163</v>
      </c>
      <c r="F2770" s="13" t="s">
        <v>23</v>
      </c>
      <c r="G2770" s="13" t="s">
        <v>16</v>
      </c>
      <c r="H2770" s="13" t="s">
        <v>17</v>
      </c>
    </row>
    <row r="2771" spans="1:8" x14ac:dyDescent="0.35">
      <c r="A2771" s="9" t="s">
        <v>20</v>
      </c>
      <c r="B2771" s="9" t="s">
        <v>15</v>
      </c>
      <c r="C2771" s="15">
        <f>D2771/(E2771*E2771*0.01*0.01)</f>
        <v>29.744199881023199</v>
      </c>
      <c r="D2771" s="13">
        <v>80</v>
      </c>
      <c r="E2771" s="13">
        <v>164</v>
      </c>
      <c r="F2771" s="13" t="s">
        <v>18</v>
      </c>
      <c r="G2771" s="13" t="s">
        <v>14</v>
      </c>
      <c r="H2771" s="13" t="s">
        <v>14</v>
      </c>
    </row>
    <row r="2772" spans="1:8" x14ac:dyDescent="0.35">
      <c r="A2772" s="9" t="s">
        <v>21</v>
      </c>
      <c r="B2772" s="9" t="s">
        <v>12</v>
      </c>
      <c r="C2772" s="15">
        <f>D2772/(E2772*E2772*0.01*0.01)</f>
        <v>26.014568158168576</v>
      </c>
      <c r="D2772" s="13">
        <v>90</v>
      </c>
      <c r="E2772" s="13">
        <v>186</v>
      </c>
      <c r="F2772" s="13" t="s">
        <v>18</v>
      </c>
      <c r="G2772" s="13" t="s">
        <v>17</v>
      </c>
      <c r="H2772" s="13" t="s">
        <v>17</v>
      </c>
    </row>
    <row r="2773" spans="1:8" x14ac:dyDescent="0.35">
      <c r="A2773" s="9" t="s">
        <v>19</v>
      </c>
      <c r="B2773" s="9" t="s">
        <v>15</v>
      </c>
      <c r="C2773" s="15">
        <f>D2773/(E2773*E2773*0.01*0.01)</f>
        <v>31.511501698119812</v>
      </c>
      <c r="D2773" s="13">
        <v>90</v>
      </c>
      <c r="E2773" s="13">
        <v>169</v>
      </c>
      <c r="F2773" s="13" t="s">
        <v>18</v>
      </c>
      <c r="G2773" s="13" t="s">
        <v>14</v>
      </c>
      <c r="H2773" s="13" t="s">
        <v>17</v>
      </c>
    </row>
    <row r="2774" spans="1:8" x14ac:dyDescent="0.35">
      <c r="A2774" s="9" t="s">
        <v>20</v>
      </c>
      <c r="B2774" s="9" t="s">
        <v>12</v>
      </c>
      <c r="C2774" s="15">
        <f>D2774/(E2774*E2774*0.01*0.01)</f>
        <v>29.737044338267232</v>
      </c>
      <c r="D2774" s="13">
        <v>89</v>
      </c>
      <c r="E2774" s="13">
        <v>173</v>
      </c>
      <c r="F2774" s="13" t="s">
        <v>18</v>
      </c>
      <c r="G2774" s="13" t="s">
        <v>16</v>
      </c>
      <c r="H2774" s="13" t="s">
        <v>17</v>
      </c>
    </row>
    <row r="2775" spans="1:8" x14ac:dyDescent="0.35">
      <c r="A2775" s="9" t="s">
        <v>21</v>
      </c>
      <c r="B2775" s="9" t="s">
        <v>15</v>
      </c>
      <c r="C2775" s="15">
        <f>D2775/(E2775*E2775*0.01*0.01)</f>
        <v>21.303948576675847</v>
      </c>
      <c r="D2775" s="13">
        <v>58</v>
      </c>
      <c r="E2775" s="13">
        <v>165</v>
      </c>
      <c r="F2775" s="13" t="s">
        <v>18</v>
      </c>
      <c r="G2775" s="13" t="s">
        <v>17</v>
      </c>
      <c r="H2775" s="13" t="s">
        <v>17</v>
      </c>
    </row>
    <row r="2776" spans="1:8" x14ac:dyDescent="0.35">
      <c r="A2776" s="9" t="s">
        <v>20</v>
      </c>
      <c r="B2776" s="9" t="s">
        <v>12</v>
      </c>
      <c r="C2776" s="15">
        <f>D2776/(E2776*E2776*0.01*0.01)</f>
        <v>29.737044338267232</v>
      </c>
      <c r="D2776" s="13">
        <v>89</v>
      </c>
      <c r="E2776" s="13">
        <v>173</v>
      </c>
      <c r="F2776" s="13" t="s">
        <v>18</v>
      </c>
      <c r="G2776" s="13" t="s">
        <v>16</v>
      </c>
      <c r="H2776" s="13" t="s">
        <v>16</v>
      </c>
    </row>
    <row r="2777" spans="1:8" x14ac:dyDescent="0.35">
      <c r="A2777" s="9" t="s">
        <v>11</v>
      </c>
      <c r="B2777" s="9" t="s">
        <v>15</v>
      </c>
      <c r="C2777" s="15">
        <f>D2777/(E2777*E2777*0.01*0.01)</f>
        <v>39.210383991346667</v>
      </c>
      <c r="D2777" s="13">
        <v>116</v>
      </c>
      <c r="E2777" s="13">
        <v>172</v>
      </c>
      <c r="F2777" s="13" t="s">
        <v>18</v>
      </c>
      <c r="G2777" s="13" t="s">
        <v>16</v>
      </c>
      <c r="H2777" s="13" t="s">
        <v>17</v>
      </c>
    </row>
    <row r="2778" spans="1:8" x14ac:dyDescent="0.35">
      <c r="A2778" s="9" t="s">
        <v>20</v>
      </c>
      <c r="B2778" s="9" t="s">
        <v>15</v>
      </c>
      <c r="C2778" s="15">
        <f>D2778/(E2778*E2778*0.01*0.01)</f>
        <v>25.880570635020828</v>
      </c>
      <c r="D2778" s="13">
        <v>82</v>
      </c>
      <c r="E2778" s="13">
        <v>178</v>
      </c>
      <c r="F2778" s="13" t="s">
        <v>18</v>
      </c>
      <c r="G2778" s="13" t="s">
        <v>16</v>
      </c>
      <c r="H2778" s="13" t="s">
        <v>14</v>
      </c>
    </row>
    <row r="2779" spans="1:8" x14ac:dyDescent="0.35">
      <c r="A2779" s="9" t="s">
        <v>20</v>
      </c>
      <c r="B2779" s="9" t="s">
        <v>15</v>
      </c>
      <c r="C2779" s="15">
        <f>D2779/(E2779*E2779*0.01*0.01)</f>
        <v>22.308149910767401</v>
      </c>
      <c r="D2779" s="13">
        <v>60</v>
      </c>
      <c r="E2779" s="13">
        <v>164</v>
      </c>
      <c r="F2779" s="13" t="s">
        <v>18</v>
      </c>
      <c r="G2779" s="13" t="s">
        <v>16</v>
      </c>
      <c r="H2779" s="13" t="s">
        <v>17</v>
      </c>
    </row>
    <row r="2780" spans="1:8" x14ac:dyDescent="0.35">
      <c r="A2780" s="9" t="s">
        <v>19</v>
      </c>
      <c r="B2780" s="9" t="s">
        <v>15</v>
      </c>
      <c r="C2780" s="15">
        <f>D2780/(E2780*E2780*0.01*0.01)</f>
        <v>27.852007979223909</v>
      </c>
      <c r="D2780" s="13">
        <v>74</v>
      </c>
      <c r="E2780" s="13">
        <v>163</v>
      </c>
      <c r="F2780" s="13" t="s">
        <v>18</v>
      </c>
      <c r="G2780" s="13" t="s">
        <v>16</v>
      </c>
      <c r="H2780" s="13" t="s">
        <v>17</v>
      </c>
    </row>
    <row r="2781" spans="1:8" x14ac:dyDescent="0.35">
      <c r="A2781" s="9" t="s">
        <v>19</v>
      </c>
      <c r="B2781" s="9" t="s">
        <v>12</v>
      </c>
      <c r="C2781" s="15">
        <f>D2781/(E2781*E2781*0.01*0.01)</f>
        <v>28.373702422145328</v>
      </c>
      <c r="D2781" s="13">
        <v>82</v>
      </c>
      <c r="E2781" s="13">
        <v>170</v>
      </c>
      <c r="F2781" s="13" t="s">
        <v>18</v>
      </c>
      <c r="G2781" s="13" t="s">
        <v>16</v>
      </c>
      <c r="H2781" s="13" t="s">
        <v>14</v>
      </c>
    </row>
    <row r="2782" spans="1:8" x14ac:dyDescent="0.35">
      <c r="A2782" s="9" t="s">
        <v>21</v>
      </c>
      <c r="B2782" s="9" t="s">
        <v>15</v>
      </c>
      <c r="C2782" s="15">
        <f>D2782/(E2782*E2782*0.01*0.01)</f>
        <v>23.19109461966605</v>
      </c>
      <c r="D2782" s="13">
        <v>55</v>
      </c>
      <c r="E2782" s="13">
        <v>154</v>
      </c>
      <c r="F2782" s="13" t="s">
        <v>18</v>
      </c>
      <c r="G2782" s="13" t="s">
        <v>16</v>
      </c>
      <c r="H2782" s="13" t="s">
        <v>16</v>
      </c>
    </row>
    <row r="2783" spans="1:8" x14ac:dyDescent="0.35">
      <c r="A2783" s="9" t="s">
        <v>11</v>
      </c>
      <c r="B2783" s="9" t="s">
        <v>15</v>
      </c>
      <c r="C2783" s="15">
        <f>D2783/(E2783*E2783*0.01*0.01)</f>
        <v>19.591836734693878</v>
      </c>
      <c r="D2783" s="13">
        <v>60</v>
      </c>
      <c r="E2783" s="13">
        <v>175</v>
      </c>
      <c r="F2783" s="13" t="s">
        <v>23</v>
      </c>
      <c r="G2783" s="13" t="s">
        <v>16</v>
      </c>
      <c r="H2783" s="13" t="s">
        <v>17</v>
      </c>
    </row>
    <row r="2784" spans="1:8" x14ac:dyDescent="0.35">
      <c r="A2784" s="9" t="s">
        <v>21</v>
      </c>
      <c r="B2784" s="9" t="s">
        <v>12</v>
      </c>
      <c r="C2784" s="15">
        <f>D2784/(E2784*E2784*0.01*0.01)</f>
        <v>27.309968138370504</v>
      </c>
      <c r="D2784" s="13">
        <v>78</v>
      </c>
      <c r="E2784" s="13">
        <v>169</v>
      </c>
      <c r="F2784" s="13" t="s">
        <v>18</v>
      </c>
      <c r="G2784" s="13" t="s">
        <v>14</v>
      </c>
      <c r="H2784" s="13" t="s">
        <v>16</v>
      </c>
    </row>
    <row r="2785" spans="1:8" x14ac:dyDescent="0.35">
      <c r="A2785" s="9" t="s">
        <v>11</v>
      </c>
      <c r="B2785" s="9" t="s">
        <v>15</v>
      </c>
      <c r="C2785" s="15">
        <f>D2785/(E2785*E2785*0.01*0.01)</f>
        <v>23.388686558187711</v>
      </c>
      <c r="D2785" s="13">
        <v>70</v>
      </c>
      <c r="E2785" s="13">
        <v>173</v>
      </c>
      <c r="F2785" s="13" t="s">
        <v>18</v>
      </c>
      <c r="G2785" s="13" t="s">
        <v>14</v>
      </c>
      <c r="H2785" s="13" t="s">
        <v>16</v>
      </c>
    </row>
    <row r="2786" spans="1:8" x14ac:dyDescent="0.35">
      <c r="A2786" s="9" t="s">
        <v>20</v>
      </c>
      <c r="B2786" s="9" t="s">
        <v>12</v>
      </c>
      <c r="C2786" s="15">
        <f>D2786/(E2786*E2786*0.01*0.01)</f>
        <v>27.77691083299522</v>
      </c>
      <c r="D2786" s="13">
        <v>89</v>
      </c>
      <c r="E2786" s="13">
        <v>179</v>
      </c>
      <c r="F2786" s="13" t="s">
        <v>23</v>
      </c>
      <c r="G2786" s="13" t="s">
        <v>16</v>
      </c>
      <c r="H2786" s="13" t="s">
        <v>16</v>
      </c>
    </row>
    <row r="2787" spans="1:8" x14ac:dyDescent="0.35">
      <c r="A2787" s="9" t="s">
        <v>21</v>
      </c>
      <c r="B2787" s="9" t="s">
        <v>15</v>
      </c>
      <c r="C2787" s="15">
        <f>D2787/(E2787*E2787*0.01*0.01)</f>
        <v>20.657540002100767</v>
      </c>
      <c r="D2787" s="13">
        <v>59</v>
      </c>
      <c r="E2787" s="13">
        <v>169</v>
      </c>
      <c r="F2787" s="13" t="s">
        <v>23</v>
      </c>
      <c r="G2787" s="13" t="s">
        <v>16</v>
      </c>
      <c r="H2787" s="13" t="s">
        <v>17</v>
      </c>
    </row>
    <row r="2788" spans="1:8" x14ac:dyDescent="0.35">
      <c r="A2788" s="9" t="s">
        <v>21</v>
      </c>
      <c r="B2788" s="9" t="s">
        <v>12</v>
      </c>
      <c r="C2788" s="15">
        <f>D2788/(E2788*E2788*0.01*0.01)</f>
        <v>29.629629629629626</v>
      </c>
      <c r="D2788" s="13">
        <v>96</v>
      </c>
      <c r="E2788" s="13">
        <v>180</v>
      </c>
      <c r="F2788" s="13" t="s">
        <v>18</v>
      </c>
      <c r="G2788" s="13" t="s">
        <v>14</v>
      </c>
      <c r="H2788" s="13" t="s">
        <v>14</v>
      </c>
    </row>
    <row r="2789" spans="1:8" x14ac:dyDescent="0.35">
      <c r="A2789" s="9" t="s">
        <v>11</v>
      </c>
      <c r="B2789" s="9" t="s">
        <v>12</v>
      </c>
      <c r="C2789" s="15">
        <f>D2789/(E2789*E2789*0.01*0.01)</f>
        <v>19.523115368596418</v>
      </c>
      <c r="D2789" s="13">
        <v>75</v>
      </c>
      <c r="E2789" s="13">
        <v>196</v>
      </c>
      <c r="F2789" s="13" t="s">
        <v>23</v>
      </c>
      <c r="G2789" s="13" t="s">
        <v>14</v>
      </c>
      <c r="H2789" s="13" t="s">
        <v>17</v>
      </c>
    </row>
    <row r="2790" spans="1:8" x14ac:dyDescent="0.35">
      <c r="A2790" s="9" t="s">
        <v>20</v>
      </c>
      <c r="B2790" s="9" t="s">
        <v>15</v>
      </c>
      <c r="C2790" s="15">
        <f>D2790/(E2790*E2790*0.01*0.01)</f>
        <v>29.410758865975854</v>
      </c>
      <c r="D2790" s="13">
        <v>86</v>
      </c>
      <c r="E2790" s="13">
        <v>171</v>
      </c>
      <c r="F2790" s="13" t="s">
        <v>23</v>
      </c>
      <c r="G2790" s="13" t="s">
        <v>14</v>
      </c>
      <c r="H2790" s="13" t="s">
        <v>14</v>
      </c>
    </row>
    <row r="2791" spans="1:8" x14ac:dyDescent="0.35">
      <c r="A2791" s="9" t="s">
        <v>19</v>
      </c>
      <c r="B2791" s="9" t="s">
        <v>12</v>
      </c>
      <c r="C2791" s="15">
        <f>D2791/(E2791*E2791*0.01*0.01)</f>
        <v>27.770312639971333</v>
      </c>
      <c r="D2791" s="13">
        <v>93</v>
      </c>
      <c r="E2791" s="13">
        <v>183</v>
      </c>
      <c r="F2791" s="13" t="s">
        <v>18</v>
      </c>
      <c r="G2791" s="13" t="s">
        <v>14</v>
      </c>
      <c r="H2791" s="13" t="s">
        <v>17</v>
      </c>
    </row>
    <row r="2792" spans="1:8" x14ac:dyDescent="0.35">
      <c r="A2792" s="9" t="s">
        <v>21</v>
      </c>
      <c r="B2792" s="9" t="s">
        <v>15</v>
      </c>
      <c r="C2792" s="15">
        <f>D2792/(E2792*E2792*0.01*0.01)</f>
        <v>26.259584748433177</v>
      </c>
      <c r="D2792" s="13">
        <v>75</v>
      </c>
      <c r="E2792" s="13">
        <v>169</v>
      </c>
      <c r="F2792" s="13" t="s">
        <v>23</v>
      </c>
      <c r="G2792" s="13" t="s">
        <v>16</v>
      </c>
      <c r="H2792" s="13" t="s">
        <v>16</v>
      </c>
    </row>
    <row r="2793" spans="1:8" x14ac:dyDescent="0.35">
      <c r="A2793" s="9" t="s">
        <v>11</v>
      </c>
      <c r="B2793" s="9" t="s">
        <v>15</v>
      </c>
      <c r="C2793" s="15">
        <f>D2793/(E2793*E2793*0.01*0.01)</f>
        <v>32.950680272108841</v>
      </c>
      <c r="D2793" s="13">
        <v>93</v>
      </c>
      <c r="E2793" s="13">
        <v>168</v>
      </c>
      <c r="F2793" s="13" t="s">
        <v>18</v>
      </c>
      <c r="G2793" s="13" t="s">
        <v>14</v>
      </c>
      <c r="H2793" s="13" t="s">
        <v>17</v>
      </c>
    </row>
    <row r="2794" spans="1:8" x14ac:dyDescent="0.35">
      <c r="A2794" s="9" t="s">
        <v>11</v>
      </c>
      <c r="B2794" s="9" t="s">
        <v>15</v>
      </c>
      <c r="C2794" s="15">
        <f>D2794/(E2794*E2794*0.01*0.01)</f>
        <v>30.449826989619375</v>
      </c>
      <c r="D2794" s="13">
        <v>88</v>
      </c>
      <c r="E2794" s="13">
        <v>170</v>
      </c>
      <c r="F2794" s="13" t="s">
        <v>18</v>
      </c>
      <c r="G2794" s="13" t="s">
        <v>14</v>
      </c>
      <c r="H2794" s="13" t="s">
        <v>17</v>
      </c>
    </row>
    <row r="2795" spans="1:8" x14ac:dyDescent="0.35">
      <c r="A2795" s="9" t="s">
        <v>21</v>
      </c>
      <c r="B2795" s="9" t="s">
        <v>15</v>
      </c>
      <c r="C2795" s="15">
        <f>D2795/(E2795*E2795*0.01*0.01)</f>
        <v>21.513858510523864</v>
      </c>
      <c r="D2795" s="13">
        <v>60</v>
      </c>
      <c r="E2795" s="13">
        <v>167</v>
      </c>
      <c r="F2795" s="13" t="s">
        <v>23</v>
      </c>
      <c r="G2795" s="13" t="s">
        <v>14</v>
      </c>
      <c r="H2795" s="13" t="s">
        <v>14</v>
      </c>
    </row>
    <row r="2796" spans="1:8" x14ac:dyDescent="0.35">
      <c r="A2796" s="9" t="s">
        <v>11</v>
      </c>
      <c r="B2796" s="9" t="s">
        <v>15</v>
      </c>
      <c r="C2796" s="15">
        <f>D2796/(E2796*E2796*0.01*0.01)</f>
        <v>20.07960127648894</v>
      </c>
      <c r="D2796" s="13">
        <v>56</v>
      </c>
      <c r="E2796" s="13">
        <v>167</v>
      </c>
      <c r="F2796" s="13" t="s">
        <v>18</v>
      </c>
      <c r="G2796" s="13" t="s">
        <v>16</v>
      </c>
      <c r="H2796" s="13" t="s">
        <v>17</v>
      </c>
    </row>
    <row r="2797" spans="1:8" x14ac:dyDescent="0.35">
      <c r="A2797" s="9" t="s">
        <v>11</v>
      </c>
      <c r="B2797" s="9" t="s">
        <v>15</v>
      </c>
      <c r="C2797" s="15">
        <f>D2797/(E2797*E2797*0.01*0.01)</f>
        <v>30.759870200108161</v>
      </c>
      <c r="D2797" s="13">
        <v>91</v>
      </c>
      <c r="E2797" s="13">
        <v>172</v>
      </c>
      <c r="F2797" s="13" t="s">
        <v>18</v>
      </c>
      <c r="G2797" s="13" t="s">
        <v>14</v>
      </c>
      <c r="H2797" s="13" t="s">
        <v>17</v>
      </c>
    </row>
    <row r="2798" spans="1:8" x14ac:dyDescent="0.35">
      <c r="A2798" s="9" t="s">
        <v>20</v>
      </c>
      <c r="B2798" s="9" t="s">
        <v>15</v>
      </c>
      <c r="C2798" s="15">
        <f>D2798/(E2798*E2798*0.01*0.01)</f>
        <v>18.166204254194742</v>
      </c>
      <c r="D2798" s="13">
        <v>55</v>
      </c>
      <c r="E2798" s="13">
        <v>174</v>
      </c>
      <c r="F2798" s="13" t="s">
        <v>23</v>
      </c>
      <c r="G2798" s="13" t="s">
        <v>16</v>
      </c>
      <c r="H2798" s="13" t="s">
        <v>17</v>
      </c>
    </row>
    <row r="2799" spans="1:8" x14ac:dyDescent="0.35">
      <c r="A2799" s="9" t="s">
        <v>20</v>
      </c>
      <c r="B2799" s="9" t="s">
        <v>15</v>
      </c>
      <c r="C2799" s="15">
        <f>D2799/(E2799*E2799*0.01*0.01)</f>
        <v>25.711662075298438</v>
      </c>
      <c r="D2799" s="13">
        <v>70</v>
      </c>
      <c r="E2799" s="13">
        <v>165</v>
      </c>
      <c r="F2799" s="13" t="s">
        <v>23</v>
      </c>
      <c r="G2799" s="13" t="s">
        <v>14</v>
      </c>
      <c r="H2799" s="13" t="s">
        <v>14</v>
      </c>
    </row>
    <row r="2800" spans="1:8" x14ac:dyDescent="0.35">
      <c r="A2800" s="9" t="s">
        <v>11</v>
      </c>
      <c r="B2800" s="9" t="s">
        <v>15</v>
      </c>
      <c r="C2800" s="15">
        <f>D2800/(E2800*E2800*0.01*0.01)</f>
        <v>20.43816558499767</v>
      </c>
      <c r="D2800" s="13">
        <v>57</v>
      </c>
      <c r="E2800" s="13">
        <v>167</v>
      </c>
      <c r="F2800" s="13" t="s">
        <v>18</v>
      </c>
      <c r="G2800" s="13" t="s">
        <v>14</v>
      </c>
      <c r="H2800" s="13" t="s">
        <v>14</v>
      </c>
    </row>
    <row r="2801" spans="1:8" x14ac:dyDescent="0.35">
      <c r="A2801" s="9" t="s">
        <v>21</v>
      </c>
      <c r="B2801" s="9" t="s">
        <v>15</v>
      </c>
      <c r="C2801" s="15">
        <f>D2801/(E2801*E2801*0.01*0.01)</f>
        <v>23.255018638213468</v>
      </c>
      <c r="D2801" s="13">
        <v>68</v>
      </c>
      <c r="E2801" s="13">
        <v>171</v>
      </c>
      <c r="F2801" s="13" t="s">
        <v>18</v>
      </c>
      <c r="G2801" s="13" t="s">
        <v>14</v>
      </c>
      <c r="H2801" s="13" t="s">
        <v>14</v>
      </c>
    </row>
    <row r="2802" spans="1:8" x14ac:dyDescent="0.35">
      <c r="A2802" s="9" t="s">
        <v>11</v>
      </c>
      <c r="B2802" s="9" t="s">
        <v>15</v>
      </c>
      <c r="C2802" s="15">
        <f>D2802/(E2802*E2802*0.01*0.01)</f>
        <v>35.154137371552181</v>
      </c>
      <c r="D2802" s="13">
        <v>104</v>
      </c>
      <c r="E2802" s="13">
        <v>172</v>
      </c>
      <c r="F2802" s="13" t="s">
        <v>18</v>
      </c>
      <c r="G2802" s="13" t="s">
        <v>14</v>
      </c>
      <c r="H2802" s="13" t="s">
        <v>14</v>
      </c>
    </row>
    <row r="2803" spans="1:8" x14ac:dyDescent="0.35">
      <c r="A2803" s="9" t="s">
        <v>20</v>
      </c>
      <c r="B2803" s="9" t="s">
        <v>15</v>
      </c>
      <c r="C2803" s="15">
        <f>D2803/(E2803*E2803*0.01*0.01)</f>
        <v>20.761245674740483</v>
      </c>
      <c r="D2803" s="13">
        <v>60</v>
      </c>
      <c r="E2803" s="13">
        <v>170</v>
      </c>
      <c r="F2803" s="13" t="s">
        <v>23</v>
      </c>
      <c r="G2803" s="13" t="s">
        <v>17</v>
      </c>
      <c r="H2803" s="13" t="s">
        <v>17</v>
      </c>
    </row>
    <row r="2804" spans="1:8" x14ac:dyDescent="0.35">
      <c r="A2804" s="9" t="s">
        <v>19</v>
      </c>
      <c r="B2804" s="9" t="s">
        <v>15</v>
      </c>
      <c r="C2804" s="15">
        <f>D2804/(E2804*E2804*0.01*0.01)</f>
        <v>24.567474048442907</v>
      </c>
      <c r="D2804" s="13">
        <v>71</v>
      </c>
      <c r="E2804" s="13">
        <v>170</v>
      </c>
      <c r="F2804" s="13" t="s">
        <v>18</v>
      </c>
      <c r="G2804" s="13" t="s">
        <v>16</v>
      </c>
      <c r="H2804" s="13" t="s">
        <v>17</v>
      </c>
    </row>
    <row r="2805" spans="1:8" x14ac:dyDescent="0.35">
      <c r="A2805" s="9" t="s">
        <v>19</v>
      </c>
      <c r="B2805" s="9" t="s">
        <v>15</v>
      </c>
      <c r="C2805" s="15">
        <f>D2805/(E2805*E2805*0.01*0.01)</f>
        <v>19.721036967980208</v>
      </c>
      <c r="D2805" s="13">
        <v>55</v>
      </c>
      <c r="E2805" s="13">
        <v>167</v>
      </c>
      <c r="F2805" s="13" t="s">
        <v>18</v>
      </c>
      <c r="G2805" s="13" t="s">
        <v>17</v>
      </c>
      <c r="H2805" s="13" t="s">
        <v>16</v>
      </c>
    </row>
    <row r="2806" spans="1:8" x14ac:dyDescent="0.35">
      <c r="A2806" s="9" t="s">
        <v>19</v>
      </c>
      <c r="B2806" s="9" t="s">
        <v>15</v>
      </c>
      <c r="C2806" s="15">
        <f>D2806/(E2806*E2806*0.01*0.01)</f>
        <v>22.837370242214533</v>
      </c>
      <c r="D2806" s="13">
        <v>66</v>
      </c>
      <c r="E2806" s="13">
        <v>170</v>
      </c>
      <c r="F2806" s="13" t="s">
        <v>18</v>
      </c>
      <c r="G2806" s="13" t="s">
        <v>16</v>
      </c>
      <c r="H2806" s="13" t="s">
        <v>17</v>
      </c>
    </row>
    <row r="2807" spans="1:8" x14ac:dyDescent="0.35">
      <c r="A2807" s="9" t="s">
        <v>21</v>
      </c>
      <c r="B2807" s="9" t="s">
        <v>15</v>
      </c>
      <c r="C2807" s="15">
        <f>D2807/(E2807*E2807*0.01*0.01)</f>
        <v>23.388686558187711</v>
      </c>
      <c r="D2807" s="13">
        <v>70</v>
      </c>
      <c r="E2807" s="13">
        <v>173</v>
      </c>
      <c r="F2807" s="13" t="s">
        <v>18</v>
      </c>
      <c r="G2807" s="13" t="s">
        <v>14</v>
      </c>
      <c r="H2807" s="13" t="s">
        <v>14</v>
      </c>
    </row>
    <row r="2808" spans="1:8" x14ac:dyDescent="0.35">
      <c r="A2808" s="9" t="s">
        <v>21</v>
      </c>
      <c r="B2808" s="9" t="s">
        <v>15</v>
      </c>
      <c r="C2808" s="15">
        <f>D2808/(E2808*E2808*0.01*0.01)</f>
        <v>22.948115744558788</v>
      </c>
      <c r="D2808" s="13">
        <v>64</v>
      </c>
      <c r="E2808" s="13">
        <v>167</v>
      </c>
      <c r="F2808" s="13" t="s">
        <v>23</v>
      </c>
      <c r="G2808" s="13" t="s">
        <v>16</v>
      </c>
      <c r="H2808" s="13" t="s">
        <v>17</v>
      </c>
    </row>
    <row r="2809" spans="1:8" x14ac:dyDescent="0.35">
      <c r="A2809" s="9" t="s">
        <v>20</v>
      </c>
      <c r="B2809" s="9" t="s">
        <v>15</v>
      </c>
      <c r="C2809" s="15">
        <f>D2809/(E2809*E2809*0.01*0.01)</f>
        <v>22.031725684986377</v>
      </c>
      <c r="D2809" s="13">
        <v>55</v>
      </c>
      <c r="E2809" s="13">
        <v>158</v>
      </c>
      <c r="F2809" s="13" t="s">
        <v>23</v>
      </c>
      <c r="G2809" s="13" t="s">
        <v>14</v>
      </c>
      <c r="H2809" s="13" t="s">
        <v>14</v>
      </c>
    </row>
    <row r="2810" spans="1:8" x14ac:dyDescent="0.35">
      <c r="A2810" s="9" t="s">
        <v>20</v>
      </c>
      <c r="B2810" s="9" t="s">
        <v>15</v>
      </c>
      <c r="C2810" s="15">
        <f>D2810/(E2810*E2810*0.01*0.01)</f>
        <v>23.875114784205692</v>
      </c>
      <c r="D2810" s="13">
        <v>65</v>
      </c>
      <c r="E2810" s="13">
        <v>165</v>
      </c>
      <c r="F2810" s="13" t="s">
        <v>23</v>
      </c>
      <c r="G2810" s="13" t="s">
        <v>14</v>
      </c>
      <c r="H2810" s="13" t="s">
        <v>17</v>
      </c>
    </row>
    <row r="2811" spans="1:8" x14ac:dyDescent="0.35">
      <c r="A2811" s="9" t="s">
        <v>20</v>
      </c>
      <c r="B2811" s="9" t="s">
        <v>15</v>
      </c>
      <c r="C2811" s="15">
        <f>D2811/(E2811*E2811*0.01*0.01)</f>
        <v>23.808690171912748</v>
      </c>
      <c r="D2811" s="13">
        <v>68</v>
      </c>
      <c r="E2811" s="13">
        <v>169</v>
      </c>
      <c r="F2811" s="13" t="s">
        <v>23</v>
      </c>
      <c r="G2811" s="13" t="s">
        <v>17</v>
      </c>
      <c r="H2811" s="13" t="s">
        <v>17</v>
      </c>
    </row>
    <row r="2812" spans="1:8" x14ac:dyDescent="0.35">
      <c r="A2812" s="9" t="s">
        <v>21</v>
      </c>
      <c r="B2812" s="9" t="s">
        <v>15</v>
      </c>
      <c r="C2812" s="15">
        <f>D2812/(E2812*E2812*0.01*0.01)</f>
        <v>24.221453287197232</v>
      </c>
      <c r="D2812" s="13">
        <v>70</v>
      </c>
      <c r="E2812" s="13">
        <v>170</v>
      </c>
      <c r="F2812" s="13" t="s">
        <v>23</v>
      </c>
      <c r="G2812" s="13" t="s">
        <v>14</v>
      </c>
      <c r="H2812" s="13" t="s">
        <v>17</v>
      </c>
    </row>
    <row r="2813" spans="1:8" x14ac:dyDescent="0.35">
      <c r="A2813" s="9" t="s">
        <v>21</v>
      </c>
      <c r="B2813" s="9" t="s">
        <v>15</v>
      </c>
      <c r="C2813" s="15">
        <f>D2813/(E2813*E2813*0.01*0.01)</f>
        <v>21.04981790236894</v>
      </c>
      <c r="D2813" s="13">
        <v>63</v>
      </c>
      <c r="E2813" s="13">
        <v>173</v>
      </c>
      <c r="F2813" s="13" t="s">
        <v>18</v>
      </c>
      <c r="G2813" s="13" t="s">
        <v>14</v>
      </c>
      <c r="H2813" s="13" t="s">
        <v>16</v>
      </c>
    </row>
    <row r="2814" spans="1:8" x14ac:dyDescent="0.35">
      <c r="A2814" s="9" t="s">
        <v>20</v>
      </c>
      <c r="B2814" s="9" t="s">
        <v>12</v>
      </c>
      <c r="C2814" s="15">
        <f>D2814/(E2814*E2814*0.01*0.01)</f>
        <v>27.70083102493075</v>
      </c>
      <c r="D2814" s="13">
        <v>100</v>
      </c>
      <c r="E2814" s="13">
        <v>190</v>
      </c>
      <c r="F2814" s="13" t="s">
        <v>23</v>
      </c>
      <c r="G2814" s="13" t="s">
        <v>14</v>
      </c>
      <c r="H2814" s="13" t="s">
        <v>14</v>
      </c>
    </row>
    <row r="2815" spans="1:8" x14ac:dyDescent="0.35">
      <c r="A2815" s="9" t="s">
        <v>21</v>
      </c>
      <c r="B2815" s="9" t="s">
        <v>15</v>
      </c>
      <c r="C2815" s="15">
        <f>D2815/(E2815*E2815*0.01*0.01)</f>
        <v>21.303948576675847</v>
      </c>
      <c r="D2815" s="13">
        <v>58</v>
      </c>
      <c r="E2815" s="13">
        <v>165</v>
      </c>
      <c r="F2815" s="13" t="s">
        <v>23</v>
      </c>
      <c r="G2815" s="13" t="s">
        <v>16</v>
      </c>
      <c r="H2815" s="13" t="s">
        <v>14</v>
      </c>
    </row>
    <row r="2816" spans="1:8" x14ac:dyDescent="0.35">
      <c r="A2816" s="9" t="s">
        <v>20</v>
      </c>
      <c r="B2816" s="9" t="s">
        <v>12</v>
      </c>
      <c r="C2816" s="15">
        <f>D2816/(E2816*E2816*0.01*0.01)</f>
        <v>26.296566837107378</v>
      </c>
      <c r="D2816" s="13">
        <v>90</v>
      </c>
      <c r="E2816" s="13">
        <v>185</v>
      </c>
      <c r="F2816" s="13" t="s">
        <v>23</v>
      </c>
      <c r="G2816" s="13" t="s">
        <v>14</v>
      </c>
      <c r="H2816" s="13" t="s">
        <v>14</v>
      </c>
    </row>
    <row r="2817" spans="1:8" x14ac:dyDescent="0.35">
      <c r="A2817" s="9" t="s">
        <v>20</v>
      </c>
      <c r="B2817" s="9" t="s">
        <v>15</v>
      </c>
      <c r="C2817" s="15">
        <f>D2817/(E2817*E2817*0.01*0.01)</f>
        <v>26.296566837107378</v>
      </c>
      <c r="D2817" s="13">
        <v>90</v>
      </c>
      <c r="E2817" s="13">
        <v>185</v>
      </c>
      <c r="F2817" s="13" t="s">
        <v>23</v>
      </c>
      <c r="G2817" s="13" t="s">
        <v>16</v>
      </c>
      <c r="H2817" s="13" t="s">
        <v>14</v>
      </c>
    </row>
    <row r="2818" spans="1:8" x14ac:dyDescent="0.35">
      <c r="A2818" s="9" t="s">
        <v>19</v>
      </c>
      <c r="B2818" s="9" t="s">
        <v>12</v>
      </c>
      <c r="C2818" s="15">
        <f>D2818/(E2818*E2818*0.01*0.01)</f>
        <v>27.755102040816325</v>
      </c>
      <c r="D2818" s="13">
        <v>85</v>
      </c>
      <c r="E2818" s="13">
        <v>175</v>
      </c>
      <c r="F2818" s="13" t="s">
        <v>18</v>
      </c>
      <c r="G2818" s="13" t="s">
        <v>16</v>
      </c>
      <c r="H2818" s="13" t="s">
        <v>16</v>
      </c>
    </row>
    <row r="2819" spans="1:8" x14ac:dyDescent="0.35">
      <c r="A2819" s="9" t="s">
        <v>21</v>
      </c>
      <c r="B2819" s="9" t="s">
        <v>15</v>
      </c>
      <c r="C2819" s="15">
        <f>D2819/(E2819*E2819*0.01*0.01)</f>
        <v>20.571428571428573</v>
      </c>
      <c r="D2819" s="13">
        <v>63</v>
      </c>
      <c r="E2819" s="13">
        <v>175</v>
      </c>
      <c r="F2819" s="13" t="s">
        <v>23</v>
      </c>
      <c r="G2819" s="13" t="s">
        <v>17</v>
      </c>
      <c r="H2819" s="13" t="s">
        <v>17</v>
      </c>
    </row>
    <row r="2820" spans="1:8" x14ac:dyDescent="0.35">
      <c r="A2820" s="9" t="s">
        <v>11</v>
      </c>
      <c r="B2820" s="9" t="s">
        <v>12</v>
      </c>
      <c r="C2820" s="15">
        <f>D2820/(E2820*E2820*0.01*0.01)</f>
        <v>25.165146272412709</v>
      </c>
      <c r="D2820" s="13">
        <v>88</v>
      </c>
      <c r="E2820" s="13">
        <v>187</v>
      </c>
      <c r="F2820" s="13" t="s">
        <v>18</v>
      </c>
      <c r="G2820" s="13" t="s">
        <v>16</v>
      </c>
      <c r="H2820" s="13" t="s">
        <v>16</v>
      </c>
    </row>
    <row r="2821" spans="1:8" x14ac:dyDescent="0.35">
      <c r="A2821" s="9" t="s">
        <v>22</v>
      </c>
      <c r="B2821" s="9" t="s">
        <v>15</v>
      </c>
      <c r="C2821" s="15">
        <f>D2821/(E2821*E2821*0.01*0.01)</f>
        <v>22.499637102627375</v>
      </c>
      <c r="D2821" s="13">
        <v>62</v>
      </c>
      <c r="E2821" s="13">
        <v>166</v>
      </c>
      <c r="F2821" s="13" t="s">
        <v>23</v>
      </c>
      <c r="G2821" s="13" t="s">
        <v>14</v>
      </c>
      <c r="H2821" s="13" t="s">
        <v>17</v>
      </c>
    </row>
    <row r="2822" spans="1:8" x14ac:dyDescent="0.35">
      <c r="A2822" s="9" t="s">
        <v>20</v>
      </c>
      <c r="B2822" s="9" t="s">
        <v>15</v>
      </c>
      <c r="C2822" s="15">
        <f>D2822/(E2822*E2822*0.01*0.01)</f>
        <v>26.175194521137367</v>
      </c>
      <c r="D2822" s="13">
        <v>73</v>
      </c>
      <c r="E2822" s="13">
        <v>167</v>
      </c>
      <c r="F2822" s="13" t="s">
        <v>18</v>
      </c>
      <c r="G2822" s="13" t="s">
        <v>17</v>
      </c>
      <c r="H2822" s="13" t="s">
        <v>17</v>
      </c>
    </row>
    <row r="2823" spans="1:8" x14ac:dyDescent="0.35">
      <c r="A2823" s="9" t="s">
        <v>21</v>
      </c>
      <c r="B2823" s="9" t="s">
        <v>15</v>
      </c>
      <c r="C2823" s="15">
        <f>D2823/(E2823*E2823*0.01*0.01)</f>
        <v>25.282569898869721</v>
      </c>
      <c r="D2823" s="13">
        <v>68</v>
      </c>
      <c r="E2823" s="13">
        <v>164</v>
      </c>
      <c r="F2823" s="13" t="s">
        <v>18</v>
      </c>
      <c r="G2823" s="13" t="s">
        <v>16</v>
      </c>
      <c r="H2823" s="13" t="s">
        <v>17</v>
      </c>
    </row>
    <row r="2824" spans="1:8" x14ac:dyDescent="0.35">
      <c r="A2824" s="9" t="s">
        <v>20</v>
      </c>
      <c r="B2824" s="9" t="s">
        <v>15</v>
      </c>
      <c r="C2824" s="15">
        <f>D2824/(E2824*E2824*0.01*0.01)</f>
        <v>27.513384889946462</v>
      </c>
      <c r="D2824" s="13">
        <v>74</v>
      </c>
      <c r="E2824" s="13">
        <v>164</v>
      </c>
      <c r="F2824" s="13" t="s">
        <v>18</v>
      </c>
      <c r="G2824" s="13" t="s">
        <v>16</v>
      </c>
      <c r="H2824" s="13" t="s">
        <v>17</v>
      </c>
    </row>
    <row r="2825" spans="1:8" x14ac:dyDescent="0.35">
      <c r="A2825" s="9" t="s">
        <v>20</v>
      </c>
      <c r="B2825" s="9" t="s">
        <v>15</v>
      </c>
      <c r="C2825" s="15">
        <f>D2825/(E2825*E2825*0.01*0.01)</f>
        <v>29.337411441590458</v>
      </c>
      <c r="D2825" s="13">
        <v>94</v>
      </c>
      <c r="E2825" s="13">
        <v>179</v>
      </c>
      <c r="F2825" s="13" t="s">
        <v>18</v>
      </c>
      <c r="G2825" s="13" t="s">
        <v>14</v>
      </c>
      <c r="H2825" s="13" t="s">
        <v>17</v>
      </c>
    </row>
    <row r="2826" spans="1:8" x14ac:dyDescent="0.35">
      <c r="A2826" s="9" t="s">
        <v>19</v>
      </c>
      <c r="B2826" s="9" t="s">
        <v>15</v>
      </c>
      <c r="C2826" s="15">
        <f>D2826/(E2826*E2826*0.01*0.01)</f>
        <v>25.099501595611173</v>
      </c>
      <c r="D2826" s="13">
        <v>70</v>
      </c>
      <c r="E2826" s="13">
        <v>167</v>
      </c>
      <c r="F2826" s="13" t="s">
        <v>18</v>
      </c>
      <c r="G2826" s="13" t="s">
        <v>16</v>
      </c>
      <c r="H2826" s="13" t="s">
        <v>14</v>
      </c>
    </row>
    <row r="2827" spans="1:8" x14ac:dyDescent="0.35">
      <c r="A2827" s="9" t="s">
        <v>21</v>
      </c>
      <c r="B2827" s="9" t="s">
        <v>15</v>
      </c>
      <c r="C2827" s="15">
        <f>D2827/(E2827*E2827*0.01*0.01)</f>
        <v>28.981143437841094</v>
      </c>
      <c r="D2827" s="13">
        <v>77</v>
      </c>
      <c r="E2827" s="13">
        <v>163</v>
      </c>
      <c r="F2827" s="13" t="s">
        <v>23</v>
      </c>
      <c r="G2827" s="13" t="s">
        <v>14</v>
      </c>
      <c r="H2827" s="13" t="s">
        <v>17</v>
      </c>
    </row>
    <row r="2828" spans="1:8" x14ac:dyDescent="0.35">
      <c r="A2828" s="9" t="s">
        <v>11</v>
      </c>
      <c r="B2828" s="9" t="s">
        <v>15</v>
      </c>
      <c r="C2828" s="15">
        <f>D2828/(E2828*E2828*0.01*0.01)</f>
        <v>30.116213151927436</v>
      </c>
      <c r="D2828" s="13">
        <v>85</v>
      </c>
      <c r="E2828" s="13">
        <v>168</v>
      </c>
      <c r="F2828" s="13" t="s">
        <v>18</v>
      </c>
      <c r="G2828" s="13" t="s">
        <v>14</v>
      </c>
      <c r="H2828" s="13" t="s">
        <v>14</v>
      </c>
    </row>
    <row r="2829" spans="1:8" x14ac:dyDescent="0.35">
      <c r="A2829" s="9" t="s">
        <v>20</v>
      </c>
      <c r="B2829" s="9" t="s">
        <v>15</v>
      </c>
      <c r="C2829" s="15">
        <f>D2829/(E2829*E2829*0.01*0.01)</f>
        <v>28.405337561104506</v>
      </c>
      <c r="D2829" s="13">
        <v>86</v>
      </c>
      <c r="E2829" s="13">
        <v>174</v>
      </c>
      <c r="F2829" s="13" t="s">
        <v>18</v>
      </c>
      <c r="G2829" s="13" t="s">
        <v>14</v>
      </c>
      <c r="H2829" s="13" t="s">
        <v>17</v>
      </c>
    </row>
    <row r="2830" spans="1:8" x14ac:dyDescent="0.35">
      <c r="A2830" s="9" t="s">
        <v>20</v>
      </c>
      <c r="B2830" s="9" t="s">
        <v>12</v>
      </c>
      <c r="C2830" s="15">
        <f>D2830/(E2830*E2830*0.01*0.01)</f>
        <v>35.019925129815235</v>
      </c>
      <c r="D2830" s="13">
        <v>116</v>
      </c>
      <c r="E2830" s="13">
        <v>182</v>
      </c>
      <c r="F2830" s="13" t="s">
        <v>18</v>
      </c>
      <c r="G2830" s="13" t="s">
        <v>14</v>
      </c>
      <c r="H2830" s="13" t="s">
        <v>14</v>
      </c>
    </row>
    <row r="2831" spans="1:8" x14ac:dyDescent="0.35">
      <c r="A2831" s="9" t="s">
        <v>21</v>
      </c>
      <c r="B2831" s="9" t="s">
        <v>15</v>
      </c>
      <c r="C2831" s="15">
        <f>D2831/(E2831*E2831*0.01*0.01)</f>
        <v>23.836734693877553</v>
      </c>
      <c r="D2831" s="13">
        <v>73</v>
      </c>
      <c r="E2831" s="13">
        <v>175</v>
      </c>
      <c r="F2831" s="13" t="s">
        <v>13</v>
      </c>
      <c r="G2831" s="13" t="s">
        <v>14</v>
      </c>
      <c r="H2831" s="13" t="s">
        <v>14</v>
      </c>
    </row>
    <row r="2832" spans="1:8" x14ac:dyDescent="0.35">
      <c r="A2832" s="9" t="s">
        <v>21</v>
      </c>
      <c r="B2832" s="9" t="s">
        <v>15</v>
      </c>
      <c r="C2832" s="15">
        <f>D2832/(E2832*E2832*0.01*0.01)</f>
        <v>20.195578231292515</v>
      </c>
      <c r="D2832" s="13">
        <v>57</v>
      </c>
      <c r="E2832" s="13">
        <v>168</v>
      </c>
      <c r="F2832" s="13" t="s">
        <v>13</v>
      </c>
      <c r="G2832" s="13" t="s">
        <v>14</v>
      </c>
      <c r="H2832" s="13" t="s">
        <v>14</v>
      </c>
    </row>
    <row r="2833" spans="1:8" x14ac:dyDescent="0.35">
      <c r="A2833" s="9" t="s">
        <v>20</v>
      </c>
      <c r="B2833" s="9" t="s">
        <v>15</v>
      </c>
      <c r="C2833" s="15">
        <f>D2833/(E2833*E2833*0.01*0.01)</f>
        <v>21.155294202015131</v>
      </c>
      <c r="D2833" s="13">
        <v>59</v>
      </c>
      <c r="E2833" s="13">
        <v>167</v>
      </c>
      <c r="F2833" s="13" t="s">
        <v>13</v>
      </c>
      <c r="G2833" s="13" t="s">
        <v>14</v>
      </c>
      <c r="H2833" s="13" t="s">
        <v>14</v>
      </c>
    </row>
    <row r="2834" spans="1:8" x14ac:dyDescent="0.35">
      <c r="A2834" s="9" t="s">
        <v>19</v>
      </c>
      <c r="B2834" s="9" t="s">
        <v>12</v>
      </c>
      <c r="C2834" s="15">
        <f>D2834/(E2834*E2834*0.01*0.01)</f>
        <v>27.440599173553721</v>
      </c>
      <c r="D2834" s="13">
        <v>85</v>
      </c>
      <c r="E2834" s="13">
        <v>176</v>
      </c>
      <c r="F2834" s="13" t="s">
        <v>23</v>
      </c>
      <c r="G2834" s="13" t="s">
        <v>14</v>
      </c>
      <c r="H2834" s="13" t="s">
        <v>16</v>
      </c>
    </row>
    <row r="2835" spans="1:8" x14ac:dyDescent="0.35">
      <c r="A2835" s="9" t="s">
        <v>22</v>
      </c>
      <c r="B2835" s="9" t="s">
        <v>15</v>
      </c>
      <c r="C2835" s="15">
        <f>D2835/(E2835*E2835*0.01*0.01)</f>
        <v>30.407626561472714</v>
      </c>
      <c r="D2835" s="13">
        <v>74</v>
      </c>
      <c r="E2835" s="13">
        <v>156</v>
      </c>
      <c r="F2835" s="13" t="s">
        <v>13</v>
      </c>
      <c r="G2835" s="13" t="s">
        <v>14</v>
      </c>
      <c r="H2835" s="13" t="s">
        <v>14</v>
      </c>
    </row>
    <row r="2836" spans="1:8" x14ac:dyDescent="0.35">
      <c r="A2836" s="9" t="s">
        <v>19</v>
      </c>
      <c r="B2836" s="9" t="s">
        <v>12</v>
      </c>
      <c r="C2836" s="15">
        <f>D2836/(E2836*E2836*0.01*0.01)</f>
        <v>23.148148148148145</v>
      </c>
      <c r="D2836" s="13">
        <v>75</v>
      </c>
      <c r="E2836" s="13">
        <v>180</v>
      </c>
      <c r="F2836" s="13" t="s">
        <v>13</v>
      </c>
      <c r="G2836" s="13" t="s">
        <v>16</v>
      </c>
      <c r="H2836" s="13" t="s">
        <v>16</v>
      </c>
    </row>
    <row r="2837" spans="1:8" x14ac:dyDescent="0.35">
      <c r="A2837" s="9" t="s">
        <v>19</v>
      </c>
      <c r="B2837" s="9" t="s">
        <v>12</v>
      </c>
      <c r="C2837" s="15">
        <f>D2837/(E2837*E2837*0.01*0.01)</f>
        <v>27.440599173553721</v>
      </c>
      <c r="D2837" s="13">
        <v>85</v>
      </c>
      <c r="E2837" s="13">
        <v>176</v>
      </c>
      <c r="F2837" s="13" t="s">
        <v>23</v>
      </c>
      <c r="G2837" s="13" t="s">
        <v>14</v>
      </c>
      <c r="H2837" s="13" t="s">
        <v>16</v>
      </c>
    </row>
    <row r="2838" spans="1:8" x14ac:dyDescent="0.35">
      <c r="A2838" s="9" t="s">
        <v>21</v>
      </c>
      <c r="B2838" s="9" t="s">
        <v>12</v>
      </c>
      <c r="C2838" s="15">
        <f>D2838/(E2838*E2838*0.01*0.01)</f>
        <v>18.988715277777779</v>
      </c>
      <c r="D2838" s="13">
        <v>70</v>
      </c>
      <c r="E2838" s="13">
        <v>192</v>
      </c>
      <c r="F2838" s="13" t="s">
        <v>18</v>
      </c>
      <c r="G2838" s="13" t="s">
        <v>16</v>
      </c>
      <c r="H2838" s="13" t="s">
        <v>17</v>
      </c>
    </row>
    <row r="2839" spans="1:8" x14ac:dyDescent="0.35">
      <c r="A2839" s="9" t="s">
        <v>20</v>
      </c>
      <c r="B2839" s="9" t="s">
        <v>15</v>
      </c>
      <c r="C2839" s="15">
        <f>D2839/(E2839*E2839*0.01*0.01)</f>
        <v>25</v>
      </c>
      <c r="D2839" s="13">
        <v>64</v>
      </c>
      <c r="E2839" s="13">
        <v>160</v>
      </c>
      <c r="F2839" s="13" t="s">
        <v>18</v>
      </c>
      <c r="G2839" s="13" t="s">
        <v>14</v>
      </c>
      <c r="H2839" s="13" t="s">
        <v>17</v>
      </c>
    </row>
    <row r="2840" spans="1:8" x14ac:dyDescent="0.35">
      <c r="A2840" s="9" t="s">
        <v>21</v>
      </c>
      <c r="B2840" s="9" t="s">
        <v>15</v>
      </c>
      <c r="C2840" s="15">
        <f>D2840/(E2840*E2840*0.01*0.01)</f>
        <v>22.145328719723182</v>
      </c>
      <c r="D2840" s="13">
        <v>64</v>
      </c>
      <c r="E2840" s="13">
        <v>170</v>
      </c>
      <c r="F2840" s="13" t="s">
        <v>23</v>
      </c>
      <c r="G2840" s="13" t="s">
        <v>14</v>
      </c>
      <c r="H2840" s="13" t="s">
        <v>14</v>
      </c>
    </row>
    <row r="2841" spans="1:8" x14ac:dyDescent="0.35">
      <c r="A2841" s="9" t="s">
        <v>11</v>
      </c>
      <c r="B2841" s="9" t="s">
        <v>15</v>
      </c>
      <c r="C2841" s="15">
        <f>D2841/(E2841*E2841*0.01*0.01)</f>
        <v>26.346494034400994</v>
      </c>
      <c r="D2841" s="13">
        <v>70</v>
      </c>
      <c r="E2841" s="13">
        <v>163</v>
      </c>
      <c r="F2841" s="13" t="s">
        <v>18</v>
      </c>
      <c r="G2841" s="13" t="s">
        <v>14</v>
      </c>
      <c r="H2841" s="13" t="s">
        <v>14</v>
      </c>
    </row>
    <row r="2842" spans="1:8" x14ac:dyDescent="0.35">
      <c r="A2842" s="9" t="s">
        <v>19</v>
      </c>
      <c r="B2842" s="9" t="s">
        <v>15</v>
      </c>
      <c r="C2842" s="15">
        <f>D2842/(E2842*E2842*0.01*0.01)</f>
        <v>16.186842409527113</v>
      </c>
      <c r="D2842" s="13">
        <v>56</v>
      </c>
      <c r="E2842" s="13">
        <v>186</v>
      </c>
      <c r="F2842" s="13" t="s">
        <v>18</v>
      </c>
      <c r="G2842" s="13" t="s">
        <v>16</v>
      </c>
      <c r="H2842" s="13" t="s">
        <v>17</v>
      </c>
    </row>
    <row r="2843" spans="1:8" x14ac:dyDescent="0.35">
      <c r="A2843" s="9" t="s">
        <v>21</v>
      </c>
      <c r="B2843" s="9" t="s">
        <v>15</v>
      </c>
      <c r="C2843" s="15">
        <f>D2843/(E2843*E2843*0.01*0.01)</f>
        <v>26.989619377162629</v>
      </c>
      <c r="D2843" s="13">
        <v>78</v>
      </c>
      <c r="E2843" s="13">
        <v>170</v>
      </c>
      <c r="F2843" s="13" t="s">
        <v>18</v>
      </c>
      <c r="G2843" s="13" t="s">
        <v>16</v>
      </c>
      <c r="H2843" s="13" t="s">
        <v>17</v>
      </c>
    </row>
    <row r="2844" spans="1:8" x14ac:dyDescent="0.35">
      <c r="A2844" s="9" t="s">
        <v>19</v>
      </c>
      <c r="B2844" s="9" t="s">
        <v>12</v>
      </c>
      <c r="C2844" s="15">
        <f>D2844/(E2844*E2844*0.01*0.01)</f>
        <v>32.140248356464575</v>
      </c>
      <c r="D2844" s="13">
        <v>110</v>
      </c>
      <c r="E2844" s="13">
        <v>185</v>
      </c>
      <c r="F2844" s="13" t="s">
        <v>18</v>
      </c>
      <c r="G2844" s="13" t="s">
        <v>16</v>
      </c>
      <c r="H2844" s="13" t="s">
        <v>17</v>
      </c>
    </row>
    <row r="2845" spans="1:8" x14ac:dyDescent="0.35">
      <c r="A2845" s="9" t="s">
        <v>21</v>
      </c>
      <c r="B2845" s="9" t="s">
        <v>15</v>
      </c>
      <c r="C2845" s="15">
        <f>D2845/(E2845*E2845*0.01*0.01)</f>
        <v>21.224489795918366</v>
      </c>
      <c r="D2845" s="13">
        <v>65</v>
      </c>
      <c r="E2845" s="13">
        <v>175</v>
      </c>
      <c r="F2845" s="13" t="s">
        <v>23</v>
      </c>
      <c r="G2845" s="13" t="s">
        <v>16</v>
      </c>
      <c r="H2845" s="13" t="s">
        <v>17</v>
      </c>
    </row>
    <row r="2846" spans="1:8" x14ac:dyDescent="0.35">
      <c r="A2846" s="9" t="s">
        <v>21</v>
      </c>
      <c r="B2846" s="9" t="s">
        <v>15</v>
      </c>
      <c r="C2846" s="15">
        <f>D2846/(E2846*E2846*0.01*0.01)</f>
        <v>20.3125</v>
      </c>
      <c r="D2846" s="13">
        <v>52</v>
      </c>
      <c r="E2846" s="13">
        <v>160</v>
      </c>
      <c r="F2846" s="13" t="s">
        <v>18</v>
      </c>
      <c r="G2846" s="13" t="s">
        <v>17</v>
      </c>
      <c r="H2846" s="13" t="s">
        <v>17</v>
      </c>
    </row>
    <row r="2847" spans="1:8" x14ac:dyDescent="0.35">
      <c r="A2847" s="9" t="s">
        <v>20</v>
      </c>
      <c r="B2847" s="9" t="s">
        <v>12</v>
      </c>
      <c r="C2847" s="15">
        <f>D2847/(E2847*E2847*0.01*0.01)</f>
        <v>27.777777777777775</v>
      </c>
      <c r="D2847" s="13">
        <v>90</v>
      </c>
      <c r="E2847" s="13">
        <v>180</v>
      </c>
      <c r="F2847" s="13" t="s">
        <v>18</v>
      </c>
      <c r="G2847" s="13" t="s">
        <v>16</v>
      </c>
      <c r="H2847" s="13" t="s">
        <v>16</v>
      </c>
    </row>
    <row r="2848" spans="1:8" x14ac:dyDescent="0.35">
      <c r="A2848" s="9" t="s">
        <v>20</v>
      </c>
      <c r="B2848" s="9" t="s">
        <v>12</v>
      </c>
      <c r="C2848" s="15">
        <f>D2848/(E2848*E2848*0.01*0.01)</f>
        <v>26.827420780204516</v>
      </c>
      <c r="D2848" s="13">
        <v>85</v>
      </c>
      <c r="E2848" s="13">
        <v>178</v>
      </c>
      <c r="F2848" s="13" t="s">
        <v>18</v>
      </c>
      <c r="G2848" s="13" t="s">
        <v>14</v>
      </c>
      <c r="H2848" s="13" t="s">
        <v>14</v>
      </c>
    </row>
    <row r="2849" spans="1:8" x14ac:dyDescent="0.35">
      <c r="A2849" s="9" t="s">
        <v>20</v>
      </c>
      <c r="B2849" s="9" t="s">
        <v>12</v>
      </c>
      <c r="C2849" s="15">
        <f>D2849/(E2849*E2849*0.01*0.01)</f>
        <v>24.618103774775907</v>
      </c>
      <c r="D2849" s="13">
        <v>78</v>
      </c>
      <c r="E2849" s="13">
        <v>178</v>
      </c>
      <c r="F2849" s="13" t="s">
        <v>18</v>
      </c>
      <c r="G2849" s="13" t="s">
        <v>16</v>
      </c>
      <c r="H2849" s="13" t="s">
        <v>17</v>
      </c>
    </row>
    <row r="2850" spans="1:8" x14ac:dyDescent="0.35">
      <c r="A2850" s="9" t="s">
        <v>20</v>
      </c>
      <c r="B2850" s="9" t="s">
        <v>15</v>
      </c>
      <c r="C2850" s="15">
        <f>D2850/(E2850*E2850*0.01*0.01)</f>
        <v>23.030045351473923</v>
      </c>
      <c r="D2850" s="13">
        <v>65</v>
      </c>
      <c r="E2850" s="13">
        <v>168</v>
      </c>
      <c r="F2850" s="13" t="s">
        <v>18</v>
      </c>
      <c r="G2850" s="13" t="s">
        <v>14</v>
      </c>
      <c r="H2850" s="13" t="s">
        <v>17</v>
      </c>
    </row>
    <row r="2851" spans="1:8" x14ac:dyDescent="0.35">
      <c r="A2851" s="9" t="s">
        <v>21</v>
      </c>
      <c r="B2851" s="9" t="s">
        <v>12</v>
      </c>
      <c r="C2851" s="15">
        <f>D2851/(E2851*E2851*0.01*0.01)</f>
        <v>31.020408163265305</v>
      </c>
      <c r="D2851" s="13">
        <v>95</v>
      </c>
      <c r="E2851" s="13">
        <v>175</v>
      </c>
      <c r="F2851" s="13" t="s">
        <v>13</v>
      </c>
      <c r="G2851" s="13" t="s">
        <v>16</v>
      </c>
      <c r="H2851" s="13" t="s">
        <v>16</v>
      </c>
    </row>
    <row r="2852" spans="1:8" x14ac:dyDescent="0.35">
      <c r="A2852" s="9" t="s">
        <v>21</v>
      </c>
      <c r="B2852" s="9" t="s">
        <v>12</v>
      </c>
      <c r="C2852" s="15">
        <f>D2852/(E2852*E2852*0.01*0.01)</f>
        <v>22.340297065571789</v>
      </c>
      <c r="D2852" s="13">
        <v>74</v>
      </c>
      <c r="E2852" s="13">
        <v>182</v>
      </c>
      <c r="F2852" s="13" t="s">
        <v>13</v>
      </c>
      <c r="G2852" s="13" t="s">
        <v>16</v>
      </c>
      <c r="H2852" s="13" t="s">
        <v>17</v>
      </c>
    </row>
    <row r="2853" spans="1:8" x14ac:dyDescent="0.35">
      <c r="A2853" s="9" t="s">
        <v>22</v>
      </c>
      <c r="B2853" s="9" t="s">
        <v>15</v>
      </c>
      <c r="C2853" s="15">
        <f>D2853/(E2853*E2853*0.01*0.01)</f>
        <v>23.4375</v>
      </c>
      <c r="D2853" s="13">
        <v>60</v>
      </c>
      <c r="E2853" s="13">
        <v>160</v>
      </c>
      <c r="F2853" s="13" t="s">
        <v>13</v>
      </c>
      <c r="G2853" s="13" t="s">
        <v>14</v>
      </c>
      <c r="H2853" s="13" t="s">
        <v>14</v>
      </c>
    </row>
    <row r="2854" spans="1:8" x14ac:dyDescent="0.35">
      <c r="A2854" s="9" t="s">
        <v>21</v>
      </c>
      <c r="B2854" s="9" t="s">
        <v>12</v>
      </c>
      <c r="C2854" s="15">
        <f>D2854/(E2854*E2854*0.01*0.01)</f>
        <v>24.37673130193906</v>
      </c>
      <c r="D2854" s="13">
        <v>88</v>
      </c>
      <c r="E2854" s="13">
        <v>190</v>
      </c>
      <c r="F2854" s="13" t="s">
        <v>18</v>
      </c>
      <c r="G2854" s="13" t="s">
        <v>16</v>
      </c>
      <c r="H2854" s="13" t="s">
        <v>17</v>
      </c>
    </row>
    <row r="2855" spans="1:8" x14ac:dyDescent="0.35">
      <c r="A2855" s="9" t="s">
        <v>20</v>
      </c>
      <c r="B2855" s="9" t="s">
        <v>15</v>
      </c>
      <c r="C2855" s="15">
        <f>D2855/(E2855*E2855*0.01*0.01)</f>
        <v>31.887755102040817</v>
      </c>
      <c r="D2855" s="13">
        <v>90</v>
      </c>
      <c r="E2855" s="13">
        <v>168</v>
      </c>
      <c r="F2855" s="13" t="s">
        <v>13</v>
      </c>
      <c r="G2855" s="13" t="s">
        <v>17</v>
      </c>
      <c r="H2855" s="13" t="s">
        <v>17</v>
      </c>
    </row>
    <row r="2856" spans="1:8" x14ac:dyDescent="0.35">
      <c r="A2856" s="9" t="s">
        <v>11</v>
      </c>
      <c r="B2856" s="9" t="s">
        <v>15</v>
      </c>
      <c r="C2856" s="15">
        <f>D2856/(E2856*E2856*0.01*0.01)</f>
        <v>23.52941176470588</v>
      </c>
      <c r="D2856" s="13">
        <v>68</v>
      </c>
      <c r="E2856" s="13">
        <v>170</v>
      </c>
      <c r="F2856" s="13" t="s">
        <v>18</v>
      </c>
      <c r="G2856" s="13" t="s">
        <v>14</v>
      </c>
      <c r="H2856" s="13" t="s">
        <v>17</v>
      </c>
    </row>
    <row r="2857" spans="1:8" x14ac:dyDescent="0.35">
      <c r="A2857" s="9" t="s">
        <v>19</v>
      </c>
      <c r="B2857" s="9" t="s">
        <v>12</v>
      </c>
      <c r="C2857" s="15">
        <f>D2857/(E2857*E2857*0.01*0.01)</f>
        <v>37.027083519961778</v>
      </c>
      <c r="D2857" s="13">
        <v>124</v>
      </c>
      <c r="E2857" s="13">
        <v>183</v>
      </c>
      <c r="F2857" s="13" t="s">
        <v>18</v>
      </c>
      <c r="G2857" s="13" t="s">
        <v>16</v>
      </c>
      <c r="H2857" s="13" t="s">
        <v>17</v>
      </c>
    </row>
    <row r="2858" spans="1:8" x14ac:dyDescent="0.35">
      <c r="A2858" s="9" t="s">
        <v>22</v>
      </c>
      <c r="B2858" s="9" t="s">
        <v>15</v>
      </c>
      <c r="C2858" s="15">
        <f>D2858/(E2858*E2858*0.01*0.01)</f>
        <v>18.365472910927455</v>
      </c>
      <c r="D2858" s="13">
        <v>50</v>
      </c>
      <c r="E2858" s="13">
        <v>165</v>
      </c>
      <c r="F2858" s="13" t="s">
        <v>13</v>
      </c>
      <c r="G2858" s="13" t="s">
        <v>14</v>
      </c>
      <c r="H2858" s="13" t="s">
        <v>17</v>
      </c>
    </row>
    <row r="2859" spans="1:8" x14ac:dyDescent="0.35">
      <c r="A2859" s="9" t="s">
        <v>21</v>
      </c>
      <c r="B2859" s="9" t="s">
        <v>12</v>
      </c>
      <c r="C2859" s="15">
        <f>D2859/(E2859*E2859*0.01*0.01)</f>
        <v>24.618103774775907</v>
      </c>
      <c r="D2859" s="13">
        <v>78</v>
      </c>
      <c r="E2859" s="13">
        <v>178</v>
      </c>
      <c r="F2859" s="13" t="s">
        <v>23</v>
      </c>
      <c r="G2859" s="13" t="s">
        <v>14</v>
      </c>
      <c r="H2859" s="13" t="s">
        <v>17</v>
      </c>
    </row>
    <row r="2860" spans="1:8" x14ac:dyDescent="0.35">
      <c r="A2860" s="9" t="s">
        <v>11</v>
      </c>
      <c r="B2860" s="9" t="s">
        <v>15</v>
      </c>
      <c r="C2860" s="15">
        <f>D2860/(E2860*E2860*0.01*0.01)</f>
        <v>35.321237358715052</v>
      </c>
      <c r="D2860" s="13">
        <v>95</v>
      </c>
      <c r="E2860" s="13">
        <v>164</v>
      </c>
      <c r="F2860" s="13" t="s">
        <v>18</v>
      </c>
      <c r="G2860" s="13" t="s">
        <v>14</v>
      </c>
      <c r="H2860" s="13" t="s">
        <v>17</v>
      </c>
    </row>
    <row r="2861" spans="1:8" x14ac:dyDescent="0.35">
      <c r="A2861" s="9" t="s">
        <v>21</v>
      </c>
      <c r="B2861" s="9" t="s">
        <v>15</v>
      </c>
      <c r="C2861" s="15">
        <f>D2861/(E2861*E2861*0.01*0.01)</f>
        <v>20.324438255109339</v>
      </c>
      <c r="D2861" s="13">
        <v>54</v>
      </c>
      <c r="E2861" s="13">
        <v>163</v>
      </c>
      <c r="F2861" s="13" t="s">
        <v>18</v>
      </c>
      <c r="G2861" s="13" t="s">
        <v>16</v>
      </c>
      <c r="H2861" s="13" t="s">
        <v>17</v>
      </c>
    </row>
    <row r="2862" spans="1:8" x14ac:dyDescent="0.35">
      <c r="A2862" s="9" t="s">
        <v>20</v>
      </c>
      <c r="B2862" s="9" t="s">
        <v>15</v>
      </c>
      <c r="C2862" s="15">
        <f>D2862/(E2862*E2862*0.01*0.01)</f>
        <v>30.461118308182485</v>
      </c>
      <c r="D2862" s="13">
        <v>87</v>
      </c>
      <c r="E2862" s="13">
        <v>169</v>
      </c>
      <c r="F2862" s="13" t="s">
        <v>18</v>
      </c>
      <c r="G2862" s="13" t="s">
        <v>16</v>
      </c>
      <c r="H2862" s="13" t="s">
        <v>17</v>
      </c>
    </row>
    <row r="2863" spans="1:8" x14ac:dyDescent="0.35">
      <c r="A2863" s="9" t="s">
        <v>21</v>
      </c>
      <c r="B2863" s="9" t="s">
        <v>15</v>
      </c>
      <c r="C2863" s="15">
        <f>D2863/(E2863*E2863*0.01*0.01)</f>
        <v>25.344352617079888</v>
      </c>
      <c r="D2863" s="13">
        <v>69</v>
      </c>
      <c r="E2863" s="13">
        <v>165</v>
      </c>
      <c r="F2863" s="13" t="s">
        <v>23</v>
      </c>
      <c r="G2863" s="13" t="s">
        <v>14</v>
      </c>
      <c r="H2863" s="13" t="s">
        <v>17</v>
      </c>
    </row>
    <row r="2864" spans="1:8" x14ac:dyDescent="0.35">
      <c r="A2864" s="9" t="s">
        <v>21</v>
      </c>
      <c r="B2864" s="9" t="s">
        <v>15</v>
      </c>
      <c r="C2864" s="15">
        <f>D2864/(E2864*E2864*0.01*0.01)</f>
        <v>18.339100346020761</v>
      </c>
      <c r="D2864" s="13">
        <v>53</v>
      </c>
      <c r="E2864" s="13">
        <v>170</v>
      </c>
      <c r="F2864" s="13" t="s">
        <v>23</v>
      </c>
      <c r="G2864" s="13" t="s">
        <v>14</v>
      </c>
      <c r="H2864" s="13" t="s">
        <v>17</v>
      </c>
    </row>
    <row r="2865" spans="1:8" x14ac:dyDescent="0.35">
      <c r="A2865" s="9" t="s">
        <v>20</v>
      </c>
      <c r="B2865" s="9" t="s">
        <v>15</v>
      </c>
      <c r="C2865" s="15">
        <f>D2865/(E2865*E2865*0.01*0.01)</f>
        <v>19.834710743801651</v>
      </c>
      <c r="D2865" s="13">
        <v>54</v>
      </c>
      <c r="E2865" s="13">
        <v>165</v>
      </c>
      <c r="F2865" s="13" t="s">
        <v>18</v>
      </c>
      <c r="G2865" s="13" t="s">
        <v>16</v>
      </c>
      <c r="H2865" s="13" t="s">
        <v>17</v>
      </c>
    </row>
    <row r="2866" spans="1:8" x14ac:dyDescent="0.35">
      <c r="A2866" s="9" t="s">
        <v>11</v>
      </c>
      <c r="B2866" s="9" t="s">
        <v>15</v>
      </c>
      <c r="C2866" s="15">
        <f>D2866/(E2866*E2866*0.01*0.01)</f>
        <v>16.415307274033037</v>
      </c>
      <c r="D2866" s="13">
        <v>48</v>
      </c>
      <c r="E2866" s="13">
        <v>171</v>
      </c>
      <c r="F2866" s="13" t="s">
        <v>18</v>
      </c>
      <c r="G2866" s="13" t="s">
        <v>14</v>
      </c>
      <c r="H2866" s="13" t="s">
        <v>17</v>
      </c>
    </row>
    <row r="2867" spans="1:8" x14ac:dyDescent="0.35">
      <c r="A2867" s="9" t="s">
        <v>19</v>
      </c>
      <c r="B2867" s="9" t="s">
        <v>15</v>
      </c>
      <c r="C2867" s="15">
        <f>D2867/(E2867*E2867*0.01*0.01)</f>
        <v>20.281233098972415</v>
      </c>
      <c r="D2867" s="13">
        <v>60</v>
      </c>
      <c r="E2867" s="13">
        <v>172</v>
      </c>
      <c r="F2867" s="13" t="s">
        <v>23</v>
      </c>
      <c r="G2867" s="13" t="s">
        <v>14</v>
      </c>
      <c r="H2867" s="13" t="s">
        <v>14</v>
      </c>
    </row>
    <row r="2868" spans="1:8" x14ac:dyDescent="0.35">
      <c r="A2868" s="9" t="s">
        <v>21</v>
      </c>
      <c r="B2868" s="9" t="s">
        <v>15</v>
      </c>
      <c r="C2868" s="15">
        <f>D2868/(E2868*E2868*0.01*0.01)</f>
        <v>22.031725684986377</v>
      </c>
      <c r="D2868" s="13">
        <v>55</v>
      </c>
      <c r="E2868" s="13">
        <v>158</v>
      </c>
      <c r="F2868" s="13" t="s">
        <v>18</v>
      </c>
      <c r="G2868" s="13" t="s">
        <v>16</v>
      </c>
      <c r="H2868" s="13" t="s">
        <v>16</v>
      </c>
    </row>
    <row r="2869" spans="1:8" x14ac:dyDescent="0.35">
      <c r="A2869" s="9" t="s">
        <v>11</v>
      </c>
      <c r="B2869" s="9" t="s">
        <v>15</v>
      </c>
      <c r="C2869" s="15">
        <f>D2869/(E2869*E2869*0.01*0.01)</f>
        <v>22.985397512168735</v>
      </c>
      <c r="D2869" s="13">
        <v>68</v>
      </c>
      <c r="E2869" s="13">
        <v>172</v>
      </c>
      <c r="F2869" s="13" t="s">
        <v>23</v>
      </c>
      <c r="G2869" s="13" t="s">
        <v>16</v>
      </c>
      <c r="H2869" s="13" t="s">
        <v>17</v>
      </c>
    </row>
    <row r="2870" spans="1:8" x14ac:dyDescent="0.35">
      <c r="A2870" s="9" t="s">
        <v>22</v>
      </c>
      <c r="B2870" s="9" t="s">
        <v>12</v>
      </c>
      <c r="C2870" s="15">
        <f>D2870/(E2870*E2870*0.01*0.01)</f>
        <v>25.249337204898367</v>
      </c>
      <c r="D2870" s="13">
        <v>80</v>
      </c>
      <c r="E2870" s="13">
        <v>178</v>
      </c>
      <c r="F2870" s="13" t="s">
        <v>18</v>
      </c>
      <c r="G2870" s="13" t="s">
        <v>14</v>
      </c>
      <c r="H2870" s="13" t="s">
        <v>14</v>
      </c>
    </row>
    <row r="2871" spans="1:8" x14ac:dyDescent="0.35">
      <c r="A2871" s="9" t="s">
        <v>22</v>
      </c>
      <c r="B2871" s="9" t="s">
        <v>15</v>
      </c>
      <c r="C2871" s="15">
        <f>D2871/(E2871*E2871*0.01*0.01)</f>
        <v>22.222222222222221</v>
      </c>
      <c r="D2871" s="13">
        <v>50</v>
      </c>
      <c r="E2871" s="13">
        <v>150</v>
      </c>
      <c r="F2871" s="13" t="s">
        <v>13</v>
      </c>
      <c r="G2871" s="13" t="s">
        <v>14</v>
      </c>
      <c r="H2871" s="13" t="s">
        <v>14</v>
      </c>
    </row>
    <row r="2872" spans="1:8" x14ac:dyDescent="0.35">
      <c r="A2872" s="9" t="s">
        <v>11</v>
      </c>
      <c r="B2872" s="9" t="s">
        <v>15</v>
      </c>
      <c r="C2872" s="15">
        <f>D2872/(E2872*E2872*0.01*0.01)</f>
        <v>25.249337204898367</v>
      </c>
      <c r="D2872" s="13">
        <v>80</v>
      </c>
      <c r="E2872" s="13">
        <v>178</v>
      </c>
      <c r="F2872" s="13" t="s">
        <v>18</v>
      </c>
      <c r="G2872" s="13" t="s">
        <v>16</v>
      </c>
      <c r="H2872" s="13" t="s">
        <v>14</v>
      </c>
    </row>
    <row r="2873" spans="1:8" x14ac:dyDescent="0.35">
      <c r="A2873" s="9" t="s">
        <v>19</v>
      </c>
      <c r="B2873" s="9" t="s">
        <v>12</v>
      </c>
      <c r="C2873" s="15">
        <f>D2873/(E2873*E2873*0.01*0.01)</f>
        <v>19.623233908948194</v>
      </c>
      <c r="D2873" s="13">
        <v>65</v>
      </c>
      <c r="E2873" s="13">
        <v>182</v>
      </c>
      <c r="F2873" s="13" t="s">
        <v>23</v>
      </c>
      <c r="G2873" s="13" t="s">
        <v>16</v>
      </c>
      <c r="H2873" s="13" t="s">
        <v>17</v>
      </c>
    </row>
    <row r="2874" spans="1:8" x14ac:dyDescent="0.35">
      <c r="A2874" s="9" t="s">
        <v>22</v>
      </c>
      <c r="B2874" s="9" t="s">
        <v>15</v>
      </c>
      <c r="C2874" s="15">
        <f>D2874/(E2874*E2874*0.01*0.01)</f>
        <v>17.555619394171533</v>
      </c>
      <c r="D2874" s="13">
        <v>55</v>
      </c>
      <c r="E2874" s="13">
        <v>177</v>
      </c>
      <c r="F2874" s="13" t="s">
        <v>18</v>
      </c>
      <c r="G2874" s="13" t="s">
        <v>14</v>
      </c>
      <c r="H2874" s="13" t="s">
        <v>14</v>
      </c>
    </row>
    <row r="2875" spans="1:8" x14ac:dyDescent="0.35">
      <c r="A2875" s="9" t="s">
        <v>21</v>
      </c>
      <c r="B2875" s="9" t="s">
        <v>15</v>
      </c>
      <c r="C2875" s="15">
        <f>D2875/(E2875*E2875*0.01*0.01)</f>
        <v>20.775623268698062</v>
      </c>
      <c r="D2875" s="13">
        <v>48</v>
      </c>
      <c r="E2875" s="13">
        <v>152</v>
      </c>
      <c r="F2875" s="13" t="s">
        <v>23</v>
      </c>
      <c r="G2875" s="13" t="s">
        <v>14</v>
      </c>
      <c r="H2875" s="13" t="s">
        <v>14</v>
      </c>
    </row>
    <row r="2876" spans="1:8" x14ac:dyDescent="0.35">
      <c r="A2876" s="9" t="s">
        <v>22</v>
      </c>
      <c r="B2876" s="9" t="s">
        <v>15</v>
      </c>
      <c r="C2876" s="15">
        <f>D2876/(E2876*E2876*0.01*0.01)</f>
        <v>18.365472910927455</v>
      </c>
      <c r="D2876" s="13">
        <v>50</v>
      </c>
      <c r="E2876" s="13">
        <v>165</v>
      </c>
      <c r="F2876" s="13" t="s">
        <v>13</v>
      </c>
      <c r="G2876" s="13" t="s">
        <v>14</v>
      </c>
      <c r="H2876" s="13" t="s">
        <v>17</v>
      </c>
    </row>
    <row r="2877" spans="1:8" x14ac:dyDescent="0.35">
      <c r="A2877" s="9" t="s">
        <v>20</v>
      </c>
      <c r="B2877" s="9" t="s">
        <v>12</v>
      </c>
      <c r="C2877" s="15">
        <f>D2877/(E2877*E2877*0.01*0.01)</f>
        <v>35.918367346938773</v>
      </c>
      <c r="D2877" s="13">
        <v>110</v>
      </c>
      <c r="E2877" s="13">
        <v>175</v>
      </c>
      <c r="F2877" s="13" t="s">
        <v>18</v>
      </c>
      <c r="G2877" s="13" t="s">
        <v>17</v>
      </c>
      <c r="H2877" s="13" t="s">
        <v>17</v>
      </c>
    </row>
    <row r="2878" spans="1:8" x14ac:dyDescent="0.35">
      <c r="A2878" s="9" t="s">
        <v>21</v>
      </c>
      <c r="B2878" s="9" t="s">
        <v>12</v>
      </c>
      <c r="C2878" s="15">
        <f>D2878/(E2878*E2878*0.01*0.01)</f>
        <v>27.777777777777775</v>
      </c>
      <c r="D2878" s="13">
        <v>90</v>
      </c>
      <c r="E2878" s="13">
        <v>180</v>
      </c>
      <c r="F2878" s="13" t="s">
        <v>23</v>
      </c>
      <c r="G2878" s="13" t="s">
        <v>17</v>
      </c>
      <c r="H2878" s="13" t="s">
        <v>17</v>
      </c>
    </row>
    <row r="2879" spans="1:8" x14ac:dyDescent="0.35">
      <c r="A2879" s="9" t="s">
        <v>19</v>
      </c>
      <c r="B2879" s="9" t="s">
        <v>12</v>
      </c>
      <c r="C2879" s="15">
        <f>D2879/(E2879*E2879*0.01*0.01)</f>
        <v>38.424270774165521</v>
      </c>
      <c r="D2879" s="13">
        <v>115</v>
      </c>
      <c r="E2879" s="13">
        <v>173</v>
      </c>
      <c r="F2879" s="13" t="s">
        <v>13</v>
      </c>
      <c r="G2879" s="13" t="s">
        <v>17</v>
      </c>
      <c r="H2879" s="13" t="s">
        <v>17</v>
      </c>
    </row>
    <row r="2880" spans="1:8" x14ac:dyDescent="0.35">
      <c r="A2880" s="9" t="s">
        <v>22</v>
      </c>
      <c r="B2880" s="9" t="s">
        <v>12</v>
      </c>
      <c r="C2880" s="15">
        <f>D2880/(E2880*E2880*0.01*0.01)</f>
        <v>27.681660899653977</v>
      </c>
      <c r="D2880" s="13">
        <v>80</v>
      </c>
      <c r="E2880" s="13">
        <v>170</v>
      </c>
      <c r="F2880" s="13" t="s">
        <v>13</v>
      </c>
      <c r="G2880" s="13" t="s">
        <v>17</v>
      </c>
      <c r="H2880" s="13" t="s">
        <v>17</v>
      </c>
    </row>
    <row r="2881" spans="1:8" x14ac:dyDescent="0.35">
      <c r="A2881" s="9" t="s">
        <v>20</v>
      </c>
      <c r="B2881" s="9" t="s">
        <v>15</v>
      </c>
      <c r="C2881" s="15">
        <f>D2881/(E2881*E2881*0.01*0.01)</f>
        <v>26.813590449954084</v>
      </c>
      <c r="D2881" s="13">
        <v>73</v>
      </c>
      <c r="E2881" s="13">
        <v>165</v>
      </c>
      <c r="F2881" s="13" t="s">
        <v>23</v>
      </c>
      <c r="G2881" s="13" t="s">
        <v>17</v>
      </c>
      <c r="H2881" s="13" t="s">
        <v>17</v>
      </c>
    </row>
    <row r="2882" spans="1:8" x14ac:dyDescent="0.35">
      <c r="A2882" s="9" t="s">
        <v>11</v>
      </c>
      <c r="B2882" s="9" t="s">
        <v>15</v>
      </c>
      <c r="C2882" s="15">
        <f>D2882/(E2882*E2882*0.01*0.01)</f>
        <v>32.8125</v>
      </c>
      <c r="D2882" s="13">
        <v>84</v>
      </c>
      <c r="E2882" s="13">
        <v>160</v>
      </c>
      <c r="F2882" s="13" t="s">
        <v>18</v>
      </c>
      <c r="G2882" s="13" t="s">
        <v>16</v>
      </c>
      <c r="H2882" s="13" t="s">
        <v>17</v>
      </c>
    </row>
    <row r="2883" spans="1:8" x14ac:dyDescent="0.35">
      <c r="A2883" s="9" t="s">
        <v>21</v>
      </c>
      <c r="B2883" s="9" t="s">
        <v>12</v>
      </c>
      <c r="C2883" s="15">
        <f>D2883/(E2883*E2883*0.01*0.01)</f>
        <v>33.910034602076124</v>
      </c>
      <c r="D2883" s="13">
        <v>98</v>
      </c>
      <c r="E2883" s="13">
        <v>170</v>
      </c>
      <c r="F2883" s="13" t="s">
        <v>13</v>
      </c>
      <c r="G2883" s="13" t="s">
        <v>16</v>
      </c>
      <c r="H2883" s="13" t="s">
        <v>16</v>
      </c>
    </row>
    <row r="2884" spans="1:8" x14ac:dyDescent="0.35">
      <c r="A2884" s="9" t="s">
        <v>22</v>
      </c>
      <c r="B2884" s="9" t="s">
        <v>12</v>
      </c>
      <c r="C2884" s="15">
        <f>D2884/(E2884*E2884*0.01*0.01)</f>
        <v>27.34375</v>
      </c>
      <c r="D2884" s="13">
        <v>70</v>
      </c>
      <c r="E2884" s="13">
        <v>160</v>
      </c>
      <c r="F2884" s="13" t="s">
        <v>13</v>
      </c>
      <c r="G2884" s="13" t="s">
        <v>16</v>
      </c>
      <c r="H2884" s="13" t="s">
        <v>16</v>
      </c>
    </row>
    <row r="2885" spans="1:8" x14ac:dyDescent="0.35">
      <c r="A2885" s="9" t="s">
        <v>22</v>
      </c>
      <c r="B2885" s="9" t="s">
        <v>12</v>
      </c>
      <c r="C2885" s="15">
        <f>D2885/(E2885*E2885*0.01*0.01)</f>
        <v>30.470914127423825</v>
      </c>
      <c r="D2885" s="13">
        <v>110</v>
      </c>
      <c r="E2885" s="13">
        <v>190</v>
      </c>
      <c r="F2885" s="13" t="s">
        <v>13</v>
      </c>
      <c r="G2885" s="13" t="s">
        <v>16</v>
      </c>
      <c r="H2885" s="13" t="s">
        <v>16</v>
      </c>
    </row>
    <row r="2886" spans="1:8" x14ac:dyDescent="0.35">
      <c r="A2886" s="9" t="s">
        <v>22</v>
      </c>
      <c r="B2886" s="9" t="s">
        <v>12</v>
      </c>
      <c r="C2886" s="15">
        <f>D2886/(E2886*E2886*0.01*0.01)</f>
        <v>27.34375</v>
      </c>
      <c r="D2886" s="13">
        <v>70</v>
      </c>
      <c r="E2886" s="13">
        <v>160</v>
      </c>
      <c r="F2886" s="13" t="s">
        <v>13</v>
      </c>
      <c r="G2886" s="13" t="s">
        <v>14</v>
      </c>
      <c r="H2886" s="13" t="s">
        <v>14</v>
      </c>
    </row>
    <row r="2887" spans="1:8" x14ac:dyDescent="0.35">
      <c r="A2887" s="9" t="s">
        <v>21</v>
      </c>
      <c r="B2887" s="9" t="s">
        <v>15</v>
      </c>
      <c r="C2887" s="15">
        <f>D2887/(E2887*E2887*0.01*0.01)</f>
        <v>31.141868512110726</v>
      </c>
      <c r="D2887" s="13">
        <v>90</v>
      </c>
      <c r="E2887" s="13">
        <v>170</v>
      </c>
      <c r="F2887" s="13" t="s">
        <v>13</v>
      </c>
      <c r="G2887" s="13" t="s">
        <v>14</v>
      </c>
      <c r="H2887" s="13" t="s">
        <v>17</v>
      </c>
    </row>
    <row r="2888" spans="1:8" x14ac:dyDescent="0.35">
      <c r="A2888" s="9" t="s">
        <v>11</v>
      </c>
      <c r="B2888" s="9" t="s">
        <v>15</v>
      </c>
      <c r="C2888" s="15">
        <f>D2888/(E2888*E2888*0.01*0.01)</f>
        <v>33.226533760531623</v>
      </c>
      <c r="D2888" s="13">
        <v>84</v>
      </c>
      <c r="E2888" s="13">
        <v>159</v>
      </c>
      <c r="F2888" s="13" t="s">
        <v>18</v>
      </c>
      <c r="G2888" s="13" t="s">
        <v>14</v>
      </c>
      <c r="H2888" s="13" t="s">
        <v>14</v>
      </c>
    </row>
    <row r="2889" spans="1:8" x14ac:dyDescent="0.35">
      <c r="A2889" s="9" t="s">
        <v>21</v>
      </c>
      <c r="B2889" s="9" t="s">
        <v>15</v>
      </c>
      <c r="C2889" s="15">
        <f>D2889/(E2889*E2889*0.01*0.01)</f>
        <v>33.659297052154194</v>
      </c>
      <c r="D2889" s="13">
        <v>95</v>
      </c>
      <c r="E2889" s="13">
        <v>168</v>
      </c>
      <c r="F2889" s="13" t="s">
        <v>23</v>
      </c>
      <c r="G2889" s="13" t="s">
        <v>14</v>
      </c>
      <c r="H2889" s="13" t="s">
        <v>14</v>
      </c>
    </row>
    <row r="2890" spans="1:8" x14ac:dyDescent="0.35">
      <c r="A2890" s="9" t="s">
        <v>21</v>
      </c>
      <c r="B2890" s="9" t="s">
        <v>15</v>
      </c>
      <c r="C2890" s="15">
        <f>D2890/(E2890*E2890*0.01*0.01)</f>
        <v>31.221303948576676</v>
      </c>
      <c r="D2890" s="13">
        <v>85</v>
      </c>
      <c r="E2890" s="13">
        <v>165</v>
      </c>
      <c r="F2890" s="13" t="s">
        <v>18</v>
      </c>
      <c r="G2890" s="13" t="s">
        <v>17</v>
      </c>
      <c r="H2890" s="13" t="s">
        <v>14</v>
      </c>
    </row>
    <row r="2891" spans="1:8" x14ac:dyDescent="0.35">
      <c r="A2891" s="9" t="s">
        <v>11</v>
      </c>
      <c r="B2891" s="9" t="s">
        <v>15</v>
      </c>
      <c r="C2891" s="15">
        <f>D2891/(E2891*E2891*0.01*0.01)</f>
        <v>38.062283737024217</v>
      </c>
      <c r="D2891" s="13">
        <v>110</v>
      </c>
      <c r="E2891" s="13">
        <v>170</v>
      </c>
      <c r="F2891" s="13" t="s">
        <v>13</v>
      </c>
      <c r="G2891" s="13" t="s">
        <v>16</v>
      </c>
      <c r="H2891" s="13" t="s">
        <v>17</v>
      </c>
    </row>
    <row r="2892" spans="1:8" x14ac:dyDescent="0.35">
      <c r="A2892" s="9" t="s">
        <v>21</v>
      </c>
      <c r="B2892" s="9" t="s">
        <v>15</v>
      </c>
      <c r="C2892" s="15">
        <f>D2892/(E2892*E2892*0.01*0.01)</f>
        <v>35.15625</v>
      </c>
      <c r="D2892" s="13">
        <v>90</v>
      </c>
      <c r="E2892" s="13">
        <v>160</v>
      </c>
      <c r="F2892" s="13" t="s">
        <v>18</v>
      </c>
      <c r="G2892" s="13" t="s">
        <v>16</v>
      </c>
      <c r="H2892" s="13" t="s">
        <v>14</v>
      </c>
    </row>
    <row r="2893" spans="1:8" x14ac:dyDescent="0.35">
      <c r="A2893" s="9" t="s">
        <v>20</v>
      </c>
      <c r="B2893" s="9" t="s">
        <v>15</v>
      </c>
      <c r="C2893" s="15">
        <f>D2893/(E2893*E2893*0.01*0.01)</f>
        <v>32.046146450889275</v>
      </c>
      <c r="D2893" s="13">
        <v>80</v>
      </c>
      <c r="E2893" s="13">
        <v>158</v>
      </c>
      <c r="F2893" s="13" t="s">
        <v>23</v>
      </c>
      <c r="G2893" s="13" t="s">
        <v>14</v>
      </c>
      <c r="H2893" s="13" t="s">
        <v>17</v>
      </c>
    </row>
    <row r="2894" spans="1:8" x14ac:dyDescent="0.35">
      <c r="A2894" s="9" t="s">
        <v>21</v>
      </c>
      <c r="B2894" s="9" t="s">
        <v>15</v>
      </c>
      <c r="C2894" s="15">
        <f>D2894/(E2894*E2894*0.01*0.01)</f>
        <v>30.863035868869737</v>
      </c>
      <c r="D2894" s="13">
        <v>82</v>
      </c>
      <c r="E2894" s="13">
        <v>163</v>
      </c>
      <c r="F2894" s="13" t="s">
        <v>13</v>
      </c>
      <c r="G2894" s="13" t="s">
        <v>17</v>
      </c>
      <c r="H2894" s="13" t="s">
        <v>17</v>
      </c>
    </row>
    <row r="2895" spans="1:8" x14ac:dyDescent="0.35">
      <c r="A2895" s="9" t="s">
        <v>20</v>
      </c>
      <c r="B2895" s="9" t="s">
        <v>15</v>
      </c>
      <c r="C2895" s="15">
        <f>D2895/(E2895*E2895*0.01*0.01)</f>
        <v>30.863006828440263</v>
      </c>
      <c r="D2895" s="13">
        <v>80</v>
      </c>
      <c r="E2895" s="13">
        <v>161</v>
      </c>
      <c r="F2895" s="13" t="s">
        <v>13</v>
      </c>
      <c r="G2895" s="13" t="s">
        <v>17</v>
      </c>
      <c r="H2895" s="13" t="s">
        <v>16</v>
      </c>
    </row>
    <row r="2896" spans="1:8" x14ac:dyDescent="0.35">
      <c r="A2896" s="9" t="s">
        <v>21</v>
      </c>
      <c r="B2896" s="9" t="s">
        <v>15</v>
      </c>
      <c r="C2896" s="15">
        <f>D2896/(E2896*E2896*0.01*0.01)</f>
        <v>31.141868512110726</v>
      </c>
      <c r="D2896" s="13">
        <v>90</v>
      </c>
      <c r="E2896" s="13">
        <v>170</v>
      </c>
      <c r="F2896" s="13" t="s">
        <v>18</v>
      </c>
      <c r="G2896" s="13" t="s">
        <v>17</v>
      </c>
      <c r="H2896" s="13" t="s">
        <v>16</v>
      </c>
    </row>
    <row r="2897" spans="1:8" x14ac:dyDescent="0.35">
      <c r="A2897" s="9" t="s">
        <v>22</v>
      </c>
      <c r="B2897" s="9" t="s">
        <v>15</v>
      </c>
      <c r="C2897" s="15">
        <f>D2897/(E2897*E2897*0.01*0.01)</f>
        <v>29.065743944636676</v>
      </c>
      <c r="D2897" s="13">
        <v>84</v>
      </c>
      <c r="E2897" s="13">
        <v>170</v>
      </c>
      <c r="F2897" s="13" t="s">
        <v>13</v>
      </c>
      <c r="G2897" s="13" t="s">
        <v>14</v>
      </c>
      <c r="H2897" s="13" t="s">
        <v>14</v>
      </c>
    </row>
    <row r="2898" spans="1:8" x14ac:dyDescent="0.35">
      <c r="A2898" s="9" t="s">
        <v>22</v>
      </c>
      <c r="B2898" s="9" t="s">
        <v>12</v>
      </c>
      <c r="C2898" s="15">
        <f>D2898/(E2898*E2898*0.01*0.01)</f>
        <v>30.127599243856331</v>
      </c>
      <c r="D2898" s="13">
        <v>102</v>
      </c>
      <c r="E2898" s="13">
        <v>184</v>
      </c>
      <c r="F2898" s="13" t="s">
        <v>13</v>
      </c>
      <c r="G2898" s="13" t="s">
        <v>14</v>
      </c>
      <c r="H2898" s="13" t="s">
        <v>14</v>
      </c>
    </row>
    <row r="2899" spans="1:8" x14ac:dyDescent="0.35">
      <c r="A2899" s="9" t="s">
        <v>22</v>
      </c>
      <c r="B2899" s="9" t="s">
        <v>15</v>
      </c>
      <c r="C2899" s="15">
        <f>D2899/(E2899*E2899*0.01*0.01)</f>
        <v>31.231409875074359</v>
      </c>
      <c r="D2899" s="13">
        <v>84</v>
      </c>
      <c r="E2899" s="13">
        <v>164</v>
      </c>
      <c r="F2899" s="13" t="s">
        <v>13</v>
      </c>
      <c r="G2899" s="13" t="s">
        <v>14</v>
      </c>
      <c r="H2899" s="13" t="s">
        <v>14</v>
      </c>
    </row>
    <row r="2900" spans="1:8" x14ac:dyDescent="0.35">
      <c r="A2900" s="9" t="s">
        <v>22</v>
      </c>
      <c r="B2900" s="9" t="s">
        <v>12</v>
      </c>
      <c r="C2900" s="15">
        <f>D2900/(E2900*E2900*0.01*0.01)</f>
        <v>28.946124763705104</v>
      </c>
      <c r="D2900" s="13">
        <v>98</v>
      </c>
      <c r="E2900" s="13">
        <v>184</v>
      </c>
      <c r="F2900" s="13" t="s">
        <v>13</v>
      </c>
      <c r="G2900" s="13" t="s">
        <v>17</v>
      </c>
      <c r="H2900" s="13" t="s">
        <v>14</v>
      </c>
    </row>
    <row r="2901" spans="1:8" x14ac:dyDescent="0.35">
      <c r="A2901" s="9" t="s">
        <v>22</v>
      </c>
      <c r="B2901" s="9" t="s">
        <v>15</v>
      </c>
      <c r="C2901" s="15">
        <f>D2901/(E2901*E2901*0.01*0.01)</f>
        <v>20.761245674740483</v>
      </c>
      <c r="D2901" s="13">
        <v>60</v>
      </c>
      <c r="E2901" s="13">
        <v>170</v>
      </c>
      <c r="F2901" s="13" t="s">
        <v>13</v>
      </c>
      <c r="G2901" s="13" t="s">
        <v>14</v>
      </c>
      <c r="H2901" s="13" t="s">
        <v>14</v>
      </c>
    </row>
    <row r="2902" spans="1:8" x14ac:dyDescent="0.35">
      <c r="A2902" s="9" t="s">
        <v>22</v>
      </c>
      <c r="B2902" s="9" t="s">
        <v>15</v>
      </c>
      <c r="C2902" s="15">
        <f>D2902/(E2902*E2902*0.01*0.01)</f>
        <v>28.196921201036428</v>
      </c>
      <c r="D2902" s="13">
        <v>74</v>
      </c>
      <c r="E2902" s="13">
        <v>162</v>
      </c>
      <c r="F2902" s="13" t="s">
        <v>13</v>
      </c>
      <c r="G2902" s="13" t="s">
        <v>14</v>
      </c>
      <c r="H2902" s="13" t="s">
        <v>14</v>
      </c>
    </row>
    <row r="2903" spans="1:8" x14ac:dyDescent="0.35">
      <c r="A2903" s="9" t="s">
        <v>22</v>
      </c>
      <c r="B2903" s="9" t="s">
        <v>15</v>
      </c>
      <c r="C2903" s="15">
        <f>D2903/(E2903*E2903*0.01*0.01)</f>
        <v>25</v>
      </c>
      <c r="D2903" s="13">
        <v>64</v>
      </c>
      <c r="E2903" s="13">
        <v>160</v>
      </c>
      <c r="F2903" s="13" t="s">
        <v>13</v>
      </c>
      <c r="G2903" s="13" t="s">
        <v>14</v>
      </c>
      <c r="H2903" s="13" t="s">
        <v>14</v>
      </c>
    </row>
    <row r="2904" spans="1:8" x14ac:dyDescent="0.35">
      <c r="A2904" s="9" t="s">
        <v>22</v>
      </c>
      <c r="B2904" s="9" t="s">
        <v>12</v>
      </c>
      <c r="C2904" s="15">
        <f>D2904/(E2904*E2904*0.01*0.01)</f>
        <v>37.037037037037038</v>
      </c>
      <c r="D2904" s="13">
        <v>120</v>
      </c>
      <c r="E2904" s="13">
        <v>180</v>
      </c>
      <c r="F2904" s="13" t="s">
        <v>18</v>
      </c>
      <c r="G2904" s="13" t="s">
        <v>14</v>
      </c>
      <c r="H2904" s="13" t="s">
        <v>14</v>
      </c>
    </row>
    <row r="2905" spans="1:8" x14ac:dyDescent="0.35">
      <c r="A2905" s="9" t="s">
        <v>22</v>
      </c>
      <c r="B2905" s="9" t="s">
        <v>15</v>
      </c>
      <c r="C2905" s="15">
        <f>D2905/(E2905*E2905*0.01*0.01)</f>
        <v>28.719723183391004</v>
      </c>
      <c r="D2905" s="13">
        <v>83</v>
      </c>
      <c r="E2905" s="13">
        <v>170</v>
      </c>
      <c r="F2905" s="13" t="s">
        <v>13</v>
      </c>
      <c r="G2905" s="13" t="s">
        <v>14</v>
      </c>
      <c r="H2905" s="13" t="s">
        <v>14</v>
      </c>
    </row>
    <row r="2906" spans="1:8" x14ac:dyDescent="0.35">
      <c r="A2906" s="9" t="s">
        <v>22</v>
      </c>
      <c r="B2906" s="9" t="s">
        <v>15</v>
      </c>
      <c r="C2906" s="15">
        <f>D2906/(E2906*E2906*0.01*0.01)</f>
        <v>31.640625</v>
      </c>
      <c r="D2906" s="13">
        <v>81</v>
      </c>
      <c r="E2906" s="13">
        <v>160</v>
      </c>
      <c r="F2906" s="13" t="s">
        <v>13</v>
      </c>
      <c r="G2906" s="13" t="s">
        <v>14</v>
      </c>
      <c r="H2906" s="13" t="s">
        <v>14</v>
      </c>
    </row>
    <row r="2907" spans="1:8" x14ac:dyDescent="0.35">
      <c r="A2907" s="9" t="s">
        <v>22</v>
      </c>
      <c r="B2907" s="9" t="s">
        <v>12</v>
      </c>
      <c r="C2907" s="15">
        <f>D2907/(E2907*E2907*0.01*0.01)</f>
        <v>28.076319285110493</v>
      </c>
      <c r="D2907" s="13">
        <v>93</v>
      </c>
      <c r="E2907" s="13">
        <v>182</v>
      </c>
      <c r="F2907" s="13" t="s">
        <v>13</v>
      </c>
      <c r="G2907" s="13" t="s">
        <v>14</v>
      </c>
      <c r="H2907" s="13" t="s">
        <v>14</v>
      </c>
    </row>
    <row r="2908" spans="1:8" x14ac:dyDescent="0.35">
      <c r="A2908" s="9" t="s">
        <v>22</v>
      </c>
      <c r="B2908" s="9" t="s">
        <v>15</v>
      </c>
      <c r="C2908" s="15">
        <f>D2908/(E2908*E2908*0.01*0.01)</f>
        <v>21.09375</v>
      </c>
      <c r="D2908" s="13">
        <v>54</v>
      </c>
      <c r="E2908" s="13">
        <v>160</v>
      </c>
      <c r="F2908" s="13" t="s">
        <v>13</v>
      </c>
      <c r="G2908" s="13" t="s">
        <v>14</v>
      </c>
      <c r="H2908" s="13" t="s">
        <v>14</v>
      </c>
    </row>
    <row r="2909" spans="1:8" x14ac:dyDescent="0.35">
      <c r="A2909" s="9" t="s">
        <v>22</v>
      </c>
      <c r="B2909" s="9" t="s">
        <v>12</v>
      </c>
      <c r="C2909" s="15">
        <f>D2909/(E2909*E2909*0.01*0.01)</f>
        <v>30.864197530864196</v>
      </c>
      <c r="D2909" s="13">
        <v>100</v>
      </c>
      <c r="E2909" s="13">
        <v>180</v>
      </c>
      <c r="F2909" s="13" t="s">
        <v>13</v>
      </c>
      <c r="G2909" s="13" t="s">
        <v>14</v>
      </c>
      <c r="H2909" s="13" t="s">
        <v>14</v>
      </c>
    </row>
    <row r="2910" spans="1:8" x14ac:dyDescent="0.35">
      <c r="A2910" s="9" t="s">
        <v>22</v>
      </c>
      <c r="B2910" s="9" t="s">
        <v>15</v>
      </c>
      <c r="C2910" s="15">
        <f>D2910/(E2910*E2910*0.01*0.01)</f>
        <v>34.765625</v>
      </c>
      <c r="D2910" s="13">
        <v>89</v>
      </c>
      <c r="E2910" s="13">
        <v>160</v>
      </c>
      <c r="F2910" s="13" t="s">
        <v>13</v>
      </c>
      <c r="G2910" s="13" t="s">
        <v>14</v>
      </c>
      <c r="H2910" s="13" t="s">
        <v>14</v>
      </c>
    </row>
    <row r="2911" spans="1:8" x14ac:dyDescent="0.35">
      <c r="A2911" s="9" t="s">
        <v>22</v>
      </c>
      <c r="B2911" s="9" t="s">
        <v>15</v>
      </c>
      <c r="C2911" s="15">
        <f>D2911/(E2911*E2911*0.01*0.01)</f>
        <v>24.21875</v>
      </c>
      <c r="D2911" s="13">
        <v>62</v>
      </c>
      <c r="E2911" s="13">
        <v>160</v>
      </c>
      <c r="F2911" s="13" t="s">
        <v>13</v>
      </c>
      <c r="G2911" s="13" t="s">
        <v>14</v>
      </c>
      <c r="H2911" s="13" t="s">
        <v>14</v>
      </c>
    </row>
    <row r="2912" spans="1:8" x14ac:dyDescent="0.35">
      <c r="A2912" s="9" t="s">
        <v>22</v>
      </c>
      <c r="B2912" s="9" t="s">
        <v>12</v>
      </c>
      <c r="C2912" s="15">
        <f>D2912/(E2912*E2912*0.01*0.01)</f>
        <v>27.777777777777775</v>
      </c>
      <c r="D2912" s="13">
        <v>90</v>
      </c>
      <c r="E2912" s="13">
        <v>180</v>
      </c>
      <c r="F2912" s="13" t="s">
        <v>13</v>
      </c>
      <c r="G2912" s="13" t="s">
        <v>14</v>
      </c>
      <c r="H2912" s="13" t="s">
        <v>14</v>
      </c>
    </row>
    <row r="2913" spans="1:8" x14ac:dyDescent="0.35">
      <c r="A2913" s="9" t="s">
        <v>22</v>
      </c>
      <c r="B2913" s="9" t="s">
        <v>12</v>
      </c>
      <c r="C2913" s="15">
        <f>D2913/(E2913*E2913*0.01*0.01)</f>
        <v>29.536862003780715</v>
      </c>
      <c r="D2913" s="13">
        <v>100</v>
      </c>
      <c r="E2913" s="13">
        <v>184</v>
      </c>
      <c r="F2913" s="13" t="s">
        <v>13</v>
      </c>
      <c r="G2913" s="13" t="s">
        <v>14</v>
      </c>
      <c r="H2913" s="13" t="s">
        <v>14</v>
      </c>
    </row>
    <row r="2914" spans="1:8" x14ac:dyDescent="0.35">
      <c r="A2914" s="9" t="s">
        <v>22</v>
      </c>
      <c r="B2914" s="9" t="s">
        <v>15</v>
      </c>
      <c r="C2914" s="15">
        <f>D2914/(E2914*E2914*0.01*0.01)</f>
        <v>18.961927424152289</v>
      </c>
      <c r="D2914" s="13">
        <v>51</v>
      </c>
      <c r="E2914" s="13">
        <v>164</v>
      </c>
      <c r="F2914" s="13" t="s">
        <v>13</v>
      </c>
      <c r="G2914" s="13" t="s">
        <v>14</v>
      </c>
      <c r="H2914" s="13" t="s">
        <v>14</v>
      </c>
    </row>
    <row r="2915" spans="1:8" x14ac:dyDescent="0.35">
      <c r="A2915" s="9" t="s">
        <v>22</v>
      </c>
      <c r="B2915" s="9" t="s">
        <v>12</v>
      </c>
      <c r="C2915" s="15">
        <f>D2915/(E2915*E2915*0.01*0.01)</f>
        <v>30.555555555555554</v>
      </c>
      <c r="D2915" s="13">
        <v>99</v>
      </c>
      <c r="E2915" s="13">
        <v>180</v>
      </c>
      <c r="F2915" s="13" t="s">
        <v>13</v>
      </c>
      <c r="G2915" s="13" t="s">
        <v>14</v>
      </c>
      <c r="H2915" s="13" t="s">
        <v>14</v>
      </c>
    </row>
    <row r="2916" spans="1:8" x14ac:dyDescent="0.35">
      <c r="A2916" s="9" t="s">
        <v>22</v>
      </c>
      <c r="B2916" s="9" t="s">
        <v>15</v>
      </c>
      <c r="C2916" s="15">
        <f>D2916/(E2916*E2916*0.01*0.01)</f>
        <v>20.761245674740483</v>
      </c>
      <c r="D2916" s="13">
        <v>60</v>
      </c>
      <c r="E2916" s="13">
        <v>170</v>
      </c>
      <c r="F2916" s="13" t="s">
        <v>13</v>
      </c>
      <c r="G2916" s="13" t="s">
        <v>14</v>
      </c>
      <c r="H2916" s="13" t="s">
        <v>14</v>
      </c>
    </row>
    <row r="2917" spans="1:8" x14ac:dyDescent="0.35">
      <c r="A2917" s="9" t="s">
        <v>19</v>
      </c>
      <c r="B2917" s="9" t="s">
        <v>12</v>
      </c>
      <c r="C2917" s="15">
        <f>D2917/(E2917*E2917*0.01*0.01)</f>
        <v>30.864197530864196</v>
      </c>
      <c r="D2917" s="13">
        <v>100</v>
      </c>
      <c r="E2917" s="13">
        <v>180</v>
      </c>
      <c r="F2917" s="13" t="s">
        <v>18</v>
      </c>
      <c r="G2917" s="13" t="s">
        <v>17</v>
      </c>
      <c r="H2917" s="13" t="s">
        <v>17</v>
      </c>
    </row>
    <row r="2918" spans="1:8" x14ac:dyDescent="0.35">
      <c r="A2918" s="9" t="s">
        <v>20</v>
      </c>
      <c r="B2918" s="9" t="s">
        <v>15</v>
      </c>
      <c r="C2918" s="15">
        <f>D2918/(E2918*E2918*0.01*0.01)</f>
        <v>17.283950617283949</v>
      </c>
      <c r="D2918" s="13">
        <v>56</v>
      </c>
      <c r="E2918" s="13">
        <v>180</v>
      </c>
      <c r="F2918" s="13" t="s">
        <v>18</v>
      </c>
      <c r="G2918" s="13" t="s">
        <v>16</v>
      </c>
      <c r="H2918" s="13" t="s">
        <v>17</v>
      </c>
    </row>
    <row r="2919" spans="1:8" x14ac:dyDescent="0.35">
      <c r="A2919" s="9" t="s">
        <v>11</v>
      </c>
      <c r="B2919" s="9" t="s">
        <v>15</v>
      </c>
      <c r="C2919" s="15">
        <f>D2919/(E2919*E2919*0.01*0.01)</f>
        <v>23.875114784205692</v>
      </c>
      <c r="D2919" s="13">
        <v>65</v>
      </c>
      <c r="E2919" s="13">
        <v>165</v>
      </c>
      <c r="F2919" s="13" t="s">
        <v>18</v>
      </c>
      <c r="G2919" s="13" t="s">
        <v>14</v>
      </c>
      <c r="H2919" s="13" t="s">
        <v>17</v>
      </c>
    </row>
    <row r="2920" spans="1:8" x14ac:dyDescent="0.35">
      <c r="A2920" s="9" t="s">
        <v>21</v>
      </c>
      <c r="B2920" s="9" t="s">
        <v>15</v>
      </c>
      <c r="C2920" s="15">
        <f>D2920/(E2920*E2920*0.01*0.01)</f>
        <v>31.141868512110726</v>
      </c>
      <c r="D2920" s="13">
        <v>90</v>
      </c>
      <c r="E2920" s="13">
        <v>170</v>
      </c>
      <c r="F2920" s="13" t="s">
        <v>23</v>
      </c>
      <c r="G2920" s="13" t="s">
        <v>16</v>
      </c>
      <c r="H2920" s="13" t="s">
        <v>14</v>
      </c>
    </row>
    <row r="2921" spans="1:8" x14ac:dyDescent="0.35">
      <c r="A2921" s="9" t="s">
        <v>21</v>
      </c>
      <c r="B2921" s="9" t="s">
        <v>15</v>
      </c>
      <c r="C2921" s="15">
        <f>D2921/(E2921*E2921*0.01*0.01)</f>
        <v>27.70083102493075</v>
      </c>
      <c r="D2921" s="13">
        <v>100</v>
      </c>
      <c r="E2921" s="13">
        <v>190</v>
      </c>
      <c r="F2921" s="13" t="s">
        <v>23</v>
      </c>
      <c r="G2921" s="13" t="s">
        <v>16</v>
      </c>
      <c r="H2921" s="13" t="s">
        <v>14</v>
      </c>
    </row>
    <row r="2922" spans="1:8" x14ac:dyDescent="0.35">
      <c r="A2922" s="9" t="s">
        <v>19</v>
      </c>
      <c r="B2922" s="9" t="s">
        <v>15</v>
      </c>
      <c r="C2922" s="15">
        <f>D2922/(E2922*E2922*0.01*0.01)</f>
        <v>24.256837098692031</v>
      </c>
      <c r="D2922" s="13">
        <v>51</v>
      </c>
      <c r="E2922" s="13">
        <v>145</v>
      </c>
      <c r="F2922" s="13" t="s">
        <v>18</v>
      </c>
      <c r="G2922" s="13" t="s">
        <v>16</v>
      </c>
      <c r="H2922" s="13" t="s">
        <v>16</v>
      </c>
    </row>
    <row r="2923" spans="1:8" x14ac:dyDescent="0.35">
      <c r="A2923" s="9" t="s">
        <v>20</v>
      </c>
      <c r="B2923" s="9" t="s">
        <v>15</v>
      </c>
      <c r="C2923" s="15">
        <f>D2923/(E2923*E2923*0.01*0.01)</f>
        <v>21.799307958477506</v>
      </c>
      <c r="D2923" s="13">
        <v>63</v>
      </c>
      <c r="E2923" s="13">
        <v>170</v>
      </c>
      <c r="F2923" s="13" t="s">
        <v>23</v>
      </c>
      <c r="G2923" s="13" t="s">
        <v>14</v>
      </c>
      <c r="H2923" s="13" t="s">
        <v>14</v>
      </c>
    </row>
    <row r="2924" spans="1:8" x14ac:dyDescent="0.35">
      <c r="A2924" s="9" t="s">
        <v>21</v>
      </c>
      <c r="B2924" s="9" t="s">
        <v>15</v>
      </c>
      <c r="C2924" s="15">
        <f>D2924/(E2924*E2924*0.01*0.01)</f>
        <v>46.875</v>
      </c>
      <c r="D2924" s="13">
        <v>120</v>
      </c>
      <c r="E2924" s="13">
        <v>160</v>
      </c>
      <c r="F2924" s="13" t="s">
        <v>23</v>
      </c>
      <c r="G2924" s="13" t="s">
        <v>16</v>
      </c>
      <c r="H2924" s="13" t="s">
        <v>14</v>
      </c>
    </row>
    <row r="2925" spans="1:8" x14ac:dyDescent="0.35">
      <c r="A2925" s="9" t="s">
        <v>20</v>
      </c>
      <c r="B2925" s="9" t="s">
        <v>15</v>
      </c>
      <c r="C2925" s="15">
        <f>D2925/(E2925*E2925*0.01*0.01)</f>
        <v>27.681660899653977</v>
      </c>
      <c r="D2925" s="13">
        <v>80</v>
      </c>
      <c r="E2925" s="13">
        <v>170</v>
      </c>
      <c r="F2925" s="13" t="s">
        <v>18</v>
      </c>
      <c r="G2925" s="13" t="s">
        <v>14</v>
      </c>
      <c r="H2925" s="13" t="s">
        <v>14</v>
      </c>
    </row>
    <row r="2926" spans="1:8" x14ac:dyDescent="0.35">
      <c r="A2926" s="9" t="s">
        <v>21</v>
      </c>
      <c r="B2926" s="9" t="s">
        <v>15</v>
      </c>
      <c r="C2926" s="15">
        <f>D2926/(E2926*E2926*0.01*0.01)</f>
        <v>29.757785467128027</v>
      </c>
      <c r="D2926" s="13">
        <v>86</v>
      </c>
      <c r="E2926" s="13">
        <v>170</v>
      </c>
      <c r="F2926" s="13" t="s">
        <v>23</v>
      </c>
      <c r="G2926" s="13" t="s">
        <v>16</v>
      </c>
      <c r="H2926" s="13" t="s">
        <v>14</v>
      </c>
    </row>
    <row r="2927" spans="1:8" x14ac:dyDescent="0.35">
      <c r="A2927" s="9" t="s">
        <v>21</v>
      </c>
      <c r="B2927" s="9" t="s">
        <v>15</v>
      </c>
      <c r="C2927" s="15">
        <f>D2927/(E2927*E2927*0.01*0.01)</f>
        <v>28.373702422145328</v>
      </c>
      <c r="D2927" s="13">
        <v>82</v>
      </c>
      <c r="E2927" s="13">
        <v>170</v>
      </c>
      <c r="F2927" s="13" t="s">
        <v>23</v>
      </c>
      <c r="G2927" s="13" t="s">
        <v>17</v>
      </c>
      <c r="H2927" s="13" t="s">
        <v>17</v>
      </c>
    </row>
    <row r="2928" spans="1:8" x14ac:dyDescent="0.35">
      <c r="A2928" s="9" t="s">
        <v>20</v>
      </c>
      <c r="B2928" s="9" t="s">
        <v>12</v>
      </c>
      <c r="C2928" s="15">
        <f>D2928/(E2928*E2928*0.01*0.01)</f>
        <v>53.459854990143334</v>
      </c>
      <c r="D2928" s="13">
        <v>160</v>
      </c>
      <c r="E2928" s="13">
        <v>173</v>
      </c>
      <c r="F2928" s="13" t="s">
        <v>18</v>
      </c>
      <c r="G2928" s="13" t="s">
        <v>16</v>
      </c>
      <c r="H2928" s="13" t="s">
        <v>17</v>
      </c>
    </row>
    <row r="2929" spans="1:8" x14ac:dyDescent="0.35">
      <c r="A2929" s="9" t="s">
        <v>22</v>
      </c>
      <c r="B2929" s="9" t="s">
        <v>12</v>
      </c>
      <c r="C2929" s="15">
        <f>D2929/(E2929*E2929*0.01*0.01)</f>
        <v>35.918367346938773</v>
      </c>
      <c r="D2929" s="13">
        <v>110</v>
      </c>
      <c r="E2929" s="13">
        <v>175</v>
      </c>
      <c r="F2929" s="13" t="s">
        <v>23</v>
      </c>
      <c r="G2929" s="13" t="s">
        <v>16</v>
      </c>
      <c r="H2929" s="13" t="s">
        <v>17</v>
      </c>
    </row>
    <row r="2930" spans="1:8" x14ac:dyDescent="0.35">
      <c r="A2930" s="9" t="s">
        <v>20</v>
      </c>
      <c r="B2930" s="9" t="s">
        <v>15</v>
      </c>
      <c r="C2930" s="15">
        <f>D2930/(E2930*E2930*0.01*0.01)</f>
        <v>28.721121070571893</v>
      </c>
      <c r="D2930" s="13">
        <v>91</v>
      </c>
      <c r="E2930" s="13">
        <v>178</v>
      </c>
      <c r="F2930" s="13" t="s">
        <v>18</v>
      </c>
      <c r="G2930" s="13" t="s">
        <v>17</v>
      </c>
      <c r="H2930" s="13" t="s">
        <v>17</v>
      </c>
    </row>
    <row r="2931" spans="1:8" x14ac:dyDescent="0.35">
      <c r="A2931" s="9" t="s">
        <v>19</v>
      </c>
      <c r="B2931" s="9" t="s">
        <v>12</v>
      </c>
      <c r="C2931" s="15">
        <f>D2931/(E2931*E2931*0.01*0.01)</f>
        <v>27.064051588760066</v>
      </c>
      <c r="D2931" s="13">
        <v>81</v>
      </c>
      <c r="E2931" s="13">
        <v>173</v>
      </c>
      <c r="F2931" s="13" t="s">
        <v>23</v>
      </c>
      <c r="G2931" s="13" t="s">
        <v>16</v>
      </c>
      <c r="H2931" s="13" t="s">
        <v>16</v>
      </c>
    </row>
    <row r="2932" spans="1:8" x14ac:dyDescent="0.35">
      <c r="A2932" s="9" t="s">
        <v>19</v>
      </c>
      <c r="B2932" s="9" t="s">
        <v>15</v>
      </c>
      <c r="C2932" s="15">
        <f>D2932/(E2932*E2932*0.01*0.01)</f>
        <v>27.239224483255885</v>
      </c>
      <c r="D2932" s="13">
        <v>68</v>
      </c>
      <c r="E2932" s="13">
        <v>158</v>
      </c>
      <c r="F2932" s="13" t="s">
        <v>23</v>
      </c>
      <c r="G2932" s="13" t="s">
        <v>16</v>
      </c>
      <c r="H2932" s="13" t="s">
        <v>16</v>
      </c>
    </row>
    <row r="2933" spans="1:8" x14ac:dyDescent="0.35">
      <c r="A2933" s="9" t="s">
        <v>11</v>
      </c>
      <c r="B2933" s="9" t="s">
        <v>12</v>
      </c>
      <c r="C2933" s="15">
        <f>D2933/(E2933*E2933*0.01*0.01)</f>
        <v>26.014568158168576</v>
      </c>
      <c r="D2933" s="13">
        <v>90</v>
      </c>
      <c r="E2933" s="13">
        <v>186</v>
      </c>
      <c r="F2933" s="13" t="s">
        <v>18</v>
      </c>
      <c r="G2933" s="13" t="s">
        <v>17</v>
      </c>
      <c r="H2933" s="13" t="s">
        <v>17</v>
      </c>
    </row>
    <row r="2934" spans="1:8" x14ac:dyDescent="0.35">
      <c r="A2934" s="9" t="s">
        <v>21</v>
      </c>
      <c r="B2934" s="9" t="s">
        <v>12</v>
      </c>
      <c r="C2934" s="15">
        <f>D2934/(E2934*E2934*0.01*0.01)</f>
        <v>20.098430776366303</v>
      </c>
      <c r="D2934" s="13">
        <v>78</v>
      </c>
      <c r="E2934" s="13">
        <v>197</v>
      </c>
      <c r="F2934" s="13" t="s">
        <v>18</v>
      </c>
      <c r="G2934" s="13" t="s">
        <v>17</v>
      </c>
      <c r="H2934" s="13" t="s">
        <v>17</v>
      </c>
    </row>
    <row r="2935" spans="1:8" x14ac:dyDescent="0.35">
      <c r="A2935" s="9" t="s">
        <v>11</v>
      </c>
      <c r="B2935" s="9" t="s">
        <v>12</v>
      </c>
      <c r="C2935" s="15">
        <f>D2935/(E2935*E2935*0.01*0.01)</f>
        <v>27.459821944733495</v>
      </c>
      <c r="D2935" s="13">
        <v>95</v>
      </c>
      <c r="E2935" s="13">
        <v>186</v>
      </c>
      <c r="F2935" s="13" t="s">
        <v>18</v>
      </c>
      <c r="G2935" s="13" t="s">
        <v>14</v>
      </c>
      <c r="H2935" s="13" t="s">
        <v>14</v>
      </c>
    </row>
    <row r="2936" spans="1:8" x14ac:dyDescent="0.35">
      <c r="A2936" s="9" t="s">
        <v>11</v>
      </c>
      <c r="B2936" s="9" t="s">
        <v>12</v>
      </c>
      <c r="C2936" s="15">
        <f>D2936/(E2936*E2936*0.01*0.01)</f>
        <v>22.491349480968857</v>
      </c>
      <c r="D2936" s="13">
        <v>65</v>
      </c>
      <c r="E2936" s="13">
        <v>170</v>
      </c>
      <c r="F2936" s="13" t="s">
        <v>18</v>
      </c>
      <c r="G2936" s="13" t="s">
        <v>16</v>
      </c>
      <c r="H2936" s="13" t="s">
        <v>17</v>
      </c>
    </row>
    <row r="2937" spans="1:8" x14ac:dyDescent="0.35">
      <c r="A2937" s="9" t="s">
        <v>20</v>
      </c>
      <c r="B2937" s="9" t="s">
        <v>15</v>
      </c>
      <c r="C2937" s="15">
        <f>D2937/(E2937*E2937*0.01*0.01)</f>
        <v>29.296875</v>
      </c>
      <c r="D2937" s="13">
        <v>75</v>
      </c>
      <c r="E2937" s="13">
        <v>160</v>
      </c>
      <c r="F2937" s="13" t="s">
        <v>18</v>
      </c>
      <c r="G2937" s="13" t="s">
        <v>16</v>
      </c>
      <c r="H2937" s="13" t="s">
        <v>16</v>
      </c>
    </row>
    <row r="2938" spans="1:8" x14ac:dyDescent="0.35">
      <c r="A2938" s="9" t="s">
        <v>20</v>
      </c>
      <c r="B2938" s="9" t="s">
        <v>15</v>
      </c>
      <c r="C2938" s="15">
        <f>D2938/(E2938*E2938*0.01*0.01)</f>
        <v>25.711662075298438</v>
      </c>
      <c r="D2938" s="13">
        <v>70</v>
      </c>
      <c r="E2938" s="13">
        <v>165</v>
      </c>
      <c r="F2938" s="13" t="s">
        <v>18</v>
      </c>
      <c r="G2938" s="13" t="s">
        <v>16</v>
      </c>
      <c r="H2938" s="13" t="s">
        <v>17</v>
      </c>
    </row>
    <row r="2939" spans="1:8" x14ac:dyDescent="0.35">
      <c r="A2939" s="9" t="s">
        <v>19</v>
      </c>
      <c r="B2939" s="9" t="s">
        <v>15</v>
      </c>
      <c r="C2939" s="15">
        <f>D2939/(E2939*E2939*0.01*0.01)</f>
        <v>23.875114784205692</v>
      </c>
      <c r="D2939" s="13">
        <v>65</v>
      </c>
      <c r="E2939" s="13">
        <v>165</v>
      </c>
      <c r="F2939" s="13" t="s">
        <v>18</v>
      </c>
      <c r="G2939" s="13" t="s">
        <v>16</v>
      </c>
      <c r="H2939" s="13" t="s">
        <v>16</v>
      </c>
    </row>
    <row r="2940" spans="1:8" x14ac:dyDescent="0.35">
      <c r="A2940" s="9" t="s">
        <v>21</v>
      </c>
      <c r="B2940" s="9" t="s">
        <v>15</v>
      </c>
      <c r="C2940" s="15">
        <f>D2940/(E2940*E2940*0.01*0.01)</f>
        <v>28.731746890210918</v>
      </c>
      <c r="D2940" s="13">
        <v>85</v>
      </c>
      <c r="E2940" s="13">
        <v>172</v>
      </c>
      <c r="F2940" s="13" t="s">
        <v>18</v>
      </c>
      <c r="G2940" s="13" t="s">
        <v>14</v>
      </c>
      <c r="H2940" s="13" t="s">
        <v>17</v>
      </c>
    </row>
    <row r="2941" spans="1:8" x14ac:dyDescent="0.35">
      <c r="A2941" s="9" t="s">
        <v>11</v>
      </c>
      <c r="B2941" s="9" t="s">
        <v>15</v>
      </c>
      <c r="C2941" s="15">
        <f>D2941/(E2941*E2941*0.01*0.01)</f>
        <v>25.711662075298438</v>
      </c>
      <c r="D2941" s="13">
        <v>70</v>
      </c>
      <c r="E2941" s="13">
        <v>165</v>
      </c>
      <c r="F2941" s="13" t="s">
        <v>18</v>
      </c>
      <c r="G2941" s="13" t="s">
        <v>14</v>
      </c>
      <c r="H2941" s="13" t="s">
        <v>14</v>
      </c>
    </row>
    <row r="2942" spans="1:8" x14ac:dyDescent="0.35">
      <c r="A2942" s="9" t="s">
        <v>19</v>
      </c>
      <c r="B2942" s="9" t="s">
        <v>15</v>
      </c>
      <c r="C2942" s="15">
        <f>D2942/(E2942*E2942*0.01*0.01)</f>
        <v>23.52941176470588</v>
      </c>
      <c r="D2942" s="13">
        <v>68</v>
      </c>
      <c r="E2942" s="13">
        <v>170</v>
      </c>
      <c r="F2942" s="13" t="s">
        <v>18</v>
      </c>
      <c r="G2942" s="13" t="s">
        <v>16</v>
      </c>
      <c r="H2942" s="13" t="s">
        <v>16</v>
      </c>
    </row>
    <row r="2943" spans="1:8" x14ac:dyDescent="0.35">
      <c r="A2943" s="9" t="s">
        <v>21</v>
      </c>
      <c r="B2943" s="9" t="s">
        <v>15</v>
      </c>
      <c r="C2943" s="15">
        <f>D2943/(E2943*E2943*0.01*0.01)</f>
        <v>32.111952406706322</v>
      </c>
      <c r="D2943" s="13">
        <v>95</v>
      </c>
      <c r="E2943" s="13">
        <v>172</v>
      </c>
      <c r="F2943" s="13" t="s">
        <v>18</v>
      </c>
      <c r="G2943" s="13" t="s">
        <v>14</v>
      </c>
      <c r="H2943" s="13" t="s">
        <v>17</v>
      </c>
    </row>
    <row r="2944" spans="1:8" x14ac:dyDescent="0.35">
      <c r="A2944" s="9" t="s">
        <v>20</v>
      </c>
      <c r="B2944" s="9" t="s">
        <v>15</v>
      </c>
      <c r="C2944" s="15">
        <f>D2944/(E2944*E2944*0.01*0.01)</f>
        <v>29.38475665748393</v>
      </c>
      <c r="D2944" s="13">
        <v>80</v>
      </c>
      <c r="E2944" s="13">
        <v>165</v>
      </c>
      <c r="F2944" s="13" t="s">
        <v>18</v>
      </c>
      <c r="G2944" s="13" t="s">
        <v>16</v>
      </c>
      <c r="H2944" s="13" t="s">
        <v>17</v>
      </c>
    </row>
    <row r="2945" spans="1:8" x14ac:dyDescent="0.35">
      <c r="A2945" s="9" t="s">
        <v>11</v>
      </c>
      <c r="B2945" s="9" t="s">
        <v>12</v>
      </c>
      <c r="C2945" s="15">
        <f>D2945/(E2945*E2945*0.01*0.01)</f>
        <v>26.122448979591837</v>
      </c>
      <c r="D2945" s="13">
        <v>80</v>
      </c>
      <c r="E2945" s="13">
        <v>175</v>
      </c>
      <c r="F2945" s="13" t="s">
        <v>18</v>
      </c>
      <c r="G2945" s="13" t="s">
        <v>14</v>
      </c>
      <c r="H2945" s="13" t="s">
        <v>17</v>
      </c>
    </row>
    <row r="2946" spans="1:8" x14ac:dyDescent="0.35">
      <c r="A2946" s="9" t="s">
        <v>20</v>
      </c>
      <c r="B2946" s="9" t="s">
        <v>15</v>
      </c>
      <c r="C2946" s="15">
        <f>D2946/(E2946*E2946*0.01*0.01)</f>
        <v>23.051754907792979</v>
      </c>
      <c r="D2946" s="13">
        <v>62</v>
      </c>
      <c r="E2946" s="13">
        <v>164</v>
      </c>
      <c r="F2946" s="13" t="s">
        <v>18</v>
      </c>
      <c r="G2946" s="13" t="s">
        <v>17</v>
      </c>
      <c r="H2946" s="13" t="s">
        <v>17</v>
      </c>
    </row>
    <row r="2947" spans="1:8" x14ac:dyDescent="0.35">
      <c r="A2947" s="9" t="s">
        <v>20</v>
      </c>
      <c r="B2947" s="9" t="s">
        <v>15</v>
      </c>
      <c r="C2947" s="15">
        <f>D2947/(E2947*E2947*0.01*0.01)</f>
        <v>21.829952199932254</v>
      </c>
      <c r="D2947" s="13">
        <v>58</v>
      </c>
      <c r="E2947" s="13">
        <v>163</v>
      </c>
      <c r="F2947" s="13" t="s">
        <v>18</v>
      </c>
      <c r="G2947" s="13" t="s">
        <v>14</v>
      </c>
      <c r="H2947" s="13" t="s">
        <v>17</v>
      </c>
    </row>
    <row r="2948" spans="1:8" x14ac:dyDescent="0.35">
      <c r="A2948" s="9" t="s">
        <v>11</v>
      </c>
      <c r="B2948" s="9" t="s">
        <v>15</v>
      </c>
      <c r="C2948" s="15">
        <f>D2948/(E2948*E2948*0.01*0.01)</f>
        <v>17.361111111111111</v>
      </c>
      <c r="D2948" s="13">
        <v>49</v>
      </c>
      <c r="E2948" s="13">
        <v>168</v>
      </c>
      <c r="F2948" s="13" t="s">
        <v>18</v>
      </c>
      <c r="G2948" s="13" t="s">
        <v>17</v>
      </c>
      <c r="H2948" s="13" t="s">
        <v>17</v>
      </c>
    </row>
    <row r="2949" spans="1:8" x14ac:dyDescent="0.35">
      <c r="A2949" s="9" t="s">
        <v>20</v>
      </c>
      <c r="B2949" s="9" t="s">
        <v>15</v>
      </c>
      <c r="C2949" s="15">
        <f>D2949/(E2949*E2949*0.01*0.01)</f>
        <v>22.491349480968857</v>
      </c>
      <c r="D2949" s="13">
        <v>65</v>
      </c>
      <c r="E2949" s="13">
        <v>170</v>
      </c>
      <c r="F2949" s="13" t="s">
        <v>18</v>
      </c>
      <c r="G2949" s="13" t="s">
        <v>17</v>
      </c>
      <c r="H2949" s="13" t="s">
        <v>17</v>
      </c>
    </row>
    <row r="2950" spans="1:8" x14ac:dyDescent="0.35">
      <c r="A2950" s="9" t="s">
        <v>19</v>
      </c>
      <c r="B2950" s="9" t="s">
        <v>12</v>
      </c>
      <c r="C2950" s="15">
        <f>D2950/(E2950*E2950*0.01*0.01)</f>
        <v>24.755464315903875</v>
      </c>
      <c r="D2950" s="13">
        <v>82</v>
      </c>
      <c r="E2950" s="13">
        <v>182</v>
      </c>
      <c r="F2950" s="13" t="s">
        <v>23</v>
      </c>
      <c r="G2950" s="13" t="s">
        <v>16</v>
      </c>
      <c r="H2950" s="13" t="s">
        <v>14</v>
      </c>
    </row>
    <row r="2951" spans="1:8" x14ac:dyDescent="0.35">
      <c r="A2951" s="9" t="s">
        <v>20</v>
      </c>
      <c r="B2951" s="9" t="s">
        <v>15</v>
      </c>
      <c r="C2951" s="15">
        <f>D2951/(E2951*E2951*0.01*0.01)</f>
        <v>23.030045351473923</v>
      </c>
      <c r="D2951" s="13">
        <v>65</v>
      </c>
      <c r="E2951" s="13">
        <v>168</v>
      </c>
      <c r="F2951" s="13" t="s">
        <v>18</v>
      </c>
      <c r="G2951" s="13" t="s">
        <v>16</v>
      </c>
      <c r="H2951" s="13" t="s">
        <v>14</v>
      </c>
    </row>
    <row r="2952" spans="1:8" x14ac:dyDescent="0.35">
      <c r="A2952" s="9" t="s">
        <v>20</v>
      </c>
      <c r="B2952" s="9" t="s">
        <v>15</v>
      </c>
      <c r="C2952" s="15">
        <f>D2952/(E2952*E2952*0.01*0.01)</f>
        <v>21.671258034894397</v>
      </c>
      <c r="D2952" s="13">
        <v>59</v>
      </c>
      <c r="E2952" s="13">
        <v>165</v>
      </c>
      <c r="F2952" s="13" t="s">
        <v>18</v>
      </c>
      <c r="G2952" s="13" t="s">
        <v>14</v>
      </c>
      <c r="H2952" s="13" t="s">
        <v>17</v>
      </c>
    </row>
    <row r="2953" spans="1:8" x14ac:dyDescent="0.35">
      <c r="A2953" s="9" t="s">
        <v>20</v>
      </c>
      <c r="B2953" s="9" t="s">
        <v>15</v>
      </c>
      <c r="C2953" s="15">
        <f>D2953/(E2953*E2953*0.01*0.01)</f>
        <v>22.308149910767401</v>
      </c>
      <c r="D2953" s="13">
        <v>60</v>
      </c>
      <c r="E2953" s="13">
        <v>164</v>
      </c>
      <c r="F2953" s="13" t="s">
        <v>18</v>
      </c>
      <c r="G2953" s="13" t="s">
        <v>14</v>
      </c>
      <c r="H2953" s="13" t="s">
        <v>14</v>
      </c>
    </row>
    <row r="2954" spans="1:8" x14ac:dyDescent="0.35">
      <c r="A2954" s="9" t="s">
        <v>19</v>
      </c>
      <c r="B2954" s="9" t="s">
        <v>15</v>
      </c>
      <c r="C2954" s="15">
        <f>D2954/(E2954*E2954*0.01*0.01)</f>
        <v>30.859375</v>
      </c>
      <c r="D2954" s="13">
        <v>79</v>
      </c>
      <c r="E2954" s="13">
        <v>160</v>
      </c>
      <c r="F2954" s="13" t="s">
        <v>18</v>
      </c>
      <c r="G2954" s="13" t="s">
        <v>14</v>
      </c>
      <c r="H2954" s="13" t="s">
        <v>14</v>
      </c>
    </row>
    <row r="2955" spans="1:8" x14ac:dyDescent="0.35">
      <c r="A2955" s="9" t="s">
        <v>20</v>
      </c>
      <c r="B2955" s="9" t="s">
        <v>15</v>
      </c>
      <c r="C2955" s="15">
        <f>D2955/(E2955*E2955*0.01*0.01)</f>
        <v>26.259584748433177</v>
      </c>
      <c r="D2955" s="13">
        <v>75</v>
      </c>
      <c r="E2955" s="13">
        <v>169</v>
      </c>
      <c r="F2955" s="13" t="s">
        <v>18</v>
      </c>
      <c r="G2955" s="13" t="s">
        <v>16</v>
      </c>
      <c r="H2955" s="13" t="s">
        <v>17</v>
      </c>
    </row>
    <row r="2956" spans="1:8" x14ac:dyDescent="0.35">
      <c r="A2956" s="9" t="s">
        <v>20</v>
      </c>
      <c r="B2956" s="9" t="s">
        <v>15</v>
      </c>
      <c r="C2956" s="15">
        <f>D2956/(E2956*E2956*0.01*0.01)</f>
        <v>25.344352617079888</v>
      </c>
      <c r="D2956" s="13">
        <v>69</v>
      </c>
      <c r="E2956" s="13">
        <v>165</v>
      </c>
      <c r="F2956" s="13" t="s">
        <v>18</v>
      </c>
      <c r="G2956" s="13" t="s">
        <v>14</v>
      </c>
      <c r="H2956" s="13" t="s">
        <v>14</v>
      </c>
    </row>
    <row r="2957" spans="1:8" x14ac:dyDescent="0.35">
      <c r="A2957" s="9" t="s">
        <v>21</v>
      </c>
      <c r="B2957" s="9" t="s">
        <v>12</v>
      </c>
      <c r="C2957" s="15">
        <f>D2957/(E2957*E2957*0.01*0.01)</f>
        <v>28.73469387755102</v>
      </c>
      <c r="D2957" s="13">
        <v>88</v>
      </c>
      <c r="E2957" s="13">
        <v>175</v>
      </c>
      <c r="F2957" s="13" t="s">
        <v>23</v>
      </c>
      <c r="G2957" s="13" t="s">
        <v>14</v>
      </c>
      <c r="H2957" s="13" t="s">
        <v>17</v>
      </c>
    </row>
    <row r="2958" spans="1:8" x14ac:dyDescent="0.35">
      <c r="A2958" s="9" t="s">
        <v>20</v>
      </c>
      <c r="B2958" s="9" t="s">
        <v>12</v>
      </c>
      <c r="C2958" s="15">
        <f>D2958/(E2958*E2958*0.01*0.01)</f>
        <v>24.4140625</v>
      </c>
      <c r="D2958" s="13">
        <v>90</v>
      </c>
      <c r="E2958" s="13">
        <v>192</v>
      </c>
      <c r="F2958" s="13" t="s">
        <v>18</v>
      </c>
      <c r="G2958" s="13" t="s">
        <v>16</v>
      </c>
      <c r="H2958" s="13" t="s">
        <v>14</v>
      </c>
    </row>
    <row r="2959" spans="1:8" x14ac:dyDescent="0.35">
      <c r="A2959" s="9" t="s">
        <v>19</v>
      </c>
      <c r="B2959" s="9" t="s">
        <v>15</v>
      </c>
      <c r="C2959" s="15">
        <f>D2959/(E2959*E2959*0.01*0.01)</f>
        <v>24.111507464658473</v>
      </c>
      <c r="D2959" s="13">
        <v>73</v>
      </c>
      <c r="E2959" s="13">
        <v>174</v>
      </c>
      <c r="F2959" s="13" t="s">
        <v>18</v>
      </c>
      <c r="G2959" s="13" t="s">
        <v>16</v>
      </c>
      <c r="H2959" s="13" t="s">
        <v>17</v>
      </c>
    </row>
    <row r="2960" spans="1:8" x14ac:dyDescent="0.35">
      <c r="A2960" s="9" t="s">
        <v>19</v>
      </c>
      <c r="B2960" s="9" t="s">
        <v>12</v>
      </c>
      <c r="C2960" s="15">
        <f>D2960/(E2960*E2960*0.01*0.01)</f>
        <v>23.140495867768593</v>
      </c>
      <c r="D2960" s="13">
        <v>63</v>
      </c>
      <c r="E2960" s="13">
        <v>165</v>
      </c>
      <c r="F2960" s="13" t="s">
        <v>18</v>
      </c>
      <c r="G2960" s="13" t="s">
        <v>17</v>
      </c>
      <c r="H2960" s="13" t="s">
        <v>17</v>
      </c>
    </row>
    <row r="2961" spans="1:8" x14ac:dyDescent="0.35">
      <c r="A2961" s="9" t="s">
        <v>22</v>
      </c>
      <c r="B2961" s="9" t="s">
        <v>15</v>
      </c>
      <c r="C2961" s="15">
        <f>D2961/(E2961*E2961*0.01*0.01)</f>
        <v>30.46875</v>
      </c>
      <c r="D2961" s="13">
        <v>78</v>
      </c>
      <c r="E2961" s="13">
        <v>160</v>
      </c>
      <c r="F2961" s="13" t="s">
        <v>18</v>
      </c>
      <c r="G2961" s="13" t="s">
        <v>14</v>
      </c>
      <c r="H2961" s="13" t="s">
        <v>14</v>
      </c>
    </row>
    <row r="2962" spans="1:8" x14ac:dyDescent="0.35">
      <c r="A2962" s="9" t="s">
        <v>20</v>
      </c>
      <c r="B2962" s="9" t="s">
        <v>12</v>
      </c>
      <c r="C2962" s="15">
        <f>D2962/(E2962*E2962*0.01*0.01)</f>
        <v>20.498614958448755</v>
      </c>
      <c r="D2962" s="13">
        <v>74</v>
      </c>
      <c r="E2962" s="13">
        <v>190</v>
      </c>
      <c r="F2962" s="13" t="s">
        <v>23</v>
      </c>
      <c r="G2962" s="13" t="s">
        <v>16</v>
      </c>
      <c r="H2962" s="13" t="s">
        <v>14</v>
      </c>
    </row>
    <row r="2963" spans="1:8" x14ac:dyDescent="0.35">
      <c r="A2963" s="9" t="s">
        <v>20</v>
      </c>
      <c r="B2963" s="9" t="s">
        <v>12</v>
      </c>
      <c r="C2963" s="15">
        <f>D2963/(E2963*E2963*0.01*0.01)</f>
        <v>24.099722991689752</v>
      </c>
      <c r="D2963" s="13">
        <v>87</v>
      </c>
      <c r="E2963" s="13">
        <v>190</v>
      </c>
      <c r="F2963" s="13" t="s">
        <v>18</v>
      </c>
      <c r="G2963" s="13" t="s">
        <v>16</v>
      </c>
      <c r="H2963" s="13" t="s">
        <v>14</v>
      </c>
    </row>
    <row r="2964" spans="1:8" x14ac:dyDescent="0.35">
      <c r="A2964" s="9" t="s">
        <v>19</v>
      </c>
      <c r="B2964" s="9" t="s">
        <v>12</v>
      </c>
      <c r="C2964" s="15">
        <f>D2964/(E2964*E2964*0.01*0.01)</f>
        <v>29.629629629629626</v>
      </c>
      <c r="D2964" s="13">
        <v>96</v>
      </c>
      <c r="E2964" s="13">
        <v>180</v>
      </c>
      <c r="F2964" s="13" t="s">
        <v>18</v>
      </c>
      <c r="G2964" s="13" t="s">
        <v>14</v>
      </c>
      <c r="H2964" s="13" t="s">
        <v>17</v>
      </c>
    </row>
    <row r="2965" spans="1:8" x14ac:dyDescent="0.35">
      <c r="A2965" s="9" t="s">
        <v>19</v>
      </c>
      <c r="B2965" s="9" t="s">
        <v>12</v>
      </c>
      <c r="C2965" s="15">
        <f>D2965/(E2965*E2965*0.01*0.01)</f>
        <v>26.234567901234566</v>
      </c>
      <c r="D2965" s="13">
        <v>85</v>
      </c>
      <c r="E2965" s="13">
        <v>180</v>
      </c>
      <c r="F2965" s="13" t="s">
        <v>18</v>
      </c>
      <c r="G2965" s="13" t="s">
        <v>16</v>
      </c>
      <c r="H2965" s="13" t="s">
        <v>14</v>
      </c>
    </row>
    <row r="2966" spans="1:8" x14ac:dyDescent="0.35">
      <c r="A2966" s="9" t="s">
        <v>19</v>
      </c>
      <c r="B2966" s="9" t="s">
        <v>12</v>
      </c>
      <c r="C2966" s="15">
        <f>D2966/(E2966*E2966*0.01*0.01)</f>
        <v>23.26869806094183</v>
      </c>
      <c r="D2966" s="13">
        <v>84</v>
      </c>
      <c r="E2966" s="13">
        <v>190</v>
      </c>
      <c r="F2966" s="13" t="s">
        <v>23</v>
      </c>
      <c r="G2966" s="13" t="s">
        <v>14</v>
      </c>
      <c r="H2966" s="13" t="s">
        <v>14</v>
      </c>
    </row>
    <row r="2967" spans="1:8" x14ac:dyDescent="0.35">
      <c r="A2967" s="9" t="s">
        <v>21</v>
      </c>
      <c r="B2967" s="9" t="s">
        <v>15</v>
      </c>
      <c r="C2967" s="15">
        <f>D2967/(E2967*E2967*0.01*0.01)</f>
        <v>22.038567493112946</v>
      </c>
      <c r="D2967" s="13">
        <v>60</v>
      </c>
      <c r="E2967" s="13">
        <v>165</v>
      </c>
      <c r="F2967" s="13" t="s">
        <v>18</v>
      </c>
      <c r="G2967" s="13" t="s">
        <v>16</v>
      </c>
      <c r="H2967" s="13" t="s">
        <v>17</v>
      </c>
    </row>
    <row r="2968" spans="1:8" x14ac:dyDescent="0.35">
      <c r="A2968" s="9" t="s">
        <v>11</v>
      </c>
      <c r="B2968" s="9" t="s">
        <v>15</v>
      </c>
      <c r="C2968" s="15">
        <f>D2968/(E2968*E2968*0.01*0.01)</f>
        <v>19.675166853130669</v>
      </c>
      <c r="D2968" s="13">
        <v>51</v>
      </c>
      <c r="E2968" s="13">
        <v>161</v>
      </c>
      <c r="F2968" s="13" t="s">
        <v>23</v>
      </c>
      <c r="G2968" s="13" t="s">
        <v>17</v>
      </c>
      <c r="H2968" s="13" t="s">
        <v>17</v>
      </c>
    </row>
    <row r="2969" spans="1:8" x14ac:dyDescent="0.35">
      <c r="A2969" s="9" t="s">
        <v>20</v>
      </c>
      <c r="B2969" s="9" t="s">
        <v>12</v>
      </c>
      <c r="C2969" s="15">
        <f>D2969/(E2969*E2969*0.01*0.01)</f>
        <v>26.25072494734593</v>
      </c>
      <c r="D2969" s="13">
        <v>86</v>
      </c>
      <c r="E2969" s="13">
        <v>181</v>
      </c>
      <c r="F2969" s="13" t="s">
        <v>23</v>
      </c>
      <c r="G2969" s="13" t="s">
        <v>16</v>
      </c>
      <c r="H2969" s="13" t="s">
        <v>14</v>
      </c>
    </row>
    <row r="2970" spans="1:8" x14ac:dyDescent="0.35">
      <c r="A2970" s="9" t="s">
        <v>21</v>
      </c>
      <c r="B2970" s="9" t="s">
        <v>15</v>
      </c>
      <c r="C2970" s="15">
        <f>D2970/(E2970*E2970*0.01*0.01)</f>
        <v>23.875114784205692</v>
      </c>
      <c r="D2970" s="13">
        <v>65</v>
      </c>
      <c r="E2970" s="13">
        <v>165</v>
      </c>
      <c r="F2970" s="13" t="s">
        <v>13</v>
      </c>
      <c r="G2970" s="13" t="s">
        <v>16</v>
      </c>
      <c r="H2970" s="13" t="s">
        <v>14</v>
      </c>
    </row>
    <row r="2971" spans="1:8" x14ac:dyDescent="0.35">
      <c r="A2971" s="9" t="s">
        <v>20</v>
      </c>
      <c r="B2971" s="9" t="s">
        <v>12</v>
      </c>
      <c r="C2971" s="15">
        <f>D2971/(E2971*E2971*0.01*0.01)</f>
        <v>27.777777777777775</v>
      </c>
      <c r="D2971" s="13">
        <v>90</v>
      </c>
      <c r="E2971" s="13">
        <v>180</v>
      </c>
      <c r="F2971" s="13" t="s">
        <v>18</v>
      </c>
      <c r="G2971" s="13" t="s">
        <v>16</v>
      </c>
      <c r="H2971" s="13" t="s">
        <v>17</v>
      </c>
    </row>
    <row r="2972" spans="1:8" x14ac:dyDescent="0.35">
      <c r="A2972" s="9" t="s">
        <v>19</v>
      </c>
      <c r="B2972" s="9" t="s">
        <v>15</v>
      </c>
      <c r="C2972" s="15">
        <f>D2972/(E2972*E2972*0.01*0.01)</f>
        <v>27.548209366391184</v>
      </c>
      <c r="D2972" s="13">
        <v>75</v>
      </c>
      <c r="E2972" s="13">
        <v>165</v>
      </c>
      <c r="F2972" s="13" t="s">
        <v>18</v>
      </c>
      <c r="G2972" s="13" t="s">
        <v>17</v>
      </c>
      <c r="H2972" s="13" t="s">
        <v>14</v>
      </c>
    </row>
    <row r="2973" spans="1:8" x14ac:dyDescent="0.35">
      <c r="A2973" s="9" t="s">
        <v>21</v>
      </c>
      <c r="B2973" s="9" t="s">
        <v>15</v>
      </c>
      <c r="C2973" s="15">
        <f>D2973/(E2973*E2973*0.01*0.01)</f>
        <v>20.202020202020201</v>
      </c>
      <c r="D2973" s="13">
        <v>55</v>
      </c>
      <c r="E2973" s="13">
        <v>165</v>
      </c>
      <c r="F2973" s="13" t="s">
        <v>18</v>
      </c>
      <c r="G2973" s="13" t="s">
        <v>17</v>
      </c>
      <c r="H2973" s="13" t="s">
        <v>17</v>
      </c>
    </row>
    <row r="2974" spans="1:8" x14ac:dyDescent="0.35">
      <c r="A2974" s="9" t="s">
        <v>20</v>
      </c>
      <c r="B2974" s="9" t="s">
        <v>12</v>
      </c>
      <c r="C2974" s="15">
        <f>D2974/(E2974*E2974*0.01*0.01)</f>
        <v>26.218820861678005</v>
      </c>
      <c r="D2974" s="13">
        <v>74</v>
      </c>
      <c r="E2974" s="13">
        <v>168</v>
      </c>
      <c r="F2974" s="13" t="s">
        <v>13</v>
      </c>
      <c r="G2974" s="13" t="s">
        <v>16</v>
      </c>
      <c r="H2974" s="13" t="s">
        <v>17</v>
      </c>
    </row>
    <row r="2975" spans="1:8" x14ac:dyDescent="0.35">
      <c r="A2975" s="9" t="s">
        <v>22</v>
      </c>
      <c r="B2975" s="9" t="s">
        <v>12</v>
      </c>
      <c r="C2975" s="15">
        <f>D2975/(E2975*E2975*0.01*0.01)</f>
        <v>31.353578787064411</v>
      </c>
      <c r="D2975" s="13">
        <v>105</v>
      </c>
      <c r="E2975" s="13">
        <v>183</v>
      </c>
      <c r="F2975" s="13" t="s">
        <v>13</v>
      </c>
      <c r="G2975" s="13" t="s">
        <v>16</v>
      </c>
      <c r="H2975" s="13" t="s">
        <v>14</v>
      </c>
    </row>
    <row r="2976" spans="1:8" x14ac:dyDescent="0.35">
      <c r="A2976" s="9" t="s">
        <v>21</v>
      </c>
      <c r="B2976" s="9" t="s">
        <v>15</v>
      </c>
      <c r="C2976" s="15">
        <f>D2976/(E2976*E2976*0.01*0.01)</f>
        <v>22.386314277122523</v>
      </c>
      <c r="D2976" s="13">
        <v>67</v>
      </c>
      <c r="E2976" s="13">
        <v>173</v>
      </c>
      <c r="F2976" s="13" t="s">
        <v>23</v>
      </c>
      <c r="G2976" s="13" t="s">
        <v>16</v>
      </c>
      <c r="H2976" s="13" t="s">
        <v>17</v>
      </c>
    </row>
    <row r="2977" spans="1:8" x14ac:dyDescent="0.35">
      <c r="A2977" s="9" t="s">
        <v>11</v>
      </c>
      <c r="B2977" s="9" t="s">
        <v>12</v>
      </c>
      <c r="C2977" s="15">
        <f>D2977/(E2977*E2977*0.01*0.01)</f>
        <v>20.017729989419198</v>
      </c>
      <c r="D2977" s="13">
        <v>70</v>
      </c>
      <c r="E2977" s="13">
        <v>187</v>
      </c>
      <c r="F2977" s="13" t="s">
        <v>18</v>
      </c>
      <c r="G2977" s="13" t="s">
        <v>16</v>
      </c>
      <c r="H2977" s="13" t="s">
        <v>17</v>
      </c>
    </row>
    <row r="2978" spans="1:8" x14ac:dyDescent="0.35">
      <c r="A2978" s="9" t="s">
        <v>21</v>
      </c>
      <c r="B2978" s="9" t="s">
        <v>12</v>
      </c>
      <c r="C2978" s="15">
        <f>D2978/(E2978*E2978*0.01*0.01)</f>
        <v>22.029157694116485</v>
      </c>
      <c r="D2978" s="13">
        <v>89</v>
      </c>
      <c r="E2978" s="13">
        <v>201</v>
      </c>
      <c r="F2978" s="13" t="s">
        <v>18</v>
      </c>
      <c r="G2978" s="13" t="s">
        <v>16</v>
      </c>
      <c r="H2978" s="13" t="s">
        <v>17</v>
      </c>
    </row>
    <row r="2979" spans="1:8" x14ac:dyDescent="0.35">
      <c r="A2979" s="9" t="s">
        <v>20</v>
      </c>
      <c r="B2979" s="9" t="s">
        <v>12</v>
      </c>
      <c r="C2979" s="15">
        <f>D2979/(E2979*E2979*0.01*0.01)</f>
        <v>21.835894851767868</v>
      </c>
      <c r="D2979" s="13">
        <v>78</v>
      </c>
      <c r="E2979" s="13">
        <v>189</v>
      </c>
      <c r="F2979" s="13" t="s">
        <v>18</v>
      </c>
      <c r="G2979" s="13" t="s">
        <v>14</v>
      </c>
      <c r="H2979" s="13" t="s">
        <v>17</v>
      </c>
    </row>
    <row r="2980" spans="1:8" x14ac:dyDescent="0.35">
      <c r="A2980" s="9" t="s">
        <v>20</v>
      </c>
      <c r="B2980" s="9" t="s">
        <v>15</v>
      </c>
      <c r="C2980" s="15">
        <f>D2980/(E2980*E2980*0.01*0.01)</f>
        <v>26.543209876543209</v>
      </c>
      <c r="D2980" s="13">
        <v>86</v>
      </c>
      <c r="E2980" s="13">
        <v>180</v>
      </c>
      <c r="F2980" s="13" t="s">
        <v>18</v>
      </c>
      <c r="G2980" s="13" t="s">
        <v>16</v>
      </c>
      <c r="H2980" s="13" t="s">
        <v>14</v>
      </c>
    </row>
    <row r="2981" spans="1:8" x14ac:dyDescent="0.35">
      <c r="A2981" s="9" t="s">
        <v>21</v>
      </c>
      <c r="B2981" s="9" t="s">
        <v>12</v>
      </c>
      <c r="C2981" s="15">
        <f>D2981/(E2981*E2981*0.01*0.01)</f>
        <v>24.37673130193906</v>
      </c>
      <c r="D2981" s="13">
        <v>88</v>
      </c>
      <c r="E2981" s="13">
        <v>190</v>
      </c>
      <c r="F2981" s="13" t="s">
        <v>23</v>
      </c>
      <c r="G2981" s="13" t="s">
        <v>16</v>
      </c>
      <c r="H2981" s="13" t="s">
        <v>14</v>
      </c>
    </row>
    <row r="2982" spans="1:8" x14ac:dyDescent="0.35">
      <c r="A2982" s="9" t="s">
        <v>20</v>
      </c>
      <c r="B2982" s="9" t="s">
        <v>12</v>
      </c>
      <c r="C2982" s="15">
        <f>D2982/(E2982*E2982*0.01*0.01)</f>
        <v>24</v>
      </c>
      <c r="D2982" s="13">
        <v>96</v>
      </c>
      <c r="E2982" s="13">
        <v>200</v>
      </c>
      <c r="F2982" s="13" t="s">
        <v>18</v>
      </c>
      <c r="G2982" s="13" t="s">
        <v>14</v>
      </c>
      <c r="H2982" s="13" t="s">
        <v>16</v>
      </c>
    </row>
    <row r="2983" spans="1:8" x14ac:dyDescent="0.35">
      <c r="A2983" s="9" t="s">
        <v>21</v>
      </c>
      <c r="B2983" s="9" t="s">
        <v>15</v>
      </c>
      <c r="C2983" s="15">
        <f>D2983/(E2983*E2983*0.01*0.01)</f>
        <v>22.837370242214533</v>
      </c>
      <c r="D2983" s="13">
        <v>66</v>
      </c>
      <c r="E2983" s="13">
        <v>170</v>
      </c>
      <c r="F2983" s="13" t="s">
        <v>18</v>
      </c>
      <c r="G2983" s="13" t="s">
        <v>16</v>
      </c>
      <c r="H2983" s="13" t="s">
        <v>17</v>
      </c>
    </row>
    <row r="2984" spans="1:8" x14ac:dyDescent="0.35">
      <c r="A2984" s="9" t="s">
        <v>20</v>
      </c>
      <c r="B2984" s="9" t="s">
        <v>15</v>
      </c>
      <c r="C2984" s="15">
        <f>D2984/(E2984*E2984*0.01*0.01)</f>
        <v>23.046875</v>
      </c>
      <c r="D2984" s="13">
        <v>59</v>
      </c>
      <c r="E2984" s="13">
        <v>160</v>
      </c>
      <c r="F2984" s="13" t="s">
        <v>18</v>
      </c>
      <c r="G2984" s="13" t="s">
        <v>16</v>
      </c>
      <c r="H2984" s="13" t="s">
        <v>14</v>
      </c>
    </row>
    <row r="2985" spans="1:8" x14ac:dyDescent="0.35">
      <c r="A2985" s="9" t="s">
        <v>21</v>
      </c>
      <c r="B2985" s="9" t="s">
        <v>12</v>
      </c>
      <c r="C2985" s="15">
        <f>D2985/(E2985*E2985*0.01*0.01)</f>
        <v>25</v>
      </c>
      <c r="D2985" s="13">
        <v>100</v>
      </c>
      <c r="E2985" s="13">
        <v>200</v>
      </c>
      <c r="F2985" s="13" t="s">
        <v>18</v>
      </c>
      <c r="G2985" s="13" t="s">
        <v>16</v>
      </c>
      <c r="H2985" s="13" t="s">
        <v>14</v>
      </c>
    </row>
    <row r="2986" spans="1:8" x14ac:dyDescent="0.35">
      <c r="A2986" s="9" t="s">
        <v>20</v>
      </c>
      <c r="B2986" s="9" t="s">
        <v>15</v>
      </c>
      <c r="C2986" s="15">
        <f>D2986/(E2986*E2986*0.01*0.01)</f>
        <v>26.061679307694877</v>
      </c>
      <c r="D2986" s="13">
        <v>78</v>
      </c>
      <c r="E2986" s="13">
        <v>173</v>
      </c>
      <c r="F2986" s="13" t="s">
        <v>18</v>
      </c>
      <c r="G2986" s="13" t="s">
        <v>14</v>
      </c>
      <c r="H2986" s="13" t="s">
        <v>16</v>
      </c>
    </row>
    <row r="2987" spans="1:8" x14ac:dyDescent="0.35">
      <c r="A2987" s="9" t="s">
        <v>21</v>
      </c>
      <c r="B2987" s="9" t="s">
        <v>15</v>
      </c>
      <c r="C2987" s="15">
        <f>D2987/(E2987*E2987*0.01*0.01)</f>
        <v>26.643598615916954</v>
      </c>
      <c r="D2987" s="13">
        <v>77</v>
      </c>
      <c r="E2987" s="13">
        <v>170</v>
      </c>
      <c r="F2987" s="13" t="s">
        <v>18</v>
      </c>
      <c r="G2987" s="13" t="s">
        <v>14</v>
      </c>
      <c r="H2987" s="13" t="s">
        <v>17</v>
      </c>
    </row>
    <row r="2988" spans="1:8" x14ac:dyDescent="0.35">
      <c r="A2988" s="9" t="s">
        <v>21</v>
      </c>
      <c r="B2988" s="9" t="s">
        <v>15</v>
      </c>
      <c r="C2988" s="15">
        <f>D2988/(E2988*E2988*0.01*0.01)</f>
        <v>30.477219243084761</v>
      </c>
      <c r="D2988" s="13">
        <v>79</v>
      </c>
      <c r="E2988" s="13">
        <v>161</v>
      </c>
      <c r="F2988" s="13" t="s">
        <v>23</v>
      </c>
      <c r="G2988" s="13" t="s">
        <v>14</v>
      </c>
      <c r="H2988" s="13" t="s">
        <v>17</v>
      </c>
    </row>
    <row r="2989" spans="1:8" x14ac:dyDescent="0.35">
      <c r="A2989" s="9" t="s">
        <v>11</v>
      </c>
      <c r="B2989" s="9" t="s">
        <v>15</v>
      </c>
      <c r="C2989" s="15">
        <f>D2989/(E2989*E2989*0.01*0.01)</f>
        <v>23.661438615467816</v>
      </c>
      <c r="D2989" s="13">
        <v>70</v>
      </c>
      <c r="E2989" s="13">
        <v>172</v>
      </c>
      <c r="F2989" s="13" t="s">
        <v>23</v>
      </c>
      <c r="G2989" s="13" t="s">
        <v>16</v>
      </c>
      <c r="H2989" s="13" t="s">
        <v>17</v>
      </c>
    </row>
    <row r="2990" spans="1:8" x14ac:dyDescent="0.35">
      <c r="A2990" s="9" t="s">
        <v>20</v>
      </c>
      <c r="B2990" s="9" t="s">
        <v>15</v>
      </c>
      <c r="C2990" s="15">
        <f>D2990/(E2990*E2990*0.01*0.01)</f>
        <v>30.82482993197279</v>
      </c>
      <c r="D2990" s="13">
        <v>87</v>
      </c>
      <c r="E2990" s="13">
        <v>168</v>
      </c>
      <c r="F2990" s="13" t="s">
        <v>23</v>
      </c>
      <c r="G2990" s="13" t="s">
        <v>16</v>
      </c>
      <c r="H2990" s="13" t="s">
        <v>14</v>
      </c>
    </row>
    <row r="2991" spans="1:8" x14ac:dyDescent="0.35">
      <c r="A2991" s="9" t="s">
        <v>21</v>
      </c>
      <c r="B2991" s="9" t="s">
        <v>15</v>
      </c>
      <c r="C2991" s="15">
        <f>D2991/(E2991*E2991*0.01*0.01)</f>
        <v>19.377162629757784</v>
      </c>
      <c r="D2991" s="13">
        <v>56</v>
      </c>
      <c r="E2991" s="13">
        <v>170</v>
      </c>
      <c r="F2991" s="13" t="s">
        <v>18</v>
      </c>
      <c r="G2991" s="13" t="s">
        <v>14</v>
      </c>
      <c r="H2991" s="13" t="s">
        <v>17</v>
      </c>
    </row>
    <row r="2992" spans="1:8" x14ac:dyDescent="0.35">
      <c r="A2992" s="9" t="s">
        <v>19</v>
      </c>
      <c r="B2992" s="9" t="s">
        <v>15</v>
      </c>
      <c r="C2992" s="15">
        <f>D2992/(E2992*E2992*0.01*0.01)</f>
        <v>34.602076124567475</v>
      </c>
      <c r="D2992" s="13">
        <v>100</v>
      </c>
      <c r="E2992" s="13">
        <v>170</v>
      </c>
      <c r="F2992" s="13" t="s">
        <v>18</v>
      </c>
      <c r="G2992" s="13" t="s">
        <v>14</v>
      </c>
      <c r="H2992" s="13" t="s">
        <v>16</v>
      </c>
    </row>
    <row r="2993" spans="1:8" x14ac:dyDescent="0.35">
      <c r="A2993" s="9" t="s">
        <v>21</v>
      </c>
      <c r="B2993" s="9" t="s">
        <v>15</v>
      </c>
      <c r="C2993" s="15">
        <f>D2993/(E2993*E2993*0.01*0.01)</f>
        <v>19.377162629757784</v>
      </c>
      <c r="D2993" s="13">
        <v>56</v>
      </c>
      <c r="E2993" s="13">
        <v>170</v>
      </c>
      <c r="F2993" s="13" t="s">
        <v>18</v>
      </c>
      <c r="G2993" s="13" t="s">
        <v>14</v>
      </c>
      <c r="H2993" s="13" t="s">
        <v>17</v>
      </c>
    </row>
    <row r="2994" spans="1:8" x14ac:dyDescent="0.35">
      <c r="A2994" s="9" t="s">
        <v>21</v>
      </c>
      <c r="B2994" s="9" t="s">
        <v>12</v>
      </c>
      <c r="C2994" s="15">
        <f>D2994/(E2994*E2994*0.01*0.01)</f>
        <v>29.608375812704129</v>
      </c>
      <c r="D2994" s="13">
        <v>97</v>
      </c>
      <c r="E2994" s="13">
        <v>181</v>
      </c>
      <c r="F2994" s="13" t="s">
        <v>23</v>
      </c>
      <c r="G2994" s="13" t="s">
        <v>16</v>
      </c>
      <c r="H2994" s="13" t="s">
        <v>17</v>
      </c>
    </row>
    <row r="2995" spans="1:8" x14ac:dyDescent="0.35">
      <c r="A2995" s="9" t="s">
        <v>11</v>
      </c>
      <c r="B2995" s="9" t="s">
        <v>15</v>
      </c>
      <c r="C2995" s="15">
        <f>D2995/(E2995*E2995*0.01*0.01)</f>
        <v>23.875432525951556</v>
      </c>
      <c r="D2995" s="13">
        <v>69</v>
      </c>
      <c r="E2995" s="13">
        <v>170</v>
      </c>
      <c r="F2995" s="13" t="s">
        <v>23</v>
      </c>
      <c r="G2995" s="13" t="s">
        <v>16</v>
      </c>
      <c r="H2995" s="13" t="s">
        <v>17</v>
      </c>
    </row>
    <row r="2996" spans="1:8" x14ac:dyDescent="0.35">
      <c r="A2996" s="9" t="s">
        <v>21</v>
      </c>
      <c r="B2996" s="9" t="s">
        <v>15</v>
      </c>
      <c r="C2996" s="15">
        <f>D2996/(E2996*E2996*0.01*0.01)</f>
        <v>32.046146450889275</v>
      </c>
      <c r="D2996" s="13">
        <v>80</v>
      </c>
      <c r="E2996" s="13">
        <v>158</v>
      </c>
      <c r="F2996" s="13" t="s">
        <v>18</v>
      </c>
      <c r="G2996" s="13" t="s">
        <v>17</v>
      </c>
      <c r="H2996" s="13" t="s">
        <v>17</v>
      </c>
    </row>
    <row r="2997" spans="1:8" x14ac:dyDescent="0.35">
      <c r="A2997" s="9" t="s">
        <v>22</v>
      </c>
      <c r="B2997" s="9" t="s">
        <v>12</v>
      </c>
      <c r="C2997" s="15">
        <f>D2997/(E2997*E2997*0.01*0.01)</f>
        <v>36.332179930795846</v>
      </c>
      <c r="D2997" s="13">
        <v>105</v>
      </c>
      <c r="E2997" s="13">
        <v>170</v>
      </c>
      <c r="F2997" s="13" t="s">
        <v>23</v>
      </c>
      <c r="G2997" s="13" t="s">
        <v>14</v>
      </c>
      <c r="H2997" s="13" t="s">
        <v>14</v>
      </c>
    </row>
    <row r="2998" spans="1:8" x14ac:dyDescent="0.35">
      <c r="A2998" s="9" t="s">
        <v>20</v>
      </c>
      <c r="B2998" s="9" t="s">
        <v>15</v>
      </c>
      <c r="C2998" s="15">
        <f>D2998/(E2998*E2998*0.01*0.01)</f>
        <v>19.031141868512108</v>
      </c>
      <c r="D2998" s="13">
        <v>55</v>
      </c>
      <c r="E2998" s="13">
        <v>170</v>
      </c>
      <c r="F2998" s="13" t="s">
        <v>18</v>
      </c>
      <c r="G2998" s="13" t="s">
        <v>16</v>
      </c>
      <c r="H2998" s="13" t="s">
        <v>17</v>
      </c>
    </row>
    <row r="2999" spans="1:8" x14ac:dyDescent="0.35">
      <c r="A2999" s="9" t="s">
        <v>20</v>
      </c>
      <c r="B2999" s="9" t="s">
        <v>15</v>
      </c>
      <c r="C2999" s="15">
        <f>D2999/(E2999*E2999*0.01*0.01)</f>
        <v>27.041644131963217</v>
      </c>
      <c r="D2999" s="13">
        <v>80</v>
      </c>
      <c r="E2999" s="13">
        <v>172</v>
      </c>
      <c r="F2999" s="13" t="s">
        <v>23</v>
      </c>
      <c r="G2999" s="13" t="s">
        <v>14</v>
      </c>
      <c r="H2999" s="13" t="s">
        <v>14</v>
      </c>
    </row>
    <row r="3000" spans="1:8" x14ac:dyDescent="0.35">
      <c r="A3000" s="9" t="s">
        <v>11</v>
      </c>
      <c r="B3000" s="9" t="s">
        <v>12</v>
      </c>
      <c r="C3000" s="15">
        <f>D3000/(E3000*E3000*0.01*0.01)</f>
        <v>19.591836734693878</v>
      </c>
      <c r="D3000" s="13">
        <v>60</v>
      </c>
      <c r="E3000" s="13">
        <v>175</v>
      </c>
      <c r="F3000" s="13" t="s">
        <v>23</v>
      </c>
      <c r="G3000" s="13" t="s">
        <v>16</v>
      </c>
      <c r="H3000" s="13" t="s">
        <v>17</v>
      </c>
    </row>
    <row r="3001" spans="1:8" x14ac:dyDescent="0.35">
      <c r="A3001" s="9" t="s">
        <v>21</v>
      </c>
      <c r="B3001" s="9" t="s">
        <v>15</v>
      </c>
      <c r="C3001" s="15">
        <f>D3001/(E3001*E3001*0.01*0.01)</f>
        <v>20.028841531805796</v>
      </c>
      <c r="D3001" s="13">
        <v>50</v>
      </c>
      <c r="E3001" s="13">
        <v>158</v>
      </c>
      <c r="F3001" s="13" t="s">
        <v>13</v>
      </c>
      <c r="G3001" s="13" t="s">
        <v>16</v>
      </c>
      <c r="H3001" s="13" t="s">
        <v>17</v>
      </c>
    </row>
    <row r="3002" spans="1:8" x14ac:dyDescent="0.35">
      <c r="A3002" s="9" t="s">
        <v>19</v>
      </c>
      <c r="B3002" s="9" t="s">
        <v>12</v>
      </c>
      <c r="C3002" s="15">
        <f>D3002/(E3002*E3002*0.01*0.01)</f>
        <v>22.857142857142858</v>
      </c>
      <c r="D3002" s="13">
        <v>70</v>
      </c>
      <c r="E3002" s="13">
        <v>175</v>
      </c>
      <c r="F3002" s="13" t="s">
        <v>23</v>
      </c>
      <c r="G3002" s="13" t="s">
        <v>16</v>
      </c>
      <c r="H3002" s="13" t="s">
        <v>14</v>
      </c>
    </row>
    <row r="3003" spans="1:8" x14ac:dyDescent="0.35">
      <c r="A3003" s="9" t="s">
        <v>11</v>
      </c>
      <c r="B3003" s="9" t="s">
        <v>15</v>
      </c>
      <c r="C3003" s="15">
        <f>D3003/(E3003*E3003*0.01*0.01)</f>
        <v>18.818924310286427</v>
      </c>
      <c r="D3003" s="13">
        <v>50</v>
      </c>
      <c r="E3003" s="13">
        <v>163</v>
      </c>
      <c r="F3003" s="13" t="s">
        <v>13</v>
      </c>
      <c r="G3003" s="13" t="s">
        <v>16</v>
      </c>
      <c r="H3003" s="13" t="s">
        <v>17</v>
      </c>
    </row>
    <row r="3004" spans="1:8" x14ac:dyDescent="0.35">
      <c r="A3004" s="9" t="s">
        <v>22</v>
      </c>
      <c r="B3004" s="9" t="s">
        <v>15</v>
      </c>
      <c r="C3004" s="15">
        <f>D3004/(E3004*E3004*0.01*0.01)</f>
        <v>27.681660899653977</v>
      </c>
      <c r="D3004" s="13">
        <v>80</v>
      </c>
      <c r="E3004" s="13">
        <v>170</v>
      </c>
      <c r="F3004" s="13" t="s">
        <v>18</v>
      </c>
      <c r="G3004" s="13" t="s">
        <v>17</v>
      </c>
      <c r="H3004" s="13" t="s">
        <v>14</v>
      </c>
    </row>
    <row r="3005" spans="1:8" x14ac:dyDescent="0.35">
      <c r="A3005" s="9" t="s">
        <v>21</v>
      </c>
      <c r="B3005" s="9" t="s">
        <v>15</v>
      </c>
      <c r="C3005" s="15">
        <f>D3005/(E3005*E3005*0.01*0.01)</f>
        <v>21.484375</v>
      </c>
      <c r="D3005" s="13">
        <v>55</v>
      </c>
      <c r="E3005" s="13">
        <v>160</v>
      </c>
      <c r="F3005" s="13" t="s">
        <v>18</v>
      </c>
      <c r="G3005" s="13" t="s">
        <v>16</v>
      </c>
      <c r="H3005" s="13" t="s">
        <v>14</v>
      </c>
    </row>
    <row r="3006" spans="1:8" x14ac:dyDescent="0.35">
      <c r="A3006" s="9" t="s">
        <v>20</v>
      </c>
      <c r="B3006" s="9" t="s">
        <v>12</v>
      </c>
      <c r="C3006" s="15">
        <f>D3006/(E3006*E3006*0.01*0.01)</f>
        <v>26.851851851851851</v>
      </c>
      <c r="D3006" s="13">
        <v>87</v>
      </c>
      <c r="E3006" s="13">
        <v>180</v>
      </c>
      <c r="F3006" s="13" t="s">
        <v>18</v>
      </c>
      <c r="G3006" s="13" t="s">
        <v>14</v>
      </c>
      <c r="H3006" s="13" t="s">
        <v>16</v>
      </c>
    </row>
    <row r="3007" spans="1:8" x14ac:dyDescent="0.35">
      <c r="A3007" s="9" t="s">
        <v>11</v>
      </c>
      <c r="B3007" s="9" t="s">
        <v>15</v>
      </c>
      <c r="C3007" s="15">
        <f>D3007/(E3007*E3007*0.01*0.01)</f>
        <v>22.892819979188346</v>
      </c>
      <c r="D3007" s="13">
        <v>55</v>
      </c>
      <c r="E3007" s="13">
        <v>155</v>
      </c>
      <c r="F3007" s="13" t="s">
        <v>18</v>
      </c>
      <c r="G3007" s="13" t="s">
        <v>14</v>
      </c>
      <c r="H3007" s="13" t="s">
        <v>17</v>
      </c>
    </row>
    <row r="3008" spans="1:8" x14ac:dyDescent="0.35">
      <c r="A3008" s="9" t="s">
        <v>21</v>
      </c>
      <c r="B3008" s="9" t="s">
        <v>15</v>
      </c>
      <c r="C3008" s="15">
        <f>D3008/(E3008*E3008*0.01*0.01)</f>
        <v>22.038567493112946</v>
      </c>
      <c r="D3008" s="13">
        <v>60</v>
      </c>
      <c r="E3008" s="13">
        <v>165</v>
      </c>
      <c r="F3008" s="13" t="s">
        <v>18</v>
      </c>
      <c r="G3008" s="13" t="s">
        <v>14</v>
      </c>
      <c r="H3008" s="13" t="s">
        <v>14</v>
      </c>
    </row>
    <row r="3009" spans="1:8" x14ac:dyDescent="0.35">
      <c r="A3009" s="9" t="s">
        <v>19</v>
      </c>
      <c r="B3009" s="9" t="s">
        <v>15</v>
      </c>
      <c r="C3009" s="15">
        <f>D3009/(E3009*E3009*0.01*0.01)</f>
        <v>32.03125</v>
      </c>
      <c r="D3009" s="13">
        <v>82</v>
      </c>
      <c r="E3009" s="13">
        <v>160</v>
      </c>
      <c r="F3009" s="13" t="s">
        <v>18</v>
      </c>
      <c r="G3009" s="13" t="s">
        <v>14</v>
      </c>
      <c r="H3009" s="13" t="s">
        <v>17</v>
      </c>
    </row>
    <row r="3010" spans="1:8" x14ac:dyDescent="0.35">
      <c r="A3010" s="9" t="s">
        <v>19</v>
      </c>
      <c r="B3010" s="9" t="s">
        <v>15</v>
      </c>
      <c r="C3010" s="15">
        <f>D3010/(E3010*E3010*0.01*0.01)</f>
        <v>35.15625</v>
      </c>
      <c r="D3010" s="13">
        <v>90</v>
      </c>
      <c r="E3010" s="13">
        <v>160</v>
      </c>
      <c r="F3010" s="13" t="s">
        <v>18</v>
      </c>
      <c r="G3010" s="13" t="s">
        <v>14</v>
      </c>
      <c r="H3010" s="13" t="s">
        <v>14</v>
      </c>
    </row>
    <row r="3011" spans="1:8" x14ac:dyDescent="0.35">
      <c r="A3011" s="9" t="s">
        <v>20</v>
      </c>
      <c r="B3011" s="9" t="s">
        <v>12</v>
      </c>
      <c r="C3011" s="15">
        <f>D3011/(E3011*E3011*0.01*0.01)</f>
        <v>24.489795918367346</v>
      </c>
      <c r="D3011" s="13">
        <v>75</v>
      </c>
      <c r="E3011" s="13">
        <v>175</v>
      </c>
      <c r="F3011" s="13" t="s">
        <v>23</v>
      </c>
      <c r="G3011" s="13" t="s">
        <v>16</v>
      </c>
      <c r="H3011" s="13" t="s">
        <v>14</v>
      </c>
    </row>
    <row r="3012" spans="1:8" x14ac:dyDescent="0.35">
      <c r="A3012" s="9" t="s">
        <v>21</v>
      </c>
      <c r="B3012" s="9" t="s">
        <v>15</v>
      </c>
      <c r="C3012" s="15">
        <f>D3012/(E3012*E3012*0.01*0.01)</f>
        <v>19.53125</v>
      </c>
      <c r="D3012" s="13">
        <v>50</v>
      </c>
      <c r="E3012" s="13">
        <v>160</v>
      </c>
      <c r="F3012" s="13" t="s">
        <v>18</v>
      </c>
      <c r="G3012" s="13" t="s">
        <v>16</v>
      </c>
      <c r="H3012" s="13" t="s">
        <v>17</v>
      </c>
    </row>
    <row r="3013" spans="1:8" x14ac:dyDescent="0.35">
      <c r="A3013" s="9" t="s">
        <v>11</v>
      </c>
      <c r="B3013" s="9" t="s">
        <v>15</v>
      </c>
      <c r="C3013" s="15">
        <f>D3013/(E3013*E3013*0.01*0.01)</f>
        <v>23.4375</v>
      </c>
      <c r="D3013" s="13">
        <v>60</v>
      </c>
      <c r="E3013" s="13">
        <v>160</v>
      </c>
      <c r="F3013" s="13" t="s">
        <v>23</v>
      </c>
      <c r="G3013" s="13" t="s">
        <v>14</v>
      </c>
      <c r="H3013" s="13" t="s">
        <v>17</v>
      </c>
    </row>
    <row r="3014" spans="1:8" x14ac:dyDescent="0.35">
      <c r="A3014" s="9" t="s">
        <v>19</v>
      </c>
      <c r="B3014" s="9" t="s">
        <v>15</v>
      </c>
      <c r="C3014" s="15">
        <f>D3014/(E3014*E3014*0.01*0.01)</f>
        <v>22.491349480968857</v>
      </c>
      <c r="D3014" s="13">
        <v>65</v>
      </c>
      <c r="E3014" s="13">
        <v>170</v>
      </c>
      <c r="F3014" s="13" t="s">
        <v>23</v>
      </c>
      <c r="G3014" s="13" t="s">
        <v>14</v>
      </c>
      <c r="H3014" s="13" t="s">
        <v>14</v>
      </c>
    </row>
    <row r="3015" spans="1:8" x14ac:dyDescent="0.35">
      <c r="A3015" s="9" t="s">
        <v>22</v>
      </c>
      <c r="B3015" s="9" t="s">
        <v>12</v>
      </c>
      <c r="C3015" s="15">
        <f>D3015/(E3015*E3015*0.01*0.01)</f>
        <v>24.755464315903875</v>
      </c>
      <c r="D3015" s="13">
        <v>82</v>
      </c>
      <c r="E3015" s="13">
        <v>182</v>
      </c>
      <c r="F3015" s="13" t="s">
        <v>13</v>
      </c>
      <c r="G3015" s="13" t="s">
        <v>16</v>
      </c>
      <c r="H3015" s="13" t="s">
        <v>17</v>
      </c>
    </row>
    <row r="3016" spans="1:8" x14ac:dyDescent="0.35">
      <c r="A3016" s="9" t="s">
        <v>22</v>
      </c>
      <c r="B3016" s="9" t="s">
        <v>15</v>
      </c>
      <c r="C3016" s="15">
        <f>D3016/(E3016*E3016*0.01*0.01)</f>
        <v>30.119375573921026</v>
      </c>
      <c r="D3016" s="13">
        <v>82</v>
      </c>
      <c r="E3016" s="13">
        <v>165</v>
      </c>
      <c r="F3016" s="13" t="s">
        <v>18</v>
      </c>
      <c r="G3016" s="13" t="s">
        <v>14</v>
      </c>
      <c r="H3016" s="13" t="s">
        <v>14</v>
      </c>
    </row>
    <row r="3017" spans="1:8" x14ac:dyDescent="0.35">
      <c r="A3017" s="9" t="s">
        <v>19</v>
      </c>
      <c r="B3017" s="9" t="s">
        <v>15</v>
      </c>
      <c r="C3017" s="15">
        <f>D3017/(E3017*E3017*0.01*0.01)</f>
        <v>25.816630212628635</v>
      </c>
      <c r="D3017" s="13">
        <v>72</v>
      </c>
      <c r="E3017" s="13">
        <v>167</v>
      </c>
      <c r="F3017" s="13" t="s">
        <v>18</v>
      </c>
      <c r="G3017" s="13" t="s">
        <v>16</v>
      </c>
      <c r="H3017" s="13" t="s">
        <v>14</v>
      </c>
    </row>
    <row r="3018" spans="1:8" x14ac:dyDescent="0.35">
      <c r="A3018" s="9" t="s">
        <v>19</v>
      </c>
      <c r="B3018" s="9" t="s">
        <v>12</v>
      </c>
      <c r="C3018" s="15">
        <f>D3018/(E3018*E3018*0.01*0.01)</f>
        <v>32.871972318339097</v>
      </c>
      <c r="D3018" s="13">
        <v>95</v>
      </c>
      <c r="E3018" s="13">
        <v>170</v>
      </c>
      <c r="F3018" s="13" t="s">
        <v>18</v>
      </c>
      <c r="G3018" s="13" t="s">
        <v>14</v>
      </c>
      <c r="H3018" s="13" t="s">
        <v>14</v>
      </c>
    </row>
    <row r="3019" spans="1:8" x14ac:dyDescent="0.35">
      <c r="A3019" s="9" t="s">
        <v>19</v>
      </c>
      <c r="B3019" s="9" t="s">
        <v>12</v>
      </c>
      <c r="C3019" s="15">
        <f>D3019/(E3019*E3019*0.01*0.01)</f>
        <v>18.518518518518519</v>
      </c>
      <c r="D3019" s="13">
        <v>60</v>
      </c>
      <c r="E3019" s="13">
        <v>180</v>
      </c>
      <c r="F3019" s="13" t="s">
        <v>13</v>
      </c>
      <c r="G3019" s="13" t="s">
        <v>17</v>
      </c>
      <c r="H3019" s="13" t="s">
        <v>16</v>
      </c>
    </row>
    <row r="3020" spans="1:8" x14ac:dyDescent="0.35">
      <c r="A3020" s="9" t="s">
        <v>22</v>
      </c>
      <c r="B3020" s="9" t="s">
        <v>15</v>
      </c>
      <c r="C3020" s="15">
        <f>D3020/(E3020*E3020*0.01*0.01)</f>
        <v>28.90625</v>
      </c>
      <c r="D3020" s="13">
        <v>74</v>
      </c>
      <c r="E3020" s="13">
        <v>160</v>
      </c>
      <c r="F3020" s="13" t="s">
        <v>13</v>
      </c>
      <c r="G3020" s="13" t="s">
        <v>17</v>
      </c>
      <c r="H3020" s="13" t="s">
        <v>14</v>
      </c>
    </row>
    <row r="3021" spans="1:8" x14ac:dyDescent="0.35">
      <c r="A3021" s="9" t="s">
        <v>20</v>
      </c>
      <c r="B3021" s="9" t="s">
        <v>15</v>
      </c>
      <c r="C3021" s="15">
        <f>D3021/(E3021*E3021*0.01*0.01)</f>
        <v>21.484375</v>
      </c>
      <c r="D3021" s="13">
        <v>55</v>
      </c>
      <c r="E3021" s="13">
        <v>160</v>
      </c>
      <c r="F3021" s="13" t="s">
        <v>18</v>
      </c>
      <c r="G3021" s="13" t="s">
        <v>17</v>
      </c>
      <c r="H3021" s="13" t="s">
        <v>16</v>
      </c>
    </row>
    <row r="3022" spans="1:8" x14ac:dyDescent="0.35">
      <c r="A3022" s="9" t="s">
        <v>22</v>
      </c>
      <c r="B3022" s="9" t="s">
        <v>12</v>
      </c>
      <c r="C3022" s="15">
        <f>D3022/(E3022*E3022*0.01*0.01)</f>
        <v>36.73094582185491</v>
      </c>
      <c r="D3022" s="13">
        <v>100</v>
      </c>
      <c r="E3022" s="13">
        <v>165</v>
      </c>
      <c r="F3022" s="13" t="s">
        <v>13</v>
      </c>
      <c r="G3022" s="13" t="s">
        <v>14</v>
      </c>
      <c r="H3022" s="13" t="s">
        <v>14</v>
      </c>
    </row>
    <row r="3023" spans="1:8" x14ac:dyDescent="0.35">
      <c r="A3023" s="9" t="s">
        <v>22</v>
      </c>
      <c r="B3023" s="9" t="s">
        <v>15</v>
      </c>
      <c r="C3023" s="15">
        <f>D3023/(E3023*E3023*0.01*0.01)</f>
        <v>17.301038062283737</v>
      </c>
      <c r="D3023" s="13">
        <v>50</v>
      </c>
      <c r="E3023" s="13">
        <v>170</v>
      </c>
      <c r="F3023" s="13" t="s">
        <v>18</v>
      </c>
      <c r="G3023" s="13" t="s">
        <v>14</v>
      </c>
      <c r="H3023" s="13" t="s">
        <v>14</v>
      </c>
    </row>
    <row r="3024" spans="1:8" x14ac:dyDescent="0.35">
      <c r="A3024" s="9" t="s">
        <v>22</v>
      </c>
      <c r="B3024" s="9" t="s">
        <v>12</v>
      </c>
      <c r="C3024" s="15">
        <f>D3024/(E3024*E3024*0.01*0.01)</f>
        <v>26.234567901234566</v>
      </c>
      <c r="D3024" s="13">
        <v>85</v>
      </c>
      <c r="E3024" s="13">
        <v>180</v>
      </c>
      <c r="F3024" s="13" t="s">
        <v>18</v>
      </c>
      <c r="G3024" s="13" t="s">
        <v>14</v>
      </c>
      <c r="H3024" s="13" t="s">
        <v>17</v>
      </c>
    </row>
    <row r="3025" spans="1:8" x14ac:dyDescent="0.35">
      <c r="A3025" s="9" t="s">
        <v>22</v>
      </c>
      <c r="B3025" s="9" t="s">
        <v>12</v>
      </c>
      <c r="C3025" s="15">
        <f>D3025/(E3025*E3025*0.01*0.01)</f>
        <v>23.668639053254438</v>
      </c>
      <c r="D3025" s="13">
        <v>90</v>
      </c>
      <c r="E3025" s="13">
        <v>195</v>
      </c>
      <c r="F3025" s="13" t="s">
        <v>18</v>
      </c>
      <c r="G3025" s="13" t="s">
        <v>14</v>
      </c>
      <c r="H3025" s="13" t="s">
        <v>17</v>
      </c>
    </row>
    <row r="3026" spans="1:8" x14ac:dyDescent="0.35">
      <c r="A3026" s="9" t="s">
        <v>22</v>
      </c>
      <c r="B3026" s="9" t="s">
        <v>15</v>
      </c>
      <c r="C3026" s="15">
        <f>D3026/(E3026*E3026*0.01*0.01)</f>
        <v>22.857142857142858</v>
      </c>
      <c r="D3026" s="13">
        <v>70</v>
      </c>
      <c r="E3026" s="13">
        <v>175</v>
      </c>
      <c r="F3026" s="13" t="s">
        <v>23</v>
      </c>
      <c r="G3026" s="13" t="s">
        <v>14</v>
      </c>
      <c r="H3026" s="13" t="s">
        <v>17</v>
      </c>
    </row>
    <row r="3027" spans="1:8" x14ac:dyDescent="0.35">
      <c r="A3027" s="9" t="s">
        <v>22</v>
      </c>
      <c r="B3027" s="9" t="s">
        <v>15</v>
      </c>
      <c r="C3027" s="15">
        <f>D3027/(E3027*E3027*0.01*0.01)</f>
        <v>34.722222222222221</v>
      </c>
      <c r="D3027" s="13">
        <v>98</v>
      </c>
      <c r="E3027" s="13">
        <v>168</v>
      </c>
      <c r="F3027" s="13" t="s">
        <v>18</v>
      </c>
      <c r="G3027" s="13" t="s">
        <v>14</v>
      </c>
      <c r="H3027" s="13" t="s">
        <v>14</v>
      </c>
    </row>
    <row r="3028" spans="1:8" x14ac:dyDescent="0.35">
      <c r="A3028" s="9" t="s">
        <v>22</v>
      </c>
      <c r="B3028" s="9" t="s">
        <v>12</v>
      </c>
      <c r="C3028" s="15">
        <f>D3028/(E3028*E3028*0.01*0.01)</f>
        <v>21.604938271604937</v>
      </c>
      <c r="D3028" s="13">
        <v>70</v>
      </c>
      <c r="E3028" s="13">
        <v>180</v>
      </c>
      <c r="F3028" s="13" t="s">
        <v>13</v>
      </c>
      <c r="G3028" s="13" t="s">
        <v>14</v>
      </c>
      <c r="H3028" s="13" t="s">
        <v>17</v>
      </c>
    </row>
    <row r="3029" spans="1:8" x14ac:dyDescent="0.35">
      <c r="A3029" s="9" t="s">
        <v>22</v>
      </c>
      <c r="B3029" s="9" t="s">
        <v>15</v>
      </c>
      <c r="C3029" s="15">
        <f>D3029/(E3029*E3029*0.01*0.01)</f>
        <v>22.038567493112946</v>
      </c>
      <c r="D3029" s="13">
        <v>60</v>
      </c>
      <c r="E3029" s="13">
        <v>165</v>
      </c>
      <c r="F3029" s="13" t="s">
        <v>23</v>
      </c>
      <c r="G3029" s="13" t="s">
        <v>14</v>
      </c>
      <c r="H3029" s="13" t="s">
        <v>17</v>
      </c>
    </row>
    <row r="3030" spans="1:8" x14ac:dyDescent="0.35">
      <c r="A3030" s="9" t="s">
        <v>22</v>
      </c>
      <c r="B3030" s="9" t="s">
        <v>15</v>
      </c>
      <c r="C3030" s="15">
        <f>D3030/(E3030*E3030*0.01*0.01)</f>
        <v>21.04981790236894</v>
      </c>
      <c r="D3030" s="13">
        <v>63</v>
      </c>
      <c r="E3030" s="13">
        <v>173</v>
      </c>
      <c r="F3030" s="13" t="s">
        <v>18</v>
      </c>
      <c r="G3030" s="13" t="s">
        <v>14</v>
      </c>
      <c r="H3030" s="13" t="s">
        <v>14</v>
      </c>
    </row>
    <row r="3031" spans="1:8" x14ac:dyDescent="0.35">
      <c r="A3031" s="9" t="s">
        <v>22</v>
      </c>
      <c r="B3031" s="9" t="s">
        <v>12</v>
      </c>
      <c r="C3031" s="15">
        <f>D3031/(E3031*E3031*0.01*0.01)</f>
        <v>32.979591836734691</v>
      </c>
      <c r="D3031" s="13">
        <v>101</v>
      </c>
      <c r="E3031" s="13">
        <v>175</v>
      </c>
      <c r="F3031" s="13" t="s">
        <v>23</v>
      </c>
      <c r="G3031" s="13" t="s">
        <v>14</v>
      </c>
      <c r="H3031" s="13" t="s">
        <v>14</v>
      </c>
    </row>
    <row r="3032" spans="1:8" x14ac:dyDescent="0.35">
      <c r="A3032" s="9" t="s">
        <v>20</v>
      </c>
      <c r="B3032" s="9" t="s">
        <v>15</v>
      </c>
      <c r="C3032" s="15">
        <f>D3032/(E3032*E3032*0.01*0.01)</f>
        <v>30.82482993197279</v>
      </c>
      <c r="D3032" s="13">
        <v>87</v>
      </c>
      <c r="E3032" s="13">
        <v>168</v>
      </c>
      <c r="F3032" s="13" t="s">
        <v>18</v>
      </c>
      <c r="G3032" s="13" t="s">
        <v>14</v>
      </c>
      <c r="H3032" s="13" t="s">
        <v>14</v>
      </c>
    </row>
    <row r="3033" spans="1:8" x14ac:dyDescent="0.35">
      <c r="A3033" s="9" t="s">
        <v>20</v>
      </c>
      <c r="B3033" s="9" t="s">
        <v>15</v>
      </c>
      <c r="C3033" s="15">
        <f>D3033/(E3033*E3033*0.01*0.01)</f>
        <v>17.374452871796585</v>
      </c>
      <c r="D3033" s="13">
        <v>52</v>
      </c>
      <c r="E3033" s="13">
        <v>173</v>
      </c>
      <c r="F3033" s="13" t="s">
        <v>18</v>
      </c>
      <c r="G3033" s="13" t="s">
        <v>17</v>
      </c>
      <c r="H3033" s="13" t="s">
        <v>14</v>
      </c>
    </row>
    <row r="3034" spans="1:8" x14ac:dyDescent="0.35">
      <c r="A3034" s="9" t="s">
        <v>21</v>
      </c>
      <c r="B3034" s="9" t="s">
        <v>15</v>
      </c>
      <c r="C3034" s="15">
        <f>D3034/(E3034*E3034*0.01*0.01)</f>
        <v>28.133656509695292</v>
      </c>
      <c r="D3034" s="13">
        <v>65</v>
      </c>
      <c r="E3034" s="13">
        <v>152</v>
      </c>
      <c r="F3034" s="13" t="s">
        <v>18</v>
      </c>
      <c r="G3034" s="13" t="s">
        <v>16</v>
      </c>
      <c r="H3034" s="13" t="s">
        <v>14</v>
      </c>
    </row>
    <row r="3035" spans="1:8" x14ac:dyDescent="0.35">
      <c r="A3035" s="9" t="s">
        <v>20</v>
      </c>
      <c r="B3035" s="9" t="s">
        <v>15</v>
      </c>
      <c r="C3035" s="15">
        <f>D3035/(E3035*E3035*0.01*0.01)</f>
        <v>26.149276859504134</v>
      </c>
      <c r="D3035" s="13">
        <v>81</v>
      </c>
      <c r="E3035" s="13">
        <v>176</v>
      </c>
      <c r="F3035" s="13" t="s">
        <v>18</v>
      </c>
      <c r="G3035" s="13" t="s">
        <v>14</v>
      </c>
      <c r="H3035" s="13" t="s">
        <v>14</v>
      </c>
    </row>
    <row r="3036" spans="1:8" x14ac:dyDescent="0.35">
      <c r="A3036" s="9" t="s">
        <v>20</v>
      </c>
      <c r="B3036" s="9" t="s">
        <v>15</v>
      </c>
      <c r="C3036" s="15">
        <f>D3036/(E3036*E3036*0.01*0.01)</f>
        <v>22.839506172839506</v>
      </c>
      <c r="D3036" s="13">
        <v>74</v>
      </c>
      <c r="E3036" s="13">
        <v>180</v>
      </c>
      <c r="F3036" s="13" t="s">
        <v>18</v>
      </c>
      <c r="G3036" s="13" t="s">
        <v>14</v>
      </c>
      <c r="H3036" s="13" t="s">
        <v>14</v>
      </c>
    </row>
    <row r="3037" spans="1:8" x14ac:dyDescent="0.35">
      <c r="A3037" s="9" t="s">
        <v>20</v>
      </c>
      <c r="B3037" s="9" t="s">
        <v>15</v>
      </c>
      <c r="C3037" s="15">
        <f>D3037/(E3037*E3037*0.01*0.01)</f>
        <v>31.833910034602074</v>
      </c>
      <c r="D3037" s="13">
        <v>92</v>
      </c>
      <c r="E3037" s="13">
        <v>170</v>
      </c>
      <c r="F3037" s="13" t="s">
        <v>18</v>
      </c>
      <c r="G3037" s="13" t="s">
        <v>14</v>
      </c>
      <c r="H3037" s="13" t="s">
        <v>14</v>
      </c>
    </row>
    <row r="3038" spans="1:8" x14ac:dyDescent="0.35">
      <c r="A3038" s="9" t="s">
        <v>20</v>
      </c>
      <c r="B3038" s="9" t="s">
        <v>15</v>
      </c>
      <c r="C3038" s="15">
        <f>D3038/(E3038*E3038*0.01*0.01)</f>
        <v>24.16716240333135</v>
      </c>
      <c r="D3038" s="13">
        <v>65</v>
      </c>
      <c r="E3038" s="13">
        <v>164</v>
      </c>
      <c r="F3038" s="13" t="s">
        <v>13</v>
      </c>
      <c r="G3038" s="13" t="s">
        <v>16</v>
      </c>
      <c r="H3038" s="13" t="s">
        <v>17</v>
      </c>
    </row>
    <row r="3039" spans="1:8" x14ac:dyDescent="0.35">
      <c r="A3039" s="9" t="s">
        <v>20</v>
      </c>
      <c r="B3039" s="9" t="s">
        <v>15</v>
      </c>
      <c r="C3039" s="15">
        <f>D3039/(E3039*E3039*0.01*0.01)</f>
        <v>30.443839128344813</v>
      </c>
      <c r="D3039" s="13">
        <v>76</v>
      </c>
      <c r="E3039" s="13">
        <v>158</v>
      </c>
      <c r="F3039" s="13" t="s">
        <v>18</v>
      </c>
      <c r="G3039" s="13" t="s">
        <v>14</v>
      </c>
      <c r="H3039" s="13" t="s">
        <v>17</v>
      </c>
    </row>
    <row r="3040" spans="1:8" x14ac:dyDescent="0.35">
      <c r="A3040" s="9" t="s">
        <v>20</v>
      </c>
      <c r="B3040" s="9" t="s">
        <v>15</v>
      </c>
      <c r="C3040" s="15">
        <f>D3040/(E3040*E3040*0.01*0.01)</f>
        <v>23.938989774631509</v>
      </c>
      <c r="D3040" s="13">
        <v>70</v>
      </c>
      <c r="E3040" s="13">
        <v>171</v>
      </c>
      <c r="F3040" s="13" t="s">
        <v>18</v>
      </c>
      <c r="G3040" s="13" t="s">
        <v>16</v>
      </c>
      <c r="H3040" s="13" t="s">
        <v>14</v>
      </c>
    </row>
    <row r="3041" spans="1:8" x14ac:dyDescent="0.35">
      <c r="A3041" s="9" t="s">
        <v>20</v>
      </c>
      <c r="B3041" s="9" t="s">
        <v>15</v>
      </c>
      <c r="C3041" s="15">
        <f>D3041/(E3041*E3041*0.01*0.01)</f>
        <v>22.206330686137981</v>
      </c>
      <c r="D3041" s="13">
        <v>59</v>
      </c>
      <c r="E3041" s="13">
        <v>163</v>
      </c>
      <c r="F3041" s="13" t="s">
        <v>18</v>
      </c>
      <c r="G3041" s="13" t="s">
        <v>14</v>
      </c>
      <c r="H3041" s="13" t="s">
        <v>14</v>
      </c>
    </row>
    <row r="3042" spans="1:8" x14ac:dyDescent="0.35">
      <c r="A3042" s="9" t="s">
        <v>22</v>
      </c>
      <c r="B3042" s="9" t="s">
        <v>15</v>
      </c>
      <c r="C3042" s="15">
        <f>D3042/(E3042*E3042*0.01*0.01)</f>
        <v>26.026174895895302</v>
      </c>
      <c r="D3042" s="13">
        <v>70</v>
      </c>
      <c r="E3042" s="13">
        <v>164</v>
      </c>
      <c r="F3042" s="13" t="s">
        <v>18</v>
      </c>
      <c r="G3042" s="13" t="s">
        <v>16</v>
      </c>
      <c r="H3042" s="13" t="s">
        <v>14</v>
      </c>
    </row>
    <row r="3043" spans="1:8" x14ac:dyDescent="0.35">
      <c r="A3043" s="9" t="s">
        <v>19</v>
      </c>
      <c r="B3043" s="9" t="s">
        <v>12</v>
      </c>
      <c r="C3043" s="15">
        <f>D3043/(E3043*E3043*0.01*0.01)</f>
        <v>31.31456611570248</v>
      </c>
      <c r="D3043" s="13">
        <v>97</v>
      </c>
      <c r="E3043" s="13">
        <v>176</v>
      </c>
      <c r="F3043" s="13" t="s">
        <v>18</v>
      </c>
      <c r="G3043" s="13" t="s">
        <v>16</v>
      </c>
      <c r="H3043" s="13" t="s">
        <v>16</v>
      </c>
    </row>
    <row r="3044" spans="1:8" x14ac:dyDescent="0.35">
      <c r="A3044" s="9" t="s">
        <v>22</v>
      </c>
      <c r="B3044" s="9" t="s">
        <v>15</v>
      </c>
      <c r="C3044" s="15">
        <f>D3044/(E3044*E3044*0.01*0.01)</f>
        <v>34.720882681995299</v>
      </c>
      <c r="D3044" s="13">
        <v>90</v>
      </c>
      <c r="E3044" s="13">
        <v>161</v>
      </c>
      <c r="F3044" s="13" t="s">
        <v>18</v>
      </c>
      <c r="G3044" s="13" t="s">
        <v>14</v>
      </c>
      <c r="H3044" s="13" t="s">
        <v>17</v>
      </c>
    </row>
    <row r="3045" spans="1:8" x14ac:dyDescent="0.35">
      <c r="A3045" s="9" t="s">
        <v>21</v>
      </c>
      <c r="B3045" s="9" t="s">
        <v>12</v>
      </c>
      <c r="C3045" s="15">
        <f>D3045/(E3045*E3045*0.01*0.01)</f>
        <v>19.444444444444443</v>
      </c>
      <c r="D3045" s="13">
        <v>63</v>
      </c>
      <c r="E3045" s="13">
        <v>180</v>
      </c>
      <c r="F3045" s="13" t="s">
        <v>23</v>
      </c>
      <c r="G3045" s="13" t="s">
        <v>16</v>
      </c>
      <c r="H3045" s="13" t="s">
        <v>17</v>
      </c>
    </row>
    <row r="3046" spans="1:8" x14ac:dyDescent="0.35">
      <c r="A3046" s="9" t="s">
        <v>20</v>
      </c>
      <c r="B3046" s="9" t="s">
        <v>15</v>
      </c>
      <c r="C3046" s="15">
        <f>D3046/(E3046*E3046*0.01*0.01)</f>
        <v>19.379197433926961</v>
      </c>
      <c r="D3046" s="13">
        <v>58</v>
      </c>
      <c r="E3046" s="13">
        <v>173</v>
      </c>
      <c r="F3046" s="13" t="s">
        <v>13</v>
      </c>
      <c r="G3046" s="13" t="s">
        <v>16</v>
      </c>
      <c r="H3046" s="13" t="s">
        <v>16</v>
      </c>
    </row>
    <row r="3047" spans="1:8" x14ac:dyDescent="0.35">
      <c r="A3047" s="9" t="s">
        <v>19</v>
      </c>
      <c r="B3047" s="9" t="s">
        <v>12</v>
      </c>
      <c r="C3047" s="15">
        <f>D3047/(E3047*E3047*0.01*0.01)</f>
        <v>29.065743944636676</v>
      </c>
      <c r="D3047" s="13">
        <v>84</v>
      </c>
      <c r="E3047" s="13">
        <v>170</v>
      </c>
      <c r="F3047" s="13" t="s">
        <v>18</v>
      </c>
      <c r="G3047" s="13" t="s">
        <v>16</v>
      </c>
      <c r="H3047" s="13" t="s">
        <v>17</v>
      </c>
    </row>
    <row r="3048" spans="1:8" x14ac:dyDescent="0.35">
      <c r="A3048" s="9" t="s">
        <v>20</v>
      </c>
      <c r="B3048" s="9" t="s">
        <v>15</v>
      </c>
      <c r="C3048" s="15">
        <f>D3048/(E3048*E3048*0.01*0.01)</f>
        <v>27.475629493018182</v>
      </c>
      <c r="D3048" s="13">
        <v>73</v>
      </c>
      <c r="E3048" s="13">
        <v>163</v>
      </c>
      <c r="F3048" s="13" t="s">
        <v>18</v>
      </c>
      <c r="G3048" s="13" t="s">
        <v>14</v>
      </c>
      <c r="H3048" s="13" t="s">
        <v>14</v>
      </c>
    </row>
    <row r="3049" spans="1:8" x14ac:dyDescent="0.35">
      <c r="A3049" s="9" t="s">
        <v>20</v>
      </c>
      <c r="B3049" s="9" t="s">
        <v>15</v>
      </c>
      <c r="C3049" s="15">
        <f>D3049/(E3049*E3049*0.01*0.01)</f>
        <v>25.344352617079888</v>
      </c>
      <c r="D3049" s="13">
        <v>69</v>
      </c>
      <c r="E3049" s="13">
        <v>165</v>
      </c>
      <c r="F3049" s="13" t="s">
        <v>23</v>
      </c>
      <c r="G3049" s="13" t="s">
        <v>16</v>
      </c>
      <c r="H3049" s="13" t="s">
        <v>17</v>
      </c>
    </row>
    <row r="3050" spans="1:8" x14ac:dyDescent="0.35">
      <c r="A3050" s="9" t="s">
        <v>19</v>
      </c>
      <c r="B3050" s="9" t="s">
        <v>12</v>
      </c>
      <c r="C3050" s="15">
        <f>D3050/(E3050*E3050*0.01*0.01)</f>
        <v>28.393726338561379</v>
      </c>
      <c r="D3050" s="13">
        <v>84</v>
      </c>
      <c r="E3050" s="13">
        <v>172</v>
      </c>
      <c r="F3050" s="13" t="s">
        <v>18</v>
      </c>
      <c r="G3050" s="13" t="s">
        <v>16</v>
      </c>
      <c r="H3050" s="13" t="s">
        <v>17</v>
      </c>
    </row>
    <row r="3051" spans="1:8" x14ac:dyDescent="0.35">
      <c r="A3051" s="9" t="s">
        <v>19</v>
      </c>
      <c r="B3051" s="9" t="s">
        <v>15</v>
      </c>
      <c r="C3051" s="15">
        <f>D3051/(E3051*E3051*0.01*0.01)</f>
        <v>34.577632361689467</v>
      </c>
      <c r="D3051" s="13">
        <v>93</v>
      </c>
      <c r="E3051" s="13">
        <v>164</v>
      </c>
      <c r="F3051" s="13" t="s">
        <v>13</v>
      </c>
      <c r="G3051" s="13" t="s">
        <v>16</v>
      </c>
      <c r="H3051" s="13" t="s">
        <v>14</v>
      </c>
    </row>
    <row r="3052" spans="1:8" x14ac:dyDescent="0.35">
      <c r="A3052" s="9" t="s">
        <v>19</v>
      </c>
      <c r="B3052" s="9" t="s">
        <v>15</v>
      </c>
      <c r="C3052" s="15">
        <f>D3052/(E3052*E3052*0.01*0.01)</f>
        <v>48.442906574394463</v>
      </c>
      <c r="D3052" s="13">
        <v>140</v>
      </c>
      <c r="E3052" s="13">
        <v>170</v>
      </c>
      <c r="F3052" s="13" t="s">
        <v>18</v>
      </c>
      <c r="G3052" s="13" t="s">
        <v>14</v>
      </c>
      <c r="H3052" s="13" t="s">
        <v>14</v>
      </c>
    </row>
    <row r="3053" spans="1:8" x14ac:dyDescent="0.35">
      <c r="A3053" s="9" t="s">
        <v>19</v>
      </c>
      <c r="B3053" s="9" t="s">
        <v>12</v>
      </c>
      <c r="C3053" s="15">
        <f>D3053/(E3053*E3053*0.01*0.01)</f>
        <v>28.393726338561379</v>
      </c>
      <c r="D3053" s="13">
        <v>84</v>
      </c>
      <c r="E3053" s="13">
        <v>172</v>
      </c>
      <c r="F3053" s="13" t="s">
        <v>18</v>
      </c>
      <c r="G3053" s="13" t="s">
        <v>16</v>
      </c>
      <c r="H3053" s="13" t="s">
        <v>17</v>
      </c>
    </row>
    <row r="3054" spans="1:8" x14ac:dyDescent="0.35">
      <c r="A3054" s="9" t="s">
        <v>22</v>
      </c>
      <c r="B3054" s="9" t="s">
        <v>12</v>
      </c>
      <c r="C3054" s="15">
        <f>D3054/(E3054*E3054*0.01*0.01)</f>
        <v>33.962396274640241</v>
      </c>
      <c r="D3054" s="13">
        <v>97</v>
      </c>
      <c r="E3054" s="13">
        <v>169</v>
      </c>
      <c r="F3054" s="13" t="s">
        <v>18</v>
      </c>
      <c r="G3054" s="13" t="s">
        <v>16</v>
      </c>
      <c r="H3054" s="13" t="s">
        <v>16</v>
      </c>
    </row>
    <row r="3055" spans="1:8" x14ac:dyDescent="0.35">
      <c r="A3055" s="9" t="s">
        <v>21</v>
      </c>
      <c r="B3055" s="9" t="s">
        <v>12</v>
      </c>
      <c r="C3055" s="15">
        <f>D3055/(E3055*E3055*0.01*0.01)</f>
        <v>16.666666666666664</v>
      </c>
      <c r="D3055" s="13">
        <v>54</v>
      </c>
      <c r="E3055" s="13">
        <v>180</v>
      </c>
      <c r="F3055" s="13" t="s">
        <v>23</v>
      </c>
      <c r="G3055" s="13" t="s">
        <v>14</v>
      </c>
      <c r="H3055" s="13" t="s">
        <v>17</v>
      </c>
    </row>
    <row r="3056" spans="1:8" x14ac:dyDescent="0.35">
      <c r="A3056" s="9" t="s">
        <v>19</v>
      </c>
      <c r="B3056" s="9" t="s">
        <v>15</v>
      </c>
      <c r="C3056" s="15">
        <f>D3056/(E3056*E3056*0.01*0.01)</f>
        <v>25.013520822065978</v>
      </c>
      <c r="D3056" s="13">
        <v>74</v>
      </c>
      <c r="E3056" s="13">
        <v>172</v>
      </c>
      <c r="F3056" s="13" t="s">
        <v>23</v>
      </c>
      <c r="G3056" s="13" t="s">
        <v>16</v>
      </c>
      <c r="H3056" s="13" t="s">
        <v>14</v>
      </c>
    </row>
    <row r="3057" spans="1:8" x14ac:dyDescent="0.35">
      <c r="A3057" s="9" t="s">
        <v>22</v>
      </c>
      <c r="B3057" s="9" t="s">
        <v>12</v>
      </c>
      <c r="C3057" s="15">
        <f>D3057/(E3057*E3057*0.01*0.01)</f>
        <v>32.744928299898383</v>
      </c>
      <c r="D3057" s="13">
        <v>87</v>
      </c>
      <c r="E3057" s="13">
        <v>163</v>
      </c>
      <c r="F3057" s="13" t="s">
        <v>18</v>
      </c>
      <c r="G3057" s="13" t="s">
        <v>16</v>
      </c>
      <c r="H3057" s="13" t="s">
        <v>17</v>
      </c>
    </row>
    <row r="3058" spans="1:8" x14ac:dyDescent="0.35">
      <c r="A3058" s="9" t="s">
        <v>20</v>
      </c>
      <c r="B3058" s="9" t="s">
        <v>12</v>
      </c>
      <c r="C3058" s="15">
        <f>D3058/(E3058*E3058*0.01*0.01)</f>
        <v>23.030045351473923</v>
      </c>
      <c r="D3058" s="13">
        <v>65</v>
      </c>
      <c r="E3058" s="13">
        <v>168</v>
      </c>
      <c r="F3058" s="13" t="s">
        <v>18</v>
      </c>
      <c r="G3058" s="13" t="s">
        <v>14</v>
      </c>
      <c r="H3058" s="13" t="s">
        <v>16</v>
      </c>
    </row>
    <row r="3059" spans="1:8" x14ac:dyDescent="0.35">
      <c r="A3059" s="9" t="s">
        <v>20</v>
      </c>
      <c r="B3059" s="9" t="s">
        <v>12</v>
      </c>
      <c r="C3059" s="15">
        <f>D3059/(E3059*E3059*0.01*0.01)</f>
        <v>24.074074074074073</v>
      </c>
      <c r="D3059" s="13">
        <v>78</v>
      </c>
      <c r="E3059" s="13">
        <v>180</v>
      </c>
      <c r="F3059" s="13" t="s">
        <v>23</v>
      </c>
      <c r="G3059" s="13" t="s">
        <v>16</v>
      </c>
      <c r="H3059" s="13" t="s">
        <v>16</v>
      </c>
    </row>
    <row r="3060" spans="1:8" x14ac:dyDescent="0.35">
      <c r="A3060" s="9" t="s">
        <v>22</v>
      </c>
      <c r="B3060" s="9" t="s">
        <v>15</v>
      </c>
      <c r="C3060" s="15">
        <f>D3060/(E3060*E3060*0.01*0.01)</f>
        <v>39.256529402339361</v>
      </c>
      <c r="D3060" s="13">
        <v>98</v>
      </c>
      <c r="E3060" s="13">
        <v>158</v>
      </c>
      <c r="F3060" s="13" t="s">
        <v>18</v>
      </c>
      <c r="G3060" s="13" t="s">
        <v>16</v>
      </c>
      <c r="H3060" s="13" t="s">
        <v>16</v>
      </c>
    </row>
    <row r="3061" spans="1:8" x14ac:dyDescent="0.35">
      <c r="A3061" s="9" t="s">
        <v>22</v>
      </c>
      <c r="B3061" s="9" t="s">
        <v>12</v>
      </c>
      <c r="C3061" s="15">
        <f>D3061/(E3061*E3061*0.01*0.01)</f>
        <v>28.400547963513649</v>
      </c>
      <c r="D3061" s="13">
        <v>85</v>
      </c>
      <c r="E3061" s="13">
        <v>173</v>
      </c>
      <c r="F3061" s="13" t="s">
        <v>13</v>
      </c>
      <c r="G3061" s="13" t="s">
        <v>14</v>
      </c>
      <c r="H3061" s="13" t="s">
        <v>16</v>
      </c>
    </row>
    <row r="3062" spans="1:8" x14ac:dyDescent="0.35">
      <c r="A3062" s="9" t="s">
        <v>20</v>
      </c>
      <c r="B3062" s="9" t="s">
        <v>15</v>
      </c>
      <c r="C3062" s="15">
        <f>D3062/(E3062*E3062*0.01*0.01)</f>
        <v>19.605191995673334</v>
      </c>
      <c r="D3062" s="13">
        <v>58</v>
      </c>
      <c r="E3062" s="13">
        <v>172</v>
      </c>
      <c r="F3062" s="13" t="s">
        <v>18</v>
      </c>
      <c r="G3062" s="13" t="s">
        <v>14</v>
      </c>
      <c r="H3062" s="13" t="s">
        <v>17</v>
      </c>
    </row>
    <row r="3063" spans="1:8" x14ac:dyDescent="0.35">
      <c r="A3063" s="9" t="s">
        <v>19</v>
      </c>
      <c r="B3063" s="9" t="s">
        <v>12</v>
      </c>
      <c r="C3063" s="15">
        <f>D3063/(E3063*E3063*0.01*0.01)</f>
        <v>30.79584775086505</v>
      </c>
      <c r="D3063" s="13">
        <v>89</v>
      </c>
      <c r="E3063" s="13">
        <v>170</v>
      </c>
      <c r="F3063" s="13" t="s">
        <v>18</v>
      </c>
      <c r="G3063" s="13" t="s">
        <v>16</v>
      </c>
      <c r="H3063" s="13" t="s">
        <v>14</v>
      </c>
    </row>
    <row r="3064" spans="1:8" x14ac:dyDescent="0.35">
      <c r="A3064" s="9" t="s">
        <v>19</v>
      </c>
      <c r="B3064" s="9" t="s">
        <v>12</v>
      </c>
      <c r="C3064" s="15">
        <f>D3064/(E3064*E3064*0.01*0.01)</f>
        <v>30.853994490358126</v>
      </c>
      <c r="D3064" s="13">
        <v>84</v>
      </c>
      <c r="E3064" s="13">
        <v>165</v>
      </c>
      <c r="F3064" s="13" t="s">
        <v>18</v>
      </c>
      <c r="G3064" s="13" t="s">
        <v>16</v>
      </c>
      <c r="H3064" s="13" t="s">
        <v>14</v>
      </c>
    </row>
    <row r="3065" spans="1:8" x14ac:dyDescent="0.35">
      <c r="A3065" s="9" t="s">
        <v>11</v>
      </c>
      <c r="B3065" s="9" t="s">
        <v>15</v>
      </c>
      <c r="C3065" s="15">
        <f>D3065/(E3065*E3065*0.01*0.01)</f>
        <v>20.820939916716242</v>
      </c>
      <c r="D3065" s="13">
        <v>56</v>
      </c>
      <c r="E3065" s="13">
        <v>164</v>
      </c>
      <c r="F3065" s="13" t="s">
        <v>18</v>
      </c>
      <c r="G3065" s="13" t="s">
        <v>16</v>
      </c>
      <c r="H3065" s="13" t="s">
        <v>17</v>
      </c>
    </row>
    <row r="3066" spans="1:8" x14ac:dyDescent="0.35">
      <c r="A3066" s="9" t="s">
        <v>21</v>
      </c>
      <c r="B3066" s="9" t="s">
        <v>12</v>
      </c>
      <c r="C3066" s="15">
        <f>D3066/(E3066*E3066*0.01*0.01)</f>
        <v>26.827420780204516</v>
      </c>
      <c r="D3066" s="13">
        <v>85</v>
      </c>
      <c r="E3066" s="13">
        <v>178</v>
      </c>
      <c r="F3066" s="13" t="s">
        <v>23</v>
      </c>
      <c r="G3066" s="13" t="s">
        <v>14</v>
      </c>
      <c r="H3066" s="13" t="s">
        <v>14</v>
      </c>
    </row>
    <row r="3067" spans="1:8" x14ac:dyDescent="0.35">
      <c r="A3067" s="9" t="s">
        <v>11</v>
      </c>
      <c r="B3067" s="9" t="s">
        <v>15</v>
      </c>
      <c r="C3067" s="15">
        <f>D3067/(E3067*E3067*0.01*0.01)</f>
        <v>21.258503401360546</v>
      </c>
      <c r="D3067" s="13">
        <v>60</v>
      </c>
      <c r="E3067" s="13">
        <v>168</v>
      </c>
      <c r="F3067" s="13" t="s">
        <v>18</v>
      </c>
      <c r="G3067" s="13" t="s">
        <v>14</v>
      </c>
      <c r="H3067" s="13" t="s">
        <v>17</v>
      </c>
    </row>
    <row r="3068" spans="1:8" x14ac:dyDescent="0.35">
      <c r="A3068" s="9" t="s">
        <v>21</v>
      </c>
      <c r="B3068" s="9" t="s">
        <v>15</v>
      </c>
      <c r="C3068" s="15">
        <f>D3068/(E3068*E3068*0.01*0.01)</f>
        <v>23.051754907792979</v>
      </c>
      <c r="D3068" s="13">
        <v>62</v>
      </c>
      <c r="E3068" s="13">
        <v>164</v>
      </c>
      <c r="F3068" s="13" t="s">
        <v>23</v>
      </c>
      <c r="G3068" s="13" t="s">
        <v>14</v>
      </c>
      <c r="H3068" s="13" t="s">
        <v>14</v>
      </c>
    </row>
    <row r="3069" spans="1:8" x14ac:dyDescent="0.35">
      <c r="A3069" s="9" t="s">
        <v>21</v>
      </c>
      <c r="B3069" s="9" t="s">
        <v>12</v>
      </c>
      <c r="C3069" s="15">
        <f>D3069/(E3069*E3069*0.01*0.01)</f>
        <v>26.874496103198066</v>
      </c>
      <c r="D3069" s="13">
        <v>90</v>
      </c>
      <c r="E3069" s="13">
        <v>183</v>
      </c>
      <c r="F3069" s="13" t="s">
        <v>18</v>
      </c>
      <c r="G3069" s="13" t="s">
        <v>17</v>
      </c>
      <c r="H3069" s="13" t="s">
        <v>14</v>
      </c>
    </row>
    <row r="3070" spans="1:8" x14ac:dyDescent="0.35">
      <c r="A3070" s="9" t="s">
        <v>20</v>
      </c>
      <c r="B3070" s="9" t="s">
        <v>12</v>
      </c>
      <c r="C3070" s="15">
        <f>D3070/(E3070*E3070*0.01*0.01)</f>
        <v>25.661152034778407</v>
      </c>
      <c r="D3070" s="13">
        <v>85</v>
      </c>
      <c r="E3070" s="13">
        <v>182</v>
      </c>
      <c r="F3070" s="13" t="s">
        <v>18</v>
      </c>
      <c r="G3070" s="13" t="s">
        <v>14</v>
      </c>
      <c r="H3070" s="13" t="s">
        <v>14</v>
      </c>
    </row>
    <row r="3071" spans="1:8" x14ac:dyDescent="0.35">
      <c r="A3071" s="9" t="s">
        <v>21</v>
      </c>
      <c r="B3071" s="9" t="s">
        <v>15</v>
      </c>
      <c r="C3071" s="15">
        <f>D3071/(E3071*E3071*0.01*0.01)</f>
        <v>21.453287197231834</v>
      </c>
      <c r="D3071" s="13">
        <v>62</v>
      </c>
      <c r="E3071" s="13">
        <v>170</v>
      </c>
      <c r="F3071" s="13" t="s">
        <v>18</v>
      </c>
      <c r="G3071" s="13" t="s">
        <v>17</v>
      </c>
      <c r="H3071" s="13" t="s">
        <v>17</v>
      </c>
    </row>
    <row r="3072" spans="1:8" x14ac:dyDescent="0.35">
      <c r="A3072" s="9" t="s">
        <v>19</v>
      </c>
      <c r="B3072" s="9" t="s">
        <v>15</v>
      </c>
      <c r="C3072" s="15">
        <f>D3072/(E3072*E3072*0.01*0.01)</f>
        <v>21.453287197231834</v>
      </c>
      <c r="D3072" s="13">
        <v>62</v>
      </c>
      <c r="E3072" s="13">
        <v>170</v>
      </c>
      <c r="F3072" s="13" t="s">
        <v>18</v>
      </c>
      <c r="G3072" s="13" t="s">
        <v>17</v>
      </c>
      <c r="H3072" s="13" t="s">
        <v>16</v>
      </c>
    </row>
    <row r="3073" spans="1:8" x14ac:dyDescent="0.35">
      <c r="A3073" s="9" t="s">
        <v>20</v>
      </c>
      <c r="B3073" s="9" t="s">
        <v>15</v>
      </c>
      <c r="C3073" s="15">
        <f>D3073/(E3073*E3073*0.01*0.01)</f>
        <v>23.458562375266972</v>
      </c>
      <c r="D3073" s="13">
        <v>67</v>
      </c>
      <c r="E3073" s="13">
        <v>169</v>
      </c>
      <c r="F3073" s="13" t="s">
        <v>23</v>
      </c>
      <c r="G3073" s="13" t="s">
        <v>17</v>
      </c>
      <c r="H3073" s="13" t="s">
        <v>17</v>
      </c>
    </row>
    <row r="3074" spans="1:8" x14ac:dyDescent="0.35">
      <c r="A3074" s="9" t="s">
        <v>19</v>
      </c>
      <c r="B3074" s="9" t="s">
        <v>12</v>
      </c>
      <c r="C3074" s="15">
        <f>D3074/(E3074*E3074*0.01*0.01)</f>
        <v>27.170631566235961</v>
      </c>
      <c r="D3074" s="13">
        <v>90</v>
      </c>
      <c r="E3074" s="13">
        <v>182</v>
      </c>
      <c r="F3074" s="13" t="s">
        <v>13</v>
      </c>
      <c r="G3074" s="13" t="s">
        <v>16</v>
      </c>
      <c r="H3074" s="13" t="s">
        <v>17</v>
      </c>
    </row>
    <row r="3075" spans="1:8" x14ac:dyDescent="0.35">
      <c r="A3075" s="9" t="s">
        <v>20</v>
      </c>
      <c r="B3075" s="9" t="s">
        <v>15</v>
      </c>
      <c r="C3075" s="15">
        <f>D3075/(E3075*E3075*0.01*0.01)</f>
        <v>29.760862714890933</v>
      </c>
      <c r="D3075" s="13">
        <v>85</v>
      </c>
      <c r="E3075" s="13">
        <v>169</v>
      </c>
      <c r="F3075" s="13" t="s">
        <v>18</v>
      </c>
      <c r="G3075" s="13" t="s">
        <v>14</v>
      </c>
      <c r="H3075" s="13" t="s">
        <v>17</v>
      </c>
    </row>
    <row r="3076" spans="1:8" x14ac:dyDescent="0.35">
      <c r="A3076" s="9" t="s">
        <v>20</v>
      </c>
      <c r="B3076" s="9" t="s">
        <v>12</v>
      </c>
      <c r="C3076" s="15">
        <f>D3076/(E3076*E3076*0.01*0.01)</f>
        <v>28.692652849424622</v>
      </c>
      <c r="D3076" s="13">
        <v>94</v>
      </c>
      <c r="E3076" s="13">
        <v>181</v>
      </c>
      <c r="F3076" s="13" t="s">
        <v>18</v>
      </c>
      <c r="G3076" s="13" t="s">
        <v>17</v>
      </c>
      <c r="H3076" s="13" t="s">
        <v>14</v>
      </c>
    </row>
    <row r="3077" spans="1:8" x14ac:dyDescent="0.35">
      <c r="A3077" s="9" t="s">
        <v>21</v>
      </c>
      <c r="B3077" s="9" t="s">
        <v>15</v>
      </c>
      <c r="C3077" s="15">
        <f>D3077/(E3077*E3077*0.01*0.01)</f>
        <v>25.013520822065978</v>
      </c>
      <c r="D3077" s="13">
        <v>74</v>
      </c>
      <c r="E3077" s="13">
        <v>172</v>
      </c>
      <c r="F3077" s="13" t="s">
        <v>18</v>
      </c>
      <c r="G3077" s="13" t="s">
        <v>17</v>
      </c>
      <c r="H3077" s="13" t="s">
        <v>17</v>
      </c>
    </row>
    <row r="3078" spans="1:8" x14ac:dyDescent="0.35">
      <c r="A3078" s="9" t="s">
        <v>20</v>
      </c>
      <c r="B3078" s="9" t="s">
        <v>12</v>
      </c>
      <c r="C3078" s="15">
        <f>D3078/(E3078*E3078*0.01*0.01)</f>
        <v>23.456790123456788</v>
      </c>
      <c r="D3078" s="13">
        <v>76</v>
      </c>
      <c r="E3078" s="13">
        <v>180</v>
      </c>
      <c r="F3078" s="13" t="s">
        <v>18</v>
      </c>
      <c r="G3078" s="13" t="s">
        <v>17</v>
      </c>
      <c r="H3078" s="13" t="s">
        <v>16</v>
      </c>
    </row>
    <row r="3079" spans="1:8" x14ac:dyDescent="0.35">
      <c r="A3079" s="9" t="s">
        <v>20</v>
      </c>
      <c r="B3079" s="9" t="s">
        <v>12</v>
      </c>
      <c r="C3079" s="15">
        <f>D3079/(E3079*E3079*0.01*0.01)</f>
        <v>25.102391333069097</v>
      </c>
      <c r="D3079" s="13">
        <v>76</v>
      </c>
      <c r="E3079" s="13">
        <v>174</v>
      </c>
      <c r="F3079" s="13" t="s">
        <v>23</v>
      </c>
      <c r="G3079" s="13" t="s">
        <v>17</v>
      </c>
      <c r="H3079" s="13" t="s">
        <v>17</v>
      </c>
    </row>
    <row r="3080" spans="1:8" x14ac:dyDescent="0.35">
      <c r="A3080" s="9" t="s">
        <v>19</v>
      </c>
      <c r="B3080" s="9" t="s">
        <v>15</v>
      </c>
      <c r="C3080" s="15">
        <f>D3080/(E3080*E3080*0.01*0.01)</f>
        <v>25.20920135849585</v>
      </c>
      <c r="D3080" s="13">
        <v>72</v>
      </c>
      <c r="E3080" s="13">
        <v>169</v>
      </c>
      <c r="F3080" s="13" t="s">
        <v>23</v>
      </c>
      <c r="G3080" s="13" t="s">
        <v>14</v>
      </c>
      <c r="H3080" s="13" t="s">
        <v>14</v>
      </c>
    </row>
    <row r="3081" spans="1:8" x14ac:dyDescent="0.35">
      <c r="A3081" s="9" t="s">
        <v>19</v>
      </c>
      <c r="B3081" s="9" t="s">
        <v>12</v>
      </c>
      <c r="C3081" s="15">
        <f>D3081/(E3081*E3081*0.01*0.01)</f>
        <v>23.35563691453099</v>
      </c>
      <c r="D3081" s="13">
        <v>74</v>
      </c>
      <c r="E3081" s="13">
        <v>178</v>
      </c>
      <c r="F3081" s="13" t="s">
        <v>18</v>
      </c>
      <c r="G3081" s="13" t="s">
        <v>17</v>
      </c>
      <c r="H3081" s="13" t="s">
        <v>17</v>
      </c>
    </row>
    <row r="3082" spans="1:8" x14ac:dyDescent="0.35">
      <c r="A3082" s="9" t="s">
        <v>21</v>
      </c>
      <c r="B3082" s="9" t="s">
        <v>12</v>
      </c>
      <c r="C3082" s="15">
        <f>D3082/(E3082*E3082*0.01*0.01)</f>
        <v>24.163265306122447</v>
      </c>
      <c r="D3082" s="13">
        <v>74</v>
      </c>
      <c r="E3082" s="13">
        <v>175</v>
      </c>
      <c r="F3082" s="13" t="s">
        <v>18</v>
      </c>
      <c r="G3082" s="13" t="s">
        <v>14</v>
      </c>
      <c r="H3082" s="13" t="s">
        <v>17</v>
      </c>
    </row>
    <row r="3083" spans="1:8" x14ac:dyDescent="0.35">
      <c r="A3083" s="9" t="s">
        <v>20</v>
      </c>
      <c r="B3083" s="9" t="s">
        <v>15</v>
      </c>
      <c r="C3083" s="15">
        <f>D3083/(E3083*E3083*0.01*0.01)</f>
        <v>25.282569898869721</v>
      </c>
      <c r="D3083" s="13">
        <v>68</v>
      </c>
      <c r="E3083" s="13">
        <v>164</v>
      </c>
      <c r="F3083" s="13" t="s">
        <v>23</v>
      </c>
      <c r="G3083" s="13" t="s">
        <v>17</v>
      </c>
      <c r="H3083" s="13" t="s">
        <v>17</v>
      </c>
    </row>
    <row r="3084" spans="1:8" x14ac:dyDescent="0.35">
      <c r="A3084" s="9" t="s">
        <v>20</v>
      </c>
      <c r="B3084" s="9" t="s">
        <v>15</v>
      </c>
      <c r="C3084" s="15">
        <f>D3084/(E3084*E3084*0.01*0.01)</f>
        <v>29.402273297715947</v>
      </c>
      <c r="D3084" s="13">
        <v>82</v>
      </c>
      <c r="E3084" s="13">
        <v>167</v>
      </c>
      <c r="F3084" s="13" t="s">
        <v>18</v>
      </c>
      <c r="G3084" s="13" t="s">
        <v>14</v>
      </c>
      <c r="H3084" s="13" t="s">
        <v>16</v>
      </c>
    </row>
    <row r="3085" spans="1:8" x14ac:dyDescent="0.35">
      <c r="A3085" s="9" t="s">
        <v>21</v>
      </c>
      <c r="B3085" s="9" t="s">
        <v>12</v>
      </c>
      <c r="C3085" s="15">
        <f>D3085/(E3085*E3085*0.01*0.01)</f>
        <v>28.721121070571893</v>
      </c>
      <c r="D3085" s="13">
        <v>91</v>
      </c>
      <c r="E3085" s="13">
        <v>178</v>
      </c>
      <c r="F3085" s="13" t="s">
        <v>23</v>
      </c>
      <c r="G3085" s="13" t="s">
        <v>16</v>
      </c>
      <c r="H3085" s="13" t="s">
        <v>17</v>
      </c>
    </row>
    <row r="3086" spans="1:8" x14ac:dyDescent="0.35">
      <c r="A3086" s="9" t="s">
        <v>21</v>
      </c>
      <c r="B3086" s="9" t="s">
        <v>12</v>
      </c>
      <c r="C3086" s="15">
        <f>D3086/(E3086*E3086*0.01*0.01)</f>
        <v>26.296566837107378</v>
      </c>
      <c r="D3086" s="13">
        <v>90</v>
      </c>
      <c r="E3086" s="13">
        <v>185</v>
      </c>
      <c r="F3086" s="13" t="s">
        <v>18</v>
      </c>
      <c r="G3086" s="13" t="s">
        <v>14</v>
      </c>
      <c r="H3086" s="13" t="s">
        <v>17</v>
      </c>
    </row>
    <row r="3087" spans="1:8" x14ac:dyDescent="0.35">
      <c r="A3087" s="9" t="s">
        <v>20</v>
      </c>
      <c r="B3087" s="9" t="s">
        <v>15</v>
      </c>
      <c r="C3087" s="15">
        <f>D3087/(E3087*E3087*0.01*0.01)</f>
        <v>27.755102040816325</v>
      </c>
      <c r="D3087" s="13">
        <v>85</v>
      </c>
      <c r="E3087" s="13">
        <v>175</v>
      </c>
      <c r="F3087" s="13" t="s">
        <v>23</v>
      </c>
      <c r="G3087" s="13" t="s">
        <v>17</v>
      </c>
      <c r="H3087" s="13" t="s">
        <v>17</v>
      </c>
    </row>
    <row r="3088" spans="1:8" x14ac:dyDescent="0.35">
      <c r="A3088" s="9" t="s">
        <v>21</v>
      </c>
      <c r="B3088" s="9" t="s">
        <v>15</v>
      </c>
      <c r="C3088" s="15">
        <f>D3088/(E3088*E3088*0.01*0.01)</f>
        <v>21.077195227520797</v>
      </c>
      <c r="D3088" s="13">
        <v>56</v>
      </c>
      <c r="E3088" s="13">
        <v>163</v>
      </c>
      <c r="F3088" s="13" t="s">
        <v>18</v>
      </c>
      <c r="G3088" s="13" t="s">
        <v>14</v>
      </c>
      <c r="H3088" s="13" t="s">
        <v>17</v>
      </c>
    </row>
    <row r="3089" spans="1:8" x14ac:dyDescent="0.35">
      <c r="A3089" s="9" t="s">
        <v>20</v>
      </c>
      <c r="B3089" s="9" t="s">
        <v>12</v>
      </c>
      <c r="C3089" s="15">
        <f>D3089/(E3089*E3089*0.01*0.01)</f>
        <v>28.39506172839506</v>
      </c>
      <c r="D3089" s="13">
        <v>92</v>
      </c>
      <c r="E3089" s="13">
        <v>180</v>
      </c>
      <c r="F3089" s="13" t="s">
        <v>18</v>
      </c>
      <c r="G3089" s="13" t="s">
        <v>17</v>
      </c>
      <c r="H3089" s="13" t="s">
        <v>17</v>
      </c>
    </row>
    <row r="3090" spans="1:8" x14ac:dyDescent="0.35">
      <c r="A3090" s="9" t="s">
        <v>19</v>
      </c>
      <c r="B3090" s="9" t="s">
        <v>12</v>
      </c>
      <c r="C3090" s="15">
        <f>D3090/(E3090*E3090*0.01*0.01)</f>
        <v>29.726516052318669</v>
      </c>
      <c r="D3090" s="13">
        <v>90</v>
      </c>
      <c r="E3090" s="13">
        <v>174</v>
      </c>
      <c r="F3090" s="13" t="s">
        <v>18</v>
      </c>
      <c r="G3090" s="13" t="s">
        <v>16</v>
      </c>
      <c r="H3090" s="13" t="s">
        <v>16</v>
      </c>
    </row>
    <row r="3091" spans="1:8" x14ac:dyDescent="0.35">
      <c r="A3091" s="9" t="s">
        <v>11</v>
      </c>
      <c r="B3091" s="9" t="s">
        <v>15</v>
      </c>
      <c r="C3091" s="15">
        <f>D3091/(E3091*E3091*0.01*0.01)</f>
        <v>22.222222222222221</v>
      </c>
      <c r="D3091" s="13">
        <v>72</v>
      </c>
      <c r="E3091" s="13">
        <v>180</v>
      </c>
      <c r="F3091" s="13" t="s">
        <v>23</v>
      </c>
      <c r="G3091" s="13" t="s">
        <v>17</v>
      </c>
      <c r="H3091" s="13" t="s">
        <v>17</v>
      </c>
    </row>
    <row r="3092" spans="1:8" x14ac:dyDescent="0.35">
      <c r="A3092" s="9" t="s">
        <v>19</v>
      </c>
      <c r="B3092" s="9" t="s">
        <v>12</v>
      </c>
      <c r="C3092" s="15">
        <f>D3092/(E3092*E3092*0.01*0.01)</f>
        <v>28.089887640449433</v>
      </c>
      <c r="D3092" s="13">
        <v>89</v>
      </c>
      <c r="E3092" s="13">
        <v>178</v>
      </c>
      <c r="F3092" s="13" t="s">
        <v>18</v>
      </c>
      <c r="G3092" s="13" t="s">
        <v>16</v>
      </c>
      <c r="H3092" s="13" t="s">
        <v>17</v>
      </c>
    </row>
    <row r="3093" spans="1:8" x14ac:dyDescent="0.35">
      <c r="A3093" s="9" t="s">
        <v>11</v>
      </c>
      <c r="B3093" s="9" t="s">
        <v>12</v>
      </c>
      <c r="C3093" s="15">
        <f>D3093/(E3093*E3093*0.01*0.01)</f>
        <v>26.881720430107528</v>
      </c>
      <c r="D3093" s="13">
        <v>93</v>
      </c>
      <c r="E3093" s="13">
        <v>186</v>
      </c>
      <c r="F3093" s="13" t="s">
        <v>18</v>
      </c>
      <c r="G3093" s="13" t="s">
        <v>16</v>
      </c>
      <c r="H3093" s="13" t="s">
        <v>17</v>
      </c>
    </row>
    <row r="3094" spans="1:8" x14ac:dyDescent="0.35">
      <c r="A3094" s="9" t="s">
        <v>21</v>
      </c>
      <c r="B3094" s="9" t="s">
        <v>15</v>
      </c>
      <c r="C3094" s="15">
        <f>D3094/(E3094*E3094*0.01*0.01)</f>
        <v>22.09317005428607</v>
      </c>
      <c r="D3094" s="13">
        <v>70</v>
      </c>
      <c r="E3094" s="13">
        <v>178</v>
      </c>
      <c r="F3094" s="13" t="s">
        <v>23</v>
      </c>
      <c r="G3094" s="13" t="s">
        <v>16</v>
      </c>
      <c r="H3094" s="13" t="s">
        <v>17</v>
      </c>
    </row>
    <row r="3095" spans="1:8" x14ac:dyDescent="0.35">
      <c r="A3095" s="9" t="s">
        <v>20</v>
      </c>
      <c r="B3095" s="9" t="s">
        <v>12</v>
      </c>
      <c r="C3095" s="15">
        <f>D3095/(E3095*E3095*0.01*0.01)</f>
        <v>26.25072494734593</v>
      </c>
      <c r="D3095" s="13">
        <v>86</v>
      </c>
      <c r="E3095" s="13">
        <v>181</v>
      </c>
      <c r="F3095" s="13" t="s">
        <v>18</v>
      </c>
      <c r="G3095" s="13" t="s">
        <v>16</v>
      </c>
      <c r="H3095" s="13" t="s">
        <v>16</v>
      </c>
    </row>
    <row r="3096" spans="1:8" x14ac:dyDescent="0.35">
      <c r="A3096" s="9" t="s">
        <v>20</v>
      </c>
      <c r="B3096" s="9" t="s">
        <v>12</v>
      </c>
      <c r="C3096" s="15">
        <f>D3096/(E3096*E3096*0.01*0.01)</f>
        <v>41.522491349480966</v>
      </c>
      <c r="D3096" s="13">
        <v>120</v>
      </c>
      <c r="E3096" s="13">
        <v>170</v>
      </c>
      <c r="F3096" s="13" t="s">
        <v>18</v>
      </c>
      <c r="G3096" s="13" t="s">
        <v>14</v>
      </c>
      <c r="H3096" s="13" t="s">
        <v>14</v>
      </c>
    </row>
    <row r="3097" spans="1:8" x14ac:dyDescent="0.35">
      <c r="A3097" s="9" t="s">
        <v>20</v>
      </c>
      <c r="B3097" s="9" t="s">
        <v>15</v>
      </c>
      <c r="C3097" s="15">
        <f>D3097/(E3097*E3097*0.01*0.01)</f>
        <v>21.224489795918366</v>
      </c>
      <c r="D3097" s="13">
        <v>65</v>
      </c>
      <c r="E3097" s="13">
        <v>175</v>
      </c>
      <c r="F3097" s="13" t="s">
        <v>13</v>
      </c>
      <c r="G3097" s="13" t="s">
        <v>16</v>
      </c>
      <c r="H3097" s="13" t="s">
        <v>16</v>
      </c>
    </row>
    <row r="3098" spans="1:8" x14ac:dyDescent="0.35">
      <c r="A3098" s="9" t="s">
        <v>20</v>
      </c>
      <c r="B3098" s="9" t="s">
        <v>15</v>
      </c>
      <c r="C3098" s="15">
        <f>D3098/(E3098*E3098*0.01*0.01)</f>
        <v>35.012779664577572</v>
      </c>
      <c r="D3098" s="13">
        <v>100</v>
      </c>
      <c r="E3098" s="13">
        <v>169</v>
      </c>
      <c r="F3098" s="13" t="s">
        <v>23</v>
      </c>
      <c r="G3098" s="13" t="s">
        <v>16</v>
      </c>
      <c r="H3098" s="13" t="s">
        <v>14</v>
      </c>
    </row>
    <row r="3099" spans="1:8" x14ac:dyDescent="0.35">
      <c r="A3099" s="9" t="s">
        <v>20</v>
      </c>
      <c r="B3099" s="9" t="s">
        <v>12</v>
      </c>
      <c r="C3099" s="15">
        <f>D3099/(E3099*E3099*0.01*0.01)</f>
        <v>20.452885317750184</v>
      </c>
      <c r="D3099" s="13">
        <v>70</v>
      </c>
      <c r="E3099" s="13">
        <v>185</v>
      </c>
      <c r="F3099" s="13" t="s">
        <v>18</v>
      </c>
      <c r="G3099" s="13" t="s">
        <v>14</v>
      </c>
      <c r="H3099" s="13" t="s">
        <v>17</v>
      </c>
    </row>
    <row r="3100" spans="1:8" x14ac:dyDescent="0.35">
      <c r="A3100" s="9" t="s">
        <v>21</v>
      </c>
      <c r="B3100" s="9" t="s">
        <v>12</v>
      </c>
      <c r="C3100" s="15">
        <f>D3100/(E3100*E3100*0.01*0.01)</f>
        <v>22.019502988361118</v>
      </c>
      <c r="D3100" s="13">
        <v>77</v>
      </c>
      <c r="E3100" s="13">
        <v>187</v>
      </c>
      <c r="F3100" s="13" t="s">
        <v>18</v>
      </c>
      <c r="G3100" s="13" t="s">
        <v>14</v>
      </c>
      <c r="H3100" s="13" t="s">
        <v>16</v>
      </c>
    </row>
    <row r="3101" spans="1:8" x14ac:dyDescent="0.35">
      <c r="A3101" s="9" t="s">
        <v>20</v>
      </c>
      <c r="B3101" s="9" t="s">
        <v>15</v>
      </c>
      <c r="C3101" s="15">
        <f>D3101/(E3101*E3101*0.01*0.01)</f>
        <v>20.761245674740483</v>
      </c>
      <c r="D3101" s="13">
        <v>60</v>
      </c>
      <c r="E3101" s="13">
        <v>170</v>
      </c>
      <c r="F3101" s="13" t="s">
        <v>18</v>
      </c>
      <c r="G3101" s="13" t="s">
        <v>14</v>
      </c>
      <c r="H3101" s="13" t="s">
        <v>17</v>
      </c>
    </row>
    <row r="3102" spans="1:8" x14ac:dyDescent="0.35">
      <c r="A3102" s="9" t="s">
        <v>19</v>
      </c>
      <c r="B3102" s="9" t="s">
        <v>12</v>
      </c>
      <c r="C3102" s="15">
        <f>D3102/(E3102*E3102*0.01*0.01)</f>
        <v>39.328340344037478</v>
      </c>
      <c r="D3102" s="13">
        <v>115</v>
      </c>
      <c r="E3102" s="13">
        <v>171</v>
      </c>
      <c r="F3102" s="13" t="s">
        <v>23</v>
      </c>
      <c r="G3102" s="13" t="s">
        <v>14</v>
      </c>
      <c r="H3102" s="13" t="s">
        <v>17</v>
      </c>
    </row>
    <row r="3103" spans="1:8" x14ac:dyDescent="0.35">
      <c r="A3103" s="9" t="s">
        <v>20</v>
      </c>
      <c r="B3103" s="9" t="s">
        <v>12</v>
      </c>
      <c r="C3103" s="15">
        <f>D3103/(E3103*E3103*0.01*0.01)</f>
        <v>22.222222222222221</v>
      </c>
      <c r="D3103" s="13">
        <v>72</v>
      </c>
      <c r="E3103" s="13">
        <v>180</v>
      </c>
      <c r="F3103" s="13" t="s">
        <v>18</v>
      </c>
      <c r="G3103" s="13" t="s">
        <v>14</v>
      </c>
      <c r="H3103" s="13" t="s">
        <v>16</v>
      </c>
    </row>
    <row r="3104" spans="1:8" x14ac:dyDescent="0.35">
      <c r="A3104" s="9" t="s">
        <v>19</v>
      </c>
      <c r="B3104" s="9" t="s">
        <v>12</v>
      </c>
      <c r="C3104" s="15">
        <f>D3104/(E3104*E3104*0.01*0.01)</f>
        <v>22.09317005428607</v>
      </c>
      <c r="D3104" s="13">
        <v>70</v>
      </c>
      <c r="E3104" s="13">
        <v>178</v>
      </c>
      <c r="F3104" s="13" t="s">
        <v>23</v>
      </c>
      <c r="G3104" s="13" t="s">
        <v>16</v>
      </c>
      <c r="H3104" s="13" t="s">
        <v>14</v>
      </c>
    </row>
    <row r="3105" spans="1:8" x14ac:dyDescent="0.35">
      <c r="A3105" s="9" t="s">
        <v>20</v>
      </c>
      <c r="B3105" s="9" t="s">
        <v>15</v>
      </c>
      <c r="C3105" s="15">
        <f>D3105/(E3105*E3105*0.01*0.01)</f>
        <v>33.057851239669418</v>
      </c>
      <c r="D3105" s="13">
        <v>90</v>
      </c>
      <c r="E3105" s="13">
        <v>165</v>
      </c>
      <c r="F3105" s="13" t="s">
        <v>18</v>
      </c>
      <c r="G3105" s="13" t="s">
        <v>14</v>
      </c>
      <c r="H3105" s="13" t="s">
        <v>14</v>
      </c>
    </row>
    <row r="3106" spans="1:8" x14ac:dyDescent="0.35">
      <c r="A3106" s="9" t="s">
        <v>19</v>
      </c>
      <c r="B3106" s="9" t="s">
        <v>12</v>
      </c>
      <c r="C3106" s="15">
        <f>D3106/(E3106*E3106*0.01*0.01)</f>
        <v>31.37798916633637</v>
      </c>
      <c r="D3106" s="13">
        <v>95</v>
      </c>
      <c r="E3106" s="13">
        <v>174</v>
      </c>
      <c r="F3106" s="13" t="s">
        <v>18</v>
      </c>
      <c r="G3106" s="13" t="s">
        <v>14</v>
      </c>
      <c r="H3106" s="13" t="s">
        <v>14</v>
      </c>
    </row>
    <row r="3107" spans="1:8" x14ac:dyDescent="0.35">
      <c r="A3107" s="9" t="s">
        <v>20</v>
      </c>
      <c r="B3107" s="9" t="s">
        <v>12</v>
      </c>
      <c r="C3107" s="15">
        <f>D3107/(E3107*E3107*0.01*0.01)</f>
        <v>29.98358793081681</v>
      </c>
      <c r="D3107" s="13">
        <v>95</v>
      </c>
      <c r="E3107" s="13">
        <v>178</v>
      </c>
      <c r="F3107" s="13" t="s">
        <v>23</v>
      </c>
      <c r="G3107" s="13" t="s">
        <v>14</v>
      </c>
      <c r="H3107" s="13" t="s">
        <v>14</v>
      </c>
    </row>
    <row r="3108" spans="1:8" x14ac:dyDescent="0.35">
      <c r="A3108" s="9" t="s">
        <v>20</v>
      </c>
      <c r="B3108" s="9" t="s">
        <v>12</v>
      </c>
      <c r="C3108" s="15">
        <f>D3108/(E3108*E3108*0.01*0.01)</f>
        <v>22.642192971863299</v>
      </c>
      <c r="D3108" s="13">
        <v>75</v>
      </c>
      <c r="E3108" s="13">
        <v>182</v>
      </c>
      <c r="F3108" s="13" t="s">
        <v>18</v>
      </c>
      <c r="G3108" s="13" t="s">
        <v>16</v>
      </c>
      <c r="H3108" s="13" t="s">
        <v>17</v>
      </c>
    </row>
    <row r="3109" spans="1:8" x14ac:dyDescent="0.35">
      <c r="A3109" s="9" t="s">
        <v>19</v>
      </c>
      <c r="B3109" s="9" t="s">
        <v>15</v>
      </c>
      <c r="C3109" s="15">
        <f>D3109/(E3109*E3109*0.01*0.01)</f>
        <v>21.258503401360546</v>
      </c>
      <c r="D3109" s="13">
        <v>60</v>
      </c>
      <c r="E3109" s="13">
        <v>168</v>
      </c>
      <c r="F3109" s="13" t="s">
        <v>23</v>
      </c>
      <c r="G3109" s="13" t="s">
        <v>16</v>
      </c>
      <c r="H3109" s="13" t="s">
        <v>14</v>
      </c>
    </row>
    <row r="3110" spans="1:8" x14ac:dyDescent="0.35">
      <c r="A3110" s="9" t="s">
        <v>20</v>
      </c>
      <c r="B3110" s="9" t="s">
        <v>12</v>
      </c>
      <c r="C3110" s="15">
        <f>D3110/(E3110*E3110*0.01*0.01)</f>
        <v>22.09317005428607</v>
      </c>
      <c r="D3110" s="13">
        <v>70</v>
      </c>
      <c r="E3110" s="13">
        <v>178</v>
      </c>
      <c r="F3110" s="13" t="s">
        <v>18</v>
      </c>
      <c r="G3110" s="13" t="s">
        <v>14</v>
      </c>
      <c r="H3110" s="13" t="s">
        <v>17</v>
      </c>
    </row>
    <row r="3111" spans="1:8" x14ac:dyDescent="0.35">
      <c r="A3111" s="9" t="s">
        <v>19</v>
      </c>
      <c r="B3111" s="9" t="s">
        <v>15</v>
      </c>
      <c r="C3111" s="15">
        <f>D3111/(E3111*E3111*0.01*0.01)</f>
        <v>21.707923392038094</v>
      </c>
      <c r="D3111" s="13">
        <v>62</v>
      </c>
      <c r="E3111" s="13">
        <v>169</v>
      </c>
      <c r="F3111" s="13" t="s">
        <v>18</v>
      </c>
      <c r="G3111" s="13" t="s">
        <v>16</v>
      </c>
      <c r="H3111" s="13" t="s">
        <v>14</v>
      </c>
    </row>
    <row r="3112" spans="1:8" x14ac:dyDescent="0.35">
      <c r="A3112" s="9" t="s">
        <v>22</v>
      </c>
      <c r="B3112" s="9" t="s">
        <v>15</v>
      </c>
      <c r="C3112" s="15">
        <f>D3112/(E3112*E3112*0.01*0.01)</f>
        <v>21.453287197231834</v>
      </c>
      <c r="D3112" s="13">
        <v>62</v>
      </c>
      <c r="E3112" s="13">
        <v>170</v>
      </c>
      <c r="F3112" s="13" t="s">
        <v>23</v>
      </c>
      <c r="G3112" s="13" t="s">
        <v>16</v>
      </c>
      <c r="H3112" s="13" t="s">
        <v>14</v>
      </c>
    </row>
    <row r="3113" spans="1:8" x14ac:dyDescent="0.35">
      <c r="A3113" s="9" t="s">
        <v>19</v>
      </c>
      <c r="B3113" s="9" t="s">
        <v>15</v>
      </c>
      <c r="C3113" s="15">
        <f>D3113/(E3113*E3113*0.01*0.01)</f>
        <v>27.34375</v>
      </c>
      <c r="D3113" s="13">
        <v>70</v>
      </c>
      <c r="E3113" s="13">
        <v>160</v>
      </c>
      <c r="F3113" s="13" t="s">
        <v>23</v>
      </c>
      <c r="G3113" s="13" t="s">
        <v>16</v>
      </c>
      <c r="H3113" s="13" t="s">
        <v>17</v>
      </c>
    </row>
    <row r="3114" spans="1:8" x14ac:dyDescent="0.35">
      <c r="A3114" s="9" t="s">
        <v>19</v>
      </c>
      <c r="B3114" s="9" t="s">
        <v>15</v>
      </c>
      <c r="C3114" s="15">
        <f>D3114/(E3114*E3114*0.01*0.01)</f>
        <v>32.03125</v>
      </c>
      <c r="D3114" s="13">
        <v>82</v>
      </c>
      <c r="E3114" s="13">
        <v>160</v>
      </c>
      <c r="F3114" s="13" t="s">
        <v>13</v>
      </c>
      <c r="G3114" s="13" t="s">
        <v>14</v>
      </c>
      <c r="H3114" s="13" t="s">
        <v>16</v>
      </c>
    </row>
    <row r="3115" spans="1:8" x14ac:dyDescent="0.35">
      <c r="A3115" s="9" t="s">
        <v>19</v>
      </c>
      <c r="B3115" s="9" t="s">
        <v>12</v>
      </c>
      <c r="C3115" s="15">
        <f>D3115/(E3115*E3115*0.01*0.01)</f>
        <v>25.559329155141626</v>
      </c>
      <c r="D3115" s="13">
        <v>73</v>
      </c>
      <c r="E3115" s="13">
        <v>169</v>
      </c>
      <c r="F3115" s="13" t="s">
        <v>18</v>
      </c>
      <c r="G3115" s="13" t="s">
        <v>17</v>
      </c>
      <c r="H3115" s="13" t="s">
        <v>16</v>
      </c>
    </row>
    <row r="3116" spans="1:8" x14ac:dyDescent="0.35">
      <c r="A3116" s="9" t="s">
        <v>20</v>
      </c>
      <c r="B3116" s="9" t="s">
        <v>12</v>
      </c>
      <c r="C3116" s="15">
        <f>D3116/(E3116*E3116*0.01*0.01)</f>
        <v>27.777777777777775</v>
      </c>
      <c r="D3116" s="13">
        <v>90</v>
      </c>
      <c r="E3116" s="13">
        <v>180</v>
      </c>
      <c r="F3116" s="13" t="s">
        <v>13</v>
      </c>
      <c r="G3116" s="13" t="s">
        <v>17</v>
      </c>
      <c r="H3116" s="13" t="s">
        <v>16</v>
      </c>
    </row>
    <row r="3117" spans="1:8" x14ac:dyDescent="0.35">
      <c r="A3117" s="9" t="s">
        <v>19</v>
      </c>
      <c r="B3117" s="9" t="s">
        <v>12</v>
      </c>
      <c r="C3117" s="15">
        <f>D3117/(E3117*E3117*0.01*0.01)</f>
        <v>30.864197530864196</v>
      </c>
      <c r="D3117" s="13">
        <v>100</v>
      </c>
      <c r="E3117" s="13">
        <v>180</v>
      </c>
      <c r="F3117" s="13" t="s">
        <v>18</v>
      </c>
      <c r="G3117" s="13" t="s">
        <v>16</v>
      </c>
      <c r="H3117" s="13" t="s">
        <v>17</v>
      </c>
    </row>
    <row r="3118" spans="1:8" x14ac:dyDescent="0.35">
      <c r="A3118" s="9" t="s">
        <v>20</v>
      </c>
      <c r="B3118" s="9" t="s">
        <v>12</v>
      </c>
      <c r="C3118" s="15">
        <f>D3118/(E3118*E3118*0.01*0.01)</f>
        <v>26.296566837107378</v>
      </c>
      <c r="D3118" s="13">
        <v>90</v>
      </c>
      <c r="E3118" s="13">
        <v>185</v>
      </c>
      <c r="F3118" s="13" t="s">
        <v>13</v>
      </c>
      <c r="G3118" s="13" t="s">
        <v>16</v>
      </c>
      <c r="H3118" s="13" t="s">
        <v>17</v>
      </c>
    </row>
    <row r="3119" spans="1:8" x14ac:dyDescent="0.35">
      <c r="A3119" s="9" t="s">
        <v>22</v>
      </c>
      <c r="B3119" s="9" t="s">
        <v>15</v>
      </c>
      <c r="C3119" s="15">
        <f>D3119/(E3119*E3119*0.01*0.01)</f>
        <v>23.4375</v>
      </c>
      <c r="D3119" s="13">
        <v>60</v>
      </c>
      <c r="E3119" s="13">
        <v>160</v>
      </c>
      <c r="F3119" s="13" t="s">
        <v>18</v>
      </c>
      <c r="G3119" s="13" t="s">
        <v>14</v>
      </c>
      <c r="H3119" s="13" t="s">
        <v>14</v>
      </c>
    </row>
    <row r="3120" spans="1:8" x14ac:dyDescent="0.35">
      <c r="A3120" s="9" t="s">
        <v>21</v>
      </c>
      <c r="B3120" s="9" t="s">
        <v>15</v>
      </c>
      <c r="C3120" s="15">
        <f>D3120/(E3120*E3120*0.01*0.01)</f>
        <v>28.086419753086417</v>
      </c>
      <c r="D3120" s="13">
        <v>91</v>
      </c>
      <c r="E3120" s="13">
        <v>180</v>
      </c>
      <c r="F3120" s="13" t="s">
        <v>18</v>
      </c>
      <c r="G3120" s="13" t="s">
        <v>14</v>
      </c>
      <c r="H3120" s="13" t="s">
        <v>17</v>
      </c>
    </row>
    <row r="3121" spans="1:8" x14ac:dyDescent="0.35">
      <c r="A3121" s="9" t="s">
        <v>19</v>
      </c>
      <c r="B3121" s="9" t="s">
        <v>15</v>
      </c>
      <c r="C3121" s="15">
        <f>D3121/(E3121*E3121*0.01*0.01)</f>
        <v>39.792387543252595</v>
      </c>
      <c r="D3121" s="13">
        <v>115</v>
      </c>
      <c r="E3121" s="13">
        <v>170</v>
      </c>
      <c r="F3121" s="13" t="s">
        <v>18</v>
      </c>
      <c r="G3121" s="13" t="s">
        <v>17</v>
      </c>
      <c r="H3121" s="13" t="s">
        <v>17</v>
      </c>
    </row>
    <row r="3122" spans="1:8" x14ac:dyDescent="0.35">
      <c r="A3122" s="9" t="s">
        <v>20</v>
      </c>
      <c r="B3122" s="9" t="s">
        <v>12</v>
      </c>
      <c r="C3122" s="15">
        <f>D3122/(E3122*E3122*0.01*0.01)</f>
        <v>30.864197530864196</v>
      </c>
      <c r="D3122" s="13">
        <v>100</v>
      </c>
      <c r="E3122" s="13">
        <v>180</v>
      </c>
      <c r="F3122" s="13" t="s">
        <v>18</v>
      </c>
      <c r="G3122" s="13" t="s">
        <v>14</v>
      </c>
      <c r="H3122" s="13" t="s">
        <v>17</v>
      </c>
    </row>
    <row r="3123" spans="1:8" x14ac:dyDescent="0.35">
      <c r="A3123" s="9" t="s">
        <v>22</v>
      </c>
      <c r="B3123" s="9" t="s">
        <v>12</v>
      </c>
      <c r="C3123" s="15">
        <f>D3123/(E3123*E3123*0.01*0.01)</f>
        <v>28.373702422145328</v>
      </c>
      <c r="D3123" s="13">
        <v>82</v>
      </c>
      <c r="E3123" s="13">
        <v>170</v>
      </c>
      <c r="F3123" s="13" t="s">
        <v>18</v>
      </c>
      <c r="G3123" s="13" t="s">
        <v>14</v>
      </c>
      <c r="H3123" s="13" t="s">
        <v>17</v>
      </c>
    </row>
    <row r="3124" spans="1:8" x14ac:dyDescent="0.35">
      <c r="A3124" s="9" t="s">
        <v>19</v>
      </c>
      <c r="B3124" s="9" t="s">
        <v>12</v>
      </c>
      <c r="C3124" s="15">
        <f>D3124/(E3124*E3124*0.01*0.01)</f>
        <v>41.17647058823529</v>
      </c>
      <c r="D3124" s="13">
        <v>119</v>
      </c>
      <c r="E3124" s="13">
        <v>170</v>
      </c>
      <c r="F3124" s="13" t="s">
        <v>13</v>
      </c>
      <c r="G3124" s="13" t="s">
        <v>17</v>
      </c>
      <c r="H3124" s="13" t="s">
        <v>17</v>
      </c>
    </row>
    <row r="3125" spans="1:8" x14ac:dyDescent="0.35">
      <c r="A3125" s="9" t="s">
        <v>19</v>
      </c>
      <c r="B3125" s="9" t="s">
        <v>15</v>
      </c>
      <c r="C3125" s="15">
        <f>D3125/(E3125*E3125*0.01*0.01)</f>
        <v>25.10956902848795</v>
      </c>
      <c r="D3125" s="13">
        <v>55</v>
      </c>
      <c r="E3125" s="13">
        <v>148</v>
      </c>
      <c r="F3125" s="13" t="s">
        <v>18</v>
      </c>
      <c r="G3125" s="13" t="s">
        <v>14</v>
      </c>
      <c r="H3125" s="13" t="s">
        <v>17</v>
      </c>
    </row>
    <row r="3126" spans="1:8" x14ac:dyDescent="0.35">
      <c r="A3126" s="9" t="s">
        <v>20</v>
      </c>
      <c r="B3126" s="9" t="s">
        <v>12</v>
      </c>
      <c r="C3126" s="15">
        <f>D3126/(E3126*E3126*0.01*0.01)</f>
        <v>28.05570578691184</v>
      </c>
      <c r="D3126" s="13">
        <v>83</v>
      </c>
      <c r="E3126" s="13">
        <v>172</v>
      </c>
      <c r="F3126" s="13" t="s">
        <v>18</v>
      </c>
      <c r="G3126" s="13" t="s">
        <v>16</v>
      </c>
      <c r="H3126" s="13" t="s">
        <v>17</v>
      </c>
    </row>
    <row r="3127" spans="1:8" x14ac:dyDescent="0.35">
      <c r="A3127" s="9" t="s">
        <v>20</v>
      </c>
      <c r="B3127" s="9" t="s">
        <v>12</v>
      </c>
      <c r="C3127" s="15">
        <f>D3127/(E3127*E3127*0.01*0.01)</f>
        <v>26.583175803402646</v>
      </c>
      <c r="D3127" s="13">
        <v>90</v>
      </c>
      <c r="E3127" s="13">
        <v>184</v>
      </c>
      <c r="F3127" s="13" t="s">
        <v>18</v>
      </c>
      <c r="G3127" s="13" t="s">
        <v>17</v>
      </c>
      <c r="H3127" s="13" t="s">
        <v>16</v>
      </c>
    </row>
    <row r="3128" spans="1:8" x14ac:dyDescent="0.35">
      <c r="A3128" s="9" t="s">
        <v>19</v>
      </c>
      <c r="B3128" s="9" t="s">
        <v>12</v>
      </c>
      <c r="C3128" s="15">
        <f>D3128/(E3128*E3128*0.01*0.01)</f>
        <v>21.913805697589481</v>
      </c>
      <c r="D3128" s="13">
        <v>75</v>
      </c>
      <c r="E3128" s="13">
        <v>185</v>
      </c>
      <c r="F3128" s="13" t="s">
        <v>18</v>
      </c>
      <c r="G3128" s="13" t="s">
        <v>16</v>
      </c>
      <c r="H3128" s="13" t="s">
        <v>14</v>
      </c>
    </row>
    <row r="3129" spans="1:8" x14ac:dyDescent="0.35">
      <c r="A3129" s="9" t="s">
        <v>19</v>
      </c>
      <c r="B3129" s="9" t="s">
        <v>15</v>
      </c>
      <c r="C3129" s="15">
        <f>D3129/(E3129*E3129*0.01*0.01)</f>
        <v>25.390625</v>
      </c>
      <c r="D3129" s="13">
        <v>65</v>
      </c>
      <c r="E3129" s="13">
        <v>160</v>
      </c>
      <c r="F3129" s="13" t="s">
        <v>13</v>
      </c>
      <c r="G3129" s="13" t="s">
        <v>17</v>
      </c>
      <c r="H3129" s="13" t="s">
        <v>16</v>
      </c>
    </row>
    <row r="3130" spans="1:8" x14ac:dyDescent="0.35">
      <c r="A3130" s="9" t="s">
        <v>20</v>
      </c>
      <c r="B3130" s="9" t="s">
        <v>12</v>
      </c>
      <c r="C3130" s="15">
        <f>D3130/(E3130*E3130*0.01*0.01)</f>
        <v>25.617283950617281</v>
      </c>
      <c r="D3130" s="13">
        <v>83</v>
      </c>
      <c r="E3130" s="13">
        <v>180</v>
      </c>
      <c r="F3130" s="13" t="s">
        <v>23</v>
      </c>
      <c r="G3130" s="13" t="s">
        <v>16</v>
      </c>
      <c r="H3130" s="13" t="s">
        <v>14</v>
      </c>
    </row>
    <row r="3131" spans="1:8" x14ac:dyDescent="0.35">
      <c r="A3131" s="9" t="s">
        <v>19</v>
      </c>
      <c r="B3131" s="9" t="s">
        <v>12</v>
      </c>
      <c r="C3131" s="15">
        <f>D3131/(E3131*E3131*0.01*0.01)</f>
        <v>24.83564645726808</v>
      </c>
      <c r="D3131" s="13">
        <v>85</v>
      </c>
      <c r="E3131" s="13">
        <v>185</v>
      </c>
      <c r="F3131" s="13" t="s">
        <v>13</v>
      </c>
      <c r="G3131" s="13" t="s">
        <v>17</v>
      </c>
      <c r="H3131" s="13" t="s">
        <v>16</v>
      </c>
    </row>
    <row r="3132" spans="1:8" x14ac:dyDescent="0.35">
      <c r="A3132" s="9" t="s">
        <v>19</v>
      </c>
      <c r="B3132" s="9" t="s">
        <v>12</v>
      </c>
      <c r="C3132" s="15">
        <f>D3132/(E3132*E3132*0.01*0.01)</f>
        <v>24.83564645726808</v>
      </c>
      <c r="D3132" s="13">
        <v>85</v>
      </c>
      <c r="E3132" s="13">
        <v>185</v>
      </c>
      <c r="F3132" s="13" t="s">
        <v>13</v>
      </c>
      <c r="G3132" s="13" t="s">
        <v>16</v>
      </c>
      <c r="H3132" s="13" t="s">
        <v>17</v>
      </c>
    </row>
    <row r="3133" spans="1:8" x14ac:dyDescent="0.35">
      <c r="A3133" s="9" t="s">
        <v>19</v>
      </c>
      <c r="B3133" s="9" t="s">
        <v>15</v>
      </c>
      <c r="C3133" s="15">
        <f>D3133/(E3133*E3133*0.01*0.01)</f>
        <v>31.887755102040817</v>
      </c>
      <c r="D3133" s="13">
        <v>90</v>
      </c>
      <c r="E3133" s="13">
        <v>168</v>
      </c>
      <c r="F3133" s="13" t="s">
        <v>18</v>
      </c>
      <c r="G3133" s="13" t="s">
        <v>14</v>
      </c>
      <c r="H3133" s="13" t="s">
        <v>17</v>
      </c>
    </row>
    <row r="3134" spans="1:8" x14ac:dyDescent="0.35">
      <c r="A3134" s="9" t="s">
        <v>22</v>
      </c>
      <c r="B3134" s="9" t="s">
        <v>15</v>
      </c>
      <c r="C3134" s="15">
        <f>D3134/(E3134*E3134*0.01*0.01)</f>
        <v>23.030045351473923</v>
      </c>
      <c r="D3134" s="13">
        <v>65</v>
      </c>
      <c r="E3134" s="13">
        <v>168</v>
      </c>
      <c r="F3134" s="13" t="s">
        <v>18</v>
      </c>
      <c r="G3134" s="13" t="s">
        <v>16</v>
      </c>
      <c r="H3134" s="13" t="s">
        <v>17</v>
      </c>
    </row>
    <row r="3135" spans="1:8" x14ac:dyDescent="0.35">
      <c r="A3135" s="9" t="s">
        <v>19</v>
      </c>
      <c r="B3135" s="9" t="s">
        <v>12</v>
      </c>
      <c r="C3135" s="15">
        <f>D3135/(E3135*E3135*0.01*0.01)</f>
        <v>31.435911303407241</v>
      </c>
      <c r="D3135" s="13">
        <v>93</v>
      </c>
      <c r="E3135" s="13">
        <v>172</v>
      </c>
      <c r="F3135" s="13" t="s">
        <v>18</v>
      </c>
      <c r="G3135" s="13" t="s">
        <v>17</v>
      </c>
      <c r="H3135" s="13" t="s">
        <v>17</v>
      </c>
    </row>
    <row r="3136" spans="1:8" x14ac:dyDescent="0.35">
      <c r="A3136" s="9" t="s">
        <v>22</v>
      </c>
      <c r="B3136" s="9" t="s">
        <v>12</v>
      </c>
      <c r="C3136" s="15">
        <f>D3136/(E3136*E3136*0.01*0.01)</f>
        <v>24.83564645726808</v>
      </c>
      <c r="D3136" s="13">
        <v>85</v>
      </c>
      <c r="E3136" s="13">
        <v>185</v>
      </c>
      <c r="F3136" s="13" t="s">
        <v>18</v>
      </c>
      <c r="G3136" s="13" t="s">
        <v>16</v>
      </c>
      <c r="H3136" s="13" t="s">
        <v>14</v>
      </c>
    </row>
    <row r="3137" spans="1:8" x14ac:dyDescent="0.35">
      <c r="A3137" s="9" t="s">
        <v>19</v>
      </c>
      <c r="B3137" s="9" t="s">
        <v>12</v>
      </c>
      <c r="C3137" s="15">
        <f>D3137/(E3137*E3137*0.01*0.01)</f>
        <v>30.679327976625274</v>
      </c>
      <c r="D3137" s="13">
        <v>105</v>
      </c>
      <c r="E3137" s="13">
        <v>185</v>
      </c>
      <c r="F3137" s="13" t="s">
        <v>18</v>
      </c>
      <c r="G3137" s="13" t="s">
        <v>17</v>
      </c>
      <c r="H3137" s="13" t="s">
        <v>14</v>
      </c>
    </row>
    <row r="3138" spans="1:8" x14ac:dyDescent="0.35">
      <c r="A3138" s="9" t="s">
        <v>22</v>
      </c>
      <c r="B3138" s="9" t="s">
        <v>12</v>
      </c>
      <c r="C3138" s="15">
        <f>D3138/(E3138*E3138*0.01*0.01)</f>
        <v>24.83564645726808</v>
      </c>
      <c r="D3138" s="13">
        <v>85</v>
      </c>
      <c r="E3138" s="13">
        <v>185</v>
      </c>
      <c r="F3138" s="13" t="s">
        <v>13</v>
      </c>
      <c r="G3138" s="13" t="s">
        <v>16</v>
      </c>
      <c r="H3138" s="13" t="s">
        <v>14</v>
      </c>
    </row>
    <row r="3139" spans="1:8" x14ac:dyDescent="0.35">
      <c r="A3139" s="9" t="s">
        <v>20</v>
      </c>
      <c r="B3139" s="9" t="s">
        <v>12</v>
      </c>
      <c r="C3139" s="15">
        <f>D3139/(E3139*E3139*0.01*0.01)</f>
        <v>33.2409972299169</v>
      </c>
      <c r="D3139" s="13">
        <v>120</v>
      </c>
      <c r="E3139" s="13">
        <v>190</v>
      </c>
      <c r="F3139" s="13" t="s">
        <v>23</v>
      </c>
      <c r="G3139" s="13" t="s">
        <v>17</v>
      </c>
      <c r="H3139" s="13" t="s">
        <v>14</v>
      </c>
    </row>
    <row r="3140" spans="1:8" x14ac:dyDescent="0.35">
      <c r="A3140" s="9" t="s">
        <v>22</v>
      </c>
      <c r="B3140" s="9" t="s">
        <v>12</v>
      </c>
      <c r="C3140" s="15">
        <f>D3140/(E3140*E3140*0.01*0.01)</f>
        <v>36.523009495982471</v>
      </c>
      <c r="D3140" s="13">
        <v>125</v>
      </c>
      <c r="E3140" s="13">
        <v>185</v>
      </c>
      <c r="F3140" s="13" t="s">
        <v>18</v>
      </c>
      <c r="G3140" s="13" t="s">
        <v>14</v>
      </c>
      <c r="H3140" s="13" t="s">
        <v>17</v>
      </c>
    </row>
    <row r="3141" spans="1:8" x14ac:dyDescent="0.35">
      <c r="A3141" s="9" t="s">
        <v>20</v>
      </c>
      <c r="B3141" s="9" t="s">
        <v>12</v>
      </c>
      <c r="C3141" s="15">
        <f>D3141/(E3141*E3141*0.01*0.01)</f>
        <v>28.076319285110493</v>
      </c>
      <c r="D3141" s="13">
        <v>93</v>
      </c>
      <c r="E3141" s="13">
        <v>182</v>
      </c>
      <c r="F3141" s="13" t="s">
        <v>18</v>
      </c>
      <c r="G3141" s="13" t="s">
        <v>16</v>
      </c>
      <c r="H3141" s="13" t="s">
        <v>14</v>
      </c>
    </row>
    <row r="3142" spans="1:8" x14ac:dyDescent="0.35">
      <c r="A3142" s="9" t="s">
        <v>19</v>
      </c>
      <c r="B3142" s="9" t="s">
        <v>15</v>
      </c>
      <c r="C3142" s="15">
        <f>D3142/(E3142*E3142*0.01*0.01)</f>
        <v>27.281746031746032</v>
      </c>
      <c r="D3142" s="13">
        <v>77</v>
      </c>
      <c r="E3142" s="13">
        <v>168</v>
      </c>
      <c r="F3142" s="13" t="s">
        <v>13</v>
      </c>
      <c r="G3142" s="13" t="s">
        <v>16</v>
      </c>
      <c r="H3142" s="13" t="s">
        <v>17</v>
      </c>
    </row>
    <row r="3143" spans="1:8" x14ac:dyDescent="0.35">
      <c r="A3143" s="9" t="s">
        <v>20</v>
      </c>
      <c r="B3143" s="9" t="s">
        <v>12</v>
      </c>
      <c r="C3143" s="15">
        <f>D3143/(E3143*E3143*0.01*0.01)</f>
        <v>25.617283950617281</v>
      </c>
      <c r="D3143" s="13">
        <v>83</v>
      </c>
      <c r="E3143" s="13">
        <v>180</v>
      </c>
      <c r="F3143" s="13" t="s">
        <v>23</v>
      </c>
      <c r="G3143" s="13" t="s">
        <v>16</v>
      </c>
      <c r="H3143" s="13" t="s">
        <v>16</v>
      </c>
    </row>
    <row r="3144" spans="1:8" x14ac:dyDescent="0.35">
      <c r="A3144" s="9" t="s">
        <v>21</v>
      </c>
      <c r="B3144" s="9" t="s">
        <v>15</v>
      </c>
      <c r="C3144" s="15">
        <f>D3144/(E3144*E3144*0.01*0.01)</f>
        <v>20.983987603305785</v>
      </c>
      <c r="D3144" s="13">
        <v>65</v>
      </c>
      <c r="E3144" s="13">
        <v>176</v>
      </c>
      <c r="F3144" s="13" t="s">
        <v>23</v>
      </c>
      <c r="G3144" s="13" t="s">
        <v>16</v>
      </c>
      <c r="H3144" s="13" t="s">
        <v>16</v>
      </c>
    </row>
    <row r="3145" spans="1:8" x14ac:dyDescent="0.35">
      <c r="A3145" s="9" t="s">
        <v>19</v>
      </c>
      <c r="B3145" s="9" t="s">
        <v>12</v>
      </c>
      <c r="C3145" s="15">
        <f>D3145/(E3145*E3145*0.01*0.01)</f>
        <v>24.489795918367346</v>
      </c>
      <c r="D3145" s="13">
        <v>75</v>
      </c>
      <c r="E3145" s="13">
        <v>175</v>
      </c>
      <c r="F3145" s="13" t="s">
        <v>18</v>
      </c>
      <c r="G3145" s="13" t="s">
        <v>16</v>
      </c>
      <c r="H3145" s="13" t="s">
        <v>17</v>
      </c>
    </row>
    <row r="3146" spans="1:8" x14ac:dyDescent="0.35">
      <c r="A3146" s="9" t="s">
        <v>21</v>
      </c>
      <c r="B3146" s="9" t="s">
        <v>15</v>
      </c>
      <c r="C3146" s="15">
        <f>D3146/(E3146*E3146*0.01*0.01)</f>
        <v>24.158817968558523</v>
      </c>
      <c r="D3146" s="13">
        <v>69</v>
      </c>
      <c r="E3146" s="13">
        <v>169</v>
      </c>
      <c r="F3146" s="13" t="s">
        <v>23</v>
      </c>
      <c r="G3146" s="13" t="s">
        <v>14</v>
      </c>
      <c r="H3146" s="13" t="s">
        <v>14</v>
      </c>
    </row>
    <row r="3147" spans="1:8" x14ac:dyDescent="0.35">
      <c r="A3147" s="9" t="s">
        <v>19</v>
      </c>
      <c r="B3147" s="9" t="s">
        <v>12</v>
      </c>
      <c r="C3147" s="15">
        <f>D3147/(E3147*E3147*0.01*0.01)</f>
        <v>22.204081632653061</v>
      </c>
      <c r="D3147" s="13">
        <v>68</v>
      </c>
      <c r="E3147" s="13">
        <v>175</v>
      </c>
      <c r="F3147" s="13" t="s">
        <v>13</v>
      </c>
      <c r="G3147" s="13" t="s">
        <v>16</v>
      </c>
      <c r="H3147" s="13" t="s">
        <v>16</v>
      </c>
    </row>
    <row r="3148" spans="1:8" x14ac:dyDescent="0.35">
      <c r="A3148" s="9" t="s">
        <v>21</v>
      </c>
      <c r="B3148" s="9" t="s">
        <v>15</v>
      </c>
      <c r="C3148" s="15">
        <f>D3148/(E3148*E3148*0.01*0.01)</f>
        <v>19.045073340238563</v>
      </c>
      <c r="D3148" s="13">
        <v>57</v>
      </c>
      <c r="E3148" s="13">
        <v>173</v>
      </c>
      <c r="F3148" s="13" t="s">
        <v>18</v>
      </c>
      <c r="G3148" s="13" t="s">
        <v>16</v>
      </c>
      <c r="H3148" s="13" t="s">
        <v>14</v>
      </c>
    </row>
    <row r="3149" spans="1:8" x14ac:dyDescent="0.35">
      <c r="A3149" s="9" t="s">
        <v>21</v>
      </c>
      <c r="B3149" s="9" t="s">
        <v>12</v>
      </c>
      <c r="C3149" s="15">
        <f>D3149/(E3149*E3149*0.01*0.01)</f>
        <v>24.049343594386599</v>
      </c>
      <c r="D3149" s="13">
        <v>85</v>
      </c>
      <c r="E3149" s="13">
        <v>188</v>
      </c>
      <c r="F3149" s="13" t="s">
        <v>18</v>
      </c>
      <c r="G3149" s="13" t="s">
        <v>16</v>
      </c>
      <c r="H3149" s="13" t="s">
        <v>17</v>
      </c>
    </row>
    <row r="3150" spans="1:8" x14ac:dyDescent="0.35">
      <c r="A3150" s="9" t="s">
        <v>19</v>
      </c>
      <c r="B3150" s="9" t="s">
        <v>15</v>
      </c>
      <c r="C3150" s="15">
        <f>D3150/(E3150*E3150*0.01*0.01)</f>
        <v>36.328125</v>
      </c>
      <c r="D3150" s="13">
        <v>93</v>
      </c>
      <c r="E3150" s="13">
        <v>160</v>
      </c>
      <c r="F3150" s="13" t="s">
        <v>18</v>
      </c>
      <c r="G3150" s="13" t="s">
        <v>14</v>
      </c>
      <c r="H3150" s="13" t="s">
        <v>17</v>
      </c>
    </row>
    <row r="3151" spans="1:8" x14ac:dyDescent="0.35">
      <c r="A3151" s="9" t="s">
        <v>22</v>
      </c>
      <c r="B3151" s="9" t="s">
        <v>12</v>
      </c>
      <c r="C3151" s="15">
        <f>D3151/(E3151*E3151*0.01*0.01)</f>
        <v>26.703623580313678</v>
      </c>
      <c r="D3151" s="13">
        <v>79</v>
      </c>
      <c r="E3151" s="13">
        <v>172</v>
      </c>
      <c r="F3151" s="13" t="s">
        <v>23</v>
      </c>
      <c r="G3151" s="13" t="s">
        <v>14</v>
      </c>
      <c r="H3151" s="13" t="s">
        <v>14</v>
      </c>
    </row>
    <row r="3152" spans="1:8" x14ac:dyDescent="0.35">
      <c r="A3152" s="9" t="s">
        <v>22</v>
      </c>
      <c r="B3152" s="9" t="s">
        <v>15</v>
      </c>
      <c r="C3152" s="15">
        <f>D3152/(E3152*E3152*0.01*0.01)</f>
        <v>36.310820624546118</v>
      </c>
      <c r="D3152" s="13">
        <v>85</v>
      </c>
      <c r="E3152" s="13">
        <v>153</v>
      </c>
      <c r="F3152" s="13" t="s">
        <v>18</v>
      </c>
      <c r="G3152" s="13" t="s">
        <v>14</v>
      </c>
      <c r="H3152" s="13" t="s">
        <v>14</v>
      </c>
    </row>
    <row r="3153" spans="1:8" x14ac:dyDescent="0.35">
      <c r="A3153" s="9" t="s">
        <v>19</v>
      </c>
      <c r="B3153" s="9" t="s">
        <v>12</v>
      </c>
      <c r="C3153" s="15">
        <f>D3153/(E3153*E3153*0.01*0.01)</f>
        <v>23.849776597029344</v>
      </c>
      <c r="D3153" s="13">
        <v>79</v>
      </c>
      <c r="E3153" s="13">
        <v>182</v>
      </c>
      <c r="F3153" s="13" t="s">
        <v>18</v>
      </c>
      <c r="G3153" s="13" t="s">
        <v>14</v>
      </c>
      <c r="H3153" s="13" t="s">
        <v>17</v>
      </c>
    </row>
    <row r="3154" spans="1:8" x14ac:dyDescent="0.35">
      <c r="A3154" s="9" t="s">
        <v>19</v>
      </c>
      <c r="B3154" s="9" t="s">
        <v>15</v>
      </c>
      <c r="C3154" s="15">
        <f>D3154/(E3154*E3154*0.01*0.01)</f>
        <v>28.133656509695292</v>
      </c>
      <c r="D3154" s="13">
        <v>65</v>
      </c>
      <c r="E3154" s="13">
        <v>152</v>
      </c>
      <c r="F3154" s="13" t="s">
        <v>23</v>
      </c>
      <c r="G3154" s="13" t="s">
        <v>14</v>
      </c>
      <c r="H3154" s="13" t="s">
        <v>14</v>
      </c>
    </row>
    <row r="3155" spans="1:8" x14ac:dyDescent="0.35">
      <c r="A3155" s="9" t="s">
        <v>19</v>
      </c>
      <c r="B3155" s="9" t="s">
        <v>12</v>
      </c>
      <c r="C3155" s="15">
        <f>D3155/(E3155*E3155*0.01*0.01)</f>
        <v>21.453287197231834</v>
      </c>
      <c r="D3155" s="13">
        <v>62</v>
      </c>
      <c r="E3155" s="13">
        <v>170</v>
      </c>
      <c r="F3155" s="13" t="s">
        <v>13</v>
      </c>
      <c r="G3155" s="13" t="s">
        <v>17</v>
      </c>
      <c r="H3155" s="13" t="s">
        <v>17</v>
      </c>
    </row>
    <row r="3156" spans="1:8" x14ac:dyDescent="0.35">
      <c r="A3156" s="9" t="s">
        <v>19</v>
      </c>
      <c r="B3156" s="9" t="s">
        <v>15</v>
      </c>
      <c r="C3156" s="15">
        <f>D3156/(E3156*E3156*0.01*0.01)</f>
        <v>26.222222222222221</v>
      </c>
      <c r="D3156" s="13">
        <v>59</v>
      </c>
      <c r="E3156" s="13">
        <v>150</v>
      </c>
      <c r="F3156" s="13" t="s">
        <v>13</v>
      </c>
      <c r="G3156" s="13" t="s">
        <v>17</v>
      </c>
      <c r="H3156" s="13" t="s">
        <v>17</v>
      </c>
    </row>
    <row r="3157" spans="1:8" x14ac:dyDescent="0.35">
      <c r="A3157" s="9" t="s">
        <v>19</v>
      </c>
      <c r="B3157" s="9" t="s">
        <v>15</v>
      </c>
      <c r="C3157" s="15">
        <f>D3157/(E3157*E3157*0.01*0.01)</f>
        <v>28.720083246618106</v>
      </c>
      <c r="D3157" s="13">
        <v>69</v>
      </c>
      <c r="E3157" s="13">
        <v>155</v>
      </c>
      <c r="F3157" s="13" t="s">
        <v>18</v>
      </c>
      <c r="G3157" s="13" t="s">
        <v>17</v>
      </c>
      <c r="H3157" s="13" t="s">
        <v>17</v>
      </c>
    </row>
    <row r="3158" spans="1:8" x14ac:dyDescent="0.35">
      <c r="A3158" s="9" t="s">
        <v>20</v>
      </c>
      <c r="B3158" s="9" t="s">
        <v>15</v>
      </c>
      <c r="C3158" s="15">
        <f>D3158/(E3158*E3158*0.01*0.01)</f>
        <v>28.888888888888889</v>
      </c>
      <c r="D3158" s="13">
        <v>65</v>
      </c>
      <c r="E3158" s="13">
        <v>150</v>
      </c>
      <c r="F3158" s="13" t="s">
        <v>18</v>
      </c>
      <c r="G3158" s="13" t="s">
        <v>17</v>
      </c>
      <c r="H3158" s="13" t="s">
        <v>17</v>
      </c>
    </row>
    <row r="3159" spans="1:8" x14ac:dyDescent="0.35">
      <c r="A3159" s="9" t="s">
        <v>22</v>
      </c>
      <c r="B3159" s="9" t="s">
        <v>12</v>
      </c>
      <c r="C3159" s="15">
        <f>D3159/(E3159*E3159*0.01*0.01)</f>
        <v>22.758306781975421</v>
      </c>
      <c r="D3159" s="13">
        <v>65</v>
      </c>
      <c r="E3159" s="13">
        <v>169</v>
      </c>
      <c r="F3159" s="13" t="s">
        <v>13</v>
      </c>
      <c r="G3159" s="13" t="s">
        <v>16</v>
      </c>
      <c r="H3159" s="13" t="s">
        <v>17</v>
      </c>
    </row>
    <row r="3160" spans="1:8" x14ac:dyDescent="0.35">
      <c r="A3160" s="9" t="s">
        <v>20</v>
      </c>
      <c r="B3160" s="9" t="s">
        <v>12</v>
      </c>
      <c r="C3160" s="15">
        <f>D3160/(E3160*E3160*0.01*0.01)</f>
        <v>21.224489795918366</v>
      </c>
      <c r="D3160" s="13">
        <v>65</v>
      </c>
      <c r="E3160" s="13">
        <v>175</v>
      </c>
      <c r="F3160" s="13" t="s">
        <v>18</v>
      </c>
      <c r="G3160" s="13" t="s">
        <v>14</v>
      </c>
      <c r="H3160" s="13" t="s">
        <v>14</v>
      </c>
    </row>
    <row r="3161" spans="1:8" x14ac:dyDescent="0.35">
      <c r="A3161" s="9" t="s">
        <v>21</v>
      </c>
      <c r="B3161" s="9" t="s">
        <v>15</v>
      </c>
      <c r="C3161" s="15">
        <f>D3161/(E3161*E3161*0.01*0.01)</f>
        <v>22.204081632653061</v>
      </c>
      <c r="D3161" s="13">
        <v>68</v>
      </c>
      <c r="E3161" s="13">
        <v>175</v>
      </c>
      <c r="F3161" s="13" t="s">
        <v>18</v>
      </c>
      <c r="G3161" s="13" t="s">
        <v>14</v>
      </c>
      <c r="H3161" s="13" t="s">
        <v>17</v>
      </c>
    </row>
    <row r="3162" spans="1:8" x14ac:dyDescent="0.35">
      <c r="A3162" s="9" t="s">
        <v>19</v>
      </c>
      <c r="B3162" s="9" t="s">
        <v>12</v>
      </c>
      <c r="C3162" s="15">
        <f>D3162/(E3162*E3162*0.01*0.01)</f>
        <v>31.353578787064411</v>
      </c>
      <c r="D3162" s="13">
        <v>105</v>
      </c>
      <c r="E3162" s="13">
        <v>183</v>
      </c>
      <c r="F3162" s="13" t="s">
        <v>18</v>
      </c>
      <c r="G3162" s="13" t="s">
        <v>14</v>
      </c>
      <c r="H3162" s="13" t="s">
        <v>14</v>
      </c>
    </row>
    <row r="3163" spans="1:8" x14ac:dyDescent="0.35">
      <c r="A3163" s="9" t="s">
        <v>20</v>
      </c>
      <c r="B3163" s="9" t="s">
        <v>15</v>
      </c>
      <c r="C3163" s="15">
        <f>D3163/(E3163*E3163*0.01*0.01)</f>
        <v>22.491349480968857</v>
      </c>
      <c r="D3163" s="13">
        <v>65</v>
      </c>
      <c r="E3163" s="13">
        <v>170</v>
      </c>
      <c r="F3163" s="13" t="s">
        <v>23</v>
      </c>
      <c r="G3163" s="13" t="s">
        <v>14</v>
      </c>
      <c r="H3163" s="13" t="s">
        <v>17</v>
      </c>
    </row>
    <row r="3164" spans="1:8" x14ac:dyDescent="0.35">
      <c r="A3164" s="9" t="s">
        <v>11</v>
      </c>
      <c r="B3164" s="9" t="s">
        <v>15</v>
      </c>
      <c r="C3164" s="15">
        <f>D3164/(E3164*E3164*0.01*0.01)</f>
        <v>20.747550193111813</v>
      </c>
      <c r="D3164" s="13">
        <v>65</v>
      </c>
      <c r="E3164" s="13">
        <v>177</v>
      </c>
      <c r="F3164" s="13" t="s">
        <v>13</v>
      </c>
      <c r="G3164" s="13" t="s">
        <v>14</v>
      </c>
      <c r="H3164" s="13" t="s">
        <v>14</v>
      </c>
    </row>
    <row r="3165" spans="1:8" x14ac:dyDescent="0.35">
      <c r="A3165" s="9" t="s">
        <v>21</v>
      </c>
      <c r="B3165" s="9" t="s">
        <v>15</v>
      </c>
      <c r="C3165" s="15">
        <f>D3165/(E3165*E3165*0.01*0.01)</f>
        <v>25.711662075298438</v>
      </c>
      <c r="D3165" s="13">
        <v>70</v>
      </c>
      <c r="E3165" s="13">
        <v>165</v>
      </c>
      <c r="F3165" s="13" t="s">
        <v>23</v>
      </c>
      <c r="G3165" s="13" t="s">
        <v>14</v>
      </c>
      <c r="H3165" s="13" t="s">
        <v>17</v>
      </c>
    </row>
    <row r="3166" spans="1:8" x14ac:dyDescent="0.35">
      <c r="A3166" s="9" t="s">
        <v>22</v>
      </c>
      <c r="B3166" s="9" t="s">
        <v>12</v>
      </c>
      <c r="C3166" s="15">
        <f>D3166/(E3166*E3166*0.01*0.01)</f>
        <v>23.374726077428782</v>
      </c>
      <c r="D3166" s="13">
        <v>80</v>
      </c>
      <c r="E3166" s="13">
        <v>185</v>
      </c>
      <c r="F3166" s="13" t="s">
        <v>13</v>
      </c>
      <c r="G3166" s="13" t="s">
        <v>14</v>
      </c>
      <c r="H3166" s="13" t="s">
        <v>14</v>
      </c>
    </row>
    <row r="3167" spans="1:8" x14ac:dyDescent="0.35">
      <c r="A3167" s="9" t="s">
        <v>19</v>
      </c>
      <c r="B3167" s="9" t="s">
        <v>12</v>
      </c>
      <c r="C3167" s="15">
        <f>D3167/(E3167*E3167*0.01*0.01)</f>
        <v>32.140248356464575</v>
      </c>
      <c r="D3167" s="13">
        <v>110</v>
      </c>
      <c r="E3167" s="13">
        <v>185</v>
      </c>
      <c r="F3167" s="13" t="s">
        <v>13</v>
      </c>
      <c r="G3167" s="13" t="s">
        <v>14</v>
      </c>
      <c r="H3167" s="13" t="s">
        <v>17</v>
      </c>
    </row>
    <row r="3168" spans="1:8" x14ac:dyDescent="0.35">
      <c r="A3168" s="9" t="s">
        <v>20</v>
      </c>
      <c r="B3168" s="9" t="s">
        <v>12</v>
      </c>
      <c r="C3168" s="15">
        <f>D3168/(E3168*E3168*0.01*0.01)</f>
        <v>27.777777777777775</v>
      </c>
      <c r="D3168" s="13">
        <v>90</v>
      </c>
      <c r="E3168" s="13">
        <v>180</v>
      </c>
      <c r="F3168" s="13" t="s">
        <v>18</v>
      </c>
      <c r="G3168" s="13" t="s">
        <v>14</v>
      </c>
      <c r="H3168" s="13" t="s">
        <v>17</v>
      </c>
    </row>
    <row r="3169" spans="1:8" x14ac:dyDescent="0.35">
      <c r="A3169" s="9" t="s">
        <v>21</v>
      </c>
      <c r="B3169" s="9" t="s">
        <v>15</v>
      </c>
      <c r="C3169" s="15">
        <f>D3169/(E3169*E3169*0.01*0.01)</f>
        <v>23.875432525951556</v>
      </c>
      <c r="D3169" s="13">
        <v>69</v>
      </c>
      <c r="E3169" s="13">
        <v>170</v>
      </c>
      <c r="F3169" s="13" t="s">
        <v>18</v>
      </c>
      <c r="G3169" s="13" t="s">
        <v>14</v>
      </c>
      <c r="H3169" s="13" t="s">
        <v>14</v>
      </c>
    </row>
    <row r="3170" spans="1:8" x14ac:dyDescent="0.35">
      <c r="A3170" s="9" t="s">
        <v>21</v>
      </c>
      <c r="B3170" s="9" t="s">
        <v>12</v>
      </c>
      <c r="C3170" s="15">
        <f>D3170/(E3170*E3170*0.01*0.01)</f>
        <v>17.959183673469386</v>
      </c>
      <c r="D3170" s="13">
        <v>55</v>
      </c>
      <c r="E3170" s="13">
        <v>175</v>
      </c>
      <c r="F3170" s="13" t="s">
        <v>18</v>
      </c>
      <c r="G3170" s="13" t="s">
        <v>14</v>
      </c>
      <c r="H3170" s="13" t="s">
        <v>14</v>
      </c>
    </row>
    <row r="3171" spans="1:8" x14ac:dyDescent="0.35">
      <c r="A3171" s="9" t="s">
        <v>19</v>
      </c>
      <c r="B3171" s="9" t="s">
        <v>15</v>
      </c>
      <c r="C3171" s="15">
        <f>D3171/(E3171*E3171*0.01*0.01)</f>
        <v>24.489795918367346</v>
      </c>
      <c r="D3171" s="13">
        <v>75</v>
      </c>
      <c r="E3171" s="13">
        <v>175</v>
      </c>
      <c r="F3171" s="13" t="s">
        <v>18</v>
      </c>
      <c r="G3171" s="13" t="s">
        <v>14</v>
      </c>
      <c r="H3171" s="13" t="s">
        <v>14</v>
      </c>
    </row>
    <row r="3172" spans="1:8" x14ac:dyDescent="0.35">
      <c r="A3172" s="9" t="s">
        <v>19</v>
      </c>
      <c r="B3172" s="9" t="s">
        <v>12</v>
      </c>
      <c r="C3172" s="15">
        <f>D3172/(E3172*E3172*0.01*0.01)</f>
        <v>31.79012345679012</v>
      </c>
      <c r="D3172" s="13">
        <v>103</v>
      </c>
      <c r="E3172" s="13">
        <v>180</v>
      </c>
      <c r="F3172" s="13" t="s">
        <v>18</v>
      </c>
      <c r="G3172" s="13" t="s">
        <v>14</v>
      </c>
      <c r="H3172" s="13" t="s">
        <v>17</v>
      </c>
    </row>
    <row r="3173" spans="1:8" x14ac:dyDescent="0.35">
      <c r="A3173" s="9" t="s">
        <v>20</v>
      </c>
      <c r="B3173" s="9" t="s">
        <v>12</v>
      </c>
      <c r="C3173" s="15">
        <f>D3173/(E3173*E3173*0.01*0.01)</f>
        <v>22.634676324128563</v>
      </c>
      <c r="D3173" s="13">
        <v>80</v>
      </c>
      <c r="E3173" s="13">
        <v>188</v>
      </c>
      <c r="F3173" s="13" t="s">
        <v>23</v>
      </c>
      <c r="G3173" s="13" t="s">
        <v>14</v>
      </c>
      <c r="H3173" s="13" t="s">
        <v>17</v>
      </c>
    </row>
    <row r="3174" spans="1:8" x14ac:dyDescent="0.35">
      <c r="A3174" s="9" t="s">
        <v>20</v>
      </c>
      <c r="B3174" s="9" t="s">
        <v>15</v>
      </c>
      <c r="C3174" s="15">
        <f>D3174/(E3174*E3174*0.01*0.01)</f>
        <v>21.913805697589481</v>
      </c>
      <c r="D3174" s="13">
        <v>75</v>
      </c>
      <c r="E3174" s="13">
        <v>185</v>
      </c>
      <c r="F3174" s="13" t="s">
        <v>13</v>
      </c>
      <c r="G3174" s="13" t="s">
        <v>17</v>
      </c>
      <c r="H3174" s="13" t="s">
        <v>17</v>
      </c>
    </row>
    <row r="3175" spans="1:8" x14ac:dyDescent="0.35">
      <c r="A3175" s="9" t="s">
        <v>20</v>
      </c>
      <c r="B3175" s="9" t="s">
        <v>12</v>
      </c>
      <c r="C3175" s="15">
        <f>D3175/(E3175*E3175*0.01*0.01)</f>
        <v>27.777777777777775</v>
      </c>
      <c r="D3175" s="13">
        <v>90</v>
      </c>
      <c r="E3175" s="13">
        <v>180</v>
      </c>
      <c r="F3175" s="13" t="s">
        <v>23</v>
      </c>
      <c r="G3175" s="13" t="s">
        <v>14</v>
      </c>
      <c r="H3175" s="13" t="s">
        <v>17</v>
      </c>
    </row>
    <row r="3176" spans="1:8" x14ac:dyDescent="0.35">
      <c r="A3176" s="9" t="s">
        <v>19</v>
      </c>
      <c r="B3176" s="9" t="s">
        <v>15</v>
      </c>
      <c r="C3176" s="15">
        <f>D3176/(E3176*E3176*0.01*0.01)</f>
        <v>29.411764705882351</v>
      </c>
      <c r="D3176" s="13">
        <v>85</v>
      </c>
      <c r="E3176" s="13">
        <v>170</v>
      </c>
      <c r="F3176" s="13" t="s">
        <v>18</v>
      </c>
      <c r="G3176" s="13" t="s">
        <v>14</v>
      </c>
      <c r="H3176" s="13" t="s">
        <v>17</v>
      </c>
    </row>
    <row r="3177" spans="1:8" x14ac:dyDescent="0.35">
      <c r="A3177" s="9" t="s">
        <v>11</v>
      </c>
      <c r="B3177" s="9" t="s">
        <v>12</v>
      </c>
      <c r="C3177" s="15">
        <f>D3177/(E3177*E3177*0.01*0.01)</f>
        <v>25.535446391522228</v>
      </c>
      <c r="D3177" s="13">
        <v>80</v>
      </c>
      <c r="E3177" s="13">
        <v>177</v>
      </c>
      <c r="F3177" s="13" t="s">
        <v>13</v>
      </c>
      <c r="G3177" s="13" t="s">
        <v>17</v>
      </c>
      <c r="H3177" s="13" t="s">
        <v>14</v>
      </c>
    </row>
    <row r="3178" spans="1:8" x14ac:dyDescent="0.35">
      <c r="A3178" s="9" t="s">
        <v>21</v>
      </c>
      <c r="B3178" s="9" t="s">
        <v>12</v>
      </c>
      <c r="C3178" s="15">
        <f>D3178/(E3178*E3178*0.01*0.01)</f>
        <v>27.757487216946679</v>
      </c>
      <c r="D3178" s="13">
        <v>95</v>
      </c>
      <c r="E3178" s="13">
        <v>185</v>
      </c>
      <c r="F3178" s="13" t="s">
        <v>13</v>
      </c>
      <c r="G3178" s="13" t="s">
        <v>14</v>
      </c>
      <c r="H3178" s="13" t="s">
        <v>14</v>
      </c>
    </row>
    <row r="3179" spans="1:8" x14ac:dyDescent="0.35">
      <c r="A3179" s="9" t="s">
        <v>11</v>
      </c>
      <c r="B3179" s="9" t="s">
        <v>15</v>
      </c>
      <c r="C3179" s="15">
        <f>D3179/(E3179*E3179*0.01*0.01)</f>
        <v>18.612244897959183</v>
      </c>
      <c r="D3179" s="13">
        <v>57</v>
      </c>
      <c r="E3179" s="13">
        <v>175</v>
      </c>
      <c r="F3179" s="13" t="s">
        <v>23</v>
      </c>
      <c r="G3179" s="13" t="s">
        <v>14</v>
      </c>
      <c r="H3179" s="13" t="s">
        <v>17</v>
      </c>
    </row>
    <row r="3180" spans="1:8" x14ac:dyDescent="0.35">
      <c r="A3180" s="9" t="s">
        <v>19</v>
      </c>
      <c r="B3180" s="9" t="s">
        <v>12</v>
      </c>
      <c r="C3180" s="15">
        <f>D3180/(E3180*E3180*0.01*0.01)</f>
        <v>28.78210575368</v>
      </c>
      <c r="D3180" s="13">
        <v>105</v>
      </c>
      <c r="E3180" s="13">
        <v>191</v>
      </c>
      <c r="F3180" s="13" t="s">
        <v>13</v>
      </c>
      <c r="G3180" s="13" t="s">
        <v>16</v>
      </c>
      <c r="H3180" s="13" t="s">
        <v>14</v>
      </c>
    </row>
    <row r="3181" spans="1:8" x14ac:dyDescent="0.35">
      <c r="A3181" s="9" t="s">
        <v>21</v>
      </c>
      <c r="B3181" s="9" t="s">
        <v>15</v>
      </c>
      <c r="C3181" s="15">
        <f>D3181/(E3181*E3181*0.01*0.01)</f>
        <v>24.221453287197232</v>
      </c>
      <c r="D3181" s="13">
        <v>70</v>
      </c>
      <c r="E3181" s="13">
        <v>170</v>
      </c>
      <c r="F3181" s="13" t="s">
        <v>23</v>
      </c>
      <c r="G3181" s="13" t="s">
        <v>17</v>
      </c>
      <c r="H3181" s="13" t="s">
        <v>17</v>
      </c>
    </row>
    <row r="3182" spans="1:8" x14ac:dyDescent="0.35">
      <c r="A3182" s="9" t="s">
        <v>21</v>
      </c>
      <c r="B3182" s="9" t="s">
        <v>12</v>
      </c>
      <c r="C3182" s="15">
        <f>D3182/(E3182*E3182*0.01*0.01)</f>
        <v>22.256908313099782</v>
      </c>
      <c r="D3182" s="13">
        <v>77</v>
      </c>
      <c r="E3182" s="13">
        <v>186</v>
      </c>
      <c r="F3182" s="13" t="s">
        <v>18</v>
      </c>
      <c r="G3182" s="13" t="s">
        <v>16</v>
      </c>
      <c r="H3182" s="13" t="s">
        <v>17</v>
      </c>
    </row>
    <row r="3183" spans="1:8" x14ac:dyDescent="0.35">
      <c r="A3183" s="9" t="s">
        <v>20</v>
      </c>
      <c r="B3183" s="9" t="s">
        <v>12</v>
      </c>
      <c r="C3183" s="15">
        <f>D3183/(E3183*E3183*0.01*0.01)</f>
        <v>23.547880690737831</v>
      </c>
      <c r="D3183" s="13">
        <v>78</v>
      </c>
      <c r="E3183" s="13">
        <v>182</v>
      </c>
      <c r="F3183" s="13" t="s">
        <v>23</v>
      </c>
      <c r="G3183" s="13" t="s">
        <v>14</v>
      </c>
      <c r="H3183" s="13" t="s">
        <v>17</v>
      </c>
    </row>
    <row r="3184" spans="1:8" x14ac:dyDescent="0.35">
      <c r="A3184" s="9" t="s">
        <v>11</v>
      </c>
      <c r="B3184" s="9" t="s">
        <v>15</v>
      </c>
      <c r="C3184" s="15">
        <f>D3184/(E3184*E3184*0.01*0.01)</f>
        <v>20.9366391184573</v>
      </c>
      <c r="D3184" s="13">
        <v>57</v>
      </c>
      <c r="E3184" s="13">
        <v>165</v>
      </c>
      <c r="F3184" s="13" t="s">
        <v>18</v>
      </c>
      <c r="G3184" s="13" t="s">
        <v>16</v>
      </c>
      <c r="H3184" s="13" t="s">
        <v>17</v>
      </c>
    </row>
    <row r="3185" spans="1:8" x14ac:dyDescent="0.35">
      <c r="A3185" s="9" t="s">
        <v>21</v>
      </c>
      <c r="B3185" s="9" t="s">
        <v>15</v>
      </c>
      <c r="C3185" s="15">
        <f>D3185/(E3185*E3185*0.01*0.01)</f>
        <v>20.549886621315192</v>
      </c>
      <c r="D3185" s="13">
        <v>58</v>
      </c>
      <c r="E3185" s="13">
        <v>168</v>
      </c>
      <c r="F3185" s="13" t="s">
        <v>18</v>
      </c>
      <c r="G3185" s="13" t="s">
        <v>14</v>
      </c>
      <c r="H3185" s="13" t="s">
        <v>17</v>
      </c>
    </row>
    <row r="3186" spans="1:8" x14ac:dyDescent="0.35">
      <c r="A3186" s="9" t="s">
        <v>21</v>
      </c>
      <c r="B3186" s="9" t="s">
        <v>12</v>
      </c>
      <c r="C3186" s="15">
        <f>D3186/(E3186*E3186*0.01*0.01)</f>
        <v>24.074074074074073</v>
      </c>
      <c r="D3186" s="13">
        <v>78</v>
      </c>
      <c r="E3186" s="13">
        <v>180</v>
      </c>
      <c r="F3186" s="13" t="s">
        <v>18</v>
      </c>
      <c r="G3186" s="13" t="s">
        <v>16</v>
      </c>
      <c r="H3186" s="13" t="s">
        <v>16</v>
      </c>
    </row>
    <row r="3187" spans="1:8" x14ac:dyDescent="0.35">
      <c r="A3187" s="9" t="s">
        <v>19</v>
      </c>
      <c r="B3187" s="9" t="s">
        <v>15</v>
      </c>
      <c r="C3187" s="15">
        <f>D3187/(E3187*E3187*0.01*0.01)</f>
        <v>20.195578231292515</v>
      </c>
      <c r="D3187" s="13">
        <v>57</v>
      </c>
      <c r="E3187" s="13">
        <v>168</v>
      </c>
      <c r="F3187" s="13" t="s">
        <v>18</v>
      </c>
      <c r="G3187" s="13" t="s">
        <v>17</v>
      </c>
      <c r="H3187" s="13" t="s">
        <v>14</v>
      </c>
    </row>
    <row r="3188" spans="1:8" x14ac:dyDescent="0.35">
      <c r="A3188" s="9" t="s">
        <v>20</v>
      </c>
      <c r="B3188" s="9" t="s">
        <v>15</v>
      </c>
      <c r="C3188" s="15">
        <f>D3188/(E3188*E3188*0.01*0.01)</f>
        <v>18.339100346020761</v>
      </c>
      <c r="D3188" s="13">
        <v>53</v>
      </c>
      <c r="E3188" s="13">
        <v>170</v>
      </c>
      <c r="F3188" s="13" t="s">
        <v>18</v>
      </c>
      <c r="G3188" s="13" t="s">
        <v>16</v>
      </c>
      <c r="H3188" s="13" t="s">
        <v>17</v>
      </c>
    </row>
    <row r="3189" spans="1:8" x14ac:dyDescent="0.35">
      <c r="A3189" s="9" t="s">
        <v>20</v>
      </c>
      <c r="B3189" s="9" t="s">
        <v>15</v>
      </c>
      <c r="C3189" s="15">
        <f>D3189/(E3189*E3189*0.01*0.01)</f>
        <v>18.442545824080696</v>
      </c>
      <c r="D3189" s="13">
        <v>49</v>
      </c>
      <c r="E3189" s="13">
        <v>163</v>
      </c>
      <c r="F3189" s="13" t="s">
        <v>18</v>
      </c>
      <c r="G3189" s="13" t="s">
        <v>14</v>
      </c>
      <c r="H3189" s="13" t="s">
        <v>17</v>
      </c>
    </row>
    <row r="3190" spans="1:8" x14ac:dyDescent="0.35">
      <c r="A3190" s="9" t="s">
        <v>20</v>
      </c>
      <c r="B3190" s="9" t="s">
        <v>12</v>
      </c>
      <c r="C3190" s="15">
        <f>D3190/(E3190*E3190*0.01*0.01)</f>
        <v>25.451113843690123</v>
      </c>
      <c r="D3190" s="13">
        <v>89</v>
      </c>
      <c r="E3190" s="13">
        <v>187</v>
      </c>
      <c r="F3190" s="13" t="s">
        <v>18</v>
      </c>
      <c r="G3190" s="13" t="s">
        <v>14</v>
      </c>
      <c r="H3190" s="13" t="s">
        <v>17</v>
      </c>
    </row>
    <row r="3191" spans="1:8" x14ac:dyDescent="0.35">
      <c r="A3191" s="9" t="s">
        <v>20</v>
      </c>
      <c r="B3191" s="9" t="s">
        <v>15</v>
      </c>
      <c r="C3191" s="15">
        <f>D3191/(E3191*E3191*0.01*0.01)</f>
        <v>19.571681282697881</v>
      </c>
      <c r="D3191" s="13">
        <v>52</v>
      </c>
      <c r="E3191" s="13">
        <v>163</v>
      </c>
      <c r="F3191" s="13" t="s">
        <v>18</v>
      </c>
      <c r="G3191" s="13" t="s">
        <v>16</v>
      </c>
      <c r="H3191" s="13" t="s">
        <v>17</v>
      </c>
    </row>
    <row r="3192" spans="1:8" x14ac:dyDescent="0.35">
      <c r="A3192" s="9" t="s">
        <v>21</v>
      </c>
      <c r="B3192" s="9" t="s">
        <v>12</v>
      </c>
      <c r="C3192" s="15">
        <f>D3192/(E3192*E3192*0.01*0.01)</f>
        <v>22.152646502835537</v>
      </c>
      <c r="D3192" s="13">
        <v>75</v>
      </c>
      <c r="E3192" s="13">
        <v>184</v>
      </c>
      <c r="F3192" s="13" t="s">
        <v>18</v>
      </c>
      <c r="G3192" s="13" t="s">
        <v>17</v>
      </c>
      <c r="H3192" s="13" t="s">
        <v>17</v>
      </c>
    </row>
    <row r="3193" spans="1:8" x14ac:dyDescent="0.35">
      <c r="A3193" s="9" t="s">
        <v>20</v>
      </c>
      <c r="B3193" s="9" t="s">
        <v>12</v>
      </c>
      <c r="C3193" s="15">
        <f>D3193/(E3193*E3193*0.01*0.01)</f>
        <v>24.18704649287826</v>
      </c>
      <c r="D3193" s="13">
        <v>81</v>
      </c>
      <c r="E3193" s="13">
        <v>183</v>
      </c>
      <c r="F3193" s="13" t="s">
        <v>18</v>
      </c>
      <c r="G3193" s="13" t="s">
        <v>16</v>
      </c>
      <c r="H3193" s="13" t="s">
        <v>17</v>
      </c>
    </row>
    <row r="3194" spans="1:8" x14ac:dyDescent="0.35">
      <c r="A3194" s="9" t="s">
        <v>22</v>
      </c>
      <c r="B3194" s="9" t="s">
        <v>15</v>
      </c>
      <c r="C3194" s="15">
        <f>D3194/(E3194*E3194*0.01*0.01)</f>
        <v>21.258503401360546</v>
      </c>
      <c r="D3194" s="13">
        <v>60</v>
      </c>
      <c r="E3194" s="13">
        <v>168</v>
      </c>
      <c r="F3194" s="13" t="s">
        <v>13</v>
      </c>
      <c r="G3194" s="13" t="s">
        <v>14</v>
      </c>
      <c r="H3194" s="13" t="s">
        <v>14</v>
      </c>
    </row>
    <row r="3195" spans="1:8" x14ac:dyDescent="0.35">
      <c r="A3195" s="9" t="s">
        <v>19</v>
      </c>
      <c r="B3195" s="9" t="s">
        <v>12</v>
      </c>
      <c r="C3195" s="15">
        <f>D3195/(E3195*E3195*0.01*0.01)</f>
        <v>26.59279778393352</v>
      </c>
      <c r="D3195" s="13">
        <v>96</v>
      </c>
      <c r="E3195" s="13">
        <v>190</v>
      </c>
      <c r="F3195" s="13" t="s">
        <v>18</v>
      </c>
      <c r="G3195" s="13" t="s">
        <v>16</v>
      </c>
      <c r="H3195" s="13" t="s">
        <v>17</v>
      </c>
    </row>
    <row r="3196" spans="1:8" x14ac:dyDescent="0.35">
      <c r="A3196" s="9" t="s">
        <v>20</v>
      </c>
      <c r="B3196" s="9" t="s">
        <v>15</v>
      </c>
      <c r="C3196" s="15">
        <f>D3196/(E3196*E3196*0.01*0.01)</f>
        <v>26.573129251700681</v>
      </c>
      <c r="D3196" s="13">
        <v>75</v>
      </c>
      <c r="E3196" s="13">
        <v>168</v>
      </c>
      <c r="F3196" s="13" t="s">
        <v>18</v>
      </c>
      <c r="G3196" s="13" t="s">
        <v>16</v>
      </c>
      <c r="H3196" s="13" t="s">
        <v>17</v>
      </c>
    </row>
    <row r="3197" spans="1:8" x14ac:dyDescent="0.35">
      <c r="A3197" s="9" t="s">
        <v>21</v>
      </c>
      <c r="B3197" s="9" t="s">
        <v>15</v>
      </c>
      <c r="C3197" s="15">
        <f>D3197/(E3197*E3197*0.01*0.01)</f>
        <v>36.628918531180368</v>
      </c>
      <c r="D3197" s="13">
        <v>120</v>
      </c>
      <c r="E3197" s="13">
        <v>181</v>
      </c>
      <c r="F3197" s="13" t="s">
        <v>13</v>
      </c>
      <c r="G3197" s="13" t="s">
        <v>14</v>
      </c>
      <c r="H3197" s="13" t="s">
        <v>17</v>
      </c>
    </row>
    <row r="3198" spans="1:8" x14ac:dyDescent="0.35">
      <c r="A3198" s="9" t="s">
        <v>20</v>
      </c>
      <c r="B3198" s="9" t="s">
        <v>15</v>
      </c>
      <c r="C3198" s="15">
        <f>D3198/(E3198*E3198*0.01*0.01)</f>
        <v>21.303948576675847</v>
      </c>
      <c r="D3198" s="13">
        <v>58</v>
      </c>
      <c r="E3198" s="13">
        <v>165</v>
      </c>
      <c r="F3198" s="13" t="s">
        <v>18</v>
      </c>
      <c r="G3198" s="13" t="s">
        <v>16</v>
      </c>
      <c r="H3198" s="13" t="s">
        <v>17</v>
      </c>
    </row>
    <row r="3199" spans="1:8" x14ac:dyDescent="0.35">
      <c r="A3199" s="9" t="s">
        <v>21</v>
      </c>
      <c r="B3199" s="9" t="s">
        <v>15</v>
      </c>
      <c r="C3199" s="15">
        <f>D3199/(E3199*E3199*0.01*0.01)</f>
        <v>20.515086478979924</v>
      </c>
      <c r="D3199" s="13">
        <v>65</v>
      </c>
      <c r="E3199" s="13">
        <v>178</v>
      </c>
      <c r="F3199" s="13" t="s">
        <v>18</v>
      </c>
      <c r="G3199" s="13" t="s">
        <v>16</v>
      </c>
      <c r="H3199" s="13" t="s">
        <v>14</v>
      </c>
    </row>
    <row r="3200" spans="1:8" x14ac:dyDescent="0.35">
      <c r="A3200" s="9" t="s">
        <v>21</v>
      </c>
      <c r="B3200" s="9" t="s">
        <v>15</v>
      </c>
      <c r="C3200" s="15">
        <f>D3200/(E3200*E3200*0.01*0.01)</f>
        <v>22.647376960519196</v>
      </c>
      <c r="D3200" s="13">
        <v>67</v>
      </c>
      <c r="E3200" s="13">
        <v>172</v>
      </c>
      <c r="F3200" s="13" t="s">
        <v>18</v>
      </c>
      <c r="G3200" s="13" t="s">
        <v>16</v>
      </c>
      <c r="H3200" s="13" t="s">
        <v>17</v>
      </c>
    </row>
    <row r="3201" spans="1:8" x14ac:dyDescent="0.35">
      <c r="A3201" s="9" t="s">
        <v>21</v>
      </c>
      <c r="B3201" s="9" t="s">
        <v>15</v>
      </c>
      <c r="C3201" s="15">
        <f>D3201/(E3201*E3201*0.01*0.01)</f>
        <v>25.711662075298438</v>
      </c>
      <c r="D3201" s="13">
        <v>70</v>
      </c>
      <c r="E3201" s="13">
        <v>165</v>
      </c>
      <c r="F3201" s="13" t="s">
        <v>23</v>
      </c>
      <c r="G3201" s="13" t="s">
        <v>16</v>
      </c>
      <c r="H3201" s="13" t="s">
        <v>17</v>
      </c>
    </row>
    <row r="3202" spans="1:8" x14ac:dyDescent="0.35">
      <c r="A3202" s="9" t="s">
        <v>21</v>
      </c>
      <c r="B3202" s="9" t="s">
        <v>15</v>
      </c>
      <c r="C3202" s="15">
        <f>D3202/(E3202*E3202*0.01*0.01)</f>
        <v>23.875432525951556</v>
      </c>
      <c r="D3202" s="13">
        <v>69</v>
      </c>
      <c r="E3202" s="13">
        <v>170</v>
      </c>
      <c r="F3202" s="13" t="s">
        <v>18</v>
      </c>
      <c r="G3202" s="13" t="s">
        <v>16</v>
      </c>
      <c r="H3202" s="13" t="s">
        <v>17</v>
      </c>
    </row>
    <row r="3203" spans="1:8" x14ac:dyDescent="0.35">
      <c r="A3203" s="9" t="s">
        <v>21</v>
      </c>
      <c r="B3203" s="9" t="s">
        <v>15</v>
      </c>
      <c r="C3203" s="15">
        <f>D3203/(E3203*E3203*0.01*0.01)</f>
        <v>18.612244897959183</v>
      </c>
      <c r="D3203" s="13">
        <v>57</v>
      </c>
      <c r="E3203" s="13">
        <v>175</v>
      </c>
      <c r="F3203" s="13" t="s">
        <v>18</v>
      </c>
      <c r="G3203" s="13" t="s">
        <v>16</v>
      </c>
      <c r="H3203" s="13" t="s">
        <v>14</v>
      </c>
    </row>
    <row r="3204" spans="1:8" x14ac:dyDescent="0.35">
      <c r="A3204" s="9" t="s">
        <v>11</v>
      </c>
      <c r="B3204" s="9" t="s">
        <v>15</v>
      </c>
      <c r="C3204" s="15">
        <f>D3204/(E3204*E3204*0.01*0.01)</f>
        <v>27.968016063681024</v>
      </c>
      <c r="D3204" s="13">
        <v>78</v>
      </c>
      <c r="E3204" s="13">
        <v>167</v>
      </c>
      <c r="F3204" s="13" t="s">
        <v>18</v>
      </c>
      <c r="G3204" s="13" t="s">
        <v>16</v>
      </c>
      <c r="H3204" s="13" t="s">
        <v>17</v>
      </c>
    </row>
    <row r="3205" spans="1:8" x14ac:dyDescent="0.35">
      <c r="A3205" s="9" t="s">
        <v>20</v>
      </c>
      <c r="B3205" s="9" t="s">
        <v>15</v>
      </c>
      <c r="C3205" s="15">
        <f>D3205/(E3205*E3205*0.01*0.01)</f>
        <v>22.647376960519196</v>
      </c>
      <c r="D3205" s="13">
        <v>67</v>
      </c>
      <c r="E3205" s="13">
        <v>172</v>
      </c>
      <c r="F3205" s="13" t="s">
        <v>18</v>
      </c>
      <c r="G3205" s="13" t="s">
        <v>17</v>
      </c>
      <c r="H3205" s="13" t="s">
        <v>17</v>
      </c>
    </row>
    <row r="3206" spans="1:8" x14ac:dyDescent="0.35">
      <c r="A3206" s="9" t="s">
        <v>21</v>
      </c>
      <c r="B3206" s="9" t="s">
        <v>15</v>
      </c>
      <c r="C3206" s="15">
        <f>D3206/(E3206*E3206*0.01*0.01)</f>
        <v>21.967120181405896</v>
      </c>
      <c r="D3206" s="13">
        <v>62</v>
      </c>
      <c r="E3206" s="13">
        <v>168</v>
      </c>
      <c r="F3206" s="13" t="s">
        <v>18</v>
      </c>
      <c r="G3206" s="13" t="s">
        <v>16</v>
      </c>
      <c r="H3206" s="13" t="s">
        <v>14</v>
      </c>
    </row>
    <row r="3207" spans="1:8" x14ac:dyDescent="0.35">
      <c r="A3207" s="9" t="s">
        <v>20</v>
      </c>
      <c r="B3207" s="9" t="s">
        <v>15</v>
      </c>
      <c r="C3207" s="15">
        <f>D3207/(E3207*E3207*0.01*0.01)</f>
        <v>20.281233098972415</v>
      </c>
      <c r="D3207" s="13">
        <v>60</v>
      </c>
      <c r="E3207" s="13">
        <v>172</v>
      </c>
      <c r="F3207" s="13" t="s">
        <v>18</v>
      </c>
      <c r="G3207" s="13" t="s">
        <v>17</v>
      </c>
      <c r="H3207" s="13" t="s">
        <v>17</v>
      </c>
    </row>
    <row r="3208" spans="1:8" x14ac:dyDescent="0.35">
      <c r="A3208" s="9" t="s">
        <v>21</v>
      </c>
      <c r="B3208" s="9" t="s">
        <v>15</v>
      </c>
      <c r="C3208" s="15">
        <f>D3208/(E3208*E3208*0.01*0.01)</f>
        <v>24.221453287197232</v>
      </c>
      <c r="D3208" s="13">
        <v>70</v>
      </c>
      <c r="E3208" s="13">
        <v>170</v>
      </c>
      <c r="F3208" s="13" t="s">
        <v>23</v>
      </c>
      <c r="G3208" s="13" t="s">
        <v>16</v>
      </c>
      <c r="H3208" s="13" t="s">
        <v>17</v>
      </c>
    </row>
    <row r="3209" spans="1:8" x14ac:dyDescent="0.35">
      <c r="A3209" s="9" t="s">
        <v>21</v>
      </c>
      <c r="B3209" s="9" t="s">
        <v>15</v>
      </c>
      <c r="C3209" s="15">
        <f>D3209/(E3209*E3209*0.01*0.01)</f>
        <v>26.446280991735534</v>
      </c>
      <c r="D3209" s="13">
        <v>72</v>
      </c>
      <c r="E3209" s="13">
        <v>165</v>
      </c>
      <c r="F3209" s="13" t="s">
        <v>18</v>
      </c>
      <c r="G3209" s="13" t="s">
        <v>16</v>
      </c>
      <c r="H3209" s="13" t="s">
        <v>14</v>
      </c>
    </row>
    <row r="3210" spans="1:8" x14ac:dyDescent="0.35">
      <c r="A3210" s="9" t="s">
        <v>20</v>
      </c>
      <c r="B3210" s="9" t="s">
        <v>15</v>
      </c>
      <c r="C3210" s="15">
        <f>D3210/(E3210*E3210*0.01*0.01)</f>
        <v>26.128610828857596</v>
      </c>
      <c r="D3210" s="13">
        <v>72</v>
      </c>
      <c r="E3210" s="13">
        <v>166</v>
      </c>
      <c r="F3210" s="13" t="s">
        <v>18</v>
      </c>
      <c r="G3210" s="13" t="s">
        <v>14</v>
      </c>
      <c r="H3210" s="13" t="s">
        <v>14</v>
      </c>
    </row>
    <row r="3211" spans="1:8" x14ac:dyDescent="0.35">
      <c r="A3211" s="9" t="s">
        <v>19</v>
      </c>
      <c r="B3211" s="9" t="s">
        <v>12</v>
      </c>
      <c r="C3211" s="15">
        <f>D3211/(E3211*E3211*0.01*0.01)</f>
        <v>26.827420780204516</v>
      </c>
      <c r="D3211" s="13">
        <v>85</v>
      </c>
      <c r="E3211" s="13">
        <v>178</v>
      </c>
      <c r="F3211" s="13" t="s">
        <v>13</v>
      </c>
      <c r="G3211" s="13" t="s">
        <v>17</v>
      </c>
      <c r="H3211" s="13" t="s">
        <v>14</v>
      </c>
    </row>
    <row r="3212" spans="1:8" x14ac:dyDescent="0.35">
      <c r="A3212" s="9" t="s">
        <v>20</v>
      </c>
      <c r="B3212" s="9" t="s">
        <v>15</v>
      </c>
      <c r="C3212" s="15">
        <f>D3212/(E3212*E3212*0.01*0.01)</f>
        <v>31.020408163265305</v>
      </c>
      <c r="D3212" s="13">
        <v>95</v>
      </c>
      <c r="E3212" s="13">
        <v>175</v>
      </c>
      <c r="F3212" s="13" t="s">
        <v>18</v>
      </c>
      <c r="G3212" s="13" t="s">
        <v>16</v>
      </c>
      <c r="H3212" s="13" t="s">
        <v>14</v>
      </c>
    </row>
    <row r="3213" spans="1:8" x14ac:dyDescent="0.35">
      <c r="A3213" s="9" t="s">
        <v>19</v>
      </c>
      <c r="B3213" s="9" t="s">
        <v>12</v>
      </c>
      <c r="C3213" s="15">
        <f>D3213/(E3213*E3213*0.01*0.01)</f>
        <v>26.315789473684212</v>
      </c>
      <c r="D3213" s="13">
        <v>95</v>
      </c>
      <c r="E3213" s="13">
        <v>190</v>
      </c>
      <c r="F3213" s="13" t="s">
        <v>13</v>
      </c>
      <c r="G3213" s="13" t="s">
        <v>14</v>
      </c>
      <c r="H3213" s="13" t="s">
        <v>14</v>
      </c>
    </row>
    <row r="3214" spans="1:8" x14ac:dyDescent="0.35">
      <c r="A3214" s="9" t="s">
        <v>19</v>
      </c>
      <c r="B3214" s="9" t="s">
        <v>15</v>
      </c>
      <c r="C3214" s="15">
        <f>D3214/(E3214*E3214*0.01*0.01)</f>
        <v>29.745808545159541</v>
      </c>
      <c r="D3214" s="13">
        <v>88</v>
      </c>
      <c r="E3214" s="13">
        <v>172</v>
      </c>
      <c r="F3214" s="13" t="s">
        <v>18</v>
      </c>
      <c r="G3214" s="13" t="s">
        <v>16</v>
      </c>
      <c r="H3214" s="13" t="s">
        <v>14</v>
      </c>
    </row>
    <row r="3215" spans="1:8" x14ac:dyDescent="0.35">
      <c r="A3215" s="9" t="s">
        <v>20</v>
      </c>
      <c r="B3215" s="9" t="s">
        <v>12</v>
      </c>
      <c r="C3215" s="15">
        <f>D3215/(E3215*E3215*0.01*0.01)</f>
        <v>28.089887640449433</v>
      </c>
      <c r="D3215" s="13">
        <v>89</v>
      </c>
      <c r="E3215" s="13">
        <v>178</v>
      </c>
      <c r="F3215" s="13" t="s">
        <v>13</v>
      </c>
      <c r="G3215" s="13" t="s">
        <v>14</v>
      </c>
      <c r="H3215" s="13" t="s">
        <v>14</v>
      </c>
    </row>
    <row r="3216" spans="1:8" x14ac:dyDescent="0.35">
      <c r="A3216" s="9" t="s">
        <v>19</v>
      </c>
      <c r="B3216" s="9" t="s">
        <v>12</v>
      </c>
      <c r="C3216" s="15">
        <f>D3216/(E3216*E3216*0.01*0.01)</f>
        <v>21.835894851767868</v>
      </c>
      <c r="D3216" s="13">
        <v>78</v>
      </c>
      <c r="E3216" s="13">
        <v>189</v>
      </c>
      <c r="F3216" s="13" t="s">
        <v>18</v>
      </c>
      <c r="G3216" s="13" t="s">
        <v>14</v>
      </c>
      <c r="H3216" s="13" t="s">
        <v>14</v>
      </c>
    </row>
    <row r="3217" spans="1:8" x14ac:dyDescent="0.35">
      <c r="A3217" s="9" t="s">
        <v>19</v>
      </c>
      <c r="B3217" s="9" t="s">
        <v>15</v>
      </c>
      <c r="C3217" s="15">
        <f>D3217/(E3217*E3217*0.01*0.01)</f>
        <v>27.755102040816325</v>
      </c>
      <c r="D3217" s="13">
        <v>85</v>
      </c>
      <c r="E3217" s="13">
        <v>175</v>
      </c>
      <c r="F3217" s="13" t="s">
        <v>18</v>
      </c>
      <c r="G3217" s="13" t="s">
        <v>14</v>
      </c>
      <c r="H3217" s="13" t="s">
        <v>17</v>
      </c>
    </row>
    <row r="3218" spans="1:8" x14ac:dyDescent="0.35">
      <c r="A3218" s="9" t="s">
        <v>19</v>
      </c>
      <c r="B3218" s="9" t="s">
        <v>12</v>
      </c>
      <c r="C3218" s="15">
        <f>D3218/(E3218*E3218*0.01*0.01)</f>
        <v>30.246913580246911</v>
      </c>
      <c r="D3218" s="13">
        <v>98</v>
      </c>
      <c r="E3218" s="13">
        <v>180</v>
      </c>
      <c r="F3218" s="13" t="s">
        <v>23</v>
      </c>
      <c r="G3218" s="13" t="s">
        <v>14</v>
      </c>
      <c r="H3218" s="13" t="s">
        <v>14</v>
      </c>
    </row>
    <row r="3219" spans="1:8" x14ac:dyDescent="0.35">
      <c r="A3219" s="9" t="s">
        <v>20</v>
      </c>
      <c r="B3219" s="9" t="s">
        <v>12</v>
      </c>
      <c r="C3219" s="15">
        <f>D3219/(E3219*E3219*0.01*0.01)</f>
        <v>33.601168736303876</v>
      </c>
      <c r="D3219" s="13">
        <v>115</v>
      </c>
      <c r="E3219" s="13">
        <v>185</v>
      </c>
      <c r="F3219" s="13" t="s">
        <v>18</v>
      </c>
      <c r="G3219" s="13" t="s">
        <v>14</v>
      </c>
      <c r="H3219" s="13" t="s">
        <v>17</v>
      </c>
    </row>
    <row r="3220" spans="1:8" x14ac:dyDescent="0.35">
      <c r="A3220" s="9" t="s">
        <v>19</v>
      </c>
      <c r="B3220" s="9" t="s">
        <v>15</v>
      </c>
      <c r="C3220" s="15">
        <f>D3220/(E3220*E3220*0.01*0.01)</f>
        <v>40.224445646295287</v>
      </c>
      <c r="D3220" s="13">
        <v>119</v>
      </c>
      <c r="E3220" s="13">
        <v>172</v>
      </c>
      <c r="F3220" s="13" t="s">
        <v>18</v>
      </c>
      <c r="G3220" s="13" t="s">
        <v>16</v>
      </c>
      <c r="H3220" s="13" t="s">
        <v>14</v>
      </c>
    </row>
    <row r="3221" spans="1:8" x14ac:dyDescent="0.35">
      <c r="A3221" s="9" t="s">
        <v>21</v>
      </c>
      <c r="B3221" s="9" t="s">
        <v>12</v>
      </c>
      <c r="C3221" s="15">
        <f>D3221/(E3221*E3221*0.01*0.01)</f>
        <v>26.874496103198066</v>
      </c>
      <c r="D3221" s="13">
        <v>90</v>
      </c>
      <c r="E3221" s="13">
        <v>183</v>
      </c>
      <c r="F3221" s="13" t="s">
        <v>23</v>
      </c>
      <c r="G3221" s="13" t="s">
        <v>16</v>
      </c>
      <c r="H3221" s="13" t="s">
        <v>17</v>
      </c>
    </row>
    <row r="3222" spans="1:8" x14ac:dyDescent="0.35">
      <c r="A3222" s="9" t="s">
        <v>20</v>
      </c>
      <c r="B3222" s="9" t="s">
        <v>12</v>
      </c>
      <c r="C3222" s="15">
        <f>D3222/(E3222*E3222*0.01*0.01)</f>
        <v>24.489795918367346</v>
      </c>
      <c r="D3222" s="13">
        <v>75</v>
      </c>
      <c r="E3222" s="13">
        <v>175</v>
      </c>
      <c r="F3222" s="13" t="s">
        <v>13</v>
      </c>
      <c r="G3222" s="13" t="s">
        <v>16</v>
      </c>
      <c r="H3222" s="13" t="s">
        <v>17</v>
      </c>
    </row>
    <row r="3223" spans="1:8" x14ac:dyDescent="0.35">
      <c r="A3223" s="9" t="s">
        <v>22</v>
      </c>
      <c r="B3223" s="9" t="s">
        <v>15</v>
      </c>
      <c r="C3223" s="15">
        <f>D3223/(E3223*E3223*0.01*0.01)</f>
        <v>34.602076124567475</v>
      </c>
      <c r="D3223" s="13">
        <v>100</v>
      </c>
      <c r="E3223" s="13">
        <v>170</v>
      </c>
      <c r="F3223" s="13" t="s">
        <v>18</v>
      </c>
      <c r="G3223" s="13" t="s">
        <v>17</v>
      </c>
      <c r="H3223" s="13" t="s">
        <v>16</v>
      </c>
    </row>
    <row r="3224" spans="1:8" x14ac:dyDescent="0.35">
      <c r="A3224" s="9" t="s">
        <v>20</v>
      </c>
      <c r="B3224" s="9" t="s">
        <v>15</v>
      </c>
      <c r="C3224" s="15">
        <f>D3224/(E3224*E3224*0.01*0.01)</f>
        <v>24.913494809688579</v>
      </c>
      <c r="D3224" s="13">
        <v>72</v>
      </c>
      <c r="E3224" s="13">
        <v>170</v>
      </c>
      <c r="F3224" s="13" t="s">
        <v>23</v>
      </c>
      <c r="G3224" s="13" t="s">
        <v>14</v>
      </c>
      <c r="H3224" s="13" t="s">
        <v>17</v>
      </c>
    </row>
    <row r="3225" spans="1:8" x14ac:dyDescent="0.35">
      <c r="A3225" s="9" t="s">
        <v>21</v>
      </c>
      <c r="B3225" s="9" t="s">
        <v>12</v>
      </c>
      <c r="C3225" s="15">
        <f>D3225/(E3225*E3225*0.01*0.01)</f>
        <v>25.737081414967541</v>
      </c>
      <c r="D3225" s="13">
        <v>90</v>
      </c>
      <c r="E3225" s="13">
        <v>187</v>
      </c>
      <c r="F3225" s="13" t="s">
        <v>18</v>
      </c>
      <c r="G3225" s="13" t="s">
        <v>14</v>
      </c>
      <c r="H3225" s="13" t="s">
        <v>17</v>
      </c>
    </row>
    <row r="3226" spans="1:8" x14ac:dyDescent="0.35">
      <c r="A3226" s="9" t="s">
        <v>20</v>
      </c>
      <c r="B3226" s="9" t="s">
        <v>12</v>
      </c>
      <c r="C3226" s="15">
        <f>D3226/(E3226*E3226*0.01*0.01)</f>
        <v>19.805341783612494</v>
      </c>
      <c r="D3226" s="13">
        <v>70</v>
      </c>
      <c r="E3226" s="13">
        <v>188</v>
      </c>
      <c r="F3226" s="13" t="s">
        <v>18</v>
      </c>
      <c r="G3226" s="13" t="s">
        <v>16</v>
      </c>
      <c r="H3226" s="13" t="s">
        <v>14</v>
      </c>
    </row>
    <row r="3227" spans="1:8" x14ac:dyDescent="0.35">
      <c r="A3227" s="9" t="s">
        <v>19</v>
      </c>
      <c r="B3227" s="9" t="s">
        <v>15</v>
      </c>
      <c r="C3227" s="15">
        <f>D3227/(E3227*E3227*0.01*0.01)</f>
        <v>30.449826989619375</v>
      </c>
      <c r="D3227" s="13">
        <v>88</v>
      </c>
      <c r="E3227" s="13">
        <v>170</v>
      </c>
      <c r="F3227" s="13" t="s">
        <v>18</v>
      </c>
      <c r="G3227" s="13" t="s">
        <v>16</v>
      </c>
      <c r="H3227" s="13" t="s">
        <v>17</v>
      </c>
    </row>
    <row r="3228" spans="1:8" x14ac:dyDescent="0.35">
      <c r="A3228" s="9" t="s">
        <v>19</v>
      </c>
      <c r="B3228" s="9" t="s">
        <v>15</v>
      </c>
      <c r="C3228" s="15">
        <f>D3228/(E3228*E3228*0.01*0.01)</f>
        <v>30.119375573921026</v>
      </c>
      <c r="D3228" s="13">
        <v>82</v>
      </c>
      <c r="E3228" s="13">
        <v>165</v>
      </c>
      <c r="F3228" s="13" t="s">
        <v>23</v>
      </c>
      <c r="G3228" s="13" t="s">
        <v>14</v>
      </c>
      <c r="H3228" s="13" t="s">
        <v>17</v>
      </c>
    </row>
    <row r="3229" spans="1:8" x14ac:dyDescent="0.35">
      <c r="A3229" s="9" t="s">
        <v>22</v>
      </c>
      <c r="B3229" s="9" t="s">
        <v>15</v>
      </c>
      <c r="C3229" s="15">
        <f>D3229/(E3229*E3229*0.01*0.01)</f>
        <v>24.447278911564627</v>
      </c>
      <c r="D3229" s="13">
        <v>69</v>
      </c>
      <c r="E3229" s="13">
        <v>168</v>
      </c>
      <c r="F3229" s="13" t="s">
        <v>18</v>
      </c>
      <c r="G3229" s="13" t="s">
        <v>14</v>
      </c>
      <c r="H3229" s="13" t="s">
        <v>17</v>
      </c>
    </row>
    <row r="3230" spans="1:8" x14ac:dyDescent="0.35">
      <c r="A3230" s="9" t="s">
        <v>19</v>
      </c>
      <c r="B3230" s="9" t="s">
        <v>15</v>
      </c>
      <c r="C3230" s="15">
        <f>D3230/(E3230*E3230*0.01*0.01)</f>
        <v>21.303948576675847</v>
      </c>
      <c r="D3230" s="13">
        <v>58</v>
      </c>
      <c r="E3230" s="13">
        <v>165</v>
      </c>
      <c r="F3230" s="13" t="s">
        <v>18</v>
      </c>
      <c r="G3230" s="13" t="s">
        <v>16</v>
      </c>
      <c r="H3230" s="13" t="s">
        <v>16</v>
      </c>
    </row>
    <row r="3231" spans="1:8" x14ac:dyDescent="0.35">
      <c r="A3231" s="9" t="s">
        <v>19</v>
      </c>
      <c r="B3231" s="9" t="s">
        <v>12</v>
      </c>
      <c r="C3231" s="15">
        <f>D3231/(E3231*E3231*0.01*0.01)</f>
        <v>32</v>
      </c>
      <c r="D3231" s="13">
        <v>98</v>
      </c>
      <c r="E3231" s="13">
        <v>175</v>
      </c>
      <c r="F3231" s="13" t="s">
        <v>18</v>
      </c>
      <c r="G3231" s="13" t="s">
        <v>16</v>
      </c>
      <c r="H3231" s="13" t="s">
        <v>17</v>
      </c>
    </row>
    <row r="3232" spans="1:8" x14ac:dyDescent="0.35">
      <c r="A3232" s="9" t="s">
        <v>20</v>
      </c>
      <c r="B3232" s="9" t="s">
        <v>12</v>
      </c>
      <c r="C3232" s="15">
        <f>D3232/(E3232*E3232*0.01*0.01)</f>
        <v>30.555555555555554</v>
      </c>
      <c r="D3232" s="13">
        <v>99</v>
      </c>
      <c r="E3232" s="13">
        <v>180</v>
      </c>
      <c r="F3232" s="13" t="s">
        <v>23</v>
      </c>
      <c r="G3232" s="13" t="s">
        <v>16</v>
      </c>
      <c r="H3232" s="13" t="s">
        <v>17</v>
      </c>
    </row>
    <row r="3233" spans="1:8" x14ac:dyDescent="0.35">
      <c r="A3233" s="9" t="s">
        <v>19</v>
      </c>
      <c r="B3233" s="9" t="s">
        <v>15</v>
      </c>
      <c r="C3233" s="15">
        <f>D3233/(E3233*E3233*0.01*0.01)</f>
        <v>25.559329155141626</v>
      </c>
      <c r="D3233" s="13">
        <v>73</v>
      </c>
      <c r="E3233" s="13">
        <v>169</v>
      </c>
      <c r="F3233" s="13" t="s">
        <v>18</v>
      </c>
      <c r="G3233" s="13" t="s">
        <v>14</v>
      </c>
      <c r="H3233" s="13" t="s">
        <v>14</v>
      </c>
    </row>
    <row r="3234" spans="1:8" x14ac:dyDescent="0.35">
      <c r="A3234" s="9" t="s">
        <v>20</v>
      </c>
      <c r="B3234" s="9" t="s">
        <v>12</v>
      </c>
      <c r="C3234" s="15">
        <f>D3234/(E3234*E3234*0.01*0.01)</f>
        <v>30.679327976625274</v>
      </c>
      <c r="D3234" s="13">
        <v>105</v>
      </c>
      <c r="E3234" s="13">
        <v>185</v>
      </c>
      <c r="F3234" s="13" t="s">
        <v>18</v>
      </c>
      <c r="G3234" s="13" t="s">
        <v>17</v>
      </c>
      <c r="H3234" s="13" t="s">
        <v>17</v>
      </c>
    </row>
    <row r="3235" spans="1:8" x14ac:dyDescent="0.35">
      <c r="A3235" s="9" t="s">
        <v>22</v>
      </c>
      <c r="B3235" s="9" t="s">
        <v>12</v>
      </c>
      <c r="C3235" s="15">
        <f>D3235/(E3235*E3235*0.01*0.01)</f>
        <v>38.97392290249433</v>
      </c>
      <c r="D3235" s="13">
        <v>110</v>
      </c>
      <c r="E3235" s="13">
        <v>168</v>
      </c>
      <c r="F3235" s="13" t="s">
        <v>18</v>
      </c>
      <c r="G3235" s="13" t="s">
        <v>14</v>
      </c>
      <c r="H3235" s="13" t="s">
        <v>14</v>
      </c>
    </row>
    <row r="3236" spans="1:8" x14ac:dyDescent="0.35">
      <c r="A3236" s="9" t="s">
        <v>20</v>
      </c>
      <c r="B3236" s="9" t="s">
        <v>15</v>
      </c>
      <c r="C3236" s="15">
        <f>D3236/(E3236*E3236*0.01*0.01)</f>
        <v>23.140495867768593</v>
      </c>
      <c r="D3236" s="13">
        <v>63</v>
      </c>
      <c r="E3236" s="13">
        <v>165</v>
      </c>
      <c r="F3236" s="13" t="s">
        <v>23</v>
      </c>
      <c r="G3236" s="13" t="s">
        <v>14</v>
      </c>
      <c r="H3236" s="13" t="s">
        <v>14</v>
      </c>
    </row>
    <row r="3237" spans="1:8" x14ac:dyDescent="0.35">
      <c r="A3237" s="9" t="s">
        <v>21</v>
      </c>
      <c r="B3237" s="9" t="s">
        <v>15</v>
      </c>
      <c r="C3237" s="15">
        <f>D3237/(E3237*E3237*0.01*0.01)</f>
        <v>27.681660899653977</v>
      </c>
      <c r="D3237" s="13">
        <v>80</v>
      </c>
      <c r="E3237" s="13">
        <v>170</v>
      </c>
      <c r="F3237" s="13" t="s">
        <v>18</v>
      </c>
      <c r="G3237" s="13" t="s">
        <v>16</v>
      </c>
      <c r="H3237" s="13" t="s">
        <v>14</v>
      </c>
    </row>
    <row r="3238" spans="1:8" x14ac:dyDescent="0.35">
      <c r="A3238" s="9" t="s">
        <v>21</v>
      </c>
      <c r="B3238" s="9" t="s">
        <v>12</v>
      </c>
      <c r="C3238" s="15">
        <f>D3238/(E3238*E3238*0.01*0.01)</f>
        <v>26.296566837107378</v>
      </c>
      <c r="D3238" s="13">
        <v>90</v>
      </c>
      <c r="E3238" s="13">
        <v>185</v>
      </c>
      <c r="F3238" s="13" t="s">
        <v>18</v>
      </c>
      <c r="G3238" s="13" t="s">
        <v>16</v>
      </c>
      <c r="H3238" s="13" t="s">
        <v>14</v>
      </c>
    </row>
    <row r="3239" spans="1:8" x14ac:dyDescent="0.35">
      <c r="A3239" s="9" t="s">
        <v>20</v>
      </c>
      <c r="B3239" s="9" t="s">
        <v>15</v>
      </c>
      <c r="C3239" s="15">
        <f>D3239/(E3239*E3239*0.01*0.01)</f>
        <v>37.109375</v>
      </c>
      <c r="D3239" s="13">
        <v>95</v>
      </c>
      <c r="E3239" s="13">
        <v>160</v>
      </c>
      <c r="F3239" s="13" t="s">
        <v>18</v>
      </c>
      <c r="G3239" s="13" t="s">
        <v>16</v>
      </c>
      <c r="H3239" s="13" t="s">
        <v>16</v>
      </c>
    </row>
    <row r="3240" spans="1:8" x14ac:dyDescent="0.35">
      <c r="A3240" s="9" t="s">
        <v>20</v>
      </c>
      <c r="B3240" s="9" t="s">
        <v>15</v>
      </c>
      <c r="C3240" s="15">
        <f>D3240/(E3240*E3240*0.01*0.01)</f>
        <v>28.888888888888889</v>
      </c>
      <c r="D3240" s="13">
        <v>65</v>
      </c>
      <c r="E3240" s="13">
        <v>150</v>
      </c>
      <c r="F3240" s="13" t="s">
        <v>18</v>
      </c>
      <c r="G3240" s="13" t="s">
        <v>14</v>
      </c>
      <c r="H3240" s="13" t="s">
        <v>14</v>
      </c>
    </row>
    <row r="3241" spans="1:8" x14ac:dyDescent="0.35">
      <c r="A3241" s="9" t="s">
        <v>20</v>
      </c>
      <c r="B3241" s="9" t="s">
        <v>12</v>
      </c>
      <c r="C3241" s="15">
        <f>D3241/(E3241*E3241*0.01*0.01)</f>
        <v>36.332179930795846</v>
      </c>
      <c r="D3241" s="13">
        <v>105</v>
      </c>
      <c r="E3241" s="13">
        <v>170</v>
      </c>
      <c r="F3241" s="13" t="s">
        <v>13</v>
      </c>
      <c r="G3241" s="13" t="s">
        <v>16</v>
      </c>
      <c r="H3241" s="13" t="s">
        <v>16</v>
      </c>
    </row>
    <row r="3242" spans="1:8" x14ac:dyDescent="0.35">
      <c r="A3242" s="9" t="s">
        <v>20</v>
      </c>
      <c r="B3242" s="9" t="s">
        <v>12</v>
      </c>
      <c r="C3242" s="15">
        <f>D3242/(E3242*E3242*0.01*0.01)</f>
        <v>30.864197530864196</v>
      </c>
      <c r="D3242" s="13">
        <v>100</v>
      </c>
      <c r="E3242" s="13">
        <v>180</v>
      </c>
      <c r="F3242" s="13" t="s">
        <v>13</v>
      </c>
      <c r="G3242" s="13" t="s">
        <v>16</v>
      </c>
      <c r="H3242" s="13" t="s">
        <v>16</v>
      </c>
    </row>
    <row r="3243" spans="1:8" x14ac:dyDescent="0.35">
      <c r="A3243" s="9" t="s">
        <v>19</v>
      </c>
      <c r="B3243" s="9" t="s">
        <v>15</v>
      </c>
      <c r="C3243" s="15">
        <f>D3243/(E3243*E3243*0.01*0.01)</f>
        <v>31.217481789802292</v>
      </c>
      <c r="D3243" s="13">
        <v>75</v>
      </c>
      <c r="E3243" s="13">
        <v>155</v>
      </c>
      <c r="F3243" s="13" t="s">
        <v>13</v>
      </c>
      <c r="G3243" s="13" t="s">
        <v>14</v>
      </c>
      <c r="H3243" s="13" t="s">
        <v>14</v>
      </c>
    </row>
    <row r="3244" spans="1:8" x14ac:dyDescent="0.35">
      <c r="A3244" s="9" t="s">
        <v>11</v>
      </c>
      <c r="B3244" s="9" t="s">
        <v>12</v>
      </c>
      <c r="C3244" s="15">
        <f>D3244/(E3244*E3244*0.01*0.01)</f>
        <v>31.020408163265305</v>
      </c>
      <c r="D3244" s="13">
        <v>95</v>
      </c>
      <c r="E3244" s="13">
        <v>175</v>
      </c>
      <c r="F3244" s="13" t="s">
        <v>18</v>
      </c>
      <c r="G3244" s="13" t="s">
        <v>16</v>
      </c>
      <c r="H3244" s="13" t="s">
        <v>14</v>
      </c>
    </row>
    <row r="3245" spans="1:8" x14ac:dyDescent="0.35">
      <c r="A3245" s="9" t="s">
        <v>11</v>
      </c>
      <c r="B3245" s="9" t="s">
        <v>12</v>
      </c>
      <c r="C3245" s="15">
        <f>D3245/(E3245*E3245*0.01*0.01)</f>
        <v>29.320987654320987</v>
      </c>
      <c r="D3245" s="13">
        <v>95</v>
      </c>
      <c r="E3245" s="13">
        <v>180</v>
      </c>
      <c r="F3245" s="13" t="s">
        <v>18</v>
      </c>
      <c r="G3245" s="13" t="s">
        <v>14</v>
      </c>
      <c r="H3245" s="13" t="s">
        <v>14</v>
      </c>
    </row>
    <row r="3246" spans="1:8" x14ac:dyDescent="0.35">
      <c r="A3246" s="9" t="s">
        <v>20</v>
      </c>
      <c r="B3246" s="9" t="s">
        <v>12</v>
      </c>
      <c r="C3246" s="15">
        <f>D3246/(E3246*E3246*0.01*0.01)</f>
        <v>30.189590629151066</v>
      </c>
      <c r="D3246" s="13">
        <v>100</v>
      </c>
      <c r="E3246" s="13">
        <v>182</v>
      </c>
      <c r="F3246" s="13" t="s">
        <v>13</v>
      </c>
      <c r="G3246" s="13" t="s">
        <v>16</v>
      </c>
      <c r="H3246" s="13" t="s">
        <v>16</v>
      </c>
    </row>
    <row r="3247" spans="1:8" x14ac:dyDescent="0.35">
      <c r="A3247" s="9" t="s">
        <v>20</v>
      </c>
      <c r="B3247" s="9" t="s">
        <v>15</v>
      </c>
      <c r="C3247" s="15">
        <f>D3247/(E3247*E3247*0.01*0.01)</f>
        <v>21.484375</v>
      </c>
      <c r="D3247" s="13">
        <v>55</v>
      </c>
      <c r="E3247" s="13">
        <v>160</v>
      </c>
      <c r="F3247" s="13" t="s">
        <v>18</v>
      </c>
      <c r="G3247" s="13" t="s">
        <v>16</v>
      </c>
      <c r="H3247" s="13" t="s">
        <v>16</v>
      </c>
    </row>
    <row r="3248" spans="1:8" x14ac:dyDescent="0.35">
      <c r="A3248" s="9" t="s">
        <v>21</v>
      </c>
      <c r="B3248" s="9" t="s">
        <v>15</v>
      </c>
      <c r="C3248" s="15">
        <f>D3248/(E3248*E3248*0.01*0.01)</f>
        <v>27.636054421768709</v>
      </c>
      <c r="D3248" s="13">
        <v>78</v>
      </c>
      <c r="E3248" s="13">
        <v>168</v>
      </c>
      <c r="F3248" s="13" t="s">
        <v>13</v>
      </c>
      <c r="G3248" s="13" t="s">
        <v>16</v>
      </c>
      <c r="H3248" s="13" t="s">
        <v>14</v>
      </c>
    </row>
    <row r="3249" spans="1:8" x14ac:dyDescent="0.35">
      <c r="A3249" s="9" t="s">
        <v>11</v>
      </c>
      <c r="B3249" s="9" t="s">
        <v>15</v>
      </c>
      <c r="C3249" s="15">
        <f>D3249/(E3249*E3249*0.01*0.01)</f>
        <v>22.038567493112946</v>
      </c>
      <c r="D3249" s="13">
        <v>60</v>
      </c>
      <c r="E3249" s="13">
        <v>165</v>
      </c>
      <c r="F3249" s="13" t="s">
        <v>23</v>
      </c>
      <c r="G3249" s="13" t="s">
        <v>14</v>
      </c>
      <c r="H3249" s="13" t="s">
        <v>14</v>
      </c>
    </row>
    <row r="3250" spans="1:8" x14ac:dyDescent="0.35">
      <c r="A3250" s="9" t="s">
        <v>19</v>
      </c>
      <c r="B3250" s="9" t="s">
        <v>15</v>
      </c>
      <c r="C3250" s="15">
        <f>D3250/(E3250*E3250*0.01*0.01)</f>
        <v>26.122448979591837</v>
      </c>
      <c r="D3250" s="13">
        <v>80</v>
      </c>
      <c r="E3250" s="13">
        <v>175</v>
      </c>
      <c r="F3250" s="13" t="s">
        <v>18</v>
      </c>
      <c r="G3250" s="13" t="s">
        <v>16</v>
      </c>
      <c r="H3250" s="13" t="s">
        <v>17</v>
      </c>
    </row>
    <row r="3251" spans="1:8" x14ac:dyDescent="0.35">
      <c r="A3251" s="9" t="s">
        <v>19</v>
      </c>
      <c r="B3251" s="9" t="s">
        <v>15</v>
      </c>
      <c r="C3251" s="15">
        <f>D3251/(E3251*E3251*0.01*0.01)</f>
        <v>23.62444749276025</v>
      </c>
      <c r="D3251" s="13">
        <v>62</v>
      </c>
      <c r="E3251" s="13">
        <v>162</v>
      </c>
      <c r="F3251" s="13" t="s">
        <v>13</v>
      </c>
      <c r="G3251" s="13" t="s">
        <v>14</v>
      </c>
      <c r="H3251" s="13" t="s">
        <v>14</v>
      </c>
    </row>
    <row r="3252" spans="1:8" x14ac:dyDescent="0.35">
      <c r="A3252" s="9" t="s">
        <v>11</v>
      </c>
      <c r="B3252" s="9" t="s">
        <v>12</v>
      </c>
      <c r="C3252" s="15">
        <f>D3252/(E3252*E3252*0.01*0.01)</f>
        <v>31.013705103969752</v>
      </c>
      <c r="D3252" s="13">
        <v>105</v>
      </c>
      <c r="E3252" s="13">
        <v>184</v>
      </c>
      <c r="F3252" s="13" t="s">
        <v>23</v>
      </c>
      <c r="G3252" s="13" t="s">
        <v>16</v>
      </c>
      <c r="H3252" s="13" t="s">
        <v>17</v>
      </c>
    </row>
    <row r="3253" spans="1:8" x14ac:dyDescent="0.35">
      <c r="A3253" s="9" t="s">
        <v>19</v>
      </c>
      <c r="B3253" s="9" t="s">
        <v>12</v>
      </c>
      <c r="C3253" s="15">
        <f>D3253/(E3253*E3253*0.01*0.01)</f>
        <v>43.252595155709344</v>
      </c>
      <c r="D3253" s="13">
        <v>125</v>
      </c>
      <c r="E3253" s="13">
        <v>170</v>
      </c>
      <c r="F3253" s="13" t="s">
        <v>18</v>
      </c>
      <c r="G3253" s="13" t="s">
        <v>16</v>
      </c>
      <c r="H3253" s="13" t="s">
        <v>17</v>
      </c>
    </row>
    <row r="3254" spans="1:8" x14ac:dyDescent="0.35">
      <c r="A3254" s="9" t="s">
        <v>20</v>
      </c>
      <c r="B3254" s="9" t="s">
        <v>12</v>
      </c>
      <c r="C3254" s="15">
        <f>D3254/(E3254*E3254*0.01*0.01)</f>
        <v>26.592669672794543</v>
      </c>
      <c r="D3254" s="13">
        <v>92</v>
      </c>
      <c r="E3254" s="13">
        <v>186</v>
      </c>
      <c r="F3254" s="13" t="s">
        <v>18</v>
      </c>
      <c r="G3254" s="13" t="s">
        <v>14</v>
      </c>
      <c r="H3254" s="13" t="s">
        <v>17</v>
      </c>
    </row>
    <row r="3255" spans="1:8" x14ac:dyDescent="0.35">
      <c r="A3255" s="9" t="s">
        <v>21</v>
      </c>
      <c r="B3255" s="9" t="s">
        <v>15</v>
      </c>
      <c r="C3255" s="15">
        <f>D3255/(E3255*E3255*0.01*0.01)</f>
        <v>25.765713456234575</v>
      </c>
      <c r="D3255" s="13">
        <v>71</v>
      </c>
      <c r="E3255" s="13">
        <v>166</v>
      </c>
      <c r="F3255" s="13" t="s">
        <v>23</v>
      </c>
      <c r="G3255" s="13" t="s">
        <v>14</v>
      </c>
      <c r="H3255" s="13" t="s">
        <v>17</v>
      </c>
    </row>
    <row r="3256" spans="1:8" x14ac:dyDescent="0.35">
      <c r="A3256" s="9" t="s">
        <v>21</v>
      </c>
      <c r="B3256" s="9" t="s">
        <v>15</v>
      </c>
      <c r="C3256" s="15">
        <f>D3256/(E3256*E3256*0.01*0.01)</f>
        <v>20.761245674740483</v>
      </c>
      <c r="D3256" s="13">
        <v>60</v>
      </c>
      <c r="E3256" s="13">
        <v>170</v>
      </c>
      <c r="F3256" s="13" t="s">
        <v>18</v>
      </c>
      <c r="G3256" s="13" t="s">
        <v>14</v>
      </c>
      <c r="H3256" s="13" t="s">
        <v>14</v>
      </c>
    </row>
    <row r="3257" spans="1:8" x14ac:dyDescent="0.35">
      <c r="A3257" s="9" t="s">
        <v>21</v>
      </c>
      <c r="B3257" s="9" t="s">
        <v>15</v>
      </c>
      <c r="C3257" s="15">
        <f>D3257/(E3257*E3257*0.01*0.01)</f>
        <v>24.913494809688579</v>
      </c>
      <c r="D3257" s="13">
        <v>72</v>
      </c>
      <c r="E3257" s="13">
        <v>170</v>
      </c>
      <c r="F3257" s="13" t="s">
        <v>23</v>
      </c>
      <c r="G3257" s="13" t="s">
        <v>14</v>
      </c>
      <c r="H3257" s="13" t="s">
        <v>17</v>
      </c>
    </row>
    <row r="3258" spans="1:8" x14ac:dyDescent="0.35">
      <c r="A3258" s="9" t="s">
        <v>20</v>
      </c>
      <c r="B3258" s="9" t="s">
        <v>12</v>
      </c>
      <c r="C3258" s="15">
        <f>D3258/(E3258*E3258*0.01*0.01)</f>
        <v>27.755102040816325</v>
      </c>
      <c r="D3258" s="13">
        <v>85</v>
      </c>
      <c r="E3258" s="13">
        <v>175</v>
      </c>
      <c r="F3258" s="13" t="s">
        <v>18</v>
      </c>
      <c r="G3258" s="13" t="s">
        <v>14</v>
      </c>
      <c r="H3258" s="13" t="s">
        <v>14</v>
      </c>
    </row>
    <row r="3259" spans="1:8" x14ac:dyDescent="0.35">
      <c r="A3259" s="9" t="s">
        <v>19</v>
      </c>
      <c r="B3259" s="9" t="s">
        <v>12</v>
      </c>
      <c r="C3259" s="15">
        <f>D3259/(E3259*E3259*0.01*0.01)</f>
        <v>43.252595155709344</v>
      </c>
      <c r="D3259" s="13">
        <v>125</v>
      </c>
      <c r="E3259" s="13">
        <v>170</v>
      </c>
      <c r="F3259" s="13" t="s">
        <v>18</v>
      </c>
      <c r="G3259" s="13" t="s">
        <v>16</v>
      </c>
      <c r="H3259" s="13" t="s">
        <v>17</v>
      </c>
    </row>
    <row r="3260" spans="1:8" x14ac:dyDescent="0.35">
      <c r="A3260" s="9" t="s">
        <v>20</v>
      </c>
      <c r="B3260" s="9" t="s">
        <v>15</v>
      </c>
      <c r="C3260" s="15">
        <f>D3260/(E3260*E3260*0.01*0.01)</f>
        <v>27.34375</v>
      </c>
      <c r="D3260" s="10">
        <v>70</v>
      </c>
      <c r="E3260" s="10">
        <v>160</v>
      </c>
      <c r="F3260" s="9" t="s">
        <v>13</v>
      </c>
      <c r="G3260" s="9" t="s">
        <v>14</v>
      </c>
      <c r="H3260" s="9" t="s">
        <v>14</v>
      </c>
    </row>
    <row r="3261" spans="1:8" x14ac:dyDescent="0.35">
      <c r="A3261" s="9" t="s">
        <v>22</v>
      </c>
      <c r="B3261" s="9" t="s">
        <v>12</v>
      </c>
      <c r="C3261" s="15">
        <f>D3261/(E3261*E3261*0.01*0.01)</f>
        <v>29.38475665748393</v>
      </c>
      <c r="D3261" s="10">
        <v>80</v>
      </c>
      <c r="E3261" s="10">
        <v>165</v>
      </c>
      <c r="F3261" s="9" t="s">
        <v>18</v>
      </c>
      <c r="G3261" s="9" t="s">
        <v>16</v>
      </c>
      <c r="H3261" s="9" t="s">
        <v>17</v>
      </c>
    </row>
    <row r="3262" spans="1:8" x14ac:dyDescent="0.35">
      <c r="A3262" s="9" t="s">
        <v>19</v>
      </c>
      <c r="B3262" s="9" t="s">
        <v>15</v>
      </c>
      <c r="C3262" s="15">
        <f>D3262/(E3262*E3262*0.01*0.01)</f>
        <v>27.34375</v>
      </c>
      <c r="D3262" s="10">
        <v>70</v>
      </c>
      <c r="E3262" s="10">
        <v>160</v>
      </c>
      <c r="F3262" s="9" t="s">
        <v>18</v>
      </c>
      <c r="G3262" s="9" t="s">
        <v>16</v>
      </c>
      <c r="H3262" s="9" t="s">
        <v>14</v>
      </c>
    </row>
    <row r="3263" spans="1:8" x14ac:dyDescent="0.35">
      <c r="A3263" s="9" t="s">
        <v>19</v>
      </c>
      <c r="B3263" s="9" t="s">
        <v>12</v>
      </c>
      <c r="C3263" s="15">
        <f>D3263/(E3263*E3263*0.01*0.01)</f>
        <v>27.34375</v>
      </c>
      <c r="D3263" s="10">
        <v>70</v>
      </c>
      <c r="E3263" s="10">
        <v>160</v>
      </c>
      <c r="F3263" s="9" t="s">
        <v>18</v>
      </c>
      <c r="G3263" s="9" t="s">
        <v>14</v>
      </c>
      <c r="H3263" s="9" t="s">
        <v>17</v>
      </c>
    </row>
    <row r="3264" spans="1:8" x14ac:dyDescent="0.35">
      <c r="A3264" s="9" t="s">
        <v>11</v>
      </c>
      <c r="B3264" s="9" t="s">
        <v>15</v>
      </c>
      <c r="C3264" s="15">
        <f>D3264/(E3264*E3264*0.01*0.01)</f>
        <v>22.038567493112946</v>
      </c>
      <c r="D3264" s="10">
        <v>60</v>
      </c>
      <c r="E3264" s="10">
        <v>165</v>
      </c>
      <c r="F3264" s="9" t="s">
        <v>18</v>
      </c>
      <c r="G3264" s="9" t="s">
        <v>14</v>
      </c>
      <c r="H3264" s="9" t="s">
        <v>14</v>
      </c>
    </row>
    <row r="3265" spans="1:8" x14ac:dyDescent="0.35">
      <c r="A3265" s="9" t="s">
        <v>19</v>
      </c>
      <c r="B3265" s="9" t="s">
        <v>15</v>
      </c>
      <c r="C3265" s="15">
        <f>D3265/(E3265*E3265*0.01*0.01)</f>
        <v>27.34375</v>
      </c>
      <c r="D3265" s="10">
        <v>70</v>
      </c>
      <c r="E3265" s="10">
        <v>160</v>
      </c>
      <c r="F3265" s="9" t="s">
        <v>18</v>
      </c>
      <c r="G3265" s="9" t="s">
        <v>16</v>
      </c>
      <c r="H3265" s="9" t="s">
        <v>17</v>
      </c>
    </row>
    <row r="3266" spans="1:8" x14ac:dyDescent="0.35">
      <c r="A3266" s="9" t="s">
        <v>21</v>
      </c>
      <c r="B3266" s="9" t="s">
        <v>15</v>
      </c>
      <c r="C3266" s="15">
        <f>D3266/(E3266*E3266*0.01*0.01)</f>
        <v>21.936347412254609</v>
      </c>
      <c r="D3266" s="10">
        <v>59</v>
      </c>
      <c r="E3266" s="10">
        <v>164</v>
      </c>
      <c r="F3266" s="9" t="s">
        <v>18</v>
      </c>
      <c r="G3266" s="9" t="s">
        <v>16</v>
      </c>
      <c r="H3266" s="9" t="s">
        <v>17</v>
      </c>
    </row>
    <row r="3267" spans="1:8" x14ac:dyDescent="0.35">
      <c r="A3267" s="9" t="s">
        <v>20</v>
      </c>
      <c r="B3267" s="9" t="s">
        <v>12</v>
      </c>
      <c r="C3267" s="15">
        <f>D3267/(E3267*E3267*0.01*0.01)</f>
        <v>31.69907016060862</v>
      </c>
      <c r="D3267" s="10">
        <v>105</v>
      </c>
      <c r="E3267" s="10">
        <v>182</v>
      </c>
      <c r="F3267" s="9" t="s">
        <v>23</v>
      </c>
      <c r="G3267" s="9" t="s">
        <v>14</v>
      </c>
      <c r="H3267" s="9" t="s">
        <v>17</v>
      </c>
    </row>
    <row r="3268" spans="1:8" x14ac:dyDescent="0.35">
      <c r="A3268" s="9" t="s">
        <v>19</v>
      </c>
      <c r="B3268" s="9" t="s">
        <v>15</v>
      </c>
      <c r="C3268" s="15">
        <f>D3268/(E3268*E3268*0.01*0.01)</f>
        <v>34.527089072543617</v>
      </c>
      <c r="D3268" s="10">
        <v>94</v>
      </c>
      <c r="E3268" s="10">
        <v>165</v>
      </c>
      <c r="F3268" s="9" t="s">
        <v>23</v>
      </c>
      <c r="G3268" s="9" t="s">
        <v>17</v>
      </c>
      <c r="H3268" s="9" t="s">
        <v>17</v>
      </c>
    </row>
    <row r="3269" spans="1:8" x14ac:dyDescent="0.35">
      <c r="A3269" s="9" t="s">
        <v>20</v>
      </c>
      <c r="B3269" s="9" t="s">
        <v>12</v>
      </c>
      <c r="C3269" s="15">
        <f>D3269/(E3269*E3269*0.01*0.01)</f>
        <v>21.05263157894737</v>
      </c>
      <c r="D3269" s="10">
        <v>76</v>
      </c>
      <c r="E3269" s="10">
        <v>190</v>
      </c>
      <c r="F3269" s="9" t="s">
        <v>23</v>
      </c>
      <c r="G3269" s="9" t="s">
        <v>14</v>
      </c>
      <c r="H3269" s="9" t="s">
        <v>16</v>
      </c>
    </row>
    <row r="3270" spans="1:8" x14ac:dyDescent="0.35">
      <c r="A3270" s="9" t="s">
        <v>22</v>
      </c>
      <c r="B3270" s="9" t="s">
        <v>12</v>
      </c>
      <c r="C3270" s="15">
        <f>D3270/(E3270*E3270*0.01*0.01)</f>
        <v>29.585798816568044</v>
      </c>
      <c r="D3270" s="10">
        <v>98</v>
      </c>
      <c r="E3270" s="10">
        <v>182</v>
      </c>
      <c r="F3270" s="9" t="s">
        <v>18</v>
      </c>
      <c r="G3270" s="9" t="s">
        <v>16</v>
      </c>
      <c r="H3270" s="9" t="s">
        <v>17</v>
      </c>
    </row>
    <row r="3271" spans="1:8" x14ac:dyDescent="0.35">
      <c r="A3271" s="9" t="s">
        <v>20</v>
      </c>
      <c r="B3271" s="9" t="s">
        <v>15</v>
      </c>
      <c r="C3271" s="15">
        <f>D3271/(E3271*E3271*0.01*0.01)</f>
        <v>22.694018931589476</v>
      </c>
      <c r="D3271" s="10">
        <v>76</v>
      </c>
      <c r="E3271" s="10">
        <v>183</v>
      </c>
      <c r="F3271" s="9" t="s">
        <v>18</v>
      </c>
      <c r="G3271" s="9" t="s">
        <v>14</v>
      </c>
      <c r="H3271" s="9" t="s">
        <v>17</v>
      </c>
    </row>
    <row r="3272" spans="1:8" x14ac:dyDescent="0.35">
      <c r="A3272" s="9" t="s">
        <v>20</v>
      </c>
      <c r="B3272" s="9" t="s">
        <v>12</v>
      </c>
      <c r="C3272" s="15">
        <f>D3272/(E3272*E3272*0.01*0.01)</f>
        <v>27.087442472057855</v>
      </c>
      <c r="D3272" s="10">
        <v>103</v>
      </c>
      <c r="E3272" s="10">
        <v>195</v>
      </c>
      <c r="F3272" s="9" t="s">
        <v>18</v>
      </c>
      <c r="G3272" s="9" t="s">
        <v>17</v>
      </c>
      <c r="H3272" s="9" t="s">
        <v>17</v>
      </c>
    </row>
    <row r="3273" spans="1:8" x14ac:dyDescent="0.35">
      <c r="A3273" s="9" t="s">
        <v>19</v>
      </c>
      <c r="B3273" s="9" t="s">
        <v>12</v>
      </c>
      <c r="C3273" s="15">
        <f>D3273/(E3273*E3273*0.01*0.01)</f>
        <v>30.555555555555554</v>
      </c>
      <c r="D3273" s="10">
        <v>99</v>
      </c>
      <c r="E3273" s="10">
        <v>180</v>
      </c>
      <c r="F3273" s="9" t="s">
        <v>23</v>
      </c>
      <c r="G3273" s="9" t="s">
        <v>14</v>
      </c>
      <c r="H3273" s="9" t="s">
        <v>17</v>
      </c>
    </row>
    <row r="3274" spans="1:8" x14ac:dyDescent="0.35">
      <c r="A3274" s="9" t="s">
        <v>21</v>
      </c>
      <c r="B3274" s="9" t="s">
        <v>12</v>
      </c>
      <c r="C3274" s="15">
        <f>D3274/(E3274*E3274*0.01*0.01)</f>
        <v>29.036737785633122</v>
      </c>
      <c r="D3274" s="10">
        <v>92</v>
      </c>
      <c r="E3274" s="10">
        <v>178</v>
      </c>
      <c r="F3274" s="9" t="s">
        <v>23</v>
      </c>
      <c r="G3274" s="9" t="s">
        <v>16</v>
      </c>
      <c r="H3274" s="9" t="s">
        <v>17</v>
      </c>
    </row>
    <row r="3275" spans="1:8" x14ac:dyDescent="0.35">
      <c r="A3275" s="9" t="s">
        <v>20</v>
      </c>
      <c r="B3275" s="9" t="s">
        <v>15</v>
      </c>
      <c r="C3275" s="15">
        <f>D3275/(E3275*E3275*0.01*0.01)</f>
        <v>22.694018931589476</v>
      </c>
      <c r="D3275" s="10">
        <v>76</v>
      </c>
      <c r="E3275" s="10">
        <v>183</v>
      </c>
      <c r="F3275" s="9" t="s">
        <v>18</v>
      </c>
      <c r="G3275" s="9" t="s">
        <v>14</v>
      </c>
      <c r="H3275" s="9" t="s">
        <v>17</v>
      </c>
    </row>
    <row r="3276" spans="1:8" x14ac:dyDescent="0.35">
      <c r="A3276" s="9" t="s">
        <v>21</v>
      </c>
      <c r="B3276" s="9" t="s">
        <v>15</v>
      </c>
      <c r="C3276" s="15">
        <f>D3276/(E3276*E3276*0.01*0.01)</f>
        <v>21.936347412254609</v>
      </c>
      <c r="D3276" s="10">
        <v>59</v>
      </c>
      <c r="E3276" s="10">
        <v>164</v>
      </c>
      <c r="F3276" s="9" t="s">
        <v>18</v>
      </c>
      <c r="G3276" s="9" t="s">
        <v>16</v>
      </c>
      <c r="H3276" s="9" t="s">
        <v>17</v>
      </c>
    </row>
    <row r="3277" spans="1:8" x14ac:dyDescent="0.35">
      <c r="A3277" s="9" t="s">
        <v>21</v>
      </c>
      <c r="B3277" s="9" t="s">
        <v>15</v>
      </c>
      <c r="C3277" s="15">
        <f>D3277/(E3277*E3277*0.01*0.01)</f>
        <v>38.567493112947659</v>
      </c>
      <c r="D3277" s="10">
        <v>105</v>
      </c>
      <c r="E3277" s="10">
        <v>165</v>
      </c>
      <c r="F3277" s="9" t="s">
        <v>13</v>
      </c>
      <c r="G3277" s="9" t="s">
        <v>14</v>
      </c>
      <c r="H3277" s="9" t="s">
        <v>17</v>
      </c>
    </row>
    <row r="3278" spans="1:8" x14ac:dyDescent="0.35">
      <c r="A3278" s="9" t="s">
        <v>19</v>
      </c>
      <c r="B3278" s="9" t="s">
        <v>12</v>
      </c>
      <c r="C3278" s="15">
        <f>D3278/(E3278*E3278*0.01*0.01)</f>
        <v>35.493827160493822</v>
      </c>
      <c r="D3278" s="10">
        <v>115</v>
      </c>
      <c r="E3278" s="10">
        <v>180</v>
      </c>
      <c r="F3278" s="9" t="s">
        <v>23</v>
      </c>
      <c r="G3278" s="9" t="s">
        <v>14</v>
      </c>
      <c r="H3278" s="9" t="s">
        <v>17</v>
      </c>
    </row>
    <row r="3279" spans="1:8" x14ac:dyDescent="0.35">
      <c r="A3279" s="9" t="s">
        <v>11</v>
      </c>
      <c r="B3279" s="9" t="s">
        <v>15</v>
      </c>
      <c r="C3279" s="15">
        <f>D3279/(E3279*E3279*0.01*0.01)</f>
        <v>16.528925619834709</v>
      </c>
      <c r="D3279" s="10">
        <v>45</v>
      </c>
      <c r="E3279" s="10">
        <v>165</v>
      </c>
      <c r="F3279" s="9" t="s">
        <v>18</v>
      </c>
      <c r="G3279" s="9" t="s">
        <v>16</v>
      </c>
      <c r="H3279" s="9" t="s">
        <v>17</v>
      </c>
    </row>
    <row r="3280" spans="1:8" x14ac:dyDescent="0.35">
      <c r="A3280" s="9" t="s">
        <v>11</v>
      </c>
      <c r="B3280" s="9" t="s">
        <v>12</v>
      </c>
      <c r="C3280" s="15">
        <f>D3280/(E3280*E3280*0.01*0.01)</f>
        <v>22.09317005428607</v>
      </c>
      <c r="D3280" s="10">
        <v>70</v>
      </c>
      <c r="E3280" s="10">
        <v>178</v>
      </c>
      <c r="F3280" s="9" t="s">
        <v>23</v>
      </c>
      <c r="G3280" s="9" t="s">
        <v>16</v>
      </c>
      <c r="H3280" s="9" t="s">
        <v>17</v>
      </c>
    </row>
    <row r="3281" spans="1:8" x14ac:dyDescent="0.35">
      <c r="A3281" s="9" t="s">
        <v>20</v>
      </c>
      <c r="B3281" s="9" t="s">
        <v>12</v>
      </c>
      <c r="C3281" s="15">
        <f>D3281/(E3281*E3281*0.01*0.01)</f>
        <v>23.334120982986768</v>
      </c>
      <c r="D3281" s="10">
        <v>79</v>
      </c>
      <c r="E3281" s="10">
        <v>184</v>
      </c>
      <c r="F3281" s="9" t="s">
        <v>18</v>
      </c>
      <c r="G3281" s="9" t="s">
        <v>16</v>
      </c>
      <c r="H3281" s="9" t="s">
        <v>14</v>
      </c>
    </row>
    <row r="3282" spans="1:8" x14ac:dyDescent="0.35">
      <c r="A3282" s="9" t="s">
        <v>19</v>
      </c>
      <c r="B3282" s="9" t="s">
        <v>15</v>
      </c>
      <c r="C3282" s="15">
        <f>D3282/(E3282*E3282*0.01*0.01)</f>
        <v>21.513858510523864</v>
      </c>
      <c r="D3282" s="10">
        <v>60</v>
      </c>
      <c r="E3282" s="10">
        <v>167</v>
      </c>
      <c r="F3282" s="9" t="s">
        <v>18</v>
      </c>
      <c r="G3282" s="9" t="s">
        <v>16</v>
      </c>
      <c r="H3282" s="9" t="s">
        <v>14</v>
      </c>
    </row>
    <row r="3283" spans="1:8" x14ac:dyDescent="0.35">
      <c r="A3283" s="9" t="s">
        <v>19</v>
      </c>
      <c r="B3283" s="9" t="s">
        <v>12</v>
      </c>
      <c r="C3283" s="15">
        <f>D3283/(E3283*E3283*0.01*0.01)</f>
        <v>36.22750875498128</v>
      </c>
      <c r="D3283" s="10">
        <v>120</v>
      </c>
      <c r="E3283" s="10">
        <v>182</v>
      </c>
      <c r="F3283" s="9" t="s">
        <v>23</v>
      </c>
      <c r="G3283" s="9" t="s">
        <v>14</v>
      </c>
      <c r="H3283" s="9" t="s">
        <v>14</v>
      </c>
    </row>
    <row r="3284" spans="1:8" x14ac:dyDescent="0.35">
      <c r="A3284" s="9" t="s">
        <v>19</v>
      </c>
      <c r="B3284" s="9" t="s">
        <v>15</v>
      </c>
      <c r="C3284" s="15">
        <f>D3284/(E3284*E3284*0.01*0.01)</f>
        <v>21.077195227520797</v>
      </c>
      <c r="D3284" s="10">
        <v>56</v>
      </c>
      <c r="E3284" s="10">
        <v>163</v>
      </c>
      <c r="F3284" s="9" t="s">
        <v>18</v>
      </c>
      <c r="G3284" s="9" t="s">
        <v>16</v>
      </c>
      <c r="H3284" s="9" t="s">
        <v>17</v>
      </c>
    </row>
    <row r="3285" spans="1:8" x14ac:dyDescent="0.35">
      <c r="A3285" s="9" t="s">
        <v>19</v>
      </c>
      <c r="B3285" s="9" t="s">
        <v>15</v>
      </c>
      <c r="C3285" s="15">
        <f>D3285/(E3285*E3285*0.01*0.01)</f>
        <v>40.745464852607711</v>
      </c>
      <c r="D3285" s="10">
        <v>115</v>
      </c>
      <c r="E3285" s="10">
        <v>168</v>
      </c>
      <c r="F3285" s="9" t="s">
        <v>23</v>
      </c>
      <c r="G3285" s="9" t="s">
        <v>16</v>
      </c>
      <c r="H3285" s="9" t="s">
        <v>14</v>
      </c>
    </row>
    <row r="3286" spans="1:8" x14ac:dyDescent="0.35">
      <c r="A3286" s="9" t="s">
        <v>20</v>
      </c>
      <c r="B3286" s="9" t="s">
        <v>12</v>
      </c>
      <c r="C3286" s="15">
        <f>D3286/(E3286*E3286*0.01*0.01)</f>
        <v>26.643598615916954</v>
      </c>
      <c r="D3286" s="10">
        <v>77</v>
      </c>
      <c r="E3286" s="10">
        <v>170</v>
      </c>
      <c r="F3286" s="9" t="s">
        <v>13</v>
      </c>
      <c r="G3286" s="9" t="s">
        <v>16</v>
      </c>
      <c r="H3286" s="9" t="s">
        <v>16</v>
      </c>
    </row>
    <row r="3287" spans="1:8" x14ac:dyDescent="0.35">
      <c r="A3287" s="9" t="s">
        <v>20</v>
      </c>
      <c r="B3287" s="9" t="s">
        <v>12</v>
      </c>
      <c r="C3287" s="15">
        <f>D3287/(E3287*E3287*0.01*0.01)</f>
        <v>29.394473838918284</v>
      </c>
      <c r="D3287" s="10">
        <v>105</v>
      </c>
      <c r="E3287" s="10">
        <v>189</v>
      </c>
      <c r="F3287" s="9" t="s">
        <v>23</v>
      </c>
      <c r="G3287" s="9" t="s">
        <v>14</v>
      </c>
      <c r="H3287" s="9" t="s">
        <v>14</v>
      </c>
    </row>
    <row r="3288" spans="1:8" x14ac:dyDescent="0.35">
      <c r="A3288" s="9" t="s">
        <v>11</v>
      </c>
      <c r="B3288" s="9" t="s">
        <v>15</v>
      </c>
      <c r="C3288" s="15">
        <f>D3288/(E3288*E3288*0.01*0.01)</f>
        <v>22.571047501795423</v>
      </c>
      <c r="D3288" s="10">
        <v>66</v>
      </c>
      <c r="E3288" s="10">
        <v>171</v>
      </c>
      <c r="F3288" s="9" t="s">
        <v>23</v>
      </c>
      <c r="G3288" s="9" t="s">
        <v>14</v>
      </c>
      <c r="H3288" s="9" t="s">
        <v>14</v>
      </c>
    </row>
    <row r="3289" spans="1:8" x14ac:dyDescent="0.35">
      <c r="A3289" s="9" t="s">
        <v>19</v>
      </c>
      <c r="B3289" s="9" t="s">
        <v>15</v>
      </c>
      <c r="C3289" s="15">
        <f>D3289/(E3289*E3289*0.01*0.01)</f>
        <v>23.938989774631509</v>
      </c>
      <c r="D3289" s="10">
        <v>70</v>
      </c>
      <c r="E3289" s="10">
        <v>171</v>
      </c>
      <c r="F3289" s="9" t="s">
        <v>18</v>
      </c>
      <c r="G3289" s="9" t="s">
        <v>16</v>
      </c>
      <c r="H3289" s="9" t="s">
        <v>14</v>
      </c>
    </row>
    <row r="3290" spans="1:8" x14ac:dyDescent="0.35">
      <c r="A3290" s="9" t="s">
        <v>20</v>
      </c>
      <c r="B3290" s="9" t="s">
        <v>12</v>
      </c>
      <c r="C3290" s="15">
        <f>D3290/(E3290*E3290*0.01*0.01)</f>
        <v>22.395789591556788</v>
      </c>
      <c r="D3290" s="10">
        <v>80</v>
      </c>
      <c r="E3290" s="10">
        <v>189</v>
      </c>
      <c r="F3290" s="9" t="s">
        <v>18</v>
      </c>
      <c r="G3290" s="9" t="s">
        <v>14</v>
      </c>
      <c r="H3290" s="9" t="s">
        <v>16</v>
      </c>
    </row>
    <row r="3291" spans="1:8" x14ac:dyDescent="0.35">
      <c r="A3291" s="9" t="s">
        <v>20</v>
      </c>
      <c r="B3291" s="9" t="s">
        <v>12</v>
      </c>
      <c r="C3291" s="15">
        <f>D3291/(E3291*E3291*0.01*0.01)</f>
        <v>21.835894851767868</v>
      </c>
      <c r="D3291" s="10">
        <v>78</v>
      </c>
      <c r="E3291" s="10">
        <v>189</v>
      </c>
      <c r="F3291" s="9" t="s">
        <v>18</v>
      </c>
      <c r="G3291" s="9" t="s">
        <v>14</v>
      </c>
      <c r="H3291" s="9" t="s">
        <v>14</v>
      </c>
    </row>
    <row r="3292" spans="1:8" x14ac:dyDescent="0.35">
      <c r="A3292" s="9" t="s">
        <v>19</v>
      </c>
      <c r="B3292" s="9" t="s">
        <v>15</v>
      </c>
      <c r="C3292" s="15">
        <f>D3292/(E3292*E3292*0.01*0.01)</f>
        <v>21.220009053870527</v>
      </c>
      <c r="D3292" s="10">
        <v>75</v>
      </c>
      <c r="E3292" s="10">
        <v>188</v>
      </c>
      <c r="F3292" s="9" t="s">
        <v>18</v>
      </c>
      <c r="G3292" s="9" t="s">
        <v>14</v>
      </c>
      <c r="H3292" s="9" t="s">
        <v>14</v>
      </c>
    </row>
    <row r="3293" spans="1:8" x14ac:dyDescent="0.35">
      <c r="A3293" s="9" t="s">
        <v>20</v>
      </c>
      <c r="B3293" s="9" t="s">
        <v>12</v>
      </c>
      <c r="C3293" s="15">
        <f>D3293/(E3293*E3293*0.01*0.01)</f>
        <v>23.875432525951556</v>
      </c>
      <c r="D3293" s="10">
        <v>69</v>
      </c>
      <c r="E3293" s="10">
        <v>170</v>
      </c>
      <c r="F3293" s="9" t="s">
        <v>23</v>
      </c>
      <c r="G3293" s="9" t="s">
        <v>14</v>
      </c>
      <c r="H3293" s="9" t="s">
        <v>14</v>
      </c>
    </row>
    <row r="3294" spans="1:8" x14ac:dyDescent="0.35">
      <c r="A3294" s="9" t="s">
        <v>20</v>
      </c>
      <c r="B3294" s="9" t="s">
        <v>15</v>
      </c>
      <c r="C3294" s="15">
        <f>D3294/(E3294*E3294*0.01*0.01)</f>
        <v>21.705129432793896</v>
      </c>
      <c r="D3294" s="10">
        <v>68</v>
      </c>
      <c r="E3294" s="10">
        <v>177</v>
      </c>
      <c r="F3294" s="9" t="s">
        <v>23</v>
      </c>
      <c r="G3294" s="9" t="s">
        <v>16</v>
      </c>
      <c r="H3294" s="9" t="s">
        <v>17</v>
      </c>
    </row>
    <row r="3295" spans="1:8" x14ac:dyDescent="0.35">
      <c r="A3295" s="9" t="s">
        <v>20</v>
      </c>
      <c r="B3295" s="9" t="s">
        <v>12</v>
      </c>
      <c r="C3295" s="15">
        <f>D3295/(E3295*E3295*0.01*0.01)</f>
        <v>29.757785467128027</v>
      </c>
      <c r="D3295" s="10">
        <v>86</v>
      </c>
      <c r="E3295" s="10">
        <v>170</v>
      </c>
      <c r="F3295" s="9" t="s">
        <v>18</v>
      </c>
      <c r="G3295" s="9" t="s">
        <v>17</v>
      </c>
      <c r="H3295" s="9" t="s">
        <v>17</v>
      </c>
    </row>
    <row r="3296" spans="1:8" x14ac:dyDescent="0.35">
      <c r="A3296" s="9" t="s">
        <v>19</v>
      </c>
      <c r="B3296" s="9" t="s">
        <v>12</v>
      </c>
      <c r="C3296" s="15">
        <f>D3296/(E3296*E3296*0.01*0.01)</f>
        <v>22.491349480968857</v>
      </c>
      <c r="D3296" s="10">
        <v>65</v>
      </c>
      <c r="E3296" s="10">
        <v>170</v>
      </c>
      <c r="F3296" s="9" t="s">
        <v>13</v>
      </c>
      <c r="G3296" s="9" t="s">
        <v>16</v>
      </c>
      <c r="H3296" s="9" t="s">
        <v>16</v>
      </c>
    </row>
    <row r="3297" spans="1:8" x14ac:dyDescent="0.35">
      <c r="A3297" s="9" t="s">
        <v>19</v>
      </c>
      <c r="B3297" s="9" t="s">
        <v>12</v>
      </c>
      <c r="C3297" s="15">
        <f>D3297/(E3297*E3297*0.01*0.01)</f>
        <v>26.315789473684212</v>
      </c>
      <c r="D3297" s="10">
        <v>95</v>
      </c>
      <c r="E3297" s="10">
        <v>190</v>
      </c>
      <c r="F3297" s="9" t="s">
        <v>18</v>
      </c>
      <c r="G3297" s="9" t="s">
        <v>16</v>
      </c>
      <c r="H3297" s="9" t="s">
        <v>17</v>
      </c>
    </row>
    <row r="3298" spans="1:8" x14ac:dyDescent="0.35">
      <c r="A3298" s="9" t="s">
        <v>20</v>
      </c>
      <c r="B3298" s="9" t="s">
        <v>12</v>
      </c>
      <c r="C3298" s="15">
        <f>D3298/(E3298*E3298*0.01*0.01)</f>
        <v>19.805341783612494</v>
      </c>
      <c r="D3298" s="10">
        <v>70</v>
      </c>
      <c r="E3298" s="10">
        <v>188</v>
      </c>
      <c r="F3298" s="9" t="s">
        <v>18</v>
      </c>
      <c r="G3298" s="9" t="s">
        <v>16</v>
      </c>
      <c r="H3298" s="9" t="s">
        <v>14</v>
      </c>
    </row>
    <row r="3299" spans="1:8" x14ac:dyDescent="0.35">
      <c r="A3299" s="9" t="s">
        <v>20</v>
      </c>
      <c r="B3299" s="9" t="s">
        <v>12</v>
      </c>
      <c r="C3299" s="15">
        <f>D3299/(E3299*E3299*0.01*0.01)</f>
        <v>25.249337204898367</v>
      </c>
      <c r="D3299" s="10">
        <v>80</v>
      </c>
      <c r="E3299" s="10">
        <v>178</v>
      </c>
      <c r="F3299" s="9" t="s">
        <v>18</v>
      </c>
      <c r="G3299" s="9" t="s">
        <v>16</v>
      </c>
      <c r="H3299" s="9" t="s">
        <v>16</v>
      </c>
    </row>
    <row r="3300" spans="1:8" x14ac:dyDescent="0.35">
      <c r="A3300" s="9" t="s">
        <v>22</v>
      </c>
      <c r="B3300" s="9" t="s">
        <v>12</v>
      </c>
      <c r="C3300" s="15">
        <f>D3300/(E3300*E3300*0.01*0.01)</f>
        <v>41.40625</v>
      </c>
      <c r="D3300" s="10">
        <v>106</v>
      </c>
      <c r="E3300" s="10">
        <v>160</v>
      </c>
      <c r="F3300" s="9" t="s">
        <v>18</v>
      </c>
      <c r="G3300" s="9" t="s">
        <v>17</v>
      </c>
      <c r="H3300" s="9" t="s">
        <v>17</v>
      </c>
    </row>
    <row r="3301" spans="1:8" x14ac:dyDescent="0.35">
      <c r="A3301" s="9" t="s">
        <v>22</v>
      </c>
      <c r="B3301" s="9" t="s">
        <v>12</v>
      </c>
      <c r="C3301" s="15">
        <f>D3301/(E3301*E3301*0.01*0.01)</f>
        <v>23.875114784205692</v>
      </c>
      <c r="D3301" s="10">
        <v>65</v>
      </c>
      <c r="E3301" s="10">
        <v>165</v>
      </c>
      <c r="F3301" s="9" t="s">
        <v>23</v>
      </c>
      <c r="G3301" s="9" t="s">
        <v>16</v>
      </c>
      <c r="H3301" s="9" t="s">
        <v>14</v>
      </c>
    </row>
    <row r="3302" spans="1:8" x14ac:dyDescent="0.35">
      <c r="A3302" s="9" t="s">
        <v>19</v>
      </c>
      <c r="B3302" s="9" t="s">
        <v>15</v>
      </c>
      <c r="C3302" s="15">
        <f>D3302/(E3302*E3302*0.01*0.01)</f>
        <v>28.731746890210918</v>
      </c>
      <c r="D3302" s="10">
        <v>85</v>
      </c>
      <c r="E3302" s="10">
        <v>172</v>
      </c>
      <c r="F3302" s="9" t="s">
        <v>18</v>
      </c>
      <c r="G3302" s="9" t="s">
        <v>16</v>
      </c>
      <c r="H3302" s="9" t="s">
        <v>17</v>
      </c>
    </row>
    <row r="3303" spans="1:8" x14ac:dyDescent="0.35">
      <c r="A3303" s="9" t="s">
        <v>19</v>
      </c>
      <c r="B3303" s="9" t="s">
        <v>15</v>
      </c>
      <c r="C3303" s="15">
        <f>D3303/(E3303*E3303*0.01*0.01)</f>
        <v>21.54509079716836</v>
      </c>
      <c r="D3303" s="10">
        <v>63</v>
      </c>
      <c r="E3303" s="10">
        <v>171</v>
      </c>
      <c r="F3303" s="9" t="s">
        <v>18</v>
      </c>
      <c r="G3303" s="9" t="s">
        <v>14</v>
      </c>
      <c r="H3303" s="9" t="s">
        <v>14</v>
      </c>
    </row>
    <row r="3304" spans="1:8" x14ac:dyDescent="0.35">
      <c r="A3304" s="9" t="s">
        <v>21</v>
      </c>
      <c r="B3304" s="9" t="s">
        <v>12</v>
      </c>
      <c r="C3304" s="15">
        <f>D3304/(E3304*E3304*0.01*0.01)</f>
        <v>23.668639053254438</v>
      </c>
      <c r="D3304" s="10">
        <v>90</v>
      </c>
      <c r="E3304" s="10">
        <v>195</v>
      </c>
      <c r="F3304" s="9" t="s">
        <v>18</v>
      </c>
      <c r="G3304" s="9" t="s">
        <v>14</v>
      </c>
      <c r="H3304" s="9" t="s">
        <v>17</v>
      </c>
    </row>
    <row r="3305" spans="1:8" x14ac:dyDescent="0.35">
      <c r="A3305" s="9" t="s">
        <v>22</v>
      </c>
      <c r="B3305" s="9" t="s">
        <v>12</v>
      </c>
      <c r="C3305" s="15">
        <f>D3305/(E3305*E3305*0.01*0.01)</f>
        <v>22.790357925493062</v>
      </c>
      <c r="D3305" s="10">
        <v>78</v>
      </c>
      <c r="E3305" s="10">
        <v>185</v>
      </c>
      <c r="F3305" s="9" t="s">
        <v>18</v>
      </c>
      <c r="G3305" s="9" t="s">
        <v>14</v>
      </c>
      <c r="H3305" s="9" t="s">
        <v>14</v>
      </c>
    </row>
    <row r="3306" spans="1:8" x14ac:dyDescent="0.35">
      <c r="A3306" s="9" t="s">
        <v>22</v>
      </c>
      <c r="B3306" s="9" t="s">
        <v>15</v>
      </c>
      <c r="C3306" s="15">
        <f>D3306/(E3306*E3306*0.01*0.01)</f>
        <v>24.609375</v>
      </c>
      <c r="D3306" s="10">
        <v>63</v>
      </c>
      <c r="E3306" s="10">
        <v>160</v>
      </c>
      <c r="F3306" s="9" t="s">
        <v>23</v>
      </c>
      <c r="G3306" s="9" t="s">
        <v>14</v>
      </c>
      <c r="H3306" s="9" t="s">
        <v>14</v>
      </c>
    </row>
    <row r="3307" spans="1:8" x14ac:dyDescent="0.35">
      <c r="A3307" s="9" t="s">
        <v>22</v>
      </c>
      <c r="B3307" s="9" t="s">
        <v>15</v>
      </c>
      <c r="C3307" s="15">
        <f>D3307/(E3307*E3307*0.01*0.01)</f>
        <v>17.301038062283737</v>
      </c>
      <c r="D3307" s="10">
        <v>50</v>
      </c>
      <c r="E3307" s="10">
        <v>170</v>
      </c>
      <c r="F3307" s="9" t="s">
        <v>23</v>
      </c>
      <c r="G3307" s="9" t="s">
        <v>14</v>
      </c>
      <c r="H3307" s="9" t="s">
        <v>14</v>
      </c>
    </row>
    <row r="3308" spans="1:8" x14ac:dyDescent="0.35">
      <c r="A3308" s="9" t="s">
        <v>22</v>
      </c>
      <c r="B3308" s="9" t="s">
        <v>12</v>
      </c>
      <c r="C3308" s="15">
        <f>D3308/(E3308*E3308*0.01*0.01)</f>
        <v>19.591836734693878</v>
      </c>
      <c r="D3308" s="10">
        <v>60</v>
      </c>
      <c r="E3308" s="10">
        <v>175</v>
      </c>
      <c r="F3308" s="9" t="s">
        <v>18</v>
      </c>
      <c r="G3308" s="9" t="s">
        <v>14</v>
      </c>
      <c r="H3308" s="9" t="s">
        <v>14</v>
      </c>
    </row>
    <row r="3309" spans="1:8" x14ac:dyDescent="0.35">
      <c r="A3309" s="9" t="s">
        <v>19</v>
      </c>
      <c r="B3309" s="9" t="s">
        <v>12</v>
      </c>
      <c r="C3309" s="15">
        <f>D3309/(E3309*E3309*0.01*0.01)</f>
        <v>31.221303948576676</v>
      </c>
      <c r="D3309" s="10">
        <v>85</v>
      </c>
      <c r="E3309" s="10">
        <v>165</v>
      </c>
      <c r="F3309" s="9" t="s">
        <v>18</v>
      </c>
      <c r="G3309" s="9" t="s">
        <v>14</v>
      </c>
      <c r="H3309" s="9" t="s">
        <v>17</v>
      </c>
    </row>
    <row r="3310" spans="1:8" x14ac:dyDescent="0.35">
      <c r="A3310" s="9" t="s">
        <v>20</v>
      </c>
      <c r="B3310" s="9" t="s">
        <v>12</v>
      </c>
      <c r="C3310" s="15">
        <f>D3310/(E3310*E3310*0.01*0.01)</f>
        <v>22.75156931005181</v>
      </c>
      <c r="D3310" s="10">
        <v>83</v>
      </c>
      <c r="E3310" s="10">
        <v>191</v>
      </c>
      <c r="F3310" s="9" t="s">
        <v>23</v>
      </c>
      <c r="G3310" s="9" t="s">
        <v>16</v>
      </c>
      <c r="H3310" s="9" t="s">
        <v>17</v>
      </c>
    </row>
    <row r="3311" spans="1:8" x14ac:dyDescent="0.35">
      <c r="A3311" s="9" t="s">
        <v>21</v>
      </c>
      <c r="B3311" s="9" t="s">
        <v>12</v>
      </c>
      <c r="C3311" s="15">
        <f>D3311/(E3311*E3311*0.01*0.01)</f>
        <v>26.298487836949374</v>
      </c>
      <c r="D3311" s="10">
        <v>100</v>
      </c>
      <c r="E3311" s="10">
        <v>195</v>
      </c>
      <c r="F3311" s="9" t="s">
        <v>18</v>
      </c>
      <c r="G3311" s="9" t="s">
        <v>14</v>
      </c>
      <c r="H3311" s="9" t="s">
        <v>17</v>
      </c>
    </row>
    <row r="3312" spans="1:8" x14ac:dyDescent="0.35">
      <c r="A3312" s="9" t="s">
        <v>11</v>
      </c>
      <c r="B3312" s="9" t="s">
        <v>12</v>
      </c>
      <c r="C3312" s="15">
        <f>D3312/(E3312*E3312*0.01*0.01)</f>
        <v>20.761245674740483</v>
      </c>
      <c r="D3312" s="10">
        <v>60</v>
      </c>
      <c r="E3312" s="10">
        <v>170</v>
      </c>
      <c r="F3312" s="9" t="s">
        <v>18</v>
      </c>
      <c r="G3312" s="9" t="s">
        <v>14</v>
      </c>
      <c r="H3312" s="9" t="s">
        <v>17</v>
      </c>
    </row>
    <row r="3313" spans="1:8" x14ac:dyDescent="0.35">
      <c r="A3313" s="9" t="s">
        <v>11</v>
      </c>
      <c r="B3313" s="9" t="s">
        <v>15</v>
      </c>
      <c r="C3313" s="15">
        <f>D3313/(E3313*E3313*0.01*0.01)</f>
        <v>23.875114784205692</v>
      </c>
      <c r="D3313" s="10">
        <v>65</v>
      </c>
      <c r="E3313" s="10">
        <v>165</v>
      </c>
      <c r="F3313" s="9" t="s">
        <v>18</v>
      </c>
      <c r="G3313" s="9" t="s">
        <v>14</v>
      </c>
      <c r="H3313" s="9" t="s">
        <v>17</v>
      </c>
    </row>
    <row r="3314" spans="1:8" x14ac:dyDescent="0.35">
      <c r="A3314" s="9" t="s">
        <v>21</v>
      </c>
      <c r="B3314" s="9" t="s">
        <v>12</v>
      </c>
      <c r="C3314" s="15">
        <f>D3314/(E3314*E3314*0.01*0.01)</f>
        <v>22.857142857142858</v>
      </c>
      <c r="D3314" s="10">
        <v>70</v>
      </c>
      <c r="E3314" s="10">
        <v>175</v>
      </c>
      <c r="F3314" s="9" t="s">
        <v>23</v>
      </c>
      <c r="G3314" s="9" t="s">
        <v>14</v>
      </c>
      <c r="H3314" s="9" t="s">
        <v>17</v>
      </c>
    </row>
    <row r="3315" spans="1:8" x14ac:dyDescent="0.35">
      <c r="A3315" s="9" t="s">
        <v>20</v>
      </c>
      <c r="B3315" s="9" t="s">
        <v>12</v>
      </c>
      <c r="C3315" s="15">
        <f>D3315/(E3315*E3315*0.01*0.01)</f>
        <v>24.25</v>
      </c>
      <c r="D3315" s="10">
        <v>97</v>
      </c>
      <c r="E3315" s="10">
        <v>200</v>
      </c>
      <c r="F3315" s="9" t="s">
        <v>18</v>
      </c>
      <c r="G3315" s="9" t="s">
        <v>14</v>
      </c>
      <c r="H3315" s="9" t="s">
        <v>17</v>
      </c>
    </row>
    <row r="3316" spans="1:8" x14ac:dyDescent="0.35">
      <c r="A3316" s="9" t="s">
        <v>21</v>
      </c>
      <c r="B3316" s="9" t="s">
        <v>15</v>
      </c>
      <c r="C3316" s="15">
        <f>D3316/(E3316*E3316*0.01*0.01)</f>
        <v>23.233456176894723</v>
      </c>
      <c r="D3316" s="10">
        <v>58</v>
      </c>
      <c r="E3316" s="10">
        <v>158</v>
      </c>
      <c r="F3316" s="9" t="s">
        <v>18</v>
      </c>
      <c r="G3316" s="9" t="s">
        <v>16</v>
      </c>
      <c r="H3316" s="9" t="s">
        <v>17</v>
      </c>
    </row>
    <row r="3317" spans="1:8" x14ac:dyDescent="0.35">
      <c r="A3317" s="9" t="s">
        <v>21</v>
      </c>
      <c r="B3317" s="9" t="s">
        <v>15</v>
      </c>
      <c r="C3317" s="15">
        <f>D3317/(E3317*E3317*0.01*0.01)</f>
        <v>23.243408017070568</v>
      </c>
      <c r="D3317" s="10">
        <v>61</v>
      </c>
      <c r="E3317" s="10">
        <v>162</v>
      </c>
      <c r="F3317" s="9" t="s">
        <v>18</v>
      </c>
      <c r="G3317" s="9" t="s">
        <v>16</v>
      </c>
      <c r="H3317" s="9" t="s">
        <v>17</v>
      </c>
    </row>
    <row r="3318" spans="1:8" x14ac:dyDescent="0.35">
      <c r="A3318" s="9" t="s">
        <v>20</v>
      </c>
      <c r="B3318" s="9" t="s">
        <v>15</v>
      </c>
      <c r="C3318" s="15">
        <f>D3318/(E3318*E3318*0.01*0.01)</f>
        <v>21.453287197231834</v>
      </c>
      <c r="D3318" s="10">
        <v>62</v>
      </c>
      <c r="E3318" s="10">
        <v>170</v>
      </c>
      <c r="F3318" s="9" t="s">
        <v>23</v>
      </c>
      <c r="G3318" s="9" t="s">
        <v>16</v>
      </c>
      <c r="H3318" s="9" t="s">
        <v>17</v>
      </c>
    </row>
    <row r="3319" spans="1:8" x14ac:dyDescent="0.35">
      <c r="A3319" s="9" t="s">
        <v>20</v>
      </c>
      <c r="B3319" s="9" t="s">
        <v>15</v>
      </c>
      <c r="C3319" s="15">
        <f>D3319/(E3319*E3319*0.01*0.01)</f>
        <v>25.648917615676616</v>
      </c>
      <c r="D3319" s="10">
        <v>75</v>
      </c>
      <c r="E3319" s="10">
        <v>171</v>
      </c>
      <c r="F3319" s="9" t="s">
        <v>23</v>
      </c>
      <c r="G3319" s="9" t="s">
        <v>16</v>
      </c>
      <c r="H3319" s="9" t="s">
        <v>17</v>
      </c>
    </row>
    <row r="3320" spans="1:8" x14ac:dyDescent="0.35">
      <c r="A3320" s="9" t="s">
        <v>20</v>
      </c>
      <c r="B3320" s="9" t="s">
        <v>15</v>
      </c>
      <c r="C3320" s="15">
        <f>D3320/(E3320*E3320*0.01*0.01)</f>
        <v>27.309968138370504</v>
      </c>
      <c r="D3320" s="10">
        <v>78</v>
      </c>
      <c r="E3320" s="10">
        <v>169</v>
      </c>
      <c r="F3320" s="9" t="s">
        <v>18</v>
      </c>
      <c r="G3320" s="9" t="s">
        <v>16</v>
      </c>
      <c r="H3320" s="9" t="s">
        <v>17</v>
      </c>
    </row>
    <row r="3321" spans="1:8" x14ac:dyDescent="0.35">
      <c r="A3321" s="9" t="s">
        <v>21</v>
      </c>
      <c r="B3321" s="9" t="s">
        <v>12</v>
      </c>
      <c r="C3321" s="15">
        <f>D3321/(E3321*E3321*0.01*0.01)</f>
        <v>23.671253629592218</v>
      </c>
      <c r="D3321" s="10">
        <v>75</v>
      </c>
      <c r="E3321" s="10">
        <v>178</v>
      </c>
      <c r="F3321" s="9" t="s">
        <v>18</v>
      </c>
      <c r="G3321" s="9" t="s">
        <v>16</v>
      </c>
      <c r="H3321" s="9" t="s">
        <v>17</v>
      </c>
    </row>
    <row r="3322" spans="1:8" x14ac:dyDescent="0.35">
      <c r="A3322" s="9" t="s">
        <v>19</v>
      </c>
      <c r="B3322" s="9" t="s">
        <v>12</v>
      </c>
      <c r="C3322" s="15">
        <f>D3322/(E3322*E3322*0.01*0.01)</f>
        <v>23.808797045267237</v>
      </c>
      <c r="D3322" s="10">
        <v>78</v>
      </c>
      <c r="E3322" s="10">
        <v>181</v>
      </c>
      <c r="F3322" s="9" t="s">
        <v>18</v>
      </c>
      <c r="G3322" s="9" t="s">
        <v>16</v>
      </c>
      <c r="H3322" s="9" t="s">
        <v>17</v>
      </c>
    </row>
    <row r="3323" spans="1:8" x14ac:dyDescent="0.35">
      <c r="A3323" s="9" t="s">
        <v>20</v>
      </c>
      <c r="B3323" s="9" t="s">
        <v>12</v>
      </c>
      <c r="C3323" s="15">
        <f>D3323/(E3323*E3323*0.01*0.01)</f>
        <v>25.945483959586092</v>
      </c>
      <c r="D3323" s="10">
        <v>85</v>
      </c>
      <c r="E3323" s="10">
        <v>181</v>
      </c>
      <c r="F3323" s="9" t="s">
        <v>23</v>
      </c>
      <c r="G3323" s="9" t="s">
        <v>16</v>
      </c>
      <c r="H3323" s="9" t="s">
        <v>17</v>
      </c>
    </row>
    <row r="3324" spans="1:8" x14ac:dyDescent="0.35">
      <c r="A3324" s="9" t="s">
        <v>20</v>
      </c>
      <c r="B3324" s="9" t="s">
        <v>12</v>
      </c>
      <c r="C3324" s="15">
        <f>D3324/(E3324*E3324*0.01*0.01)</f>
        <v>22.790357925493062</v>
      </c>
      <c r="D3324" s="10">
        <v>78</v>
      </c>
      <c r="E3324" s="10">
        <v>185</v>
      </c>
      <c r="F3324" s="9" t="s">
        <v>23</v>
      </c>
      <c r="G3324" s="9" t="s">
        <v>16</v>
      </c>
      <c r="H3324" s="9" t="s">
        <v>17</v>
      </c>
    </row>
    <row r="3325" spans="1:8" x14ac:dyDescent="0.35">
      <c r="A3325" s="9" t="s">
        <v>20</v>
      </c>
      <c r="B3325" s="9" t="s">
        <v>12</v>
      </c>
      <c r="C3325" s="15">
        <f>D3325/(E3325*E3325*0.01*0.01)</f>
        <v>26.004382761139517</v>
      </c>
      <c r="D3325" s="10">
        <v>89</v>
      </c>
      <c r="E3325" s="10">
        <v>185</v>
      </c>
      <c r="F3325" s="9" t="s">
        <v>23</v>
      </c>
      <c r="G3325" s="9" t="s">
        <v>16</v>
      </c>
      <c r="H3325" s="9" t="s">
        <v>17</v>
      </c>
    </row>
    <row r="3326" spans="1:8" x14ac:dyDescent="0.35">
      <c r="A3326" s="9" t="s">
        <v>11</v>
      </c>
      <c r="B3326" s="9" t="s">
        <v>15</v>
      </c>
      <c r="C3326" s="15">
        <f>D3326/(E3326*E3326*0.01*0.01)</f>
        <v>18.078512396694215</v>
      </c>
      <c r="D3326" s="10">
        <v>56</v>
      </c>
      <c r="E3326" s="10">
        <v>176</v>
      </c>
      <c r="F3326" s="9" t="s">
        <v>18</v>
      </c>
      <c r="G3326" s="9" t="s">
        <v>16</v>
      </c>
      <c r="H3326" s="9" t="s">
        <v>16</v>
      </c>
    </row>
    <row r="3327" spans="1:8" x14ac:dyDescent="0.35">
      <c r="A3327" s="9" t="s">
        <v>11</v>
      </c>
      <c r="B3327" s="9" t="s">
        <v>12</v>
      </c>
      <c r="C3327" s="15">
        <f>D3327/(E3327*E3327*0.01*0.01)</f>
        <v>22.72440348440853</v>
      </c>
      <c r="D3327" s="10">
        <v>72</v>
      </c>
      <c r="E3327" s="10">
        <v>178</v>
      </c>
      <c r="F3327" s="9" t="s">
        <v>18</v>
      </c>
      <c r="G3327" s="9" t="s">
        <v>16</v>
      </c>
      <c r="H3327" s="9" t="s">
        <v>16</v>
      </c>
    </row>
    <row r="3328" spans="1:8" x14ac:dyDescent="0.35">
      <c r="A3328" s="9" t="s">
        <v>21</v>
      </c>
      <c r="B3328" s="9" t="s">
        <v>15</v>
      </c>
      <c r="C3328" s="15">
        <f>D3328/(E3328*E3328*0.01*0.01)</f>
        <v>27.379664683612759</v>
      </c>
      <c r="D3328" s="10">
        <v>81</v>
      </c>
      <c r="E3328" s="10">
        <v>172</v>
      </c>
      <c r="F3328" s="9" t="s">
        <v>18</v>
      </c>
      <c r="G3328" s="9" t="s">
        <v>16</v>
      </c>
      <c r="H3328" s="9" t="s">
        <v>17</v>
      </c>
    </row>
    <row r="3329" spans="1:8" x14ac:dyDescent="0.35">
      <c r="A3329" s="9" t="s">
        <v>20</v>
      </c>
      <c r="B3329" s="9" t="s">
        <v>15</v>
      </c>
      <c r="C3329" s="15">
        <f>D3329/(E3329*E3329*0.01*0.01)</f>
        <v>24.005486968449929</v>
      </c>
      <c r="D3329" s="10">
        <v>63</v>
      </c>
      <c r="E3329" s="10">
        <v>162</v>
      </c>
      <c r="F3329" s="9" t="s">
        <v>23</v>
      </c>
      <c r="G3329" s="9" t="s">
        <v>16</v>
      </c>
      <c r="H3329" s="9" t="s">
        <v>17</v>
      </c>
    </row>
    <row r="3330" spans="1:8" x14ac:dyDescent="0.35">
      <c r="A3330" s="9" t="s">
        <v>21</v>
      </c>
      <c r="B3330" s="9" t="s">
        <v>12</v>
      </c>
      <c r="C3330" s="15">
        <f>D3330/(E3330*E3330*0.01*0.01)</f>
        <v>18.214936247723134</v>
      </c>
      <c r="D3330" s="10">
        <v>61</v>
      </c>
      <c r="E3330" s="10">
        <v>183</v>
      </c>
      <c r="F3330" s="9" t="s">
        <v>13</v>
      </c>
      <c r="G3330" s="9" t="s">
        <v>16</v>
      </c>
      <c r="H3330" s="9" t="s">
        <v>16</v>
      </c>
    </row>
    <row r="3331" spans="1:8" x14ac:dyDescent="0.35">
      <c r="A3331" s="9" t="s">
        <v>11</v>
      </c>
      <c r="B3331" s="9" t="s">
        <v>12</v>
      </c>
      <c r="C3331" s="15">
        <f>D3331/(E3331*E3331*0.01*0.01)</f>
        <v>19.157088122605362</v>
      </c>
      <c r="D3331" s="10">
        <v>58</v>
      </c>
      <c r="E3331" s="10">
        <v>174</v>
      </c>
      <c r="F3331" s="9" t="s">
        <v>13</v>
      </c>
      <c r="G3331" s="9" t="s">
        <v>16</v>
      </c>
      <c r="H3331" s="9" t="s">
        <v>16</v>
      </c>
    </row>
    <row r="3332" spans="1:8" x14ac:dyDescent="0.35">
      <c r="A3332" s="9" t="s">
        <v>21</v>
      </c>
      <c r="B3332" s="9" t="s">
        <v>12</v>
      </c>
      <c r="C3332" s="15">
        <f>D3332/(E3332*E3332*0.01*0.01)</f>
        <v>25.795918367346939</v>
      </c>
      <c r="D3332" s="10">
        <v>79</v>
      </c>
      <c r="E3332" s="10">
        <v>175</v>
      </c>
      <c r="F3332" s="9" t="s">
        <v>18</v>
      </c>
      <c r="G3332" s="9" t="s">
        <v>16</v>
      </c>
      <c r="H3332" s="9" t="s">
        <v>14</v>
      </c>
    </row>
    <row r="3333" spans="1:8" x14ac:dyDescent="0.35">
      <c r="A3333" s="9" t="s">
        <v>21</v>
      </c>
      <c r="B3333" s="9" t="s">
        <v>12</v>
      </c>
      <c r="C3333" s="15">
        <f>D3333/(E3333*E3333*0.01*0.01)</f>
        <v>19.019442096365172</v>
      </c>
      <c r="D3333" s="10">
        <v>63</v>
      </c>
      <c r="E3333" s="10">
        <v>182</v>
      </c>
      <c r="F3333" s="9" t="s">
        <v>18</v>
      </c>
      <c r="G3333" s="9" t="s">
        <v>16</v>
      </c>
      <c r="H3333" s="9" t="s">
        <v>14</v>
      </c>
    </row>
    <row r="3334" spans="1:8" x14ac:dyDescent="0.35">
      <c r="A3334" s="9" t="s">
        <v>20</v>
      </c>
      <c r="B3334" s="9" t="s">
        <v>15</v>
      </c>
      <c r="C3334" s="15">
        <f>D3334/(E3334*E3334*0.01*0.01)</f>
        <v>20.32225286688924</v>
      </c>
      <c r="D3334" s="10">
        <v>56</v>
      </c>
      <c r="E3334" s="10">
        <v>166</v>
      </c>
      <c r="F3334" s="9" t="s">
        <v>18</v>
      </c>
      <c r="G3334" s="9" t="s">
        <v>16</v>
      </c>
      <c r="H3334" s="9" t="s">
        <v>14</v>
      </c>
    </row>
    <row r="3335" spans="1:8" x14ac:dyDescent="0.35">
      <c r="A3335" s="9" t="s">
        <v>11</v>
      </c>
      <c r="B3335" s="9" t="s">
        <v>15</v>
      </c>
      <c r="C3335" s="15">
        <f>D3335/(E3335*E3335*0.01*0.01)</f>
        <v>17.70857696548498</v>
      </c>
      <c r="D3335" s="10">
        <v>53</v>
      </c>
      <c r="E3335" s="10">
        <v>173</v>
      </c>
      <c r="F3335" s="9" t="s">
        <v>18</v>
      </c>
      <c r="G3335" s="9" t="s">
        <v>16</v>
      </c>
      <c r="H3335" s="9" t="s">
        <v>17</v>
      </c>
    </row>
    <row r="3336" spans="1:8" x14ac:dyDescent="0.35">
      <c r="A3336" s="9" t="s">
        <v>19</v>
      </c>
      <c r="B3336" s="9" t="s">
        <v>15</v>
      </c>
      <c r="C3336" s="15">
        <f>D3336/(E3336*E3336*0.01*0.01)</f>
        <v>26.729927495071667</v>
      </c>
      <c r="D3336" s="10">
        <v>80</v>
      </c>
      <c r="E3336" s="10">
        <v>173</v>
      </c>
      <c r="F3336" s="9" t="s">
        <v>23</v>
      </c>
      <c r="G3336" s="9" t="s">
        <v>14</v>
      </c>
      <c r="H3336" s="9" t="s">
        <v>17</v>
      </c>
    </row>
    <row r="3337" spans="1:8" x14ac:dyDescent="0.35">
      <c r="A3337" s="9" t="s">
        <v>21</v>
      </c>
      <c r="B3337" s="9" t="s">
        <v>15</v>
      </c>
      <c r="C3337" s="15">
        <f>D3337/(E3337*E3337*0.01*0.01)</f>
        <v>23.011176857330703</v>
      </c>
      <c r="D3337" s="10">
        <v>56</v>
      </c>
      <c r="E3337" s="10">
        <v>156</v>
      </c>
      <c r="F3337" s="9" t="s">
        <v>18</v>
      </c>
      <c r="G3337" s="9" t="s">
        <v>16</v>
      </c>
      <c r="H3337" s="9" t="s">
        <v>16</v>
      </c>
    </row>
    <row r="3338" spans="1:8" x14ac:dyDescent="0.35">
      <c r="A3338" s="9" t="s">
        <v>21</v>
      </c>
      <c r="B3338" s="9" t="s">
        <v>15</v>
      </c>
      <c r="C3338" s="15">
        <f>D3338/(E3338*E3338*0.01*0.01)</f>
        <v>16.955017301038062</v>
      </c>
      <c r="D3338" s="10">
        <v>49</v>
      </c>
      <c r="E3338" s="10">
        <v>170</v>
      </c>
      <c r="F3338" s="9" t="s">
        <v>18</v>
      </c>
      <c r="G3338" s="9" t="s">
        <v>14</v>
      </c>
      <c r="H3338" s="9" t="s">
        <v>14</v>
      </c>
    </row>
    <row r="3339" spans="1:8" x14ac:dyDescent="0.35">
      <c r="A3339" s="9" t="s">
        <v>20</v>
      </c>
      <c r="B3339" s="9" t="s">
        <v>15</v>
      </c>
      <c r="C3339" s="15">
        <f>D3339/(E3339*E3339*0.01*0.01)</f>
        <v>24.801587301587301</v>
      </c>
      <c r="D3339" s="10">
        <v>70</v>
      </c>
      <c r="E3339" s="10">
        <v>168</v>
      </c>
      <c r="F3339" s="9" t="s">
        <v>18</v>
      </c>
      <c r="G3339" s="9" t="s">
        <v>14</v>
      </c>
      <c r="H3339" s="9" t="s">
        <v>17</v>
      </c>
    </row>
    <row r="3340" spans="1:8" x14ac:dyDescent="0.35">
      <c r="A3340" s="9" t="s">
        <v>21</v>
      </c>
      <c r="B3340" s="9" t="s">
        <v>15</v>
      </c>
      <c r="C3340" s="15">
        <f>D3340/(E3340*E3340*0.01*0.01)</f>
        <v>26.989619377162629</v>
      </c>
      <c r="D3340" s="10">
        <v>78</v>
      </c>
      <c r="E3340" s="10">
        <v>170</v>
      </c>
      <c r="F3340" s="9" t="s">
        <v>18</v>
      </c>
      <c r="G3340" s="9" t="s">
        <v>14</v>
      </c>
      <c r="H3340" s="9" t="s">
        <v>17</v>
      </c>
    </row>
    <row r="3341" spans="1:8" x14ac:dyDescent="0.35">
      <c r="A3341" s="9" t="s">
        <v>21</v>
      </c>
      <c r="B3341" s="9" t="s">
        <v>15</v>
      </c>
      <c r="C3341" s="15">
        <f>D3341/(E3341*E3341*0.01*0.01)</f>
        <v>25.013520822065978</v>
      </c>
      <c r="D3341" s="10">
        <v>74</v>
      </c>
      <c r="E3341" s="10">
        <v>172</v>
      </c>
      <c r="F3341" s="9" t="s">
        <v>23</v>
      </c>
      <c r="G3341" s="9" t="s">
        <v>14</v>
      </c>
      <c r="H3341" s="9" t="s">
        <v>14</v>
      </c>
    </row>
    <row r="3342" spans="1:8" x14ac:dyDescent="0.35">
      <c r="A3342" s="9" t="s">
        <v>11</v>
      </c>
      <c r="B3342" s="9" t="s">
        <v>15</v>
      </c>
      <c r="C3342" s="15">
        <f>D3342/(E3342*E3342*0.01*0.01)</f>
        <v>24.977043158861338</v>
      </c>
      <c r="D3342" s="10">
        <v>68</v>
      </c>
      <c r="E3342" s="10">
        <v>165</v>
      </c>
      <c r="F3342" s="9" t="s">
        <v>13</v>
      </c>
      <c r="G3342" s="9" t="s">
        <v>16</v>
      </c>
      <c r="H3342" s="9" t="s">
        <v>17</v>
      </c>
    </row>
    <row r="3343" spans="1:8" x14ac:dyDescent="0.35">
      <c r="A3343" s="9" t="s">
        <v>21</v>
      </c>
      <c r="B3343" s="9" t="s">
        <v>15</v>
      </c>
      <c r="C3343" s="15">
        <f>D3343/(E3343*E3343*0.01*0.01)</f>
        <v>27.309968138370504</v>
      </c>
      <c r="D3343" s="10">
        <v>78</v>
      </c>
      <c r="E3343" s="10">
        <v>169</v>
      </c>
      <c r="F3343" s="9" t="s">
        <v>18</v>
      </c>
      <c r="G3343" s="9" t="s">
        <v>14</v>
      </c>
      <c r="H3343" s="9" t="s">
        <v>17</v>
      </c>
    </row>
    <row r="3344" spans="1:8" x14ac:dyDescent="0.35">
      <c r="A3344" s="9" t="s">
        <v>21</v>
      </c>
      <c r="B3344" s="9" t="s">
        <v>15</v>
      </c>
      <c r="C3344" s="15">
        <f>D3344/(E3344*E3344*0.01*0.01)</f>
        <v>24.034609838166958</v>
      </c>
      <c r="D3344" s="10">
        <v>60</v>
      </c>
      <c r="E3344" s="10">
        <v>158</v>
      </c>
      <c r="F3344" s="9" t="s">
        <v>23</v>
      </c>
      <c r="G3344" s="9" t="s">
        <v>14</v>
      </c>
      <c r="H3344" s="9" t="s">
        <v>17</v>
      </c>
    </row>
    <row r="3345" spans="1:8" x14ac:dyDescent="0.35">
      <c r="A3345" s="9" t="s">
        <v>11</v>
      </c>
      <c r="B3345" s="9" t="s">
        <v>15</v>
      </c>
      <c r="C3345" s="15">
        <f>D3345/(E3345*E3345*0.01*0.01)</f>
        <v>22.942130453700404</v>
      </c>
      <c r="D3345" s="10">
        <v>58</v>
      </c>
      <c r="E3345" s="10">
        <v>159</v>
      </c>
      <c r="F3345" s="9" t="s">
        <v>13</v>
      </c>
      <c r="G3345" s="9" t="s">
        <v>17</v>
      </c>
      <c r="H3345" s="9" t="s">
        <v>17</v>
      </c>
    </row>
    <row r="3346" spans="1:8" x14ac:dyDescent="0.35">
      <c r="A3346" s="9" t="s">
        <v>21</v>
      </c>
      <c r="B3346" s="9" t="s">
        <v>15</v>
      </c>
      <c r="C3346" s="15">
        <f>D3346/(E3346*E3346*0.01*0.01)</f>
        <v>26.703623580313678</v>
      </c>
      <c r="D3346" s="10">
        <v>79</v>
      </c>
      <c r="E3346" s="10">
        <v>172</v>
      </c>
      <c r="F3346" s="9" t="s">
        <v>23</v>
      </c>
      <c r="G3346" s="9" t="s">
        <v>14</v>
      </c>
      <c r="H3346" s="9" t="s">
        <v>14</v>
      </c>
    </row>
    <row r="3347" spans="1:8" x14ac:dyDescent="0.35">
      <c r="A3347" s="9" t="s">
        <v>21</v>
      </c>
      <c r="B3347" s="9" t="s">
        <v>15</v>
      </c>
      <c r="C3347" s="15">
        <f>D3347/(E3347*E3347*0.01*0.01)</f>
        <v>28.685144680698485</v>
      </c>
      <c r="D3347" s="10">
        <v>80</v>
      </c>
      <c r="E3347" s="10">
        <v>167</v>
      </c>
      <c r="F3347" s="9" t="s">
        <v>18</v>
      </c>
      <c r="G3347" s="9" t="s">
        <v>14</v>
      </c>
      <c r="H3347" s="9" t="s">
        <v>17</v>
      </c>
    </row>
    <row r="3348" spans="1:8" x14ac:dyDescent="0.35">
      <c r="A3348" s="9" t="s">
        <v>21</v>
      </c>
      <c r="B3348" s="9" t="s">
        <v>15</v>
      </c>
      <c r="C3348" s="15">
        <f>D3348/(E3348*E3348*0.01*0.01)</f>
        <v>25.826446280991735</v>
      </c>
      <c r="D3348" s="10">
        <v>80</v>
      </c>
      <c r="E3348" s="10">
        <v>176</v>
      </c>
      <c r="F3348" s="9" t="s">
        <v>23</v>
      </c>
      <c r="G3348" s="9" t="s">
        <v>14</v>
      </c>
      <c r="H3348" s="9" t="s">
        <v>17</v>
      </c>
    </row>
    <row r="3349" spans="1:8" x14ac:dyDescent="0.35">
      <c r="A3349" s="9" t="s">
        <v>20</v>
      </c>
      <c r="B3349" s="9" t="s">
        <v>12</v>
      </c>
      <c r="C3349" s="15">
        <f>D3349/(E3349*E3349*0.01*0.01)</f>
        <v>24.382716049382715</v>
      </c>
      <c r="D3349" s="10">
        <v>79</v>
      </c>
      <c r="E3349" s="10">
        <v>180</v>
      </c>
      <c r="F3349" s="9" t="s">
        <v>18</v>
      </c>
      <c r="G3349" s="9" t="s">
        <v>14</v>
      </c>
      <c r="H3349" s="9" t="s">
        <v>16</v>
      </c>
    </row>
    <row r="3350" spans="1:8" x14ac:dyDescent="0.35">
      <c r="A3350" s="9" t="s">
        <v>20</v>
      </c>
      <c r="B3350" s="9" t="s">
        <v>15</v>
      </c>
      <c r="C3350" s="15">
        <f>D3350/(E3350*E3350*0.01*0.01)</f>
        <v>21.799307958477506</v>
      </c>
      <c r="D3350" s="10">
        <v>63</v>
      </c>
      <c r="E3350" s="10">
        <v>170</v>
      </c>
      <c r="F3350" s="9" t="s">
        <v>23</v>
      </c>
      <c r="G3350" s="9" t="s">
        <v>14</v>
      </c>
      <c r="H3350" s="9" t="s">
        <v>17</v>
      </c>
    </row>
    <row r="3351" spans="1:8" x14ac:dyDescent="0.35">
      <c r="A3351" s="9" t="s">
        <v>22</v>
      </c>
      <c r="B3351" s="9" t="s">
        <v>15</v>
      </c>
      <c r="C3351" s="15">
        <f>D3351/(E3351*E3351*0.01*0.01)</f>
        <v>28.90625</v>
      </c>
      <c r="D3351" s="10">
        <v>74</v>
      </c>
      <c r="E3351" s="10">
        <v>160</v>
      </c>
      <c r="F3351" s="9" t="s">
        <v>18</v>
      </c>
      <c r="G3351" s="9" t="s">
        <v>17</v>
      </c>
      <c r="H3351" s="9" t="s">
        <v>17</v>
      </c>
    </row>
    <row r="3352" spans="1:8" x14ac:dyDescent="0.35">
      <c r="A3352" s="9" t="s">
        <v>21</v>
      </c>
      <c r="B3352" s="9" t="s">
        <v>12</v>
      </c>
      <c r="C3352" s="15">
        <f>D3352/(E3352*E3352*0.01*0.01)</f>
        <v>33.910034602076124</v>
      </c>
      <c r="D3352" s="10">
        <v>98</v>
      </c>
      <c r="E3352" s="10">
        <v>170</v>
      </c>
      <c r="F3352" s="9" t="s">
        <v>23</v>
      </c>
      <c r="G3352" s="9" t="s">
        <v>16</v>
      </c>
      <c r="H3352" s="9" t="s">
        <v>17</v>
      </c>
    </row>
    <row r="3353" spans="1:8" x14ac:dyDescent="0.35">
      <c r="A3353" s="9" t="s">
        <v>19</v>
      </c>
      <c r="B3353" s="9" t="s">
        <v>12</v>
      </c>
      <c r="C3353" s="15">
        <f>D3353/(E3353*E3353*0.01*0.01)</f>
        <v>33.950617283950614</v>
      </c>
      <c r="D3353" s="10">
        <v>110</v>
      </c>
      <c r="E3353" s="10">
        <v>180</v>
      </c>
      <c r="F3353" s="9" t="s">
        <v>18</v>
      </c>
      <c r="G3353" s="9" t="s">
        <v>17</v>
      </c>
      <c r="H3353" s="9" t="s">
        <v>17</v>
      </c>
    </row>
    <row r="3354" spans="1:8" x14ac:dyDescent="0.35">
      <c r="A3354" s="9" t="s">
        <v>20</v>
      </c>
      <c r="B3354" s="9" t="s">
        <v>15</v>
      </c>
      <c r="C3354" s="15">
        <f>D3354/(E3354*E3354*0.01*0.01)</f>
        <v>24.074074074074073</v>
      </c>
      <c r="D3354" s="10">
        <v>78</v>
      </c>
      <c r="E3354" s="10">
        <v>180</v>
      </c>
      <c r="F3354" s="9" t="s">
        <v>18</v>
      </c>
      <c r="G3354" s="9" t="s">
        <v>17</v>
      </c>
      <c r="H3354" s="9" t="s">
        <v>17</v>
      </c>
    </row>
    <row r="3355" spans="1:8" x14ac:dyDescent="0.35">
      <c r="A3355" s="9" t="s">
        <v>21</v>
      </c>
      <c r="B3355" s="9" t="s">
        <v>15</v>
      </c>
      <c r="C3355" s="15">
        <f>D3355/(E3355*E3355*0.01*0.01)</f>
        <v>20.415224913494807</v>
      </c>
      <c r="D3355" s="10">
        <v>59</v>
      </c>
      <c r="E3355" s="10">
        <v>170</v>
      </c>
      <c r="F3355" s="9" t="s">
        <v>23</v>
      </c>
      <c r="G3355" s="9" t="s">
        <v>16</v>
      </c>
      <c r="H3355" s="9" t="s">
        <v>16</v>
      </c>
    </row>
    <row r="3356" spans="1:8" x14ac:dyDescent="0.35">
      <c r="A3356" s="9" t="s">
        <v>21</v>
      </c>
      <c r="B3356" s="9" t="s">
        <v>12</v>
      </c>
      <c r="C3356" s="15">
        <f>D3356/(E3356*E3356*0.01*0.01)</f>
        <v>26.840610467838079</v>
      </c>
      <c r="D3356" s="10">
        <v>86</v>
      </c>
      <c r="E3356" s="10">
        <v>179</v>
      </c>
      <c r="F3356" s="9" t="s">
        <v>23</v>
      </c>
      <c r="G3356" s="9" t="s">
        <v>14</v>
      </c>
      <c r="H3356" s="9" t="s">
        <v>17</v>
      </c>
    </row>
    <row r="3357" spans="1:8" x14ac:dyDescent="0.35">
      <c r="A3357" s="9" t="s">
        <v>11</v>
      </c>
      <c r="B3357" s="9" t="s">
        <v>15</v>
      </c>
      <c r="C3357" s="15">
        <f>D3357/(E3357*E3357*0.01*0.01)</f>
        <v>27.041644131963217</v>
      </c>
      <c r="D3357" s="10">
        <v>80</v>
      </c>
      <c r="E3357" s="10">
        <v>172</v>
      </c>
      <c r="F3357" s="9" t="s">
        <v>18</v>
      </c>
      <c r="G3357" s="9" t="s">
        <v>16</v>
      </c>
      <c r="H3357" s="9" t="s">
        <v>17</v>
      </c>
    </row>
    <row r="3358" spans="1:8" x14ac:dyDescent="0.35">
      <c r="A3358" s="9" t="s">
        <v>19</v>
      </c>
      <c r="B3358" s="9" t="s">
        <v>15</v>
      </c>
      <c r="C3358" s="15">
        <f>D3358/(E3358*E3358*0.01*0.01)</f>
        <v>23.337684427040067</v>
      </c>
      <c r="D3358" s="10">
        <v>59</v>
      </c>
      <c r="E3358" s="10">
        <v>159</v>
      </c>
      <c r="F3358" s="9" t="s">
        <v>23</v>
      </c>
      <c r="G3358" s="9" t="s">
        <v>14</v>
      </c>
      <c r="H3358" s="9" t="s">
        <v>17</v>
      </c>
    </row>
    <row r="3359" spans="1:8" x14ac:dyDescent="0.35">
      <c r="A3359" s="9" t="s">
        <v>21</v>
      </c>
      <c r="B3359" s="9" t="s">
        <v>15</v>
      </c>
      <c r="C3359" s="15">
        <f>D3359/(E3359*E3359*0.01*0.01)</f>
        <v>25.795918367346939</v>
      </c>
      <c r="D3359" s="10">
        <v>79</v>
      </c>
      <c r="E3359" s="10">
        <v>175</v>
      </c>
      <c r="F3359" s="9" t="s">
        <v>18</v>
      </c>
      <c r="G3359" s="9" t="s">
        <v>16</v>
      </c>
      <c r="H3359" s="9" t="s">
        <v>17</v>
      </c>
    </row>
    <row r="3360" spans="1:8" x14ac:dyDescent="0.35">
      <c r="A3360" s="9" t="s">
        <v>20</v>
      </c>
      <c r="B3360" s="9" t="s">
        <v>12</v>
      </c>
      <c r="C3360" s="15">
        <f>D3360/(E3360*E3360*0.01*0.01)</f>
        <v>24.075473810923548</v>
      </c>
      <c r="D3360" s="10">
        <v>86</v>
      </c>
      <c r="E3360" s="10">
        <v>189</v>
      </c>
      <c r="F3360" s="9" t="s">
        <v>18</v>
      </c>
      <c r="G3360" s="9" t="s">
        <v>17</v>
      </c>
      <c r="H3360" s="9" t="s">
        <v>17</v>
      </c>
    </row>
    <row r="3361" spans="1:8" x14ac:dyDescent="0.35">
      <c r="A3361" s="9" t="s">
        <v>20</v>
      </c>
      <c r="B3361" s="9" t="s">
        <v>15</v>
      </c>
      <c r="C3361" s="15">
        <f>D3361/(E3361*E3361*0.01*0.01)</f>
        <v>26.298487836949374</v>
      </c>
      <c r="D3361" s="10">
        <v>64</v>
      </c>
      <c r="E3361" s="10">
        <v>156</v>
      </c>
      <c r="F3361" s="9" t="s">
        <v>13</v>
      </c>
      <c r="G3361" s="9" t="s">
        <v>14</v>
      </c>
      <c r="H3361" s="9" t="s">
        <v>17</v>
      </c>
    </row>
    <row r="3362" spans="1:8" x14ac:dyDescent="0.35">
      <c r="A3362" s="9" t="s">
        <v>20</v>
      </c>
      <c r="B3362" s="9" t="s">
        <v>15</v>
      </c>
      <c r="C3362" s="15">
        <f>D3362/(E3362*E3362*0.01*0.01)</f>
        <v>25.68007405416704</v>
      </c>
      <c r="D3362" s="10">
        <v>86</v>
      </c>
      <c r="E3362" s="10">
        <v>183</v>
      </c>
      <c r="F3362" s="9" t="s">
        <v>18</v>
      </c>
      <c r="G3362" s="9" t="s">
        <v>14</v>
      </c>
      <c r="H3362" s="9" t="s">
        <v>17</v>
      </c>
    </row>
    <row r="3363" spans="1:8" x14ac:dyDescent="0.35">
      <c r="A3363" s="9" t="s">
        <v>21</v>
      </c>
      <c r="B3363" s="9" t="s">
        <v>12</v>
      </c>
      <c r="C3363" s="15">
        <f>D3363/(E3363*E3363*0.01*0.01)</f>
        <v>21.971335857220115</v>
      </c>
      <c r="D3363" s="10">
        <v>65</v>
      </c>
      <c r="E3363" s="10">
        <v>172</v>
      </c>
      <c r="F3363" s="9" t="s">
        <v>18</v>
      </c>
      <c r="G3363" s="9" t="s">
        <v>16</v>
      </c>
      <c r="H3363" s="9" t="s">
        <v>16</v>
      </c>
    </row>
    <row r="3364" spans="1:8" x14ac:dyDescent="0.35">
      <c r="A3364" s="9" t="s">
        <v>20</v>
      </c>
      <c r="B3364" s="9" t="s">
        <v>15</v>
      </c>
      <c r="C3364" s="15">
        <f>D3364/(E3364*E3364*0.01*0.01)</f>
        <v>24.034609838166958</v>
      </c>
      <c r="D3364" s="10">
        <v>60</v>
      </c>
      <c r="E3364" s="10">
        <v>158</v>
      </c>
      <c r="F3364" s="9" t="s">
        <v>18</v>
      </c>
      <c r="G3364" s="9" t="s">
        <v>16</v>
      </c>
      <c r="H3364" s="9" t="s">
        <v>14</v>
      </c>
    </row>
    <row r="3365" spans="1:8" x14ac:dyDescent="0.35">
      <c r="A3365" s="9" t="s">
        <v>21</v>
      </c>
      <c r="B3365" s="9" t="s">
        <v>15</v>
      </c>
      <c r="C3365" s="15">
        <f>D3365/(E3365*E3365*0.01*0.01)</f>
        <v>20.703125</v>
      </c>
      <c r="D3365" s="10">
        <v>53</v>
      </c>
      <c r="E3365" s="10">
        <v>160</v>
      </c>
      <c r="F3365" s="9" t="s">
        <v>18</v>
      </c>
      <c r="G3365" s="9" t="s">
        <v>14</v>
      </c>
      <c r="H3365" s="9" t="s">
        <v>17</v>
      </c>
    </row>
    <row r="3366" spans="1:8" x14ac:dyDescent="0.35">
      <c r="A3366" s="9" t="s">
        <v>20</v>
      </c>
      <c r="B3366" s="9" t="s">
        <v>12</v>
      </c>
      <c r="C3366" s="15">
        <f>D3366/(E3366*E3366*0.01*0.01)</f>
        <v>26.643598615916954</v>
      </c>
      <c r="D3366" s="10">
        <v>77</v>
      </c>
      <c r="E3366" s="10">
        <v>170</v>
      </c>
      <c r="F3366" s="9" t="s">
        <v>13</v>
      </c>
      <c r="G3366" s="9" t="s">
        <v>16</v>
      </c>
      <c r="H3366" s="9" t="s">
        <v>16</v>
      </c>
    </row>
    <row r="3367" spans="1:8" x14ac:dyDescent="0.35">
      <c r="A3367" s="9" t="s">
        <v>20</v>
      </c>
      <c r="B3367" s="9" t="s">
        <v>15</v>
      </c>
      <c r="C3367" s="15">
        <f>D3367/(E3367*E3367*0.01*0.01)</f>
        <v>19.925129815239703</v>
      </c>
      <c r="D3367" s="10">
        <v>66</v>
      </c>
      <c r="E3367" s="10">
        <v>182</v>
      </c>
      <c r="F3367" s="9" t="s">
        <v>18</v>
      </c>
      <c r="G3367" s="9" t="s">
        <v>14</v>
      </c>
      <c r="H3367" s="9" t="s">
        <v>16</v>
      </c>
    </row>
    <row r="3368" spans="1:8" x14ac:dyDescent="0.35">
      <c r="A3368" s="9" t="s">
        <v>19</v>
      </c>
      <c r="B3368" s="9" t="s">
        <v>12</v>
      </c>
      <c r="C3368" s="15">
        <f>D3368/(E3368*E3368*0.01*0.01)</f>
        <v>32.537347215934808</v>
      </c>
      <c r="D3368" s="10">
        <v>115</v>
      </c>
      <c r="E3368" s="10">
        <v>188</v>
      </c>
      <c r="F3368" s="9" t="s">
        <v>18</v>
      </c>
      <c r="G3368" s="9" t="s">
        <v>14</v>
      </c>
      <c r="H3368" s="9" t="s">
        <v>14</v>
      </c>
    </row>
    <row r="3369" spans="1:8" x14ac:dyDescent="0.35">
      <c r="A3369" s="9" t="s">
        <v>22</v>
      </c>
      <c r="B3369" s="9" t="s">
        <v>15</v>
      </c>
      <c r="C3369" s="15">
        <f>D3369/(E3369*E3369*0.01*0.01)</f>
        <v>38.667459845330164</v>
      </c>
      <c r="D3369" s="10">
        <v>104</v>
      </c>
      <c r="E3369" s="10">
        <v>164</v>
      </c>
      <c r="F3369" s="9" t="s">
        <v>18</v>
      </c>
      <c r="G3369" s="9" t="s">
        <v>14</v>
      </c>
      <c r="H3369" s="9" t="s">
        <v>14</v>
      </c>
    </row>
    <row r="3370" spans="1:8" x14ac:dyDescent="0.35">
      <c r="A3370" s="9" t="s">
        <v>22</v>
      </c>
      <c r="B3370" s="9" t="s">
        <v>12</v>
      </c>
      <c r="C3370" s="15">
        <f>D3370/(E3370*E3370*0.01*0.01)</f>
        <v>45.196280991735541</v>
      </c>
      <c r="D3370" s="10">
        <v>140</v>
      </c>
      <c r="E3370" s="10">
        <v>176</v>
      </c>
      <c r="F3370" s="9" t="s">
        <v>18</v>
      </c>
      <c r="G3370" s="9" t="s">
        <v>14</v>
      </c>
      <c r="H3370" s="9" t="s">
        <v>17</v>
      </c>
    </row>
    <row r="3371" spans="1:8" x14ac:dyDescent="0.35">
      <c r="A3371" s="9" t="s">
        <v>21</v>
      </c>
      <c r="B3371" s="9" t="s">
        <v>15</v>
      </c>
      <c r="C3371" s="15">
        <f>D3371/(E3371*E3371*0.01*0.01)</f>
        <v>22.675736961451246</v>
      </c>
      <c r="D3371" s="10">
        <v>64</v>
      </c>
      <c r="E3371" s="10">
        <v>168</v>
      </c>
      <c r="F3371" s="9" t="s">
        <v>18</v>
      </c>
      <c r="G3371" s="9" t="s">
        <v>16</v>
      </c>
      <c r="H3371" s="9" t="s">
        <v>16</v>
      </c>
    </row>
    <row r="3372" spans="1:8" x14ac:dyDescent="0.35">
      <c r="A3372" s="9" t="s">
        <v>11</v>
      </c>
      <c r="B3372" s="9" t="s">
        <v>15</v>
      </c>
      <c r="C3372" s="15">
        <f>D3372/(E3372*E3372*0.01*0.01)</f>
        <v>23.999459167117354</v>
      </c>
      <c r="D3372" s="10">
        <v>71</v>
      </c>
      <c r="E3372" s="10">
        <v>172</v>
      </c>
      <c r="F3372" s="9" t="s">
        <v>18</v>
      </c>
      <c r="G3372" s="9" t="s">
        <v>14</v>
      </c>
      <c r="H3372" s="9" t="s">
        <v>14</v>
      </c>
    </row>
    <row r="3373" spans="1:8" x14ac:dyDescent="0.35">
      <c r="A3373" s="9" t="s">
        <v>11</v>
      </c>
      <c r="B3373" s="9" t="s">
        <v>12</v>
      </c>
      <c r="C3373" s="15">
        <f>D3373/(E3373*E3373*0.01*0.01)</f>
        <v>21.357795595392318</v>
      </c>
      <c r="D3373" s="10">
        <v>61</v>
      </c>
      <c r="E3373" s="10">
        <v>169</v>
      </c>
      <c r="F3373" s="9" t="s">
        <v>18</v>
      </c>
      <c r="G3373" s="9" t="s">
        <v>14</v>
      </c>
      <c r="H3373" s="9" t="s">
        <v>14</v>
      </c>
    </row>
    <row r="3374" spans="1:8" x14ac:dyDescent="0.35">
      <c r="A3374" s="9" t="s">
        <v>11</v>
      </c>
      <c r="B3374" s="9" t="s">
        <v>15</v>
      </c>
      <c r="C3374" s="15">
        <f>D3374/(E3374*E3374*0.01*0.01)</f>
        <v>21.155294202015131</v>
      </c>
      <c r="D3374" s="10">
        <v>59</v>
      </c>
      <c r="E3374" s="10">
        <v>167</v>
      </c>
      <c r="F3374" s="9" t="s">
        <v>18</v>
      </c>
      <c r="G3374" s="9" t="s">
        <v>14</v>
      </c>
      <c r="H3374" s="9" t="s">
        <v>14</v>
      </c>
    </row>
    <row r="3375" spans="1:8" x14ac:dyDescent="0.35">
      <c r="A3375" s="9" t="s">
        <v>11</v>
      </c>
      <c r="B3375" s="9" t="s">
        <v>12</v>
      </c>
      <c r="C3375" s="15">
        <f>D3375/(E3375*E3375*0.01*0.01)</f>
        <v>23.661438615467816</v>
      </c>
      <c r="D3375" s="10">
        <v>70</v>
      </c>
      <c r="E3375" s="10">
        <v>172</v>
      </c>
      <c r="F3375" s="9" t="s">
        <v>18</v>
      </c>
      <c r="G3375" s="9" t="s">
        <v>14</v>
      </c>
      <c r="H3375" s="9" t="s">
        <v>14</v>
      </c>
    </row>
    <row r="3376" spans="1:8" x14ac:dyDescent="0.35">
      <c r="A3376" s="9" t="s">
        <v>11</v>
      </c>
      <c r="B3376" s="9" t="s">
        <v>15</v>
      </c>
      <c r="C3376" s="15">
        <f>D3376/(E3376*E3376*0.01*0.01)</f>
        <v>18.365472910927455</v>
      </c>
      <c r="D3376" s="10">
        <v>50</v>
      </c>
      <c r="E3376" s="10">
        <v>165</v>
      </c>
      <c r="F3376" s="9" t="s">
        <v>18</v>
      </c>
      <c r="G3376" s="9" t="s">
        <v>14</v>
      </c>
      <c r="H3376" s="9" t="s">
        <v>14</v>
      </c>
    </row>
    <row r="3377" spans="1:8" x14ac:dyDescent="0.35">
      <c r="A3377" s="9" t="s">
        <v>11</v>
      </c>
      <c r="B3377" s="9" t="s">
        <v>15</v>
      </c>
      <c r="C3377" s="15">
        <f>D3377/(E3377*E3377*0.01*0.01)</f>
        <v>22.229061933586401</v>
      </c>
      <c r="D3377" s="10">
        <v>65</v>
      </c>
      <c r="E3377" s="10">
        <v>171</v>
      </c>
      <c r="F3377" s="9" t="s">
        <v>13</v>
      </c>
      <c r="G3377" s="9" t="s">
        <v>14</v>
      </c>
      <c r="H3377" s="9" t="s">
        <v>14</v>
      </c>
    </row>
    <row r="3378" spans="1:8" x14ac:dyDescent="0.35">
      <c r="A3378" s="9" t="s">
        <v>11</v>
      </c>
      <c r="B3378" s="9" t="s">
        <v>12</v>
      </c>
      <c r="C3378" s="15">
        <f>D3378/(E3378*E3378*0.01*0.01)</f>
        <v>22.222222222222221</v>
      </c>
      <c r="D3378" s="10">
        <v>72</v>
      </c>
      <c r="E3378" s="10">
        <v>180</v>
      </c>
      <c r="F3378" s="9" t="s">
        <v>18</v>
      </c>
      <c r="G3378" s="9" t="s">
        <v>14</v>
      </c>
      <c r="H3378" s="9" t="s">
        <v>14</v>
      </c>
    </row>
    <row r="3379" spans="1:8" x14ac:dyDescent="0.35">
      <c r="A3379" s="9" t="s">
        <v>11</v>
      </c>
      <c r="B3379" s="9" t="s">
        <v>15</v>
      </c>
      <c r="C3379" s="15">
        <f>D3379/(E3379*E3379*0.01*0.01)</f>
        <v>19.596458121643199</v>
      </c>
      <c r="D3379" s="10">
        <v>54</v>
      </c>
      <c r="E3379" s="10">
        <v>166</v>
      </c>
      <c r="F3379" s="9" t="s">
        <v>18</v>
      </c>
      <c r="G3379" s="9" t="s">
        <v>14</v>
      </c>
      <c r="H3379" s="9" t="s">
        <v>14</v>
      </c>
    </row>
    <row r="3380" spans="1:8" x14ac:dyDescent="0.35">
      <c r="A3380" s="9" t="s">
        <v>11</v>
      </c>
      <c r="B3380" s="9" t="s">
        <v>15</v>
      </c>
      <c r="C3380" s="15">
        <f>D3380/(E3380*E3380*0.01*0.01)</f>
        <v>20.519134092541293</v>
      </c>
      <c r="D3380" s="10">
        <v>60</v>
      </c>
      <c r="E3380" s="10">
        <v>171</v>
      </c>
      <c r="F3380" s="9" t="s">
        <v>18</v>
      </c>
      <c r="G3380" s="9" t="s">
        <v>14</v>
      </c>
      <c r="H3380" s="9" t="s">
        <v>14</v>
      </c>
    </row>
    <row r="3381" spans="1:8" x14ac:dyDescent="0.35">
      <c r="A3381" s="9" t="s">
        <v>11</v>
      </c>
      <c r="B3381" s="9" t="s">
        <v>15</v>
      </c>
      <c r="C3381" s="15">
        <f>D3381/(E3381*E3381*0.01*0.01)</f>
        <v>23.999459167117354</v>
      </c>
      <c r="D3381" s="10">
        <v>71</v>
      </c>
      <c r="E3381" s="10">
        <v>172</v>
      </c>
      <c r="F3381" s="9" t="s">
        <v>18</v>
      </c>
      <c r="G3381" s="9" t="s">
        <v>14</v>
      </c>
      <c r="H3381" s="9" t="s">
        <v>14</v>
      </c>
    </row>
    <row r="3382" spans="1:8" x14ac:dyDescent="0.35">
      <c r="A3382" s="9" t="s">
        <v>11</v>
      </c>
      <c r="B3382" s="9" t="s">
        <v>15</v>
      </c>
      <c r="C3382" s="15">
        <f>D3382/(E3382*E3382*0.01*0.01)</f>
        <v>28.67262607522348</v>
      </c>
      <c r="D3382" s="10">
        <v>68</v>
      </c>
      <c r="E3382" s="10">
        <v>154</v>
      </c>
      <c r="F3382" s="9" t="s">
        <v>18</v>
      </c>
      <c r="G3382" s="9" t="s">
        <v>14</v>
      </c>
      <c r="H3382" s="9" t="s">
        <v>17</v>
      </c>
    </row>
    <row r="3383" spans="1:8" x14ac:dyDescent="0.35">
      <c r="A3383" s="9" t="s">
        <v>21</v>
      </c>
      <c r="B3383" s="9" t="s">
        <v>15</v>
      </c>
      <c r="C3383" s="15">
        <f>D3383/(E3383*E3383*0.01*0.01)</f>
        <v>32.882414151925083</v>
      </c>
      <c r="D3383" s="10">
        <v>79</v>
      </c>
      <c r="E3383" s="10">
        <v>155</v>
      </c>
      <c r="F3383" s="9" t="s">
        <v>18</v>
      </c>
      <c r="G3383" s="9" t="s">
        <v>16</v>
      </c>
      <c r="H3383" s="9" t="s">
        <v>17</v>
      </c>
    </row>
    <row r="3384" spans="1:8" x14ac:dyDescent="0.35">
      <c r="A3384" s="9" t="s">
        <v>20</v>
      </c>
      <c r="B3384" s="9" t="s">
        <v>12</v>
      </c>
      <c r="C3384" s="15">
        <f>D3384/(E3384*E3384*0.01*0.01)</f>
        <v>25.711662075298438</v>
      </c>
      <c r="D3384" s="10">
        <v>70</v>
      </c>
      <c r="E3384" s="10">
        <v>165</v>
      </c>
      <c r="F3384" s="9" t="s">
        <v>18</v>
      </c>
      <c r="G3384" s="9" t="s">
        <v>14</v>
      </c>
      <c r="H3384" s="9" t="s">
        <v>16</v>
      </c>
    </row>
    <row r="3385" spans="1:8" x14ac:dyDescent="0.35">
      <c r="A3385" s="9" t="s">
        <v>20</v>
      </c>
      <c r="B3385" s="9" t="s">
        <v>15</v>
      </c>
      <c r="C3385" s="15">
        <f>D3385/(E3385*E3385*0.01*0.01)</f>
        <v>29.38475665748393</v>
      </c>
      <c r="D3385" s="10">
        <v>80</v>
      </c>
      <c r="E3385" s="10">
        <v>165</v>
      </c>
      <c r="F3385" s="9" t="s">
        <v>18</v>
      </c>
      <c r="G3385" s="9" t="s">
        <v>14</v>
      </c>
      <c r="H3385" s="9" t="s">
        <v>14</v>
      </c>
    </row>
    <row r="3386" spans="1:8" x14ac:dyDescent="0.35">
      <c r="A3386" s="9" t="s">
        <v>11</v>
      </c>
      <c r="B3386" s="9" t="s">
        <v>12</v>
      </c>
      <c r="C3386" s="15">
        <f>D3386/(E3386*E3386*0.01*0.01)</f>
        <v>31.604442344045367</v>
      </c>
      <c r="D3386" s="10">
        <v>107</v>
      </c>
      <c r="E3386" s="10">
        <v>184</v>
      </c>
      <c r="F3386" s="9" t="s">
        <v>18</v>
      </c>
      <c r="G3386" s="9" t="s">
        <v>17</v>
      </c>
      <c r="H3386" s="9" t="s">
        <v>14</v>
      </c>
    </row>
    <row r="3387" spans="1:8" x14ac:dyDescent="0.35">
      <c r="A3387" s="9" t="s">
        <v>20</v>
      </c>
      <c r="B3387" s="9" t="s">
        <v>12</v>
      </c>
      <c r="C3387" s="15">
        <f>D3387/(E3387*E3387*0.01*0.01)</f>
        <v>25.102391333069097</v>
      </c>
      <c r="D3387" s="10">
        <v>76</v>
      </c>
      <c r="E3387" s="10">
        <v>174</v>
      </c>
      <c r="F3387" s="9" t="s">
        <v>18</v>
      </c>
      <c r="G3387" s="9" t="s">
        <v>17</v>
      </c>
      <c r="H3387" s="9" t="s">
        <v>17</v>
      </c>
    </row>
    <row r="3388" spans="1:8" x14ac:dyDescent="0.35">
      <c r="A3388" s="9" t="s">
        <v>11</v>
      </c>
      <c r="B3388" s="9" t="s">
        <v>15</v>
      </c>
      <c r="C3388" s="15">
        <f>D3388/(E3388*E3388*0.01*0.01)</f>
        <v>17.669296515450359</v>
      </c>
      <c r="D3388" s="10">
        <v>43</v>
      </c>
      <c r="E3388" s="10">
        <v>156</v>
      </c>
      <c r="F3388" s="9" t="s">
        <v>18</v>
      </c>
      <c r="G3388" s="9" t="s">
        <v>16</v>
      </c>
      <c r="H3388" s="9" t="s">
        <v>17</v>
      </c>
    </row>
    <row r="3389" spans="1:8" x14ac:dyDescent="0.35">
      <c r="A3389" s="9" t="s">
        <v>20</v>
      </c>
      <c r="B3389" s="9" t="s">
        <v>15</v>
      </c>
      <c r="C3389" s="15">
        <f>D3389/(E3389*E3389*0.01*0.01)</f>
        <v>21.303948576675847</v>
      </c>
      <c r="D3389" s="10">
        <v>58</v>
      </c>
      <c r="E3389" s="10">
        <v>165</v>
      </c>
      <c r="F3389" s="9" t="s">
        <v>18</v>
      </c>
      <c r="G3389" s="9" t="s">
        <v>17</v>
      </c>
      <c r="H3389" s="9" t="s">
        <v>17</v>
      </c>
    </row>
    <row r="3390" spans="1:8" x14ac:dyDescent="0.35">
      <c r="A3390" s="9" t="s">
        <v>19</v>
      </c>
      <c r="B3390" s="9" t="s">
        <v>12</v>
      </c>
      <c r="C3390" s="15">
        <f>D3390/(E3390*E3390*0.01*0.01)</f>
        <v>22.340297065571789</v>
      </c>
      <c r="D3390" s="10">
        <v>74</v>
      </c>
      <c r="E3390" s="10">
        <v>182</v>
      </c>
      <c r="F3390" s="9" t="s">
        <v>18</v>
      </c>
      <c r="G3390" s="9" t="s">
        <v>16</v>
      </c>
      <c r="H3390" s="9" t="s">
        <v>14</v>
      </c>
    </row>
    <row r="3391" spans="1:8" x14ac:dyDescent="0.35">
      <c r="A3391" s="9" t="s">
        <v>20</v>
      </c>
      <c r="B3391" s="9" t="s">
        <v>15</v>
      </c>
      <c r="C3391" s="15">
        <f>D3391/(E3391*E3391*0.01*0.01)</f>
        <v>24.801587301587301</v>
      </c>
      <c r="D3391" s="10">
        <v>70</v>
      </c>
      <c r="E3391" s="10">
        <v>168</v>
      </c>
      <c r="F3391" s="9" t="s">
        <v>18</v>
      </c>
      <c r="G3391" s="9" t="s">
        <v>16</v>
      </c>
      <c r="H3391" s="9" t="s">
        <v>17</v>
      </c>
    </row>
    <row r="3392" spans="1:8" x14ac:dyDescent="0.35">
      <c r="A3392" s="9" t="s">
        <v>19</v>
      </c>
      <c r="B3392" s="9" t="s">
        <v>12</v>
      </c>
      <c r="C3392" s="15">
        <f>D3392/(E3392*E3392*0.01*0.01)</f>
        <v>21.913805697589481</v>
      </c>
      <c r="D3392" s="10">
        <v>75</v>
      </c>
      <c r="E3392" s="10">
        <v>185</v>
      </c>
      <c r="F3392" s="9" t="s">
        <v>18</v>
      </c>
      <c r="G3392" s="9" t="s">
        <v>16</v>
      </c>
      <c r="H3392" s="9" t="s">
        <v>17</v>
      </c>
    </row>
    <row r="3393" spans="1:8" x14ac:dyDescent="0.35">
      <c r="A3393" s="9" t="s">
        <v>19</v>
      </c>
      <c r="B3393" s="9" t="s">
        <v>12</v>
      </c>
      <c r="C3393" s="15">
        <f>D3393/(E3393*E3393*0.01*0.01)</f>
        <v>24.074074074074073</v>
      </c>
      <c r="D3393" s="10">
        <v>78</v>
      </c>
      <c r="E3393" s="10">
        <v>180</v>
      </c>
      <c r="F3393" s="9" t="s">
        <v>18</v>
      </c>
      <c r="G3393" s="9" t="s">
        <v>16</v>
      </c>
      <c r="H3393" s="9" t="s">
        <v>17</v>
      </c>
    </row>
    <row r="3394" spans="1:8" x14ac:dyDescent="0.35">
      <c r="A3394" s="9" t="s">
        <v>19</v>
      </c>
      <c r="B3394" s="9" t="s">
        <v>15</v>
      </c>
      <c r="C3394" s="15">
        <f>D3394/(E3394*E3394*0.01*0.01)</f>
        <v>21.453287197231834</v>
      </c>
      <c r="D3394" s="10">
        <v>62</v>
      </c>
      <c r="E3394" s="10">
        <v>170</v>
      </c>
      <c r="F3394" s="9" t="s">
        <v>18</v>
      </c>
      <c r="G3394" s="9" t="s">
        <v>14</v>
      </c>
      <c r="H3394" s="9" t="s">
        <v>17</v>
      </c>
    </row>
    <row r="3395" spans="1:8" x14ac:dyDescent="0.35">
      <c r="A3395" s="9" t="s">
        <v>20</v>
      </c>
      <c r="B3395" s="9" t="s">
        <v>15</v>
      </c>
      <c r="C3395" s="15">
        <f>D3395/(E3395*E3395*0.01*0.01)</f>
        <v>27.309968138370504</v>
      </c>
      <c r="D3395" s="10">
        <v>78</v>
      </c>
      <c r="E3395" s="10">
        <v>169</v>
      </c>
      <c r="F3395" s="9" t="s">
        <v>18</v>
      </c>
      <c r="G3395" s="9" t="s">
        <v>14</v>
      </c>
      <c r="H3395" s="9" t="s">
        <v>14</v>
      </c>
    </row>
    <row r="3396" spans="1:8" x14ac:dyDescent="0.35">
      <c r="A3396" s="9" t="s">
        <v>22</v>
      </c>
      <c r="B3396" s="9" t="s">
        <v>15</v>
      </c>
      <c r="C3396" s="15">
        <f>D3396/(E3396*E3396*0.01*0.01)</f>
        <v>19.53125</v>
      </c>
      <c r="D3396" s="10">
        <v>50</v>
      </c>
      <c r="E3396" s="10">
        <v>160</v>
      </c>
      <c r="F3396" s="9" t="s">
        <v>18</v>
      </c>
      <c r="G3396" s="9" t="s">
        <v>14</v>
      </c>
      <c r="H3396" s="9" t="s">
        <v>14</v>
      </c>
    </row>
    <row r="3397" spans="1:8" x14ac:dyDescent="0.35">
      <c r="A3397" s="9" t="s">
        <v>22</v>
      </c>
      <c r="B3397" s="9" t="s">
        <v>15</v>
      </c>
      <c r="C3397" s="15">
        <f>D3397/(E3397*E3397*0.01*0.01)</f>
        <v>21.138855859426609</v>
      </c>
      <c r="D3397" s="10">
        <v>64</v>
      </c>
      <c r="E3397" s="10">
        <v>174</v>
      </c>
      <c r="F3397" s="9" t="s">
        <v>18</v>
      </c>
      <c r="G3397" s="9" t="s">
        <v>17</v>
      </c>
      <c r="H3397" s="9" t="s">
        <v>14</v>
      </c>
    </row>
    <row r="3398" spans="1:8" x14ac:dyDescent="0.35">
      <c r="A3398" s="9" t="s">
        <v>22</v>
      </c>
      <c r="B3398" s="9" t="s">
        <v>12</v>
      </c>
      <c r="C3398" s="15">
        <f>D3398/(E3398*E3398*0.01*0.01)</f>
        <v>21.971335857220115</v>
      </c>
      <c r="D3398" s="10">
        <v>65</v>
      </c>
      <c r="E3398" s="10">
        <v>172</v>
      </c>
      <c r="F3398" s="9" t="s">
        <v>18</v>
      </c>
      <c r="G3398" s="9" t="s">
        <v>17</v>
      </c>
      <c r="H3398" s="9" t="s">
        <v>17</v>
      </c>
    </row>
    <row r="3399" spans="1:8" x14ac:dyDescent="0.35">
      <c r="A3399" s="9" t="s">
        <v>20</v>
      </c>
      <c r="B3399" s="9" t="s">
        <v>15</v>
      </c>
      <c r="C3399" s="15">
        <f>D3399/(E3399*E3399*0.01*0.01)</f>
        <v>41.623309053069718</v>
      </c>
      <c r="D3399" s="10">
        <v>100</v>
      </c>
      <c r="E3399" s="10">
        <v>155</v>
      </c>
      <c r="F3399" s="9" t="s">
        <v>18</v>
      </c>
      <c r="G3399" s="9" t="s">
        <v>14</v>
      </c>
      <c r="H3399" s="9" t="s">
        <v>17</v>
      </c>
    </row>
    <row r="3400" spans="1:8" x14ac:dyDescent="0.35">
      <c r="A3400" s="9" t="s">
        <v>20</v>
      </c>
      <c r="B3400" s="9" t="s">
        <v>15</v>
      </c>
      <c r="C3400" s="15">
        <f>D3400/(E3400*E3400*0.01*0.01)</f>
        <v>25.951557093425606</v>
      </c>
      <c r="D3400" s="10">
        <v>75</v>
      </c>
      <c r="E3400" s="10">
        <v>170</v>
      </c>
      <c r="F3400" s="9" t="s">
        <v>18</v>
      </c>
      <c r="G3400" s="9" t="s">
        <v>14</v>
      </c>
      <c r="H3400" s="9" t="s">
        <v>17</v>
      </c>
    </row>
    <row r="3401" spans="1:8" x14ac:dyDescent="0.35">
      <c r="A3401" s="9" t="s">
        <v>22</v>
      </c>
      <c r="B3401" s="9" t="s">
        <v>15</v>
      </c>
      <c r="C3401" s="15">
        <f>D3401/(E3401*E3401*0.01*0.01)</f>
        <v>19.132653061224488</v>
      </c>
      <c r="D3401" s="10">
        <v>54</v>
      </c>
      <c r="E3401" s="10">
        <v>168</v>
      </c>
      <c r="F3401" s="9" t="s">
        <v>23</v>
      </c>
      <c r="G3401" s="9" t="s">
        <v>17</v>
      </c>
      <c r="H3401" s="9" t="s">
        <v>17</v>
      </c>
    </row>
    <row r="3402" spans="1:8" x14ac:dyDescent="0.35">
      <c r="A3402" s="9" t="s">
        <v>22</v>
      </c>
      <c r="B3402" s="9" t="s">
        <v>12</v>
      </c>
      <c r="C3402" s="15">
        <f>D3402/(E3402*E3402*0.01*0.01)</f>
        <v>26.423569824283259</v>
      </c>
      <c r="D3402" s="10">
        <v>80</v>
      </c>
      <c r="E3402" s="10">
        <v>174</v>
      </c>
      <c r="F3402" s="9" t="s">
        <v>13</v>
      </c>
      <c r="G3402" s="9" t="s">
        <v>16</v>
      </c>
      <c r="H3402" s="9" t="s">
        <v>16</v>
      </c>
    </row>
    <row r="3403" spans="1:8" x14ac:dyDescent="0.35">
      <c r="A3403" s="9" t="s">
        <v>22</v>
      </c>
      <c r="B3403" s="9" t="s">
        <v>15</v>
      </c>
      <c r="C3403" s="15">
        <f>D3403/(E3403*E3403*0.01*0.01)</f>
        <v>24.801587301587301</v>
      </c>
      <c r="D3403" s="10">
        <v>70</v>
      </c>
      <c r="E3403" s="10">
        <v>168</v>
      </c>
      <c r="F3403" s="9" t="s">
        <v>18</v>
      </c>
      <c r="G3403" s="9" t="s">
        <v>14</v>
      </c>
      <c r="H3403" s="9" t="s">
        <v>14</v>
      </c>
    </row>
    <row r="3404" spans="1:8" x14ac:dyDescent="0.35">
      <c r="A3404" s="9" t="s">
        <v>22</v>
      </c>
      <c r="B3404" s="9" t="s">
        <v>15</v>
      </c>
      <c r="C3404" s="15">
        <f>D3404/(E3404*E3404*0.01*0.01)</f>
        <v>30.46875</v>
      </c>
      <c r="D3404" s="10">
        <v>78</v>
      </c>
      <c r="E3404" s="10">
        <v>160</v>
      </c>
      <c r="F3404" s="9" t="s">
        <v>18</v>
      </c>
      <c r="G3404" s="9" t="s">
        <v>17</v>
      </c>
      <c r="H3404" s="9" t="s">
        <v>17</v>
      </c>
    </row>
    <row r="3405" spans="1:8" x14ac:dyDescent="0.35">
      <c r="A3405" s="9" t="s">
        <v>22</v>
      </c>
      <c r="B3405" s="9" t="s">
        <v>12</v>
      </c>
      <c r="C3405" s="15">
        <f>D3405/(E3405*E3405*0.01*0.01)</f>
        <v>29.012345679012345</v>
      </c>
      <c r="D3405" s="10">
        <v>94</v>
      </c>
      <c r="E3405" s="10">
        <v>180</v>
      </c>
      <c r="F3405" s="9" t="s">
        <v>23</v>
      </c>
      <c r="G3405" s="9" t="s">
        <v>14</v>
      </c>
      <c r="H3405" s="9" t="s">
        <v>14</v>
      </c>
    </row>
    <row r="3406" spans="1:8" x14ac:dyDescent="0.35">
      <c r="A3406" s="9" t="s">
        <v>19</v>
      </c>
      <c r="B3406" s="9" t="s">
        <v>12</v>
      </c>
      <c r="C3406" s="15">
        <f>D3406/(E3406*E3406*0.01*0.01)</f>
        <v>31.511501698119812</v>
      </c>
      <c r="D3406" s="10">
        <v>90</v>
      </c>
      <c r="E3406" s="10">
        <v>169</v>
      </c>
      <c r="F3406" s="9" t="s">
        <v>13</v>
      </c>
      <c r="G3406" s="9" t="s">
        <v>14</v>
      </c>
      <c r="H3406" s="9" t="s">
        <v>14</v>
      </c>
    </row>
    <row r="3407" spans="1:8" x14ac:dyDescent="0.35">
      <c r="A3407" s="9" t="s">
        <v>20</v>
      </c>
      <c r="B3407" s="9" t="s">
        <v>15</v>
      </c>
      <c r="C3407" s="15">
        <f>D3407/(E3407*E3407*0.01*0.01)</f>
        <v>27.681660899653977</v>
      </c>
      <c r="D3407" s="10">
        <v>80</v>
      </c>
      <c r="E3407" s="10">
        <v>170</v>
      </c>
      <c r="F3407" s="9" t="s">
        <v>18</v>
      </c>
      <c r="G3407" s="9" t="s">
        <v>17</v>
      </c>
      <c r="H3407" s="9" t="s">
        <v>17</v>
      </c>
    </row>
    <row r="3408" spans="1:8" x14ac:dyDescent="0.35">
      <c r="A3408" s="9" t="s">
        <v>21</v>
      </c>
      <c r="B3408" s="9" t="s">
        <v>15</v>
      </c>
      <c r="C3408" s="15">
        <f>D3408/(E3408*E3408*0.01*0.01)</f>
        <v>22.65625</v>
      </c>
      <c r="D3408" s="10">
        <v>58</v>
      </c>
      <c r="E3408" s="10">
        <v>160</v>
      </c>
      <c r="F3408" s="9" t="s">
        <v>18</v>
      </c>
      <c r="G3408" s="9" t="s">
        <v>17</v>
      </c>
      <c r="H3408" s="9" t="s">
        <v>16</v>
      </c>
    </row>
    <row r="3409" spans="1:8" x14ac:dyDescent="0.35">
      <c r="A3409" s="9" t="s">
        <v>20</v>
      </c>
      <c r="B3409" s="9" t="s">
        <v>15</v>
      </c>
      <c r="C3409" s="15">
        <f>D3409/(E3409*E3409*0.01*0.01)</f>
        <v>29.296875</v>
      </c>
      <c r="D3409" s="10">
        <v>75</v>
      </c>
      <c r="E3409" s="10">
        <v>160</v>
      </c>
      <c r="F3409" s="9" t="s">
        <v>18</v>
      </c>
      <c r="G3409" s="9" t="s">
        <v>17</v>
      </c>
      <c r="H3409" s="9" t="s">
        <v>17</v>
      </c>
    </row>
    <row r="3410" spans="1:8" x14ac:dyDescent="0.35">
      <c r="A3410" s="9" t="s">
        <v>21</v>
      </c>
      <c r="B3410" s="9" t="s">
        <v>12</v>
      </c>
      <c r="C3410" s="15">
        <f>D3410/(E3410*E3410*0.01*0.01)</f>
        <v>24.997449239873479</v>
      </c>
      <c r="D3410" s="10">
        <v>98</v>
      </c>
      <c r="E3410" s="10">
        <v>198</v>
      </c>
      <c r="F3410" s="9" t="s">
        <v>18</v>
      </c>
      <c r="G3410" s="9" t="s">
        <v>16</v>
      </c>
      <c r="H3410" s="9" t="s">
        <v>17</v>
      </c>
    </row>
    <row r="3411" spans="1:8" x14ac:dyDescent="0.35">
      <c r="A3411" s="9" t="s">
        <v>11</v>
      </c>
      <c r="B3411" s="9" t="s">
        <v>15</v>
      </c>
      <c r="C3411" s="15">
        <f>D3411/(E3411*E3411*0.01*0.01)</f>
        <v>23.4375</v>
      </c>
      <c r="D3411" s="10">
        <v>60</v>
      </c>
      <c r="E3411" s="10">
        <v>160</v>
      </c>
      <c r="F3411" s="9" t="s">
        <v>18</v>
      </c>
      <c r="G3411" s="9" t="s">
        <v>16</v>
      </c>
      <c r="H3411" s="9" t="s">
        <v>16</v>
      </c>
    </row>
    <row r="3412" spans="1:8" x14ac:dyDescent="0.35">
      <c r="A3412" s="9" t="s">
        <v>20</v>
      </c>
      <c r="B3412" s="9" t="s">
        <v>15</v>
      </c>
      <c r="C3412" s="15">
        <f>D3412/(E3412*E3412*0.01*0.01)</f>
        <v>25.951557093425606</v>
      </c>
      <c r="D3412" s="10">
        <v>75</v>
      </c>
      <c r="E3412" s="10">
        <v>170</v>
      </c>
      <c r="F3412" s="9" t="s">
        <v>18</v>
      </c>
      <c r="G3412" s="9" t="s">
        <v>17</v>
      </c>
      <c r="H3412" s="9" t="s">
        <v>17</v>
      </c>
    </row>
    <row r="3413" spans="1:8" x14ac:dyDescent="0.35">
      <c r="A3413" s="9" t="s">
        <v>20</v>
      </c>
      <c r="B3413" s="9" t="s">
        <v>15</v>
      </c>
      <c r="C3413" s="15">
        <f>D3413/(E3413*E3413*0.01*0.01)</f>
        <v>35.15625</v>
      </c>
      <c r="D3413" s="10">
        <v>90</v>
      </c>
      <c r="E3413" s="10">
        <v>160</v>
      </c>
      <c r="F3413" s="9" t="s">
        <v>18</v>
      </c>
      <c r="G3413" s="9" t="s">
        <v>16</v>
      </c>
      <c r="H3413" s="9" t="s">
        <v>17</v>
      </c>
    </row>
    <row r="3414" spans="1:8" x14ac:dyDescent="0.35">
      <c r="A3414" s="9" t="s">
        <v>20</v>
      </c>
      <c r="B3414" s="9" t="s">
        <v>15</v>
      </c>
      <c r="C3414" s="15">
        <f>D3414/(E3414*E3414*0.01*0.01)</f>
        <v>21.604938271604937</v>
      </c>
      <c r="D3414" s="10">
        <v>70</v>
      </c>
      <c r="E3414" s="10">
        <v>180</v>
      </c>
      <c r="F3414" s="9" t="s">
        <v>18</v>
      </c>
      <c r="G3414" s="9" t="s">
        <v>16</v>
      </c>
      <c r="H3414" s="9" t="s">
        <v>17</v>
      </c>
    </row>
    <row r="3415" spans="1:8" x14ac:dyDescent="0.35">
      <c r="A3415" s="9" t="s">
        <v>19</v>
      </c>
      <c r="B3415" s="9" t="s">
        <v>12</v>
      </c>
      <c r="C3415" s="15">
        <f>D3415/(E3415*E3415*0.01*0.01)</f>
        <v>41.522491349480966</v>
      </c>
      <c r="D3415" s="10">
        <v>120</v>
      </c>
      <c r="E3415" s="10">
        <v>170</v>
      </c>
      <c r="F3415" s="9" t="s">
        <v>18</v>
      </c>
      <c r="G3415" s="9" t="s">
        <v>16</v>
      </c>
      <c r="H3415" s="9" t="s">
        <v>17</v>
      </c>
    </row>
    <row r="3416" spans="1:8" x14ac:dyDescent="0.35">
      <c r="A3416" s="9" t="s">
        <v>19</v>
      </c>
      <c r="B3416" s="9" t="s">
        <v>15</v>
      </c>
      <c r="C3416" s="15">
        <f>D3416/(E3416*E3416*0.01*0.01)</f>
        <v>24.691358024691358</v>
      </c>
      <c r="D3416" s="10">
        <v>80</v>
      </c>
      <c r="E3416" s="10">
        <v>180</v>
      </c>
      <c r="F3416" s="9" t="s">
        <v>18</v>
      </c>
      <c r="G3416" s="9" t="s">
        <v>16</v>
      </c>
      <c r="H3416" s="9" t="s">
        <v>17</v>
      </c>
    </row>
    <row r="3417" spans="1:8" x14ac:dyDescent="0.35">
      <c r="A3417" s="9" t="s">
        <v>22</v>
      </c>
      <c r="B3417" s="9" t="s">
        <v>15</v>
      </c>
      <c r="C3417" s="15">
        <f>D3417/(E3417*E3417*0.01*0.01)</f>
        <v>27.34375</v>
      </c>
      <c r="D3417" s="10">
        <v>70</v>
      </c>
      <c r="E3417" s="10">
        <v>160</v>
      </c>
      <c r="F3417" s="9" t="s">
        <v>13</v>
      </c>
      <c r="G3417" s="9" t="s">
        <v>14</v>
      </c>
      <c r="H3417" s="9" t="s">
        <v>16</v>
      </c>
    </row>
    <row r="3418" spans="1:8" x14ac:dyDescent="0.35">
      <c r="A3418" s="9" t="s">
        <v>19</v>
      </c>
      <c r="B3418" s="9" t="s">
        <v>15</v>
      </c>
      <c r="C3418" s="15">
        <f>D3418/(E3418*E3418*0.01*0.01)</f>
        <v>30.486685032139576</v>
      </c>
      <c r="D3418" s="10">
        <v>83</v>
      </c>
      <c r="E3418" s="10">
        <v>165</v>
      </c>
      <c r="F3418" s="9" t="s">
        <v>18</v>
      </c>
      <c r="G3418" s="9" t="s">
        <v>16</v>
      </c>
      <c r="H3418" s="9" t="s">
        <v>14</v>
      </c>
    </row>
    <row r="3419" spans="1:8" x14ac:dyDescent="0.35">
      <c r="A3419" s="9" t="s">
        <v>19</v>
      </c>
      <c r="B3419" s="9" t="s">
        <v>12</v>
      </c>
      <c r="C3419" s="15">
        <f>D3419/(E3419*E3419*0.01*0.01)</f>
        <v>29.38475665748393</v>
      </c>
      <c r="D3419" s="10">
        <v>80</v>
      </c>
      <c r="E3419" s="10">
        <v>165</v>
      </c>
      <c r="F3419" s="9" t="s">
        <v>18</v>
      </c>
      <c r="G3419" s="9" t="s">
        <v>17</v>
      </c>
      <c r="H3419" s="9" t="s">
        <v>17</v>
      </c>
    </row>
    <row r="3420" spans="1:8" x14ac:dyDescent="0.35">
      <c r="A3420" s="9" t="s">
        <v>22</v>
      </c>
      <c r="B3420" s="9" t="s">
        <v>15</v>
      </c>
      <c r="C3420" s="15">
        <f>D3420/(E3420*E3420*0.01*0.01)</f>
        <v>28.125</v>
      </c>
      <c r="D3420" s="10">
        <v>72</v>
      </c>
      <c r="E3420" s="10">
        <v>160</v>
      </c>
      <c r="F3420" s="9" t="s">
        <v>18</v>
      </c>
      <c r="G3420" s="9" t="s">
        <v>14</v>
      </c>
      <c r="H3420" s="9" t="s">
        <v>17</v>
      </c>
    </row>
    <row r="3421" spans="1:8" x14ac:dyDescent="0.35">
      <c r="A3421" s="9" t="s">
        <v>22</v>
      </c>
      <c r="B3421" s="9" t="s">
        <v>15</v>
      </c>
      <c r="C3421" s="15">
        <f>D3421/(E3421*E3421*0.01*0.01)</f>
        <v>27.34375</v>
      </c>
      <c r="D3421" s="10">
        <v>70</v>
      </c>
      <c r="E3421" s="10">
        <v>160</v>
      </c>
      <c r="F3421" s="9" t="s">
        <v>13</v>
      </c>
      <c r="G3421" s="9" t="s">
        <v>16</v>
      </c>
      <c r="H3421" s="9" t="s">
        <v>16</v>
      </c>
    </row>
    <row r="3422" spans="1:8" x14ac:dyDescent="0.35">
      <c r="A3422" s="9" t="s">
        <v>19</v>
      </c>
      <c r="B3422" s="9" t="s">
        <v>15</v>
      </c>
      <c r="C3422" s="15">
        <f>D3422/(E3422*E3422*0.01*0.01)</f>
        <v>40.790842872008326</v>
      </c>
      <c r="D3422" s="10">
        <v>98</v>
      </c>
      <c r="E3422" s="10">
        <v>155</v>
      </c>
      <c r="F3422" s="9" t="s">
        <v>23</v>
      </c>
      <c r="G3422" s="9" t="s">
        <v>14</v>
      </c>
      <c r="H3422" s="9" t="s">
        <v>14</v>
      </c>
    </row>
    <row r="3423" spans="1:8" x14ac:dyDescent="0.35">
      <c r="A3423" s="9" t="s">
        <v>19</v>
      </c>
      <c r="B3423" s="9" t="s">
        <v>12</v>
      </c>
      <c r="C3423" s="15">
        <f>D3423/(E3423*E3423*0.01*0.01)</f>
        <v>20.66115702479339</v>
      </c>
      <c r="D3423" s="10">
        <v>64</v>
      </c>
      <c r="E3423" s="10">
        <v>176</v>
      </c>
      <c r="F3423" s="9" t="s">
        <v>13</v>
      </c>
      <c r="G3423" s="9" t="s">
        <v>16</v>
      </c>
      <c r="H3423" s="9" t="s">
        <v>16</v>
      </c>
    </row>
    <row r="3424" spans="1:8" x14ac:dyDescent="0.35">
      <c r="A3424" s="9" t="s">
        <v>20</v>
      </c>
      <c r="B3424" s="9" t="s">
        <v>15</v>
      </c>
      <c r="C3424" s="15">
        <f>D3424/(E3424*E3424*0.01*0.01)</f>
        <v>25.951557093425606</v>
      </c>
      <c r="D3424" s="10">
        <v>75</v>
      </c>
      <c r="E3424" s="10">
        <v>170</v>
      </c>
      <c r="F3424" s="9" t="s">
        <v>18</v>
      </c>
      <c r="G3424" s="9" t="s">
        <v>14</v>
      </c>
      <c r="H3424" s="9" t="s">
        <v>14</v>
      </c>
    </row>
    <row r="3425" spans="1:8" x14ac:dyDescent="0.35">
      <c r="A3425" s="9" t="s">
        <v>20</v>
      </c>
      <c r="B3425" s="9" t="s">
        <v>15</v>
      </c>
      <c r="C3425" s="15">
        <f>D3425/(E3425*E3425*0.01*0.01)</f>
        <v>41.623309053069718</v>
      </c>
      <c r="D3425" s="10">
        <v>100</v>
      </c>
      <c r="E3425" s="10">
        <v>155</v>
      </c>
      <c r="F3425" s="9" t="s">
        <v>18</v>
      </c>
      <c r="G3425" s="9" t="s">
        <v>14</v>
      </c>
      <c r="H3425" s="9" t="s">
        <v>17</v>
      </c>
    </row>
    <row r="3426" spans="1:8" x14ac:dyDescent="0.35">
      <c r="A3426" s="9" t="s">
        <v>19</v>
      </c>
      <c r="B3426" s="9" t="s">
        <v>15</v>
      </c>
      <c r="C3426" s="15">
        <f>D3426/(E3426*E3426*0.01*0.01)</f>
        <v>23.337684427040067</v>
      </c>
      <c r="D3426" s="10">
        <v>59</v>
      </c>
      <c r="E3426" s="10">
        <v>159</v>
      </c>
      <c r="F3426" s="9" t="s">
        <v>13</v>
      </c>
      <c r="G3426" s="9" t="s">
        <v>17</v>
      </c>
      <c r="H3426" s="9" t="s">
        <v>16</v>
      </c>
    </row>
    <row r="3427" spans="1:8" x14ac:dyDescent="0.35">
      <c r="A3427" s="9" t="s">
        <v>19</v>
      </c>
      <c r="B3427" s="9" t="s">
        <v>15</v>
      </c>
      <c r="C3427" s="15">
        <f>D3427/(E3427*E3427*0.01*0.01)</f>
        <v>22.145328719723182</v>
      </c>
      <c r="D3427" s="10">
        <v>64</v>
      </c>
      <c r="E3427" s="10">
        <v>170</v>
      </c>
      <c r="F3427" s="9" t="s">
        <v>18</v>
      </c>
      <c r="G3427" s="9" t="s">
        <v>14</v>
      </c>
      <c r="H3427" s="9" t="s">
        <v>17</v>
      </c>
    </row>
    <row r="3428" spans="1:8" x14ac:dyDescent="0.35">
      <c r="A3428" s="9" t="s">
        <v>19</v>
      </c>
      <c r="B3428" s="9" t="s">
        <v>15</v>
      </c>
      <c r="C3428" s="15">
        <f>D3428/(E3428*E3428*0.01*0.01)</f>
        <v>26.643598615916954</v>
      </c>
      <c r="D3428" s="10">
        <v>77</v>
      </c>
      <c r="E3428" s="10">
        <v>170</v>
      </c>
      <c r="F3428" s="9" t="s">
        <v>18</v>
      </c>
      <c r="G3428" s="9" t="s">
        <v>17</v>
      </c>
      <c r="H3428" s="9" t="s">
        <v>17</v>
      </c>
    </row>
    <row r="3429" spans="1:8" x14ac:dyDescent="0.35">
      <c r="A3429" s="9" t="s">
        <v>22</v>
      </c>
      <c r="B3429" s="9" t="s">
        <v>15</v>
      </c>
      <c r="C3429" s="15">
        <f>D3429/(E3429*E3429*0.01*0.01)</f>
        <v>20.202020202020201</v>
      </c>
      <c r="D3429" s="10">
        <v>55</v>
      </c>
      <c r="E3429" s="10">
        <v>165</v>
      </c>
      <c r="F3429" s="9" t="s">
        <v>18</v>
      </c>
      <c r="G3429" s="9" t="s">
        <v>14</v>
      </c>
      <c r="H3429" s="9" t="s">
        <v>14</v>
      </c>
    </row>
    <row r="3430" spans="1:8" x14ac:dyDescent="0.35">
      <c r="A3430" s="9" t="s">
        <v>22</v>
      </c>
      <c r="B3430" s="9" t="s">
        <v>15</v>
      </c>
      <c r="C3430" s="15">
        <f>D3430/(E3430*E3430*0.01*0.01)</f>
        <v>32.179930795847753</v>
      </c>
      <c r="D3430" s="10">
        <v>93</v>
      </c>
      <c r="E3430" s="10">
        <v>170</v>
      </c>
      <c r="F3430" s="9" t="s">
        <v>18</v>
      </c>
      <c r="G3430" s="9" t="s">
        <v>14</v>
      </c>
      <c r="H3430" s="9" t="s">
        <v>17</v>
      </c>
    </row>
    <row r="3431" spans="1:8" x14ac:dyDescent="0.35">
      <c r="A3431" s="9" t="s">
        <v>20</v>
      </c>
      <c r="B3431" s="9" t="s">
        <v>15</v>
      </c>
      <c r="C3431" s="15">
        <f>D3431/(E3431*E3431*0.01*0.01)</f>
        <v>24.910767400356931</v>
      </c>
      <c r="D3431" s="10">
        <v>67</v>
      </c>
      <c r="E3431" s="10">
        <v>164</v>
      </c>
      <c r="F3431" s="9" t="s">
        <v>18</v>
      </c>
      <c r="G3431" s="9" t="s">
        <v>16</v>
      </c>
      <c r="H3431" s="9" t="s">
        <v>14</v>
      </c>
    </row>
    <row r="3432" spans="1:8" x14ac:dyDescent="0.35">
      <c r="A3432" s="9" t="s">
        <v>19</v>
      </c>
      <c r="B3432" s="9" t="s">
        <v>15</v>
      </c>
      <c r="C3432" s="15">
        <f>D3432/(E3432*E3432*0.01*0.01)</f>
        <v>26.122448979591837</v>
      </c>
      <c r="D3432" s="10">
        <v>80</v>
      </c>
      <c r="E3432" s="10">
        <v>175</v>
      </c>
      <c r="F3432" s="9" t="s">
        <v>13</v>
      </c>
      <c r="G3432" s="9" t="s">
        <v>16</v>
      </c>
      <c r="H3432" s="9" t="s">
        <v>16</v>
      </c>
    </row>
    <row r="3433" spans="1:8" x14ac:dyDescent="0.35">
      <c r="A3433" s="9" t="s">
        <v>19</v>
      </c>
      <c r="B3433" s="9" t="s">
        <v>15</v>
      </c>
      <c r="C3433" s="15">
        <f>D3433/(E3433*E3433*0.01*0.01)</f>
        <v>22.837370242214533</v>
      </c>
      <c r="D3433" s="10">
        <v>66</v>
      </c>
      <c r="E3433" s="10">
        <v>170</v>
      </c>
      <c r="F3433" s="9" t="s">
        <v>23</v>
      </c>
      <c r="G3433" s="9" t="s">
        <v>16</v>
      </c>
      <c r="H3433" s="9" t="s">
        <v>14</v>
      </c>
    </row>
    <row r="3434" spans="1:8" x14ac:dyDescent="0.35">
      <c r="A3434" s="9" t="s">
        <v>19</v>
      </c>
      <c r="B3434" s="9" t="s">
        <v>15</v>
      </c>
      <c r="C3434" s="15">
        <f>D3434/(E3434*E3434*0.01*0.01)</f>
        <v>23.875114784205692</v>
      </c>
      <c r="D3434" s="10">
        <v>65</v>
      </c>
      <c r="E3434" s="10">
        <v>165</v>
      </c>
      <c r="F3434" s="9" t="s">
        <v>18</v>
      </c>
      <c r="G3434" s="9" t="s">
        <v>16</v>
      </c>
      <c r="H3434" s="9" t="s">
        <v>14</v>
      </c>
    </row>
    <row r="3435" spans="1:8" x14ac:dyDescent="0.35">
      <c r="A3435" s="9" t="s">
        <v>22</v>
      </c>
      <c r="B3435" s="9" t="s">
        <v>15</v>
      </c>
      <c r="C3435" s="15">
        <f>D3435/(E3435*E3435*0.01*0.01)</f>
        <v>27.681660899653977</v>
      </c>
      <c r="D3435" s="10">
        <v>80</v>
      </c>
      <c r="E3435" s="10">
        <v>170</v>
      </c>
      <c r="F3435" s="9" t="s">
        <v>23</v>
      </c>
      <c r="G3435" s="9" t="s">
        <v>17</v>
      </c>
      <c r="H3435" s="9" t="s">
        <v>17</v>
      </c>
    </row>
    <row r="3436" spans="1:8" x14ac:dyDescent="0.35">
      <c r="A3436" s="9" t="s">
        <v>20</v>
      </c>
      <c r="B3436" s="9" t="s">
        <v>15</v>
      </c>
      <c r="C3436" s="15">
        <f>D3436/(E3436*E3436*0.01*0.01)</f>
        <v>27.548209366391184</v>
      </c>
      <c r="D3436" s="10">
        <v>75</v>
      </c>
      <c r="E3436" s="10">
        <v>165</v>
      </c>
      <c r="F3436" s="9" t="s">
        <v>18</v>
      </c>
      <c r="G3436" s="9" t="s">
        <v>17</v>
      </c>
      <c r="H3436" s="9" t="s">
        <v>17</v>
      </c>
    </row>
    <row r="3437" spans="1:8" x14ac:dyDescent="0.35">
      <c r="A3437" s="9" t="s">
        <v>19</v>
      </c>
      <c r="B3437" s="9" t="s">
        <v>15</v>
      </c>
      <c r="C3437" s="15">
        <f>D3437/(E3437*E3437*0.01*0.01)</f>
        <v>22.65625</v>
      </c>
      <c r="D3437" s="10">
        <v>58</v>
      </c>
      <c r="E3437" s="10">
        <v>160</v>
      </c>
      <c r="F3437" s="9" t="s">
        <v>18</v>
      </c>
      <c r="G3437" s="9" t="s">
        <v>17</v>
      </c>
      <c r="H3437" s="9" t="s">
        <v>17</v>
      </c>
    </row>
    <row r="3438" spans="1:8" x14ac:dyDescent="0.35">
      <c r="A3438" s="9" t="s">
        <v>11</v>
      </c>
      <c r="B3438" s="9" t="s">
        <v>15</v>
      </c>
      <c r="C3438" s="15">
        <f>D3438/(E3438*E3438*0.01*0.01)</f>
        <v>30.062101973814325</v>
      </c>
      <c r="D3438" s="10">
        <v>76</v>
      </c>
      <c r="E3438" s="10">
        <v>159</v>
      </c>
      <c r="F3438" s="9" t="s">
        <v>18</v>
      </c>
      <c r="G3438" s="9" t="s">
        <v>16</v>
      </c>
      <c r="H3438" s="9" t="s">
        <v>17</v>
      </c>
    </row>
    <row r="3439" spans="1:8" x14ac:dyDescent="0.35">
      <c r="A3439" s="9" t="s">
        <v>20</v>
      </c>
      <c r="B3439" s="9" t="s">
        <v>15</v>
      </c>
      <c r="C3439" s="15">
        <f>D3439/(E3439*E3439*0.01*0.01)</f>
        <v>27.309968138370504</v>
      </c>
      <c r="D3439" s="10">
        <v>78</v>
      </c>
      <c r="E3439" s="10">
        <v>169</v>
      </c>
      <c r="F3439" s="9" t="s">
        <v>18</v>
      </c>
      <c r="G3439" s="9" t="s">
        <v>14</v>
      </c>
      <c r="H3439" s="9" t="s">
        <v>17</v>
      </c>
    </row>
    <row r="3440" spans="1:8" x14ac:dyDescent="0.35">
      <c r="A3440" s="9" t="s">
        <v>21</v>
      </c>
      <c r="B3440" s="9" t="s">
        <v>15</v>
      </c>
      <c r="C3440" s="15">
        <f>D3440/(E3440*E3440*0.01*0.01)</f>
        <v>32.882414151925083</v>
      </c>
      <c r="D3440" s="10">
        <v>79</v>
      </c>
      <c r="E3440" s="10">
        <v>155</v>
      </c>
      <c r="F3440" s="9" t="s">
        <v>18</v>
      </c>
      <c r="G3440" s="9" t="s">
        <v>16</v>
      </c>
      <c r="H3440" s="9" t="s">
        <v>17</v>
      </c>
    </row>
    <row r="3441" spans="1:8" x14ac:dyDescent="0.35">
      <c r="A3441" s="9" t="s">
        <v>21</v>
      </c>
      <c r="B3441" s="9" t="s">
        <v>12</v>
      </c>
      <c r="C3441" s="15">
        <f>D3441/(E3441*E3441*0.01*0.01)</f>
        <v>25.711662075298438</v>
      </c>
      <c r="D3441" s="10">
        <v>70</v>
      </c>
      <c r="E3441" s="10">
        <v>165</v>
      </c>
      <c r="F3441" s="9" t="s">
        <v>18</v>
      </c>
      <c r="G3441" s="9" t="s">
        <v>17</v>
      </c>
      <c r="H3441" s="9" t="s">
        <v>16</v>
      </c>
    </row>
    <row r="3442" spans="1:8" x14ac:dyDescent="0.35">
      <c r="A3442" s="9" t="s">
        <v>21</v>
      </c>
      <c r="B3442" s="9" t="s">
        <v>12</v>
      </c>
      <c r="C3442" s="15">
        <f>D3442/(E3442*E3442*0.01*0.01)</f>
        <v>25.249337204898367</v>
      </c>
      <c r="D3442" s="10">
        <v>80</v>
      </c>
      <c r="E3442" s="10">
        <v>178</v>
      </c>
      <c r="F3442" s="9" t="s">
        <v>23</v>
      </c>
      <c r="G3442" s="9" t="s">
        <v>14</v>
      </c>
      <c r="H3442" s="9" t="s">
        <v>17</v>
      </c>
    </row>
    <row r="3443" spans="1:8" x14ac:dyDescent="0.35">
      <c r="A3443" s="9" t="s">
        <v>19</v>
      </c>
      <c r="B3443" s="9" t="s">
        <v>15</v>
      </c>
      <c r="C3443" s="15">
        <f>D3443/(E3443*E3443*0.01*0.01)</f>
        <v>35.99632690541781</v>
      </c>
      <c r="D3443" s="10">
        <v>98</v>
      </c>
      <c r="E3443" s="10">
        <v>165</v>
      </c>
      <c r="F3443" s="9" t="s">
        <v>18</v>
      </c>
      <c r="G3443" s="9" t="s">
        <v>14</v>
      </c>
      <c r="H3443" s="9" t="s">
        <v>17</v>
      </c>
    </row>
    <row r="3444" spans="1:8" x14ac:dyDescent="0.35">
      <c r="A3444" s="9" t="s">
        <v>19</v>
      </c>
      <c r="B3444" s="9" t="s">
        <v>12</v>
      </c>
      <c r="C3444" s="15">
        <f>D3444/(E3444*E3444*0.01*0.01)</f>
        <v>41.522491349480966</v>
      </c>
      <c r="D3444" s="10">
        <v>120</v>
      </c>
      <c r="E3444" s="10">
        <v>170</v>
      </c>
      <c r="F3444" s="9" t="s">
        <v>23</v>
      </c>
      <c r="G3444" s="9" t="s">
        <v>17</v>
      </c>
      <c r="H3444" s="9" t="s">
        <v>16</v>
      </c>
    </row>
    <row r="3445" spans="1:8" x14ac:dyDescent="0.35">
      <c r="A3445" s="9" t="s">
        <v>20</v>
      </c>
      <c r="B3445" s="9" t="s">
        <v>15</v>
      </c>
      <c r="C3445" s="15">
        <f>D3445/(E3445*E3445*0.01*0.01)</f>
        <v>20.202020202020201</v>
      </c>
      <c r="D3445" s="10">
        <v>55</v>
      </c>
      <c r="E3445" s="10">
        <v>165</v>
      </c>
      <c r="F3445" s="9" t="s">
        <v>23</v>
      </c>
      <c r="G3445" s="9" t="s">
        <v>14</v>
      </c>
      <c r="H3445" s="9" t="s">
        <v>17</v>
      </c>
    </row>
    <row r="3446" spans="1:8" x14ac:dyDescent="0.35">
      <c r="A3446" s="9" t="s">
        <v>20</v>
      </c>
      <c r="B3446" s="9" t="s">
        <v>12</v>
      </c>
      <c r="C3446" s="15">
        <f>D3446/(E3446*E3446*0.01*0.01)</f>
        <v>28.73469387755102</v>
      </c>
      <c r="D3446" s="10">
        <v>88</v>
      </c>
      <c r="E3446" s="10">
        <v>175</v>
      </c>
      <c r="F3446" s="9" t="s">
        <v>23</v>
      </c>
      <c r="G3446" s="9" t="s">
        <v>14</v>
      </c>
      <c r="H3446" s="9" t="s">
        <v>17</v>
      </c>
    </row>
    <row r="3447" spans="1:8" x14ac:dyDescent="0.35">
      <c r="A3447" s="9" t="s">
        <v>21</v>
      </c>
      <c r="B3447" s="9" t="s">
        <v>15</v>
      </c>
      <c r="C3447" s="15">
        <f>D3447/(E3447*E3447*0.01*0.01)</f>
        <v>25.402816083611551</v>
      </c>
      <c r="D3447" s="10">
        <v>70</v>
      </c>
      <c r="E3447" s="10">
        <v>166</v>
      </c>
      <c r="F3447" s="9" t="s">
        <v>18</v>
      </c>
      <c r="G3447" s="9" t="s">
        <v>14</v>
      </c>
      <c r="H3447" s="9" t="s">
        <v>17</v>
      </c>
    </row>
    <row r="3448" spans="1:8" x14ac:dyDescent="0.35">
      <c r="A3448" s="9" t="s">
        <v>21</v>
      </c>
      <c r="B3448" s="9" t="s">
        <v>15</v>
      </c>
      <c r="C3448" s="15">
        <f>D3448/(E3448*E3448*0.01*0.01)</f>
        <v>20.195578231292515</v>
      </c>
      <c r="D3448" s="10">
        <v>57</v>
      </c>
      <c r="E3448" s="10">
        <v>168</v>
      </c>
      <c r="F3448" s="9" t="s">
        <v>23</v>
      </c>
      <c r="G3448" s="9" t="s">
        <v>14</v>
      </c>
      <c r="H3448" s="9" t="s">
        <v>17</v>
      </c>
    </row>
    <row r="3449" spans="1:8" x14ac:dyDescent="0.35">
      <c r="A3449" s="9" t="s">
        <v>20</v>
      </c>
      <c r="B3449" s="9" t="s">
        <v>15</v>
      </c>
      <c r="C3449" s="15">
        <f>D3449/(E3449*E3449*0.01*0.01)</f>
        <v>20.983987603305785</v>
      </c>
      <c r="D3449" s="10">
        <v>65</v>
      </c>
      <c r="E3449" s="10">
        <v>176</v>
      </c>
      <c r="F3449" s="9" t="s">
        <v>18</v>
      </c>
      <c r="G3449" s="9" t="s">
        <v>14</v>
      </c>
      <c r="H3449" s="9" t="s">
        <v>17</v>
      </c>
    </row>
    <row r="3450" spans="1:8" x14ac:dyDescent="0.35">
      <c r="A3450" s="9" t="s">
        <v>19</v>
      </c>
      <c r="B3450" s="9" t="s">
        <v>12</v>
      </c>
      <c r="C3450" s="15">
        <f>D3450/(E3450*E3450*0.01*0.01)</f>
        <v>27.977839335180057</v>
      </c>
      <c r="D3450" s="10">
        <v>101</v>
      </c>
      <c r="E3450" s="10">
        <v>190</v>
      </c>
      <c r="F3450" s="9" t="s">
        <v>18</v>
      </c>
      <c r="G3450" s="9" t="s">
        <v>14</v>
      </c>
      <c r="H3450" s="9" t="s">
        <v>14</v>
      </c>
    </row>
    <row r="3451" spans="1:8" x14ac:dyDescent="0.35">
      <c r="A3451" s="9" t="s">
        <v>11</v>
      </c>
      <c r="B3451" s="9" t="s">
        <v>15</v>
      </c>
      <c r="C3451" s="15">
        <f>D3451/(E3451*E3451*0.01*0.01)</f>
        <v>28.67262607522348</v>
      </c>
      <c r="D3451" s="10">
        <v>68</v>
      </c>
      <c r="E3451" s="10">
        <v>154</v>
      </c>
      <c r="F3451" s="9" t="s">
        <v>18</v>
      </c>
      <c r="G3451" s="9" t="s">
        <v>14</v>
      </c>
      <c r="H3451" s="9" t="s">
        <v>17</v>
      </c>
    </row>
    <row r="3452" spans="1:8" x14ac:dyDescent="0.35">
      <c r="A3452" s="9" t="s">
        <v>11</v>
      </c>
      <c r="B3452" s="9" t="s">
        <v>15</v>
      </c>
      <c r="C3452" s="15">
        <f>D3452/(E3452*E3452*0.01*0.01)</f>
        <v>29.43213296398892</v>
      </c>
      <c r="D3452" s="10">
        <v>68</v>
      </c>
      <c r="E3452" s="10">
        <v>152</v>
      </c>
      <c r="F3452" s="9" t="s">
        <v>18</v>
      </c>
      <c r="G3452" s="9" t="s">
        <v>14</v>
      </c>
      <c r="H3452" s="9" t="s">
        <v>17</v>
      </c>
    </row>
    <row r="3453" spans="1:8" x14ac:dyDescent="0.35">
      <c r="A3453" s="9" t="s">
        <v>11</v>
      </c>
      <c r="B3453" s="9" t="s">
        <v>15</v>
      </c>
      <c r="C3453" s="15">
        <f>D3453/(E3453*E3453*0.01*0.01)</f>
        <v>17.669296515450359</v>
      </c>
      <c r="D3453" s="10">
        <v>43</v>
      </c>
      <c r="E3453" s="10">
        <v>156</v>
      </c>
      <c r="F3453" s="9" t="s">
        <v>18</v>
      </c>
      <c r="G3453" s="9" t="s">
        <v>16</v>
      </c>
      <c r="H3453" s="9" t="s">
        <v>17</v>
      </c>
    </row>
    <row r="3454" spans="1:8" x14ac:dyDescent="0.35">
      <c r="A3454" s="9" t="s">
        <v>20</v>
      </c>
      <c r="B3454" s="9" t="s">
        <v>15</v>
      </c>
      <c r="C3454" s="15">
        <f>D3454/(E3454*E3454*0.01*0.01)</f>
        <v>18.717546190073662</v>
      </c>
      <c r="D3454" s="10">
        <v>62</v>
      </c>
      <c r="E3454" s="10">
        <v>182</v>
      </c>
      <c r="F3454" s="9" t="s">
        <v>23</v>
      </c>
      <c r="G3454" s="9" t="s">
        <v>17</v>
      </c>
      <c r="H3454" s="9" t="s">
        <v>14</v>
      </c>
    </row>
    <row r="3455" spans="1:8" x14ac:dyDescent="0.35">
      <c r="A3455" s="9" t="s">
        <v>20</v>
      </c>
      <c r="B3455" s="9" t="s">
        <v>15</v>
      </c>
      <c r="C3455" s="15">
        <f>D3455/(E3455*E3455*0.01*0.01)</f>
        <v>29.38475665748393</v>
      </c>
      <c r="D3455" s="10">
        <v>80</v>
      </c>
      <c r="E3455" s="10">
        <v>165</v>
      </c>
      <c r="F3455" s="9" t="s">
        <v>18</v>
      </c>
      <c r="G3455" s="9" t="s">
        <v>14</v>
      </c>
      <c r="H3455" s="9" t="s">
        <v>14</v>
      </c>
    </row>
    <row r="3456" spans="1:8" x14ac:dyDescent="0.35">
      <c r="A3456" s="9" t="s">
        <v>11</v>
      </c>
      <c r="B3456" s="9" t="s">
        <v>12</v>
      </c>
      <c r="C3456" s="15">
        <f>D3456/(E3456*E3456*0.01*0.01)</f>
        <v>31.604442344045367</v>
      </c>
      <c r="D3456" s="10">
        <v>107</v>
      </c>
      <c r="E3456" s="10">
        <v>184</v>
      </c>
      <c r="F3456" s="9" t="s">
        <v>18</v>
      </c>
      <c r="G3456" s="9" t="s">
        <v>17</v>
      </c>
      <c r="H3456" s="9" t="s">
        <v>14</v>
      </c>
    </row>
    <row r="3457" spans="1:8" x14ac:dyDescent="0.35">
      <c r="A3457" s="9" t="s">
        <v>20</v>
      </c>
      <c r="B3457" s="9" t="s">
        <v>12</v>
      </c>
      <c r="C3457" s="15">
        <f>D3457/(E3457*E3457*0.01*0.01)</f>
        <v>21.0828132906055</v>
      </c>
      <c r="D3457" s="10">
        <v>50</v>
      </c>
      <c r="E3457" s="10">
        <v>154</v>
      </c>
      <c r="F3457" s="9" t="s">
        <v>18</v>
      </c>
      <c r="G3457" s="9" t="s">
        <v>14</v>
      </c>
      <c r="H3457" s="9" t="s">
        <v>16</v>
      </c>
    </row>
    <row r="3458" spans="1:8" x14ac:dyDescent="0.35">
      <c r="A3458" s="9" t="s">
        <v>11</v>
      </c>
      <c r="B3458" s="9" t="s">
        <v>15</v>
      </c>
      <c r="C3458" s="15">
        <f>D3458/(E3458*E3458*0.01*0.01)</f>
        <v>18.55287569573284</v>
      </c>
      <c r="D3458" s="10">
        <v>44</v>
      </c>
      <c r="E3458" s="10">
        <v>154</v>
      </c>
      <c r="F3458" s="9" t="s">
        <v>18</v>
      </c>
      <c r="G3458" s="9" t="s">
        <v>16</v>
      </c>
      <c r="H3458" s="9" t="s">
        <v>14</v>
      </c>
    </row>
    <row r="3459" spans="1:8" x14ac:dyDescent="0.35">
      <c r="A3459" s="9" t="s">
        <v>20</v>
      </c>
      <c r="B3459" s="9" t="s">
        <v>15</v>
      </c>
      <c r="C3459" s="15">
        <f>D3459/(E3459*E3459*0.01*0.01)</f>
        <v>29.031789809841772</v>
      </c>
      <c r="D3459" s="10">
        <v>80</v>
      </c>
      <c r="E3459" s="10">
        <v>166</v>
      </c>
      <c r="F3459" s="9" t="s">
        <v>18</v>
      </c>
      <c r="G3459" s="9" t="s">
        <v>14</v>
      </c>
      <c r="H3459" s="9" t="s">
        <v>14</v>
      </c>
    </row>
    <row r="3460" spans="1:8" x14ac:dyDescent="0.35">
      <c r="A3460" s="9" t="s">
        <v>19</v>
      </c>
      <c r="B3460" s="9" t="s">
        <v>15</v>
      </c>
      <c r="C3460" s="15">
        <f>D3460/(E3460*E3460*0.01*0.01)</f>
        <v>26.423569824283259</v>
      </c>
      <c r="D3460" s="10">
        <v>80</v>
      </c>
      <c r="E3460" s="10">
        <v>174</v>
      </c>
      <c r="F3460" s="9" t="s">
        <v>23</v>
      </c>
      <c r="G3460" s="9" t="s">
        <v>14</v>
      </c>
      <c r="H3460" s="9" t="s">
        <v>17</v>
      </c>
    </row>
    <row r="3461" spans="1:8" x14ac:dyDescent="0.35">
      <c r="A3461" s="9" t="s">
        <v>19</v>
      </c>
      <c r="B3461" s="9" t="s">
        <v>12</v>
      </c>
      <c r="C3461" s="15">
        <f>D3461/(E3461*E3461*0.01*0.01)</f>
        <v>23.388686558187711</v>
      </c>
      <c r="D3461" s="10">
        <v>70</v>
      </c>
      <c r="E3461" s="10">
        <v>173</v>
      </c>
      <c r="F3461" s="9" t="s">
        <v>13</v>
      </c>
      <c r="G3461" s="9" t="s">
        <v>16</v>
      </c>
      <c r="H3461" s="9" t="s">
        <v>17</v>
      </c>
    </row>
    <row r="3462" spans="1:8" x14ac:dyDescent="0.35">
      <c r="A3462" s="9" t="s">
        <v>20</v>
      </c>
      <c r="B3462" s="9" t="s">
        <v>15</v>
      </c>
      <c r="C3462" s="15">
        <f>D3462/(E3462*E3462*0.01*0.01)</f>
        <v>23.388686558187711</v>
      </c>
      <c r="D3462" s="10">
        <v>70</v>
      </c>
      <c r="E3462" s="10">
        <v>173</v>
      </c>
      <c r="F3462" s="9" t="s">
        <v>18</v>
      </c>
      <c r="G3462" s="9" t="s">
        <v>16</v>
      </c>
      <c r="H3462" s="9" t="s">
        <v>17</v>
      </c>
    </row>
    <row r="3463" spans="1:8" x14ac:dyDescent="0.35">
      <c r="A3463" s="9" t="s">
        <v>21</v>
      </c>
      <c r="B3463" s="9" t="s">
        <v>12</v>
      </c>
      <c r="C3463" s="15">
        <f>D3463/(E3463*E3463*0.01*0.01)</f>
        <v>27.041644131963217</v>
      </c>
      <c r="D3463" s="10">
        <v>80</v>
      </c>
      <c r="E3463" s="10">
        <v>172</v>
      </c>
      <c r="F3463" s="9" t="s">
        <v>23</v>
      </c>
      <c r="G3463" s="9" t="s">
        <v>14</v>
      </c>
      <c r="H3463" s="9" t="s">
        <v>14</v>
      </c>
    </row>
    <row r="3464" spans="1:8" x14ac:dyDescent="0.35">
      <c r="A3464" s="9" t="s">
        <v>11</v>
      </c>
      <c r="B3464" s="9" t="s">
        <v>15</v>
      </c>
      <c r="C3464" s="15">
        <f>D3464/(E3464*E3464*0.01*0.01)</f>
        <v>25.826446280991735</v>
      </c>
      <c r="D3464" s="10">
        <v>80</v>
      </c>
      <c r="E3464" s="10">
        <v>176</v>
      </c>
      <c r="F3464" s="9" t="s">
        <v>18</v>
      </c>
      <c r="G3464" s="9" t="s">
        <v>16</v>
      </c>
      <c r="H3464" s="9" t="s">
        <v>17</v>
      </c>
    </row>
    <row r="3465" spans="1:8" x14ac:dyDescent="0.35">
      <c r="A3465" s="9" t="s">
        <v>21</v>
      </c>
      <c r="B3465" s="9" t="s">
        <v>12</v>
      </c>
      <c r="C3465" s="15">
        <f>D3465/(E3465*E3465*0.01*0.01)</f>
        <v>21.604938271604937</v>
      </c>
      <c r="D3465" s="10">
        <v>70</v>
      </c>
      <c r="E3465" s="10">
        <v>180</v>
      </c>
      <c r="F3465" s="9" t="s">
        <v>18</v>
      </c>
      <c r="G3465" s="9" t="s">
        <v>16</v>
      </c>
      <c r="H3465" s="9" t="s">
        <v>17</v>
      </c>
    </row>
    <row r="3466" spans="1:8" x14ac:dyDescent="0.35">
      <c r="A3466" s="9" t="s">
        <v>20</v>
      </c>
      <c r="B3466" s="9" t="s">
        <v>12</v>
      </c>
      <c r="C3466" s="15">
        <f>D3466/(E3466*E3466*0.01*0.01)</f>
        <v>32.34714003944773</v>
      </c>
      <c r="D3466" s="10">
        <v>123</v>
      </c>
      <c r="E3466" s="10">
        <v>195</v>
      </c>
      <c r="F3466" s="9" t="s">
        <v>13</v>
      </c>
      <c r="G3466" s="9" t="s">
        <v>16</v>
      </c>
      <c r="H3466" s="9" t="s">
        <v>14</v>
      </c>
    </row>
    <row r="3467" spans="1:8" x14ac:dyDescent="0.35">
      <c r="A3467" s="9" t="s">
        <v>22</v>
      </c>
      <c r="B3467" s="9" t="s">
        <v>15</v>
      </c>
      <c r="C3467" s="15">
        <f>D3467/(E3467*E3467*0.01*0.01)</f>
        <v>31.221303948576676</v>
      </c>
      <c r="D3467" s="10">
        <v>85</v>
      </c>
      <c r="E3467" s="10">
        <v>165</v>
      </c>
      <c r="F3467" s="9" t="s">
        <v>18</v>
      </c>
      <c r="G3467" s="9" t="s">
        <v>14</v>
      </c>
      <c r="H3467" s="9" t="s">
        <v>14</v>
      </c>
    </row>
    <row r="3468" spans="1:8" x14ac:dyDescent="0.35">
      <c r="A3468" s="9" t="s">
        <v>11</v>
      </c>
      <c r="B3468" s="9" t="s">
        <v>15</v>
      </c>
      <c r="C3468" s="15">
        <f>D3468/(E3468*E3468*0.01*0.01)</f>
        <v>29.411764705882351</v>
      </c>
      <c r="D3468" s="10">
        <v>85</v>
      </c>
      <c r="E3468" s="10">
        <v>170</v>
      </c>
      <c r="F3468" s="9" t="s">
        <v>18</v>
      </c>
      <c r="G3468" s="9" t="s">
        <v>14</v>
      </c>
      <c r="H3468" s="9" t="s">
        <v>14</v>
      </c>
    </row>
    <row r="3469" spans="1:8" x14ac:dyDescent="0.35">
      <c r="A3469" s="9" t="s">
        <v>20</v>
      </c>
      <c r="B3469" s="9" t="s">
        <v>12</v>
      </c>
      <c r="C3469" s="15">
        <f>D3469/(E3469*E3469*0.01*0.01)</f>
        <v>27.041644131963217</v>
      </c>
      <c r="D3469" s="10">
        <v>80</v>
      </c>
      <c r="E3469" s="10">
        <v>172</v>
      </c>
      <c r="F3469" s="9" t="s">
        <v>18</v>
      </c>
      <c r="G3469" s="9" t="s">
        <v>17</v>
      </c>
      <c r="H3469" s="9" t="s">
        <v>17</v>
      </c>
    </row>
    <row r="3470" spans="1:8" x14ac:dyDescent="0.35">
      <c r="A3470" s="9" t="s">
        <v>20</v>
      </c>
      <c r="B3470" s="9" t="s">
        <v>12</v>
      </c>
      <c r="C3470" s="15">
        <f>D3470/(E3470*E3470*0.01*0.01)</f>
        <v>28.355387523629489</v>
      </c>
      <c r="D3470" s="10">
        <v>96</v>
      </c>
      <c r="E3470" s="10">
        <v>184</v>
      </c>
      <c r="F3470" s="9" t="s">
        <v>13</v>
      </c>
      <c r="G3470" s="9" t="s">
        <v>16</v>
      </c>
      <c r="H3470" s="9" t="s">
        <v>14</v>
      </c>
    </row>
    <row r="3471" spans="1:8" x14ac:dyDescent="0.35">
      <c r="A3471" s="9" t="s">
        <v>20</v>
      </c>
      <c r="B3471" s="9" t="s">
        <v>12</v>
      </c>
      <c r="C3471" s="15">
        <f>D3471/(E3471*E3471*0.01*0.01)</f>
        <v>36.506219578150343</v>
      </c>
      <c r="D3471" s="10">
        <v>108</v>
      </c>
      <c r="E3471" s="10">
        <v>172</v>
      </c>
      <c r="F3471" s="9" t="s">
        <v>18</v>
      </c>
      <c r="G3471" s="9" t="s">
        <v>14</v>
      </c>
      <c r="H3471" s="9" t="s">
        <v>14</v>
      </c>
    </row>
    <row r="3472" spans="1:8" x14ac:dyDescent="0.35">
      <c r="A3472" s="9" t="s">
        <v>20</v>
      </c>
      <c r="B3472" s="9" t="s">
        <v>12</v>
      </c>
      <c r="C3472" s="15">
        <f>D3472/(E3472*E3472*0.01*0.01)</f>
        <v>26.493025631204315</v>
      </c>
      <c r="D3472" s="10">
        <v>83</v>
      </c>
      <c r="E3472" s="10">
        <v>177</v>
      </c>
      <c r="F3472" s="9" t="s">
        <v>18</v>
      </c>
      <c r="G3472" s="9" t="s">
        <v>16</v>
      </c>
      <c r="H3472" s="9" t="s">
        <v>17</v>
      </c>
    </row>
    <row r="3473" spans="1:8" x14ac:dyDescent="0.35">
      <c r="A3473" s="9" t="s">
        <v>20</v>
      </c>
      <c r="B3473" s="9" t="s">
        <v>12</v>
      </c>
      <c r="C3473" s="15">
        <f>D3473/(E3473*E3473*0.01*0.01)</f>
        <v>24.302487059714679</v>
      </c>
      <c r="D3473" s="10">
        <v>77</v>
      </c>
      <c r="E3473" s="10">
        <v>178</v>
      </c>
      <c r="F3473" s="9" t="s">
        <v>18</v>
      </c>
      <c r="G3473" s="9" t="s">
        <v>16</v>
      </c>
      <c r="H3473" s="9" t="s">
        <v>17</v>
      </c>
    </row>
    <row r="3474" spans="1:8" x14ac:dyDescent="0.35">
      <c r="A3474" s="9" t="s">
        <v>19</v>
      </c>
      <c r="B3474" s="9" t="s">
        <v>15</v>
      </c>
      <c r="C3474" s="15">
        <f>D3474/(E3474*E3474*0.01*0.01)</f>
        <v>29.06976744186046</v>
      </c>
      <c r="D3474" s="10">
        <v>86</v>
      </c>
      <c r="E3474" s="10">
        <v>172</v>
      </c>
      <c r="F3474" s="9" t="s">
        <v>18</v>
      </c>
      <c r="G3474" s="9" t="s">
        <v>16</v>
      </c>
      <c r="H3474" s="9" t="s">
        <v>17</v>
      </c>
    </row>
    <row r="3475" spans="1:8" x14ac:dyDescent="0.35">
      <c r="A3475" s="9" t="s">
        <v>20</v>
      </c>
      <c r="B3475" s="9" t="s">
        <v>15</v>
      </c>
      <c r="C3475" s="15">
        <f>D3475/(E3475*E3475*0.01*0.01)</f>
        <v>24.913494809688579</v>
      </c>
      <c r="D3475" s="10">
        <v>72</v>
      </c>
      <c r="E3475" s="10">
        <v>170</v>
      </c>
      <c r="F3475" s="9" t="s">
        <v>23</v>
      </c>
      <c r="G3475" s="9" t="s">
        <v>14</v>
      </c>
      <c r="H3475" s="9" t="s">
        <v>17</v>
      </c>
    </row>
    <row r="3476" spans="1:8" x14ac:dyDescent="0.35">
      <c r="A3476" s="9" t="s">
        <v>19</v>
      </c>
      <c r="B3476" s="9" t="s">
        <v>12</v>
      </c>
      <c r="C3476" s="15">
        <f>D3476/(E3476*E3476*0.01*0.01)</f>
        <v>26.395803401383272</v>
      </c>
      <c r="D3476" s="10">
        <v>79</v>
      </c>
      <c r="E3476" s="10">
        <v>173</v>
      </c>
      <c r="F3476" s="9" t="s">
        <v>23</v>
      </c>
      <c r="G3476" s="9" t="s">
        <v>14</v>
      </c>
      <c r="H3476" s="9" t="s">
        <v>17</v>
      </c>
    </row>
    <row r="3477" spans="1:8" x14ac:dyDescent="0.35">
      <c r="A3477" s="9" t="s">
        <v>19</v>
      </c>
      <c r="B3477" s="9" t="s">
        <v>12</v>
      </c>
      <c r="C3477" s="15">
        <f>D3477/(E3477*E3477*0.01*0.01)</f>
        <v>26.528510346119031</v>
      </c>
      <c r="D3477" s="10">
        <v>85</v>
      </c>
      <c r="E3477" s="10">
        <v>179</v>
      </c>
      <c r="F3477" s="9" t="s">
        <v>13</v>
      </c>
      <c r="G3477" s="9" t="s">
        <v>14</v>
      </c>
      <c r="H3477" s="9" t="s">
        <v>17</v>
      </c>
    </row>
    <row r="3478" spans="1:8" x14ac:dyDescent="0.35">
      <c r="A3478" s="9" t="s">
        <v>22</v>
      </c>
      <c r="B3478" s="9" t="s">
        <v>15</v>
      </c>
      <c r="C3478" s="15">
        <f>D3478/(E3478*E3478*0.01*0.01)</f>
        <v>39.453125</v>
      </c>
      <c r="D3478" s="10">
        <v>101</v>
      </c>
      <c r="E3478" s="10">
        <v>160</v>
      </c>
      <c r="F3478" s="9" t="s">
        <v>18</v>
      </c>
      <c r="G3478" s="9" t="s">
        <v>14</v>
      </c>
      <c r="H3478" s="9" t="s">
        <v>14</v>
      </c>
    </row>
    <row r="3479" spans="1:8" x14ac:dyDescent="0.35">
      <c r="A3479" s="9" t="s">
        <v>20</v>
      </c>
      <c r="B3479" s="9" t="s">
        <v>12</v>
      </c>
      <c r="C3479" s="15">
        <f>D3479/(E3479*E3479*0.01*0.01)</f>
        <v>26.892323138154829</v>
      </c>
      <c r="D3479" s="10">
        <v>75</v>
      </c>
      <c r="E3479" s="10">
        <v>167</v>
      </c>
      <c r="F3479" s="9" t="s">
        <v>18</v>
      </c>
      <c r="G3479" s="9" t="s">
        <v>16</v>
      </c>
      <c r="H3479" s="9" t="s">
        <v>17</v>
      </c>
    </row>
    <row r="3480" spans="1:8" x14ac:dyDescent="0.35">
      <c r="A3480" s="9" t="s">
        <v>22</v>
      </c>
      <c r="B3480" s="9" t="s">
        <v>12</v>
      </c>
      <c r="C3480" s="15">
        <f>D3480/(E3480*E3480*0.01*0.01)</f>
        <v>36.295922232041406</v>
      </c>
      <c r="D3480" s="10">
        <v>115</v>
      </c>
      <c r="E3480" s="10">
        <v>178</v>
      </c>
      <c r="F3480" s="9" t="s">
        <v>13</v>
      </c>
      <c r="G3480" s="9" t="s">
        <v>14</v>
      </c>
      <c r="H3480" s="9" t="s">
        <v>14</v>
      </c>
    </row>
    <row r="3481" spans="1:8" x14ac:dyDescent="0.35">
      <c r="A3481" s="9" t="s">
        <v>19</v>
      </c>
      <c r="B3481" s="9" t="s">
        <v>12</v>
      </c>
      <c r="C3481" s="15">
        <f>D3481/(E3481*E3481*0.01*0.01)</f>
        <v>27.738854413909461</v>
      </c>
      <c r="D3481" s="10">
        <v>97</v>
      </c>
      <c r="E3481" s="10">
        <v>187</v>
      </c>
      <c r="F3481" s="9" t="s">
        <v>18</v>
      </c>
      <c r="G3481" s="9" t="s">
        <v>16</v>
      </c>
      <c r="H3481" s="9" t="s">
        <v>16</v>
      </c>
    </row>
    <row r="3482" spans="1:8" x14ac:dyDescent="0.35">
      <c r="A3482" s="9" t="s">
        <v>19</v>
      </c>
      <c r="B3482" s="9" t="s">
        <v>12</v>
      </c>
      <c r="C3482" s="15">
        <f>D3482/(E3482*E3482*0.01*0.01)</f>
        <v>28.401111076433317</v>
      </c>
      <c r="D3482" s="10">
        <v>91</v>
      </c>
      <c r="E3482" s="10">
        <v>179</v>
      </c>
      <c r="F3482" s="9" t="s">
        <v>18</v>
      </c>
      <c r="G3482" s="9" t="s">
        <v>14</v>
      </c>
      <c r="H3482" s="9" t="s">
        <v>17</v>
      </c>
    </row>
    <row r="3483" spans="1:8" x14ac:dyDescent="0.35">
      <c r="A3483" s="9" t="s">
        <v>21</v>
      </c>
      <c r="B3483" s="9" t="s">
        <v>12</v>
      </c>
      <c r="C3483" s="15">
        <f>D3483/(E3483*E3483*0.01*0.01)</f>
        <v>24.810964083175801</v>
      </c>
      <c r="D3483" s="10">
        <v>84</v>
      </c>
      <c r="E3483" s="10">
        <v>184</v>
      </c>
      <c r="F3483" s="9" t="s">
        <v>18</v>
      </c>
      <c r="G3483" s="9" t="s">
        <v>16</v>
      </c>
      <c r="H3483" s="9" t="s">
        <v>17</v>
      </c>
    </row>
    <row r="3484" spans="1:8" x14ac:dyDescent="0.35">
      <c r="A3484" s="9" t="s">
        <v>11</v>
      </c>
      <c r="B3484" s="9" t="s">
        <v>15</v>
      </c>
      <c r="C3484" s="15">
        <f>D3484/(E3484*E3484*0.01*0.01)</f>
        <v>51.761141270041655</v>
      </c>
      <c r="D3484" s="10">
        <v>164</v>
      </c>
      <c r="E3484" s="10">
        <v>178</v>
      </c>
      <c r="F3484" s="9" t="s">
        <v>18</v>
      </c>
      <c r="G3484" s="9" t="s">
        <v>14</v>
      </c>
      <c r="H3484" s="9" t="s">
        <v>17</v>
      </c>
    </row>
    <row r="3485" spans="1:8" x14ac:dyDescent="0.35">
      <c r="A3485" s="9" t="s">
        <v>20</v>
      </c>
      <c r="B3485" s="9" t="s">
        <v>15</v>
      </c>
      <c r="C3485" s="15">
        <f>D3485/(E3485*E3485*0.01*0.01)</f>
        <v>21.707923392038094</v>
      </c>
      <c r="D3485" s="10">
        <v>62</v>
      </c>
      <c r="E3485" s="10">
        <v>169</v>
      </c>
      <c r="F3485" s="9" t="s">
        <v>18</v>
      </c>
      <c r="G3485" s="9" t="s">
        <v>16</v>
      </c>
      <c r="H3485" s="9" t="s">
        <v>17</v>
      </c>
    </row>
    <row r="3486" spans="1:8" x14ac:dyDescent="0.35">
      <c r="A3486" s="9" t="s">
        <v>20</v>
      </c>
      <c r="B3486" s="9" t="s">
        <v>12</v>
      </c>
      <c r="C3486" s="15">
        <f>D3486/(E3486*E3486*0.01*0.01)</f>
        <v>21.701388888888889</v>
      </c>
      <c r="D3486" s="10">
        <v>80</v>
      </c>
      <c r="E3486" s="10">
        <v>192</v>
      </c>
      <c r="F3486" s="9" t="s">
        <v>23</v>
      </c>
      <c r="G3486" s="9" t="s">
        <v>14</v>
      </c>
      <c r="H3486" s="9" t="s">
        <v>17</v>
      </c>
    </row>
    <row r="3487" spans="1:8" x14ac:dyDescent="0.35">
      <c r="A3487" s="9" t="s">
        <v>21</v>
      </c>
      <c r="B3487" s="9" t="s">
        <v>12</v>
      </c>
      <c r="C3487" s="15">
        <f>D3487/(E3487*E3487*0.01*0.01)</f>
        <v>27.469135802469133</v>
      </c>
      <c r="D3487" s="10">
        <v>89</v>
      </c>
      <c r="E3487" s="10">
        <v>180</v>
      </c>
      <c r="F3487" s="9" t="s">
        <v>18</v>
      </c>
      <c r="G3487" s="9" t="s">
        <v>17</v>
      </c>
      <c r="H3487" s="9" t="s">
        <v>17</v>
      </c>
    </row>
    <row r="3488" spans="1:8" x14ac:dyDescent="0.35">
      <c r="A3488" s="9" t="s">
        <v>22</v>
      </c>
      <c r="B3488" s="9" t="s">
        <v>15</v>
      </c>
      <c r="C3488" s="15">
        <f>D3488/(E3488*E3488*0.01*0.01)</f>
        <v>30.82482993197279</v>
      </c>
      <c r="D3488" s="10">
        <v>87</v>
      </c>
      <c r="E3488" s="10">
        <v>168</v>
      </c>
      <c r="F3488" s="9" t="s">
        <v>18</v>
      </c>
      <c r="G3488" s="9" t="s">
        <v>16</v>
      </c>
      <c r="H3488" s="9" t="s">
        <v>17</v>
      </c>
    </row>
    <row r="3489" spans="1:8" x14ac:dyDescent="0.35">
      <c r="A3489" s="9" t="s">
        <v>21</v>
      </c>
      <c r="B3489" s="9" t="s">
        <v>12</v>
      </c>
      <c r="C3489" s="15">
        <f>D3489/(E3489*E3489*0.01*0.01)</f>
        <v>24.515595463137995</v>
      </c>
      <c r="D3489" s="10">
        <v>83</v>
      </c>
      <c r="E3489" s="10">
        <v>184</v>
      </c>
      <c r="F3489" s="9" t="s">
        <v>18</v>
      </c>
      <c r="G3489" s="9" t="s">
        <v>14</v>
      </c>
      <c r="H3489" s="9" t="s">
        <v>17</v>
      </c>
    </row>
    <row r="3490" spans="1:8" x14ac:dyDescent="0.35">
      <c r="A3490" s="9" t="s">
        <v>22</v>
      </c>
      <c r="B3490" s="9" t="s">
        <v>15</v>
      </c>
      <c r="C3490" s="15">
        <f>D3490/(E3490*E3490*0.01*0.01)</f>
        <v>21.258503401360546</v>
      </c>
      <c r="D3490" s="10">
        <v>60</v>
      </c>
      <c r="E3490" s="10">
        <v>168</v>
      </c>
      <c r="F3490" s="9" t="s">
        <v>13</v>
      </c>
      <c r="G3490" s="9" t="s">
        <v>14</v>
      </c>
      <c r="H3490" s="9" t="s">
        <v>14</v>
      </c>
    </row>
    <row r="3491" spans="1:8" x14ac:dyDescent="0.35">
      <c r="A3491" s="9" t="s">
        <v>21</v>
      </c>
      <c r="B3491" s="9" t="s">
        <v>15</v>
      </c>
      <c r="C3491" s="15">
        <f>D3491/(E3491*E3491*0.01*0.01)</f>
        <v>21.138855859426609</v>
      </c>
      <c r="D3491" s="10">
        <v>64</v>
      </c>
      <c r="E3491" s="10">
        <v>174</v>
      </c>
      <c r="F3491" s="9" t="s">
        <v>18</v>
      </c>
      <c r="G3491" s="9" t="s">
        <v>14</v>
      </c>
      <c r="H3491" s="9" t="s">
        <v>17</v>
      </c>
    </row>
    <row r="3492" spans="1:8" x14ac:dyDescent="0.35">
      <c r="A3492" s="9" t="s">
        <v>20</v>
      </c>
      <c r="B3492" s="9" t="s">
        <v>15</v>
      </c>
      <c r="C3492" s="15">
        <f>D3492/(E3492*E3492*0.01*0.01)</f>
        <v>26.365603028664136</v>
      </c>
      <c r="D3492" s="10">
        <v>78</v>
      </c>
      <c r="E3492" s="10">
        <v>172</v>
      </c>
      <c r="F3492" s="9" t="s">
        <v>18</v>
      </c>
      <c r="G3492" s="9" t="s">
        <v>16</v>
      </c>
      <c r="H3492" s="9" t="s">
        <v>17</v>
      </c>
    </row>
    <row r="3493" spans="1:8" x14ac:dyDescent="0.35">
      <c r="A3493" s="9" t="s">
        <v>19</v>
      </c>
      <c r="B3493" s="9" t="s">
        <v>12</v>
      </c>
      <c r="C3493" s="15">
        <f>D3493/(E3493*E3493*0.01*0.01)</f>
        <v>32.449972958355865</v>
      </c>
      <c r="D3493" s="10">
        <v>96</v>
      </c>
      <c r="E3493" s="10">
        <v>172</v>
      </c>
      <c r="F3493" s="9" t="s">
        <v>13</v>
      </c>
      <c r="G3493" s="9" t="s">
        <v>17</v>
      </c>
      <c r="H3493" s="9" t="s">
        <v>16</v>
      </c>
    </row>
    <row r="3494" spans="1:8" x14ac:dyDescent="0.35">
      <c r="A3494" s="9" t="s">
        <v>21</v>
      </c>
      <c r="B3494" s="9" t="s">
        <v>15</v>
      </c>
      <c r="C3494" s="15">
        <f>D3494/(E3494*E3494*0.01*0.01)</f>
        <v>22.024322512687924</v>
      </c>
      <c r="D3494" s="10">
        <v>69</v>
      </c>
      <c r="E3494" s="10">
        <v>177</v>
      </c>
      <c r="F3494" s="9" t="s">
        <v>18</v>
      </c>
      <c r="G3494" s="9" t="s">
        <v>14</v>
      </c>
      <c r="H3494" s="9" t="s">
        <v>17</v>
      </c>
    </row>
    <row r="3495" spans="1:8" x14ac:dyDescent="0.35">
      <c r="A3495" s="9" t="s">
        <v>20</v>
      </c>
      <c r="B3495" s="9" t="s">
        <v>15</v>
      </c>
      <c r="C3495" s="15">
        <f>D3495/(E3495*E3495*0.01*0.01)</f>
        <v>29.01744719926538</v>
      </c>
      <c r="D3495" s="10">
        <v>79</v>
      </c>
      <c r="E3495" s="10">
        <v>165</v>
      </c>
      <c r="F3495" s="9" t="s">
        <v>18</v>
      </c>
      <c r="G3495" s="9" t="s">
        <v>14</v>
      </c>
      <c r="H3495" s="9" t="s">
        <v>17</v>
      </c>
    </row>
    <row r="3496" spans="1:8" x14ac:dyDescent="0.35">
      <c r="A3496" s="9" t="s">
        <v>19</v>
      </c>
      <c r="B3496" s="9" t="s">
        <v>12</v>
      </c>
      <c r="C3496" s="15">
        <f>D3496/(E3496*E3496*0.01*0.01)</f>
        <v>28.982007003985025</v>
      </c>
      <c r="D3496" s="10">
        <v>96</v>
      </c>
      <c r="E3496" s="10">
        <v>182</v>
      </c>
      <c r="F3496" s="9" t="s">
        <v>18</v>
      </c>
      <c r="G3496" s="9" t="s">
        <v>14</v>
      </c>
      <c r="H3496" s="9" t="s">
        <v>17</v>
      </c>
    </row>
    <row r="3497" spans="1:8" x14ac:dyDescent="0.35">
      <c r="A3497" s="9" t="s">
        <v>19</v>
      </c>
      <c r="B3497" s="9" t="s">
        <v>12</v>
      </c>
      <c r="C3497" s="15">
        <f>D3497/(E3497*E3497*0.01*0.01)</f>
        <v>33.45537179649034</v>
      </c>
      <c r="D3497" s="10">
        <v>106</v>
      </c>
      <c r="E3497" s="10">
        <v>178</v>
      </c>
      <c r="F3497" s="9" t="s">
        <v>13</v>
      </c>
      <c r="G3497" s="9" t="s">
        <v>14</v>
      </c>
      <c r="H3497" s="9" t="s">
        <v>17</v>
      </c>
    </row>
    <row r="3498" spans="1:8" x14ac:dyDescent="0.35">
      <c r="A3498" s="9" t="s">
        <v>22</v>
      </c>
      <c r="B3498" s="9" t="s">
        <v>12</v>
      </c>
      <c r="C3498" s="15">
        <f>D3498/(E3498*E3498*0.01*0.01)</f>
        <v>27.77691083299522</v>
      </c>
      <c r="D3498" s="10">
        <v>89</v>
      </c>
      <c r="E3498" s="10">
        <v>179</v>
      </c>
      <c r="F3498" s="9" t="s">
        <v>18</v>
      </c>
      <c r="G3498" s="9" t="s">
        <v>14</v>
      </c>
      <c r="H3498" s="9" t="s">
        <v>16</v>
      </c>
    </row>
    <row r="3499" spans="1:8" x14ac:dyDescent="0.35">
      <c r="A3499" s="9" t="s">
        <v>22</v>
      </c>
      <c r="B3499" s="9" t="s">
        <v>12</v>
      </c>
      <c r="C3499" s="15">
        <f>D3499/(E3499*E3499*0.01*0.01)</f>
        <v>27.77691083299522</v>
      </c>
      <c r="D3499" s="10">
        <v>89</v>
      </c>
      <c r="E3499" s="10">
        <v>179</v>
      </c>
      <c r="F3499" s="9" t="s">
        <v>18</v>
      </c>
      <c r="G3499" s="9" t="s">
        <v>14</v>
      </c>
      <c r="H3499" s="9" t="s">
        <v>16</v>
      </c>
    </row>
    <row r="3500" spans="1:8" x14ac:dyDescent="0.35">
      <c r="A3500" s="9" t="s">
        <v>21</v>
      </c>
      <c r="B3500" s="9" t="s">
        <v>15</v>
      </c>
      <c r="C3500" s="15">
        <f>D3500/(E3500*E3500*0.01*0.01)</f>
        <v>25.20920135849585</v>
      </c>
      <c r="D3500" s="10">
        <v>72</v>
      </c>
      <c r="E3500" s="10">
        <v>169</v>
      </c>
      <c r="F3500" s="9" t="s">
        <v>18</v>
      </c>
      <c r="G3500" s="9" t="s">
        <v>14</v>
      </c>
      <c r="H3500" s="9" t="s">
        <v>17</v>
      </c>
    </row>
    <row r="3501" spans="1:8" x14ac:dyDescent="0.35">
      <c r="A3501" s="9" t="s">
        <v>20</v>
      </c>
      <c r="B3501" s="9" t="s">
        <v>12</v>
      </c>
      <c r="C3501" s="15">
        <f>D3501/(E3501*E3501*0.01*0.01)</f>
        <v>30.864197530864196</v>
      </c>
      <c r="D3501" s="10">
        <v>100</v>
      </c>
      <c r="E3501" s="10">
        <v>180</v>
      </c>
      <c r="F3501" s="9" t="s">
        <v>23</v>
      </c>
      <c r="G3501" s="9" t="s">
        <v>14</v>
      </c>
      <c r="H3501" s="9" t="s">
        <v>17</v>
      </c>
    </row>
    <row r="3502" spans="1:8" x14ac:dyDescent="0.35">
      <c r="A3502" s="9" t="s">
        <v>22</v>
      </c>
      <c r="B3502" s="9" t="s">
        <v>12</v>
      </c>
      <c r="C3502" s="15">
        <f>D3502/(E3502*E3502*0.01*0.01)</f>
        <v>22.985397512168735</v>
      </c>
      <c r="D3502" s="10">
        <v>68</v>
      </c>
      <c r="E3502" s="10">
        <v>172</v>
      </c>
      <c r="F3502" s="9" t="s">
        <v>18</v>
      </c>
      <c r="G3502" s="9" t="s">
        <v>16</v>
      </c>
      <c r="H3502" s="9" t="s">
        <v>17</v>
      </c>
    </row>
    <row r="3503" spans="1:8" x14ac:dyDescent="0.35">
      <c r="A3503" s="9" t="s">
        <v>11</v>
      </c>
      <c r="B3503" s="9" t="s">
        <v>15</v>
      </c>
      <c r="C3503" s="15">
        <f>D3503/(E3503*E3503*0.01*0.01)</f>
        <v>24.755464315903875</v>
      </c>
      <c r="D3503" s="10">
        <v>82</v>
      </c>
      <c r="E3503" s="10">
        <v>182</v>
      </c>
      <c r="F3503" s="9" t="s">
        <v>18</v>
      </c>
      <c r="G3503" s="9" t="s">
        <v>16</v>
      </c>
      <c r="H3503" s="9" t="s">
        <v>17</v>
      </c>
    </row>
    <row r="3504" spans="1:8" x14ac:dyDescent="0.35">
      <c r="A3504" s="9" t="s">
        <v>21</v>
      </c>
      <c r="B3504" s="9" t="s">
        <v>15</v>
      </c>
      <c r="C3504" s="15">
        <f>D3504/(E3504*E3504*0.01*0.01)</f>
        <v>26.078971533516988</v>
      </c>
      <c r="D3504" s="10">
        <v>71</v>
      </c>
      <c r="E3504" s="10">
        <v>165</v>
      </c>
      <c r="F3504" s="9" t="s">
        <v>18</v>
      </c>
      <c r="G3504" s="9" t="s">
        <v>16</v>
      </c>
      <c r="H3504" s="9" t="s">
        <v>17</v>
      </c>
    </row>
    <row r="3505" spans="1:8" x14ac:dyDescent="0.35">
      <c r="A3505" s="9" t="s">
        <v>19</v>
      </c>
      <c r="B3505" s="9" t="s">
        <v>12</v>
      </c>
      <c r="C3505" s="15">
        <f>D3505/(E3505*E3505*0.01*0.01)</f>
        <v>39.918710988532439</v>
      </c>
      <c r="D3505" s="10">
        <v>110</v>
      </c>
      <c r="E3505" s="10">
        <v>166</v>
      </c>
      <c r="F3505" s="9" t="s">
        <v>18</v>
      </c>
      <c r="G3505" s="9" t="s">
        <v>14</v>
      </c>
      <c r="H3505" s="9" t="s">
        <v>14</v>
      </c>
    </row>
    <row r="3506" spans="1:8" x14ac:dyDescent="0.35">
      <c r="A3506" s="9" t="s">
        <v>20</v>
      </c>
      <c r="B3506" s="9" t="s">
        <v>15</v>
      </c>
      <c r="C3506" s="15">
        <f>D3506/(E3506*E3506*0.01*0.01)</f>
        <v>34.017641707210949</v>
      </c>
      <c r="D3506" s="10">
        <v>86</v>
      </c>
      <c r="E3506" s="10">
        <v>159</v>
      </c>
      <c r="F3506" s="9" t="s">
        <v>18</v>
      </c>
      <c r="G3506" s="9" t="s">
        <v>14</v>
      </c>
      <c r="H3506" s="9" t="s">
        <v>17</v>
      </c>
    </row>
    <row r="3507" spans="1:8" x14ac:dyDescent="0.35">
      <c r="A3507" s="9" t="s">
        <v>19</v>
      </c>
      <c r="B3507" s="9" t="s">
        <v>12</v>
      </c>
      <c r="C3507" s="15">
        <f>D3507/(E3507*E3507*0.01*0.01)</f>
        <v>23.456790123456788</v>
      </c>
      <c r="D3507" s="10">
        <v>76</v>
      </c>
      <c r="E3507" s="10">
        <v>180</v>
      </c>
      <c r="F3507" s="9" t="s">
        <v>23</v>
      </c>
      <c r="G3507" s="9" t="s">
        <v>14</v>
      </c>
      <c r="H3507" s="9" t="s">
        <v>14</v>
      </c>
    </row>
    <row r="3508" spans="1:8" x14ac:dyDescent="0.35">
      <c r="A3508" s="9" t="s">
        <v>21</v>
      </c>
      <c r="B3508" s="9" t="s">
        <v>15</v>
      </c>
      <c r="C3508" s="15">
        <f>D3508/(E3508*E3508*0.01*0.01)</f>
        <v>27.681660899653977</v>
      </c>
      <c r="D3508" s="10">
        <v>80</v>
      </c>
      <c r="E3508" s="10">
        <v>170</v>
      </c>
      <c r="F3508" s="9" t="s">
        <v>18</v>
      </c>
      <c r="G3508" s="9" t="s">
        <v>14</v>
      </c>
      <c r="H3508" s="9" t="s">
        <v>14</v>
      </c>
    </row>
    <row r="3509" spans="1:8" x14ac:dyDescent="0.35">
      <c r="A3509" s="9" t="s">
        <v>19</v>
      </c>
      <c r="B3509" s="9" t="s">
        <v>15</v>
      </c>
      <c r="C3509" s="15">
        <f>D3509/(E3509*E3509*0.01*0.01)</f>
        <v>32.038959374599514</v>
      </c>
      <c r="D3509" s="10">
        <v>75</v>
      </c>
      <c r="E3509" s="10">
        <v>153</v>
      </c>
      <c r="F3509" s="9" t="s">
        <v>23</v>
      </c>
      <c r="G3509" s="9" t="s">
        <v>14</v>
      </c>
      <c r="H3509" s="9" t="s">
        <v>17</v>
      </c>
    </row>
    <row r="3510" spans="1:8" x14ac:dyDescent="0.35">
      <c r="A3510" s="9" t="s">
        <v>11</v>
      </c>
      <c r="B3510" s="9" t="s">
        <v>12</v>
      </c>
      <c r="C3510" s="15">
        <f>D3510/(E3510*E3510*0.01*0.01)</f>
        <v>21.718066089745729</v>
      </c>
      <c r="D3510" s="10">
        <v>65</v>
      </c>
      <c r="E3510" s="10">
        <v>173</v>
      </c>
      <c r="F3510" s="9" t="s">
        <v>18</v>
      </c>
      <c r="G3510" s="9" t="s">
        <v>14</v>
      </c>
      <c r="H3510" s="9" t="s">
        <v>17</v>
      </c>
    </row>
    <row r="3511" spans="1:8" x14ac:dyDescent="0.35">
      <c r="A3511" s="9" t="s">
        <v>19</v>
      </c>
      <c r="B3511" s="9" t="s">
        <v>12</v>
      </c>
      <c r="C3511" s="15">
        <f>D3511/(E3511*E3511*0.01*0.01)</f>
        <v>36.332179930795846</v>
      </c>
      <c r="D3511" s="10">
        <v>105</v>
      </c>
      <c r="E3511" s="10">
        <v>170</v>
      </c>
      <c r="F3511" s="9" t="s">
        <v>18</v>
      </c>
      <c r="G3511" s="9" t="s">
        <v>14</v>
      </c>
      <c r="H3511" s="9" t="s">
        <v>17</v>
      </c>
    </row>
    <row r="3512" spans="1:8" x14ac:dyDescent="0.35">
      <c r="A3512" s="9" t="s">
        <v>19</v>
      </c>
      <c r="B3512" s="9" t="s">
        <v>15</v>
      </c>
      <c r="C3512" s="15">
        <f>D3512/(E3512*E3512*0.01*0.01)</f>
        <v>50.78125</v>
      </c>
      <c r="D3512" s="10">
        <v>130</v>
      </c>
      <c r="E3512" s="10">
        <v>160</v>
      </c>
      <c r="F3512" s="9" t="s">
        <v>18</v>
      </c>
      <c r="G3512" s="9" t="s">
        <v>14</v>
      </c>
      <c r="H3512" s="9" t="s">
        <v>17</v>
      </c>
    </row>
    <row r="3513" spans="1:8" x14ac:dyDescent="0.35">
      <c r="A3513" s="9" t="s">
        <v>11</v>
      </c>
      <c r="B3513" s="9" t="s">
        <v>12</v>
      </c>
      <c r="C3513" s="15">
        <f>D3513/(E3513*E3513*0.01*0.01)</f>
        <v>25.564953919959596</v>
      </c>
      <c r="D3513" s="10">
        <v>81</v>
      </c>
      <c r="E3513" s="10">
        <v>178</v>
      </c>
      <c r="F3513" s="9" t="s">
        <v>18</v>
      </c>
      <c r="G3513" s="9" t="s">
        <v>16</v>
      </c>
      <c r="H3513" s="9" t="s">
        <v>16</v>
      </c>
    </row>
    <row r="3514" spans="1:8" x14ac:dyDescent="0.35">
      <c r="A3514" s="9" t="s">
        <v>11</v>
      </c>
      <c r="B3514" s="9" t="s">
        <v>12</v>
      </c>
      <c r="C3514" s="15">
        <f>D3514/(E3514*E3514*0.01*0.01)</f>
        <v>25.564953919959596</v>
      </c>
      <c r="D3514" s="10">
        <v>81</v>
      </c>
      <c r="E3514" s="10">
        <v>178</v>
      </c>
      <c r="F3514" s="9" t="s">
        <v>18</v>
      </c>
      <c r="G3514" s="9" t="s">
        <v>16</v>
      </c>
      <c r="H3514" s="9" t="s">
        <v>16</v>
      </c>
    </row>
    <row r="3515" spans="1:8" x14ac:dyDescent="0.35">
      <c r="A3515" s="9" t="s">
        <v>21</v>
      </c>
      <c r="B3515" s="9" t="s">
        <v>15</v>
      </c>
      <c r="C3515" s="15">
        <f>D3515/(E3515*E3515*0.01*0.01)</f>
        <v>28.731921487603305</v>
      </c>
      <c r="D3515" s="10">
        <v>89</v>
      </c>
      <c r="E3515" s="10">
        <v>176</v>
      </c>
      <c r="F3515" s="9" t="s">
        <v>18</v>
      </c>
      <c r="G3515" s="9" t="s">
        <v>14</v>
      </c>
      <c r="H3515" s="9" t="s">
        <v>17</v>
      </c>
    </row>
    <row r="3516" spans="1:8" x14ac:dyDescent="0.35">
      <c r="A3516" s="9" t="s">
        <v>22</v>
      </c>
      <c r="B3516" s="9" t="s">
        <v>12</v>
      </c>
      <c r="C3516" s="15">
        <f>D3516/(E3516*E3516*0.01*0.01)</f>
        <v>26.315789473684212</v>
      </c>
      <c r="D3516" s="10">
        <v>95</v>
      </c>
      <c r="E3516" s="10">
        <v>190</v>
      </c>
      <c r="F3516" s="9" t="s">
        <v>18</v>
      </c>
      <c r="G3516" s="9" t="s">
        <v>14</v>
      </c>
      <c r="H3516" s="9" t="s">
        <v>17</v>
      </c>
    </row>
    <row r="3517" spans="1:8" x14ac:dyDescent="0.35">
      <c r="A3517" s="9" t="s">
        <v>19</v>
      </c>
      <c r="B3517" s="9" t="s">
        <v>12</v>
      </c>
      <c r="C3517" s="15">
        <f>D3517/(E3517*E3517*0.01*0.01)</f>
        <v>20.515086478979924</v>
      </c>
      <c r="D3517" s="10">
        <v>65</v>
      </c>
      <c r="E3517" s="10">
        <v>178</v>
      </c>
      <c r="F3517" s="9" t="s">
        <v>23</v>
      </c>
      <c r="G3517" s="9" t="s">
        <v>16</v>
      </c>
      <c r="H3517" s="9" t="s">
        <v>17</v>
      </c>
    </row>
    <row r="3518" spans="1:8" x14ac:dyDescent="0.35">
      <c r="A3518" s="9" t="s">
        <v>21</v>
      </c>
      <c r="B3518" s="9" t="s">
        <v>12</v>
      </c>
      <c r="C3518" s="15">
        <f>D3518/(E3518*E3518*0.01*0.01)</f>
        <v>23.938989774631509</v>
      </c>
      <c r="D3518" s="10">
        <v>70</v>
      </c>
      <c r="E3518" s="10">
        <v>171</v>
      </c>
      <c r="F3518" s="9" t="s">
        <v>18</v>
      </c>
      <c r="G3518" s="9" t="s">
        <v>17</v>
      </c>
      <c r="H3518" s="9" t="s">
        <v>14</v>
      </c>
    </row>
    <row r="3519" spans="1:8" x14ac:dyDescent="0.35">
      <c r="A3519" s="9" t="s">
        <v>20</v>
      </c>
      <c r="B3519" s="9" t="s">
        <v>15</v>
      </c>
      <c r="C3519" s="15">
        <f>D3519/(E3519*E3519*0.01*0.01)</f>
        <v>24.242424242424242</v>
      </c>
      <c r="D3519" s="10">
        <v>66</v>
      </c>
      <c r="E3519" s="10">
        <v>165</v>
      </c>
      <c r="F3519" s="9" t="s">
        <v>18</v>
      </c>
      <c r="G3519" s="9" t="s">
        <v>14</v>
      </c>
      <c r="H3519" s="9" t="s">
        <v>14</v>
      </c>
    </row>
    <row r="3520" spans="1:8" x14ac:dyDescent="0.35">
      <c r="A3520" s="9" t="s">
        <v>20</v>
      </c>
      <c r="B3520" s="9" t="s">
        <v>12</v>
      </c>
      <c r="C3520" s="15">
        <f>D3520/(E3520*E3520*0.01*0.01)</f>
        <v>23.299799895836188</v>
      </c>
      <c r="D3520" s="10">
        <v>85</v>
      </c>
      <c r="E3520" s="10">
        <v>191</v>
      </c>
      <c r="F3520" s="9" t="s">
        <v>23</v>
      </c>
      <c r="G3520" s="9" t="s">
        <v>14</v>
      </c>
      <c r="H3520" s="9" t="s">
        <v>17</v>
      </c>
    </row>
    <row r="3521" spans="1:8" x14ac:dyDescent="0.35">
      <c r="A3521" s="9" t="s">
        <v>21</v>
      </c>
      <c r="B3521" s="9" t="s">
        <v>15</v>
      </c>
      <c r="C3521" s="15">
        <f>D3521/(E3521*E3521*0.01*0.01)</f>
        <v>27.471688898385274</v>
      </c>
      <c r="D3521" s="10">
        <v>90</v>
      </c>
      <c r="E3521" s="10">
        <v>181</v>
      </c>
      <c r="F3521" s="9" t="s">
        <v>18</v>
      </c>
      <c r="G3521" s="9" t="s">
        <v>14</v>
      </c>
      <c r="H3521" s="9" t="s">
        <v>14</v>
      </c>
    </row>
    <row r="3522" spans="1:8" x14ac:dyDescent="0.35">
      <c r="A3522" s="9" t="s">
        <v>11</v>
      </c>
      <c r="B3522" s="9" t="s">
        <v>15</v>
      </c>
      <c r="C3522" s="15">
        <f>D3522/(E3522*E3522*0.01*0.01)</f>
        <v>29.218407596785976</v>
      </c>
      <c r="D3522" s="10">
        <v>100</v>
      </c>
      <c r="E3522" s="10">
        <v>185</v>
      </c>
      <c r="F3522" s="9" t="s">
        <v>18</v>
      </c>
      <c r="G3522" s="9" t="s">
        <v>14</v>
      </c>
      <c r="H3522" s="9" t="s">
        <v>14</v>
      </c>
    </row>
    <row r="3523" spans="1:8" x14ac:dyDescent="0.35">
      <c r="A3523" s="9" t="s">
        <v>21</v>
      </c>
      <c r="B3523" s="9" t="s">
        <v>15</v>
      </c>
      <c r="C3523" s="15">
        <f>D3523/(E3523*E3523*0.01*0.01)</f>
        <v>19.289379267775164</v>
      </c>
      <c r="D3523" s="10">
        <v>50</v>
      </c>
      <c r="E3523" s="10">
        <v>161</v>
      </c>
      <c r="F3523" s="9" t="s">
        <v>23</v>
      </c>
      <c r="G3523" s="9" t="s">
        <v>14</v>
      </c>
      <c r="H3523" s="9" t="s">
        <v>14</v>
      </c>
    </row>
    <row r="3524" spans="1:8" x14ac:dyDescent="0.35">
      <c r="A3524" s="9" t="s">
        <v>19</v>
      </c>
      <c r="B3524" s="9" t="s">
        <v>12</v>
      </c>
      <c r="C3524" s="15">
        <f>D3524/(E3524*E3524*0.01*0.01)</f>
        <v>25.507601265177019</v>
      </c>
      <c r="D3524" s="10">
        <v>100</v>
      </c>
      <c r="E3524" s="10">
        <v>198</v>
      </c>
      <c r="F3524" s="9" t="s">
        <v>23</v>
      </c>
      <c r="G3524" s="9" t="s">
        <v>14</v>
      </c>
      <c r="H3524" s="9" t="s">
        <v>14</v>
      </c>
    </row>
    <row r="3525" spans="1:8" x14ac:dyDescent="0.35">
      <c r="A3525" s="9" t="s">
        <v>19</v>
      </c>
      <c r="B3525" s="9" t="s">
        <v>15</v>
      </c>
      <c r="C3525" s="15">
        <f>D3525/(E3525*E3525*0.01*0.01)</f>
        <v>20.395421436004163</v>
      </c>
      <c r="D3525" s="10">
        <v>49</v>
      </c>
      <c r="E3525" s="10">
        <v>155</v>
      </c>
      <c r="F3525" s="9" t="s">
        <v>23</v>
      </c>
      <c r="G3525" s="9" t="s">
        <v>17</v>
      </c>
      <c r="H3525" s="9" t="s">
        <v>17</v>
      </c>
    </row>
    <row r="3526" spans="1:8" x14ac:dyDescent="0.35">
      <c r="A3526" s="9" t="s">
        <v>21</v>
      </c>
      <c r="B3526" s="9" t="s">
        <v>12</v>
      </c>
      <c r="C3526" s="15">
        <f>D3526/(E3526*E3526*0.01*0.01)</f>
        <v>23.875114784205692</v>
      </c>
      <c r="D3526" s="10">
        <v>65</v>
      </c>
      <c r="E3526" s="10">
        <v>165</v>
      </c>
      <c r="F3526" s="9" t="s">
        <v>23</v>
      </c>
      <c r="G3526" s="9" t="s">
        <v>14</v>
      </c>
      <c r="H3526" s="9" t="s">
        <v>14</v>
      </c>
    </row>
    <row r="3527" spans="1:8" x14ac:dyDescent="0.35">
      <c r="A3527" s="9" t="s">
        <v>21</v>
      </c>
      <c r="B3527" s="9" t="s">
        <v>12</v>
      </c>
      <c r="C3527" s="15">
        <f>D3527/(E3527*E3527*0.01*0.01)</f>
        <v>26.234567901234566</v>
      </c>
      <c r="D3527" s="10">
        <v>85</v>
      </c>
      <c r="E3527" s="10">
        <v>180</v>
      </c>
      <c r="F3527" s="9" t="s">
        <v>18</v>
      </c>
      <c r="G3527" s="9" t="s">
        <v>17</v>
      </c>
      <c r="H3527" s="9" t="s">
        <v>17</v>
      </c>
    </row>
    <row r="3528" spans="1:8" x14ac:dyDescent="0.35">
      <c r="A3528" s="9" t="s">
        <v>11</v>
      </c>
      <c r="B3528" s="9" t="s">
        <v>15</v>
      </c>
      <c r="C3528" s="15">
        <f>D3528/(E3528*E3528*0.01*0.01)</f>
        <v>22.589551436050055</v>
      </c>
      <c r="D3528" s="10">
        <v>63</v>
      </c>
      <c r="E3528" s="10">
        <v>167</v>
      </c>
      <c r="F3528" s="9" t="s">
        <v>23</v>
      </c>
      <c r="G3528" s="9" t="s">
        <v>16</v>
      </c>
      <c r="H3528" s="9" t="s">
        <v>14</v>
      </c>
    </row>
    <row r="3529" spans="1:8" x14ac:dyDescent="0.35">
      <c r="A3529" s="9" t="s">
        <v>20</v>
      </c>
      <c r="B3529" s="9" t="s">
        <v>12</v>
      </c>
      <c r="C3529" s="15">
        <f>D3529/(E3529*E3529*0.01*0.01)</f>
        <v>24.37673130193906</v>
      </c>
      <c r="D3529" s="10">
        <v>88</v>
      </c>
      <c r="E3529" s="10">
        <v>190</v>
      </c>
      <c r="F3529" s="9" t="s">
        <v>18</v>
      </c>
      <c r="G3529" s="9" t="s">
        <v>16</v>
      </c>
      <c r="H3529" s="9" t="s">
        <v>17</v>
      </c>
    </row>
    <row r="3530" spans="1:8" x14ac:dyDescent="0.35">
      <c r="A3530" s="9" t="s">
        <v>20</v>
      </c>
      <c r="B3530" s="9" t="s">
        <v>12</v>
      </c>
      <c r="C3530" s="15">
        <f>D3530/(E3530*E3530*0.01*0.01)</f>
        <v>22.857142857142858</v>
      </c>
      <c r="D3530" s="10">
        <v>70</v>
      </c>
      <c r="E3530" s="10">
        <v>175</v>
      </c>
      <c r="F3530" s="9" t="s">
        <v>13</v>
      </c>
      <c r="G3530" s="9" t="s">
        <v>16</v>
      </c>
      <c r="H3530" s="9" t="s">
        <v>14</v>
      </c>
    </row>
    <row r="3531" spans="1:8" x14ac:dyDescent="0.35">
      <c r="A3531" s="9" t="s">
        <v>21</v>
      </c>
      <c r="B3531" s="9" t="s">
        <v>12</v>
      </c>
      <c r="C3531" s="15">
        <f>D3531/(E3531*E3531*0.01*0.01)</f>
        <v>25.990903183885639</v>
      </c>
      <c r="D3531" s="10">
        <v>76</v>
      </c>
      <c r="E3531" s="10">
        <v>171</v>
      </c>
      <c r="F3531" s="9" t="s">
        <v>13</v>
      </c>
      <c r="G3531" s="9" t="s">
        <v>16</v>
      </c>
      <c r="H3531" s="9" t="s">
        <v>14</v>
      </c>
    </row>
    <row r="3532" spans="1:8" x14ac:dyDescent="0.35">
      <c r="A3532" s="9" t="s">
        <v>21</v>
      </c>
      <c r="B3532" s="9" t="s">
        <v>12</v>
      </c>
      <c r="C3532" s="15">
        <f>D3532/(E3532*E3532*0.01*0.01)</f>
        <v>23.407509128928556</v>
      </c>
      <c r="D3532" s="10">
        <v>75</v>
      </c>
      <c r="E3532" s="10">
        <v>179</v>
      </c>
      <c r="F3532" s="9" t="s">
        <v>18</v>
      </c>
      <c r="G3532" s="9" t="s">
        <v>14</v>
      </c>
      <c r="H3532" s="9" t="s">
        <v>17</v>
      </c>
    </row>
    <row r="3533" spans="1:8" x14ac:dyDescent="0.35">
      <c r="A3533" s="9" t="s">
        <v>11</v>
      </c>
      <c r="B3533" s="9" t="s">
        <v>15</v>
      </c>
      <c r="C3533" s="15">
        <f>D3533/(E3533*E3533*0.01*0.01)</f>
        <v>24.221453287197232</v>
      </c>
      <c r="D3533" s="10">
        <v>70</v>
      </c>
      <c r="E3533" s="10">
        <v>170</v>
      </c>
      <c r="F3533" s="9" t="s">
        <v>18</v>
      </c>
      <c r="G3533" s="9" t="s">
        <v>16</v>
      </c>
      <c r="H3533" s="9" t="s">
        <v>14</v>
      </c>
    </row>
    <row r="3534" spans="1:8" x14ac:dyDescent="0.35">
      <c r="A3534" s="9" t="s">
        <v>11</v>
      </c>
      <c r="B3534" s="9" t="s">
        <v>12</v>
      </c>
      <c r="C3534" s="15">
        <f>D3534/(E3534*E3534*0.01*0.01)</f>
        <v>22.862534475250396</v>
      </c>
      <c r="D3534" s="10">
        <v>63</v>
      </c>
      <c r="E3534" s="10">
        <v>166</v>
      </c>
      <c r="F3534" s="9" t="s">
        <v>23</v>
      </c>
      <c r="G3534" s="9" t="s">
        <v>16</v>
      </c>
      <c r="H3534" s="9" t="s">
        <v>14</v>
      </c>
    </row>
    <row r="3535" spans="1:8" x14ac:dyDescent="0.35">
      <c r="A3535" s="9" t="s">
        <v>20</v>
      </c>
      <c r="B3535" s="9" t="s">
        <v>12</v>
      </c>
      <c r="C3535" s="15">
        <f>D3535/(E3535*E3535*0.01*0.01)</f>
        <v>23.148148148148145</v>
      </c>
      <c r="D3535" s="10">
        <v>75</v>
      </c>
      <c r="E3535" s="10">
        <v>180</v>
      </c>
      <c r="F3535" s="9" t="s">
        <v>18</v>
      </c>
      <c r="G3535" s="9" t="s">
        <v>16</v>
      </c>
      <c r="H3535" s="9" t="s">
        <v>14</v>
      </c>
    </row>
    <row r="3536" spans="1:8" x14ac:dyDescent="0.35">
      <c r="A3536" s="9" t="s">
        <v>21</v>
      </c>
      <c r="B3536" s="9" t="s">
        <v>12</v>
      </c>
      <c r="C3536" s="15">
        <f>D3536/(E3536*E3536*0.01*0.01)</f>
        <v>22.857142857142858</v>
      </c>
      <c r="D3536" s="10">
        <v>70</v>
      </c>
      <c r="E3536" s="10">
        <v>175</v>
      </c>
      <c r="F3536" s="9" t="s">
        <v>18</v>
      </c>
      <c r="G3536" s="9" t="s">
        <v>16</v>
      </c>
      <c r="H3536" s="9" t="s">
        <v>14</v>
      </c>
    </row>
    <row r="3537" spans="1:8" x14ac:dyDescent="0.35">
      <c r="A3537" s="9" t="s">
        <v>22</v>
      </c>
      <c r="B3537" s="9" t="s">
        <v>15</v>
      </c>
      <c r="C3537" s="15">
        <f>D3537/(E3537*E3537*0.01*0.01)</f>
        <v>28.65013774104683</v>
      </c>
      <c r="D3537" s="10">
        <v>78</v>
      </c>
      <c r="E3537" s="10">
        <v>165</v>
      </c>
      <c r="F3537" s="9" t="s">
        <v>18</v>
      </c>
      <c r="G3537" s="9" t="s">
        <v>16</v>
      </c>
      <c r="H3537" s="9" t="s">
        <v>14</v>
      </c>
    </row>
    <row r="3538" spans="1:8" x14ac:dyDescent="0.35">
      <c r="A3538" s="9" t="s">
        <v>20</v>
      </c>
      <c r="B3538" s="9" t="s">
        <v>12</v>
      </c>
      <c r="C3538" s="15">
        <f>D3538/(E3538*E3538*0.01*0.01)</f>
        <v>29.218407596785976</v>
      </c>
      <c r="D3538" s="10">
        <v>100</v>
      </c>
      <c r="E3538" s="10">
        <v>185</v>
      </c>
      <c r="F3538" s="9" t="s">
        <v>13</v>
      </c>
      <c r="G3538" s="9" t="s">
        <v>16</v>
      </c>
      <c r="H3538" s="9" t="s">
        <v>14</v>
      </c>
    </row>
    <row r="3539" spans="1:8" x14ac:dyDescent="0.35">
      <c r="A3539" s="9" t="s">
        <v>21</v>
      </c>
      <c r="B3539" s="9" t="s">
        <v>15</v>
      </c>
      <c r="C3539" s="15">
        <f>D3539/(E3539*E3539*0.01*0.01)</f>
        <v>24.221453287197232</v>
      </c>
      <c r="D3539" s="10">
        <v>70</v>
      </c>
      <c r="E3539" s="10">
        <v>170</v>
      </c>
      <c r="F3539" s="9" t="s">
        <v>18</v>
      </c>
      <c r="G3539" s="9" t="s">
        <v>16</v>
      </c>
      <c r="H3539" s="9" t="s">
        <v>14</v>
      </c>
    </row>
    <row r="3540" spans="1:8" x14ac:dyDescent="0.35">
      <c r="A3540" s="9" t="s">
        <v>22</v>
      </c>
      <c r="B3540" s="9" t="s">
        <v>12</v>
      </c>
      <c r="C3540" s="15">
        <f>D3540/(E3540*E3540*0.01*0.01)</f>
        <v>31.141868512110726</v>
      </c>
      <c r="D3540" s="10">
        <v>90</v>
      </c>
      <c r="E3540" s="10">
        <v>170</v>
      </c>
      <c r="F3540" s="9" t="s">
        <v>18</v>
      </c>
      <c r="G3540" s="9" t="s">
        <v>16</v>
      </c>
      <c r="H3540" s="9" t="s">
        <v>14</v>
      </c>
    </row>
    <row r="3541" spans="1:8" x14ac:dyDescent="0.35">
      <c r="A3541" s="9" t="s">
        <v>20</v>
      </c>
      <c r="B3541" s="9" t="s">
        <v>15</v>
      </c>
      <c r="C3541" s="15">
        <f>D3541/(E3541*E3541*0.01*0.01)</f>
        <v>20.415224913494807</v>
      </c>
      <c r="D3541" s="10">
        <v>59</v>
      </c>
      <c r="E3541" s="10">
        <v>170</v>
      </c>
      <c r="F3541" s="9" t="s">
        <v>18</v>
      </c>
      <c r="G3541" s="9" t="s">
        <v>14</v>
      </c>
      <c r="H3541" s="9" t="s">
        <v>14</v>
      </c>
    </row>
    <row r="3542" spans="1:8" x14ac:dyDescent="0.35">
      <c r="A3542" s="9" t="s">
        <v>19</v>
      </c>
      <c r="B3542" s="9" t="s">
        <v>12</v>
      </c>
      <c r="C3542" s="15">
        <f>D3542/(E3542*E3542*0.01*0.01)</f>
        <v>26.543209876543209</v>
      </c>
      <c r="D3542" s="10">
        <v>86</v>
      </c>
      <c r="E3542" s="10">
        <v>180</v>
      </c>
      <c r="F3542" s="9" t="s">
        <v>23</v>
      </c>
      <c r="G3542" s="9" t="s">
        <v>14</v>
      </c>
      <c r="H3542" s="9" t="s">
        <v>14</v>
      </c>
    </row>
    <row r="3543" spans="1:8" x14ac:dyDescent="0.35">
      <c r="A3543" s="9" t="s">
        <v>21</v>
      </c>
      <c r="B3543" s="9" t="s">
        <v>15</v>
      </c>
      <c r="C3543" s="15">
        <f>D3543/(E3543*E3543*0.01*0.01)</f>
        <v>28.125</v>
      </c>
      <c r="D3543" s="10">
        <v>72</v>
      </c>
      <c r="E3543" s="10">
        <v>160</v>
      </c>
      <c r="F3543" s="9" t="s">
        <v>18</v>
      </c>
      <c r="G3543" s="9" t="s">
        <v>14</v>
      </c>
      <c r="H3543" s="9" t="s">
        <v>14</v>
      </c>
    </row>
    <row r="3544" spans="1:8" x14ac:dyDescent="0.35">
      <c r="A3544" s="9" t="s">
        <v>20</v>
      </c>
      <c r="B3544" s="9" t="s">
        <v>15</v>
      </c>
      <c r="C3544" s="15">
        <f>D3544/(E3544*E3544*0.01*0.01)</f>
        <v>20.761245674740483</v>
      </c>
      <c r="D3544" s="10">
        <v>60</v>
      </c>
      <c r="E3544" s="10">
        <v>170</v>
      </c>
      <c r="F3544" s="9" t="s">
        <v>13</v>
      </c>
      <c r="G3544" s="9" t="s">
        <v>14</v>
      </c>
      <c r="H3544" s="9" t="s">
        <v>14</v>
      </c>
    </row>
    <row r="3545" spans="1:8" x14ac:dyDescent="0.35">
      <c r="A3545" s="9" t="s">
        <v>22</v>
      </c>
      <c r="B3545" s="9" t="s">
        <v>12</v>
      </c>
      <c r="C3545" s="15">
        <f>D3545/(E3545*E3545*0.01*0.01)</f>
        <v>21.037253469685904</v>
      </c>
      <c r="D3545" s="10">
        <v>72</v>
      </c>
      <c r="E3545" s="10">
        <v>185</v>
      </c>
      <c r="F3545" s="9" t="s">
        <v>18</v>
      </c>
      <c r="G3545" s="9" t="s">
        <v>14</v>
      </c>
      <c r="H3545" s="9" t="s">
        <v>14</v>
      </c>
    </row>
    <row r="3546" spans="1:8" x14ac:dyDescent="0.35">
      <c r="A3546" s="9" t="s">
        <v>20</v>
      </c>
      <c r="B3546" s="9" t="s">
        <v>15</v>
      </c>
      <c r="C3546" s="15">
        <f>D3546/(E3546*E3546*0.01*0.01)</f>
        <v>23.4375</v>
      </c>
      <c r="D3546" s="10">
        <v>60</v>
      </c>
      <c r="E3546" s="10">
        <v>160</v>
      </c>
      <c r="F3546" s="9" t="s">
        <v>18</v>
      </c>
      <c r="G3546" s="9" t="s">
        <v>16</v>
      </c>
      <c r="H3546" s="9" t="s">
        <v>17</v>
      </c>
    </row>
    <row r="3547" spans="1:8" x14ac:dyDescent="0.35">
      <c r="A3547" s="9" t="s">
        <v>19</v>
      </c>
      <c r="B3547" s="9" t="s">
        <v>12</v>
      </c>
      <c r="C3547" s="15">
        <f>D3547/(E3547*E3547*0.01*0.01)</f>
        <v>27.755102040816325</v>
      </c>
      <c r="D3547" s="10">
        <v>85</v>
      </c>
      <c r="E3547" s="10">
        <v>175</v>
      </c>
      <c r="F3547" s="9" t="s">
        <v>18</v>
      </c>
      <c r="G3547" s="9" t="s">
        <v>16</v>
      </c>
      <c r="H3547" s="9" t="s">
        <v>17</v>
      </c>
    </row>
    <row r="3548" spans="1:8" x14ac:dyDescent="0.35">
      <c r="A3548" s="9" t="s">
        <v>19</v>
      </c>
      <c r="B3548" s="9" t="s">
        <v>12</v>
      </c>
      <c r="C3548" s="15">
        <f>D3548/(E3548*E3548*0.01*0.01)</f>
        <v>17.577068685776091</v>
      </c>
      <c r="D3548" s="10">
        <v>52</v>
      </c>
      <c r="E3548" s="10">
        <v>172</v>
      </c>
      <c r="F3548" s="9" t="s">
        <v>18</v>
      </c>
      <c r="G3548" s="9" t="s">
        <v>16</v>
      </c>
      <c r="H3548" s="9" t="s">
        <v>16</v>
      </c>
    </row>
    <row r="3549" spans="1:8" x14ac:dyDescent="0.35">
      <c r="A3549" s="9" t="s">
        <v>21</v>
      </c>
      <c r="B3549" s="9" t="s">
        <v>15</v>
      </c>
      <c r="C3549" s="15">
        <f>D3549/(E3549*E3549*0.01*0.01)</f>
        <v>27.755102040816325</v>
      </c>
      <c r="D3549" s="10">
        <v>85</v>
      </c>
      <c r="E3549" s="10">
        <v>175</v>
      </c>
      <c r="F3549" s="9" t="s">
        <v>23</v>
      </c>
      <c r="G3549" s="9" t="s">
        <v>14</v>
      </c>
      <c r="H3549" s="9" t="s">
        <v>17</v>
      </c>
    </row>
    <row r="3550" spans="1:8" x14ac:dyDescent="0.35">
      <c r="A3550" s="9" t="s">
        <v>21</v>
      </c>
      <c r="B3550" s="9" t="s">
        <v>15</v>
      </c>
      <c r="C3550" s="15">
        <f>D3550/(E3550*E3550*0.01*0.01)</f>
        <v>26.446280991735534</v>
      </c>
      <c r="D3550" s="10">
        <v>72</v>
      </c>
      <c r="E3550" s="10">
        <v>165</v>
      </c>
      <c r="F3550" s="9" t="s">
        <v>18</v>
      </c>
      <c r="G3550" s="9" t="s">
        <v>16</v>
      </c>
      <c r="H3550" s="9" t="s">
        <v>17</v>
      </c>
    </row>
    <row r="3551" spans="1:8" x14ac:dyDescent="0.35">
      <c r="A3551" s="9" t="s">
        <v>19</v>
      </c>
      <c r="B3551" s="9" t="s">
        <v>12</v>
      </c>
      <c r="C3551" s="15">
        <f>D3551/(E3551*E3551*0.01*0.01)</f>
        <v>31.020408163265305</v>
      </c>
      <c r="D3551" s="10">
        <v>95</v>
      </c>
      <c r="E3551" s="10">
        <v>175</v>
      </c>
      <c r="F3551" s="9" t="s">
        <v>18</v>
      </c>
      <c r="G3551" s="9" t="s">
        <v>16</v>
      </c>
      <c r="H3551" s="9" t="s">
        <v>16</v>
      </c>
    </row>
    <row r="3552" spans="1:8" x14ac:dyDescent="0.35">
      <c r="A3552" s="9" t="s">
        <v>21</v>
      </c>
      <c r="B3552" s="9" t="s">
        <v>15</v>
      </c>
      <c r="C3552" s="15">
        <f>D3552/(E3552*E3552*0.01*0.01)</f>
        <v>26.573129251700681</v>
      </c>
      <c r="D3552" s="10">
        <v>75</v>
      </c>
      <c r="E3552" s="10">
        <v>168</v>
      </c>
      <c r="F3552" s="9" t="s">
        <v>23</v>
      </c>
      <c r="G3552" s="9" t="s">
        <v>17</v>
      </c>
      <c r="H3552" s="9" t="s">
        <v>17</v>
      </c>
    </row>
    <row r="3553" spans="1:8" x14ac:dyDescent="0.35">
      <c r="A3553" s="9" t="s">
        <v>11</v>
      </c>
      <c r="B3553" s="9" t="s">
        <v>15</v>
      </c>
      <c r="C3553" s="15">
        <f>D3553/(E3553*E3553*0.01*0.01)</f>
        <v>19.883853048857464</v>
      </c>
      <c r="D3553" s="10">
        <v>63</v>
      </c>
      <c r="E3553" s="10">
        <v>178</v>
      </c>
      <c r="F3553" s="9" t="s">
        <v>18</v>
      </c>
      <c r="G3553" s="9" t="s">
        <v>14</v>
      </c>
      <c r="H3553" s="9" t="s">
        <v>17</v>
      </c>
    </row>
    <row r="3554" spans="1:8" x14ac:dyDescent="0.35">
      <c r="A3554" s="9" t="s">
        <v>20</v>
      </c>
      <c r="B3554" s="9" t="s">
        <v>12</v>
      </c>
      <c r="C3554" s="15">
        <f>D3554/(E3554*E3554*0.01*0.01)</f>
        <v>21.913805697589481</v>
      </c>
      <c r="D3554" s="10">
        <v>75</v>
      </c>
      <c r="E3554" s="10">
        <v>185</v>
      </c>
      <c r="F3554" s="9" t="s">
        <v>18</v>
      </c>
      <c r="G3554" s="9" t="s">
        <v>14</v>
      </c>
      <c r="H3554" s="9" t="s">
        <v>14</v>
      </c>
    </row>
    <row r="3555" spans="1:8" x14ac:dyDescent="0.35">
      <c r="A3555" s="9" t="s">
        <v>21</v>
      </c>
      <c r="B3555" s="9" t="s">
        <v>15</v>
      </c>
      <c r="C3555" s="15">
        <f>D3555/(E3555*E3555*0.01*0.01)</f>
        <v>27.548209366391184</v>
      </c>
      <c r="D3555" s="10">
        <v>75</v>
      </c>
      <c r="E3555" s="10">
        <v>165</v>
      </c>
      <c r="F3555" s="9" t="s">
        <v>18</v>
      </c>
      <c r="G3555" s="9" t="s">
        <v>14</v>
      </c>
      <c r="H3555" s="9" t="s">
        <v>14</v>
      </c>
    </row>
    <row r="3556" spans="1:8" x14ac:dyDescent="0.35">
      <c r="A3556" s="9" t="s">
        <v>11</v>
      </c>
      <c r="B3556" s="9" t="s">
        <v>15</v>
      </c>
      <c r="C3556" s="15">
        <f>D3556/(E3556*E3556*0.01*0.01)</f>
        <v>22.857142857142858</v>
      </c>
      <c r="D3556" s="10">
        <v>70</v>
      </c>
      <c r="E3556" s="10">
        <v>175</v>
      </c>
      <c r="F3556" s="9" t="s">
        <v>23</v>
      </c>
      <c r="G3556" s="9" t="s">
        <v>14</v>
      </c>
      <c r="H3556" s="9" t="s">
        <v>17</v>
      </c>
    </row>
    <row r="3557" spans="1:8" x14ac:dyDescent="0.35">
      <c r="A3557" s="9" t="s">
        <v>11</v>
      </c>
      <c r="B3557" s="9" t="s">
        <v>12</v>
      </c>
      <c r="C3557" s="15">
        <f>D3557/(E3557*E3557*0.01*0.01)</f>
        <v>20.156210632401109</v>
      </c>
      <c r="D3557" s="10">
        <v>72</v>
      </c>
      <c r="E3557" s="10">
        <v>189</v>
      </c>
      <c r="F3557" s="9" t="s">
        <v>23</v>
      </c>
      <c r="G3557" s="9" t="s">
        <v>14</v>
      </c>
      <c r="H3557" s="9" t="s">
        <v>17</v>
      </c>
    </row>
    <row r="3558" spans="1:8" x14ac:dyDescent="0.35">
      <c r="A3558" s="9" t="s">
        <v>22</v>
      </c>
      <c r="B3558" s="9" t="s">
        <v>15</v>
      </c>
      <c r="C3558" s="15">
        <f>D3558/(E3558*E3558*0.01*0.01)</f>
        <v>31.141868512110726</v>
      </c>
      <c r="D3558" s="10">
        <v>90</v>
      </c>
      <c r="E3558" s="10">
        <v>170</v>
      </c>
      <c r="F3558" s="9" t="s">
        <v>13</v>
      </c>
      <c r="G3558" s="9" t="s">
        <v>14</v>
      </c>
      <c r="H3558" s="9" t="s">
        <v>14</v>
      </c>
    </row>
    <row r="3559" spans="1:8" x14ac:dyDescent="0.35">
      <c r="A3559" s="9" t="s">
        <v>20</v>
      </c>
      <c r="B3559" s="9" t="s">
        <v>12</v>
      </c>
      <c r="C3559" s="15">
        <f>D3559/(E3559*E3559*0.01*0.01)</f>
        <v>24.691358024691358</v>
      </c>
      <c r="D3559" s="10">
        <v>80</v>
      </c>
      <c r="E3559" s="10">
        <v>180</v>
      </c>
      <c r="F3559" s="9" t="s">
        <v>18</v>
      </c>
      <c r="G3559" s="9" t="s">
        <v>16</v>
      </c>
      <c r="H3559" s="9" t="s">
        <v>16</v>
      </c>
    </row>
    <row r="3560" spans="1:8" x14ac:dyDescent="0.35">
      <c r="A3560" s="9" t="s">
        <v>21</v>
      </c>
      <c r="B3560" s="9" t="s">
        <v>15</v>
      </c>
      <c r="C3560" s="15">
        <f>D3560/(E3560*E3560*0.01*0.01)</f>
        <v>20.703125</v>
      </c>
      <c r="D3560" s="10">
        <v>53</v>
      </c>
      <c r="E3560" s="10">
        <v>160</v>
      </c>
      <c r="F3560" s="9" t="s">
        <v>18</v>
      </c>
      <c r="G3560" s="9" t="s">
        <v>16</v>
      </c>
      <c r="H3560" s="9" t="s">
        <v>17</v>
      </c>
    </row>
    <row r="3561" spans="1:8" x14ac:dyDescent="0.35">
      <c r="A3561" s="9" t="s">
        <v>20</v>
      </c>
      <c r="B3561" s="9" t="s">
        <v>15</v>
      </c>
      <c r="C3561" s="15">
        <f>D3561/(E3561*E3561*0.01*0.01)</f>
        <v>25.510204081632654</v>
      </c>
      <c r="D3561" s="10">
        <v>72</v>
      </c>
      <c r="E3561" s="10">
        <v>168</v>
      </c>
      <c r="F3561" s="9" t="s">
        <v>23</v>
      </c>
      <c r="G3561" s="9" t="s">
        <v>14</v>
      </c>
      <c r="H3561" s="9" t="s">
        <v>17</v>
      </c>
    </row>
    <row r="3562" spans="1:8" x14ac:dyDescent="0.35">
      <c r="A3562" s="9" t="s">
        <v>20</v>
      </c>
      <c r="B3562" s="9" t="s">
        <v>12</v>
      </c>
      <c r="C3562" s="15">
        <f>D3562/(E3562*E3562*0.01*0.01)</f>
        <v>26.543209876543209</v>
      </c>
      <c r="D3562" s="10">
        <v>86</v>
      </c>
      <c r="E3562" s="10">
        <v>180</v>
      </c>
      <c r="F3562" s="9" t="s">
        <v>18</v>
      </c>
      <c r="G3562" s="9" t="s">
        <v>17</v>
      </c>
      <c r="H3562" s="9" t="s">
        <v>16</v>
      </c>
    </row>
    <row r="3563" spans="1:8" x14ac:dyDescent="0.35">
      <c r="A3563" s="9" t="s">
        <v>20</v>
      </c>
      <c r="B3563" s="9" t="s">
        <v>12</v>
      </c>
      <c r="C3563" s="15">
        <f>D3563/(E3563*E3563*0.01*0.01)</f>
        <v>26.298487836949374</v>
      </c>
      <c r="D3563" s="10">
        <v>100</v>
      </c>
      <c r="E3563" s="10">
        <v>195</v>
      </c>
      <c r="F3563" s="9" t="s">
        <v>18</v>
      </c>
      <c r="G3563" s="9" t="s">
        <v>16</v>
      </c>
      <c r="H3563" s="9" t="s">
        <v>16</v>
      </c>
    </row>
    <row r="3564" spans="1:8" x14ac:dyDescent="0.35">
      <c r="A3564" s="9" t="s">
        <v>21</v>
      </c>
      <c r="B3564" s="9" t="s">
        <v>12</v>
      </c>
      <c r="C3564" s="15">
        <f>D3564/(E3564*E3564*0.01*0.01)</f>
        <v>21.799307958477506</v>
      </c>
      <c r="D3564" s="10">
        <v>63</v>
      </c>
      <c r="E3564" s="10">
        <v>170</v>
      </c>
      <c r="F3564" s="9" t="s">
        <v>18</v>
      </c>
      <c r="G3564" s="9" t="s">
        <v>16</v>
      </c>
      <c r="H3564" s="9" t="s">
        <v>16</v>
      </c>
    </row>
    <row r="3565" spans="1:8" x14ac:dyDescent="0.35">
      <c r="A3565" s="9" t="s">
        <v>20</v>
      </c>
      <c r="B3565" s="9" t="s">
        <v>12</v>
      </c>
      <c r="C3565" s="15">
        <f>D3565/(E3565*E3565*0.01*0.01)</f>
        <v>36.332179930795846</v>
      </c>
      <c r="D3565" s="10">
        <v>105</v>
      </c>
      <c r="E3565" s="10">
        <v>170</v>
      </c>
      <c r="F3565" s="9" t="s">
        <v>18</v>
      </c>
      <c r="G3565" s="9" t="s">
        <v>14</v>
      </c>
      <c r="H3565" s="9" t="s">
        <v>14</v>
      </c>
    </row>
    <row r="3566" spans="1:8" x14ac:dyDescent="0.35">
      <c r="A3566" s="9" t="s">
        <v>20</v>
      </c>
      <c r="B3566" s="9" t="s">
        <v>15</v>
      </c>
      <c r="C3566" s="15">
        <f>D3566/(E3566*E3566*0.01*0.01)</f>
        <v>22.206330686137981</v>
      </c>
      <c r="D3566" s="10">
        <v>59</v>
      </c>
      <c r="E3566" s="10">
        <v>163</v>
      </c>
      <c r="F3566" s="9" t="s">
        <v>18</v>
      </c>
      <c r="G3566" s="9" t="s">
        <v>16</v>
      </c>
      <c r="H3566" s="9" t="s">
        <v>17</v>
      </c>
    </row>
    <row r="3567" spans="1:8" x14ac:dyDescent="0.35">
      <c r="A3567" s="9" t="s">
        <v>19</v>
      </c>
      <c r="B3567" s="9" t="s">
        <v>15</v>
      </c>
      <c r="C3567" s="15">
        <f>D3567/(E3567*E3567*0.01*0.01)</f>
        <v>24.801587301587301</v>
      </c>
      <c r="D3567" s="10">
        <v>70</v>
      </c>
      <c r="E3567" s="10">
        <v>168</v>
      </c>
      <c r="F3567" s="9" t="s">
        <v>18</v>
      </c>
      <c r="G3567" s="9" t="s">
        <v>14</v>
      </c>
      <c r="H3567" s="9" t="s">
        <v>16</v>
      </c>
    </row>
    <row r="3568" spans="1:8" x14ac:dyDescent="0.35">
      <c r="A3568" s="9" t="s">
        <v>20</v>
      </c>
      <c r="B3568" s="9" t="s">
        <v>12</v>
      </c>
      <c r="C3568" s="15">
        <f>D3568/(E3568*E3568*0.01*0.01)</f>
        <v>25.308641975308639</v>
      </c>
      <c r="D3568" s="10">
        <v>82</v>
      </c>
      <c r="E3568" s="10">
        <v>180</v>
      </c>
      <c r="F3568" s="9" t="s">
        <v>18</v>
      </c>
      <c r="G3568" s="9" t="s">
        <v>16</v>
      </c>
      <c r="H3568" s="9" t="s">
        <v>17</v>
      </c>
    </row>
    <row r="3569" spans="1:8" x14ac:dyDescent="0.35">
      <c r="A3569" s="9" t="s">
        <v>20</v>
      </c>
      <c r="B3569" s="9" t="s">
        <v>15</v>
      </c>
      <c r="C3569" s="15">
        <f>D3569/(E3569*E3569*0.01*0.01)</f>
        <v>25.259515570934255</v>
      </c>
      <c r="D3569" s="10">
        <v>73</v>
      </c>
      <c r="E3569" s="10">
        <v>170</v>
      </c>
      <c r="F3569" s="9" t="s">
        <v>18</v>
      </c>
      <c r="G3569" s="9" t="s">
        <v>16</v>
      </c>
      <c r="H3569" s="9" t="s">
        <v>16</v>
      </c>
    </row>
    <row r="3570" spans="1:8" x14ac:dyDescent="0.35">
      <c r="A3570" s="9" t="s">
        <v>21</v>
      </c>
      <c r="B3570" s="9" t="s">
        <v>15</v>
      </c>
      <c r="C3570" s="15">
        <f>D3570/(E3570*E3570*0.01*0.01)</f>
        <v>22.647376960519196</v>
      </c>
      <c r="D3570" s="10">
        <v>67</v>
      </c>
      <c r="E3570" s="10">
        <v>172</v>
      </c>
      <c r="F3570" s="9" t="s">
        <v>18</v>
      </c>
      <c r="G3570" s="9" t="s">
        <v>16</v>
      </c>
      <c r="H3570" s="9" t="s">
        <v>14</v>
      </c>
    </row>
    <row r="3571" spans="1:8" x14ac:dyDescent="0.35">
      <c r="A3571" s="9" t="s">
        <v>19</v>
      </c>
      <c r="B3571" s="9" t="s">
        <v>15</v>
      </c>
      <c r="C3571" s="15">
        <f>D3571/(E3571*E3571*0.01*0.01)</f>
        <v>27.548209366391184</v>
      </c>
      <c r="D3571" s="10">
        <v>75</v>
      </c>
      <c r="E3571" s="10">
        <v>165</v>
      </c>
      <c r="F3571" s="9" t="s">
        <v>23</v>
      </c>
      <c r="G3571" s="9" t="s">
        <v>14</v>
      </c>
      <c r="H3571" s="9" t="s">
        <v>17</v>
      </c>
    </row>
    <row r="3572" spans="1:8" x14ac:dyDescent="0.35">
      <c r="A3572" s="9" t="s">
        <v>20</v>
      </c>
      <c r="B3572" s="9" t="s">
        <v>15</v>
      </c>
      <c r="C3572" s="15">
        <f>D3572/(E3572*E3572*0.01*0.01)</f>
        <v>30.79584775086505</v>
      </c>
      <c r="D3572" s="10">
        <v>89</v>
      </c>
      <c r="E3572" s="10">
        <v>170</v>
      </c>
      <c r="F3572" s="9" t="s">
        <v>18</v>
      </c>
      <c r="G3572" s="9" t="s">
        <v>14</v>
      </c>
      <c r="H3572" s="9" t="s">
        <v>17</v>
      </c>
    </row>
    <row r="3573" spans="1:8" x14ac:dyDescent="0.35">
      <c r="A3573" s="9" t="s">
        <v>21</v>
      </c>
      <c r="B3573" s="9" t="s">
        <v>15</v>
      </c>
      <c r="C3573" s="15">
        <f>D3573/(E3573*E3573*0.01*0.01)</f>
        <v>23.875114784205692</v>
      </c>
      <c r="D3573" s="10">
        <v>65</v>
      </c>
      <c r="E3573" s="10">
        <v>165</v>
      </c>
      <c r="F3573" s="9" t="s">
        <v>18</v>
      </c>
      <c r="G3573" s="9" t="s">
        <v>16</v>
      </c>
      <c r="H3573" s="9" t="s">
        <v>16</v>
      </c>
    </row>
    <row r="3574" spans="1:8" x14ac:dyDescent="0.35">
      <c r="A3574" s="9" t="s">
        <v>20</v>
      </c>
      <c r="B3574" s="9" t="s">
        <v>15</v>
      </c>
      <c r="C3574" s="15">
        <f>D3574/(E3574*E3574*0.01*0.01)</f>
        <v>22.206330686137981</v>
      </c>
      <c r="D3574" s="10">
        <v>59</v>
      </c>
      <c r="E3574" s="10">
        <v>163</v>
      </c>
      <c r="F3574" s="9" t="s">
        <v>18</v>
      </c>
      <c r="G3574" s="9" t="s">
        <v>16</v>
      </c>
      <c r="H3574" s="9" t="s">
        <v>17</v>
      </c>
    </row>
    <row r="3575" spans="1:8" x14ac:dyDescent="0.35">
      <c r="A3575" s="9" t="s">
        <v>20</v>
      </c>
      <c r="B3575" s="9" t="s">
        <v>15</v>
      </c>
      <c r="C3575" s="15">
        <f>D3575/(E3575*E3575*0.01*0.01)</f>
        <v>30.491486535442576</v>
      </c>
      <c r="D3575" s="10">
        <v>101</v>
      </c>
      <c r="E3575" s="10">
        <v>182</v>
      </c>
      <c r="F3575" s="9" t="s">
        <v>18</v>
      </c>
      <c r="G3575" s="9" t="s">
        <v>16</v>
      </c>
      <c r="H3575" s="9" t="s">
        <v>17</v>
      </c>
    </row>
    <row r="3576" spans="1:8" x14ac:dyDescent="0.35">
      <c r="A3576" s="9" t="s">
        <v>21</v>
      </c>
      <c r="B3576" s="9" t="s">
        <v>12</v>
      </c>
      <c r="C3576" s="15">
        <f>D3576/(E3576*E3576*0.01*0.01)</f>
        <v>23.547880690737831</v>
      </c>
      <c r="D3576" s="10">
        <v>78</v>
      </c>
      <c r="E3576" s="10">
        <v>182</v>
      </c>
      <c r="F3576" s="9" t="s">
        <v>18</v>
      </c>
      <c r="G3576" s="9" t="s">
        <v>16</v>
      </c>
      <c r="H3576" s="9" t="s">
        <v>17</v>
      </c>
    </row>
    <row r="3577" spans="1:8" x14ac:dyDescent="0.35">
      <c r="A3577" s="9" t="s">
        <v>11</v>
      </c>
      <c r="B3577" s="9" t="s">
        <v>15</v>
      </c>
      <c r="C3577" s="15">
        <f>D3577/(E3577*E3577*0.01*0.01)</f>
        <v>26.953125</v>
      </c>
      <c r="D3577" s="10">
        <v>69</v>
      </c>
      <c r="E3577" s="10">
        <v>160</v>
      </c>
      <c r="F3577" s="9" t="s">
        <v>23</v>
      </c>
      <c r="G3577" s="9" t="s">
        <v>14</v>
      </c>
      <c r="H3577" s="9" t="s">
        <v>17</v>
      </c>
    </row>
    <row r="3578" spans="1:8" x14ac:dyDescent="0.35">
      <c r="A3578" s="9" t="s">
        <v>21</v>
      </c>
      <c r="B3578" s="9" t="s">
        <v>15</v>
      </c>
      <c r="C3578" s="15">
        <f>D3578/(E3578*E3578*0.01*0.01)</f>
        <v>25.689561925365059</v>
      </c>
      <c r="D3578" s="10">
        <v>76</v>
      </c>
      <c r="E3578" s="10">
        <v>172</v>
      </c>
      <c r="F3578" s="9" t="s">
        <v>18</v>
      </c>
      <c r="G3578" s="9" t="s">
        <v>16</v>
      </c>
      <c r="H3578" s="9" t="s">
        <v>16</v>
      </c>
    </row>
    <row r="3579" spans="1:8" x14ac:dyDescent="0.35">
      <c r="A3579" s="9" t="s">
        <v>20</v>
      </c>
      <c r="B3579" s="9" t="s">
        <v>12</v>
      </c>
      <c r="C3579" s="15">
        <f>D3579/(E3579*E3579*0.01*0.01)</f>
        <v>24.485652005136014</v>
      </c>
      <c r="D3579" s="10">
        <v>82</v>
      </c>
      <c r="E3579" s="10">
        <v>183</v>
      </c>
      <c r="F3579" s="9" t="s">
        <v>18</v>
      </c>
      <c r="G3579" s="9" t="s">
        <v>16</v>
      </c>
      <c r="H3579" s="9" t="s">
        <v>16</v>
      </c>
    </row>
    <row r="3580" spans="1:8" x14ac:dyDescent="0.35">
      <c r="A3580" s="9" t="s">
        <v>11</v>
      </c>
      <c r="B3580" s="9" t="s">
        <v>12</v>
      </c>
      <c r="C3580" s="15">
        <f>D3580/(E3580*E3580*0.01*0.01)</f>
        <v>22.72440348440853</v>
      </c>
      <c r="D3580" s="10">
        <v>72</v>
      </c>
      <c r="E3580" s="10">
        <v>178</v>
      </c>
      <c r="F3580" s="9" t="s">
        <v>18</v>
      </c>
      <c r="G3580" s="9" t="s">
        <v>16</v>
      </c>
      <c r="H3580" s="9" t="s">
        <v>17</v>
      </c>
    </row>
    <row r="3581" spans="1:8" x14ac:dyDescent="0.35">
      <c r="A3581" s="9" t="s">
        <v>20</v>
      </c>
      <c r="B3581" s="9" t="s">
        <v>15</v>
      </c>
      <c r="C3581" s="15">
        <f>D3581/(E3581*E3581*0.01*0.01)</f>
        <v>24.654832347140037</v>
      </c>
      <c r="D3581" s="10">
        <v>60</v>
      </c>
      <c r="E3581" s="10">
        <v>156</v>
      </c>
      <c r="F3581" s="9" t="s">
        <v>13</v>
      </c>
      <c r="G3581" s="9" t="s">
        <v>14</v>
      </c>
      <c r="H3581" s="9" t="s">
        <v>14</v>
      </c>
    </row>
    <row r="3582" spans="1:8" x14ac:dyDescent="0.35">
      <c r="A3582" s="9" t="s">
        <v>22</v>
      </c>
      <c r="B3582" s="9" t="s">
        <v>15</v>
      </c>
      <c r="C3582" s="15">
        <f>D3582/(E3582*E3582*0.01*0.01)</f>
        <v>35.796045785639961</v>
      </c>
      <c r="D3582" s="10">
        <v>86</v>
      </c>
      <c r="E3582" s="10">
        <v>155</v>
      </c>
      <c r="F3582" s="9" t="s">
        <v>13</v>
      </c>
      <c r="G3582" s="9" t="s">
        <v>14</v>
      </c>
      <c r="H3582" s="9" t="s">
        <v>14</v>
      </c>
    </row>
    <row r="3583" spans="1:8" x14ac:dyDescent="0.35">
      <c r="A3583" s="9" t="s">
        <v>20</v>
      </c>
      <c r="B3583" s="9" t="s">
        <v>15</v>
      </c>
      <c r="C3583" s="15">
        <f>D3583/(E3583*E3583*0.01*0.01)</f>
        <v>31.887755102040817</v>
      </c>
      <c r="D3583" s="10">
        <v>90</v>
      </c>
      <c r="E3583" s="10">
        <v>168</v>
      </c>
      <c r="F3583" s="9" t="s">
        <v>18</v>
      </c>
      <c r="G3583" s="9" t="s">
        <v>14</v>
      </c>
      <c r="H3583" s="9" t="s">
        <v>14</v>
      </c>
    </row>
    <row r="3584" spans="1:8" x14ac:dyDescent="0.35">
      <c r="A3584" s="9" t="s">
        <v>22</v>
      </c>
      <c r="B3584" s="9" t="s">
        <v>12</v>
      </c>
      <c r="C3584" s="15">
        <f>D3584/(E3584*E3584*0.01*0.01)</f>
        <v>24.221453287197232</v>
      </c>
      <c r="D3584" s="10">
        <v>70</v>
      </c>
      <c r="E3584" s="10">
        <v>170</v>
      </c>
      <c r="F3584" s="9" t="s">
        <v>23</v>
      </c>
      <c r="G3584" s="9" t="s">
        <v>16</v>
      </c>
      <c r="H3584" s="9" t="s">
        <v>16</v>
      </c>
    </row>
    <row r="3585" spans="1:8" x14ac:dyDescent="0.35">
      <c r="A3585" s="9" t="s">
        <v>21</v>
      </c>
      <c r="B3585" s="9" t="s">
        <v>12</v>
      </c>
      <c r="C3585" s="15">
        <f>D3585/(E3585*E3585*0.01*0.01)</f>
        <v>26.775510204081634</v>
      </c>
      <c r="D3585" s="10">
        <v>82</v>
      </c>
      <c r="E3585" s="10">
        <v>175</v>
      </c>
      <c r="F3585" s="9" t="s">
        <v>23</v>
      </c>
      <c r="G3585" s="9" t="s">
        <v>16</v>
      </c>
      <c r="H3585" s="9" t="s">
        <v>14</v>
      </c>
    </row>
    <row r="3586" spans="1:8" x14ac:dyDescent="0.35">
      <c r="A3586" s="9" t="s">
        <v>11</v>
      </c>
      <c r="B3586" s="9" t="s">
        <v>12</v>
      </c>
      <c r="C3586" s="15">
        <f>D3586/(E3586*E3586*0.01*0.01)</f>
        <v>31.435911303407241</v>
      </c>
      <c r="D3586" s="10">
        <v>93</v>
      </c>
      <c r="E3586" s="10">
        <v>172</v>
      </c>
      <c r="F3586" s="9" t="s">
        <v>18</v>
      </c>
      <c r="G3586" s="9" t="s">
        <v>14</v>
      </c>
      <c r="H3586" s="9" t="s">
        <v>17</v>
      </c>
    </row>
    <row r="3587" spans="1:8" x14ac:dyDescent="0.35">
      <c r="A3587" s="9" t="s">
        <v>20</v>
      </c>
      <c r="B3587" s="9" t="s">
        <v>15</v>
      </c>
      <c r="C3587" s="15">
        <f>D3587/(E3587*E3587*0.01*0.01)</f>
        <v>18.069727891156461</v>
      </c>
      <c r="D3587" s="10">
        <v>51</v>
      </c>
      <c r="E3587" s="10">
        <v>168</v>
      </c>
      <c r="F3587" s="9" t="s">
        <v>18</v>
      </c>
      <c r="G3587" s="9" t="s">
        <v>17</v>
      </c>
      <c r="H3587" s="9" t="s">
        <v>17</v>
      </c>
    </row>
    <row r="3588" spans="1:8" x14ac:dyDescent="0.35">
      <c r="A3588" s="9" t="s">
        <v>21</v>
      </c>
      <c r="B3588" s="9" t="s">
        <v>15</v>
      </c>
      <c r="C3588" s="15">
        <f>D3588/(E3588*E3588*0.01*0.01)</f>
        <v>24.801587301587301</v>
      </c>
      <c r="D3588" s="10">
        <v>70</v>
      </c>
      <c r="E3588" s="10">
        <v>168</v>
      </c>
      <c r="F3588" s="9" t="s">
        <v>23</v>
      </c>
      <c r="G3588" s="9" t="s">
        <v>16</v>
      </c>
      <c r="H3588" s="9" t="s">
        <v>17</v>
      </c>
    </row>
    <row r="3589" spans="1:8" x14ac:dyDescent="0.35">
      <c r="A3589" s="9" t="s">
        <v>11</v>
      </c>
      <c r="B3589" s="9" t="s">
        <v>15</v>
      </c>
      <c r="C3589" s="15">
        <f>D3589/(E3589*E3589*0.01*0.01)</f>
        <v>30.82482993197279</v>
      </c>
      <c r="D3589" s="10">
        <v>87</v>
      </c>
      <c r="E3589" s="10">
        <v>168</v>
      </c>
      <c r="F3589" s="9" t="s">
        <v>18</v>
      </c>
      <c r="G3589" s="9" t="s">
        <v>17</v>
      </c>
      <c r="H3589" s="9" t="s">
        <v>14</v>
      </c>
    </row>
    <row r="3590" spans="1:8" x14ac:dyDescent="0.35">
      <c r="A3590" s="9" t="s">
        <v>21</v>
      </c>
      <c r="B3590" s="9" t="s">
        <v>15</v>
      </c>
      <c r="C3590" s="15">
        <f>D3590/(E3590*E3590*0.01*0.01)</f>
        <v>27.548209366391184</v>
      </c>
      <c r="D3590" s="10">
        <v>75</v>
      </c>
      <c r="E3590" s="10">
        <v>165</v>
      </c>
      <c r="F3590" s="9" t="s">
        <v>23</v>
      </c>
      <c r="G3590" s="9" t="s">
        <v>17</v>
      </c>
      <c r="H3590" s="9" t="s">
        <v>17</v>
      </c>
    </row>
    <row r="3591" spans="1:8" x14ac:dyDescent="0.35">
      <c r="A3591" s="9" t="s">
        <v>19</v>
      </c>
      <c r="B3591" s="9" t="s">
        <v>15</v>
      </c>
      <c r="C3591" s="15">
        <f>D3591/(E3591*E3591*0.01*0.01)</f>
        <v>30.614821360939271</v>
      </c>
      <c r="D3591" s="10">
        <v>97</v>
      </c>
      <c r="E3591" s="10">
        <v>178</v>
      </c>
      <c r="F3591" s="9" t="s">
        <v>18</v>
      </c>
      <c r="G3591" s="9" t="s">
        <v>14</v>
      </c>
      <c r="H3591" s="9" t="s">
        <v>17</v>
      </c>
    </row>
    <row r="3592" spans="1:8" x14ac:dyDescent="0.35">
      <c r="A3592" s="9" t="s">
        <v>20</v>
      </c>
      <c r="B3592" s="9" t="s">
        <v>15</v>
      </c>
      <c r="C3592" s="15">
        <f>D3592/(E3592*E3592*0.01*0.01)</f>
        <v>22.321428571428573</v>
      </c>
      <c r="D3592" s="10">
        <v>63</v>
      </c>
      <c r="E3592" s="10">
        <v>168</v>
      </c>
      <c r="F3592" s="9" t="s">
        <v>18</v>
      </c>
      <c r="G3592" s="9" t="s">
        <v>17</v>
      </c>
      <c r="H3592" s="9" t="s">
        <v>17</v>
      </c>
    </row>
    <row r="3593" spans="1:8" x14ac:dyDescent="0.35">
      <c r="A3593" s="9" t="s">
        <v>20</v>
      </c>
      <c r="B3593" s="9" t="s">
        <v>12</v>
      </c>
      <c r="C3593" s="15">
        <f>D3593/(E3593*E3593*0.01*0.01)</f>
        <v>25.978679566424795</v>
      </c>
      <c r="D3593" s="10">
        <v>87</v>
      </c>
      <c r="E3593" s="10">
        <v>183</v>
      </c>
      <c r="F3593" s="9" t="s">
        <v>18</v>
      </c>
      <c r="G3593" s="9" t="s">
        <v>14</v>
      </c>
      <c r="H3593" s="9" t="s">
        <v>17</v>
      </c>
    </row>
    <row r="3594" spans="1:8" x14ac:dyDescent="0.35">
      <c r="A3594" s="9" t="s">
        <v>21</v>
      </c>
      <c r="B3594" s="9" t="s">
        <v>12</v>
      </c>
      <c r="C3594" s="15">
        <f>D3594/(E3594*E3594*0.01*0.01)</f>
        <v>37.037037037037038</v>
      </c>
      <c r="D3594" s="10">
        <v>120</v>
      </c>
      <c r="E3594" s="10">
        <v>180</v>
      </c>
      <c r="F3594" s="9" t="s">
        <v>18</v>
      </c>
      <c r="G3594" s="9" t="s">
        <v>14</v>
      </c>
      <c r="H3594" s="9" t="s">
        <v>16</v>
      </c>
    </row>
    <row r="3595" spans="1:8" x14ac:dyDescent="0.35">
      <c r="A3595" s="9" t="s">
        <v>20</v>
      </c>
      <c r="B3595" s="9" t="s">
        <v>12</v>
      </c>
      <c r="C3595" s="15">
        <f>D3595/(E3595*E3595*0.01*0.01)</f>
        <v>28.928336620644313</v>
      </c>
      <c r="D3595" s="10">
        <v>110</v>
      </c>
      <c r="E3595" s="10">
        <v>195</v>
      </c>
      <c r="F3595" s="9" t="s">
        <v>23</v>
      </c>
      <c r="G3595" s="9" t="s">
        <v>16</v>
      </c>
      <c r="H3595" s="9" t="s">
        <v>17</v>
      </c>
    </row>
    <row r="3596" spans="1:8" x14ac:dyDescent="0.35">
      <c r="A3596" s="9" t="s">
        <v>21</v>
      </c>
      <c r="B3596" s="9" t="s">
        <v>15</v>
      </c>
      <c r="C3596" s="15">
        <f>D3596/(E3596*E3596*0.01*0.01)</f>
        <v>34.375</v>
      </c>
      <c r="D3596" s="10">
        <v>88</v>
      </c>
      <c r="E3596" s="10">
        <v>160</v>
      </c>
      <c r="F3596" s="9" t="s">
        <v>18</v>
      </c>
      <c r="G3596" s="9" t="s">
        <v>17</v>
      </c>
      <c r="H3596" s="9" t="s">
        <v>17</v>
      </c>
    </row>
    <row r="3597" spans="1:8" x14ac:dyDescent="0.35">
      <c r="A3597" s="9" t="s">
        <v>21</v>
      </c>
      <c r="B3597" s="9" t="s">
        <v>12</v>
      </c>
      <c r="C3597" s="15">
        <f>D3597/(E3597*E3597*0.01*0.01)</f>
        <v>21.306818181818183</v>
      </c>
      <c r="D3597" s="10">
        <v>66</v>
      </c>
      <c r="E3597" s="10">
        <v>176</v>
      </c>
      <c r="F3597" s="9" t="s">
        <v>23</v>
      </c>
      <c r="G3597" s="9" t="s">
        <v>17</v>
      </c>
      <c r="H3597" s="9" t="s">
        <v>17</v>
      </c>
    </row>
    <row r="3598" spans="1:8" x14ac:dyDescent="0.35">
      <c r="A3598" s="9" t="s">
        <v>19</v>
      </c>
      <c r="B3598" s="9" t="s">
        <v>12</v>
      </c>
      <c r="C3598" s="15">
        <f>D3598/(E3598*E3598*0.01*0.01)</f>
        <v>24.221453287197232</v>
      </c>
      <c r="D3598" s="10">
        <v>70</v>
      </c>
      <c r="E3598" s="10">
        <v>170</v>
      </c>
      <c r="F3598" s="9" t="s">
        <v>18</v>
      </c>
      <c r="G3598" s="9" t="s">
        <v>16</v>
      </c>
      <c r="H3598" s="9" t="s">
        <v>17</v>
      </c>
    </row>
    <row r="3599" spans="1:8" x14ac:dyDescent="0.35">
      <c r="A3599" s="9" t="s">
        <v>22</v>
      </c>
      <c r="B3599" s="9" t="s">
        <v>15</v>
      </c>
      <c r="C3599" s="15">
        <f>D3599/(E3599*E3599*0.01*0.01)</f>
        <v>32.179930795847753</v>
      </c>
      <c r="D3599" s="10">
        <v>93</v>
      </c>
      <c r="E3599" s="10">
        <v>170</v>
      </c>
      <c r="F3599" s="9" t="s">
        <v>18</v>
      </c>
      <c r="G3599" s="9" t="s">
        <v>16</v>
      </c>
      <c r="H3599" s="9" t="s">
        <v>14</v>
      </c>
    </row>
    <row r="3600" spans="1:8" x14ac:dyDescent="0.35">
      <c r="A3600" s="9" t="s">
        <v>19</v>
      </c>
      <c r="B3600" s="9" t="s">
        <v>12</v>
      </c>
      <c r="C3600" s="15">
        <f>D3600/(E3600*E3600*0.01*0.01)</f>
        <v>29.737044338267232</v>
      </c>
      <c r="D3600" s="10">
        <v>89</v>
      </c>
      <c r="E3600" s="10">
        <v>173</v>
      </c>
      <c r="F3600" s="9" t="s">
        <v>23</v>
      </c>
      <c r="G3600" s="9" t="s">
        <v>14</v>
      </c>
      <c r="H3600" s="9" t="s">
        <v>17</v>
      </c>
    </row>
    <row r="3601" spans="1:8" x14ac:dyDescent="0.35">
      <c r="A3601" s="9" t="s">
        <v>20</v>
      </c>
      <c r="B3601" s="9" t="s">
        <v>15</v>
      </c>
      <c r="C3601" s="15">
        <f>D3601/(E3601*E3601*0.01*0.01)</f>
        <v>34.316108553290057</v>
      </c>
      <c r="D3601" s="10">
        <v>120</v>
      </c>
      <c r="E3601" s="10">
        <v>187</v>
      </c>
      <c r="F3601" s="9" t="s">
        <v>18</v>
      </c>
      <c r="G3601" s="9" t="s">
        <v>14</v>
      </c>
      <c r="H3601" s="9" t="s">
        <v>17</v>
      </c>
    </row>
    <row r="3602" spans="1:8" x14ac:dyDescent="0.35">
      <c r="A3602" s="9" t="s">
        <v>19</v>
      </c>
      <c r="B3602" s="9" t="s">
        <v>15</v>
      </c>
      <c r="C3602" s="15">
        <f>D3602/(E3602*E3602*0.01*0.01)</f>
        <v>26.234567901234566</v>
      </c>
      <c r="D3602" s="10">
        <v>85</v>
      </c>
      <c r="E3602" s="10">
        <v>180</v>
      </c>
      <c r="F3602" s="9" t="s">
        <v>23</v>
      </c>
      <c r="G3602" s="9" t="s">
        <v>14</v>
      </c>
      <c r="H3602" s="9" t="s">
        <v>17</v>
      </c>
    </row>
    <row r="3603" spans="1:8" x14ac:dyDescent="0.35">
      <c r="A3603" s="9" t="s">
        <v>11</v>
      </c>
      <c r="B3603" s="9" t="s">
        <v>15</v>
      </c>
      <c r="C3603" s="15">
        <f>D3603/(E3603*E3603*0.01*0.01)</f>
        <v>13.030839653847439</v>
      </c>
      <c r="D3603" s="10">
        <v>39</v>
      </c>
      <c r="E3603" s="10">
        <v>173</v>
      </c>
      <c r="F3603" s="9" t="s">
        <v>23</v>
      </c>
      <c r="G3603" s="9" t="s">
        <v>16</v>
      </c>
      <c r="H3603" s="9" t="s">
        <v>16</v>
      </c>
    </row>
    <row r="3604" spans="1:8" x14ac:dyDescent="0.35">
      <c r="A3604" s="9" t="s">
        <v>20</v>
      </c>
      <c r="B3604" s="9" t="s">
        <v>15</v>
      </c>
      <c r="C3604" s="15">
        <f>D3604/(E3604*E3604*0.01*0.01)</f>
        <v>27.398175682448461</v>
      </c>
      <c r="D3604" s="10">
        <v>82</v>
      </c>
      <c r="E3604" s="10">
        <v>173</v>
      </c>
      <c r="F3604" s="9" t="s">
        <v>23</v>
      </c>
      <c r="G3604" s="9" t="s">
        <v>14</v>
      </c>
      <c r="H3604" s="9" t="s">
        <v>17</v>
      </c>
    </row>
    <row r="3605" spans="1:8" x14ac:dyDescent="0.35">
      <c r="A3605" s="9" t="s">
        <v>21</v>
      </c>
      <c r="B3605" s="9" t="s">
        <v>15</v>
      </c>
      <c r="C3605" s="15">
        <f>D3605/(E3605*E3605*0.01*0.01)</f>
        <v>25.65437239738251</v>
      </c>
      <c r="D3605" s="10">
        <v>69</v>
      </c>
      <c r="E3605" s="10">
        <v>164</v>
      </c>
      <c r="F3605" s="9" t="s">
        <v>23</v>
      </c>
      <c r="G3605" s="9" t="s">
        <v>17</v>
      </c>
      <c r="H3605" s="9" t="s">
        <v>17</v>
      </c>
    </row>
    <row r="3606" spans="1:8" x14ac:dyDescent="0.35">
      <c r="A3606" s="9" t="s">
        <v>21</v>
      </c>
      <c r="B3606" s="9" t="s">
        <v>15</v>
      </c>
      <c r="C3606" s="15">
        <f>D3606/(E3606*E3606*0.01*0.01)</f>
        <v>19.591836734693878</v>
      </c>
      <c r="D3606" s="10">
        <v>60</v>
      </c>
      <c r="E3606" s="10">
        <v>175</v>
      </c>
      <c r="F3606" s="9" t="s">
        <v>23</v>
      </c>
      <c r="G3606" s="9" t="s">
        <v>14</v>
      </c>
      <c r="H3606" s="9" t="s">
        <v>17</v>
      </c>
    </row>
    <row r="3607" spans="1:8" x14ac:dyDescent="0.35">
      <c r="A3607" s="9" t="s">
        <v>21</v>
      </c>
      <c r="B3607" s="9" t="s">
        <v>15</v>
      </c>
      <c r="C3607" s="15">
        <f>D3607/(E3607*E3607*0.01*0.01)</f>
        <v>29.061224489795919</v>
      </c>
      <c r="D3607" s="10">
        <v>89</v>
      </c>
      <c r="E3607" s="10">
        <v>175</v>
      </c>
      <c r="F3607" s="9" t="s">
        <v>18</v>
      </c>
      <c r="G3607" s="9" t="s">
        <v>14</v>
      </c>
      <c r="H3607" s="9" t="s">
        <v>17</v>
      </c>
    </row>
    <row r="3608" spans="1:8" x14ac:dyDescent="0.35">
      <c r="A3608" s="9" t="s">
        <v>20</v>
      </c>
      <c r="B3608" s="9" t="s">
        <v>15</v>
      </c>
      <c r="C3608" s="15">
        <f>D3608/(E3608*E3608*0.01*0.01)</f>
        <v>25.102391333069097</v>
      </c>
      <c r="D3608" s="10">
        <v>76</v>
      </c>
      <c r="E3608" s="10">
        <v>174</v>
      </c>
      <c r="F3608" s="9" t="s">
        <v>23</v>
      </c>
      <c r="G3608" s="9" t="s">
        <v>14</v>
      </c>
      <c r="H3608" s="9" t="s">
        <v>17</v>
      </c>
    </row>
    <row r="3609" spans="1:8" x14ac:dyDescent="0.35">
      <c r="A3609" s="9" t="s">
        <v>11</v>
      </c>
      <c r="B3609" s="9" t="s">
        <v>15</v>
      </c>
      <c r="C3609" s="15">
        <f>D3609/(E3609*E3609*0.01*0.01)</f>
        <v>22.598140495867771</v>
      </c>
      <c r="D3609" s="10">
        <v>70</v>
      </c>
      <c r="E3609" s="10">
        <v>176</v>
      </c>
      <c r="F3609" s="9" t="s">
        <v>23</v>
      </c>
      <c r="G3609" s="9" t="s">
        <v>17</v>
      </c>
      <c r="H3609" s="9" t="s">
        <v>17</v>
      </c>
    </row>
    <row r="3610" spans="1:8" x14ac:dyDescent="0.35">
      <c r="A3610" s="9" t="s">
        <v>19</v>
      </c>
      <c r="B3610" s="9" t="s">
        <v>12</v>
      </c>
      <c r="C3610" s="15">
        <f>D3610/(E3610*E3610*0.01*0.01)</f>
        <v>32.950680272108841</v>
      </c>
      <c r="D3610" s="10">
        <v>93</v>
      </c>
      <c r="E3610" s="10">
        <v>168</v>
      </c>
      <c r="F3610" s="9" t="s">
        <v>18</v>
      </c>
      <c r="G3610" s="9" t="s">
        <v>16</v>
      </c>
      <c r="H3610" s="9" t="s">
        <v>17</v>
      </c>
    </row>
    <row r="3611" spans="1:8" x14ac:dyDescent="0.35">
      <c r="A3611" s="9" t="s">
        <v>21</v>
      </c>
      <c r="B3611" s="9" t="s">
        <v>12</v>
      </c>
      <c r="C3611" s="15">
        <f>D3611/(E3611*E3611*0.01*0.01)</f>
        <v>23.124060585038734</v>
      </c>
      <c r="D3611" s="10">
        <v>80</v>
      </c>
      <c r="E3611" s="10">
        <v>186</v>
      </c>
      <c r="F3611" s="9" t="s">
        <v>18</v>
      </c>
      <c r="G3611" s="9" t="s">
        <v>16</v>
      </c>
      <c r="H3611" s="9" t="s">
        <v>17</v>
      </c>
    </row>
    <row r="3612" spans="1:8" x14ac:dyDescent="0.35">
      <c r="A3612" s="9" t="s">
        <v>22</v>
      </c>
      <c r="B3612" s="9" t="s">
        <v>15</v>
      </c>
      <c r="C3612" s="15">
        <f>D3612/(E3612*E3612*0.01*0.01)</f>
        <v>30.116213151927436</v>
      </c>
      <c r="D3612" s="10">
        <v>85</v>
      </c>
      <c r="E3612" s="10">
        <v>168</v>
      </c>
      <c r="F3612" s="9" t="s">
        <v>13</v>
      </c>
      <c r="G3612" s="9" t="s">
        <v>14</v>
      </c>
      <c r="H3612" s="9" t="s">
        <v>14</v>
      </c>
    </row>
    <row r="3613" spans="1:8" x14ac:dyDescent="0.35">
      <c r="A3613" s="9" t="s">
        <v>22</v>
      </c>
      <c r="B3613" s="9" t="s">
        <v>15</v>
      </c>
      <c r="C3613" s="15">
        <f>D3613/(E3613*E3613*0.01*0.01)</f>
        <v>30.486685032139576</v>
      </c>
      <c r="D3613" s="10">
        <v>83</v>
      </c>
      <c r="E3613" s="10">
        <v>165</v>
      </c>
      <c r="F3613" s="9" t="s">
        <v>13</v>
      </c>
      <c r="G3613" s="9" t="s">
        <v>17</v>
      </c>
      <c r="H3613" s="9" t="s">
        <v>14</v>
      </c>
    </row>
    <row r="3614" spans="1:8" x14ac:dyDescent="0.35">
      <c r="A3614" s="9" t="s">
        <v>22</v>
      </c>
      <c r="B3614" s="9" t="s">
        <v>15</v>
      </c>
      <c r="C3614" s="15">
        <f>D3614/(E3614*E3614*0.01*0.01)</f>
        <v>31.912223457277065</v>
      </c>
      <c r="D3614" s="10">
        <v>89</v>
      </c>
      <c r="E3614" s="10">
        <v>167</v>
      </c>
      <c r="F3614" s="9" t="s">
        <v>13</v>
      </c>
      <c r="G3614" s="9" t="s">
        <v>14</v>
      </c>
      <c r="H3614" s="9" t="s">
        <v>14</v>
      </c>
    </row>
    <row r="3615" spans="1:8" x14ac:dyDescent="0.35">
      <c r="A3615" s="9" t="s">
        <v>22</v>
      </c>
      <c r="B3615" s="9" t="s">
        <v>12</v>
      </c>
      <c r="C3615" s="15">
        <f>D3615/(E3615*E3615*0.01*0.01)</f>
        <v>35.62901744719926</v>
      </c>
      <c r="D3615" s="10">
        <v>97</v>
      </c>
      <c r="E3615" s="10">
        <v>165</v>
      </c>
      <c r="F3615" s="9" t="s">
        <v>13</v>
      </c>
      <c r="G3615" s="9" t="s">
        <v>17</v>
      </c>
      <c r="H3615" s="9" t="s">
        <v>17</v>
      </c>
    </row>
    <row r="3616" spans="1:8" x14ac:dyDescent="0.35">
      <c r="A3616" s="9" t="s">
        <v>19</v>
      </c>
      <c r="B3616" s="9" t="s">
        <v>12</v>
      </c>
      <c r="C3616" s="15">
        <f>D3616/(E3616*E3616*0.01*0.01)</f>
        <v>28.384802161348791</v>
      </c>
      <c r="D3616" s="10">
        <v>83</v>
      </c>
      <c r="E3616" s="10">
        <v>171</v>
      </c>
      <c r="F3616" s="9" t="s">
        <v>18</v>
      </c>
      <c r="G3616" s="9" t="s">
        <v>14</v>
      </c>
      <c r="H3616" s="9" t="s">
        <v>16</v>
      </c>
    </row>
    <row r="3617" spans="1:8" x14ac:dyDescent="0.35">
      <c r="A3617" s="9" t="s">
        <v>20</v>
      </c>
      <c r="B3617" s="9" t="s">
        <v>12</v>
      </c>
      <c r="C3617" s="15">
        <f>D3617/(E3617*E3617*0.01*0.01)</f>
        <v>29.053287981859409</v>
      </c>
      <c r="D3617" s="10">
        <v>82</v>
      </c>
      <c r="E3617" s="10">
        <v>168</v>
      </c>
      <c r="F3617" s="9" t="s">
        <v>18</v>
      </c>
      <c r="G3617" s="9" t="s">
        <v>14</v>
      </c>
      <c r="H3617" s="9" t="s">
        <v>14</v>
      </c>
    </row>
    <row r="3618" spans="1:8" x14ac:dyDescent="0.35">
      <c r="A3618" s="9" t="s">
        <v>11</v>
      </c>
      <c r="B3618" s="9" t="s">
        <v>15</v>
      </c>
      <c r="C3618" s="15">
        <f>D3618/(E3618*E3618*0.01*0.01)</f>
        <v>21.604938271604937</v>
      </c>
      <c r="D3618" s="10">
        <v>70</v>
      </c>
      <c r="E3618" s="10">
        <v>180</v>
      </c>
      <c r="F3618" s="9" t="s">
        <v>13</v>
      </c>
      <c r="G3618" s="9" t="s">
        <v>16</v>
      </c>
      <c r="H3618" s="9" t="s">
        <v>17</v>
      </c>
    </row>
    <row r="3619" spans="1:8" x14ac:dyDescent="0.35">
      <c r="A3619" s="9" t="s">
        <v>21</v>
      </c>
      <c r="B3619" s="9" t="s">
        <v>15</v>
      </c>
      <c r="C3619" s="15">
        <f>D3619/(E3619*E3619*0.01*0.01)</f>
        <v>22.145328719723182</v>
      </c>
      <c r="D3619" s="10">
        <v>64</v>
      </c>
      <c r="E3619" s="10">
        <v>170</v>
      </c>
      <c r="F3619" s="9" t="s">
        <v>23</v>
      </c>
      <c r="G3619" s="9" t="s">
        <v>14</v>
      </c>
      <c r="H3619" s="9" t="s">
        <v>14</v>
      </c>
    </row>
    <row r="3620" spans="1:8" x14ac:dyDescent="0.35">
      <c r="A3620" s="9" t="s">
        <v>11</v>
      </c>
      <c r="B3620" s="9" t="s">
        <v>15</v>
      </c>
      <c r="C3620" s="15">
        <f>D3620/(E3620*E3620*0.01*0.01)</f>
        <v>24.489795918367346</v>
      </c>
      <c r="D3620" s="10">
        <v>75</v>
      </c>
      <c r="E3620" s="10">
        <v>175</v>
      </c>
      <c r="F3620" s="9" t="s">
        <v>18</v>
      </c>
      <c r="G3620" s="9" t="s">
        <v>16</v>
      </c>
      <c r="H3620" s="9" t="s">
        <v>17</v>
      </c>
    </row>
    <row r="3621" spans="1:8" x14ac:dyDescent="0.35">
      <c r="A3621" s="9" t="s">
        <v>21</v>
      </c>
      <c r="B3621" s="9" t="s">
        <v>12</v>
      </c>
      <c r="C3621" s="15">
        <f>D3621/(E3621*E3621*0.01*0.01)</f>
        <v>24.691358024691358</v>
      </c>
      <c r="D3621" s="10">
        <v>80</v>
      </c>
      <c r="E3621" s="10">
        <v>180</v>
      </c>
      <c r="F3621" s="9" t="s">
        <v>18</v>
      </c>
      <c r="G3621" s="9" t="s">
        <v>14</v>
      </c>
      <c r="H3621" s="9" t="s">
        <v>14</v>
      </c>
    </row>
    <row r="3622" spans="1:8" x14ac:dyDescent="0.35">
      <c r="A3622" s="9" t="s">
        <v>19</v>
      </c>
      <c r="B3622" s="9" t="s">
        <v>12</v>
      </c>
      <c r="C3622" s="15">
        <f>D3622/(E3622*E3622*0.01*0.01)</f>
        <v>32.979591836734691</v>
      </c>
      <c r="D3622" s="10">
        <v>101</v>
      </c>
      <c r="E3622" s="10">
        <v>175</v>
      </c>
      <c r="F3622" s="9" t="s">
        <v>18</v>
      </c>
      <c r="G3622" s="9" t="s">
        <v>14</v>
      </c>
      <c r="H3622" s="9" t="s">
        <v>16</v>
      </c>
    </row>
    <row r="3623" spans="1:8" x14ac:dyDescent="0.35">
      <c r="A3623" s="9" t="s">
        <v>20</v>
      </c>
      <c r="B3623" s="9" t="s">
        <v>15</v>
      </c>
      <c r="C3623" s="15">
        <f>D3623/(E3623*E3623*0.01*0.01)</f>
        <v>24.801587301587301</v>
      </c>
      <c r="D3623" s="10">
        <v>70</v>
      </c>
      <c r="E3623" s="10">
        <v>168</v>
      </c>
      <c r="F3623" s="9" t="s">
        <v>23</v>
      </c>
      <c r="G3623" s="9" t="s">
        <v>14</v>
      </c>
      <c r="H3623" s="9" t="s">
        <v>17</v>
      </c>
    </row>
    <row r="3624" spans="1:8" x14ac:dyDescent="0.35">
      <c r="A3624" s="9" t="s">
        <v>19</v>
      </c>
      <c r="B3624" s="9" t="s">
        <v>15</v>
      </c>
      <c r="C3624" s="15">
        <f>D3624/(E3624*E3624*0.01*0.01)</f>
        <v>22.491349480968857</v>
      </c>
      <c r="D3624" s="10">
        <v>65</v>
      </c>
      <c r="E3624" s="10">
        <v>170</v>
      </c>
      <c r="F3624" s="9" t="s">
        <v>18</v>
      </c>
      <c r="G3624" s="9" t="s">
        <v>16</v>
      </c>
      <c r="H3624" s="9" t="s">
        <v>17</v>
      </c>
    </row>
    <row r="3625" spans="1:8" x14ac:dyDescent="0.35">
      <c r="A3625" s="9" t="s">
        <v>20</v>
      </c>
      <c r="B3625" s="9" t="s">
        <v>12</v>
      </c>
      <c r="C3625" s="15">
        <f>D3625/(E3625*E3625*0.01*0.01)</f>
        <v>29.053287981859409</v>
      </c>
      <c r="D3625" s="10">
        <v>82</v>
      </c>
      <c r="E3625" s="10">
        <v>168</v>
      </c>
      <c r="F3625" s="9" t="s">
        <v>18</v>
      </c>
      <c r="G3625" s="9" t="s">
        <v>14</v>
      </c>
      <c r="H3625" s="9" t="s">
        <v>14</v>
      </c>
    </row>
    <row r="3626" spans="1:8" x14ac:dyDescent="0.35">
      <c r="A3626" s="9" t="s">
        <v>22</v>
      </c>
      <c r="B3626" s="9" t="s">
        <v>12</v>
      </c>
      <c r="C3626" s="15">
        <f>D3626/(E3626*E3626*0.01*0.01)</f>
        <v>33.950617283950614</v>
      </c>
      <c r="D3626" s="10">
        <v>110</v>
      </c>
      <c r="E3626" s="10">
        <v>180</v>
      </c>
      <c r="F3626" s="9" t="s">
        <v>18</v>
      </c>
      <c r="G3626" s="9" t="s">
        <v>14</v>
      </c>
      <c r="H3626" s="9" t="s">
        <v>14</v>
      </c>
    </row>
    <row r="3627" spans="1:8" x14ac:dyDescent="0.35">
      <c r="A3627" s="9" t="s">
        <v>20</v>
      </c>
      <c r="B3627" s="9" t="s">
        <v>12</v>
      </c>
      <c r="C3627" s="15">
        <f>D3627/(E3627*E3627*0.01*0.01)</f>
        <v>30.367346938775512</v>
      </c>
      <c r="D3627" s="10">
        <v>93</v>
      </c>
      <c r="E3627" s="10">
        <v>175</v>
      </c>
      <c r="F3627" s="9" t="s">
        <v>13</v>
      </c>
      <c r="G3627" s="9" t="s">
        <v>16</v>
      </c>
      <c r="H3627" s="9" t="s">
        <v>16</v>
      </c>
    </row>
    <row r="3628" spans="1:8" x14ac:dyDescent="0.35">
      <c r="A3628" s="9" t="s">
        <v>19</v>
      </c>
      <c r="B3628" s="9" t="s">
        <v>12</v>
      </c>
      <c r="C3628" s="15">
        <f>D3628/(E3628*E3628*0.01*0.01)</f>
        <v>33.497685272309838</v>
      </c>
      <c r="D3628" s="10">
        <v>89</v>
      </c>
      <c r="E3628" s="10">
        <v>163</v>
      </c>
      <c r="F3628" s="9" t="s">
        <v>23</v>
      </c>
      <c r="G3628" s="9" t="s">
        <v>14</v>
      </c>
      <c r="H3628" s="9" t="s">
        <v>17</v>
      </c>
    </row>
    <row r="3629" spans="1:8" x14ac:dyDescent="0.35">
      <c r="A3629" s="9" t="s">
        <v>11</v>
      </c>
      <c r="B3629" s="9" t="s">
        <v>15</v>
      </c>
      <c r="C3629" s="15">
        <f>D3629/(E3629*E3629*0.01*0.01)</f>
        <v>18.961927424152289</v>
      </c>
      <c r="D3629" s="10">
        <v>51</v>
      </c>
      <c r="E3629" s="10">
        <v>164</v>
      </c>
      <c r="F3629" s="9" t="s">
        <v>18</v>
      </c>
      <c r="G3629" s="9" t="s">
        <v>16</v>
      </c>
      <c r="H3629" s="9" t="s">
        <v>14</v>
      </c>
    </row>
    <row r="3630" spans="1:8" x14ac:dyDescent="0.35">
      <c r="A3630" s="9" t="s">
        <v>22</v>
      </c>
      <c r="B3630" s="9" t="s">
        <v>12</v>
      </c>
      <c r="C3630" s="15">
        <f>D3630/(E3630*E3630*0.01*0.01)</f>
        <v>23.14266929651545</v>
      </c>
      <c r="D3630" s="10">
        <v>88</v>
      </c>
      <c r="E3630" s="10">
        <v>195</v>
      </c>
      <c r="F3630" s="9" t="s">
        <v>23</v>
      </c>
      <c r="G3630" s="9" t="s">
        <v>16</v>
      </c>
      <c r="H3630" s="9" t="s">
        <v>16</v>
      </c>
    </row>
    <row r="3631" spans="1:8" x14ac:dyDescent="0.35">
      <c r="A3631" s="9" t="s">
        <v>22</v>
      </c>
      <c r="B3631" s="9" t="s">
        <v>15</v>
      </c>
      <c r="C3631" s="15">
        <f>D3631/(E3631*E3631*0.01*0.01)</f>
        <v>39.214313224326879</v>
      </c>
      <c r="D3631" s="10">
        <v>112</v>
      </c>
      <c r="E3631" s="10">
        <v>169</v>
      </c>
      <c r="F3631" s="9" t="s">
        <v>18</v>
      </c>
      <c r="G3631" s="9" t="s">
        <v>14</v>
      </c>
      <c r="H3631" s="9" t="s">
        <v>14</v>
      </c>
    </row>
    <row r="3632" spans="1:8" x14ac:dyDescent="0.35">
      <c r="A3632" s="9" t="s">
        <v>22</v>
      </c>
      <c r="B3632" s="9" t="s">
        <v>15</v>
      </c>
      <c r="C3632" s="15">
        <f>D3632/(E3632*E3632*0.01*0.01)</f>
        <v>35.651337926614318</v>
      </c>
      <c r="D3632" s="10">
        <v>89</v>
      </c>
      <c r="E3632" s="10">
        <v>158</v>
      </c>
      <c r="F3632" s="9" t="s">
        <v>18</v>
      </c>
      <c r="G3632" s="9" t="s">
        <v>14</v>
      </c>
      <c r="H3632" s="9" t="s">
        <v>14</v>
      </c>
    </row>
    <row r="3633" spans="1:8" x14ac:dyDescent="0.35">
      <c r="A3633" s="9" t="s">
        <v>19</v>
      </c>
      <c r="B3633" s="9" t="s">
        <v>15</v>
      </c>
      <c r="C3633" s="15">
        <f>D3633/(E3633*E3633*0.01*0.01)</f>
        <v>26.395803401383272</v>
      </c>
      <c r="D3633" s="10">
        <v>79</v>
      </c>
      <c r="E3633" s="10">
        <v>173</v>
      </c>
      <c r="F3633" s="9" t="s">
        <v>23</v>
      </c>
      <c r="G3633" s="9" t="s">
        <v>14</v>
      </c>
      <c r="H3633" s="9" t="s">
        <v>14</v>
      </c>
    </row>
    <row r="3634" spans="1:8" x14ac:dyDescent="0.35">
      <c r="A3634" s="9" t="s">
        <v>21</v>
      </c>
      <c r="B3634" s="9" t="s">
        <v>12</v>
      </c>
      <c r="C3634" s="15">
        <f>D3634/(E3634*E3634*0.01*0.01)</f>
        <v>25.661152034778407</v>
      </c>
      <c r="D3634" s="10">
        <v>85</v>
      </c>
      <c r="E3634" s="10">
        <v>182</v>
      </c>
      <c r="F3634" s="9" t="s">
        <v>23</v>
      </c>
      <c r="G3634" s="9" t="s">
        <v>16</v>
      </c>
      <c r="H3634" s="9" t="s">
        <v>14</v>
      </c>
    </row>
    <row r="3635" spans="1:8" x14ac:dyDescent="0.35">
      <c r="A3635" s="9" t="s">
        <v>22</v>
      </c>
      <c r="B3635" s="9" t="s">
        <v>15</v>
      </c>
      <c r="C3635" s="15">
        <f>D3635/(E3635*E3635*0.01*0.01)</f>
        <v>45.913682277318635</v>
      </c>
      <c r="D3635" s="10">
        <v>125</v>
      </c>
      <c r="E3635" s="10">
        <v>165</v>
      </c>
      <c r="F3635" s="9" t="s">
        <v>18</v>
      </c>
      <c r="G3635" s="9" t="s">
        <v>14</v>
      </c>
      <c r="H3635" s="9" t="s">
        <v>14</v>
      </c>
    </row>
    <row r="3636" spans="1:8" x14ac:dyDescent="0.35">
      <c r="A3636" s="9" t="s">
        <v>20</v>
      </c>
      <c r="B3636" s="9" t="s">
        <v>15</v>
      </c>
      <c r="C3636" s="15">
        <f>D3636/(E3636*E3636*0.01*0.01)</f>
        <v>31.221303948576676</v>
      </c>
      <c r="D3636" s="10">
        <v>85</v>
      </c>
      <c r="E3636" s="10">
        <v>165</v>
      </c>
      <c r="F3636" s="9" t="s">
        <v>18</v>
      </c>
      <c r="G3636" s="9" t="s">
        <v>14</v>
      </c>
      <c r="H3636" s="9" t="s">
        <v>14</v>
      </c>
    </row>
    <row r="3637" spans="1:8" x14ac:dyDescent="0.35">
      <c r="A3637" s="9" t="s">
        <v>19</v>
      </c>
      <c r="B3637" s="9" t="s">
        <v>12</v>
      </c>
      <c r="C3637" s="15">
        <f>D3637/(E3637*E3637*0.01*0.01)</f>
        <v>25.617283950617281</v>
      </c>
      <c r="D3637" s="10">
        <v>83</v>
      </c>
      <c r="E3637" s="10">
        <v>180</v>
      </c>
      <c r="F3637" s="9" t="s">
        <v>18</v>
      </c>
      <c r="G3637" s="9" t="s">
        <v>16</v>
      </c>
      <c r="H3637" s="9" t="s">
        <v>14</v>
      </c>
    </row>
    <row r="3638" spans="1:8" x14ac:dyDescent="0.35">
      <c r="A3638" s="9" t="s">
        <v>21</v>
      </c>
      <c r="B3638" s="9" t="s">
        <v>15</v>
      </c>
      <c r="C3638" s="15">
        <f>D3638/(E3638*E3638*0.01*0.01)</f>
        <v>19.486961451247165</v>
      </c>
      <c r="D3638" s="10">
        <v>55</v>
      </c>
      <c r="E3638" s="10">
        <v>168</v>
      </c>
      <c r="F3638" s="9" t="s">
        <v>18</v>
      </c>
      <c r="G3638" s="9" t="s">
        <v>16</v>
      </c>
      <c r="H3638" s="9" t="s">
        <v>17</v>
      </c>
    </row>
    <row r="3639" spans="1:8" x14ac:dyDescent="0.35">
      <c r="A3639" s="9" t="s">
        <v>21</v>
      </c>
      <c r="B3639" s="9" t="s">
        <v>15</v>
      </c>
      <c r="C3639" s="15">
        <f>D3639/(E3639*E3639*0.01*0.01)</f>
        <v>20.047445621303751</v>
      </c>
      <c r="D3639" s="10">
        <v>60</v>
      </c>
      <c r="E3639" s="10">
        <v>173</v>
      </c>
      <c r="F3639" s="9" t="s">
        <v>18</v>
      </c>
      <c r="G3639" s="9" t="s">
        <v>14</v>
      </c>
      <c r="H3639" s="9" t="s">
        <v>14</v>
      </c>
    </row>
    <row r="3640" spans="1:8" x14ac:dyDescent="0.35">
      <c r="A3640" s="9" t="s">
        <v>11</v>
      </c>
      <c r="B3640" s="9" t="s">
        <v>15</v>
      </c>
      <c r="C3640" s="15">
        <f>D3640/(E3640*E3640*0.01*0.01)</f>
        <v>23.255018638213468</v>
      </c>
      <c r="D3640" s="10">
        <v>68</v>
      </c>
      <c r="E3640" s="10">
        <v>171</v>
      </c>
      <c r="F3640" s="9" t="s">
        <v>23</v>
      </c>
      <c r="G3640" s="9" t="s">
        <v>14</v>
      </c>
      <c r="H3640" s="9" t="s">
        <v>17</v>
      </c>
    </row>
    <row r="3641" spans="1:8" x14ac:dyDescent="0.35">
      <c r="A3641" s="9" t="s">
        <v>19</v>
      </c>
      <c r="B3641" s="9" t="s">
        <v>15</v>
      </c>
      <c r="C3641" s="15">
        <f>D3641/(E3641*E3641*0.01*0.01)</f>
        <v>24.212293388429753</v>
      </c>
      <c r="D3641" s="10">
        <v>75</v>
      </c>
      <c r="E3641" s="10">
        <v>176</v>
      </c>
      <c r="F3641" s="9" t="s">
        <v>18</v>
      </c>
      <c r="G3641" s="9" t="s">
        <v>14</v>
      </c>
      <c r="H3641" s="9" t="s">
        <v>16</v>
      </c>
    </row>
    <row r="3642" spans="1:8" x14ac:dyDescent="0.35">
      <c r="A3642" s="9" t="s">
        <v>22</v>
      </c>
      <c r="B3642" s="9" t="s">
        <v>12</v>
      </c>
      <c r="C3642" s="15">
        <f>D3642/(E3642*E3642*0.01*0.01)</f>
        <v>25.661152034778407</v>
      </c>
      <c r="D3642" s="10">
        <v>85</v>
      </c>
      <c r="E3642" s="10">
        <v>182</v>
      </c>
      <c r="F3642" s="9" t="s">
        <v>18</v>
      </c>
      <c r="G3642" s="9" t="s">
        <v>14</v>
      </c>
      <c r="H3642" s="9" t="s">
        <v>16</v>
      </c>
    </row>
    <row r="3643" spans="1:8" x14ac:dyDescent="0.35">
      <c r="A3643" s="9" t="s">
        <v>20</v>
      </c>
      <c r="B3643" s="9" t="s">
        <v>15</v>
      </c>
      <c r="C3643" s="15">
        <f>D3643/(E3643*E3643*0.01*0.01)</f>
        <v>20.515086478979924</v>
      </c>
      <c r="D3643" s="10">
        <v>65</v>
      </c>
      <c r="E3643" s="10">
        <v>178</v>
      </c>
      <c r="F3643" s="9" t="s">
        <v>23</v>
      </c>
      <c r="G3643" s="9" t="s">
        <v>16</v>
      </c>
      <c r="H3643" s="9" t="s">
        <v>17</v>
      </c>
    </row>
    <row r="3644" spans="1:8" x14ac:dyDescent="0.35">
      <c r="A3644" s="9" t="s">
        <v>19</v>
      </c>
      <c r="B3644" s="9" t="s">
        <v>15</v>
      </c>
      <c r="C3644" s="15">
        <f>D3644/(E3644*E3644*0.01*0.01)</f>
        <v>21.484375</v>
      </c>
      <c r="D3644" s="10">
        <v>55</v>
      </c>
      <c r="E3644" s="10">
        <v>160</v>
      </c>
      <c r="F3644" s="9" t="s">
        <v>13</v>
      </c>
      <c r="G3644" s="9" t="s">
        <v>14</v>
      </c>
      <c r="H3644" s="9" t="s">
        <v>14</v>
      </c>
    </row>
    <row r="3645" spans="1:8" x14ac:dyDescent="0.35">
      <c r="A3645" s="9" t="s">
        <v>22</v>
      </c>
      <c r="B3645" s="9" t="s">
        <v>12</v>
      </c>
      <c r="C3645" s="15">
        <f>D3645/(E3645*E3645*0.01*0.01)</f>
        <v>31.195746527777779</v>
      </c>
      <c r="D3645" s="10">
        <v>115</v>
      </c>
      <c r="E3645" s="10">
        <v>192</v>
      </c>
      <c r="F3645" s="9" t="s">
        <v>13</v>
      </c>
      <c r="G3645" s="9" t="s">
        <v>14</v>
      </c>
      <c r="H3645" s="9" t="s">
        <v>17</v>
      </c>
    </row>
    <row r="3646" spans="1:8" x14ac:dyDescent="0.35">
      <c r="A3646" s="9" t="s">
        <v>21</v>
      </c>
      <c r="B3646" s="9" t="s">
        <v>12</v>
      </c>
      <c r="C3646" s="15">
        <f>D3646/(E3646*E3646*0.01*0.01)</f>
        <v>22.786458333333336</v>
      </c>
      <c r="D3646" s="10">
        <v>84</v>
      </c>
      <c r="E3646" s="10">
        <v>192</v>
      </c>
      <c r="F3646" s="9" t="s">
        <v>13</v>
      </c>
      <c r="G3646" s="9" t="s">
        <v>16</v>
      </c>
      <c r="H3646" s="9" t="s">
        <v>14</v>
      </c>
    </row>
    <row r="3647" spans="1:8" x14ac:dyDescent="0.35">
      <c r="A3647" s="9" t="s">
        <v>20</v>
      </c>
      <c r="B3647" s="9" t="s">
        <v>12</v>
      </c>
      <c r="C3647" s="15">
        <f>D3647/(E3647*E3647*0.01*0.01)</f>
        <v>22.714681440443215</v>
      </c>
      <c r="D3647" s="10">
        <v>82</v>
      </c>
      <c r="E3647" s="10">
        <v>190</v>
      </c>
      <c r="F3647" s="9" t="s">
        <v>23</v>
      </c>
      <c r="G3647" s="9" t="s">
        <v>16</v>
      </c>
      <c r="H3647" s="9" t="s">
        <v>17</v>
      </c>
    </row>
    <row r="3648" spans="1:8" x14ac:dyDescent="0.35">
      <c r="A3648" s="9" t="s">
        <v>21</v>
      </c>
      <c r="B3648" s="9" t="s">
        <v>12</v>
      </c>
      <c r="C3648" s="15">
        <f>D3648/(E3648*E3648*0.01*0.01)</f>
        <v>24.163265306122447</v>
      </c>
      <c r="D3648" s="10">
        <v>74</v>
      </c>
      <c r="E3648" s="10">
        <v>175</v>
      </c>
      <c r="F3648" s="9" t="s">
        <v>18</v>
      </c>
      <c r="G3648" s="9" t="s">
        <v>14</v>
      </c>
      <c r="H3648" s="9" t="s">
        <v>14</v>
      </c>
    </row>
    <row r="3649" spans="1:8" x14ac:dyDescent="0.35">
      <c r="A3649" s="9" t="s">
        <v>21</v>
      </c>
      <c r="B3649" s="9" t="s">
        <v>15</v>
      </c>
      <c r="C3649" s="15">
        <f>D3649/(E3649*E3649*0.01*0.01)</f>
        <v>38.062283737024217</v>
      </c>
      <c r="D3649" s="10">
        <v>110</v>
      </c>
      <c r="E3649" s="10">
        <v>170</v>
      </c>
      <c r="F3649" s="9" t="s">
        <v>13</v>
      </c>
      <c r="G3649" s="9" t="s">
        <v>14</v>
      </c>
      <c r="H3649" s="9" t="s">
        <v>14</v>
      </c>
    </row>
    <row r="3650" spans="1:8" x14ac:dyDescent="0.35">
      <c r="A3650" s="9" t="s">
        <v>20</v>
      </c>
      <c r="B3650" s="9" t="s">
        <v>12</v>
      </c>
      <c r="C3650" s="15">
        <f>D3650/(E3650*E3650*0.01*0.01)</f>
        <v>26.122448979591837</v>
      </c>
      <c r="D3650" s="10">
        <v>80</v>
      </c>
      <c r="E3650" s="10">
        <v>175</v>
      </c>
      <c r="F3650" s="9" t="s">
        <v>18</v>
      </c>
      <c r="G3650" s="9" t="s">
        <v>16</v>
      </c>
      <c r="H3650" s="9" t="s">
        <v>17</v>
      </c>
    </row>
    <row r="3651" spans="1:8" x14ac:dyDescent="0.35">
      <c r="A3651" s="9" t="s">
        <v>20</v>
      </c>
      <c r="B3651" s="9" t="s">
        <v>12</v>
      </c>
      <c r="C3651" s="15">
        <f>D3651/(E3651*E3651*0.01*0.01)</f>
        <v>33.26214068134869</v>
      </c>
      <c r="D3651" s="10">
        <v>95</v>
      </c>
      <c r="E3651" s="10">
        <v>169</v>
      </c>
      <c r="F3651" s="9" t="s">
        <v>13</v>
      </c>
      <c r="G3651" s="9" t="s">
        <v>17</v>
      </c>
      <c r="H3651" s="9" t="s">
        <v>14</v>
      </c>
    </row>
    <row r="3652" spans="1:8" x14ac:dyDescent="0.35">
      <c r="A3652" s="9" t="s">
        <v>19</v>
      </c>
      <c r="B3652" s="9" t="s">
        <v>15</v>
      </c>
      <c r="C3652" s="15">
        <f>D3652/(E3652*E3652*0.01*0.01)</f>
        <v>34.33509509663979</v>
      </c>
      <c r="D3652" s="10">
        <v>89</v>
      </c>
      <c r="E3652" s="10">
        <v>161</v>
      </c>
      <c r="F3652" s="9" t="s">
        <v>18</v>
      </c>
      <c r="G3652" s="9" t="s">
        <v>16</v>
      </c>
      <c r="H3652" s="9" t="s">
        <v>16</v>
      </c>
    </row>
    <row r="3653" spans="1:8" x14ac:dyDescent="0.35">
      <c r="A3653" s="9" t="s">
        <v>11</v>
      </c>
      <c r="B3653" s="9" t="s">
        <v>12</v>
      </c>
      <c r="C3653" s="15">
        <f>D3653/(E3653*E3653*0.01*0.01)</f>
        <v>23.702162099664701</v>
      </c>
      <c r="D3653" s="10">
        <v>82</v>
      </c>
      <c r="E3653" s="10">
        <v>186</v>
      </c>
      <c r="F3653" s="9" t="s">
        <v>23</v>
      </c>
      <c r="G3653" s="9" t="s">
        <v>16</v>
      </c>
      <c r="H3653" s="9" t="s">
        <v>17</v>
      </c>
    </row>
    <row r="3654" spans="1:8" x14ac:dyDescent="0.35">
      <c r="A3654" s="9" t="s">
        <v>20</v>
      </c>
      <c r="B3654" s="9" t="s">
        <v>15</v>
      </c>
      <c r="C3654" s="15">
        <f>D3654/(E3654*E3654*0.01*0.01)</f>
        <v>28.577960676726107</v>
      </c>
      <c r="D3654" s="10">
        <v>75</v>
      </c>
      <c r="E3654" s="10">
        <v>162</v>
      </c>
      <c r="F3654" s="9" t="s">
        <v>18</v>
      </c>
      <c r="G3654" s="9" t="s">
        <v>14</v>
      </c>
      <c r="H3654" s="9" t="s">
        <v>17</v>
      </c>
    </row>
    <row r="3655" spans="1:8" x14ac:dyDescent="0.35">
      <c r="A3655" s="9" t="s">
        <v>11</v>
      </c>
      <c r="B3655" s="9" t="s">
        <v>15</v>
      </c>
      <c r="C3655" s="15">
        <f>D3655/(E3655*E3655*0.01*0.01)</f>
        <v>21.303948576675847</v>
      </c>
      <c r="D3655" s="10">
        <v>58</v>
      </c>
      <c r="E3655" s="10">
        <v>165</v>
      </c>
      <c r="F3655" s="9" t="s">
        <v>18</v>
      </c>
      <c r="G3655" s="9" t="s">
        <v>17</v>
      </c>
      <c r="H3655" s="9" t="s">
        <v>17</v>
      </c>
    </row>
    <row r="3656" spans="1:8" x14ac:dyDescent="0.35">
      <c r="A3656" s="9" t="s">
        <v>22</v>
      </c>
      <c r="B3656" s="9" t="s">
        <v>15</v>
      </c>
      <c r="C3656" s="15">
        <f>D3656/(E3656*E3656*0.01*0.01)</f>
        <v>26.222684703433924</v>
      </c>
      <c r="D3656" s="10">
        <v>63</v>
      </c>
      <c r="E3656" s="10">
        <v>155</v>
      </c>
      <c r="F3656" s="9" t="s">
        <v>13</v>
      </c>
      <c r="G3656" s="9" t="s">
        <v>17</v>
      </c>
      <c r="H3656" s="9" t="s">
        <v>14</v>
      </c>
    </row>
    <row r="3657" spans="1:8" x14ac:dyDescent="0.35">
      <c r="A3657" s="9" t="s">
        <v>11</v>
      </c>
      <c r="B3657" s="9" t="s">
        <v>15</v>
      </c>
      <c r="C3657" s="15">
        <f>D3657/(E3657*E3657*0.01*0.01)</f>
        <v>25.469387755102041</v>
      </c>
      <c r="D3657" s="10">
        <v>78</v>
      </c>
      <c r="E3657" s="10">
        <v>175</v>
      </c>
      <c r="F3657" s="9" t="s">
        <v>18</v>
      </c>
      <c r="G3657" s="9" t="s">
        <v>17</v>
      </c>
      <c r="H3657" s="9" t="s">
        <v>17</v>
      </c>
    </row>
    <row r="3658" spans="1:8" x14ac:dyDescent="0.35">
      <c r="A3658" s="9" t="s">
        <v>19</v>
      </c>
      <c r="B3658" s="9" t="s">
        <v>12</v>
      </c>
      <c r="C3658" s="15">
        <f>D3658/(E3658*E3658*0.01*0.01)</f>
        <v>24.977043158861338</v>
      </c>
      <c r="D3658" s="10">
        <v>68</v>
      </c>
      <c r="E3658" s="10">
        <v>165</v>
      </c>
      <c r="F3658" s="9" t="s">
        <v>18</v>
      </c>
      <c r="G3658" s="9" t="s">
        <v>17</v>
      </c>
      <c r="H3658" s="9" t="s">
        <v>16</v>
      </c>
    </row>
    <row r="3659" spans="1:8" x14ac:dyDescent="0.35">
      <c r="A3659" s="9" t="s">
        <v>21</v>
      </c>
      <c r="B3659" s="9" t="s">
        <v>15</v>
      </c>
      <c r="C3659" s="15">
        <f>D3659/(E3659*E3659*0.01*0.01)</f>
        <v>17.928215425436552</v>
      </c>
      <c r="D3659" s="10">
        <v>50</v>
      </c>
      <c r="E3659" s="10">
        <v>167</v>
      </c>
      <c r="F3659" s="9" t="s">
        <v>13</v>
      </c>
      <c r="G3659" s="9" t="s">
        <v>16</v>
      </c>
      <c r="H3659" s="9" t="s">
        <v>17</v>
      </c>
    </row>
    <row r="3660" spans="1:8" x14ac:dyDescent="0.35">
      <c r="A3660" s="9" t="s">
        <v>21</v>
      </c>
      <c r="B3660" s="9" t="s">
        <v>15</v>
      </c>
      <c r="C3660" s="15">
        <f>D3660/(E3660*E3660*0.01*0.01)</f>
        <v>31.097890751757699</v>
      </c>
      <c r="D3660" s="10">
        <v>92</v>
      </c>
      <c r="E3660" s="10">
        <v>172</v>
      </c>
      <c r="F3660" s="9" t="s">
        <v>18</v>
      </c>
      <c r="G3660" s="9" t="s">
        <v>16</v>
      </c>
      <c r="H3660" s="9" t="s">
        <v>17</v>
      </c>
    </row>
    <row r="3661" spans="1:8" x14ac:dyDescent="0.35">
      <c r="A3661" s="9" t="s">
        <v>21</v>
      </c>
      <c r="B3661" s="9" t="s">
        <v>15</v>
      </c>
      <c r="C3661" s="15">
        <f>D3661/(E3661*E3661*0.01*0.01)</f>
        <v>21.453287197231834</v>
      </c>
      <c r="D3661" s="10">
        <v>62</v>
      </c>
      <c r="E3661" s="10">
        <v>170</v>
      </c>
      <c r="F3661" s="9" t="s">
        <v>23</v>
      </c>
      <c r="G3661" s="9" t="s">
        <v>14</v>
      </c>
      <c r="H3661" s="9" t="s">
        <v>17</v>
      </c>
    </row>
    <row r="3662" spans="1:8" x14ac:dyDescent="0.35">
      <c r="A3662" s="9" t="s">
        <v>22</v>
      </c>
      <c r="B3662" s="9" t="s">
        <v>15</v>
      </c>
      <c r="C3662" s="15">
        <f>D3662/(E3662*E3662*0.01*0.01)</f>
        <v>19.486961451247165</v>
      </c>
      <c r="D3662" s="10">
        <v>55</v>
      </c>
      <c r="E3662" s="10">
        <v>168</v>
      </c>
      <c r="F3662" s="9" t="s">
        <v>18</v>
      </c>
      <c r="G3662" s="9" t="s">
        <v>14</v>
      </c>
      <c r="H3662" s="9" t="s">
        <v>14</v>
      </c>
    </row>
    <row r="3663" spans="1:8" x14ac:dyDescent="0.35">
      <c r="A3663" s="9" t="s">
        <v>21</v>
      </c>
      <c r="B3663" s="9" t="s">
        <v>12</v>
      </c>
      <c r="C3663" s="15">
        <f>D3663/(E3663*E3663*0.01*0.01)</f>
        <v>22.72440348440853</v>
      </c>
      <c r="D3663" s="10">
        <v>72</v>
      </c>
      <c r="E3663" s="10">
        <v>178</v>
      </c>
      <c r="F3663" s="9" t="s">
        <v>23</v>
      </c>
      <c r="G3663" s="9" t="s">
        <v>16</v>
      </c>
      <c r="H3663" s="9" t="s">
        <v>17</v>
      </c>
    </row>
    <row r="3664" spans="1:8" x14ac:dyDescent="0.35">
      <c r="A3664" s="9" t="s">
        <v>19</v>
      </c>
      <c r="B3664" s="9" t="s">
        <v>15</v>
      </c>
      <c r="C3664" s="15">
        <f>D3664/(E3664*E3664*0.01*0.01)</f>
        <v>21.258503401360546</v>
      </c>
      <c r="D3664" s="10">
        <v>60</v>
      </c>
      <c r="E3664" s="10">
        <v>168</v>
      </c>
      <c r="F3664" s="9" t="s">
        <v>18</v>
      </c>
      <c r="G3664" s="9" t="s">
        <v>14</v>
      </c>
      <c r="H3664" s="9" t="s">
        <v>17</v>
      </c>
    </row>
    <row r="3665" spans="1:8" x14ac:dyDescent="0.35">
      <c r="A3665" s="9" t="s">
        <v>21</v>
      </c>
      <c r="B3665" s="9" t="s">
        <v>15</v>
      </c>
      <c r="C3665" s="15">
        <f>D3665/(E3665*E3665*0.01*0.01)</f>
        <v>19.841269841269842</v>
      </c>
      <c r="D3665" s="10">
        <v>56</v>
      </c>
      <c r="E3665" s="10">
        <v>168</v>
      </c>
      <c r="F3665" s="9" t="s">
        <v>13</v>
      </c>
      <c r="G3665" s="9" t="s">
        <v>16</v>
      </c>
      <c r="H3665" s="9" t="s">
        <v>17</v>
      </c>
    </row>
    <row r="3666" spans="1:8" x14ac:dyDescent="0.35">
      <c r="A3666" s="9" t="s">
        <v>20</v>
      </c>
      <c r="B3666" s="9" t="s">
        <v>15</v>
      </c>
      <c r="C3666" s="15">
        <f>D3666/(E3666*E3666*0.01*0.01)</f>
        <v>24.221453287197232</v>
      </c>
      <c r="D3666" s="10">
        <v>70</v>
      </c>
      <c r="E3666" s="10">
        <v>170</v>
      </c>
      <c r="F3666" s="9" t="s">
        <v>18</v>
      </c>
      <c r="G3666" s="9" t="s">
        <v>16</v>
      </c>
      <c r="H3666" s="9" t="s">
        <v>17</v>
      </c>
    </row>
    <row r="3667" spans="1:8" x14ac:dyDescent="0.35">
      <c r="A3667" s="9" t="s">
        <v>20</v>
      </c>
      <c r="B3667" s="9" t="s">
        <v>12</v>
      </c>
      <c r="C3667" s="15">
        <f>D3667/(E3667*E3667*0.01*0.01)</f>
        <v>30.246913580246911</v>
      </c>
      <c r="D3667" s="10">
        <v>98</v>
      </c>
      <c r="E3667" s="10">
        <v>180</v>
      </c>
      <c r="F3667" s="9" t="s">
        <v>18</v>
      </c>
      <c r="G3667" s="9" t="s">
        <v>16</v>
      </c>
      <c r="H3667" s="9" t="s">
        <v>16</v>
      </c>
    </row>
    <row r="3668" spans="1:8" x14ac:dyDescent="0.35">
      <c r="A3668" s="9" t="s">
        <v>22</v>
      </c>
      <c r="B3668" s="9" t="s">
        <v>15</v>
      </c>
      <c r="C3668" s="15">
        <f>D3668/(E3668*E3668*0.01*0.01)</f>
        <v>30.668904958677686</v>
      </c>
      <c r="D3668" s="10">
        <v>95</v>
      </c>
      <c r="E3668" s="10">
        <v>176</v>
      </c>
      <c r="F3668" s="9" t="s">
        <v>18</v>
      </c>
      <c r="G3668" s="9" t="s">
        <v>14</v>
      </c>
      <c r="H3668" s="9" t="s">
        <v>17</v>
      </c>
    </row>
    <row r="3669" spans="1:8" x14ac:dyDescent="0.35">
      <c r="A3669" s="9" t="s">
        <v>21</v>
      </c>
      <c r="B3669" s="9" t="s">
        <v>15</v>
      </c>
      <c r="C3669" s="15">
        <f>D3669/(E3669*E3669*0.01*0.01)</f>
        <v>29.387755102040817</v>
      </c>
      <c r="D3669" s="10">
        <v>90</v>
      </c>
      <c r="E3669" s="10">
        <v>175</v>
      </c>
      <c r="F3669" s="9" t="s">
        <v>18</v>
      </c>
      <c r="G3669" s="9" t="s">
        <v>14</v>
      </c>
      <c r="H3669" s="9" t="s">
        <v>17</v>
      </c>
    </row>
    <row r="3670" spans="1:8" x14ac:dyDescent="0.35">
      <c r="A3670" s="9" t="s">
        <v>21</v>
      </c>
      <c r="B3670" s="9" t="s">
        <v>12</v>
      </c>
      <c r="C3670" s="15">
        <f>D3670/(E3670*E3670*0.01*0.01)</f>
        <v>24.489795918367346</v>
      </c>
      <c r="D3670" s="10">
        <v>75</v>
      </c>
      <c r="E3670" s="10">
        <v>175</v>
      </c>
      <c r="F3670" s="9" t="s">
        <v>18</v>
      </c>
      <c r="G3670" s="9" t="s">
        <v>16</v>
      </c>
      <c r="H3670" s="9" t="s">
        <v>17</v>
      </c>
    </row>
    <row r="3671" spans="1:8" x14ac:dyDescent="0.35">
      <c r="A3671" s="9" t="s">
        <v>11</v>
      </c>
      <c r="B3671" s="9" t="s">
        <v>12</v>
      </c>
      <c r="C3671" s="15">
        <f>D3671/(E3671*E3671*0.01*0.01)</f>
        <v>21.733535417083701</v>
      </c>
      <c r="D3671" s="10">
        <v>76</v>
      </c>
      <c r="E3671" s="10">
        <v>187</v>
      </c>
      <c r="F3671" s="9" t="s">
        <v>23</v>
      </c>
      <c r="G3671" s="9" t="s">
        <v>16</v>
      </c>
      <c r="H3671" s="9" t="s">
        <v>17</v>
      </c>
    </row>
    <row r="3672" spans="1:8" x14ac:dyDescent="0.35">
      <c r="A3672" s="9" t="s">
        <v>11</v>
      </c>
      <c r="B3672" s="9" t="s">
        <v>15</v>
      </c>
      <c r="C3672" s="15">
        <f>D3672/(E3672*E3672*0.01*0.01)</f>
        <v>20.549886621315192</v>
      </c>
      <c r="D3672" s="10">
        <v>58</v>
      </c>
      <c r="E3672" s="10">
        <v>168</v>
      </c>
      <c r="F3672" s="9" t="s">
        <v>23</v>
      </c>
      <c r="G3672" s="9" t="s">
        <v>17</v>
      </c>
      <c r="H3672" s="9" t="s">
        <v>17</v>
      </c>
    </row>
    <row r="3673" spans="1:8" x14ac:dyDescent="0.35">
      <c r="A3673" s="9" t="s">
        <v>11</v>
      </c>
      <c r="B3673" s="9" t="s">
        <v>15</v>
      </c>
      <c r="C3673" s="15">
        <f>D3673/(E3673*E3673*0.01*0.01)</f>
        <v>18.986590720303784</v>
      </c>
      <c r="D3673" s="10">
        <v>48</v>
      </c>
      <c r="E3673" s="10">
        <v>159</v>
      </c>
      <c r="F3673" s="9" t="s">
        <v>23</v>
      </c>
      <c r="G3673" s="9" t="s">
        <v>14</v>
      </c>
      <c r="H3673" s="9" t="s">
        <v>14</v>
      </c>
    </row>
    <row r="3674" spans="1:8" x14ac:dyDescent="0.35">
      <c r="A3674" s="9" t="s">
        <v>19</v>
      </c>
      <c r="B3674" s="9" t="s">
        <v>15</v>
      </c>
      <c r="C3674" s="15">
        <f>D3674/(E3674*E3674*0.01*0.01)</f>
        <v>20.3125</v>
      </c>
      <c r="D3674" s="10">
        <v>52</v>
      </c>
      <c r="E3674" s="10">
        <v>160</v>
      </c>
      <c r="F3674" s="9" t="s">
        <v>23</v>
      </c>
      <c r="G3674" s="9" t="s">
        <v>16</v>
      </c>
      <c r="H3674" s="9" t="s">
        <v>16</v>
      </c>
    </row>
    <row r="3675" spans="1:8" x14ac:dyDescent="0.35">
      <c r="A3675" s="9" t="s">
        <v>11</v>
      </c>
      <c r="B3675" s="9" t="s">
        <v>15</v>
      </c>
      <c r="C3675" s="15">
        <f>D3675/(E3675*E3675*0.01*0.01)</f>
        <v>19.227687870533565</v>
      </c>
      <c r="D3675" s="10">
        <v>48</v>
      </c>
      <c r="E3675" s="10">
        <v>158</v>
      </c>
      <c r="F3675" s="9" t="s">
        <v>23</v>
      </c>
      <c r="G3675" s="9" t="s">
        <v>14</v>
      </c>
      <c r="H3675" s="9" t="s">
        <v>17</v>
      </c>
    </row>
    <row r="3676" spans="1:8" x14ac:dyDescent="0.35">
      <c r="A3676" s="9" t="s">
        <v>21</v>
      </c>
      <c r="B3676" s="9" t="s">
        <v>12</v>
      </c>
      <c r="C3676" s="15">
        <f>D3676/(E3676*E3676*0.01*0.01)</f>
        <v>21.777553339224841</v>
      </c>
      <c r="D3676" s="10">
        <v>69</v>
      </c>
      <c r="E3676" s="10">
        <v>178</v>
      </c>
      <c r="F3676" s="9" t="s">
        <v>23</v>
      </c>
      <c r="G3676" s="9" t="s">
        <v>14</v>
      </c>
      <c r="H3676" s="9" t="s">
        <v>17</v>
      </c>
    </row>
    <row r="3677" spans="1:8" x14ac:dyDescent="0.35">
      <c r="A3677" s="9" t="s">
        <v>20</v>
      </c>
      <c r="B3677" s="9" t="s">
        <v>12</v>
      </c>
      <c r="C3677" s="15">
        <f>D3677/(E3677*E3677*0.01*0.01)</f>
        <v>19.662307668299988</v>
      </c>
      <c r="D3677" s="10">
        <v>63</v>
      </c>
      <c r="E3677" s="10">
        <v>179</v>
      </c>
      <c r="F3677" s="9" t="s">
        <v>18</v>
      </c>
      <c r="G3677" s="9" t="s">
        <v>14</v>
      </c>
      <c r="H3677" s="9" t="s">
        <v>17</v>
      </c>
    </row>
    <row r="3678" spans="1:8" x14ac:dyDescent="0.35">
      <c r="A3678" s="9" t="s">
        <v>11</v>
      </c>
      <c r="B3678" s="9" t="s">
        <v>15</v>
      </c>
      <c r="C3678" s="15">
        <f>D3678/(E3678*E3678*0.01*0.01)</f>
        <v>20.069204152249135</v>
      </c>
      <c r="D3678" s="10">
        <v>58</v>
      </c>
      <c r="E3678" s="10">
        <v>170</v>
      </c>
      <c r="F3678" s="9" t="s">
        <v>18</v>
      </c>
      <c r="G3678" s="9" t="s">
        <v>14</v>
      </c>
      <c r="H3678" s="9" t="s">
        <v>17</v>
      </c>
    </row>
    <row r="3679" spans="1:8" x14ac:dyDescent="0.35">
      <c r="A3679" s="9" t="s">
        <v>21</v>
      </c>
      <c r="B3679" s="9" t="s">
        <v>12</v>
      </c>
      <c r="C3679" s="15">
        <f>D3679/(E3679*E3679*0.01*0.01)</f>
        <v>23.040020199469758</v>
      </c>
      <c r="D3679" s="10">
        <v>73</v>
      </c>
      <c r="E3679" s="10">
        <v>178</v>
      </c>
      <c r="F3679" s="9" t="s">
        <v>18</v>
      </c>
      <c r="G3679" s="9" t="s">
        <v>17</v>
      </c>
      <c r="H3679" s="9" t="s">
        <v>17</v>
      </c>
    </row>
    <row r="3680" spans="1:8" x14ac:dyDescent="0.35">
      <c r="A3680" s="9" t="s">
        <v>19</v>
      </c>
      <c r="B3680" s="9" t="s">
        <v>15</v>
      </c>
      <c r="C3680" s="15">
        <f>D3680/(E3680*E3680*0.01*0.01)</f>
        <v>22.582709172343712</v>
      </c>
      <c r="D3680" s="10">
        <v>60</v>
      </c>
      <c r="E3680" s="10">
        <v>163</v>
      </c>
      <c r="F3680" s="9" t="s">
        <v>18</v>
      </c>
      <c r="G3680" s="9" t="s">
        <v>14</v>
      </c>
      <c r="H3680" s="9" t="s">
        <v>14</v>
      </c>
    </row>
    <row r="3681" spans="1:8" x14ac:dyDescent="0.35">
      <c r="A3681" s="9" t="s">
        <v>21</v>
      </c>
      <c r="B3681" s="9" t="s">
        <v>12</v>
      </c>
      <c r="C3681" s="15">
        <f>D3681/(E3681*E3681*0.01*0.01)</f>
        <v>27.36741417791476</v>
      </c>
      <c r="D3681" s="10">
        <v>103</v>
      </c>
      <c r="E3681" s="10">
        <v>194</v>
      </c>
      <c r="F3681" s="9" t="s">
        <v>18</v>
      </c>
      <c r="G3681" s="9" t="s">
        <v>17</v>
      </c>
      <c r="H3681" s="9" t="s">
        <v>17</v>
      </c>
    </row>
    <row r="3682" spans="1:8" x14ac:dyDescent="0.35">
      <c r="A3682" s="9" t="s">
        <v>20</v>
      </c>
      <c r="B3682" s="9" t="s">
        <v>15</v>
      </c>
      <c r="C3682" s="15">
        <f>D3682/(E3682*E3682*0.01*0.01)</f>
        <v>20.715693808680545</v>
      </c>
      <c r="D3682" s="10">
        <v>62</v>
      </c>
      <c r="E3682" s="10">
        <v>173</v>
      </c>
      <c r="F3682" s="9" t="s">
        <v>18</v>
      </c>
      <c r="G3682" s="9" t="s">
        <v>17</v>
      </c>
      <c r="H3682" s="9" t="s">
        <v>14</v>
      </c>
    </row>
    <row r="3683" spans="1:8" x14ac:dyDescent="0.35">
      <c r="A3683" s="9" t="s">
        <v>20</v>
      </c>
      <c r="B3683" s="9" t="s">
        <v>12</v>
      </c>
      <c r="C3683" s="15">
        <f>D3683/(E3683*E3683*0.01*0.01)</f>
        <v>31.481481481481481</v>
      </c>
      <c r="D3683" s="10">
        <v>102</v>
      </c>
      <c r="E3683" s="10">
        <v>180</v>
      </c>
      <c r="F3683" s="9" t="s">
        <v>23</v>
      </c>
      <c r="G3683" s="9" t="s">
        <v>17</v>
      </c>
      <c r="H3683" s="9" t="s">
        <v>17</v>
      </c>
    </row>
    <row r="3684" spans="1:8" x14ac:dyDescent="0.35">
      <c r="A3684" s="9" t="s">
        <v>22</v>
      </c>
      <c r="B3684" s="9" t="s">
        <v>15</v>
      </c>
      <c r="C3684" s="15">
        <f>D3684/(E3684*E3684*0.01*0.01)</f>
        <v>20.571428571428573</v>
      </c>
      <c r="D3684" s="10">
        <v>63</v>
      </c>
      <c r="E3684" s="10">
        <v>175</v>
      </c>
      <c r="F3684" s="9" t="s">
        <v>18</v>
      </c>
      <c r="G3684" s="9" t="s">
        <v>14</v>
      </c>
      <c r="H3684" s="9" t="s">
        <v>17</v>
      </c>
    </row>
    <row r="3685" spans="1:8" x14ac:dyDescent="0.35">
      <c r="A3685" s="9" t="s">
        <v>20</v>
      </c>
      <c r="B3685" s="9" t="s">
        <v>12</v>
      </c>
      <c r="C3685" s="15">
        <f>D3685/(E3685*E3685*0.01*0.01)</f>
        <v>20.775623268698062</v>
      </c>
      <c r="D3685" s="10">
        <v>75</v>
      </c>
      <c r="E3685" s="10">
        <v>190</v>
      </c>
      <c r="F3685" s="9" t="s">
        <v>18</v>
      </c>
      <c r="G3685" s="9" t="s">
        <v>14</v>
      </c>
      <c r="H3685" s="9" t="s">
        <v>17</v>
      </c>
    </row>
    <row r="3686" spans="1:8" x14ac:dyDescent="0.35">
      <c r="A3686" s="9" t="s">
        <v>19</v>
      </c>
      <c r="B3686" s="9" t="s">
        <v>12</v>
      </c>
      <c r="C3686" s="15">
        <f>D3686/(E3686*E3686*0.01*0.01)</f>
        <v>27.160493827160494</v>
      </c>
      <c r="D3686" s="10">
        <v>88</v>
      </c>
      <c r="E3686" s="10">
        <v>180</v>
      </c>
      <c r="F3686" s="9" t="s">
        <v>18</v>
      </c>
      <c r="G3686" s="9" t="s">
        <v>14</v>
      </c>
      <c r="H3686" s="9" t="s">
        <v>17</v>
      </c>
    </row>
    <row r="3687" spans="1:8" x14ac:dyDescent="0.35">
      <c r="A3687" s="9" t="s">
        <v>22</v>
      </c>
      <c r="B3687" s="9" t="s">
        <v>12</v>
      </c>
      <c r="C3687" s="15">
        <f>D3687/(E3687*E3687*0.01*0.01)</f>
        <v>23.702162099664701</v>
      </c>
      <c r="D3687" s="10">
        <v>82</v>
      </c>
      <c r="E3687" s="10">
        <v>186</v>
      </c>
      <c r="F3687" s="9" t="s">
        <v>18</v>
      </c>
      <c r="G3687" s="9" t="s">
        <v>14</v>
      </c>
      <c r="H3687" s="9" t="s">
        <v>17</v>
      </c>
    </row>
    <row r="3688" spans="1:8" x14ac:dyDescent="0.35">
      <c r="A3688" s="9" t="s">
        <v>11</v>
      </c>
      <c r="B3688" s="9" t="s">
        <v>15</v>
      </c>
      <c r="C3688" s="15">
        <f>D3688/(E3688*E3688*0.01*0.01)</f>
        <v>19.051973784484073</v>
      </c>
      <c r="D3688" s="10">
        <v>50</v>
      </c>
      <c r="E3688" s="10">
        <v>162</v>
      </c>
      <c r="F3688" s="9" t="s">
        <v>13</v>
      </c>
      <c r="G3688" s="9" t="s">
        <v>16</v>
      </c>
      <c r="H3688" s="9" t="s">
        <v>17</v>
      </c>
    </row>
    <row r="3689" spans="1:8" x14ac:dyDescent="0.35">
      <c r="A3689" s="9" t="s">
        <v>21</v>
      </c>
      <c r="B3689" s="9" t="s">
        <v>15</v>
      </c>
      <c r="C3689" s="15">
        <f>D3689/(E3689*E3689*0.01*0.01)</f>
        <v>22.395413419331721</v>
      </c>
      <c r="D3689" s="10">
        <v>75</v>
      </c>
      <c r="E3689" s="10">
        <v>183</v>
      </c>
      <c r="F3689" s="9" t="s">
        <v>23</v>
      </c>
      <c r="G3689" s="9" t="s">
        <v>14</v>
      </c>
      <c r="H3689" s="9" t="s">
        <v>17</v>
      </c>
    </row>
    <row r="3690" spans="1:8" x14ac:dyDescent="0.35">
      <c r="A3690" s="9" t="s">
        <v>19</v>
      </c>
      <c r="B3690" s="9" t="s">
        <v>15</v>
      </c>
      <c r="C3690" s="15">
        <f>D3690/(E3690*E3690*0.01*0.01)</f>
        <v>30.461118308182485</v>
      </c>
      <c r="D3690" s="10">
        <v>87</v>
      </c>
      <c r="E3690" s="10">
        <v>169</v>
      </c>
      <c r="F3690" s="9" t="s">
        <v>18</v>
      </c>
      <c r="G3690" s="9" t="s">
        <v>14</v>
      </c>
      <c r="H3690" s="9" t="s">
        <v>14</v>
      </c>
    </row>
    <row r="3691" spans="1:8" x14ac:dyDescent="0.35">
      <c r="A3691" s="9" t="s">
        <v>21</v>
      </c>
      <c r="B3691" s="9" t="s">
        <v>12</v>
      </c>
      <c r="C3691" s="15">
        <f>D3691/(E3691*E3691*0.01*0.01)</f>
        <v>23.456790123456788</v>
      </c>
      <c r="D3691" s="10">
        <v>76</v>
      </c>
      <c r="E3691" s="10">
        <v>180</v>
      </c>
      <c r="F3691" s="9" t="s">
        <v>23</v>
      </c>
      <c r="G3691" s="9" t="s">
        <v>14</v>
      </c>
      <c r="H3691" s="9" t="s">
        <v>17</v>
      </c>
    </row>
    <row r="3692" spans="1:8" x14ac:dyDescent="0.35">
      <c r="A3692" s="9" t="s">
        <v>22</v>
      </c>
      <c r="B3692" s="9" t="s">
        <v>12</v>
      </c>
      <c r="C3692" s="15">
        <f>D3692/(E3692*E3692*0.01*0.01)</f>
        <v>25.826446280991735</v>
      </c>
      <c r="D3692" s="10">
        <v>80</v>
      </c>
      <c r="E3692" s="10">
        <v>176</v>
      </c>
      <c r="F3692" s="9" t="s">
        <v>18</v>
      </c>
      <c r="G3692" s="9" t="s">
        <v>14</v>
      </c>
      <c r="H3692" s="9" t="s">
        <v>17</v>
      </c>
    </row>
    <row r="3693" spans="1:8" x14ac:dyDescent="0.35">
      <c r="A3693" s="9" t="s">
        <v>21</v>
      </c>
      <c r="B3693" s="9" t="s">
        <v>12</v>
      </c>
      <c r="C3693" s="15">
        <f>D3693/(E3693*E3693*0.01*0.01)</f>
        <v>26.472107438016529</v>
      </c>
      <c r="D3693" s="10">
        <v>82</v>
      </c>
      <c r="E3693" s="10">
        <v>176</v>
      </c>
      <c r="F3693" s="9" t="s">
        <v>23</v>
      </c>
      <c r="G3693" s="9" t="s">
        <v>17</v>
      </c>
      <c r="H3693" s="9" t="s">
        <v>17</v>
      </c>
    </row>
    <row r="3694" spans="1:8" x14ac:dyDescent="0.35">
      <c r="A3694" s="9" t="s">
        <v>11</v>
      </c>
      <c r="B3694" s="9" t="s">
        <v>15</v>
      </c>
      <c r="C3694" s="15">
        <f>D3694/(E3694*E3694*0.01*0.01)</f>
        <v>19.571681282697881</v>
      </c>
      <c r="D3694" s="10">
        <v>52</v>
      </c>
      <c r="E3694" s="10">
        <v>163</v>
      </c>
      <c r="F3694" s="9" t="s">
        <v>18</v>
      </c>
      <c r="G3694" s="9" t="s">
        <v>16</v>
      </c>
      <c r="H3694" s="9" t="s">
        <v>17</v>
      </c>
    </row>
    <row r="3695" spans="1:8" x14ac:dyDescent="0.35">
      <c r="A3695" s="9" t="s">
        <v>20</v>
      </c>
      <c r="B3695" s="9" t="s">
        <v>12</v>
      </c>
      <c r="C3695" s="15">
        <f>D3695/(E3695*E3695*0.01*0.01)</f>
        <v>24.968009737523793</v>
      </c>
      <c r="D3695" s="10">
        <v>80</v>
      </c>
      <c r="E3695" s="10">
        <v>179</v>
      </c>
      <c r="F3695" s="9" t="s">
        <v>23</v>
      </c>
      <c r="G3695" s="9" t="s">
        <v>14</v>
      </c>
      <c r="H3695" s="9" t="s">
        <v>17</v>
      </c>
    </row>
    <row r="3696" spans="1:8" x14ac:dyDescent="0.35">
      <c r="A3696" s="9" t="s">
        <v>21</v>
      </c>
      <c r="B3696" s="9" t="s">
        <v>12</v>
      </c>
      <c r="C3696" s="15">
        <f>D3696/(E3696*E3696*0.01*0.01)</f>
        <v>26.472107438016529</v>
      </c>
      <c r="D3696" s="10">
        <v>82</v>
      </c>
      <c r="E3696" s="10">
        <v>176</v>
      </c>
      <c r="F3696" s="9" t="s">
        <v>13</v>
      </c>
      <c r="G3696" s="9" t="s">
        <v>16</v>
      </c>
      <c r="H3696" s="9" t="s">
        <v>16</v>
      </c>
    </row>
    <row r="3697" spans="1:8" x14ac:dyDescent="0.35">
      <c r="A3697" s="9" t="s">
        <v>19</v>
      </c>
      <c r="B3697" s="9" t="s">
        <v>12</v>
      </c>
      <c r="C3697" s="15">
        <f>D3697/(E3697*E3697*0.01*0.01)</f>
        <v>27.041644131963217</v>
      </c>
      <c r="D3697" s="10">
        <v>80</v>
      </c>
      <c r="E3697" s="10">
        <v>172</v>
      </c>
      <c r="F3697" s="9" t="s">
        <v>18</v>
      </c>
      <c r="G3697" s="9" t="s">
        <v>16</v>
      </c>
      <c r="H3697" s="9" t="s">
        <v>17</v>
      </c>
    </row>
    <row r="3698" spans="1:8" x14ac:dyDescent="0.35">
      <c r="A3698" s="9" t="s">
        <v>11</v>
      </c>
      <c r="B3698" s="9" t="s">
        <v>15</v>
      </c>
      <c r="C3698" s="15">
        <f>D3698/(E3698*E3698*0.01*0.01)</f>
        <v>19.53125</v>
      </c>
      <c r="D3698" s="10">
        <v>50</v>
      </c>
      <c r="E3698" s="10">
        <v>160</v>
      </c>
      <c r="F3698" s="9" t="s">
        <v>13</v>
      </c>
      <c r="G3698" s="9" t="s">
        <v>14</v>
      </c>
      <c r="H3698" s="9" t="s">
        <v>14</v>
      </c>
    </row>
    <row r="3699" spans="1:8" x14ac:dyDescent="0.35">
      <c r="A3699" s="11" t="s">
        <v>20</v>
      </c>
      <c r="B3699" s="11" t="s">
        <v>15</v>
      </c>
      <c r="C3699" s="15">
        <f>D3699/(E3699*E3699*0.01*0.01)</f>
        <v>25.951557093425606</v>
      </c>
      <c r="D3699" s="12">
        <v>75</v>
      </c>
      <c r="E3699" s="12">
        <v>170</v>
      </c>
      <c r="F3699" s="11" t="s">
        <v>18</v>
      </c>
      <c r="G3699" s="11" t="s">
        <v>14</v>
      </c>
      <c r="H3699" s="11" t="s">
        <v>17</v>
      </c>
    </row>
    <row r="3700" spans="1:8" x14ac:dyDescent="0.35">
      <c r="A3700" s="11" t="s">
        <v>20</v>
      </c>
      <c r="B3700" s="11" t="s">
        <v>15</v>
      </c>
      <c r="C3700" s="15">
        <f>D3700/(E3700*E3700*0.01*0.01)</f>
        <v>20.897959183673468</v>
      </c>
      <c r="D3700" s="12">
        <v>64</v>
      </c>
      <c r="E3700" s="12">
        <v>175</v>
      </c>
      <c r="F3700" s="11" t="s">
        <v>23</v>
      </c>
      <c r="G3700" s="11" t="s">
        <v>14</v>
      </c>
      <c r="H3700" s="11" t="s">
        <v>17</v>
      </c>
    </row>
    <row r="3701" spans="1:8" x14ac:dyDescent="0.35">
      <c r="A3701" s="11" t="s">
        <v>19</v>
      </c>
      <c r="B3701" s="11" t="s">
        <v>12</v>
      </c>
      <c r="C3701" s="15">
        <f>D3701/(E3701*E3701*0.01*0.01)</f>
        <v>26.528510346119031</v>
      </c>
      <c r="D3701" s="12">
        <v>85</v>
      </c>
      <c r="E3701" s="12">
        <v>179</v>
      </c>
      <c r="F3701" s="11" t="s">
        <v>18</v>
      </c>
      <c r="G3701" s="11" t="s">
        <v>14</v>
      </c>
      <c r="H3701" s="11" t="s">
        <v>17</v>
      </c>
    </row>
    <row r="3702" spans="1:8" x14ac:dyDescent="0.35">
      <c r="A3702" s="11" t="s">
        <v>21</v>
      </c>
      <c r="B3702" s="11" t="s">
        <v>12</v>
      </c>
      <c r="C3702" s="15">
        <f>D3702/(E3702*E3702*0.01*0.01)</f>
        <v>26.296566837107378</v>
      </c>
      <c r="D3702" s="12">
        <v>90</v>
      </c>
      <c r="E3702" s="12">
        <v>185</v>
      </c>
      <c r="F3702" s="11" t="s">
        <v>23</v>
      </c>
      <c r="G3702" s="11" t="s">
        <v>16</v>
      </c>
      <c r="H3702" s="11" t="s">
        <v>16</v>
      </c>
    </row>
    <row r="3703" spans="1:8" x14ac:dyDescent="0.35">
      <c r="A3703" s="11" t="s">
        <v>11</v>
      </c>
      <c r="B3703" s="11" t="s">
        <v>12</v>
      </c>
      <c r="C3703" s="15">
        <f>D3703/(E3703*E3703*0.01*0.01)</f>
        <v>20.244897959183675</v>
      </c>
      <c r="D3703" s="12">
        <v>62</v>
      </c>
      <c r="E3703" s="12">
        <v>175</v>
      </c>
      <c r="F3703" s="11" t="s">
        <v>13</v>
      </c>
      <c r="G3703" s="11" t="s">
        <v>14</v>
      </c>
      <c r="H3703" s="11" t="s">
        <v>14</v>
      </c>
    </row>
    <row r="3704" spans="1:8" x14ac:dyDescent="0.35">
      <c r="A3704" s="11" t="s">
        <v>21</v>
      </c>
      <c r="B3704" s="11" t="s">
        <v>15</v>
      </c>
      <c r="C3704" s="15">
        <f>D3704/(E3704*E3704*0.01*0.01)</f>
        <v>19.486961451247165</v>
      </c>
      <c r="D3704" s="12">
        <v>55</v>
      </c>
      <c r="E3704" s="12">
        <v>168</v>
      </c>
      <c r="F3704" s="11" t="s">
        <v>18</v>
      </c>
      <c r="G3704" s="11" t="s">
        <v>17</v>
      </c>
      <c r="H3704" s="11" t="s">
        <v>17</v>
      </c>
    </row>
    <row r="3705" spans="1:8" x14ac:dyDescent="0.35">
      <c r="A3705" s="11" t="s">
        <v>22</v>
      </c>
      <c r="B3705" s="11" t="s">
        <v>15</v>
      </c>
      <c r="C3705" s="15">
        <f>D3705/(E3705*E3705*0.01*0.01)</f>
        <v>28.042816593139769</v>
      </c>
      <c r="D3705" s="12">
        <v>82</v>
      </c>
      <c r="E3705" s="12">
        <v>171</v>
      </c>
      <c r="F3705" s="11" t="s">
        <v>18</v>
      </c>
      <c r="G3705" s="11" t="s">
        <v>14</v>
      </c>
      <c r="H3705" s="11" t="s">
        <v>17</v>
      </c>
    </row>
    <row r="3706" spans="1:8" x14ac:dyDescent="0.35">
      <c r="A3706" s="11" t="s">
        <v>19</v>
      </c>
      <c r="B3706" s="11" t="s">
        <v>15</v>
      </c>
      <c r="C3706" s="15">
        <f>D3706/(E3706*E3706*0.01*0.01)</f>
        <v>30.486685032139576</v>
      </c>
      <c r="D3706" s="12">
        <v>83</v>
      </c>
      <c r="E3706" s="12">
        <v>165</v>
      </c>
      <c r="F3706" s="11" t="s">
        <v>18</v>
      </c>
      <c r="G3706" s="11" t="s">
        <v>14</v>
      </c>
      <c r="H3706" s="11" t="s">
        <v>17</v>
      </c>
    </row>
    <row r="3707" spans="1:8" x14ac:dyDescent="0.35">
      <c r="A3707" s="11" t="s">
        <v>21</v>
      </c>
      <c r="B3707" s="11" t="s">
        <v>15</v>
      </c>
      <c r="C3707" s="15">
        <f>D3707/(E3707*E3707*0.01*0.01)</f>
        <v>24.508945765204299</v>
      </c>
      <c r="D3707" s="12">
        <v>70</v>
      </c>
      <c r="E3707" s="12">
        <v>169</v>
      </c>
      <c r="F3707" s="11" t="s">
        <v>23</v>
      </c>
      <c r="G3707" s="11" t="s">
        <v>16</v>
      </c>
      <c r="H3707" s="11" t="s">
        <v>17</v>
      </c>
    </row>
    <row r="3708" spans="1:8" x14ac:dyDescent="0.35">
      <c r="A3708" s="11" t="s">
        <v>20</v>
      </c>
      <c r="B3708" s="11" t="s">
        <v>12</v>
      </c>
      <c r="C3708" s="15">
        <f>D3708/(E3708*E3708*0.01*0.01)</f>
        <v>27.335640138408305</v>
      </c>
      <c r="D3708" s="12">
        <v>79</v>
      </c>
      <c r="E3708" s="12">
        <v>170</v>
      </c>
      <c r="F3708" s="11" t="s">
        <v>18</v>
      </c>
      <c r="G3708" s="11" t="s">
        <v>17</v>
      </c>
      <c r="H3708" s="11" t="s">
        <v>17</v>
      </c>
    </row>
    <row r="3709" spans="1:8" x14ac:dyDescent="0.35">
      <c r="A3709" s="11" t="s">
        <v>20</v>
      </c>
      <c r="B3709" s="11" t="s">
        <v>15</v>
      </c>
      <c r="C3709" s="15">
        <f>D3709/(E3709*E3709*0.01*0.01)</f>
        <v>27.815881725346745</v>
      </c>
      <c r="D3709" s="12">
        <v>73</v>
      </c>
      <c r="E3709" s="12">
        <v>162</v>
      </c>
      <c r="F3709" s="11" t="s">
        <v>18</v>
      </c>
      <c r="G3709" s="11" t="s">
        <v>16</v>
      </c>
      <c r="H3709" s="11" t="s">
        <v>17</v>
      </c>
    </row>
    <row r="3710" spans="1:8" x14ac:dyDescent="0.35">
      <c r="A3710" s="11" t="s">
        <v>20</v>
      </c>
      <c r="B3710" s="11" t="s">
        <v>15</v>
      </c>
      <c r="C3710" s="15">
        <f>D3710/(E3710*E3710*0.01*0.01)</f>
        <v>31.141868512110726</v>
      </c>
      <c r="D3710" s="12">
        <v>90</v>
      </c>
      <c r="E3710" s="12">
        <v>170</v>
      </c>
      <c r="F3710" s="11" t="s">
        <v>18</v>
      </c>
      <c r="G3710" s="11" t="s">
        <v>16</v>
      </c>
      <c r="H3710" s="11" t="s">
        <v>17</v>
      </c>
    </row>
    <row r="3711" spans="1:8" x14ac:dyDescent="0.35">
      <c r="A3711" s="11" t="s">
        <v>21</v>
      </c>
      <c r="B3711" s="11" t="s">
        <v>15</v>
      </c>
      <c r="C3711" s="15">
        <f>D3711/(E3711*E3711*0.01*0.01)</f>
        <v>20.07733491969066</v>
      </c>
      <c r="D3711" s="12">
        <v>54</v>
      </c>
      <c r="E3711" s="12">
        <v>164</v>
      </c>
      <c r="F3711" s="11" t="s">
        <v>23</v>
      </c>
      <c r="G3711" s="11" t="s">
        <v>17</v>
      </c>
      <c r="H3711" s="11" t="s">
        <v>17</v>
      </c>
    </row>
    <row r="3712" spans="1:8" x14ac:dyDescent="0.35">
      <c r="A3712" s="11" t="s">
        <v>19</v>
      </c>
      <c r="B3712" s="11" t="s">
        <v>15</v>
      </c>
      <c r="C3712" s="15">
        <f>D3712/(E3712*E3712*0.01*0.01)</f>
        <v>22.408178985329645</v>
      </c>
      <c r="D3712" s="12">
        <v>64</v>
      </c>
      <c r="E3712" s="12">
        <v>169</v>
      </c>
      <c r="F3712" s="11" t="s">
        <v>18</v>
      </c>
      <c r="G3712" s="11" t="s">
        <v>14</v>
      </c>
      <c r="H3712" s="11" t="s">
        <v>17</v>
      </c>
    </row>
    <row r="3713" spans="1:8" x14ac:dyDescent="0.35">
      <c r="A3713" s="11" t="s">
        <v>20</v>
      </c>
      <c r="B3713" s="11" t="s">
        <v>15</v>
      </c>
      <c r="C3713" s="15">
        <f>D3713/(E3713*E3713*0.01*0.01)</f>
        <v>21.453573713726524</v>
      </c>
      <c r="D3713" s="12">
        <v>57</v>
      </c>
      <c r="E3713" s="12">
        <v>163</v>
      </c>
      <c r="F3713" s="11" t="s">
        <v>18</v>
      </c>
      <c r="G3713" s="11" t="s">
        <v>17</v>
      </c>
      <c r="H3713" s="11" t="s">
        <v>17</v>
      </c>
    </row>
    <row r="3714" spans="1:8" x14ac:dyDescent="0.35">
      <c r="A3714" s="11" t="s">
        <v>22</v>
      </c>
      <c r="B3714" s="11" t="s">
        <v>12</v>
      </c>
      <c r="C3714" s="15">
        <f>D3714/(E3714*E3714*0.01*0.01)</f>
        <v>31.833910034602074</v>
      </c>
      <c r="D3714" s="12">
        <v>92</v>
      </c>
      <c r="E3714" s="12">
        <v>170</v>
      </c>
      <c r="F3714" s="11" t="s">
        <v>18</v>
      </c>
      <c r="G3714" s="11" t="s">
        <v>16</v>
      </c>
      <c r="H3714" s="11" t="s">
        <v>16</v>
      </c>
    </row>
    <row r="3715" spans="1:8" x14ac:dyDescent="0.35">
      <c r="A3715" s="11" t="s">
        <v>11</v>
      </c>
      <c r="B3715" s="11" t="s">
        <v>15</v>
      </c>
      <c r="C3715" s="15">
        <f>D3715/(E3715*E3715*0.01*0.01)</f>
        <v>20.345052083333332</v>
      </c>
      <c r="D3715" s="12">
        <v>75</v>
      </c>
      <c r="E3715" s="12">
        <v>192</v>
      </c>
      <c r="F3715" s="11" t="s">
        <v>18</v>
      </c>
      <c r="G3715" s="11" t="s">
        <v>16</v>
      </c>
      <c r="H3715" s="11" t="s">
        <v>17</v>
      </c>
    </row>
    <row r="3716" spans="1:8" x14ac:dyDescent="0.35">
      <c r="A3716" s="11" t="s">
        <v>21</v>
      </c>
      <c r="B3716" s="11" t="s">
        <v>12</v>
      </c>
      <c r="C3716" s="15">
        <f>D3716/(E3716*E3716*0.01*0.01)</f>
        <v>25.535446391522228</v>
      </c>
      <c r="D3716" s="12">
        <v>80</v>
      </c>
      <c r="E3716" s="12">
        <v>177</v>
      </c>
      <c r="F3716" s="11" t="s">
        <v>13</v>
      </c>
      <c r="G3716" s="11" t="s">
        <v>16</v>
      </c>
      <c r="H3716" s="11" t="s">
        <v>17</v>
      </c>
    </row>
    <row r="3717" spans="1:8" x14ac:dyDescent="0.35">
      <c r="A3717" s="11" t="s">
        <v>19</v>
      </c>
      <c r="B3717" s="11" t="s">
        <v>15</v>
      </c>
      <c r="C3717" s="15">
        <f>D3717/(E3717*E3717*0.01*0.01)</f>
        <v>28.731746890210918</v>
      </c>
      <c r="D3717" s="12">
        <v>85</v>
      </c>
      <c r="E3717" s="12">
        <v>172</v>
      </c>
      <c r="F3717" s="11" t="s">
        <v>18</v>
      </c>
      <c r="G3717" s="11" t="s">
        <v>16</v>
      </c>
      <c r="H3717" s="11" t="s">
        <v>17</v>
      </c>
    </row>
    <row r="3718" spans="1:8" x14ac:dyDescent="0.35">
      <c r="A3718" s="11" t="s">
        <v>21</v>
      </c>
      <c r="B3718" s="11" t="s">
        <v>15</v>
      </c>
      <c r="C3718" s="15">
        <f>D3718/(E3718*E3718*0.01*0.01)</f>
        <v>24.973985431841832</v>
      </c>
      <c r="D3718" s="12">
        <v>60</v>
      </c>
      <c r="E3718" s="12">
        <v>155</v>
      </c>
      <c r="F3718" s="11" t="s">
        <v>18</v>
      </c>
      <c r="G3718" s="11" t="s">
        <v>14</v>
      </c>
      <c r="H3718" s="11" t="s">
        <v>17</v>
      </c>
    </row>
    <row r="3719" spans="1:8" x14ac:dyDescent="0.35">
      <c r="A3719" s="11" t="s">
        <v>20</v>
      </c>
      <c r="B3719" s="11" t="s">
        <v>12</v>
      </c>
      <c r="C3719" s="15">
        <f>D3719/(E3719*E3719*0.01*0.01)</f>
        <v>23.668639053254438</v>
      </c>
      <c r="D3719" s="12">
        <v>90</v>
      </c>
      <c r="E3719" s="12">
        <v>195</v>
      </c>
      <c r="F3719" s="11" t="s">
        <v>18</v>
      </c>
      <c r="G3719" s="11" t="s">
        <v>14</v>
      </c>
      <c r="H3719" s="11" t="s">
        <v>17</v>
      </c>
    </row>
    <row r="3720" spans="1:8" x14ac:dyDescent="0.35">
      <c r="A3720" s="11" t="s">
        <v>20</v>
      </c>
      <c r="B3720" s="11" t="s">
        <v>15</v>
      </c>
      <c r="C3720" s="15">
        <f>D3720/(E3720*E3720*0.01*0.01)</f>
        <v>27.755102040816325</v>
      </c>
      <c r="D3720" s="12">
        <v>85</v>
      </c>
      <c r="E3720" s="12">
        <v>175</v>
      </c>
      <c r="F3720" s="11" t="s">
        <v>23</v>
      </c>
      <c r="G3720" s="11" t="s">
        <v>16</v>
      </c>
      <c r="H3720" s="11" t="s">
        <v>17</v>
      </c>
    </row>
    <row r="3721" spans="1:8" x14ac:dyDescent="0.35">
      <c r="A3721" s="11" t="s">
        <v>20</v>
      </c>
      <c r="B3721" s="11" t="s">
        <v>15</v>
      </c>
      <c r="C3721" s="15">
        <f>D3721/(E3721*E3721*0.01*0.01)</f>
        <v>27.681660899653977</v>
      </c>
      <c r="D3721" s="12">
        <v>80</v>
      </c>
      <c r="E3721" s="12">
        <v>170</v>
      </c>
      <c r="F3721" s="11" t="s">
        <v>23</v>
      </c>
      <c r="G3721" s="11" t="s">
        <v>16</v>
      </c>
      <c r="H3721" s="11" t="s">
        <v>17</v>
      </c>
    </row>
    <row r="3722" spans="1:8" x14ac:dyDescent="0.35">
      <c r="A3722" s="11" t="s">
        <v>19</v>
      </c>
      <c r="B3722" s="11" t="s">
        <v>12</v>
      </c>
      <c r="C3722" s="15">
        <f>D3722/(E3722*E3722*0.01*0.01)</f>
        <v>22.857142857142858</v>
      </c>
      <c r="D3722" s="12">
        <v>70</v>
      </c>
      <c r="E3722" s="12">
        <v>175</v>
      </c>
      <c r="F3722" s="11" t="s">
        <v>18</v>
      </c>
      <c r="G3722" s="11" t="s">
        <v>17</v>
      </c>
      <c r="H3722" s="11" t="s">
        <v>17</v>
      </c>
    </row>
    <row r="3723" spans="1:8" x14ac:dyDescent="0.35">
      <c r="A3723" s="11" t="s">
        <v>20</v>
      </c>
      <c r="B3723" s="11" t="s">
        <v>12</v>
      </c>
      <c r="C3723" s="15">
        <f>D3723/(E3723*E3723*0.01*0.01)</f>
        <v>32.179930795847753</v>
      </c>
      <c r="D3723" s="12">
        <v>93</v>
      </c>
      <c r="E3723" s="12">
        <v>170</v>
      </c>
      <c r="F3723" s="11" t="s">
        <v>18</v>
      </c>
      <c r="G3723" s="11" t="s">
        <v>16</v>
      </c>
      <c r="H3723" s="11" t="s">
        <v>17</v>
      </c>
    </row>
    <row r="3724" spans="1:8" x14ac:dyDescent="0.35">
      <c r="A3724" s="11" t="s">
        <v>20</v>
      </c>
      <c r="B3724" s="11" t="s">
        <v>12</v>
      </c>
      <c r="C3724" s="15">
        <f>D3724/(E3724*E3724*0.01*0.01)</f>
        <v>27.34375</v>
      </c>
      <c r="D3724" s="12">
        <v>70</v>
      </c>
      <c r="E3724" s="12">
        <v>160</v>
      </c>
      <c r="F3724" s="11" t="s">
        <v>23</v>
      </c>
      <c r="G3724" s="11" t="s">
        <v>17</v>
      </c>
      <c r="H3724" s="11" t="s">
        <v>14</v>
      </c>
    </row>
    <row r="3725" spans="1:8" x14ac:dyDescent="0.35">
      <c r="A3725" s="11" t="s">
        <v>21</v>
      </c>
      <c r="B3725" s="11" t="s">
        <v>15</v>
      </c>
      <c r="C3725" s="15">
        <f>D3725/(E3725*E3725*0.01*0.01)</f>
        <v>25.951557093425606</v>
      </c>
      <c r="D3725" s="12">
        <v>75</v>
      </c>
      <c r="E3725" s="12">
        <v>170</v>
      </c>
      <c r="F3725" s="11" t="s">
        <v>23</v>
      </c>
      <c r="G3725" s="11" t="s">
        <v>14</v>
      </c>
      <c r="H3725" s="11" t="s">
        <v>17</v>
      </c>
    </row>
    <row r="3726" spans="1:8" x14ac:dyDescent="0.35">
      <c r="A3726" s="11" t="s">
        <v>20</v>
      </c>
      <c r="B3726" s="11" t="s">
        <v>15</v>
      </c>
      <c r="C3726" s="15">
        <f>D3726/(E3726*E3726*0.01*0.01)</f>
        <v>20.761245674740483</v>
      </c>
      <c r="D3726" s="12">
        <v>60</v>
      </c>
      <c r="E3726" s="12">
        <v>170</v>
      </c>
      <c r="F3726" s="11" t="s">
        <v>18</v>
      </c>
      <c r="G3726" s="11" t="s">
        <v>16</v>
      </c>
      <c r="H3726" s="11" t="s">
        <v>17</v>
      </c>
    </row>
    <row r="3727" spans="1:8" x14ac:dyDescent="0.35">
      <c r="A3727" s="11" t="s">
        <v>20</v>
      </c>
      <c r="B3727" s="11" t="s">
        <v>12</v>
      </c>
      <c r="C3727" s="15">
        <f>D3727/(E3727*E3727*0.01*0.01)</f>
        <v>23.52941176470588</v>
      </c>
      <c r="D3727" s="12">
        <v>68</v>
      </c>
      <c r="E3727" s="12">
        <v>170</v>
      </c>
      <c r="F3727" s="11" t="s">
        <v>23</v>
      </c>
      <c r="G3727" s="11" t="s">
        <v>17</v>
      </c>
      <c r="H3727" s="11" t="s">
        <v>16</v>
      </c>
    </row>
    <row r="3728" spans="1:8" x14ac:dyDescent="0.35">
      <c r="A3728" s="11" t="s">
        <v>19</v>
      </c>
      <c r="B3728" s="11" t="s">
        <v>15</v>
      </c>
      <c r="C3728" s="15">
        <f>D3728/(E3728*E3728*0.01*0.01)</f>
        <v>25.711662075298438</v>
      </c>
      <c r="D3728" s="12">
        <v>70</v>
      </c>
      <c r="E3728" s="12">
        <v>165</v>
      </c>
      <c r="F3728" s="11" t="s">
        <v>18</v>
      </c>
      <c r="G3728" s="11" t="s">
        <v>17</v>
      </c>
      <c r="H3728" s="11" t="s">
        <v>17</v>
      </c>
    </row>
    <row r="3729" spans="1:8" x14ac:dyDescent="0.35">
      <c r="A3729" s="11" t="s">
        <v>19</v>
      </c>
      <c r="B3729" s="11" t="s">
        <v>15</v>
      </c>
      <c r="C3729" s="15">
        <f>D3729/(E3729*E3729*0.01*0.01)</f>
        <v>29.031789809841772</v>
      </c>
      <c r="D3729" s="12">
        <v>80</v>
      </c>
      <c r="E3729" s="12">
        <v>166</v>
      </c>
      <c r="F3729" s="11" t="s">
        <v>18</v>
      </c>
      <c r="G3729" s="11" t="s">
        <v>14</v>
      </c>
      <c r="H3729" s="11" t="s">
        <v>14</v>
      </c>
    </row>
    <row r="3730" spans="1:8" x14ac:dyDescent="0.35">
      <c r="A3730" s="11" t="s">
        <v>20</v>
      </c>
      <c r="B3730" s="11" t="s">
        <v>15</v>
      </c>
      <c r="C3730" s="15">
        <f>D3730/(E3730*E3730*0.01*0.01)</f>
        <v>29.744199881023199</v>
      </c>
      <c r="D3730" s="12">
        <v>80</v>
      </c>
      <c r="E3730" s="12">
        <v>164</v>
      </c>
      <c r="F3730" s="11" t="s">
        <v>18</v>
      </c>
      <c r="G3730" s="11" t="s">
        <v>17</v>
      </c>
      <c r="H3730" s="11" t="s">
        <v>14</v>
      </c>
    </row>
    <row r="3731" spans="1:8" x14ac:dyDescent="0.35">
      <c r="A3731" s="11" t="s">
        <v>19</v>
      </c>
      <c r="B3731" s="11" t="s">
        <v>12</v>
      </c>
      <c r="C3731" s="15">
        <f>D3731/(E3731*E3731*0.01*0.01)</f>
        <v>23.719609250647604</v>
      </c>
      <c r="D3731" s="12">
        <v>76</v>
      </c>
      <c r="E3731" s="12">
        <v>179</v>
      </c>
      <c r="F3731" s="11" t="s">
        <v>13</v>
      </c>
      <c r="G3731" s="11" t="s">
        <v>16</v>
      </c>
      <c r="H3731" s="11" t="s">
        <v>17</v>
      </c>
    </row>
    <row r="3732" spans="1:8" x14ac:dyDescent="0.35">
      <c r="A3732" s="11" t="s">
        <v>19</v>
      </c>
      <c r="B3732" s="11" t="s">
        <v>15</v>
      </c>
      <c r="C3732" s="15">
        <f>D3732/(E3732*E3732*0.01*0.01)</f>
        <v>22.408178985329645</v>
      </c>
      <c r="D3732" s="12">
        <v>64</v>
      </c>
      <c r="E3732" s="12">
        <v>169</v>
      </c>
      <c r="F3732" s="11" t="s">
        <v>23</v>
      </c>
      <c r="G3732" s="11" t="s">
        <v>14</v>
      </c>
      <c r="H3732" s="11" t="s">
        <v>14</v>
      </c>
    </row>
    <row r="3733" spans="1:8" x14ac:dyDescent="0.35">
      <c r="A3733" s="11" t="s">
        <v>21</v>
      </c>
      <c r="B3733" s="11" t="s">
        <v>15</v>
      </c>
      <c r="C3733" s="15">
        <f>D3733/(E3733*E3733*0.01*0.01)</f>
        <v>23.323418063818277</v>
      </c>
      <c r="D3733" s="12">
        <v>69</v>
      </c>
      <c r="E3733" s="12">
        <v>172</v>
      </c>
      <c r="F3733" s="11" t="s">
        <v>18</v>
      </c>
      <c r="G3733" s="11" t="s">
        <v>14</v>
      </c>
      <c r="H3733" s="11" t="s">
        <v>14</v>
      </c>
    </row>
    <row r="3734" spans="1:8" x14ac:dyDescent="0.35">
      <c r="A3734" s="11" t="s">
        <v>20</v>
      </c>
      <c r="B3734" s="11" t="s">
        <v>12</v>
      </c>
      <c r="C3734" s="15">
        <f>D3734/(E3734*E3734*0.01*0.01)</f>
        <v>27.173913043478258</v>
      </c>
      <c r="D3734" s="12">
        <v>92</v>
      </c>
      <c r="E3734" s="12">
        <v>184</v>
      </c>
      <c r="F3734" s="11" t="s">
        <v>18</v>
      </c>
      <c r="G3734" s="11" t="s">
        <v>14</v>
      </c>
      <c r="H3734" s="11" t="s">
        <v>14</v>
      </c>
    </row>
    <row r="3735" spans="1:8" x14ac:dyDescent="0.35">
      <c r="A3735" s="11" t="s">
        <v>19</v>
      </c>
      <c r="B3735" s="11" t="s">
        <v>12</v>
      </c>
      <c r="C3735" s="15">
        <f>D3735/(E3735*E3735*0.01*0.01)</f>
        <v>24.142795138888889</v>
      </c>
      <c r="D3735" s="12">
        <v>89</v>
      </c>
      <c r="E3735" s="12">
        <v>192</v>
      </c>
      <c r="F3735" s="11" t="s">
        <v>23</v>
      </c>
      <c r="G3735" s="11" t="s">
        <v>14</v>
      </c>
      <c r="H3735" s="11" t="s">
        <v>14</v>
      </c>
    </row>
    <row r="3736" spans="1:8" x14ac:dyDescent="0.35">
      <c r="A3736" s="11" t="s">
        <v>20</v>
      </c>
      <c r="B3736" s="11" t="s">
        <v>12</v>
      </c>
      <c r="C3736" s="15">
        <f>D3736/(E3736*E3736*0.01*0.01)</f>
        <v>29.012345679012345</v>
      </c>
      <c r="D3736" s="12">
        <v>94</v>
      </c>
      <c r="E3736" s="12">
        <v>180</v>
      </c>
      <c r="F3736" s="11" t="s">
        <v>23</v>
      </c>
      <c r="G3736" s="11" t="s">
        <v>14</v>
      </c>
      <c r="H3736" s="11" t="s">
        <v>14</v>
      </c>
    </row>
    <row r="3737" spans="1:8" x14ac:dyDescent="0.35">
      <c r="A3737" s="11" t="s">
        <v>20</v>
      </c>
      <c r="B3737" s="11" t="s">
        <v>15</v>
      </c>
      <c r="C3737" s="15">
        <f>D3737/(E3737*E3737*0.01*0.01)</f>
        <v>21.967120181405896</v>
      </c>
      <c r="D3737" s="12">
        <v>62</v>
      </c>
      <c r="E3737" s="12">
        <v>168</v>
      </c>
      <c r="F3737" s="11" t="s">
        <v>18</v>
      </c>
      <c r="G3737" s="11" t="s">
        <v>14</v>
      </c>
      <c r="H3737" s="11" t="s">
        <v>14</v>
      </c>
    </row>
    <row r="3738" spans="1:8" x14ac:dyDescent="0.35">
      <c r="A3738" s="11" t="s">
        <v>19</v>
      </c>
      <c r="B3738" s="11" t="s">
        <v>12</v>
      </c>
      <c r="C3738" s="15">
        <f>D3738/(E3738*E3738*0.01*0.01)</f>
        <v>23.719609250647604</v>
      </c>
      <c r="D3738" s="12">
        <v>76</v>
      </c>
      <c r="E3738" s="12">
        <v>179</v>
      </c>
      <c r="F3738" s="11" t="s">
        <v>13</v>
      </c>
      <c r="G3738" s="11" t="s">
        <v>16</v>
      </c>
      <c r="H3738" s="11" t="s">
        <v>17</v>
      </c>
    </row>
    <row r="3739" spans="1:8" x14ac:dyDescent="0.35">
      <c r="A3739" s="11" t="s">
        <v>22</v>
      </c>
      <c r="B3739" s="11" t="s">
        <v>15</v>
      </c>
      <c r="C3739" s="15">
        <f>D3739/(E3739*E3739*0.01*0.01)</f>
        <v>21.936347412254609</v>
      </c>
      <c r="D3739" s="12">
        <v>59</v>
      </c>
      <c r="E3739" s="12">
        <v>164</v>
      </c>
      <c r="F3739" s="11" t="s">
        <v>18</v>
      </c>
      <c r="G3739" s="11" t="s">
        <v>16</v>
      </c>
      <c r="H3739" s="11" t="s">
        <v>17</v>
      </c>
    </row>
    <row r="3740" spans="1:8" x14ac:dyDescent="0.35">
      <c r="A3740" s="11" t="s">
        <v>20</v>
      </c>
      <c r="B3740" s="11" t="s">
        <v>12</v>
      </c>
      <c r="C3740" s="15">
        <f>D3740/(E3740*E3740*0.01*0.01)</f>
        <v>26.004382761139517</v>
      </c>
      <c r="D3740" s="12">
        <v>89</v>
      </c>
      <c r="E3740" s="12">
        <v>185</v>
      </c>
      <c r="F3740" s="11" t="s">
        <v>18</v>
      </c>
      <c r="G3740" s="11" t="s">
        <v>17</v>
      </c>
      <c r="H3740" s="11" t="s">
        <v>17</v>
      </c>
    </row>
    <row r="3741" spans="1:8" x14ac:dyDescent="0.35">
      <c r="A3741" s="11" t="s">
        <v>20</v>
      </c>
      <c r="B3741" s="11" t="s">
        <v>12</v>
      </c>
      <c r="C3741" s="15">
        <f>D3741/(E3741*E3741*0.01*0.01)</f>
        <v>24.220226843100189</v>
      </c>
      <c r="D3741" s="12">
        <v>82</v>
      </c>
      <c r="E3741" s="12">
        <v>184</v>
      </c>
      <c r="F3741" s="11" t="s">
        <v>18</v>
      </c>
      <c r="G3741" s="11" t="s">
        <v>17</v>
      </c>
      <c r="H3741" s="11" t="s">
        <v>17</v>
      </c>
    </row>
    <row r="3742" spans="1:8" x14ac:dyDescent="0.35">
      <c r="A3742" s="11" t="s">
        <v>19</v>
      </c>
      <c r="B3742" s="11" t="s">
        <v>15</v>
      </c>
      <c r="C3742" s="15">
        <f>D3742/(E3742*E3742*0.01*0.01)</f>
        <v>22.985397512168735</v>
      </c>
      <c r="D3742" s="12">
        <v>68</v>
      </c>
      <c r="E3742" s="12">
        <v>172</v>
      </c>
      <c r="F3742" s="11" t="s">
        <v>18</v>
      </c>
      <c r="G3742" s="11" t="s">
        <v>16</v>
      </c>
      <c r="H3742" s="11" t="s">
        <v>17</v>
      </c>
    </row>
    <row r="3743" spans="1:8" x14ac:dyDescent="0.35">
      <c r="A3743" s="11" t="s">
        <v>19</v>
      </c>
      <c r="B3743" s="11" t="s">
        <v>12</v>
      </c>
      <c r="C3743" s="15">
        <f>D3743/(E3743*E3743*0.01*0.01)</f>
        <v>23.795526441029089</v>
      </c>
      <c r="D3743" s="12">
        <v>85</v>
      </c>
      <c r="E3743" s="12">
        <v>189</v>
      </c>
      <c r="F3743" s="11" t="s">
        <v>18</v>
      </c>
      <c r="G3743" s="11" t="s">
        <v>17</v>
      </c>
      <c r="H3743" s="11" t="s">
        <v>17</v>
      </c>
    </row>
    <row r="3744" spans="1:8" x14ac:dyDescent="0.35">
      <c r="A3744" s="11" t="s">
        <v>22</v>
      </c>
      <c r="B3744" s="11" t="s">
        <v>12</v>
      </c>
      <c r="C3744" s="15">
        <f>D3744/(E3744*E3744*0.01*0.01)</f>
        <v>27.434842249657066</v>
      </c>
      <c r="D3744" s="12">
        <v>98</v>
      </c>
      <c r="E3744" s="12">
        <v>189</v>
      </c>
      <c r="F3744" s="11" t="s">
        <v>18</v>
      </c>
      <c r="G3744" s="11" t="s">
        <v>16</v>
      </c>
      <c r="H3744" s="11" t="s">
        <v>17</v>
      </c>
    </row>
    <row r="3745" spans="1:8" x14ac:dyDescent="0.35">
      <c r="A3745" s="11" t="s">
        <v>19</v>
      </c>
      <c r="B3745" s="11" t="s">
        <v>15</v>
      </c>
      <c r="C3745" s="15">
        <f>D3745/(E3745*E3745*0.01*0.01)</f>
        <v>23.407509128928556</v>
      </c>
      <c r="D3745" s="12">
        <v>75</v>
      </c>
      <c r="E3745" s="12">
        <v>179</v>
      </c>
      <c r="F3745" s="11" t="s">
        <v>23</v>
      </c>
      <c r="G3745" s="11" t="s">
        <v>16</v>
      </c>
      <c r="H3745" s="11" t="s">
        <v>17</v>
      </c>
    </row>
    <row r="3746" spans="1:8" x14ac:dyDescent="0.35">
      <c r="A3746" s="11" t="s">
        <v>20</v>
      </c>
      <c r="B3746" s="11" t="s">
        <v>15</v>
      </c>
      <c r="C3746" s="15">
        <f>D3746/(E3746*E3746*0.01*0.01)</f>
        <v>22.408178985329645</v>
      </c>
      <c r="D3746" s="12">
        <v>64</v>
      </c>
      <c r="E3746" s="12">
        <v>169</v>
      </c>
      <c r="F3746" s="11" t="s">
        <v>23</v>
      </c>
      <c r="G3746" s="11" t="s">
        <v>16</v>
      </c>
      <c r="H3746" s="11" t="s">
        <v>17</v>
      </c>
    </row>
    <row r="3747" spans="1:8" x14ac:dyDescent="0.35">
      <c r="A3747" s="11" t="s">
        <v>21</v>
      </c>
      <c r="B3747" s="11" t="s">
        <v>15</v>
      </c>
      <c r="C3747" s="15">
        <f>D3747/(E3747*E3747*0.01*0.01)</f>
        <v>20.983987603305785</v>
      </c>
      <c r="D3747" s="12">
        <v>65</v>
      </c>
      <c r="E3747" s="12">
        <v>176</v>
      </c>
      <c r="F3747" s="11" t="s">
        <v>18</v>
      </c>
      <c r="G3747" s="11" t="s">
        <v>16</v>
      </c>
      <c r="H3747" s="11" t="s">
        <v>17</v>
      </c>
    </row>
    <row r="3748" spans="1:8" x14ac:dyDescent="0.35">
      <c r="A3748" s="11" t="s">
        <v>20</v>
      </c>
      <c r="B3748" s="11" t="s">
        <v>15</v>
      </c>
      <c r="C3748" s="15">
        <f>D3748/(E3748*E3748*0.01*0.01)</f>
        <v>21.296296296296294</v>
      </c>
      <c r="D3748" s="12">
        <v>69</v>
      </c>
      <c r="E3748" s="12">
        <v>180</v>
      </c>
      <c r="F3748" s="11" t="s">
        <v>18</v>
      </c>
      <c r="G3748" s="11" t="s">
        <v>16</v>
      </c>
      <c r="H3748" s="11" t="s">
        <v>17</v>
      </c>
    </row>
    <row r="3749" spans="1:8" x14ac:dyDescent="0.35">
      <c r="A3749" s="11" t="s">
        <v>20</v>
      </c>
      <c r="B3749" s="11" t="s">
        <v>15</v>
      </c>
      <c r="C3749" s="15">
        <f>D3749/(E3749*E3749*0.01*0.01)</f>
        <v>21.877551020408163</v>
      </c>
      <c r="D3749" s="12">
        <v>67</v>
      </c>
      <c r="E3749" s="12">
        <v>175</v>
      </c>
      <c r="F3749" s="11" t="s">
        <v>23</v>
      </c>
      <c r="G3749" s="11" t="s">
        <v>16</v>
      </c>
      <c r="H3749" s="11" t="s">
        <v>17</v>
      </c>
    </row>
    <row r="3750" spans="1:8" x14ac:dyDescent="0.35">
      <c r="A3750" s="11" t="s">
        <v>20</v>
      </c>
      <c r="B3750" s="11" t="s">
        <v>15</v>
      </c>
      <c r="C3750" s="15">
        <f>D3750/(E3750*E3750*0.01*0.01)</f>
        <v>22.790328973444311</v>
      </c>
      <c r="D3750" s="12">
        <v>69</v>
      </c>
      <c r="E3750" s="12">
        <v>174</v>
      </c>
      <c r="F3750" s="11" t="s">
        <v>18</v>
      </c>
      <c r="G3750" s="11" t="s">
        <v>16</v>
      </c>
      <c r="H3750" s="11" t="s">
        <v>17</v>
      </c>
    </row>
    <row r="3751" spans="1:8" x14ac:dyDescent="0.35">
      <c r="A3751" s="11" t="s">
        <v>21</v>
      </c>
      <c r="B3751" s="11" t="s">
        <v>15</v>
      </c>
      <c r="C3751" s="15">
        <f>D3751/(E3751*E3751*0.01*0.01)</f>
        <v>19.568236333796236</v>
      </c>
      <c r="D3751" s="12">
        <v>62</v>
      </c>
      <c r="E3751" s="12">
        <v>178</v>
      </c>
      <c r="F3751" s="11" t="s">
        <v>23</v>
      </c>
      <c r="G3751" s="11" t="s">
        <v>16</v>
      </c>
      <c r="H3751" s="11" t="s">
        <v>17</v>
      </c>
    </row>
    <row r="3752" spans="1:8" x14ac:dyDescent="0.35">
      <c r="A3752" s="11" t="s">
        <v>20</v>
      </c>
      <c r="B3752" s="11" t="s">
        <v>12</v>
      </c>
      <c r="C3752" s="15">
        <f>D3752/(E3752*E3752*0.01*0.01)</f>
        <v>22.72440348440853</v>
      </c>
      <c r="D3752" s="12">
        <v>72</v>
      </c>
      <c r="E3752" s="12">
        <v>178</v>
      </c>
      <c r="F3752" s="11" t="s">
        <v>18</v>
      </c>
      <c r="G3752" s="11" t="s">
        <v>16</v>
      </c>
      <c r="H3752" s="11" t="s">
        <v>17</v>
      </c>
    </row>
    <row r="3753" spans="1:8" x14ac:dyDescent="0.35">
      <c r="A3753" s="11" t="s">
        <v>20</v>
      </c>
      <c r="B3753" s="11" t="s">
        <v>12</v>
      </c>
      <c r="C3753" s="15">
        <f>D3753/(E3753*E3753*0.01*0.01)</f>
        <v>22.72440348440853</v>
      </c>
      <c r="D3753" s="12">
        <v>72</v>
      </c>
      <c r="E3753" s="12">
        <v>178</v>
      </c>
      <c r="F3753" s="11" t="s">
        <v>18</v>
      </c>
      <c r="G3753" s="11" t="s">
        <v>16</v>
      </c>
      <c r="H3753" s="11" t="s">
        <v>17</v>
      </c>
    </row>
    <row r="3754" spans="1:8" x14ac:dyDescent="0.35">
      <c r="A3754" s="11" t="s">
        <v>20</v>
      </c>
      <c r="B3754" s="11" t="s">
        <v>12</v>
      </c>
      <c r="C3754" s="15">
        <f>D3754/(E3754*E3754*0.01*0.01)</f>
        <v>27.152710589557127</v>
      </c>
      <c r="D3754" s="12">
        <v>87</v>
      </c>
      <c r="E3754" s="12">
        <v>179</v>
      </c>
      <c r="F3754" s="11" t="s">
        <v>18</v>
      </c>
      <c r="G3754" s="11" t="s">
        <v>16</v>
      </c>
      <c r="H3754" s="11" t="s">
        <v>17</v>
      </c>
    </row>
    <row r="3755" spans="1:8" x14ac:dyDescent="0.35">
      <c r="A3755" s="11" t="s">
        <v>20</v>
      </c>
      <c r="B3755" s="11" t="s">
        <v>12</v>
      </c>
      <c r="C3755" s="15">
        <f>D3755/(E3755*E3755*0.01*0.01)</f>
        <v>23.291229956104988</v>
      </c>
      <c r="D3755" s="12">
        <v>78</v>
      </c>
      <c r="E3755" s="12">
        <v>183</v>
      </c>
      <c r="F3755" s="11" t="s">
        <v>18</v>
      </c>
      <c r="G3755" s="11" t="s">
        <v>16</v>
      </c>
      <c r="H3755" s="11" t="s">
        <v>17</v>
      </c>
    </row>
    <row r="3756" spans="1:8" x14ac:dyDescent="0.35">
      <c r="A3756" s="11" t="s">
        <v>21</v>
      </c>
      <c r="B3756" s="11" t="s">
        <v>12</v>
      </c>
      <c r="C3756" s="15">
        <f>D3756/(E3756*E3756*0.01*0.01)</f>
        <v>24.151672503320853</v>
      </c>
      <c r="D3756" s="12">
        <v>80</v>
      </c>
      <c r="E3756" s="12">
        <v>182</v>
      </c>
      <c r="F3756" s="11" t="s">
        <v>18</v>
      </c>
      <c r="G3756" s="11" t="s">
        <v>16</v>
      </c>
      <c r="H3756" s="11" t="s">
        <v>14</v>
      </c>
    </row>
    <row r="3757" spans="1:8" x14ac:dyDescent="0.35">
      <c r="A3757" s="11" t="s">
        <v>20</v>
      </c>
      <c r="B3757" s="11" t="s">
        <v>12</v>
      </c>
      <c r="C3757" s="15">
        <f>D3757/(E3757*E3757*0.01*0.01)</f>
        <v>26.196187350082056</v>
      </c>
      <c r="D3757" s="12">
        <v>83</v>
      </c>
      <c r="E3757" s="12">
        <v>178</v>
      </c>
      <c r="F3757" s="11" t="s">
        <v>18</v>
      </c>
      <c r="G3757" s="11" t="s">
        <v>16</v>
      </c>
      <c r="H3757" s="11" t="s">
        <v>17</v>
      </c>
    </row>
    <row r="3758" spans="1:8" x14ac:dyDescent="0.35">
      <c r="A3758" s="11" t="s">
        <v>21</v>
      </c>
      <c r="B3758" s="11" t="s">
        <v>15</v>
      </c>
      <c r="C3758" s="15">
        <f>D3758/(E3758*E3758*0.01*0.01)</f>
        <v>23.046875</v>
      </c>
      <c r="D3758" s="12">
        <v>59</v>
      </c>
      <c r="E3758" s="12">
        <v>160</v>
      </c>
      <c r="F3758" s="11" t="s">
        <v>23</v>
      </c>
      <c r="G3758" s="11" t="s">
        <v>16</v>
      </c>
      <c r="H3758" s="11" t="s">
        <v>17</v>
      </c>
    </row>
    <row r="3759" spans="1:8" x14ac:dyDescent="0.35">
      <c r="A3759" s="11" t="s">
        <v>21</v>
      </c>
      <c r="B3759" s="11" t="s">
        <v>15</v>
      </c>
      <c r="C3759" s="15">
        <f>D3759/(E3759*E3759*0.01*0.01)</f>
        <v>21.875</v>
      </c>
      <c r="D3759" s="12">
        <v>56</v>
      </c>
      <c r="E3759" s="12">
        <v>160</v>
      </c>
      <c r="F3759" s="11" t="s">
        <v>23</v>
      </c>
      <c r="G3759" s="11" t="s">
        <v>16</v>
      </c>
      <c r="H3759" s="11" t="s">
        <v>17</v>
      </c>
    </row>
    <row r="3760" spans="1:8" x14ac:dyDescent="0.35">
      <c r="A3760" s="11" t="s">
        <v>20</v>
      </c>
      <c r="B3760" s="11" t="s">
        <v>12</v>
      </c>
      <c r="C3760" s="15">
        <f>D3760/(E3760*E3760*0.01*0.01)</f>
        <v>22.893074081987731</v>
      </c>
      <c r="D3760" s="12">
        <v>75</v>
      </c>
      <c r="E3760" s="12">
        <v>181</v>
      </c>
      <c r="F3760" s="11" t="s">
        <v>23</v>
      </c>
      <c r="G3760" s="11" t="s">
        <v>16</v>
      </c>
      <c r="H3760" s="11" t="s">
        <v>17</v>
      </c>
    </row>
    <row r="3761" spans="1:8" x14ac:dyDescent="0.35">
      <c r="A3761" s="11" t="s">
        <v>20</v>
      </c>
      <c r="B3761" s="11" t="s">
        <v>12</v>
      </c>
      <c r="C3761" s="15">
        <f>D3761/(E3761*E3761*0.01*0.01)</f>
        <v>24.968009737523793</v>
      </c>
      <c r="D3761" s="12">
        <v>80</v>
      </c>
      <c r="E3761" s="12">
        <v>179</v>
      </c>
      <c r="F3761" s="11" t="s">
        <v>18</v>
      </c>
      <c r="G3761" s="11" t="s">
        <v>16</v>
      </c>
      <c r="H3761" s="11" t="s">
        <v>17</v>
      </c>
    </row>
    <row r="3762" spans="1:8" x14ac:dyDescent="0.35">
      <c r="A3762" s="11" t="s">
        <v>22</v>
      </c>
      <c r="B3762" s="11" t="s">
        <v>15</v>
      </c>
      <c r="C3762" s="15">
        <f>D3762/(E3762*E3762*0.01*0.01)</f>
        <v>27.885187388459251</v>
      </c>
      <c r="D3762" s="12">
        <v>75</v>
      </c>
      <c r="E3762" s="12">
        <v>164</v>
      </c>
      <c r="F3762" s="11" t="s">
        <v>18</v>
      </c>
      <c r="G3762" s="11" t="s">
        <v>14</v>
      </c>
      <c r="H3762" s="11" t="s">
        <v>17</v>
      </c>
    </row>
    <row r="3763" spans="1:8" x14ac:dyDescent="0.35">
      <c r="A3763" s="11" t="s">
        <v>22</v>
      </c>
      <c r="B3763" s="11" t="s">
        <v>12</v>
      </c>
      <c r="C3763" s="15">
        <f>D3763/(E3763*E3763*0.01*0.01)</f>
        <v>26.297577854671278</v>
      </c>
      <c r="D3763" s="12">
        <v>76</v>
      </c>
      <c r="E3763" s="12">
        <v>170</v>
      </c>
      <c r="F3763" s="11" t="s">
        <v>18</v>
      </c>
      <c r="G3763" s="11" t="s">
        <v>14</v>
      </c>
      <c r="H3763" s="11" t="s">
        <v>17</v>
      </c>
    </row>
    <row r="3764" spans="1:8" x14ac:dyDescent="0.35">
      <c r="A3764" s="11" t="s">
        <v>19</v>
      </c>
      <c r="B3764" s="11" t="s">
        <v>15</v>
      </c>
      <c r="C3764" s="15">
        <f>D3764/(E3764*E3764*0.01*0.01)</f>
        <v>27.885187388459251</v>
      </c>
      <c r="D3764" s="12">
        <v>75</v>
      </c>
      <c r="E3764" s="12">
        <v>164</v>
      </c>
      <c r="F3764" s="11" t="s">
        <v>18</v>
      </c>
      <c r="G3764" s="11" t="s">
        <v>16</v>
      </c>
      <c r="H3764" s="11" t="s">
        <v>17</v>
      </c>
    </row>
    <row r="3765" spans="1:8" x14ac:dyDescent="0.35">
      <c r="A3765" s="11" t="s">
        <v>19</v>
      </c>
      <c r="B3765" s="11" t="s">
        <v>15</v>
      </c>
      <c r="C3765" s="15">
        <f>D3765/(E3765*E3765*0.01*0.01)</f>
        <v>20.446742023841676</v>
      </c>
      <c r="D3765" s="12">
        <v>53</v>
      </c>
      <c r="E3765" s="12">
        <v>161</v>
      </c>
      <c r="F3765" s="11" t="s">
        <v>23</v>
      </c>
      <c r="G3765" s="11" t="s">
        <v>14</v>
      </c>
      <c r="H3765" s="11" t="s">
        <v>14</v>
      </c>
    </row>
    <row r="3766" spans="1:8" x14ac:dyDescent="0.35">
      <c r="A3766" s="11" t="s">
        <v>22</v>
      </c>
      <c r="B3766" s="11" t="s">
        <v>12</v>
      </c>
      <c r="C3766" s="15">
        <f>D3766/(E3766*E3766*0.01*0.01)</f>
        <v>28.326974216672447</v>
      </c>
      <c r="D3766" s="12">
        <v>98</v>
      </c>
      <c r="E3766" s="12">
        <v>186</v>
      </c>
      <c r="F3766" s="11" t="s">
        <v>18</v>
      </c>
      <c r="G3766" s="11" t="s">
        <v>17</v>
      </c>
      <c r="H3766" s="11" t="s">
        <v>17</v>
      </c>
    </row>
    <row r="3767" spans="1:8" x14ac:dyDescent="0.35">
      <c r="A3767" s="11" t="s">
        <v>19</v>
      </c>
      <c r="B3767" s="11" t="s">
        <v>12</v>
      </c>
      <c r="C3767" s="15">
        <f>D3767/(E3767*E3767*0.01*0.01)</f>
        <v>23.836734693877553</v>
      </c>
      <c r="D3767" s="12">
        <v>73</v>
      </c>
      <c r="E3767" s="12">
        <v>175</v>
      </c>
      <c r="F3767" s="11" t="s">
        <v>13</v>
      </c>
      <c r="G3767" s="11" t="s">
        <v>14</v>
      </c>
      <c r="H3767" s="11" t="s">
        <v>16</v>
      </c>
    </row>
    <row r="3768" spans="1:8" x14ac:dyDescent="0.35">
      <c r="A3768" s="11" t="s">
        <v>20</v>
      </c>
      <c r="B3768" s="11" t="s">
        <v>12</v>
      </c>
      <c r="C3768" s="15">
        <f>D3768/(E3768*E3768*0.01*0.01)</f>
        <v>20.371208691715708</v>
      </c>
      <c r="D3768" s="12">
        <v>72</v>
      </c>
      <c r="E3768" s="12">
        <v>188</v>
      </c>
      <c r="F3768" s="11" t="s">
        <v>18</v>
      </c>
      <c r="G3768" s="11" t="s">
        <v>16</v>
      </c>
      <c r="H3768" s="11" t="s">
        <v>17</v>
      </c>
    </row>
    <row r="3769" spans="1:8" x14ac:dyDescent="0.35">
      <c r="A3769" s="11" t="s">
        <v>20</v>
      </c>
      <c r="B3769" s="11" t="s">
        <v>12</v>
      </c>
      <c r="C3769" s="15">
        <f>D3769/(E3769*E3769*0.01*0.01)</f>
        <v>19.132653061224488</v>
      </c>
      <c r="D3769" s="12">
        <v>54</v>
      </c>
      <c r="E3769" s="12">
        <v>168</v>
      </c>
      <c r="F3769" s="11" t="s">
        <v>13</v>
      </c>
      <c r="G3769" s="11" t="s">
        <v>16</v>
      </c>
      <c r="H3769" s="11" t="s">
        <v>17</v>
      </c>
    </row>
    <row r="3770" spans="1:8" x14ac:dyDescent="0.35">
      <c r="A3770" s="11" t="s">
        <v>19</v>
      </c>
      <c r="B3770" s="11" t="s">
        <v>12</v>
      </c>
      <c r="C3770" s="15">
        <f>D3770/(E3770*E3770*0.01*0.01)</f>
        <v>24.691358024691358</v>
      </c>
      <c r="D3770" s="12">
        <v>80</v>
      </c>
      <c r="E3770" s="12">
        <v>180</v>
      </c>
      <c r="F3770" s="11" t="s">
        <v>13</v>
      </c>
      <c r="G3770" s="11" t="s">
        <v>16</v>
      </c>
      <c r="H3770" s="11" t="s">
        <v>17</v>
      </c>
    </row>
    <row r="3771" spans="1:8" x14ac:dyDescent="0.35">
      <c r="A3771" s="11" t="s">
        <v>19</v>
      </c>
      <c r="B3771" s="11" t="s">
        <v>15</v>
      </c>
      <c r="C3771" s="15">
        <f>D3771/(E3771*E3771*0.01*0.01)</f>
        <v>20.446742023841676</v>
      </c>
      <c r="D3771" s="12">
        <v>53</v>
      </c>
      <c r="E3771" s="12">
        <v>161</v>
      </c>
      <c r="F3771" s="11" t="s">
        <v>18</v>
      </c>
      <c r="G3771" s="11" t="s">
        <v>14</v>
      </c>
      <c r="H3771" s="11" t="s">
        <v>17</v>
      </c>
    </row>
    <row r="3772" spans="1:8" x14ac:dyDescent="0.35">
      <c r="A3772" s="11" t="s">
        <v>19</v>
      </c>
      <c r="B3772" s="11" t="s">
        <v>15</v>
      </c>
      <c r="C3772" s="15">
        <f>D3772/(E3772*E3772*0.01*0.01)</f>
        <v>20.028841531805796</v>
      </c>
      <c r="D3772" s="12">
        <v>50</v>
      </c>
      <c r="E3772" s="12">
        <v>158</v>
      </c>
      <c r="F3772" s="11" t="s">
        <v>18</v>
      </c>
      <c r="G3772" s="11" t="s">
        <v>17</v>
      </c>
      <c r="H3772" s="11" t="s">
        <v>17</v>
      </c>
    </row>
    <row r="3773" spans="1:8" x14ac:dyDescent="0.35">
      <c r="A3773" s="11" t="s">
        <v>20</v>
      </c>
      <c r="B3773" s="11" t="s">
        <v>15</v>
      </c>
      <c r="C3773" s="15">
        <f>D3773/(E3773*E3773*0.01*0.01)</f>
        <v>36.649820608772814</v>
      </c>
      <c r="D3773" s="12">
        <v>95</v>
      </c>
      <c r="E3773" s="12">
        <v>161</v>
      </c>
      <c r="F3773" s="11" t="s">
        <v>18</v>
      </c>
      <c r="G3773" s="11" t="s">
        <v>16</v>
      </c>
      <c r="H3773" s="11" t="s">
        <v>17</v>
      </c>
    </row>
    <row r="3774" spans="1:8" x14ac:dyDescent="0.35">
      <c r="A3774" s="11" t="s">
        <v>20</v>
      </c>
      <c r="B3774" s="11" t="s">
        <v>12</v>
      </c>
      <c r="C3774" s="15">
        <f>D3774/(E3774*E3774*0.01*0.01)</f>
        <v>27.170631566235961</v>
      </c>
      <c r="D3774" s="12">
        <v>90</v>
      </c>
      <c r="E3774" s="12">
        <v>182</v>
      </c>
      <c r="F3774" s="11" t="s">
        <v>18</v>
      </c>
      <c r="G3774" s="11" t="s">
        <v>17</v>
      </c>
      <c r="H3774" s="11" t="s">
        <v>16</v>
      </c>
    </row>
    <row r="3775" spans="1:8" x14ac:dyDescent="0.35">
      <c r="A3775" s="11" t="s">
        <v>19</v>
      </c>
      <c r="B3775" s="11" t="s">
        <v>12</v>
      </c>
      <c r="C3775" s="15">
        <f>D3775/(E3775*E3775*0.01*0.01)</f>
        <v>27.450604870886398</v>
      </c>
      <c r="D3775" s="12">
        <v>86</v>
      </c>
      <c r="E3775" s="12">
        <v>177</v>
      </c>
      <c r="F3775" s="11" t="s">
        <v>18</v>
      </c>
      <c r="G3775" s="11" t="s">
        <v>17</v>
      </c>
      <c r="H3775" s="11" t="s">
        <v>16</v>
      </c>
    </row>
    <row r="3776" spans="1:8" x14ac:dyDescent="0.35">
      <c r="A3776" s="11" t="s">
        <v>19</v>
      </c>
      <c r="B3776" s="11" t="s">
        <v>12</v>
      </c>
      <c r="C3776" s="15">
        <f>D3776/(E3776*E3776*0.01*0.01)</f>
        <v>23.836734693877553</v>
      </c>
      <c r="D3776" s="12">
        <v>73</v>
      </c>
      <c r="E3776" s="12">
        <v>175</v>
      </c>
      <c r="F3776" s="11" t="s">
        <v>13</v>
      </c>
      <c r="G3776" s="11" t="s">
        <v>14</v>
      </c>
      <c r="H3776" s="11" t="s">
        <v>16</v>
      </c>
    </row>
    <row r="3777" spans="1:8" x14ac:dyDescent="0.35">
      <c r="A3777" s="11" t="s">
        <v>21</v>
      </c>
      <c r="B3777" s="11" t="s">
        <v>15</v>
      </c>
      <c r="C3777" s="15">
        <f>D3777/(E3777*E3777*0.01*0.01)</f>
        <v>24.655909615804749</v>
      </c>
      <c r="D3777" s="12">
        <v>79</v>
      </c>
      <c r="E3777" s="12">
        <v>179</v>
      </c>
      <c r="F3777" s="11" t="s">
        <v>23</v>
      </c>
      <c r="G3777" s="11" t="s">
        <v>14</v>
      </c>
      <c r="H3777" s="11" t="s">
        <v>14</v>
      </c>
    </row>
    <row r="3778" spans="1:8" x14ac:dyDescent="0.35">
      <c r="A3778" s="11" t="s">
        <v>21</v>
      </c>
      <c r="B3778" s="11" t="s">
        <v>15</v>
      </c>
      <c r="C3778" s="15">
        <f>D3778/(E3778*E3778*0.01*0.01)</f>
        <v>26.423569824283259</v>
      </c>
      <c r="D3778" s="12">
        <v>80</v>
      </c>
      <c r="E3778" s="12">
        <v>174</v>
      </c>
      <c r="F3778" s="11" t="s">
        <v>23</v>
      </c>
      <c r="G3778" s="11" t="s">
        <v>14</v>
      </c>
      <c r="H3778" s="11" t="s">
        <v>17</v>
      </c>
    </row>
    <row r="3779" spans="1:8" x14ac:dyDescent="0.35">
      <c r="A3779" s="11" t="s">
        <v>21</v>
      </c>
      <c r="B3779" s="11" t="s">
        <v>15</v>
      </c>
      <c r="C3779" s="15">
        <f>D3779/(E3779*E3779*0.01*0.01)</f>
        <v>25.605536332179931</v>
      </c>
      <c r="D3779" s="12">
        <v>74</v>
      </c>
      <c r="E3779" s="12">
        <v>170</v>
      </c>
      <c r="F3779" s="11" t="s">
        <v>18</v>
      </c>
      <c r="G3779" s="11" t="s">
        <v>14</v>
      </c>
      <c r="H3779" s="11" t="s">
        <v>14</v>
      </c>
    </row>
    <row r="3780" spans="1:8" x14ac:dyDescent="0.35">
      <c r="A3780" s="11" t="s">
        <v>21</v>
      </c>
      <c r="B3780" s="11" t="s">
        <v>15</v>
      </c>
      <c r="C3780" s="15">
        <f>D3780/(E3780*E3780*0.01*0.01)</f>
        <v>29.757785467128027</v>
      </c>
      <c r="D3780" s="12">
        <v>86</v>
      </c>
      <c r="E3780" s="12">
        <v>170</v>
      </c>
      <c r="F3780" s="11" t="s">
        <v>18</v>
      </c>
      <c r="G3780" s="11" t="s">
        <v>14</v>
      </c>
      <c r="H3780" s="11" t="s">
        <v>17</v>
      </c>
    </row>
    <row r="3781" spans="1:8" x14ac:dyDescent="0.35">
      <c r="A3781" s="11" t="s">
        <v>20</v>
      </c>
      <c r="B3781" s="11" t="s">
        <v>15</v>
      </c>
      <c r="C3781" s="15">
        <f>D3781/(E3781*E3781*0.01*0.01)</f>
        <v>26.365603028664136</v>
      </c>
      <c r="D3781" s="12">
        <v>78</v>
      </c>
      <c r="E3781" s="12">
        <v>172</v>
      </c>
      <c r="F3781" s="11" t="s">
        <v>23</v>
      </c>
      <c r="G3781" s="11" t="s">
        <v>14</v>
      </c>
      <c r="H3781" s="11" t="s">
        <v>14</v>
      </c>
    </row>
    <row r="3782" spans="1:8" x14ac:dyDescent="0.35">
      <c r="A3782" s="11" t="s">
        <v>21</v>
      </c>
      <c r="B3782" s="11" t="s">
        <v>15</v>
      </c>
      <c r="C3782" s="15">
        <f>D3782/(E3782*E3782*0.01*0.01)</f>
        <v>25.249337204898367</v>
      </c>
      <c r="D3782" s="12">
        <v>80</v>
      </c>
      <c r="E3782" s="12">
        <v>178</v>
      </c>
      <c r="F3782" s="11" t="s">
        <v>23</v>
      </c>
      <c r="G3782" s="11" t="s">
        <v>14</v>
      </c>
      <c r="H3782" s="11" t="s">
        <v>17</v>
      </c>
    </row>
    <row r="3783" spans="1:8" x14ac:dyDescent="0.35">
      <c r="A3783" s="11" t="s">
        <v>11</v>
      </c>
      <c r="B3783" s="11" t="s">
        <v>15</v>
      </c>
      <c r="C3783" s="15">
        <f>D3783/(E3783*E3783*0.01*0.01)</f>
        <v>28.06642386982525</v>
      </c>
      <c r="D3783" s="12">
        <v>84</v>
      </c>
      <c r="E3783" s="12">
        <v>173</v>
      </c>
      <c r="F3783" s="11" t="s">
        <v>13</v>
      </c>
      <c r="G3783" s="11" t="s">
        <v>16</v>
      </c>
      <c r="H3783" s="11" t="s">
        <v>17</v>
      </c>
    </row>
    <row r="3784" spans="1:8" x14ac:dyDescent="0.35">
      <c r="A3784" s="11" t="s">
        <v>11</v>
      </c>
      <c r="B3784" s="11" t="s">
        <v>15</v>
      </c>
      <c r="C3784" s="15">
        <f>D3784/(E3784*E3784*0.01*0.01)</f>
        <v>27.309968138370504</v>
      </c>
      <c r="D3784" s="12">
        <v>78</v>
      </c>
      <c r="E3784" s="12">
        <v>169</v>
      </c>
      <c r="F3784" s="11" t="s">
        <v>18</v>
      </c>
      <c r="G3784" s="11" t="s">
        <v>17</v>
      </c>
      <c r="H3784" s="11" t="s">
        <v>17</v>
      </c>
    </row>
    <row r="3785" spans="1:8" x14ac:dyDescent="0.35">
      <c r="A3785" s="11" t="s">
        <v>21</v>
      </c>
      <c r="B3785" s="11" t="s">
        <v>15</v>
      </c>
      <c r="C3785" s="15">
        <f>D3785/(E3785*E3785*0.01*0.01)</f>
        <v>39.84375</v>
      </c>
      <c r="D3785" s="12">
        <v>102</v>
      </c>
      <c r="E3785" s="12">
        <v>160</v>
      </c>
      <c r="F3785" s="11" t="s">
        <v>23</v>
      </c>
      <c r="G3785" s="11" t="s">
        <v>14</v>
      </c>
      <c r="H3785" s="11" t="s">
        <v>17</v>
      </c>
    </row>
    <row r="3786" spans="1:8" x14ac:dyDescent="0.35">
      <c r="A3786" s="11" t="s">
        <v>11</v>
      </c>
      <c r="B3786" s="11" t="s">
        <v>12</v>
      </c>
      <c r="C3786" s="15">
        <f>D3786/(E3786*E3786*0.01*0.01)</f>
        <v>21.913805697589481</v>
      </c>
      <c r="D3786" s="14">
        <v>48</v>
      </c>
      <c r="E3786" s="14">
        <v>148</v>
      </c>
      <c r="F3786" s="11" t="s">
        <v>13</v>
      </c>
      <c r="G3786" s="11" t="s">
        <v>14</v>
      </c>
      <c r="H3786" s="11" t="s">
        <v>14</v>
      </c>
    </row>
    <row r="3787" spans="1:8" x14ac:dyDescent="0.35">
      <c r="A3787" s="11" t="s">
        <v>21</v>
      </c>
      <c r="B3787" s="11" t="s">
        <v>15</v>
      </c>
      <c r="C3787" s="15">
        <f>D3787/(E3787*E3787*0.01*0.01)</f>
        <v>23.661438615467816</v>
      </c>
      <c r="D3787" s="12">
        <v>70</v>
      </c>
      <c r="E3787" s="12">
        <v>172</v>
      </c>
      <c r="F3787" s="11" t="s">
        <v>18</v>
      </c>
      <c r="G3787" s="11" t="s">
        <v>17</v>
      </c>
      <c r="H3787" s="11" t="s">
        <v>17</v>
      </c>
    </row>
    <row r="3788" spans="1:8" x14ac:dyDescent="0.35">
      <c r="A3788" s="11" t="s">
        <v>21</v>
      </c>
      <c r="B3788" s="11" t="s">
        <v>15</v>
      </c>
      <c r="C3788" s="15">
        <f>D3788/(E3788*E3788*0.01*0.01)</f>
        <v>19.257028815517664</v>
      </c>
      <c r="D3788" s="12">
        <v>55</v>
      </c>
      <c r="E3788" s="12">
        <v>169</v>
      </c>
      <c r="F3788" s="11" t="s">
        <v>18</v>
      </c>
      <c r="G3788" s="11" t="s">
        <v>14</v>
      </c>
      <c r="H3788" s="11" t="s">
        <v>14</v>
      </c>
    </row>
    <row r="3789" spans="1:8" x14ac:dyDescent="0.35">
      <c r="A3789" s="11" t="s">
        <v>21</v>
      </c>
      <c r="B3789" s="11" t="s">
        <v>15</v>
      </c>
      <c r="C3789" s="15">
        <f>D3789/(E3789*E3789*0.01*0.01)</f>
        <v>21.296296296296294</v>
      </c>
      <c r="D3789" s="12">
        <v>69</v>
      </c>
      <c r="E3789" s="12">
        <v>180</v>
      </c>
      <c r="F3789" s="11" t="s">
        <v>18</v>
      </c>
      <c r="G3789" s="11" t="s">
        <v>16</v>
      </c>
      <c r="H3789" s="11" t="s">
        <v>17</v>
      </c>
    </row>
    <row r="3790" spans="1:8" x14ac:dyDescent="0.35">
      <c r="A3790" s="11" t="s">
        <v>20</v>
      </c>
      <c r="B3790" s="11" t="s">
        <v>12</v>
      </c>
      <c r="C3790" s="15">
        <f>D3790/(E3790*E3790*0.01*0.01)</f>
        <v>39.0625</v>
      </c>
      <c r="D3790" s="12">
        <v>100</v>
      </c>
      <c r="E3790" s="12">
        <v>160</v>
      </c>
      <c r="F3790" s="11" t="s">
        <v>18</v>
      </c>
      <c r="G3790" s="11" t="s">
        <v>14</v>
      </c>
      <c r="H3790" s="11" t="s">
        <v>16</v>
      </c>
    </row>
    <row r="3791" spans="1:8" x14ac:dyDescent="0.35">
      <c r="A3791" s="11" t="s">
        <v>21</v>
      </c>
      <c r="B3791" s="11" t="s">
        <v>12</v>
      </c>
      <c r="C3791" s="15">
        <f>D3791/(E3791*E3791*0.01*0.01)</f>
        <v>27.681660899653977</v>
      </c>
      <c r="D3791" s="12">
        <v>80</v>
      </c>
      <c r="E3791" s="12">
        <v>170</v>
      </c>
      <c r="F3791" s="11" t="s">
        <v>18</v>
      </c>
      <c r="G3791" s="11" t="s">
        <v>16</v>
      </c>
      <c r="H3791" s="11" t="s">
        <v>17</v>
      </c>
    </row>
    <row r="3792" spans="1:8" x14ac:dyDescent="0.35">
      <c r="A3792" s="11" t="s">
        <v>21</v>
      </c>
      <c r="B3792" s="11" t="s">
        <v>15</v>
      </c>
      <c r="C3792" s="15">
        <f>D3792/(E3792*E3792*0.01*0.01)</f>
        <v>27.777777777777775</v>
      </c>
      <c r="D3792" s="12">
        <v>90</v>
      </c>
      <c r="E3792" s="12">
        <v>180</v>
      </c>
      <c r="F3792" s="11" t="s">
        <v>23</v>
      </c>
      <c r="G3792" s="11" t="s">
        <v>16</v>
      </c>
      <c r="H3792" s="11" t="s">
        <v>16</v>
      </c>
    </row>
    <row r="3793" spans="1:8" x14ac:dyDescent="0.35">
      <c r="A3793" s="11" t="s">
        <v>21</v>
      </c>
      <c r="B3793" s="11" t="s">
        <v>12</v>
      </c>
      <c r="C3793" s="15">
        <f>D3793/(E3793*E3793*0.01*0.01)</f>
        <v>25.770399305555557</v>
      </c>
      <c r="D3793" s="12">
        <v>95</v>
      </c>
      <c r="E3793" s="12">
        <v>192</v>
      </c>
      <c r="F3793" s="11" t="s">
        <v>18</v>
      </c>
      <c r="G3793" s="11" t="s">
        <v>16</v>
      </c>
      <c r="H3793" s="11" t="s">
        <v>16</v>
      </c>
    </row>
    <row r="3794" spans="1:8" x14ac:dyDescent="0.35">
      <c r="A3794" s="11" t="s">
        <v>19</v>
      </c>
      <c r="B3794" s="11" t="s">
        <v>12</v>
      </c>
      <c r="C3794" s="15">
        <f>D3794/(E3794*E3794*0.01*0.01)</f>
        <v>30.961728749720702</v>
      </c>
      <c r="D3794" s="12">
        <v>97</v>
      </c>
      <c r="E3794" s="12">
        <v>177</v>
      </c>
      <c r="F3794" s="11" t="s">
        <v>18</v>
      </c>
      <c r="G3794" s="11" t="s">
        <v>14</v>
      </c>
      <c r="H3794" s="11" t="s">
        <v>16</v>
      </c>
    </row>
    <row r="3795" spans="1:8" x14ac:dyDescent="0.35">
      <c r="A3795" s="11" t="s">
        <v>20</v>
      </c>
      <c r="B3795" s="11" t="s">
        <v>12</v>
      </c>
      <c r="C3795" s="15">
        <f>D3795/(E3795*E3795*0.01*0.01)</f>
        <v>27.74887270204648</v>
      </c>
      <c r="D3795" s="12">
        <v>96</v>
      </c>
      <c r="E3795" s="12">
        <v>186</v>
      </c>
      <c r="F3795" s="11" t="s">
        <v>13</v>
      </c>
      <c r="G3795" s="11" t="s">
        <v>16</v>
      </c>
      <c r="H3795" s="11" t="s">
        <v>17</v>
      </c>
    </row>
    <row r="3796" spans="1:8" x14ac:dyDescent="0.35">
      <c r="A3796" s="11" t="s">
        <v>20</v>
      </c>
      <c r="B3796" s="11" t="s">
        <v>12</v>
      </c>
      <c r="C3796" s="15">
        <f>D3796/(E3796*E3796*0.01*0.01)</f>
        <v>26.277285078682553</v>
      </c>
      <c r="D3796" s="12">
        <v>88</v>
      </c>
      <c r="E3796" s="12">
        <v>183</v>
      </c>
      <c r="F3796" s="11" t="s">
        <v>18</v>
      </c>
      <c r="G3796" s="11" t="s">
        <v>16</v>
      </c>
      <c r="H3796" s="11" t="s">
        <v>17</v>
      </c>
    </row>
    <row r="3797" spans="1:8" x14ac:dyDescent="0.35">
      <c r="A3797" s="11" t="s">
        <v>20</v>
      </c>
      <c r="B3797" s="11" t="s">
        <v>15</v>
      </c>
      <c r="C3797" s="15">
        <f>D3797/(E3797*E3797*0.01*0.01)</f>
        <v>32.111952406706322</v>
      </c>
      <c r="D3797" s="12">
        <v>95</v>
      </c>
      <c r="E3797" s="12">
        <v>172</v>
      </c>
      <c r="F3797" s="11" t="s">
        <v>18</v>
      </c>
      <c r="G3797" s="11" t="s">
        <v>14</v>
      </c>
      <c r="H3797" s="11" t="s">
        <v>17</v>
      </c>
    </row>
    <row r="3798" spans="1:8" x14ac:dyDescent="0.35">
      <c r="A3798" s="11" t="s">
        <v>20</v>
      </c>
      <c r="B3798" s="11" t="s">
        <v>15</v>
      </c>
      <c r="C3798" s="15">
        <f>D3798/(E3798*E3798*0.01*0.01)</f>
        <v>24.489795918367346</v>
      </c>
      <c r="D3798" s="12">
        <v>75</v>
      </c>
      <c r="E3798" s="12">
        <v>175</v>
      </c>
      <c r="F3798" s="11" t="s">
        <v>18</v>
      </c>
      <c r="G3798" s="11" t="s">
        <v>16</v>
      </c>
      <c r="H3798" s="11" t="s">
        <v>16</v>
      </c>
    </row>
    <row r="3799" spans="1:8" x14ac:dyDescent="0.35">
      <c r="A3799" s="11" t="s">
        <v>19</v>
      </c>
      <c r="B3799" s="11" t="s">
        <v>12</v>
      </c>
      <c r="C3799" s="15">
        <f>D3799/(E3799*E3799*0.01*0.01)</f>
        <v>28.731921487603305</v>
      </c>
      <c r="D3799" s="12">
        <v>89</v>
      </c>
      <c r="E3799" s="12">
        <v>176</v>
      </c>
      <c r="F3799" s="11" t="s">
        <v>23</v>
      </c>
      <c r="G3799" s="11" t="s">
        <v>17</v>
      </c>
      <c r="H3799" s="11" t="s">
        <v>17</v>
      </c>
    </row>
    <row r="3800" spans="1:8" x14ac:dyDescent="0.35">
      <c r="A3800" s="11" t="s">
        <v>20</v>
      </c>
      <c r="B3800" s="11" t="s">
        <v>12</v>
      </c>
      <c r="C3800" s="15">
        <f>D3800/(E3800*E3800*0.01*0.01)</f>
        <v>29.98358793081681</v>
      </c>
      <c r="D3800" s="12">
        <v>95</v>
      </c>
      <c r="E3800" s="12">
        <v>178</v>
      </c>
      <c r="F3800" s="11" t="s">
        <v>18</v>
      </c>
      <c r="G3800" s="11" t="s">
        <v>16</v>
      </c>
      <c r="H3800" s="11" t="s">
        <v>16</v>
      </c>
    </row>
    <row r="3801" spans="1:8" x14ac:dyDescent="0.35">
      <c r="A3801" s="11" t="s">
        <v>22</v>
      </c>
      <c r="B3801" s="11" t="s">
        <v>15</v>
      </c>
      <c r="C3801" s="15">
        <f>D3801/(E3801*E3801*0.01*0.01)</f>
        <v>31.25</v>
      </c>
      <c r="D3801" s="12">
        <v>80</v>
      </c>
      <c r="E3801" s="12">
        <v>160</v>
      </c>
      <c r="F3801" s="11" t="s">
        <v>18</v>
      </c>
      <c r="G3801" s="11" t="s">
        <v>14</v>
      </c>
      <c r="H3801" s="11" t="s">
        <v>17</v>
      </c>
    </row>
    <row r="3802" spans="1:8" x14ac:dyDescent="0.35">
      <c r="A3802" s="11" t="s">
        <v>22</v>
      </c>
      <c r="B3802" s="11" t="s">
        <v>12</v>
      </c>
      <c r="C3802" s="15">
        <f>D3802/(E3802*E3802*0.01*0.01)</f>
        <v>20.66115702479339</v>
      </c>
      <c r="D3802" s="12">
        <v>64</v>
      </c>
      <c r="E3802" s="12">
        <v>176</v>
      </c>
      <c r="F3802" s="11" t="s">
        <v>23</v>
      </c>
      <c r="G3802" s="11" t="s">
        <v>14</v>
      </c>
      <c r="H3802" s="11" t="s">
        <v>14</v>
      </c>
    </row>
    <row r="3803" spans="1:8" x14ac:dyDescent="0.35">
      <c r="A3803" s="11" t="s">
        <v>21</v>
      </c>
      <c r="B3803" s="11" t="s">
        <v>15</v>
      </c>
      <c r="C3803" s="15">
        <f>D3803/(E3803*E3803*0.01*0.01)</f>
        <v>18.253109789075172</v>
      </c>
      <c r="D3803" s="12">
        <v>54</v>
      </c>
      <c r="E3803" s="12">
        <v>172</v>
      </c>
      <c r="F3803" s="11" t="s">
        <v>18</v>
      </c>
      <c r="G3803" s="11" t="s">
        <v>14</v>
      </c>
      <c r="H3803" s="11" t="s">
        <v>14</v>
      </c>
    </row>
    <row r="3804" spans="1:8" x14ac:dyDescent="0.35">
      <c r="A3804" s="11" t="s">
        <v>21</v>
      </c>
      <c r="B3804" s="11" t="s">
        <v>12</v>
      </c>
      <c r="C3804" s="15">
        <f>D3804/(E3804*E3804*0.01*0.01)</f>
        <v>27.102040816326532</v>
      </c>
      <c r="D3804" s="12">
        <v>83</v>
      </c>
      <c r="E3804" s="12">
        <v>175</v>
      </c>
      <c r="F3804" s="11" t="s">
        <v>18</v>
      </c>
      <c r="G3804" s="11" t="s">
        <v>14</v>
      </c>
      <c r="H3804" s="11" t="s">
        <v>16</v>
      </c>
    </row>
    <row r="3805" spans="1:8" x14ac:dyDescent="0.35">
      <c r="A3805" s="11" t="s">
        <v>19</v>
      </c>
      <c r="B3805" s="11" t="s">
        <v>15</v>
      </c>
      <c r="C3805" s="15">
        <f>D3805/(E3805*E3805*0.01*0.01)</f>
        <v>29.411764705882351</v>
      </c>
      <c r="D3805" s="12">
        <v>85</v>
      </c>
      <c r="E3805" s="12">
        <v>170</v>
      </c>
      <c r="F3805" s="11" t="s">
        <v>18</v>
      </c>
      <c r="G3805" s="11" t="s">
        <v>14</v>
      </c>
      <c r="H3805" s="11" t="s">
        <v>14</v>
      </c>
    </row>
    <row r="3806" spans="1:8" x14ac:dyDescent="0.35">
      <c r="A3806" s="11" t="s">
        <v>19</v>
      </c>
      <c r="B3806" s="11" t="s">
        <v>12</v>
      </c>
      <c r="C3806" s="15">
        <f>D3806/(E3806*E3806*0.01*0.01)</f>
        <v>48.442906574394463</v>
      </c>
      <c r="D3806" s="12">
        <v>140</v>
      </c>
      <c r="E3806" s="12">
        <v>170</v>
      </c>
      <c r="F3806" s="11" t="s">
        <v>18</v>
      </c>
      <c r="G3806" s="11" t="s">
        <v>14</v>
      </c>
      <c r="H3806" s="11" t="s">
        <v>17</v>
      </c>
    </row>
    <row r="3807" spans="1:8" x14ac:dyDescent="0.35">
      <c r="A3807" s="11" t="s">
        <v>21</v>
      </c>
      <c r="B3807" s="11" t="s">
        <v>12</v>
      </c>
      <c r="C3807" s="15">
        <f>D3807/(E3807*E3807*0.01*0.01)</f>
        <v>31.600114909508758</v>
      </c>
      <c r="D3807" s="12">
        <v>99</v>
      </c>
      <c r="E3807" s="12">
        <v>177</v>
      </c>
      <c r="F3807" s="11" t="s">
        <v>23</v>
      </c>
      <c r="G3807" s="11" t="s">
        <v>16</v>
      </c>
      <c r="H3807" s="11" t="s">
        <v>17</v>
      </c>
    </row>
    <row r="3808" spans="1:8" x14ac:dyDescent="0.35">
      <c r="A3808" s="11" t="s">
        <v>20</v>
      </c>
      <c r="B3808" s="11" t="s">
        <v>12</v>
      </c>
      <c r="C3808" s="15">
        <f>D3808/(E3808*E3808*0.01*0.01)</f>
        <v>30.864197530864196</v>
      </c>
      <c r="D3808" s="12">
        <v>100</v>
      </c>
      <c r="E3808" s="12">
        <v>180</v>
      </c>
      <c r="F3808" s="11" t="s">
        <v>23</v>
      </c>
      <c r="G3808" s="11" t="s">
        <v>16</v>
      </c>
      <c r="H3808" s="11" t="s">
        <v>17</v>
      </c>
    </row>
    <row r="3809" spans="1:8" x14ac:dyDescent="0.35">
      <c r="A3809" s="11" t="s">
        <v>20</v>
      </c>
      <c r="B3809" s="11" t="s">
        <v>15</v>
      </c>
      <c r="C3809" s="15">
        <f>D3809/(E3809*E3809*0.01*0.01)</f>
        <v>31.221303948576676</v>
      </c>
      <c r="D3809" s="12">
        <v>85</v>
      </c>
      <c r="E3809" s="12">
        <v>165</v>
      </c>
      <c r="F3809" s="11" t="s">
        <v>18</v>
      </c>
      <c r="G3809" s="11" t="s">
        <v>14</v>
      </c>
      <c r="H3809" s="11" t="s">
        <v>14</v>
      </c>
    </row>
    <row r="3810" spans="1:8" x14ac:dyDescent="0.35">
      <c r="A3810" s="11" t="s">
        <v>22</v>
      </c>
      <c r="B3810" s="11" t="s">
        <v>12</v>
      </c>
      <c r="C3810" s="15">
        <f>D3810/(E3810*E3810*0.01*0.01)</f>
        <v>27.774270925388205</v>
      </c>
      <c r="D3810" s="12">
        <v>88</v>
      </c>
      <c r="E3810" s="12">
        <v>178</v>
      </c>
      <c r="F3810" s="11" t="s">
        <v>13</v>
      </c>
      <c r="G3810" s="11" t="s">
        <v>14</v>
      </c>
      <c r="H3810" s="11" t="s">
        <v>17</v>
      </c>
    </row>
    <row r="3811" spans="1:8" x14ac:dyDescent="0.35">
      <c r="A3811" s="11" t="s">
        <v>19</v>
      </c>
      <c r="B3811" s="11" t="s">
        <v>15</v>
      </c>
      <c r="C3811" s="15">
        <f>D3811/(E3811*E3811*0.01*0.01)</f>
        <v>26.573129251700681</v>
      </c>
      <c r="D3811" s="12">
        <v>75</v>
      </c>
      <c r="E3811" s="12">
        <v>168</v>
      </c>
      <c r="F3811" s="11" t="s">
        <v>18</v>
      </c>
      <c r="G3811" s="11" t="s">
        <v>16</v>
      </c>
      <c r="H3811" s="11" t="s">
        <v>17</v>
      </c>
    </row>
    <row r="3812" spans="1:8" x14ac:dyDescent="0.35">
      <c r="A3812" s="11" t="s">
        <v>20</v>
      </c>
      <c r="B3812" s="11" t="s">
        <v>15</v>
      </c>
      <c r="C3812" s="15">
        <f>D3812/(E3812*E3812*0.01*0.01)</f>
        <v>23.52941176470588</v>
      </c>
      <c r="D3812" s="12">
        <v>68</v>
      </c>
      <c r="E3812" s="12">
        <v>170</v>
      </c>
      <c r="F3812" s="11" t="s">
        <v>23</v>
      </c>
      <c r="G3812" s="11" t="s">
        <v>14</v>
      </c>
      <c r="H3812" s="11" t="s">
        <v>17</v>
      </c>
    </row>
    <row r="3813" spans="1:8" x14ac:dyDescent="0.35">
      <c r="A3813" s="11" t="s">
        <v>22</v>
      </c>
      <c r="B3813" s="11" t="s">
        <v>12</v>
      </c>
      <c r="C3813" s="15">
        <f>D3813/(E3813*E3813*0.01*0.01)</f>
        <v>31.558185404339248</v>
      </c>
      <c r="D3813" s="12">
        <v>120</v>
      </c>
      <c r="E3813" s="12">
        <v>195</v>
      </c>
      <c r="F3813" s="11" t="s">
        <v>18</v>
      </c>
      <c r="G3813" s="11" t="s">
        <v>17</v>
      </c>
      <c r="H3813" s="11" t="s">
        <v>17</v>
      </c>
    </row>
    <row r="3814" spans="1:8" x14ac:dyDescent="0.35">
      <c r="A3814" s="11" t="s">
        <v>19</v>
      </c>
      <c r="B3814" s="11" t="s">
        <v>15</v>
      </c>
      <c r="C3814" s="15">
        <f>D3814/(E3814*E3814*0.01*0.01)</f>
        <v>16.464359504132233</v>
      </c>
      <c r="D3814" s="12">
        <v>51</v>
      </c>
      <c r="E3814" s="12">
        <v>176</v>
      </c>
      <c r="F3814" s="11" t="s">
        <v>18</v>
      </c>
      <c r="G3814" s="11" t="s">
        <v>16</v>
      </c>
      <c r="H3814" s="11" t="s">
        <v>16</v>
      </c>
    </row>
    <row r="3815" spans="1:8" x14ac:dyDescent="0.35">
      <c r="A3815" s="11" t="s">
        <v>20</v>
      </c>
      <c r="B3815" s="11" t="s">
        <v>15</v>
      </c>
      <c r="C3815" s="15">
        <f>D3815/(E3815*E3815*0.01*0.01)</f>
        <v>34.602076124567475</v>
      </c>
      <c r="D3815" s="12">
        <v>100</v>
      </c>
      <c r="E3815" s="12">
        <v>170</v>
      </c>
      <c r="F3815" s="11" t="s">
        <v>18</v>
      </c>
      <c r="G3815" s="11" t="s">
        <v>16</v>
      </c>
      <c r="H3815" s="11" t="s">
        <v>17</v>
      </c>
    </row>
    <row r="3816" spans="1:8" x14ac:dyDescent="0.35">
      <c r="A3816" s="11" t="s">
        <v>11</v>
      </c>
      <c r="B3816" s="11" t="s">
        <v>15</v>
      </c>
      <c r="C3816" s="15">
        <f>D3816/(E3816*E3816*0.01*0.01)</f>
        <v>26.259584748433177</v>
      </c>
      <c r="D3816" s="12">
        <v>75</v>
      </c>
      <c r="E3816" s="12">
        <v>169</v>
      </c>
      <c r="F3816" s="11" t="s">
        <v>18</v>
      </c>
      <c r="G3816" s="11" t="s">
        <v>16</v>
      </c>
      <c r="H3816" s="11" t="s">
        <v>17</v>
      </c>
    </row>
    <row r="3817" spans="1:8" x14ac:dyDescent="0.35">
      <c r="A3817" s="11" t="s">
        <v>20</v>
      </c>
      <c r="B3817" s="11" t="s">
        <v>12</v>
      </c>
      <c r="C3817" s="15">
        <f>D3817/(E3817*E3817*0.01*0.01)</f>
        <v>21.038790269559499</v>
      </c>
      <c r="D3817" s="12">
        <v>80</v>
      </c>
      <c r="E3817" s="12">
        <v>195</v>
      </c>
      <c r="F3817" s="11" t="s">
        <v>23</v>
      </c>
      <c r="G3817" s="11" t="s">
        <v>16</v>
      </c>
      <c r="H3817" s="11" t="s">
        <v>14</v>
      </c>
    </row>
    <row r="3818" spans="1:8" x14ac:dyDescent="0.35">
      <c r="A3818" s="11" t="s">
        <v>20</v>
      </c>
      <c r="B3818" s="11" t="s">
        <v>15</v>
      </c>
      <c r="C3818" s="15">
        <f>D3818/(E3818*E3818*0.01*0.01)</f>
        <v>25.711662075298438</v>
      </c>
      <c r="D3818" s="12">
        <v>70</v>
      </c>
      <c r="E3818" s="12">
        <v>165</v>
      </c>
      <c r="F3818" s="11" t="s">
        <v>18</v>
      </c>
      <c r="G3818" s="11" t="s">
        <v>16</v>
      </c>
      <c r="H3818" s="11" t="s">
        <v>17</v>
      </c>
    </row>
    <row r="3819" spans="1:8" x14ac:dyDescent="0.35">
      <c r="A3819" s="11" t="s">
        <v>21</v>
      </c>
      <c r="B3819" s="11" t="s">
        <v>15</v>
      </c>
      <c r="C3819" s="15">
        <f>D3819/(E3819*E3819*0.01*0.01)</f>
        <v>21.258503401360546</v>
      </c>
      <c r="D3819" s="12">
        <v>60</v>
      </c>
      <c r="E3819" s="12">
        <v>168</v>
      </c>
      <c r="F3819" s="11" t="s">
        <v>18</v>
      </c>
      <c r="G3819" s="11" t="s">
        <v>14</v>
      </c>
      <c r="H3819" s="11" t="s">
        <v>14</v>
      </c>
    </row>
    <row r="3820" spans="1:8" x14ac:dyDescent="0.35">
      <c r="A3820" s="11" t="s">
        <v>19</v>
      </c>
      <c r="B3820" s="11" t="s">
        <v>12</v>
      </c>
      <c r="C3820" s="15">
        <f>D3820/(E3820*E3820*0.01*0.01)</f>
        <v>23.148148148148145</v>
      </c>
      <c r="D3820" s="12">
        <v>75</v>
      </c>
      <c r="E3820" s="12">
        <v>180</v>
      </c>
      <c r="F3820" s="11" t="s">
        <v>23</v>
      </c>
      <c r="G3820" s="11" t="s">
        <v>14</v>
      </c>
      <c r="H3820" s="11" t="s">
        <v>17</v>
      </c>
    </row>
    <row r="3821" spans="1:8" x14ac:dyDescent="0.35">
      <c r="A3821" s="11" t="s">
        <v>19</v>
      </c>
      <c r="B3821" s="11" t="s">
        <v>12</v>
      </c>
      <c r="C3821" s="15">
        <f>D3821/(E3821*E3821*0.01*0.01)</f>
        <v>29.218407596785976</v>
      </c>
      <c r="D3821" s="12">
        <v>100</v>
      </c>
      <c r="E3821" s="12">
        <v>185</v>
      </c>
      <c r="F3821" s="11" t="s">
        <v>18</v>
      </c>
      <c r="G3821" s="11" t="s">
        <v>16</v>
      </c>
      <c r="H3821" s="11" t="s">
        <v>17</v>
      </c>
    </row>
    <row r="3822" spans="1:8" x14ac:dyDescent="0.35">
      <c r="A3822" s="11" t="s">
        <v>21</v>
      </c>
      <c r="B3822" s="11" t="s">
        <v>15</v>
      </c>
      <c r="C3822" s="15">
        <f>D3822/(E3822*E3822*0.01*0.01)</f>
        <v>24.508945765204299</v>
      </c>
      <c r="D3822" s="12">
        <v>70</v>
      </c>
      <c r="E3822" s="12">
        <v>169</v>
      </c>
      <c r="F3822" s="11" t="s">
        <v>18</v>
      </c>
      <c r="G3822" s="11" t="s">
        <v>14</v>
      </c>
      <c r="H3822" s="11" t="s">
        <v>17</v>
      </c>
    </row>
    <row r="3823" spans="1:8" x14ac:dyDescent="0.35">
      <c r="A3823" s="11" t="s">
        <v>20</v>
      </c>
      <c r="B3823" s="11" t="s">
        <v>15</v>
      </c>
      <c r="C3823" s="15">
        <f>D3823/(E3823*E3823*0.01*0.01)</f>
        <v>25.816630212628635</v>
      </c>
      <c r="D3823" s="12">
        <v>72</v>
      </c>
      <c r="E3823" s="12">
        <v>167</v>
      </c>
      <c r="F3823" s="11" t="s">
        <v>18</v>
      </c>
      <c r="G3823" s="11" t="s">
        <v>16</v>
      </c>
      <c r="H3823" s="11" t="s">
        <v>17</v>
      </c>
    </row>
    <row r="3824" spans="1:8" x14ac:dyDescent="0.35">
      <c r="A3824" s="11" t="s">
        <v>21</v>
      </c>
      <c r="B3824" s="11" t="s">
        <v>15</v>
      </c>
      <c r="C3824" s="15">
        <f>D3824/(E3824*E3824*0.01*0.01)</f>
        <v>19.487382745408905</v>
      </c>
      <c r="D3824" s="12">
        <v>59</v>
      </c>
      <c r="E3824" s="12">
        <v>174</v>
      </c>
      <c r="F3824" s="11" t="s">
        <v>18</v>
      </c>
      <c r="G3824" s="11" t="s">
        <v>16</v>
      </c>
      <c r="H3824" s="11" t="s">
        <v>17</v>
      </c>
    </row>
    <row r="3825" spans="1:8" x14ac:dyDescent="0.35">
      <c r="A3825" s="11" t="s">
        <v>20</v>
      </c>
      <c r="B3825" s="11" t="s">
        <v>15</v>
      </c>
      <c r="C3825" s="15">
        <f>D3825/(E3825*E3825*0.01*0.01)</f>
        <v>25.155895691609977</v>
      </c>
      <c r="D3825" s="12">
        <v>71</v>
      </c>
      <c r="E3825" s="12">
        <v>168</v>
      </c>
      <c r="F3825" s="11" t="s">
        <v>18</v>
      </c>
      <c r="G3825" s="11" t="s">
        <v>16</v>
      </c>
      <c r="H3825" s="11" t="s">
        <v>17</v>
      </c>
    </row>
    <row r="3826" spans="1:8" x14ac:dyDescent="0.35">
      <c r="A3826" s="11" t="s">
        <v>21</v>
      </c>
      <c r="B3826" s="11" t="s">
        <v>15</v>
      </c>
      <c r="C3826" s="15">
        <f>D3826/(E3826*E3826*0.01*0.01)</f>
        <v>29.031789809841772</v>
      </c>
      <c r="D3826" s="12">
        <v>80</v>
      </c>
      <c r="E3826" s="12">
        <v>166</v>
      </c>
      <c r="F3826" s="11" t="s">
        <v>18</v>
      </c>
      <c r="G3826" s="11" t="s">
        <v>14</v>
      </c>
      <c r="H3826" s="11" t="s">
        <v>14</v>
      </c>
    </row>
    <row r="3827" spans="1:8" x14ac:dyDescent="0.35">
      <c r="A3827" s="11" t="s">
        <v>21</v>
      </c>
      <c r="B3827" s="11" t="s">
        <v>15</v>
      </c>
      <c r="C3827" s="15">
        <f>D3827/(E3827*E3827*0.01*0.01)</f>
        <v>20.199469763918692</v>
      </c>
      <c r="D3827" s="12">
        <v>64</v>
      </c>
      <c r="E3827" s="12">
        <v>178</v>
      </c>
      <c r="F3827" s="11" t="s">
        <v>18</v>
      </c>
      <c r="G3827" s="11" t="s">
        <v>16</v>
      </c>
      <c r="H3827" s="11" t="s">
        <v>14</v>
      </c>
    </row>
    <row r="3828" spans="1:8" x14ac:dyDescent="0.35">
      <c r="A3828" s="11" t="s">
        <v>21</v>
      </c>
      <c r="B3828" s="11" t="s">
        <v>15</v>
      </c>
      <c r="C3828" s="15">
        <f>D3828/(E3828*E3828*0.01*0.01)</f>
        <v>19.019442096365172</v>
      </c>
      <c r="D3828" s="12">
        <v>63</v>
      </c>
      <c r="E3828" s="12">
        <v>182</v>
      </c>
      <c r="F3828" s="11" t="s">
        <v>18</v>
      </c>
      <c r="G3828" s="11" t="s">
        <v>16</v>
      </c>
      <c r="H3828" s="11" t="s">
        <v>17</v>
      </c>
    </row>
    <row r="3829" spans="1:8" x14ac:dyDescent="0.35">
      <c r="A3829" s="11" t="s">
        <v>11</v>
      </c>
      <c r="B3829" s="11" t="s">
        <v>15</v>
      </c>
      <c r="C3829" s="15">
        <f>D3829/(E3829*E3829*0.01*0.01)</f>
        <v>32.007315957933244</v>
      </c>
      <c r="D3829" s="12">
        <v>84</v>
      </c>
      <c r="E3829" s="12">
        <v>162</v>
      </c>
      <c r="F3829" s="11" t="s">
        <v>18</v>
      </c>
      <c r="G3829" s="11" t="s">
        <v>16</v>
      </c>
      <c r="H3829" s="11" t="s">
        <v>17</v>
      </c>
    </row>
    <row r="3830" spans="1:8" x14ac:dyDescent="0.35">
      <c r="A3830" s="11" t="s">
        <v>19</v>
      </c>
      <c r="B3830" s="11" t="s">
        <v>15</v>
      </c>
      <c r="C3830" s="15">
        <f>D3830/(E3830*E3830*0.01*0.01)</f>
        <v>30.443839128344813</v>
      </c>
      <c r="D3830" s="12">
        <v>76</v>
      </c>
      <c r="E3830" s="12">
        <v>158</v>
      </c>
      <c r="F3830" s="11" t="s">
        <v>13</v>
      </c>
      <c r="G3830" s="11" t="s">
        <v>14</v>
      </c>
      <c r="H3830" s="11" t="s">
        <v>14</v>
      </c>
    </row>
    <row r="3831" spans="1:8" x14ac:dyDescent="0.35">
      <c r="A3831" s="11" t="s">
        <v>22</v>
      </c>
      <c r="B3831" s="11" t="s">
        <v>15</v>
      </c>
      <c r="C3831" s="15">
        <f>D3831/(E3831*E3831*0.01*0.01)</f>
        <v>26.666666666666668</v>
      </c>
      <c r="D3831" s="12">
        <v>60</v>
      </c>
      <c r="E3831" s="12">
        <v>150</v>
      </c>
      <c r="F3831" s="11" t="s">
        <v>18</v>
      </c>
      <c r="G3831" s="11" t="s">
        <v>14</v>
      </c>
      <c r="H3831" s="11" t="s">
        <v>17</v>
      </c>
    </row>
    <row r="3832" spans="1:8" x14ac:dyDescent="0.35">
      <c r="A3832" s="11" t="s">
        <v>19</v>
      </c>
      <c r="B3832" s="11" t="s">
        <v>15</v>
      </c>
      <c r="C3832" s="15">
        <f>D3832/(E3832*E3832*0.01*0.01)</f>
        <v>29.777777777777779</v>
      </c>
      <c r="D3832" s="12">
        <v>67</v>
      </c>
      <c r="E3832" s="12">
        <v>150</v>
      </c>
      <c r="F3832" s="11" t="s">
        <v>18</v>
      </c>
      <c r="G3832" s="11" t="s">
        <v>14</v>
      </c>
      <c r="H3832" s="11" t="s">
        <v>17</v>
      </c>
    </row>
    <row r="3833" spans="1:8" x14ac:dyDescent="0.35">
      <c r="A3833" s="11" t="s">
        <v>22</v>
      </c>
      <c r="B3833" s="11" t="s">
        <v>12</v>
      </c>
      <c r="C3833" s="15">
        <f>D3833/(E3833*E3833*0.01*0.01)</f>
        <v>21.224489795918366</v>
      </c>
      <c r="D3833" s="12">
        <v>65</v>
      </c>
      <c r="E3833" s="12">
        <v>175</v>
      </c>
      <c r="F3833" s="11" t="s">
        <v>18</v>
      </c>
      <c r="G3833" s="11" t="s">
        <v>17</v>
      </c>
      <c r="H3833" s="11" t="s">
        <v>14</v>
      </c>
    </row>
    <row r="3834" spans="1:8" x14ac:dyDescent="0.35">
      <c r="A3834" s="11" t="s">
        <v>19</v>
      </c>
      <c r="B3834" s="11" t="s">
        <v>12</v>
      </c>
      <c r="C3834" s="15">
        <f>D3834/(E3834*E3834*0.01*0.01)</f>
        <v>30.449826989619375</v>
      </c>
      <c r="D3834" s="12">
        <v>88</v>
      </c>
      <c r="E3834" s="12">
        <v>170</v>
      </c>
      <c r="F3834" s="11" t="s">
        <v>13</v>
      </c>
      <c r="G3834" s="11" t="s">
        <v>16</v>
      </c>
      <c r="H3834" s="11" t="s">
        <v>17</v>
      </c>
    </row>
    <row r="3835" spans="1:8" x14ac:dyDescent="0.35">
      <c r="A3835" s="11" t="s">
        <v>22</v>
      </c>
      <c r="B3835" s="11" t="s">
        <v>15</v>
      </c>
      <c r="C3835" s="15">
        <f>D3835/(E3835*E3835*0.01*0.01)</f>
        <v>24.977043158861338</v>
      </c>
      <c r="D3835" s="12">
        <v>68</v>
      </c>
      <c r="E3835" s="12">
        <v>165</v>
      </c>
      <c r="F3835" s="11" t="s">
        <v>18</v>
      </c>
      <c r="G3835" s="11" t="s">
        <v>16</v>
      </c>
      <c r="H3835" s="11" t="s">
        <v>17</v>
      </c>
    </row>
    <row r="3836" spans="1:8" x14ac:dyDescent="0.35">
      <c r="A3836" s="11" t="s">
        <v>19</v>
      </c>
      <c r="B3836" s="11" t="s">
        <v>12</v>
      </c>
      <c r="C3836" s="15">
        <f>D3836/(E3836*E3836*0.01*0.01)</f>
        <v>23.148148148148145</v>
      </c>
      <c r="D3836" s="12">
        <v>75</v>
      </c>
      <c r="E3836" s="12">
        <v>180</v>
      </c>
      <c r="F3836" s="11" t="s">
        <v>18</v>
      </c>
      <c r="G3836" s="11" t="s">
        <v>16</v>
      </c>
      <c r="H3836" s="11" t="s">
        <v>16</v>
      </c>
    </row>
    <row r="3837" spans="1:8" x14ac:dyDescent="0.35">
      <c r="A3837" s="11" t="s">
        <v>20</v>
      </c>
      <c r="B3837" s="11" t="s">
        <v>15</v>
      </c>
      <c r="C3837" s="15">
        <f>D3837/(E3837*E3837*0.01*0.01)</f>
        <v>22.582709172343712</v>
      </c>
      <c r="D3837" s="12">
        <v>60</v>
      </c>
      <c r="E3837" s="12">
        <v>163</v>
      </c>
      <c r="F3837" s="11" t="s">
        <v>23</v>
      </c>
      <c r="G3837" s="11" t="s">
        <v>16</v>
      </c>
      <c r="H3837" s="11" t="s">
        <v>17</v>
      </c>
    </row>
    <row r="3838" spans="1:8" x14ac:dyDescent="0.35">
      <c r="A3838" s="11" t="s">
        <v>19</v>
      </c>
      <c r="B3838" s="11" t="s">
        <v>15</v>
      </c>
      <c r="C3838" s="15">
        <f>D3838/(E3838*E3838*0.01*0.01)</f>
        <v>31.833910034602074</v>
      </c>
      <c r="D3838" s="12">
        <v>92</v>
      </c>
      <c r="E3838" s="12">
        <v>170</v>
      </c>
      <c r="F3838" s="11" t="s">
        <v>18</v>
      </c>
      <c r="G3838" s="11" t="s">
        <v>16</v>
      </c>
      <c r="H3838" s="11" t="s">
        <v>17</v>
      </c>
    </row>
    <row r="3839" spans="1:8" x14ac:dyDescent="0.35">
      <c r="A3839" s="11" t="s">
        <v>22</v>
      </c>
      <c r="B3839" s="11" t="s">
        <v>15</v>
      </c>
      <c r="C3839" s="15">
        <f>D3839/(E3839*E3839*0.01*0.01)</f>
        <v>32.049947970863684</v>
      </c>
      <c r="D3839" s="12">
        <v>77</v>
      </c>
      <c r="E3839" s="12">
        <v>155</v>
      </c>
      <c r="F3839" s="11" t="s">
        <v>18</v>
      </c>
      <c r="G3839" s="11" t="s">
        <v>16</v>
      </c>
      <c r="H3839" s="11" t="s">
        <v>14</v>
      </c>
    </row>
    <row r="3840" spans="1:8" x14ac:dyDescent="0.35">
      <c r="A3840" s="11" t="s">
        <v>19</v>
      </c>
      <c r="B3840" s="11" t="s">
        <v>12</v>
      </c>
      <c r="C3840" s="15">
        <f>D3840/(E3840*E3840*0.01*0.01)</f>
        <v>29.802775748721697</v>
      </c>
      <c r="D3840" s="12">
        <v>102</v>
      </c>
      <c r="E3840" s="12">
        <v>185</v>
      </c>
      <c r="F3840" s="11" t="s">
        <v>18</v>
      </c>
      <c r="G3840" s="11" t="s">
        <v>16</v>
      </c>
      <c r="H3840" s="11" t="s">
        <v>16</v>
      </c>
    </row>
    <row r="3841" spans="1:8" x14ac:dyDescent="0.35">
      <c r="A3841" s="11" t="s">
        <v>20</v>
      </c>
      <c r="B3841" s="11" t="s">
        <v>15</v>
      </c>
      <c r="C3841" s="15">
        <f>D3841/(E3841*E3841*0.01*0.01)</f>
        <v>18.5901249256395</v>
      </c>
      <c r="D3841" s="12">
        <v>50</v>
      </c>
      <c r="E3841" s="12">
        <v>164</v>
      </c>
      <c r="F3841" s="11" t="s">
        <v>23</v>
      </c>
      <c r="G3841" s="11" t="s">
        <v>17</v>
      </c>
      <c r="H3841" s="11" t="s">
        <v>17</v>
      </c>
    </row>
    <row r="3842" spans="1:8" x14ac:dyDescent="0.35">
      <c r="A3842" s="11" t="s">
        <v>19</v>
      </c>
      <c r="B3842" s="11" t="s">
        <v>12</v>
      </c>
      <c r="C3842" s="15">
        <f>D3842/(E3842*E3842*0.01*0.01)</f>
        <v>21.499596882558453</v>
      </c>
      <c r="D3842" s="12">
        <v>72</v>
      </c>
      <c r="E3842" s="12">
        <v>183</v>
      </c>
      <c r="F3842" s="11" t="s">
        <v>18</v>
      </c>
      <c r="G3842" s="11" t="s">
        <v>17</v>
      </c>
      <c r="H3842" s="11" t="s">
        <v>14</v>
      </c>
    </row>
    <row r="3843" spans="1:8" x14ac:dyDescent="0.35">
      <c r="A3843" s="11" t="s">
        <v>22</v>
      </c>
      <c r="B3843" s="11" t="s">
        <v>15</v>
      </c>
      <c r="C3843" s="15">
        <f>D3843/(E3843*E3843*0.01*0.01)</f>
        <v>22.65625</v>
      </c>
      <c r="D3843" s="12">
        <v>58</v>
      </c>
      <c r="E3843" s="12">
        <v>160</v>
      </c>
      <c r="F3843" s="11" t="s">
        <v>13</v>
      </c>
      <c r="G3843" s="11" t="s">
        <v>14</v>
      </c>
      <c r="H3843" s="11" t="s">
        <v>17</v>
      </c>
    </row>
    <row r="3844" spans="1:8" x14ac:dyDescent="0.35">
      <c r="A3844" s="11" t="s">
        <v>22</v>
      </c>
      <c r="B3844" s="11" t="s">
        <v>12</v>
      </c>
      <c r="C3844" s="15">
        <f>D3844/(E3844*E3844*0.01*0.01)</f>
        <v>30.103806228373703</v>
      </c>
      <c r="D3844" s="12">
        <v>87</v>
      </c>
      <c r="E3844" s="12">
        <v>170</v>
      </c>
      <c r="F3844" s="11" t="s">
        <v>18</v>
      </c>
      <c r="G3844" s="11" t="s">
        <v>14</v>
      </c>
      <c r="H3844" s="11" t="s">
        <v>17</v>
      </c>
    </row>
    <row r="3845" spans="1:8" x14ac:dyDescent="0.35">
      <c r="A3845" s="11" t="s">
        <v>19</v>
      </c>
      <c r="B3845" s="11" t="s">
        <v>12</v>
      </c>
      <c r="C3845" s="15">
        <f>D3845/(E3845*E3845*0.01*0.01)</f>
        <v>22.530612244897959</v>
      </c>
      <c r="D3845" s="12">
        <v>69</v>
      </c>
      <c r="E3845" s="12">
        <v>175</v>
      </c>
      <c r="F3845" s="11" t="s">
        <v>23</v>
      </c>
      <c r="G3845" s="11" t="s">
        <v>17</v>
      </c>
      <c r="H3845" s="11" t="s">
        <v>16</v>
      </c>
    </row>
    <row r="3846" spans="1:8" x14ac:dyDescent="0.35">
      <c r="A3846" s="11" t="s">
        <v>21</v>
      </c>
      <c r="B3846" s="11" t="s">
        <v>12</v>
      </c>
      <c r="C3846" s="15">
        <f>D3846/(E3846*E3846*0.01*0.01)</f>
        <v>20.66115702479339</v>
      </c>
      <c r="D3846" s="12">
        <v>64</v>
      </c>
      <c r="E3846" s="12">
        <v>176</v>
      </c>
      <c r="F3846" s="11" t="s">
        <v>18</v>
      </c>
      <c r="G3846" s="11" t="s">
        <v>14</v>
      </c>
      <c r="H3846" s="11" t="s">
        <v>17</v>
      </c>
    </row>
    <row r="3847" spans="1:8" x14ac:dyDescent="0.35">
      <c r="A3847" s="11" t="s">
        <v>11</v>
      </c>
      <c r="B3847" s="11" t="s">
        <v>12</v>
      </c>
      <c r="C3847" s="15">
        <f>D3847/(E3847*E3847*0.01*0.01)</f>
        <v>21.061628155428711</v>
      </c>
      <c r="D3847" s="12">
        <v>69</v>
      </c>
      <c r="E3847" s="12">
        <v>181</v>
      </c>
      <c r="F3847" s="11" t="s">
        <v>18</v>
      </c>
      <c r="G3847" s="11" t="s">
        <v>16</v>
      </c>
      <c r="H3847" s="11" t="s">
        <v>14</v>
      </c>
    </row>
    <row r="3848" spans="1:8" x14ac:dyDescent="0.35">
      <c r="A3848" s="11" t="s">
        <v>20</v>
      </c>
      <c r="B3848" s="11" t="s">
        <v>12</v>
      </c>
      <c r="C3848" s="15">
        <f>D3848/(E3848*E3848*0.01*0.01)</f>
        <v>34.01891326737617</v>
      </c>
      <c r="D3848" s="12">
        <v>109</v>
      </c>
      <c r="E3848" s="12">
        <v>179</v>
      </c>
      <c r="F3848" s="11" t="s">
        <v>18</v>
      </c>
      <c r="G3848" s="11" t="s">
        <v>14</v>
      </c>
      <c r="H3848" s="11" t="s">
        <v>17</v>
      </c>
    </row>
    <row r="3849" spans="1:8" x14ac:dyDescent="0.35">
      <c r="A3849" s="11" t="s">
        <v>11</v>
      </c>
      <c r="B3849" s="11" t="s">
        <v>15</v>
      </c>
      <c r="C3849" s="15">
        <f>D3849/(E3849*E3849*0.01*0.01)</f>
        <v>18.778344671201815</v>
      </c>
      <c r="D3849" s="12">
        <v>53</v>
      </c>
      <c r="E3849" s="12">
        <v>168</v>
      </c>
      <c r="F3849" s="11" t="s">
        <v>18</v>
      </c>
      <c r="G3849" s="11" t="s">
        <v>14</v>
      </c>
      <c r="H3849" s="11" t="s">
        <v>14</v>
      </c>
    </row>
    <row r="3850" spans="1:8" x14ac:dyDescent="0.35">
      <c r="A3850" s="11" t="s">
        <v>11</v>
      </c>
      <c r="B3850" s="11" t="s">
        <v>12</v>
      </c>
      <c r="C3850" s="15">
        <f>D3850/(E3850*E3850*0.01*0.01)</f>
        <v>25.816630212628635</v>
      </c>
      <c r="D3850" s="12">
        <v>72</v>
      </c>
      <c r="E3850" s="12">
        <v>167</v>
      </c>
      <c r="F3850" s="11" t="s">
        <v>18</v>
      </c>
      <c r="G3850" s="11" t="s">
        <v>16</v>
      </c>
      <c r="H3850" s="11" t="s">
        <v>17</v>
      </c>
    </row>
    <row r="3851" spans="1:8" x14ac:dyDescent="0.35">
      <c r="A3851" s="11" t="s">
        <v>20</v>
      </c>
      <c r="B3851" s="11" t="s">
        <v>12</v>
      </c>
      <c r="C3851" s="15">
        <f>D3851/(E3851*E3851*0.01*0.01)</f>
        <v>27.744748315497421</v>
      </c>
      <c r="D3851" s="12">
        <v>84</v>
      </c>
      <c r="E3851" s="12">
        <v>174</v>
      </c>
      <c r="F3851" s="11" t="s">
        <v>18</v>
      </c>
      <c r="G3851" s="11" t="s">
        <v>14</v>
      </c>
      <c r="H3851" s="11" t="s">
        <v>17</v>
      </c>
    </row>
    <row r="3852" spans="1:8" x14ac:dyDescent="0.35">
      <c r="A3852" s="11" t="s">
        <v>21</v>
      </c>
      <c r="B3852" s="11" t="s">
        <v>15</v>
      </c>
      <c r="C3852" s="15">
        <f>D3852/(E3852*E3852*0.01*0.01)</f>
        <v>22.761467535974695</v>
      </c>
      <c r="D3852" s="12">
        <v>59</v>
      </c>
      <c r="E3852" s="12">
        <v>161</v>
      </c>
      <c r="F3852" s="11" t="s">
        <v>23</v>
      </c>
      <c r="G3852" s="11" t="s">
        <v>16</v>
      </c>
      <c r="H3852" s="11" t="s">
        <v>17</v>
      </c>
    </row>
    <row r="3853" spans="1:8" x14ac:dyDescent="0.35">
      <c r="A3853" s="11" t="s">
        <v>20</v>
      </c>
      <c r="B3853" s="11" t="s">
        <v>15</v>
      </c>
      <c r="C3853" s="15">
        <f>D3853/(E3853*E3853*0.01*0.01)</f>
        <v>42.060567216792172</v>
      </c>
      <c r="D3853" s="12">
        <v>105</v>
      </c>
      <c r="E3853" s="12">
        <v>158</v>
      </c>
      <c r="F3853" s="11" t="s">
        <v>18</v>
      </c>
      <c r="G3853" s="11" t="s">
        <v>17</v>
      </c>
      <c r="H3853" s="11" t="s">
        <v>17</v>
      </c>
    </row>
    <row r="3854" spans="1:8" x14ac:dyDescent="0.35">
      <c r="A3854" s="11" t="s">
        <v>11</v>
      </c>
      <c r="B3854" s="11" t="s">
        <v>12</v>
      </c>
      <c r="C3854" s="15">
        <f>D3854/(E3854*E3854*0.01*0.01)</f>
        <v>24.453568409612362</v>
      </c>
      <c r="D3854" s="12">
        <v>81</v>
      </c>
      <c r="E3854" s="12">
        <v>182</v>
      </c>
      <c r="F3854" s="11" t="s">
        <v>23</v>
      </c>
      <c r="G3854" s="11" t="s">
        <v>16</v>
      </c>
      <c r="H3854" s="11" t="s">
        <v>14</v>
      </c>
    </row>
    <row r="3855" spans="1:8" x14ac:dyDescent="0.35">
      <c r="A3855" s="11" t="s">
        <v>20</v>
      </c>
      <c r="B3855" s="11" t="s">
        <v>12</v>
      </c>
      <c r="C3855" s="15">
        <f>D3855/(E3855*E3855*0.01*0.01)</f>
        <v>33.706813145657122</v>
      </c>
      <c r="D3855" s="12">
        <v>108</v>
      </c>
      <c r="E3855" s="12">
        <v>179</v>
      </c>
      <c r="F3855" s="11" t="s">
        <v>18</v>
      </c>
      <c r="G3855" s="11" t="s">
        <v>14</v>
      </c>
      <c r="H3855" s="11" t="s">
        <v>17</v>
      </c>
    </row>
    <row r="3856" spans="1:8" x14ac:dyDescent="0.35">
      <c r="A3856" s="11" t="s">
        <v>11</v>
      </c>
      <c r="B3856" s="11" t="s">
        <v>12</v>
      </c>
      <c r="C3856" s="15">
        <f>D3856/(E3856*E3856*0.01*0.01)</f>
        <v>31.604442344045367</v>
      </c>
      <c r="D3856" s="12">
        <v>107</v>
      </c>
      <c r="E3856" s="12">
        <v>184</v>
      </c>
      <c r="F3856" s="11" t="s">
        <v>18</v>
      </c>
      <c r="G3856" s="11" t="s">
        <v>14</v>
      </c>
      <c r="H3856" s="11" t="s">
        <v>14</v>
      </c>
    </row>
    <row r="3857" spans="1:8" x14ac:dyDescent="0.35">
      <c r="A3857" s="11" t="s">
        <v>11</v>
      </c>
      <c r="B3857" s="11" t="s">
        <v>15</v>
      </c>
      <c r="C3857" s="15">
        <f>D3857/(E3857*E3857*0.01*0.01)</f>
        <v>18.611495844875346</v>
      </c>
      <c r="D3857" s="12">
        <v>43</v>
      </c>
      <c r="E3857" s="12">
        <v>152</v>
      </c>
      <c r="F3857" s="11" t="s">
        <v>18</v>
      </c>
      <c r="G3857" s="11" t="s">
        <v>14</v>
      </c>
      <c r="H3857" s="11" t="s">
        <v>17</v>
      </c>
    </row>
    <row r="3858" spans="1:8" x14ac:dyDescent="0.35">
      <c r="A3858" s="11" t="s">
        <v>20</v>
      </c>
      <c r="B3858" s="11" t="s">
        <v>15</v>
      </c>
      <c r="C3858" s="15">
        <f>D3858/(E3858*E3858*0.01*0.01)</f>
        <v>19.047004132231404</v>
      </c>
      <c r="D3858" s="12">
        <v>59</v>
      </c>
      <c r="E3858" s="12">
        <v>176</v>
      </c>
      <c r="F3858" s="11" t="s">
        <v>23</v>
      </c>
      <c r="G3858" s="11" t="s">
        <v>16</v>
      </c>
      <c r="H3858" s="11" t="s">
        <v>14</v>
      </c>
    </row>
    <row r="3859" spans="1:8" x14ac:dyDescent="0.35">
      <c r="A3859" s="11" t="s">
        <v>11</v>
      </c>
      <c r="B3859" s="11" t="s">
        <v>15</v>
      </c>
      <c r="C3859" s="15">
        <f>D3859/(E3859*E3859*0.01*0.01)</f>
        <v>31.577562387614577</v>
      </c>
      <c r="D3859" s="12">
        <v>72</v>
      </c>
      <c r="E3859" s="12">
        <v>151</v>
      </c>
      <c r="F3859" s="11" t="s">
        <v>18</v>
      </c>
      <c r="G3859" s="11" t="s">
        <v>14</v>
      </c>
      <c r="H3859" s="11" t="s">
        <v>14</v>
      </c>
    </row>
    <row r="3860" spans="1:8" x14ac:dyDescent="0.35">
      <c r="A3860" s="11" t="s">
        <v>11</v>
      </c>
      <c r="B3860" s="11" t="s">
        <v>15</v>
      </c>
      <c r="C3860" s="15">
        <f>D3860/(E3860*E3860*0.01*0.01)</f>
        <v>19.605191995673334</v>
      </c>
      <c r="D3860" s="12">
        <v>58</v>
      </c>
      <c r="E3860" s="12">
        <v>172</v>
      </c>
      <c r="F3860" s="11" t="s">
        <v>18</v>
      </c>
      <c r="G3860" s="11" t="s">
        <v>16</v>
      </c>
      <c r="H3860" s="11" t="s">
        <v>17</v>
      </c>
    </row>
    <row r="3861" spans="1:8" x14ac:dyDescent="0.35">
      <c r="A3861" s="11" t="s">
        <v>11</v>
      </c>
      <c r="B3861" s="11" t="s">
        <v>15</v>
      </c>
      <c r="C3861" s="15">
        <f>D3861/(E3861*E3861*0.01*0.01)</f>
        <v>24.691358024691358</v>
      </c>
      <c r="D3861" s="12">
        <v>80</v>
      </c>
      <c r="E3861" s="12">
        <v>180</v>
      </c>
      <c r="F3861" s="11" t="s">
        <v>18</v>
      </c>
      <c r="G3861" s="11" t="s">
        <v>16</v>
      </c>
      <c r="H3861" s="11" t="s">
        <v>17</v>
      </c>
    </row>
    <row r="3862" spans="1:8" x14ac:dyDescent="0.35">
      <c r="A3862" s="11" t="s">
        <v>11</v>
      </c>
      <c r="B3862" s="11" t="s">
        <v>12</v>
      </c>
      <c r="C3862" s="15">
        <f>D3862/(E3862*E3862*0.01*0.01)</f>
        <v>24.419279020786909</v>
      </c>
      <c r="D3862" s="12">
        <v>80</v>
      </c>
      <c r="E3862" s="12">
        <v>181</v>
      </c>
      <c r="F3862" s="11" t="s">
        <v>18</v>
      </c>
      <c r="G3862" s="11" t="s">
        <v>14</v>
      </c>
      <c r="H3862" s="11" t="s">
        <v>17</v>
      </c>
    </row>
    <row r="3863" spans="1:8" x14ac:dyDescent="0.35">
      <c r="A3863" s="11" t="s">
        <v>11</v>
      </c>
      <c r="B3863" s="11" t="s">
        <v>15</v>
      </c>
      <c r="C3863" s="15">
        <f>D3863/(E3863*E3863*0.01*0.01)</f>
        <v>32.03125</v>
      </c>
      <c r="D3863" s="12">
        <v>82</v>
      </c>
      <c r="E3863" s="12">
        <v>160</v>
      </c>
      <c r="F3863" s="11" t="s">
        <v>18</v>
      </c>
      <c r="G3863" s="11" t="s">
        <v>16</v>
      </c>
      <c r="H3863" s="11" t="s">
        <v>17</v>
      </c>
    </row>
    <row r="3864" spans="1:8" x14ac:dyDescent="0.35">
      <c r="A3864" s="11" t="s">
        <v>11</v>
      </c>
      <c r="B3864" s="11" t="s">
        <v>15</v>
      </c>
      <c r="C3864" s="15">
        <f>D3864/(E3864*E3864*0.01*0.01)</f>
        <v>32.046146450889275</v>
      </c>
      <c r="D3864" s="12">
        <v>80</v>
      </c>
      <c r="E3864" s="12">
        <v>158</v>
      </c>
      <c r="F3864" s="11" t="s">
        <v>18</v>
      </c>
      <c r="G3864" s="11" t="s">
        <v>16</v>
      </c>
      <c r="H3864" s="11" t="s">
        <v>17</v>
      </c>
    </row>
    <row r="3865" spans="1:8" x14ac:dyDescent="0.35">
      <c r="A3865" s="11" t="s">
        <v>11</v>
      </c>
      <c r="B3865" s="11" t="s">
        <v>15</v>
      </c>
      <c r="C3865" s="15">
        <f>D3865/(E3865*E3865*0.01*0.01)</f>
        <v>32.046146450889275</v>
      </c>
      <c r="D3865" s="12">
        <v>80</v>
      </c>
      <c r="E3865" s="12">
        <v>158</v>
      </c>
      <c r="F3865" s="11" t="s">
        <v>18</v>
      </c>
      <c r="G3865" s="11" t="s">
        <v>16</v>
      </c>
      <c r="H3865" s="11" t="s">
        <v>17</v>
      </c>
    </row>
    <row r="3866" spans="1:8" x14ac:dyDescent="0.35">
      <c r="A3866" s="11" t="s">
        <v>11</v>
      </c>
      <c r="B3866" s="11" t="s">
        <v>12</v>
      </c>
      <c r="C3866" s="15">
        <f>D3866/(E3866*E3866*0.01*0.01)</f>
        <v>26.014568158168576</v>
      </c>
      <c r="D3866" s="12">
        <v>90</v>
      </c>
      <c r="E3866" s="12">
        <v>186</v>
      </c>
      <c r="F3866" s="11" t="s">
        <v>18</v>
      </c>
      <c r="G3866" s="11" t="s">
        <v>14</v>
      </c>
      <c r="H3866" s="11" t="s">
        <v>17</v>
      </c>
    </row>
    <row r="3867" spans="1:8" x14ac:dyDescent="0.35">
      <c r="A3867" s="11" t="s">
        <v>11</v>
      </c>
      <c r="B3867" s="11" t="s">
        <v>12</v>
      </c>
      <c r="C3867" s="15">
        <f>D3867/(E3867*E3867*0.01*0.01)</f>
        <v>26.014568158168576</v>
      </c>
      <c r="D3867" s="12">
        <v>90</v>
      </c>
      <c r="E3867" s="12">
        <v>186</v>
      </c>
      <c r="F3867" s="11" t="s">
        <v>18</v>
      </c>
      <c r="G3867" s="11" t="s">
        <v>14</v>
      </c>
      <c r="H3867" s="11" t="s">
        <v>17</v>
      </c>
    </row>
    <row r="3868" spans="1:8" x14ac:dyDescent="0.35">
      <c r="A3868" s="11" t="s">
        <v>11</v>
      </c>
      <c r="B3868" s="11" t="s">
        <v>12</v>
      </c>
      <c r="C3868" s="15">
        <f>D3868/(E3868*E3868*0.01*0.01)</f>
        <v>26.014568158168576</v>
      </c>
      <c r="D3868" s="12">
        <v>90</v>
      </c>
      <c r="E3868" s="12">
        <v>186</v>
      </c>
      <c r="F3868" s="11" t="s">
        <v>18</v>
      </c>
      <c r="G3868" s="11" t="s">
        <v>14</v>
      </c>
      <c r="H3868" s="11" t="s">
        <v>17</v>
      </c>
    </row>
    <row r="3869" spans="1:8" x14ac:dyDescent="0.35">
      <c r="A3869" s="11" t="s">
        <v>21</v>
      </c>
      <c r="B3869" s="11" t="s">
        <v>15</v>
      </c>
      <c r="C3869" s="15">
        <f>D3869/(E3869*E3869*0.01*0.01)</f>
        <v>20.756387167668876</v>
      </c>
      <c r="D3869" s="12">
        <v>68</v>
      </c>
      <c r="E3869" s="12">
        <v>181</v>
      </c>
      <c r="F3869" s="11" t="s">
        <v>18</v>
      </c>
      <c r="G3869" s="11" t="s">
        <v>16</v>
      </c>
      <c r="H3869" s="11" t="s">
        <v>17</v>
      </c>
    </row>
    <row r="3870" spans="1:8" x14ac:dyDescent="0.35">
      <c r="A3870" s="11" t="s">
        <v>20</v>
      </c>
      <c r="B3870" s="11" t="s">
        <v>15</v>
      </c>
      <c r="C3870" s="15">
        <f>D3870/(E3870*E3870*0.01*0.01)</f>
        <v>27.639801313892001</v>
      </c>
      <c r="D3870" s="12">
        <v>69</v>
      </c>
      <c r="E3870" s="12">
        <v>158</v>
      </c>
      <c r="F3870" s="11" t="s">
        <v>18</v>
      </c>
      <c r="G3870" s="11" t="s">
        <v>14</v>
      </c>
      <c r="H3870" s="11" t="s">
        <v>17</v>
      </c>
    </row>
    <row r="3871" spans="1:8" x14ac:dyDescent="0.35">
      <c r="A3871" s="11" t="s">
        <v>11</v>
      </c>
      <c r="B3871" s="11" t="s">
        <v>12</v>
      </c>
      <c r="C3871" s="15">
        <f>D3871/(E3871*E3871*0.01*0.01)</f>
        <v>21.777553339224841</v>
      </c>
      <c r="D3871" s="12">
        <v>69</v>
      </c>
      <c r="E3871" s="12">
        <v>178</v>
      </c>
      <c r="F3871" s="11" t="s">
        <v>18</v>
      </c>
      <c r="G3871" s="11" t="s">
        <v>16</v>
      </c>
      <c r="H3871" s="11" t="s">
        <v>17</v>
      </c>
    </row>
    <row r="3872" spans="1:8" x14ac:dyDescent="0.35">
      <c r="A3872" s="11" t="s">
        <v>19</v>
      </c>
      <c r="B3872" s="11" t="s">
        <v>15</v>
      </c>
      <c r="C3872" s="15">
        <f>D3872/(E3872*E3872*0.01*0.01)</f>
        <v>34.063609308329447</v>
      </c>
      <c r="D3872" s="12">
        <v>95</v>
      </c>
      <c r="E3872" s="12">
        <v>167</v>
      </c>
      <c r="F3872" s="11" t="s">
        <v>13</v>
      </c>
      <c r="G3872" s="11" t="s">
        <v>16</v>
      </c>
      <c r="H3872" s="11" t="s">
        <v>17</v>
      </c>
    </row>
    <row r="3873" spans="1:8" x14ac:dyDescent="0.35">
      <c r="A3873" s="11" t="s">
        <v>21</v>
      </c>
      <c r="B3873" s="11" t="s">
        <v>15</v>
      </c>
      <c r="C3873" s="15">
        <f>D3873/(E3873*E3873*0.01*0.01)</f>
        <v>23.255018638213468</v>
      </c>
      <c r="D3873" s="12">
        <v>68</v>
      </c>
      <c r="E3873" s="12">
        <v>171</v>
      </c>
      <c r="F3873" s="11" t="s">
        <v>23</v>
      </c>
      <c r="G3873" s="11" t="s">
        <v>17</v>
      </c>
      <c r="H3873" s="11" t="s">
        <v>17</v>
      </c>
    </row>
    <row r="3874" spans="1:8" x14ac:dyDescent="0.35">
      <c r="A3874" s="11" t="s">
        <v>20</v>
      </c>
      <c r="B3874" s="11" t="s">
        <v>12</v>
      </c>
      <c r="C3874" s="15">
        <f>D3874/(E3874*E3874*0.01*0.01)</f>
        <v>25.880570635020828</v>
      </c>
      <c r="D3874" s="12">
        <v>82</v>
      </c>
      <c r="E3874" s="12">
        <v>178</v>
      </c>
      <c r="F3874" s="11" t="s">
        <v>18</v>
      </c>
      <c r="G3874" s="11" t="s">
        <v>14</v>
      </c>
      <c r="H3874" s="11" t="s">
        <v>17</v>
      </c>
    </row>
    <row r="3875" spans="1:8" x14ac:dyDescent="0.35">
      <c r="A3875" s="11" t="s">
        <v>19</v>
      </c>
      <c r="B3875" s="11" t="s">
        <v>15</v>
      </c>
      <c r="C3875" s="15">
        <f>D3875/(E3875*E3875*0.01*0.01)</f>
        <v>27.636054421768709</v>
      </c>
      <c r="D3875" s="12">
        <v>78</v>
      </c>
      <c r="E3875" s="12">
        <v>168</v>
      </c>
      <c r="F3875" s="11" t="s">
        <v>18</v>
      </c>
      <c r="G3875" s="11" t="s">
        <v>14</v>
      </c>
      <c r="H3875" s="11" t="s">
        <v>17</v>
      </c>
    </row>
    <row r="3876" spans="1:8" x14ac:dyDescent="0.35">
      <c r="A3876" s="11" t="s">
        <v>21</v>
      </c>
      <c r="B3876" s="11" t="s">
        <v>15</v>
      </c>
      <c r="C3876" s="15">
        <f>D3876/(E3876*E3876*0.01*0.01)</f>
        <v>27.041644131963217</v>
      </c>
      <c r="D3876" s="12">
        <v>80</v>
      </c>
      <c r="E3876" s="12">
        <v>172</v>
      </c>
      <c r="F3876" s="11" t="s">
        <v>18</v>
      </c>
      <c r="G3876" s="11" t="s">
        <v>14</v>
      </c>
      <c r="H3876" s="11" t="s">
        <v>17</v>
      </c>
    </row>
    <row r="3877" spans="1:8" x14ac:dyDescent="0.35">
      <c r="A3877" s="11" t="s">
        <v>11</v>
      </c>
      <c r="B3877" s="11" t="s">
        <v>15</v>
      </c>
      <c r="C3877" s="15">
        <f>D3877/(E3877*E3877*0.01*0.01)</f>
        <v>17.715419501133788</v>
      </c>
      <c r="D3877" s="12">
        <v>50</v>
      </c>
      <c r="E3877" s="12">
        <v>168</v>
      </c>
      <c r="F3877" s="11" t="s">
        <v>18</v>
      </c>
      <c r="G3877" s="11" t="s">
        <v>14</v>
      </c>
      <c r="H3877" s="11" t="s">
        <v>17</v>
      </c>
    </row>
    <row r="3878" spans="1:8" x14ac:dyDescent="0.35">
      <c r="A3878" s="11" t="s">
        <v>21</v>
      </c>
      <c r="B3878" s="11" t="s">
        <v>15</v>
      </c>
      <c r="C3878" s="15">
        <f>D3878/(E3878*E3878*0.01*0.01)</f>
        <v>27.041644131963217</v>
      </c>
      <c r="D3878" s="12">
        <v>80</v>
      </c>
      <c r="E3878" s="12">
        <v>172</v>
      </c>
      <c r="F3878" s="11" t="s">
        <v>18</v>
      </c>
      <c r="G3878" s="11" t="s">
        <v>14</v>
      </c>
      <c r="H3878" s="11" t="s">
        <v>17</v>
      </c>
    </row>
    <row r="3879" spans="1:8" x14ac:dyDescent="0.35">
      <c r="A3879" s="11" t="s">
        <v>22</v>
      </c>
      <c r="B3879" s="11" t="s">
        <v>15</v>
      </c>
      <c r="C3879" s="15">
        <f>D3879/(E3879*E3879*0.01*0.01)</f>
        <v>57.777777777777779</v>
      </c>
      <c r="D3879" s="12">
        <v>130</v>
      </c>
      <c r="E3879" s="12">
        <v>150</v>
      </c>
      <c r="F3879" s="11" t="s">
        <v>18</v>
      </c>
      <c r="G3879" s="11" t="s">
        <v>14</v>
      </c>
      <c r="H3879" s="11" t="s">
        <v>17</v>
      </c>
    </row>
    <row r="3880" spans="1:8" x14ac:dyDescent="0.35">
      <c r="A3880" s="11" t="s">
        <v>11</v>
      </c>
      <c r="B3880" s="11" t="s">
        <v>15</v>
      </c>
      <c r="C3880" s="15">
        <f>D3880/(E3880*E3880*0.01*0.01)</f>
        <v>17.715419501133788</v>
      </c>
      <c r="D3880" s="12">
        <v>50</v>
      </c>
      <c r="E3880" s="12">
        <v>168</v>
      </c>
      <c r="F3880" s="11" t="s">
        <v>18</v>
      </c>
      <c r="G3880" s="11" t="s">
        <v>14</v>
      </c>
      <c r="H3880" s="11" t="s">
        <v>17</v>
      </c>
    </row>
    <row r="3881" spans="1:8" x14ac:dyDescent="0.35">
      <c r="A3881" s="11" t="s">
        <v>20</v>
      </c>
      <c r="B3881" s="11" t="s">
        <v>12</v>
      </c>
      <c r="C3881" s="15">
        <f>D3881/(E3881*E3881*0.01*0.01)</f>
        <v>18.827160493827158</v>
      </c>
      <c r="D3881" s="12">
        <v>61</v>
      </c>
      <c r="E3881" s="12">
        <v>180</v>
      </c>
      <c r="F3881" s="11" t="s">
        <v>18</v>
      </c>
      <c r="G3881" s="11" t="s">
        <v>16</v>
      </c>
      <c r="H3881" s="11" t="s">
        <v>17</v>
      </c>
    </row>
    <row r="3882" spans="1:8" x14ac:dyDescent="0.35">
      <c r="A3882" s="11" t="s">
        <v>19</v>
      </c>
      <c r="B3882" s="11" t="s">
        <v>12</v>
      </c>
      <c r="C3882" s="15">
        <f>D3882/(E3882*E3882*0.01*0.01)</f>
        <v>25.951557093425606</v>
      </c>
      <c r="D3882" s="12">
        <v>75</v>
      </c>
      <c r="E3882" s="12">
        <v>170</v>
      </c>
      <c r="F3882" s="11" t="s">
        <v>18</v>
      </c>
      <c r="G3882" s="11" t="s">
        <v>16</v>
      </c>
      <c r="H3882" s="11" t="s">
        <v>17</v>
      </c>
    </row>
    <row r="3883" spans="1:8" x14ac:dyDescent="0.35">
      <c r="A3883" s="11" t="s">
        <v>21</v>
      </c>
      <c r="B3883" s="11" t="s">
        <v>15</v>
      </c>
      <c r="C3883" s="15">
        <f>D3883/(E3883*E3883*0.01*0.01)</f>
        <v>32.111952406706322</v>
      </c>
      <c r="D3883" s="12">
        <v>95</v>
      </c>
      <c r="E3883" s="12">
        <v>172</v>
      </c>
      <c r="F3883" s="11" t="s">
        <v>18</v>
      </c>
      <c r="G3883" s="11" t="s">
        <v>14</v>
      </c>
      <c r="H3883" s="11" t="s">
        <v>17</v>
      </c>
    </row>
    <row r="3884" spans="1:8" x14ac:dyDescent="0.35">
      <c r="A3884" s="11" t="s">
        <v>19</v>
      </c>
      <c r="B3884" s="11" t="s">
        <v>12</v>
      </c>
      <c r="C3884" s="15">
        <f>D3884/(E3884*E3884*0.01*0.01)</f>
        <v>26.543209876543209</v>
      </c>
      <c r="D3884" s="12">
        <v>86</v>
      </c>
      <c r="E3884" s="12">
        <v>180</v>
      </c>
      <c r="F3884" s="11" t="s">
        <v>18</v>
      </c>
      <c r="G3884" s="11" t="s">
        <v>16</v>
      </c>
      <c r="H3884" s="11" t="s">
        <v>17</v>
      </c>
    </row>
    <row r="3885" spans="1:8" x14ac:dyDescent="0.35">
      <c r="A3885" s="11" t="s">
        <v>22</v>
      </c>
      <c r="B3885" s="11" t="s">
        <v>15</v>
      </c>
      <c r="C3885" s="15">
        <f>D3885/(E3885*E3885*0.01*0.01)</f>
        <v>32.211757291411367</v>
      </c>
      <c r="D3885" s="12">
        <v>92</v>
      </c>
      <c r="E3885" s="12">
        <v>169</v>
      </c>
      <c r="F3885" s="11" t="s">
        <v>23</v>
      </c>
      <c r="G3885" s="11" t="s">
        <v>16</v>
      </c>
      <c r="H3885" s="11" t="s">
        <v>14</v>
      </c>
    </row>
    <row r="3886" spans="1:8" x14ac:dyDescent="0.35">
      <c r="A3886" s="9" t="s">
        <v>19</v>
      </c>
      <c r="B3886" s="9" t="s">
        <v>15</v>
      </c>
      <c r="C3886" s="15">
        <f>D3886/(E3886*E3886*0.01*0.01)</f>
        <v>31.020408163265305</v>
      </c>
      <c r="D3886" s="10">
        <v>95</v>
      </c>
      <c r="E3886" s="10">
        <v>175</v>
      </c>
      <c r="F3886" s="9" t="s">
        <v>18</v>
      </c>
      <c r="G3886" s="9" t="s">
        <v>17</v>
      </c>
      <c r="H3886" s="9" t="s">
        <v>16</v>
      </c>
    </row>
    <row r="3887" spans="1:8" x14ac:dyDescent="0.35">
      <c r="A3887" s="9" t="s">
        <v>20</v>
      </c>
      <c r="B3887" s="9" t="s">
        <v>15</v>
      </c>
      <c r="C3887" s="15">
        <f>D3887/(E3887*E3887*0.01*0.01)</f>
        <v>19.817677368212443</v>
      </c>
      <c r="D3887" s="10">
        <v>60</v>
      </c>
      <c r="E3887" s="10">
        <v>174</v>
      </c>
      <c r="F3887" s="9" t="s">
        <v>18</v>
      </c>
      <c r="G3887" s="9" t="s">
        <v>17</v>
      </c>
      <c r="H3887" s="9" t="s">
        <v>16</v>
      </c>
    </row>
    <row r="3888" spans="1:8" x14ac:dyDescent="0.35">
      <c r="A3888" s="9" t="s">
        <v>22</v>
      </c>
      <c r="B3888" s="9" t="s">
        <v>12</v>
      </c>
      <c r="C3888" s="15">
        <f>D3888/(E3888*E3888*0.01*0.01)</f>
        <v>22.893074081987731</v>
      </c>
      <c r="D3888" s="10">
        <v>75</v>
      </c>
      <c r="E3888" s="10">
        <v>181</v>
      </c>
      <c r="F3888" s="9" t="s">
        <v>18</v>
      </c>
      <c r="G3888" s="9" t="s">
        <v>17</v>
      </c>
      <c r="H3888" s="9" t="s">
        <v>16</v>
      </c>
    </row>
    <row r="3889" spans="1:8" x14ac:dyDescent="0.35">
      <c r="A3889" s="9" t="s">
        <v>19</v>
      </c>
      <c r="B3889" s="9" t="s">
        <v>15</v>
      </c>
      <c r="C3889" s="15">
        <f>D3889/(E3889*E3889*0.01*0.01)</f>
        <v>24.677021338365506</v>
      </c>
      <c r="D3889" s="10">
        <v>68</v>
      </c>
      <c r="E3889" s="10">
        <v>166</v>
      </c>
      <c r="F3889" s="9" t="s">
        <v>18</v>
      </c>
      <c r="G3889" s="9" t="s">
        <v>16</v>
      </c>
      <c r="H3889" s="9" t="s">
        <v>17</v>
      </c>
    </row>
    <row r="3890" spans="1:8" x14ac:dyDescent="0.35">
      <c r="A3890" s="9" t="s">
        <v>22</v>
      </c>
      <c r="B3890" s="9" t="s">
        <v>12</v>
      </c>
      <c r="C3890" s="15">
        <f>D3890/(E3890*E3890*0.01*0.01)</f>
        <v>22.72440348440853</v>
      </c>
      <c r="D3890" s="10">
        <v>72</v>
      </c>
      <c r="E3890" s="10">
        <v>178</v>
      </c>
      <c r="F3890" s="9" t="s">
        <v>18</v>
      </c>
      <c r="G3890" s="9" t="s">
        <v>16</v>
      </c>
      <c r="H3890" s="9" t="s">
        <v>17</v>
      </c>
    </row>
    <row r="3891" spans="1:8" x14ac:dyDescent="0.35">
      <c r="A3891" s="9" t="s">
        <v>22</v>
      </c>
      <c r="B3891" s="9" t="s">
        <v>12</v>
      </c>
      <c r="C3891" s="15">
        <f>D3891/(E3891*E3891*0.01*0.01)</f>
        <v>37.037037037037038</v>
      </c>
      <c r="D3891" s="10">
        <v>120</v>
      </c>
      <c r="E3891" s="10">
        <v>180</v>
      </c>
      <c r="F3891" s="9" t="s">
        <v>18</v>
      </c>
      <c r="G3891" s="9" t="s">
        <v>14</v>
      </c>
      <c r="H3891" s="9" t="s">
        <v>17</v>
      </c>
    </row>
    <row r="3892" spans="1:8" x14ac:dyDescent="0.35">
      <c r="A3892" s="9" t="s">
        <v>19</v>
      </c>
      <c r="B3892" s="9" t="s">
        <v>15</v>
      </c>
      <c r="C3892" s="15">
        <f>D3892/(E3892*E3892*0.01*0.01)</f>
        <v>50.703082747431033</v>
      </c>
      <c r="D3892" s="10">
        <v>150</v>
      </c>
      <c r="E3892" s="10">
        <v>172</v>
      </c>
      <c r="F3892" s="9" t="s">
        <v>18</v>
      </c>
      <c r="G3892" s="9" t="s">
        <v>14</v>
      </c>
      <c r="H3892" s="9" t="s">
        <v>14</v>
      </c>
    </row>
    <row r="3893" spans="1:8" x14ac:dyDescent="0.35">
      <c r="A3893" s="9" t="s">
        <v>20</v>
      </c>
      <c r="B3893" s="9" t="s">
        <v>12</v>
      </c>
      <c r="C3893" s="15">
        <f>D3893/(E3893*E3893*0.01*0.01)</f>
        <v>31.795583304428259</v>
      </c>
      <c r="D3893" s="10">
        <v>110</v>
      </c>
      <c r="E3893" s="10">
        <v>186</v>
      </c>
      <c r="F3893" s="9" t="s">
        <v>18</v>
      </c>
      <c r="G3893" s="9" t="s">
        <v>16</v>
      </c>
      <c r="H3893" s="9" t="s">
        <v>16</v>
      </c>
    </row>
    <row r="3894" spans="1:8" x14ac:dyDescent="0.35">
      <c r="A3894" s="9" t="s">
        <v>20</v>
      </c>
      <c r="B3894" s="9" t="s">
        <v>12</v>
      </c>
      <c r="C3894" s="15">
        <f>D3894/(E3894*E3894*0.01*0.01)</f>
        <v>31.69907016060862</v>
      </c>
      <c r="D3894" s="10">
        <v>105</v>
      </c>
      <c r="E3894" s="10">
        <v>182</v>
      </c>
      <c r="F3894" s="9" t="s">
        <v>18</v>
      </c>
      <c r="G3894" s="9" t="s">
        <v>16</v>
      </c>
      <c r="H3894" s="9" t="s">
        <v>16</v>
      </c>
    </row>
    <row r="3895" spans="1:8" x14ac:dyDescent="0.35">
      <c r="A3895" s="9" t="s">
        <v>21</v>
      </c>
      <c r="B3895" s="9" t="s">
        <v>12</v>
      </c>
      <c r="C3895" s="15">
        <f>D3895/(E3895*E3895*0.01*0.01)</f>
        <v>28.254847645429365</v>
      </c>
      <c r="D3895" s="10">
        <v>102</v>
      </c>
      <c r="E3895" s="10">
        <v>190</v>
      </c>
      <c r="F3895" s="9" t="s">
        <v>13</v>
      </c>
      <c r="G3895" s="9" t="s">
        <v>16</v>
      </c>
      <c r="H3895" s="9" t="s">
        <v>17</v>
      </c>
    </row>
    <row r="3896" spans="1:8" x14ac:dyDescent="0.35">
      <c r="A3896" s="9" t="s">
        <v>19</v>
      </c>
      <c r="B3896" s="9" t="s">
        <v>15</v>
      </c>
      <c r="C3896" s="15">
        <f>D3896/(E3896*E3896*0.01*0.01)</f>
        <v>30.119375573921026</v>
      </c>
      <c r="D3896" s="10">
        <v>82</v>
      </c>
      <c r="E3896" s="10">
        <v>165</v>
      </c>
      <c r="F3896" s="9" t="s">
        <v>18</v>
      </c>
      <c r="G3896" s="9" t="s">
        <v>17</v>
      </c>
      <c r="H3896" s="9" t="s">
        <v>14</v>
      </c>
    </row>
    <row r="3897" spans="1:8" x14ac:dyDescent="0.35">
      <c r="A3897" s="9" t="s">
        <v>20</v>
      </c>
      <c r="B3897" s="9" t="s">
        <v>15</v>
      </c>
      <c r="C3897" s="15">
        <f>D3897/(E3897*E3897*0.01*0.01)</f>
        <v>25.351541373715516</v>
      </c>
      <c r="D3897" s="10">
        <v>75</v>
      </c>
      <c r="E3897" s="10">
        <v>172</v>
      </c>
      <c r="F3897" s="9" t="s">
        <v>18</v>
      </c>
      <c r="G3897" s="9" t="s">
        <v>17</v>
      </c>
      <c r="H3897" s="9" t="s">
        <v>17</v>
      </c>
    </row>
    <row r="3898" spans="1:8" x14ac:dyDescent="0.35">
      <c r="A3898" s="9" t="s">
        <v>19</v>
      </c>
      <c r="B3898" s="9" t="s">
        <v>12</v>
      </c>
      <c r="C3898" s="15">
        <f>D3898/(E3898*E3898*0.01*0.01)</f>
        <v>29.608375812704129</v>
      </c>
      <c r="D3898" s="10">
        <v>97</v>
      </c>
      <c r="E3898" s="10">
        <v>181</v>
      </c>
      <c r="F3898" s="9" t="s">
        <v>23</v>
      </c>
      <c r="G3898" s="9" t="s">
        <v>16</v>
      </c>
      <c r="H3898" s="9" t="s">
        <v>17</v>
      </c>
    </row>
    <row r="3899" spans="1:8" x14ac:dyDescent="0.35">
      <c r="A3899" s="9" t="s">
        <v>20</v>
      </c>
      <c r="B3899" s="9" t="s">
        <v>15</v>
      </c>
      <c r="C3899" s="15">
        <f>D3899/(E3899*E3899*0.01*0.01)</f>
        <v>33.425160697887968</v>
      </c>
      <c r="D3899" s="10">
        <v>91</v>
      </c>
      <c r="E3899" s="10">
        <v>165</v>
      </c>
      <c r="F3899" s="9" t="s">
        <v>18</v>
      </c>
      <c r="G3899" s="9" t="s">
        <v>16</v>
      </c>
      <c r="H3899" s="9" t="s">
        <v>14</v>
      </c>
    </row>
    <row r="3900" spans="1:8" x14ac:dyDescent="0.35">
      <c r="A3900" s="9" t="s">
        <v>19</v>
      </c>
      <c r="B3900" s="9" t="s">
        <v>12</v>
      </c>
      <c r="C3900" s="15">
        <f>D3900/(E3900*E3900*0.01*0.01)</f>
        <v>31.561671506122959</v>
      </c>
      <c r="D3900" s="10">
        <v>100</v>
      </c>
      <c r="E3900" s="10">
        <v>178</v>
      </c>
      <c r="F3900" s="9" t="s">
        <v>13</v>
      </c>
      <c r="G3900" s="9" t="s">
        <v>16</v>
      </c>
      <c r="H3900" s="9" t="s">
        <v>17</v>
      </c>
    </row>
    <row r="3901" spans="1:8" x14ac:dyDescent="0.35">
      <c r="A3901" s="9" t="s">
        <v>22</v>
      </c>
      <c r="B3901" s="9" t="s">
        <v>12</v>
      </c>
      <c r="C3901" s="15">
        <f>D3901/(E3901*E3901*0.01*0.01)</f>
        <v>30.243261012491779</v>
      </c>
      <c r="D3901" s="10">
        <v>115</v>
      </c>
      <c r="E3901" s="10">
        <v>195</v>
      </c>
      <c r="F3901" s="9" t="s">
        <v>13</v>
      </c>
      <c r="G3901" s="9" t="s">
        <v>16</v>
      </c>
      <c r="H3901" s="9" t="s">
        <v>17</v>
      </c>
    </row>
    <row r="3902" spans="1:8" x14ac:dyDescent="0.35">
      <c r="A3902" s="9" t="s">
        <v>21</v>
      </c>
      <c r="B3902" s="9" t="s">
        <v>12</v>
      </c>
      <c r="C3902" s="15">
        <f>D3902/(E3902*E3902*0.01*0.01)</f>
        <v>26.423569824283259</v>
      </c>
      <c r="D3902" s="10">
        <v>80</v>
      </c>
      <c r="E3902" s="10">
        <v>174</v>
      </c>
      <c r="F3902" s="9" t="s">
        <v>23</v>
      </c>
      <c r="G3902" s="9" t="s">
        <v>16</v>
      </c>
      <c r="H3902" s="9" t="s">
        <v>17</v>
      </c>
    </row>
    <row r="3903" spans="1:8" x14ac:dyDescent="0.35">
      <c r="A3903" s="9" t="s">
        <v>20</v>
      </c>
      <c r="B3903" s="9" t="s">
        <v>12</v>
      </c>
      <c r="C3903" s="15">
        <f>D3903/(E3903*E3903*0.01*0.01)</f>
        <v>23.661438615467816</v>
      </c>
      <c r="D3903" s="10">
        <v>70</v>
      </c>
      <c r="E3903" s="10">
        <v>172</v>
      </c>
      <c r="F3903" s="9" t="s">
        <v>23</v>
      </c>
      <c r="G3903" s="9" t="s">
        <v>14</v>
      </c>
      <c r="H3903" s="9" t="s">
        <v>14</v>
      </c>
    </row>
    <row r="3904" spans="1:8" x14ac:dyDescent="0.35">
      <c r="A3904" s="9" t="s">
        <v>11</v>
      </c>
      <c r="B3904" s="9" t="s">
        <v>12</v>
      </c>
      <c r="C3904" s="15">
        <f>D3904/(E3904*E3904*0.01*0.01)</f>
        <v>23.661438615467816</v>
      </c>
      <c r="D3904" s="10">
        <v>70</v>
      </c>
      <c r="E3904" s="10">
        <v>172</v>
      </c>
      <c r="F3904" s="9" t="s">
        <v>18</v>
      </c>
      <c r="G3904" s="9" t="s">
        <v>16</v>
      </c>
      <c r="H3904" s="9" t="s">
        <v>17</v>
      </c>
    </row>
    <row r="3905" spans="1:8" x14ac:dyDescent="0.35">
      <c r="A3905" s="9" t="s">
        <v>21</v>
      </c>
      <c r="B3905" s="9" t="s">
        <v>15</v>
      </c>
      <c r="C3905" s="15">
        <f>D3905/(E3905*E3905*0.01*0.01)</f>
        <v>29.387755102040817</v>
      </c>
      <c r="D3905" s="10">
        <v>90</v>
      </c>
      <c r="E3905" s="10">
        <v>175</v>
      </c>
      <c r="F3905" s="9" t="s">
        <v>18</v>
      </c>
      <c r="G3905" s="9" t="s">
        <v>14</v>
      </c>
      <c r="H3905" s="9" t="s">
        <v>14</v>
      </c>
    </row>
    <row r="3906" spans="1:8" x14ac:dyDescent="0.35">
      <c r="A3906" s="9" t="s">
        <v>11</v>
      </c>
      <c r="B3906" s="9" t="s">
        <v>15</v>
      </c>
      <c r="C3906" s="15">
        <f>D3906/(E3906*E3906*0.01*0.01)</f>
        <v>21.224489795918366</v>
      </c>
      <c r="D3906" s="10">
        <v>65</v>
      </c>
      <c r="E3906" s="10">
        <v>175</v>
      </c>
      <c r="F3906" s="9" t="s">
        <v>13</v>
      </c>
      <c r="G3906" s="9" t="s">
        <v>16</v>
      </c>
      <c r="H3906" s="9" t="s">
        <v>17</v>
      </c>
    </row>
    <row r="3907" spans="1:8" x14ac:dyDescent="0.35">
      <c r="A3907" s="9" t="s">
        <v>20</v>
      </c>
      <c r="B3907" s="9" t="s">
        <v>12</v>
      </c>
      <c r="C3907" s="15">
        <f>D3907/(E3907*E3907*0.01*0.01)</f>
        <v>24.151672503320853</v>
      </c>
      <c r="D3907" s="10">
        <v>80</v>
      </c>
      <c r="E3907" s="10">
        <v>182</v>
      </c>
      <c r="F3907" s="9" t="s">
        <v>18</v>
      </c>
      <c r="G3907" s="9" t="s">
        <v>16</v>
      </c>
      <c r="H3907" s="9" t="s">
        <v>17</v>
      </c>
    </row>
    <row r="3908" spans="1:8" x14ac:dyDescent="0.35">
      <c r="A3908" s="9" t="s">
        <v>21</v>
      </c>
      <c r="B3908" s="9" t="s">
        <v>15</v>
      </c>
      <c r="C3908" s="15">
        <f>D3908/(E3908*E3908*0.01*0.01)</f>
        <v>22.491349480968857</v>
      </c>
      <c r="D3908" s="10">
        <v>65</v>
      </c>
      <c r="E3908" s="10">
        <v>170</v>
      </c>
      <c r="F3908" s="9" t="s">
        <v>23</v>
      </c>
      <c r="G3908" s="9" t="s">
        <v>17</v>
      </c>
      <c r="H3908" s="9" t="s">
        <v>14</v>
      </c>
    </row>
    <row r="3909" spans="1:8" x14ac:dyDescent="0.35">
      <c r="A3909" s="9" t="s">
        <v>20</v>
      </c>
      <c r="B3909" s="9" t="s">
        <v>15</v>
      </c>
      <c r="C3909" s="15">
        <f>D3909/(E3909*E3909*0.01*0.01)</f>
        <v>21.453287197231834</v>
      </c>
      <c r="D3909" s="10">
        <v>62</v>
      </c>
      <c r="E3909" s="10">
        <v>170</v>
      </c>
      <c r="F3909" s="9" t="s">
        <v>23</v>
      </c>
      <c r="G3909" s="9" t="s">
        <v>16</v>
      </c>
      <c r="H3909" s="9" t="s">
        <v>14</v>
      </c>
    </row>
    <row r="3910" spans="1:8" x14ac:dyDescent="0.35">
      <c r="A3910" s="9" t="s">
        <v>20</v>
      </c>
      <c r="B3910" s="9" t="s">
        <v>15</v>
      </c>
      <c r="C3910" s="15">
        <f>D3910/(E3910*E3910*0.01*0.01)</f>
        <v>19.834710743801651</v>
      </c>
      <c r="D3910" s="10">
        <v>54</v>
      </c>
      <c r="E3910" s="10">
        <v>165</v>
      </c>
      <c r="F3910" s="9" t="s">
        <v>18</v>
      </c>
      <c r="G3910" s="9" t="s">
        <v>14</v>
      </c>
      <c r="H3910" s="9" t="s">
        <v>17</v>
      </c>
    </row>
    <row r="3911" spans="1:8" x14ac:dyDescent="0.35">
      <c r="A3911" s="9" t="s">
        <v>20</v>
      </c>
      <c r="B3911" s="9" t="s">
        <v>15</v>
      </c>
      <c r="C3911" s="15">
        <f>D3911/(E3911*E3911*0.01*0.01)</f>
        <v>25.402816083611551</v>
      </c>
      <c r="D3911" s="10">
        <v>70</v>
      </c>
      <c r="E3911" s="10">
        <v>166</v>
      </c>
      <c r="F3911" s="9" t="s">
        <v>18</v>
      </c>
      <c r="G3911" s="9" t="s">
        <v>14</v>
      </c>
      <c r="H3911" s="9" t="s">
        <v>17</v>
      </c>
    </row>
    <row r="3912" spans="1:8" x14ac:dyDescent="0.35">
      <c r="A3912" s="9" t="s">
        <v>20</v>
      </c>
      <c r="B3912" s="9" t="s">
        <v>15</v>
      </c>
      <c r="C3912" s="15">
        <f>D3912/(E3912*E3912*0.01*0.01)</f>
        <v>18.929150892374253</v>
      </c>
      <c r="D3912" s="10">
        <v>56</v>
      </c>
      <c r="E3912" s="10">
        <v>172</v>
      </c>
      <c r="F3912" s="9" t="s">
        <v>18</v>
      </c>
      <c r="G3912" s="9" t="s">
        <v>16</v>
      </c>
      <c r="H3912" s="9" t="s">
        <v>17</v>
      </c>
    </row>
    <row r="3913" spans="1:8" x14ac:dyDescent="0.35">
      <c r="A3913" s="9" t="s">
        <v>11</v>
      </c>
      <c r="B3913" s="9" t="s">
        <v>15</v>
      </c>
      <c r="C3913" s="15">
        <f>D3913/(E3913*E3913*0.01*0.01)</f>
        <v>21.258503401360546</v>
      </c>
      <c r="D3913" s="10">
        <v>60</v>
      </c>
      <c r="E3913" s="10">
        <v>168</v>
      </c>
      <c r="F3913" s="9" t="s">
        <v>23</v>
      </c>
      <c r="G3913" s="9" t="s">
        <v>17</v>
      </c>
      <c r="H3913" s="9" t="s">
        <v>17</v>
      </c>
    </row>
    <row r="3914" spans="1:8" x14ac:dyDescent="0.35">
      <c r="A3914" s="9" t="s">
        <v>11</v>
      </c>
      <c r="B3914" s="9" t="s">
        <v>15</v>
      </c>
      <c r="C3914" s="15">
        <f>D3914/(E3914*E3914*0.01*0.01)</f>
        <v>19.841269841269842</v>
      </c>
      <c r="D3914" s="10">
        <v>56</v>
      </c>
      <c r="E3914" s="10">
        <v>168</v>
      </c>
      <c r="F3914" s="9" t="s">
        <v>18</v>
      </c>
      <c r="G3914" s="9" t="s">
        <v>17</v>
      </c>
      <c r="H3914" s="9" t="s">
        <v>17</v>
      </c>
    </row>
    <row r="3915" spans="1:8" x14ac:dyDescent="0.35">
      <c r="A3915" s="9" t="s">
        <v>21</v>
      </c>
      <c r="B3915" s="9" t="s">
        <v>12</v>
      </c>
      <c r="C3915" s="15">
        <f>D3915/(E3915*E3915*0.01*0.01)</f>
        <v>25.359256128486894</v>
      </c>
      <c r="D3915" s="10">
        <v>84</v>
      </c>
      <c r="E3915" s="10">
        <v>182</v>
      </c>
      <c r="F3915" s="9" t="s">
        <v>18</v>
      </c>
      <c r="G3915" s="9" t="s">
        <v>16</v>
      </c>
      <c r="H3915" s="9" t="s">
        <v>17</v>
      </c>
    </row>
    <row r="3916" spans="1:8" x14ac:dyDescent="0.35">
      <c r="A3916" s="9" t="s">
        <v>21</v>
      </c>
      <c r="B3916" s="9" t="s">
        <v>12</v>
      </c>
      <c r="C3916" s="15">
        <f>D3916/(E3916*E3916*0.01*0.01)</f>
        <v>22.222222222222221</v>
      </c>
      <c r="D3916" s="10">
        <v>72</v>
      </c>
      <c r="E3916" s="10">
        <v>180</v>
      </c>
      <c r="F3916" s="9" t="s">
        <v>18</v>
      </c>
      <c r="G3916" s="9" t="s">
        <v>16</v>
      </c>
      <c r="H3916" s="9" t="s">
        <v>17</v>
      </c>
    </row>
    <row r="3917" spans="1:8" x14ac:dyDescent="0.35">
      <c r="A3917" s="9" t="s">
        <v>20</v>
      </c>
      <c r="B3917" s="9" t="s">
        <v>15</v>
      </c>
      <c r="C3917" s="15">
        <f>D3917/(E3917*E3917*0.01*0.01)</f>
        <v>22.67995240928019</v>
      </c>
      <c r="D3917" s="10">
        <v>61</v>
      </c>
      <c r="E3917" s="10">
        <v>164</v>
      </c>
      <c r="F3917" s="9" t="s">
        <v>18</v>
      </c>
      <c r="G3917" s="9" t="s">
        <v>16</v>
      </c>
      <c r="H3917" s="9" t="s">
        <v>17</v>
      </c>
    </row>
    <row r="3918" spans="1:8" x14ac:dyDescent="0.35">
      <c r="A3918" s="9" t="s">
        <v>21</v>
      </c>
      <c r="B3918" s="9" t="s">
        <v>15</v>
      </c>
      <c r="C3918" s="15">
        <f>D3918/(E3918*E3918*0.01*0.01)</f>
        <v>19.195302796492154</v>
      </c>
      <c r="D3918" s="10">
        <v>51</v>
      </c>
      <c r="E3918" s="10">
        <v>163</v>
      </c>
      <c r="F3918" s="9" t="s">
        <v>18</v>
      </c>
      <c r="G3918" s="9" t="s">
        <v>16</v>
      </c>
      <c r="H3918" s="9" t="s">
        <v>17</v>
      </c>
    </row>
    <row r="3919" spans="1:8" x14ac:dyDescent="0.35">
      <c r="A3919" s="9" t="s">
        <v>19</v>
      </c>
      <c r="B3919" s="9" t="s">
        <v>12</v>
      </c>
      <c r="C3919" s="15">
        <f>D3919/(E3919*E3919*0.01*0.01)</f>
        <v>28.274684359340444</v>
      </c>
      <c r="D3919" s="10">
        <v>101</v>
      </c>
      <c r="E3919" s="10">
        <v>189</v>
      </c>
      <c r="F3919" s="9" t="s">
        <v>18</v>
      </c>
      <c r="G3919" s="9" t="s">
        <v>17</v>
      </c>
      <c r="H3919" s="9" t="s">
        <v>17</v>
      </c>
    </row>
    <row r="3920" spans="1:8" x14ac:dyDescent="0.35">
      <c r="A3920" s="9" t="s">
        <v>21</v>
      </c>
      <c r="B3920" s="9" t="s">
        <v>15</v>
      </c>
      <c r="C3920" s="15">
        <f>D3920/(E3920*E3920*0.01*0.01)</f>
        <v>27.217302946726662</v>
      </c>
      <c r="D3920" s="10">
        <v>75</v>
      </c>
      <c r="E3920" s="10">
        <v>166</v>
      </c>
      <c r="F3920" s="9" t="s">
        <v>23</v>
      </c>
      <c r="G3920" s="9" t="s">
        <v>14</v>
      </c>
      <c r="H3920" s="9" t="s">
        <v>17</v>
      </c>
    </row>
    <row r="3921" spans="1:8" x14ac:dyDescent="0.35">
      <c r="A3921" s="9" t="s">
        <v>21</v>
      </c>
      <c r="B3921" s="9" t="s">
        <v>15</v>
      </c>
      <c r="C3921" s="15">
        <f>D3921/(E3921*E3921*0.01*0.01)</f>
        <v>31.073540713020815</v>
      </c>
      <c r="D3921" s="10">
        <v>93</v>
      </c>
      <c r="E3921" s="10">
        <v>173</v>
      </c>
      <c r="F3921" s="9" t="s">
        <v>18</v>
      </c>
      <c r="G3921" s="9" t="s">
        <v>17</v>
      </c>
      <c r="H3921" s="9" t="s">
        <v>17</v>
      </c>
    </row>
    <row r="3922" spans="1:8" x14ac:dyDescent="0.35">
      <c r="A3922" s="9" t="s">
        <v>19</v>
      </c>
      <c r="B3922" s="9" t="s">
        <v>12</v>
      </c>
      <c r="C3922" s="15">
        <f>D3922/(E3922*E3922*0.01*0.01)</f>
        <v>25.864512471655328</v>
      </c>
      <c r="D3922" s="10">
        <v>73</v>
      </c>
      <c r="E3922" s="10">
        <v>168</v>
      </c>
      <c r="F3922" s="9" t="s">
        <v>23</v>
      </c>
      <c r="G3922" s="9" t="s">
        <v>16</v>
      </c>
      <c r="H3922" s="9" t="s">
        <v>17</v>
      </c>
    </row>
    <row r="3923" spans="1:8" x14ac:dyDescent="0.35">
      <c r="A3923" s="9" t="s">
        <v>21</v>
      </c>
      <c r="B3923" s="9" t="s">
        <v>15</v>
      </c>
      <c r="C3923" s="15">
        <f>D3923/(E3923*E3923*0.01*0.01)</f>
        <v>26.840610467838079</v>
      </c>
      <c r="D3923" s="10">
        <v>86</v>
      </c>
      <c r="E3923" s="10">
        <v>179</v>
      </c>
      <c r="F3923" s="9" t="s">
        <v>23</v>
      </c>
      <c r="G3923" s="9" t="s">
        <v>14</v>
      </c>
      <c r="H3923" s="9" t="s">
        <v>17</v>
      </c>
    </row>
    <row r="3924" spans="1:8" x14ac:dyDescent="0.35">
      <c r="A3924" s="9" t="s">
        <v>20</v>
      </c>
      <c r="B3924" s="9" t="s">
        <v>12</v>
      </c>
      <c r="C3924" s="15">
        <f>D3924/(E3924*E3924*0.01*0.01)</f>
        <v>25.195263290501387</v>
      </c>
      <c r="D3924" s="10">
        <v>90</v>
      </c>
      <c r="E3924" s="10">
        <v>189</v>
      </c>
      <c r="F3924" s="9" t="s">
        <v>23</v>
      </c>
      <c r="G3924" s="9" t="s">
        <v>17</v>
      </c>
      <c r="H3924" s="9" t="s">
        <v>17</v>
      </c>
    </row>
    <row r="3925" spans="1:8" x14ac:dyDescent="0.35">
      <c r="A3925" s="9" t="s">
        <v>21</v>
      </c>
      <c r="B3925" s="9" t="s">
        <v>15</v>
      </c>
      <c r="C3925" s="15">
        <f>D3925/(E3925*E3925*0.01*0.01)</f>
        <v>24.16716240333135</v>
      </c>
      <c r="D3925" s="10">
        <v>65</v>
      </c>
      <c r="E3925" s="10">
        <v>164</v>
      </c>
      <c r="F3925" s="9" t="s">
        <v>23</v>
      </c>
      <c r="G3925" s="9" t="s">
        <v>14</v>
      </c>
      <c r="H3925" s="9" t="s">
        <v>17</v>
      </c>
    </row>
    <row r="3926" spans="1:8" x14ac:dyDescent="0.35">
      <c r="A3926" s="9" t="s">
        <v>11</v>
      </c>
      <c r="B3926" s="9" t="s">
        <v>15</v>
      </c>
      <c r="C3926" s="15">
        <f>D3926/(E3926*E3926*0.01*0.01)</f>
        <v>19.591836734693878</v>
      </c>
      <c r="D3926" s="10">
        <v>60</v>
      </c>
      <c r="E3926" s="10">
        <v>175</v>
      </c>
      <c r="F3926" s="9" t="s">
        <v>23</v>
      </c>
      <c r="G3926" s="9" t="s">
        <v>14</v>
      </c>
      <c r="H3926" s="9" t="s">
        <v>17</v>
      </c>
    </row>
    <row r="3927" spans="1:8" x14ac:dyDescent="0.35">
      <c r="A3927" s="9" t="s">
        <v>21</v>
      </c>
      <c r="B3927" s="9" t="s">
        <v>15</v>
      </c>
      <c r="C3927" s="15">
        <f>D3927/(E3927*E3927*0.01*0.01)</f>
        <v>42.015335597493085</v>
      </c>
      <c r="D3927" s="10">
        <v>120</v>
      </c>
      <c r="E3927" s="10">
        <v>169</v>
      </c>
      <c r="F3927" s="9" t="s">
        <v>18</v>
      </c>
      <c r="G3927" s="9" t="s">
        <v>17</v>
      </c>
      <c r="H3927" s="9" t="s">
        <v>17</v>
      </c>
    </row>
    <row r="3928" spans="1:8" x14ac:dyDescent="0.35">
      <c r="A3928" s="9" t="s">
        <v>20</v>
      </c>
      <c r="B3928" s="9" t="s">
        <v>12</v>
      </c>
      <c r="C3928" s="15">
        <f>D3928/(E3928*E3928*0.01*0.01)</f>
        <v>43.94267171444023</v>
      </c>
      <c r="D3928" s="10">
        <v>130</v>
      </c>
      <c r="E3928" s="10">
        <v>172</v>
      </c>
      <c r="F3928" s="9" t="s">
        <v>18</v>
      </c>
      <c r="G3928" s="9" t="s">
        <v>17</v>
      </c>
      <c r="H3928" s="9" t="s">
        <v>16</v>
      </c>
    </row>
    <row r="3929" spans="1:8" x14ac:dyDescent="0.35">
      <c r="A3929" s="9" t="s">
        <v>20</v>
      </c>
      <c r="B3929" s="9" t="s">
        <v>12</v>
      </c>
      <c r="C3929" s="15">
        <f>D3929/(E3929*E3929*0.01*0.01)</f>
        <v>29.402920244578837</v>
      </c>
      <c r="D3929" s="10">
        <v>88</v>
      </c>
      <c r="E3929" s="10">
        <v>173</v>
      </c>
      <c r="F3929" s="9" t="s">
        <v>23</v>
      </c>
      <c r="G3929" s="9" t="s">
        <v>17</v>
      </c>
      <c r="H3929" s="9" t="s">
        <v>17</v>
      </c>
    </row>
    <row r="3930" spans="1:8" x14ac:dyDescent="0.35">
      <c r="A3930" s="9" t="s">
        <v>11</v>
      </c>
      <c r="B3930" s="9" t="s">
        <v>12</v>
      </c>
      <c r="C3930" s="15">
        <f>D3930/(E3930*E3930*0.01*0.01)</f>
        <v>30.585811928466647</v>
      </c>
      <c r="D3930" s="10">
        <v>98</v>
      </c>
      <c r="E3930" s="10">
        <v>179</v>
      </c>
      <c r="F3930" s="9" t="s">
        <v>23</v>
      </c>
      <c r="G3930" s="9" t="s">
        <v>16</v>
      </c>
      <c r="H3930" s="9" t="s">
        <v>17</v>
      </c>
    </row>
    <row r="3931" spans="1:8" x14ac:dyDescent="0.35">
      <c r="A3931" s="9" t="s">
        <v>11</v>
      </c>
      <c r="B3931" s="9" t="s">
        <v>15</v>
      </c>
      <c r="C3931" s="15">
        <f>D3931/(E3931*E3931*0.01*0.01)</f>
        <v>44.642857142857146</v>
      </c>
      <c r="D3931" s="10">
        <v>126</v>
      </c>
      <c r="E3931" s="10">
        <v>168</v>
      </c>
      <c r="F3931" s="9" t="s">
        <v>18</v>
      </c>
      <c r="G3931" s="9" t="s">
        <v>17</v>
      </c>
      <c r="H3931" s="9" t="s">
        <v>17</v>
      </c>
    </row>
    <row r="3932" spans="1:8" x14ac:dyDescent="0.35">
      <c r="A3932" s="9" t="s">
        <v>21</v>
      </c>
      <c r="B3932" s="9" t="s">
        <v>15</v>
      </c>
      <c r="C3932" s="15">
        <f>D3932/(E3932*E3932*0.01*0.01)</f>
        <v>38.062283737024217</v>
      </c>
      <c r="D3932" s="10">
        <v>110</v>
      </c>
      <c r="E3932" s="10">
        <v>170</v>
      </c>
      <c r="F3932" s="9" t="s">
        <v>23</v>
      </c>
      <c r="G3932" s="9" t="s">
        <v>14</v>
      </c>
      <c r="H3932" s="9" t="s">
        <v>17</v>
      </c>
    </row>
    <row r="3933" spans="1:8" x14ac:dyDescent="0.35">
      <c r="A3933" s="9" t="s">
        <v>21</v>
      </c>
      <c r="B3933" s="9" t="s">
        <v>12</v>
      </c>
      <c r="C3933" s="15">
        <f>D3933/(E3933*E3933*0.01*0.01)</f>
        <v>38.888888888888886</v>
      </c>
      <c r="D3933" s="10">
        <v>126</v>
      </c>
      <c r="E3933" s="10">
        <v>180</v>
      </c>
      <c r="F3933" s="9" t="s">
        <v>23</v>
      </c>
      <c r="G3933" s="9" t="s">
        <v>14</v>
      </c>
      <c r="H3933" s="9" t="s">
        <v>17</v>
      </c>
    </row>
    <row r="3934" spans="1:8" x14ac:dyDescent="0.35">
      <c r="A3934" s="9" t="s">
        <v>21</v>
      </c>
      <c r="B3934" s="9" t="s">
        <v>12</v>
      </c>
      <c r="C3934" s="15">
        <f>D3934/(E3934*E3934*0.01*0.01)</f>
        <v>36.628918531180368</v>
      </c>
      <c r="D3934" s="10">
        <v>120</v>
      </c>
      <c r="E3934" s="10">
        <v>181</v>
      </c>
      <c r="F3934" s="9" t="s">
        <v>18</v>
      </c>
      <c r="G3934" s="9" t="s">
        <v>17</v>
      </c>
      <c r="H3934" s="9" t="s">
        <v>17</v>
      </c>
    </row>
    <row r="3935" spans="1:8" x14ac:dyDescent="0.35">
      <c r="A3935" s="9" t="s">
        <v>11</v>
      </c>
      <c r="B3935" s="9" t="s">
        <v>12</v>
      </c>
      <c r="C3935" s="15">
        <f>D3935/(E3935*E3935*0.01*0.01)</f>
        <v>25.772518080210386</v>
      </c>
      <c r="D3935" s="10">
        <v>98</v>
      </c>
      <c r="E3935" s="10">
        <v>195</v>
      </c>
      <c r="F3935" s="9" t="s">
        <v>23</v>
      </c>
      <c r="G3935" s="9" t="s">
        <v>16</v>
      </c>
      <c r="H3935" s="9" t="s">
        <v>17</v>
      </c>
    </row>
    <row r="3936" spans="1:8" x14ac:dyDescent="0.35">
      <c r="A3936" s="9" t="s">
        <v>11</v>
      </c>
      <c r="B3936" s="9" t="s">
        <v>15</v>
      </c>
      <c r="C3936" s="15">
        <f>D3936/(E3936*E3936*0.01*0.01)</f>
        <v>50.311791383219955</v>
      </c>
      <c r="D3936" s="10">
        <v>142</v>
      </c>
      <c r="E3936" s="10">
        <v>168</v>
      </c>
      <c r="F3936" s="9" t="s">
        <v>18</v>
      </c>
      <c r="G3936" s="9" t="s">
        <v>14</v>
      </c>
      <c r="H3936" s="9" t="s">
        <v>17</v>
      </c>
    </row>
    <row r="3937" spans="1:8" x14ac:dyDescent="0.35">
      <c r="A3937" s="9" t="s">
        <v>21</v>
      </c>
      <c r="B3937" s="9" t="s">
        <v>15</v>
      </c>
      <c r="C3937" s="15">
        <f>D3937/(E3937*E3937*0.01*0.01)</f>
        <v>47.058823529411761</v>
      </c>
      <c r="D3937" s="10">
        <v>136</v>
      </c>
      <c r="E3937" s="10">
        <v>170</v>
      </c>
      <c r="F3937" s="9" t="s">
        <v>18</v>
      </c>
      <c r="G3937" s="9" t="s">
        <v>14</v>
      </c>
      <c r="H3937" s="9" t="s">
        <v>17</v>
      </c>
    </row>
    <row r="3938" spans="1:8" x14ac:dyDescent="0.35">
      <c r="A3938" s="9" t="s">
        <v>19</v>
      </c>
      <c r="B3938" s="9" t="s">
        <v>15</v>
      </c>
      <c r="C3938" s="15">
        <f>D3938/(E3938*E3938*0.01*0.01)</f>
        <v>30.119375573921026</v>
      </c>
      <c r="D3938" s="10">
        <v>82</v>
      </c>
      <c r="E3938" s="10">
        <v>165</v>
      </c>
      <c r="F3938" s="9" t="s">
        <v>18</v>
      </c>
      <c r="G3938" s="9" t="s">
        <v>16</v>
      </c>
      <c r="H3938" s="9" t="s">
        <v>17</v>
      </c>
    </row>
    <row r="3939" spans="1:8" x14ac:dyDescent="0.35">
      <c r="A3939" s="9" t="s">
        <v>21</v>
      </c>
      <c r="B3939" s="9" t="s">
        <v>15</v>
      </c>
      <c r="C3939" s="15">
        <f>D3939/(E3939*E3939*0.01*0.01)</f>
        <v>44.104380366868256</v>
      </c>
      <c r="D3939" s="10">
        <v>132</v>
      </c>
      <c r="E3939" s="10">
        <v>173</v>
      </c>
      <c r="F3939" s="9" t="s">
        <v>18</v>
      </c>
      <c r="G3939" s="9" t="s">
        <v>17</v>
      </c>
      <c r="H3939" s="9" t="s">
        <v>17</v>
      </c>
    </row>
    <row r="3940" spans="1:8" x14ac:dyDescent="0.35">
      <c r="A3940" s="9" t="s">
        <v>20</v>
      </c>
      <c r="B3940" s="9" t="s">
        <v>15</v>
      </c>
      <c r="C3940" s="15">
        <f>D3940/(E3940*E3940*0.01*0.01)</f>
        <v>44.81635797065929</v>
      </c>
      <c r="D3940" s="10">
        <v>128</v>
      </c>
      <c r="E3940" s="10">
        <v>169</v>
      </c>
      <c r="F3940" s="9" t="s">
        <v>23</v>
      </c>
      <c r="G3940" s="9" t="s">
        <v>14</v>
      </c>
      <c r="H3940" s="9" t="s">
        <v>17</v>
      </c>
    </row>
    <row r="3941" spans="1:8" x14ac:dyDescent="0.35">
      <c r="A3941" s="9" t="s">
        <v>20</v>
      </c>
      <c r="B3941" s="9" t="s">
        <v>12</v>
      </c>
      <c r="C3941" s="15">
        <f>D3941/(E3941*E3941*0.01*0.01)</f>
        <v>45.061224489795919</v>
      </c>
      <c r="D3941" s="10">
        <v>138</v>
      </c>
      <c r="E3941" s="10">
        <v>175</v>
      </c>
      <c r="F3941" s="9" t="s">
        <v>18</v>
      </c>
      <c r="G3941" s="9" t="s">
        <v>17</v>
      </c>
      <c r="H3941" s="9" t="s">
        <v>17</v>
      </c>
    </row>
    <row r="3942" spans="1:8" x14ac:dyDescent="0.35">
      <c r="A3942" s="9" t="s">
        <v>19</v>
      </c>
      <c r="B3942" s="9" t="s">
        <v>15</v>
      </c>
      <c r="C3942" s="15">
        <f>D3942/(E3942*E3942*0.01*0.01)</f>
        <v>29.053287981859409</v>
      </c>
      <c r="D3942" s="10">
        <v>82</v>
      </c>
      <c r="E3942" s="10">
        <v>168</v>
      </c>
      <c r="F3942" s="9" t="s">
        <v>18</v>
      </c>
      <c r="G3942" s="9" t="s">
        <v>16</v>
      </c>
      <c r="H3942" s="9" t="s">
        <v>17</v>
      </c>
    </row>
    <row r="3943" spans="1:8" x14ac:dyDescent="0.35">
      <c r="A3943" s="9" t="s">
        <v>19</v>
      </c>
      <c r="B3943" s="9" t="s">
        <v>15</v>
      </c>
      <c r="C3943" s="15">
        <f>D3943/(E3943*E3943*0.01*0.01)</f>
        <v>25.605536332179931</v>
      </c>
      <c r="D3943" s="10">
        <v>74</v>
      </c>
      <c r="E3943" s="10">
        <v>170</v>
      </c>
      <c r="F3943" s="9" t="s">
        <v>18</v>
      </c>
      <c r="G3943" s="9" t="s">
        <v>14</v>
      </c>
      <c r="H3943" s="9" t="s">
        <v>17</v>
      </c>
    </row>
    <row r="3944" spans="1:8" x14ac:dyDescent="0.35">
      <c r="A3944" s="9" t="s">
        <v>19</v>
      </c>
      <c r="B3944" s="9" t="s">
        <v>12</v>
      </c>
      <c r="C3944" s="15">
        <f>D3944/(E3944*E3944*0.01*0.01)</f>
        <v>28.982007003985025</v>
      </c>
      <c r="D3944" s="10">
        <v>96</v>
      </c>
      <c r="E3944" s="10">
        <v>182</v>
      </c>
      <c r="F3944" s="9" t="s">
        <v>23</v>
      </c>
      <c r="G3944" s="9" t="s">
        <v>16</v>
      </c>
      <c r="H3944" s="9" t="s">
        <v>17</v>
      </c>
    </row>
    <row r="3945" spans="1:8" x14ac:dyDescent="0.35">
      <c r="A3945" s="9" t="s">
        <v>19</v>
      </c>
      <c r="B3945" s="9" t="s">
        <v>15</v>
      </c>
      <c r="C3945" s="15">
        <f>D3945/(E3945*E3945*0.01*0.01)</f>
        <v>26.446280991735534</v>
      </c>
      <c r="D3945" s="10">
        <v>72</v>
      </c>
      <c r="E3945" s="10">
        <v>165</v>
      </c>
      <c r="F3945" s="9" t="s">
        <v>23</v>
      </c>
      <c r="G3945" s="9" t="s">
        <v>16</v>
      </c>
      <c r="H3945" s="9" t="s">
        <v>17</v>
      </c>
    </row>
    <row r="3946" spans="1:8" x14ac:dyDescent="0.35">
      <c r="A3946" s="9" t="s">
        <v>21</v>
      </c>
      <c r="B3946" s="9" t="s">
        <v>15</v>
      </c>
      <c r="C3946" s="15">
        <f>D3946/(E3946*E3946*0.01*0.01)</f>
        <v>30.421849648458622</v>
      </c>
      <c r="D3946" s="10">
        <v>90</v>
      </c>
      <c r="E3946" s="10">
        <v>172</v>
      </c>
      <c r="F3946" s="9" t="s">
        <v>23</v>
      </c>
      <c r="G3946" s="9" t="s">
        <v>16</v>
      </c>
      <c r="H3946" s="9" t="s">
        <v>14</v>
      </c>
    </row>
    <row r="3947" spans="1:8" x14ac:dyDescent="0.35">
      <c r="A3947" s="9" t="s">
        <v>11</v>
      </c>
      <c r="B3947" s="9" t="s">
        <v>15</v>
      </c>
      <c r="C3947" s="15">
        <f>D3947/(E3947*E3947*0.01*0.01)</f>
        <v>23.836734693877553</v>
      </c>
      <c r="D3947" s="10">
        <v>73</v>
      </c>
      <c r="E3947" s="10">
        <v>175</v>
      </c>
      <c r="F3947" s="9" t="s">
        <v>13</v>
      </c>
      <c r="G3947" s="9" t="s">
        <v>16</v>
      </c>
      <c r="H3947" s="9" t="s">
        <v>14</v>
      </c>
    </row>
    <row r="3948" spans="1:8" x14ac:dyDescent="0.35">
      <c r="A3948" s="9" t="s">
        <v>21</v>
      </c>
      <c r="B3948" s="9" t="s">
        <v>12</v>
      </c>
      <c r="C3948" s="15">
        <f>D3948/(E3948*E3948*0.01*0.01)</f>
        <v>22.857142857142858</v>
      </c>
      <c r="D3948" s="10">
        <v>70</v>
      </c>
      <c r="E3948" s="10">
        <v>175</v>
      </c>
      <c r="F3948" s="9" t="s">
        <v>18</v>
      </c>
      <c r="G3948" s="9" t="s">
        <v>16</v>
      </c>
      <c r="H3948" s="9" t="s">
        <v>14</v>
      </c>
    </row>
    <row r="3949" spans="1:8" x14ac:dyDescent="0.35">
      <c r="A3949" s="9" t="s">
        <v>22</v>
      </c>
      <c r="B3949" s="9" t="s">
        <v>15</v>
      </c>
      <c r="C3949" s="15">
        <f>D3949/(E3949*E3949*0.01*0.01)</f>
        <v>28.65013774104683</v>
      </c>
      <c r="D3949" s="10">
        <v>78</v>
      </c>
      <c r="E3949" s="10">
        <v>165</v>
      </c>
      <c r="F3949" s="9" t="s">
        <v>18</v>
      </c>
      <c r="G3949" s="9" t="s">
        <v>16</v>
      </c>
      <c r="H3949" s="9" t="s">
        <v>14</v>
      </c>
    </row>
    <row r="3950" spans="1:8" x14ac:dyDescent="0.35">
      <c r="A3950" s="9" t="s">
        <v>20</v>
      </c>
      <c r="B3950" s="9" t="s">
        <v>12</v>
      </c>
      <c r="C3950" s="15">
        <f>D3950/(E3950*E3950*0.01*0.01)</f>
        <v>29.218407596785976</v>
      </c>
      <c r="D3950" s="10">
        <v>100</v>
      </c>
      <c r="E3950" s="10">
        <v>185</v>
      </c>
      <c r="F3950" s="9" t="s">
        <v>13</v>
      </c>
      <c r="G3950" s="9" t="s">
        <v>16</v>
      </c>
      <c r="H3950" s="9" t="s">
        <v>14</v>
      </c>
    </row>
    <row r="3951" spans="1:8" x14ac:dyDescent="0.35">
      <c r="A3951" s="9" t="s">
        <v>21</v>
      </c>
      <c r="B3951" s="9" t="s">
        <v>15</v>
      </c>
      <c r="C3951" s="15">
        <f>D3951/(E3951*E3951*0.01*0.01)</f>
        <v>24.221453287197232</v>
      </c>
      <c r="D3951" s="10">
        <v>70</v>
      </c>
      <c r="E3951" s="10">
        <v>170</v>
      </c>
      <c r="F3951" s="9" t="s">
        <v>18</v>
      </c>
      <c r="G3951" s="9" t="s">
        <v>16</v>
      </c>
      <c r="H3951" s="9" t="s">
        <v>14</v>
      </c>
    </row>
    <row r="3952" spans="1:8" x14ac:dyDescent="0.35">
      <c r="A3952" s="9" t="s">
        <v>22</v>
      </c>
      <c r="B3952" s="9" t="s">
        <v>12</v>
      </c>
      <c r="C3952" s="15">
        <f>D3952/(E3952*E3952*0.01*0.01)</f>
        <v>31.141868512110726</v>
      </c>
      <c r="D3952" s="10">
        <v>90</v>
      </c>
      <c r="E3952" s="10">
        <v>170</v>
      </c>
      <c r="F3952" s="9" t="s">
        <v>18</v>
      </c>
      <c r="G3952" s="9" t="s">
        <v>16</v>
      </c>
      <c r="H3952" s="9" t="s">
        <v>14</v>
      </c>
    </row>
    <row r="3953" spans="1:8" x14ac:dyDescent="0.35">
      <c r="A3953" s="9" t="s">
        <v>22</v>
      </c>
      <c r="B3953" s="9" t="s">
        <v>12</v>
      </c>
      <c r="C3953" s="15">
        <f>D3953/(E3953*E3953*0.01*0.01)</f>
        <v>21.037253469685904</v>
      </c>
      <c r="D3953" s="10">
        <v>72</v>
      </c>
      <c r="E3953" s="10">
        <v>185</v>
      </c>
      <c r="F3953" s="9" t="s">
        <v>18</v>
      </c>
      <c r="G3953" s="9" t="s">
        <v>14</v>
      </c>
      <c r="H3953" s="9" t="s">
        <v>14</v>
      </c>
    </row>
    <row r="3954" spans="1:8" x14ac:dyDescent="0.35">
      <c r="A3954" s="9" t="s">
        <v>20</v>
      </c>
      <c r="B3954" s="9" t="s">
        <v>15</v>
      </c>
      <c r="C3954" s="15">
        <f>D3954/(E3954*E3954*0.01*0.01)</f>
        <v>20.761245674740483</v>
      </c>
      <c r="D3954" s="10">
        <v>60</v>
      </c>
      <c r="E3954" s="10">
        <v>170</v>
      </c>
      <c r="F3954" s="9" t="s">
        <v>13</v>
      </c>
      <c r="G3954" s="9" t="s">
        <v>14</v>
      </c>
      <c r="H3954" s="9" t="s">
        <v>14</v>
      </c>
    </row>
    <row r="3955" spans="1:8" x14ac:dyDescent="0.35">
      <c r="A3955" s="9" t="s">
        <v>21</v>
      </c>
      <c r="B3955" s="9" t="s">
        <v>15</v>
      </c>
      <c r="C3955" s="15">
        <f>D3955/(E3955*E3955*0.01*0.01)</f>
        <v>28.125</v>
      </c>
      <c r="D3955" s="10">
        <v>72</v>
      </c>
      <c r="E3955" s="10">
        <v>160</v>
      </c>
      <c r="F3955" s="9" t="s">
        <v>18</v>
      </c>
      <c r="G3955" s="9" t="s">
        <v>14</v>
      </c>
      <c r="H3955" s="9" t="s">
        <v>14</v>
      </c>
    </row>
    <row r="3956" spans="1:8" x14ac:dyDescent="0.35">
      <c r="A3956" s="9" t="s">
        <v>20</v>
      </c>
      <c r="B3956" s="9" t="s">
        <v>15</v>
      </c>
      <c r="C3956" s="15">
        <f>D3956/(E3956*E3956*0.01*0.01)</f>
        <v>20.415224913494807</v>
      </c>
      <c r="D3956" s="10">
        <v>59</v>
      </c>
      <c r="E3956" s="10">
        <v>170</v>
      </c>
      <c r="F3956" s="9" t="s">
        <v>18</v>
      </c>
      <c r="G3956" s="9" t="s">
        <v>14</v>
      </c>
      <c r="H3956" s="9" t="s">
        <v>14</v>
      </c>
    </row>
    <row r="3957" spans="1:8" x14ac:dyDescent="0.35">
      <c r="A3957" s="9" t="s">
        <v>19</v>
      </c>
      <c r="B3957" s="9" t="s">
        <v>12</v>
      </c>
      <c r="C3957" s="15">
        <f>D3957/(E3957*E3957*0.01*0.01)</f>
        <v>26.543209876543209</v>
      </c>
      <c r="D3957" s="10">
        <v>86</v>
      </c>
      <c r="E3957" s="10">
        <v>180</v>
      </c>
      <c r="F3957" s="9" t="s">
        <v>23</v>
      </c>
      <c r="G3957" s="9" t="s">
        <v>14</v>
      </c>
      <c r="H3957" s="9" t="s">
        <v>14</v>
      </c>
    </row>
    <row r="3958" spans="1:8" x14ac:dyDescent="0.35">
      <c r="A3958" s="9" t="s">
        <v>21</v>
      </c>
      <c r="B3958" s="9" t="s">
        <v>15</v>
      </c>
      <c r="C3958" s="15">
        <f>D3958/(E3958*E3958*0.01*0.01)</f>
        <v>29.721079103795152</v>
      </c>
      <c r="D3958" s="10">
        <v>78</v>
      </c>
      <c r="E3958" s="10">
        <v>162</v>
      </c>
      <c r="F3958" s="9" t="s">
        <v>18</v>
      </c>
      <c r="G3958" s="9" t="s">
        <v>17</v>
      </c>
      <c r="H3958" s="9" t="s">
        <v>17</v>
      </c>
    </row>
    <row r="3959" spans="1:8" x14ac:dyDescent="0.35">
      <c r="A3959" s="9" t="s">
        <v>19</v>
      </c>
      <c r="B3959" s="9" t="s">
        <v>15</v>
      </c>
      <c r="C3959" s="15">
        <f>D3959/(E3959*E3959*0.01*0.01)</f>
        <v>21.967120181405896</v>
      </c>
      <c r="D3959" s="10">
        <v>62</v>
      </c>
      <c r="E3959" s="10">
        <v>168</v>
      </c>
      <c r="F3959" s="9" t="s">
        <v>18</v>
      </c>
      <c r="G3959" s="9" t="s">
        <v>14</v>
      </c>
      <c r="H3959" s="9" t="s">
        <v>14</v>
      </c>
    </row>
    <row r="3960" spans="1:8" x14ac:dyDescent="0.35">
      <c r="A3960" s="9" t="s">
        <v>11</v>
      </c>
      <c r="B3960" s="9" t="s">
        <v>15</v>
      </c>
      <c r="C3960" s="15">
        <f>D3960/(E3960*E3960*0.01*0.01)</f>
        <v>21.224489795918366</v>
      </c>
      <c r="D3960" s="10">
        <v>65</v>
      </c>
      <c r="E3960" s="10">
        <v>175</v>
      </c>
      <c r="F3960" s="9" t="s">
        <v>18</v>
      </c>
      <c r="G3960" s="9" t="s">
        <v>16</v>
      </c>
      <c r="H3960" s="9" t="s">
        <v>17</v>
      </c>
    </row>
    <row r="3961" spans="1:8" x14ac:dyDescent="0.35">
      <c r="A3961" s="9" t="s">
        <v>19</v>
      </c>
      <c r="B3961" s="9" t="s">
        <v>15</v>
      </c>
      <c r="C3961" s="15">
        <f>D3961/(E3961*E3961*0.01*0.01)</f>
        <v>22.499637102627375</v>
      </c>
      <c r="D3961" s="10">
        <v>62</v>
      </c>
      <c r="E3961" s="10">
        <v>166</v>
      </c>
      <c r="F3961" s="9" t="s">
        <v>13</v>
      </c>
      <c r="G3961" s="9" t="s">
        <v>14</v>
      </c>
      <c r="H3961" s="9" t="s">
        <v>16</v>
      </c>
    </row>
    <row r="3962" spans="1:8" x14ac:dyDescent="0.35">
      <c r="A3962" s="9" t="s">
        <v>21</v>
      </c>
      <c r="B3962" s="9" t="s">
        <v>15</v>
      </c>
      <c r="C3962" s="15">
        <f>D3962/(E3962*E3962*0.01*0.01)</f>
        <v>31.221303948576676</v>
      </c>
      <c r="D3962" s="10">
        <v>85</v>
      </c>
      <c r="E3962" s="10">
        <v>165</v>
      </c>
      <c r="F3962" s="9" t="s">
        <v>18</v>
      </c>
      <c r="G3962" s="9" t="s">
        <v>14</v>
      </c>
      <c r="H3962" s="9" t="s">
        <v>17</v>
      </c>
    </row>
    <row r="3963" spans="1:8" x14ac:dyDescent="0.35">
      <c r="A3963" s="9" t="s">
        <v>11</v>
      </c>
      <c r="B3963" s="9" t="s">
        <v>15</v>
      </c>
      <c r="C3963" s="15">
        <f>D3963/(E3963*E3963*0.01*0.01)</f>
        <v>20.957171162932479</v>
      </c>
      <c r="D3963" s="10">
        <v>55</v>
      </c>
      <c r="E3963" s="10">
        <v>162</v>
      </c>
      <c r="F3963" s="9" t="s">
        <v>18</v>
      </c>
      <c r="G3963" s="9" t="s">
        <v>14</v>
      </c>
      <c r="H3963" s="9" t="s">
        <v>17</v>
      </c>
    </row>
    <row r="3964" spans="1:8" x14ac:dyDescent="0.35">
      <c r="A3964" s="9" t="s">
        <v>19</v>
      </c>
      <c r="B3964" s="9" t="s">
        <v>15</v>
      </c>
      <c r="C3964" s="15">
        <f>D3964/(E3964*E3964*0.01*0.01)</f>
        <v>21.192742415229031</v>
      </c>
      <c r="D3964" s="10">
        <v>57</v>
      </c>
      <c r="E3964" s="10">
        <v>164</v>
      </c>
      <c r="F3964" s="9" t="s">
        <v>18</v>
      </c>
      <c r="G3964" s="9" t="s">
        <v>16</v>
      </c>
      <c r="H3964" s="9" t="s">
        <v>16</v>
      </c>
    </row>
    <row r="3965" spans="1:8" x14ac:dyDescent="0.35">
      <c r="A3965" s="9" t="s">
        <v>11</v>
      </c>
      <c r="B3965" s="9" t="s">
        <v>15</v>
      </c>
      <c r="C3965" s="15">
        <f>D3965/(E3965*E3965*0.01*0.01)</f>
        <v>20.657540002100767</v>
      </c>
      <c r="D3965" s="10">
        <v>59</v>
      </c>
      <c r="E3965" s="10">
        <v>169</v>
      </c>
      <c r="F3965" s="9" t="s">
        <v>23</v>
      </c>
      <c r="G3965" s="9" t="s">
        <v>14</v>
      </c>
      <c r="H3965" s="9" t="s">
        <v>14</v>
      </c>
    </row>
    <row r="3966" spans="1:8" x14ac:dyDescent="0.35">
      <c r="A3966" s="9" t="s">
        <v>20</v>
      </c>
      <c r="B3966" s="9" t="s">
        <v>15</v>
      </c>
      <c r="C3966" s="15">
        <f>D3966/(E3966*E3966*0.01*0.01)</f>
        <v>39.256529402339361</v>
      </c>
      <c r="D3966" s="10">
        <v>98</v>
      </c>
      <c r="E3966" s="10">
        <v>158</v>
      </c>
      <c r="F3966" s="9" t="s">
        <v>18</v>
      </c>
      <c r="G3966" s="9" t="s">
        <v>16</v>
      </c>
      <c r="H3966" s="9" t="s">
        <v>14</v>
      </c>
    </row>
    <row r="3967" spans="1:8" x14ac:dyDescent="0.35">
      <c r="A3967" s="9" t="s">
        <v>19</v>
      </c>
      <c r="B3967" s="9" t="s">
        <v>15</v>
      </c>
      <c r="C3967" s="15">
        <f>D3967/(E3967*E3967*0.01*0.01)</f>
        <v>42.96875</v>
      </c>
      <c r="D3967" s="10">
        <v>110</v>
      </c>
      <c r="E3967" s="10">
        <v>160</v>
      </c>
      <c r="F3967" s="9" t="s">
        <v>18</v>
      </c>
      <c r="G3967" s="9" t="s">
        <v>17</v>
      </c>
      <c r="H3967" s="9" t="s">
        <v>14</v>
      </c>
    </row>
    <row r="3968" spans="1:8" x14ac:dyDescent="0.35">
      <c r="A3968" s="9" t="s">
        <v>21</v>
      </c>
      <c r="B3968" s="9" t="s">
        <v>12</v>
      </c>
      <c r="C3968" s="15">
        <f>D3968/(E3968*E3968*0.01*0.01)</f>
        <v>25.951557093425606</v>
      </c>
      <c r="D3968" s="10">
        <v>75</v>
      </c>
      <c r="E3968" s="10">
        <v>170</v>
      </c>
      <c r="F3968" s="9" t="s">
        <v>23</v>
      </c>
      <c r="G3968" s="9" t="s">
        <v>14</v>
      </c>
      <c r="H3968" s="9" t="s">
        <v>17</v>
      </c>
    </row>
    <row r="3969" spans="1:8" x14ac:dyDescent="0.35">
      <c r="A3969" s="9" t="s">
        <v>22</v>
      </c>
      <c r="B3969" s="9" t="s">
        <v>15</v>
      </c>
      <c r="C3969" s="15">
        <f>D3969/(E3969*E3969*0.01*0.01)</f>
        <v>36.06484235574063</v>
      </c>
      <c r="D3969" s="10">
        <v>97</v>
      </c>
      <c r="E3969" s="10">
        <v>164</v>
      </c>
      <c r="F3969" s="9" t="s">
        <v>13</v>
      </c>
      <c r="G3969" s="9" t="s">
        <v>16</v>
      </c>
      <c r="H3969" s="9" t="s">
        <v>17</v>
      </c>
    </row>
    <row r="3970" spans="1:8" x14ac:dyDescent="0.35">
      <c r="A3970" s="9" t="s">
        <v>21</v>
      </c>
      <c r="B3970" s="9" t="s">
        <v>12</v>
      </c>
      <c r="C3970" s="15">
        <f>D3970/(E3970*E3970*0.01*0.01)</f>
        <v>22.857142857142858</v>
      </c>
      <c r="D3970" s="10">
        <v>70</v>
      </c>
      <c r="E3970" s="10">
        <v>175</v>
      </c>
      <c r="F3970" s="9" t="s">
        <v>23</v>
      </c>
      <c r="G3970" s="9" t="s">
        <v>14</v>
      </c>
      <c r="H3970" s="9" t="s">
        <v>14</v>
      </c>
    </row>
    <row r="3971" spans="1:8" x14ac:dyDescent="0.35">
      <c r="A3971" s="9" t="s">
        <v>21</v>
      </c>
      <c r="B3971" s="9" t="s">
        <v>12</v>
      </c>
      <c r="C3971" s="15">
        <f>D3971/(E3971*E3971*0.01*0.01)</f>
        <v>26.122448979591837</v>
      </c>
      <c r="D3971" s="10">
        <v>80</v>
      </c>
      <c r="E3971" s="10">
        <v>175</v>
      </c>
      <c r="F3971" s="9" t="s">
        <v>18</v>
      </c>
      <c r="G3971" s="9" t="s">
        <v>16</v>
      </c>
      <c r="H3971" s="9" t="s">
        <v>17</v>
      </c>
    </row>
    <row r="3972" spans="1:8" x14ac:dyDescent="0.35">
      <c r="A3972" s="9" t="s">
        <v>19</v>
      </c>
      <c r="B3972" s="9" t="s">
        <v>15</v>
      </c>
      <c r="C3972" s="15">
        <f>D3972/(E3972*E3972*0.01*0.01)</f>
        <v>33.425160697887968</v>
      </c>
      <c r="D3972" s="10">
        <v>91</v>
      </c>
      <c r="E3972" s="10">
        <v>165</v>
      </c>
      <c r="F3972" s="9" t="s">
        <v>18</v>
      </c>
      <c r="G3972" s="9" t="s">
        <v>16</v>
      </c>
      <c r="H3972" s="9" t="s">
        <v>17</v>
      </c>
    </row>
    <row r="3973" spans="1:8" x14ac:dyDescent="0.35">
      <c r="A3973" s="9" t="s">
        <v>11</v>
      </c>
      <c r="B3973" s="9" t="s">
        <v>15</v>
      </c>
      <c r="C3973" s="15">
        <f>D3973/(E3973*E3973*0.01*0.01)</f>
        <v>24.005486968449929</v>
      </c>
      <c r="D3973" s="10">
        <v>63</v>
      </c>
      <c r="E3973" s="10">
        <v>162</v>
      </c>
      <c r="F3973" s="9" t="s">
        <v>23</v>
      </c>
      <c r="G3973" s="9" t="s">
        <v>14</v>
      </c>
      <c r="H3973" s="9" t="s">
        <v>17</v>
      </c>
    </row>
    <row r="3974" spans="1:8" x14ac:dyDescent="0.35">
      <c r="A3974" s="9" t="s">
        <v>21</v>
      </c>
      <c r="B3974" s="9" t="s">
        <v>12</v>
      </c>
      <c r="C3974" s="15">
        <f>D3974/(E3974*E3974*0.01*0.01)</f>
        <v>25.059307026629689</v>
      </c>
      <c r="D3974" s="10">
        <v>75</v>
      </c>
      <c r="E3974" s="10">
        <v>173</v>
      </c>
      <c r="F3974" s="9" t="s">
        <v>18</v>
      </c>
      <c r="G3974" s="9" t="s">
        <v>16</v>
      </c>
      <c r="H3974" s="9" t="s">
        <v>17</v>
      </c>
    </row>
    <row r="3975" spans="1:8" x14ac:dyDescent="0.35">
      <c r="A3975" s="9" t="s">
        <v>19</v>
      </c>
      <c r="B3975" s="9" t="s">
        <v>12</v>
      </c>
      <c r="C3975" s="15">
        <f>D3975/(E3975*E3975*0.01*0.01)</f>
        <v>27.66009593501628</v>
      </c>
      <c r="D3975" s="10">
        <v>79</v>
      </c>
      <c r="E3975" s="10">
        <v>169</v>
      </c>
      <c r="F3975" s="9" t="s">
        <v>13</v>
      </c>
      <c r="G3975" s="9" t="s">
        <v>16</v>
      </c>
      <c r="H3975" s="9" t="s">
        <v>17</v>
      </c>
    </row>
    <row r="3976" spans="1:8" x14ac:dyDescent="0.35">
      <c r="A3976" s="9" t="s">
        <v>11</v>
      </c>
      <c r="B3976" s="9" t="s">
        <v>15</v>
      </c>
      <c r="C3976" s="15">
        <f>D3976/(E3976*E3976*0.01*0.01)</f>
        <v>24.913494809688579</v>
      </c>
      <c r="D3976" s="10">
        <v>72</v>
      </c>
      <c r="E3976" s="10">
        <v>170</v>
      </c>
      <c r="F3976" s="9" t="s">
        <v>23</v>
      </c>
      <c r="G3976" s="9" t="s">
        <v>14</v>
      </c>
      <c r="H3976" s="9" t="s">
        <v>14</v>
      </c>
    </row>
    <row r="3977" spans="1:8" x14ac:dyDescent="0.35">
      <c r="A3977" s="9" t="s">
        <v>20</v>
      </c>
      <c r="B3977" s="9" t="s">
        <v>15</v>
      </c>
      <c r="C3977" s="15">
        <f>D3977/(E3977*E3977*0.01*0.01)</f>
        <v>26.122448979591837</v>
      </c>
      <c r="D3977" s="10">
        <v>80</v>
      </c>
      <c r="E3977" s="10">
        <v>175</v>
      </c>
      <c r="F3977" s="9" t="s">
        <v>18</v>
      </c>
      <c r="G3977" s="9" t="s">
        <v>14</v>
      </c>
      <c r="H3977" s="9" t="s">
        <v>17</v>
      </c>
    </row>
    <row r="3978" spans="1:8" x14ac:dyDescent="0.35">
      <c r="A3978" s="9" t="s">
        <v>21</v>
      </c>
      <c r="B3978" s="9" t="s">
        <v>12</v>
      </c>
      <c r="C3978" s="15">
        <f>D3978/(E3978*E3978*0.01*0.01)</f>
        <v>24.724520008546747</v>
      </c>
      <c r="D3978" s="10">
        <v>81</v>
      </c>
      <c r="E3978" s="10">
        <v>181</v>
      </c>
      <c r="F3978" s="9" t="s">
        <v>18</v>
      </c>
      <c r="G3978" s="9" t="s">
        <v>14</v>
      </c>
      <c r="H3978" s="9" t="s">
        <v>17</v>
      </c>
    </row>
    <row r="3979" spans="1:8" x14ac:dyDescent="0.35">
      <c r="A3979" s="9" t="s">
        <v>11</v>
      </c>
      <c r="B3979" s="9" t="s">
        <v>12</v>
      </c>
      <c r="C3979" s="15">
        <f>D3979/(E3979*E3979*0.01*0.01)</f>
        <v>29.411764705882351</v>
      </c>
      <c r="D3979" s="10">
        <v>85</v>
      </c>
      <c r="E3979" s="10">
        <v>170</v>
      </c>
      <c r="F3979" s="9" t="s">
        <v>18</v>
      </c>
      <c r="G3979" s="9" t="s">
        <v>14</v>
      </c>
      <c r="H3979" s="9" t="s">
        <v>16</v>
      </c>
    </row>
    <row r="3980" spans="1:8" x14ac:dyDescent="0.35">
      <c r="A3980" s="9" t="s">
        <v>20</v>
      </c>
      <c r="B3980" s="9" t="s">
        <v>15</v>
      </c>
      <c r="C3980" s="15">
        <f>D3980/(E3980*E3980*0.01*0.01)</f>
        <v>25.344352617079888</v>
      </c>
      <c r="D3980" s="10">
        <v>69</v>
      </c>
      <c r="E3980" s="10">
        <v>165</v>
      </c>
      <c r="F3980" s="9" t="s">
        <v>18</v>
      </c>
      <c r="G3980" s="9" t="s">
        <v>14</v>
      </c>
      <c r="H3980" s="9" t="s">
        <v>17</v>
      </c>
    </row>
    <row r="3981" spans="1:8" x14ac:dyDescent="0.35">
      <c r="A3981" s="9" t="s">
        <v>21</v>
      </c>
      <c r="B3981" s="9" t="s">
        <v>15</v>
      </c>
      <c r="C3981" s="15">
        <f>D3981/(E3981*E3981*0.01*0.01)</f>
        <v>24.489795918367346</v>
      </c>
      <c r="D3981" s="10">
        <v>75</v>
      </c>
      <c r="E3981" s="10">
        <v>175</v>
      </c>
      <c r="F3981" s="9" t="s">
        <v>18</v>
      </c>
      <c r="G3981" s="9" t="s">
        <v>14</v>
      </c>
      <c r="H3981" s="9" t="s">
        <v>17</v>
      </c>
    </row>
    <row r="3982" spans="1:8" x14ac:dyDescent="0.35">
      <c r="A3982" s="9" t="s">
        <v>20</v>
      </c>
      <c r="B3982" s="9" t="s">
        <v>12</v>
      </c>
      <c r="C3982" s="15">
        <f>D3982/(E3982*E3982*0.01*0.01)</f>
        <v>27.217302946726662</v>
      </c>
      <c r="D3982" s="10">
        <v>75</v>
      </c>
      <c r="E3982" s="10">
        <v>166</v>
      </c>
      <c r="F3982" s="9" t="s">
        <v>18</v>
      </c>
      <c r="G3982" s="9" t="s">
        <v>14</v>
      </c>
      <c r="H3982" s="9" t="s">
        <v>14</v>
      </c>
    </row>
    <row r="3983" spans="1:8" x14ac:dyDescent="0.35">
      <c r="A3983" s="9" t="s">
        <v>11</v>
      </c>
      <c r="B3983" s="9" t="s">
        <v>12</v>
      </c>
      <c r="C3983" s="15">
        <f>D3983/(E3983*E3983*0.01*0.01)</f>
        <v>27.777777777777775</v>
      </c>
      <c r="D3983" s="10">
        <v>90</v>
      </c>
      <c r="E3983" s="10">
        <v>180</v>
      </c>
      <c r="F3983" s="9" t="s">
        <v>18</v>
      </c>
      <c r="G3983" s="9" t="s">
        <v>14</v>
      </c>
      <c r="H3983" s="9" t="s">
        <v>16</v>
      </c>
    </row>
    <row r="3984" spans="1:8" x14ac:dyDescent="0.35">
      <c r="A3984" s="9" t="s">
        <v>21</v>
      </c>
      <c r="B3984" s="9" t="s">
        <v>12</v>
      </c>
      <c r="C3984" s="15">
        <f>D3984/(E3984*E3984*0.01*0.01)</f>
        <v>29.666548000474663</v>
      </c>
      <c r="D3984" s="10">
        <v>75</v>
      </c>
      <c r="E3984" s="10">
        <v>159</v>
      </c>
      <c r="F3984" s="9" t="s">
        <v>18</v>
      </c>
      <c r="G3984" s="9" t="s">
        <v>14</v>
      </c>
      <c r="H3984" s="9" t="s">
        <v>17</v>
      </c>
    </row>
    <row r="3985" spans="1:8" x14ac:dyDescent="0.35">
      <c r="A3985" s="9" t="s">
        <v>11</v>
      </c>
      <c r="B3985" s="9" t="s">
        <v>15</v>
      </c>
      <c r="C3985" s="15">
        <f>D3985/(E3985*E3985*0.01*0.01)</f>
        <v>23.875432525951556</v>
      </c>
      <c r="D3985" s="10">
        <v>69</v>
      </c>
      <c r="E3985" s="10">
        <v>170</v>
      </c>
      <c r="F3985" s="9" t="s">
        <v>23</v>
      </c>
      <c r="G3985" s="9" t="s">
        <v>14</v>
      </c>
      <c r="H3985" s="9" t="s">
        <v>17</v>
      </c>
    </row>
    <row r="3986" spans="1:8" x14ac:dyDescent="0.35">
      <c r="A3986" s="9" t="s">
        <v>19</v>
      </c>
      <c r="B3986" s="9" t="s">
        <v>12</v>
      </c>
      <c r="C3986" s="15">
        <f>D3986/(E3986*E3986*0.01*0.01)</f>
        <v>23.148148148148145</v>
      </c>
      <c r="D3986" s="10">
        <v>75</v>
      </c>
      <c r="E3986" s="10">
        <v>180</v>
      </c>
      <c r="F3986" s="9" t="s">
        <v>23</v>
      </c>
      <c r="G3986" s="9" t="s">
        <v>14</v>
      </c>
      <c r="H3986" s="9" t="s">
        <v>17</v>
      </c>
    </row>
    <row r="3987" spans="1:8" x14ac:dyDescent="0.35">
      <c r="A3987" s="9" t="s">
        <v>22</v>
      </c>
      <c r="B3987" s="9" t="s">
        <v>15</v>
      </c>
      <c r="C3987" s="15">
        <f>D3987/(E3987*E3987*0.01*0.01)</f>
        <v>47.750229568411385</v>
      </c>
      <c r="D3987" s="10">
        <v>130</v>
      </c>
      <c r="E3987" s="10">
        <v>165</v>
      </c>
      <c r="F3987" s="9" t="s">
        <v>18</v>
      </c>
      <c r="G3987" s="9" t="s">
        <v>14</v>
      </c>
      <c r="H3987" s="9" t="s">
        <v>14</v>
      </c>
    </row>
    <row r="3988" spans="1:8" x14ac:dyDescent="0.35">
      <c r="A3988" s="9" t="s">
        <v>22</v>
      </c>
      <c r="B3988" s="9" t="s">
        <v>15</v>
      </c>
      <c r="C3988" s="15">
        <f>D3988/(E3988*E3988*0.01*0.01)</f>
        <v>25.390625</v>
      </c>
      <c r="D3988" s="10">
        <v>65</v>
      </c>
      <c r="E3988" s="10">
        <v>160</v>
      </c>
      <c r="F3988" s="9" t="s">
        <v>18</v>
      </c>
      <c r="G3988" s="9" t="s">
        <v>14</v>
      </c>
      <c r="H3988" s="9" t="s">
        <v>17</v>
      </c>
    </row>
    <row r="3989" spans="1:8" x14ac:dyDescent="0.35">
      <c r="A3989" s="9" t="s">
        <v>21</v>
      </c>
      <c r="B3989" s="9" t="s">
        <v>15</v>
      </c>
      <c r="C3989" s="15">
        <f>D3989/(E3989*E3989*0.01*0.01)</f>
        <v>29.411764705882351</v>
      </c>
      <c r="D3989" s="10">
        <v>85</v>
      </c>
      <c r="E3989" s="10">
        <v>170</v>
      </c>
      <c r="F3989" s="9" t="s">
        <v>23</v>
      </c>
      <c r="G3989" s="9" t="s">
        <v>16</v>
      </c>
      <c r="H3989" s="9" t="s">
        <v>17</v>
      </c>
    </row>
    <row r="3990" spans="1:8" x14ac:dyDescent="0.35">
      <c r="A3990" s="9" t="s">
        <v>11</v>
      </c>
      <c r="B3990" s="9" t="s">
        <v>15</v>
      </c>
      <c r="C3990" s="15">
        <f>D3990/(E3990*E3990*0.01*0.01)</f>
        <v>22.758306781975421</v>
      </c>
      <c r="D3990" s="10">
        <v>65</v>
      </c>
      <c r="E3990" s="10">
        <v>169</v>
      </c>
      <c r="F3990" s="9" t="s">
        <v>23</v>
      </c>
      <c r="G3990" s="9" t="s">
        <v>14</v>
      </c>
      <c r="H3990" s="9" t="s">
        <v>17</v>
      </c>
    </row>
    <row r="3991" spans="1:8" x14ac:dyDescent="0.35">
      <c r="A3991" s="9" t="s">
        <v>19</v>
      </c>
      <c r="B3991" s="9" t="s">
        <v>12</v>
      </c>
      <c r="C3991" s="15">
        <f>D3991/(E3991*E3991*0.01*0.01)</f>
        <v>27.755102040816325</v>
      </c>
      <c r="D3991" s="10">
        <v>85</v>
      </c>
      <c r="E3991" s="10">
        <v>175</v>
      </c>
      <c r="F3991" s="9" t="s">
        <v>18</v>
      </c>
      <c r="G3991" s="9" t="s">
        <v>16</v>
      </c>
      <c r="H3991" s="9" t="s">
        <v>17</v>
      </c>
    </row>
    <row r="3992" spans="1:8" x14ac:dyDescent="0.35">
      <c r="A3992" s="9" t="s">
        <v>20</v>
      </c>
      <c r="B3992" s="9" t="s">
        <v>15</v>
      </c>
      <c r="C3992" s="15">
        <f>D3992/(E3992*E3992*0.01*0.01)</f>
        <v>21.631148854350261</v>
      </c>
      <c r="D3992" s="10">
        <v>54</v>
      </c>
      <c r="E3992" s="10">
        <v>158</v>
      </c>
      <c r="F3992" s="9" t="s">
        <v>18</v>
      </c>
      <c r="G3992" s="9" t="s">
        <v>16</v>
      </c>
      <c r="H3992" s="9" t="s">
        <v>17</v>
      </c>
    </row>
    <row r="3993" spans="1:8" x14ac:dyDescent="0.35">
      <c r="A3993" s="9" t="s">
        <v>22</v>
      </c>
      <c r="B3993" s="9" t="s">
        <v>15</v>
      </c>
      <c r="C3993" s="15">
        <f>D3993/(E3993*E3993*0.01*0.01)</f>
        <v>44.077134986225893</v>
      </c>
      <c r="D3993" s="10">
        <v>120</v>
      </c>
      <c r="E3993" s="10">
        <v>165</v>
      </c>
      <c r="F3993" s="9" t="s">
        <v>18</v>
      </c>
      <c r="G3993" s="9" t="s">
        <v>16</v>
      </c>
      <c r="H3993" s="9" t="s">
        <v>17</v>
      </c>
    </row>
    <row r="3994" spans="1:8" x14ac:dyDescent="0.35">
      <c r="A3994" s="9" t="s">
        <v>19</v>
      </c>
      <c r="B3994" s="9" t="s">
        <v>12</v>
      </c>
      <c r="C3994" s="15">
        <f>D3994/(E3994*E3994*0.01*0.01)</f>
        <v>23.148148148148145</v>
      </c>
      <c r="D3994" s="10">
        <v>75</v>
      </c>
      <c r="E3994" s="10">
        <v>180</v>
      </c>
      <c r="F3994" s="9" t="s">
        <v>18</v>
      </c>
      <c r="G3994" s="9" t="s">
        <v>16</v>
      </c>
      <c r="H3994" s="9" t="s">
        <v>17</v>
      </c>
    </row>
    <row r="3995" spans="1:8" x14ac:dyDescent="0.35">
      <c r="A3995" s="9" t="s">
        <v>11</v>
      </c>
      <c r="B3995" s="9" t="s">
        <v>12</v>
      </c>
      <c r="C3995" s="15">
        <f>D3995/(E3995*E3995*0.01*0.01)</f>
        <v>26.122448979591837</v>
      </c>
      <c r="D3995" s="10">
        <v>80</v>
      </c>
      <c r="E3995" s="10">
        <v>175</v>
      </c>
      <c r="F3995" s="9" t="s">
        <v>18</v>
      </c>
      <c r="G3995" s="9" t="s">
        <v>16</v>
      </c>
      <c r="H3995" s="9" t="s">
        <v>17</v>
      </c>
    </row>
    <row r="3996" spans="1:8" x14ac:dyDescent="0.35">
      <c r="A3996" s="9" t="s">
        <v>20</v>
      </c>
      <c r="B3996" s="9" t="s">
        <v>15</v>
      </c>
      <c r="C3996" s="15">
        <f>D3996/(E3996*E3996*0.01*0.01)</f>
        <v>35.99632690541781</v>
      </c>
      <c r="D3996" s="10">
        <v>98</v>
      </c>
      <c r="E3996" s="10">
        <v>165</v>
      </c>
      <c r="F3996" s="9" t="s">
        <v>23</v>
      </c>
      <c r="G3996" s="9" t="s">
        <v>14</v>
      </c>
      <c r="H3996" s="9" t="s">
        <v>14</v>
      </c>
    </row>
    <row r="3997" spans="1:8" x14ac:dyDescent="0.35">
      <c r="A3997" s="9" t="s">
        <v>19</v>
      </c>
      <c r="B3997" s="9" t="s">
        <v>12</v>
      </c>
      <c r="C3997" s="15">
        <f>D3997/(E3997*E3997*0.01*0.01)</f>
        <v>26.122448979591837</v>
      </c>
      <c r="D3997" s="10">
        <v>80</v>
      </c>
      <c r="E3997" s="10">
        <v>175</v>
      </c>
      <c r="F3997" s="9" t="s">
        <v>18</v>
      </c>
      <c r="G3997" s="9" t="s">
        <v>14</v>
      </c>
      <c r="H3997" s="9" t="s">
        <v>17</v>
      </c>
    </row>
    <row r="3998" spans="1:8" x14ac:dyDescent="0.35">
      <c r="A3998" s="9" t="s">
        <v>20</v>
      </c>
      <c r="B3998" s="9" t="s">
        <v>12</v>
      </c>
      <c r="C3998" s="15">
        <f>D3998/(E3998*E3998*0.01*0.01)</f>
        <v>21.847008520333322</v>
      </c>
      <c r="D3998" s="10">
        <v>70</v>
      </c>
      <c r="E3998" s="10">
        <v>179</v>
      </c>
      <c r="F3998" s="9" t="s">
        <v>18</v>
      </c>
      <c r="G3998" s="9" t="s">
        <v>14</v>
      </c>
      <c r="H3998" s="9" t="s">
        <v>17</v>
      </c>
    </row>
    <row r="3999" spans="1:8" x14ac:dyDescent="0.35">
      <c r="A3999" s="9" t="s">
        <v>20</v>
      </c>
      <c r="B3999" s="9" t="s">
        <v>12</v>
      </c>
      <c r="C3999" s="15">
        <f>D3999/(E3999*E3999*0.01*0.01)</f>
        <v>33.139755081429108</v>
      </c>
      <c r="D3999" s="10">
        <v>105</v>
      </c>
      <c r="E3999" s="10">
        <v>178</v>
      </c>
      <c r="F3999" s="9" t="s">
        <v>18</v>
      </c>
      <c r="G3999" s="9" t="s">
        <v>14</v>
      </c>
      <c r="H3999" s="9" t="s">
        <v>17</v>
      </c>
    </row>
    <row r="4000" spans="1:8" x14ac:dyDescent="0.35">
      <c r="A4000" s="9" t="s">
        <v>20</v>
      </c>
      <c r="B4000" s="9" t="s">
        <v>15</v>
      </c>
      <c r="C4000" s="15">
        <f>D4000/(E4000*E4000*0.01*0.01)</f>
        <v>21.296296296296294</v>
      </c>
      <c r="D4000" s="10">
        <v>69</v>
      </c>
      <c r="E4000" s="10">
        <v>180</v>
      </c>
      <c r="F4000" s="9" t="s">
        <v>23</v>
      </c>
      <c r="G4000" s="9" t="s">
        <v>16</v>
      </c>
      <c r="H4000" s="9" t="s">
        <v>17</v>
      </c>
    </row>
    <row r="4001" spans="1:8" x14ac:dyDescent="0.35">
      <c r="A4001" s="9" t="s">
        <v>19</v>
      </c>
      <c r="B4001" s="9" t="s">
        <v>12</v>
      </c>
      <c r="C4001" s="15">
        <f>D4001/(E4001*E4001*0.01*0.01)</f>
        <v>27.681660899653977</v>
      </c>
      <c r="D4001" s="10">
        <v>80</v>
      </c>
      <c r="E4001" s="10">
        <v>170</v>
      </c>
      <c r="F4001" s="9" t="s">
        <v>18</v>
      </c>
      <c r="G4001" s="9" t="s">
        <v>17</v>
      </c>
      <c r="H4001" s="9" t="s">
        <v>16</v>
      </c>
    </row>
    <row r="4002" spans="1:8" x14ac:dyDescent="0.35">
      <c r="A4002" s="9" t="s">
        <v>19</v>
      </c>
      <c r="B4002" s="9" t="s">
        <v>15</v>
      </c>
      <c r="C4002" s="15">
        <f>D4002/(E4002*E4002*0.01*0.01)</f>
        <v>22.1606648199446</v>
      </c>
      <c r="D4002" s="10">
        <v>80</v>
      </c>
      <c r="E4002" s="10">
        <v>190</v>
      </c>
      <c r="F4002" s="9" t="s">
        <v>23</v>
      </c>
      <c r="G4002" s="9" t="s">
        <v>14</v>
      </c>
      <c r="H4002" s="9" t="s">
        <v>16</v>
      </c>
    </row>
    <row r="4003" spans="1:8" x14ac:dyDescent="0.35">
      <c r="A4003" s="9" t="s">
        <v>21</v>
      </c>
      <c r="B4003" s="9" t="s">
        <v>15</v>
      </c>
      <c r="C4003" s="15">
        <f>D4003/(E4003*E4003*0.01*0.01)</f>
        <v>19.151584793641671</v>
      </c>
      <c r="D4003" s="10">
        <v>60</v>
      </c>
      <c r="E4003" s="10">
        <v>177</v>
      </c>
      <c r="F4003" s="9" t="s">
        <v>18</v>
      </c>
      <c r="G4003" s="9" t="s">
        <v>14</v>
      </c>
      <c r="H4003" s="9" t="s">
        <v>14</v>
      </c>
    </row>
    <row r="4004" spans="1:8" x14ac:dyDescent="0.35">
      <c r="A4004" s="9" t="s">
        <v>19</v>
      </c>
      <c r="B4004" s="9" t="s">
        <v>12</v>
      </c>
      <c r="C4004" s="15">
        <f>D4004/(E4004*E4004*0.01*0.01)</f>
        <v>30.864197530864196</v>
      </c>
      <c r="D4004" s="10">
        <v>100</v>
      </c>
      <c r="E4004" s="10">
        <v>180</v>
      </c>
      <c r="F4004" s="9" t="s">
        <v>18</v>
      </c>
      <c r="G4004" s="9" t="s">
        <v>16</v>
      </c>
      <c r="H4004" s="9" t="s">
        <v>16</v>
      </c>
    </row>
    <row r="4005" spans="1:8" x14ac:dyDescent="0.35">
      <c r="A4005" s="9" t="s">
        <v>21</v>
      </c>
      <c r="B4005" s="9" t="s">
        <v>15</v>
      </c>
      <c r="C4005" s="15">
        <f>D4005/(E4005*E4005*0.01*0.01)</f>
        <v>23.046875</v>
      </c>
      <c r="D4005" s="10">
        <v>59</v>
      </c>
      <c r="E4005" s="10">
        <v>160</v>
      </c>
      <c r="F4005" s="9" t="s">
        <v>18</v>
      </c>
      <c r="G4005" s="9" t="s">
        <v>14</v>
      </c>
      <c r="H4005" s="9" t="s">
        <v>17</v>
      </c>
    </row>
    <row r="4006" spans="1:8" x14ac:dyDescent="0.35">
      <c r="A4006" s="9" t="s">
        <v>11</v>
      </c>
      <c r="B4006" s="9" t="s">
        <v>15</v>
      </c>
      <c r="C4006" s="15">
        <f>D4006/(E4006*E4006*0.01*0.01)</f>
        <v>23.547880690737831</v>
      </c>
      <c r="D4006" s="10">
        <v>78</v>
      </c>
      <c r="E4006" s="10">
        <v>182</v>
      </c>
      <c r="F4006" s="9" t="s">
        <v>18</v>
      </c>
      <c r="G4006" s="9" t="s">
        <v>17</v>
      </c>
      <c r="H4006" s="9" t="s">
        <v>17</v>
      </c>
    </row>
    <row r="4007" spans="1:8" x14ac:dyDescent="0.35">
      <c r="A4007" s="9" t="s">
        <v>11</v>
      </c>
      <c r="B4007" s="9" t="s">
        <v>12</v>
      </c>
      <c r="C4007" s="15">
        <f>D4007/(E4007*E4007*0.01*0.01)</f>
        <v>20.897959183673468</v>
      </c>
      <c r="D4007" s="10">
        <v>64</v>
      </c>
      <c r="E4007" s="10">
        <v>175</v>
      </c>
      <c r="F4007" s="9" t="s">
        <v>18</v>
      </c>
      <c r="G4007" s="9" t="s">
        <v>14</v>
      </c>
      <c r="H4007" s="9" t="s">
        <v>17</v>
      </c>
    </row>
    <row r="4008" spans="1:8" x14ac:dyDescent="0.35">
      <c r="A4008" s="9" t="s">
        <v>20</v>
      </c>
      <c r="B4008" s="9" t="s">
        <v>12</v>
      </c>
      <c r="C4008" s="15">
        <f>D4008/(E4008*E4008*0.01*0.01)</f>
        <v>22.386505622657225</v>
      </c>
      <c r="D4008" s="10">
        <v>86</v>
      </c>
      <c r="E4008" s="10">
        <v>196</v>
      </c>
      <c r="F4008" s="9" t="s">
        <v>18</v>
      </c>
      <c r="G4008" s="9" t="s">
        <v>14</v>
      </c>
      <c r="H4008" s="9" t="s">
        <v>17</v>
      </c>
    </row>
    <row r="4009" spans="1:8" x14ac:dyDescent="0.35">
      <c r="A4009" s="9" t="s">
        <v>20</v>
      </c>
      <c r="B4009" s="9" t="s">
        <v>12</v>
      </c>
      <c r="C4009" s="15">
        <f>D4009/(E4009*E4009*0.01*0.01)</f>
        <v>27.117768595041323</v>
      </c>
      <c r="D4009" s="10">
        <v>84</v>
      </c>
      <c r="E4009" s="10">
        <v>176</v>
      </c>
      <c r="F4009" s="9" t="s">
        <v>18</v>
      </c>
      <c r="G4009" s="9" t="s">
        <v>17</v>
      </c>
      <c r="H4009" s="9" t="s">
        <v>17</v>
      </c>
    </row>
    <row r="4010" spans="1:8" x14ac:dyDescent="0.35">
      <c r="A4010" s="9" t="s">
        <v>21</v>
      </c>
      <c r="B4010" s="9" t="s">
        <v>15</v>
      </c>
      <c r="C4010" s="15">
        <f>D4010/(E4010*E4010*0.01*0.01)</f>
        <v>29.752066115702476</v>
      </c>
      <c r="D4010" s="10">
        <v>81</v>
      </c>
      <c r="E4010" s="10">
        <v>165</v>
      </c>
      <c r="F4010" s="9" t="s">
        <v>18</v>
      </c>
      <c r="G4010" s="9" t="s">
        <v>16</v>
      </c>
      <c r="H4010" s="9" t="s">
        <v>17</v>
      </c>
    </row>
    <row r="4011" spans="1:8" x14ac:dyDescent="0.35">
      <c r="A4011" s="9" t="s">
        <v>11</v>
      </c>
      <c r="B4011" s="9" t="s">
        <v>15</v>
      </c>
      <c r="C4011" s="15">
        <f>D4011/(E4011*E4011*0.01*0.01)</f>
        <v>18.025957378625218</v>
      </c>
      <c r="D4011" s="10">
        <v>45</v>
      </c>
      <c r="E4011" s="10">
        <v>158</v>
      </c>
      <c r="F4011" s="9" t="s">
        <v>23</v>
      </c>
      <c r="G4011" s="9" t="s">
        <v>16</v>
      </c>
      <c r="H4011" s="9" t="s">
        <v>17</v>
      </c>
    </row>
    <row r="4012" spans="1:8" x14ac:dyDescent="0.35">
      <c r="A4012" s="9" t="s">
        <v>20</v>
      </c>
      <c r="B4012" s="9" t="s">
        <v>15</v>
      </c>
      <c r="C4012" s="15">
        <f>D4012/(E4012*E4012*0.01*0.01)</f>
        <v>20.761245674740483</v>
      </c>
      <c r="D4012" s="10">
        <v>60</v>
      </c>
      <c r="E4012" s="10">
        <v>170</v>
      </c>
      <c r="F4012" s="9" t="s">
        <v>23</v>
      </c>
      <c r="G4012" s="9" t="s">
        <v>17</v>
      </c>
      <c r="H4012" s="9" t="s">
        <v>17</v>
      </c>
    </row>
    <row r="4013" spans="1:8" x14ac:dyDescent="0.35">
      <c r="A4013" s="9" t="s">
        <v>20</v>
      </c>
      <c r="B4013" s="9" t="s">
        <v>15</v>
      </c>
      <c r="C4013" s="15">
        <f>D4013/(E4013*E4013*0.01*0.01)</f>
        <v>22.058051188683869</v>
      </c>
      <c r="D4013" s="10">
        <v>63</v>
      </c>
      <c r="E4013" s="10">
        <v>169</v>
      </c>
      <c r="F4013" s="9" t="s">
        <v>23</v>
      </c>
      <c r="G4013" s="9" t="s">
        <v>16</v>
      </c>
      <c r="H4013" s="9" t="s">
        <v>14</v>
      </c>
    </row>
    <row r="4014" spans="1:8" x14ac:dyDescent="0.35">
      <c r="A4014" s="9" t="s">
        <v>21</v>
      </c>
      <c r="B4014" s="9" t="s">
        <v>12</v>
      </c>
      <c r="C4014" s="15">
        <f>D4014/(E4014*E4014*0.01*0.01)</f>
        <v>29.745808545159541</v>
      </c>
      <c r="D4014" s="10">
        <v>88</v>
      </c>
      <c r="E4014" s="10">
        <v>172</v>
      </c>
      <c r="F4014" s="9" t="s">
        <v>23</v>
      </c>
      <c r="G4014" s="9" t="s">
        <v>16</v>
      </c>
      <c r="H4014" s="9" t="s">
        <v>14</v>
      </c>
    </row>
    <row r="4015" spans="1:8" x14ac:dyDescent="0.35">
      <c r="A4015" s="9" t="s">
        <v>21</v>
      </c>
      <c r="B4015" s="9" t="s">
        <v>12</v>
      </c>
      <c r="C4015" s="15">
        <f>D4015/(E4015*E4015*0.01*0.01)</f>
        <v>32.963988919667592</v>
      </c>
      <c r="D4015" s="10">
        <v>119</v>
      </c>
      <c r="E4015" s="10">
        <v>190</v>
      </c>
      <c r="F4015" s="9" t="s">
        <v>13</v>
      </c>
      <c r="G4015" s="9" t="s">
        <v>17</v>
      </c>
      <c r="H4015" s="9" t="s">
        <v>17</v>
      </c>
    </row>
    <row r="4016" spans="1:8" x14ac:dyDescent="0.35">
      <c r="A4016" s="9" t="s">
        <v>20</v>
      </c>
      <c r="B4016" s="9" t="s">
        <v>12</v>
      </c>
      <c r="C4016" s="15">
        <f>D4016/(E4016*E4016*0.01*0.01)</f>
        <v>28.982007003985025</v>
      </c>
      <c r="D4016" s="10">
        <v>96</v>
      </c>
      <c r="E4016" s="10">
        <v>182</v>
      </c>
      <c r="F4016" s="9" t="s">
        <v>18</v>
      </c>
      <c r="G4016" s="9" t="s">
        <v>14</v>
      </c>
      <c r="H4016" s="9" t="s">
        <v>14</v>
      </c>
    </row>
    <row r="4017" spans="1:8" x14ac:dyDescent="0.35">
      <c r="A4017" s="9" t="s">
        <v>11</v>
      </c>
      <c r="B4017" s="9" t="s">
        <v>12</v>
      </c>
      <c r="C4017" s="15">
        <f>D4017/(E4017*E4017*0.01*0.01)</f>
        <v>23.545706371191137</v>
      </c>
      <c r="D4017" s="10">
        <v>85</v>
      </c>
      <c r="E4017" s="10">
        <v>190</v>
      </c>
      <c r="F4017" s="9" t="s">
        <v>13</v>
      </c>
      <c r="G4017" s="9" t="s">
        <v>16</v>
      </c>
      <c r="H4017" s="9" t="s">
        <v>14</v>
      </c>
    </row>
    <row r="4018" spans="1:8" x14ac:dyDescent="0.35">
      <c r="A4018" s="9" t="s">
        <v>20</v>
      </c>
      <c r="B4018" s="9" t="s">
        <v>15</v>
      </c>
      <c r="C4018" s="15">
        <f>D4018/(E4018*E4018*0.01*0.01)</f>
        <v>33.203125</v>
      </c>
      <c r="D4018" s="10">
        <v>85</v>
      </c>
      <c r="E4018" s="10">
        <v>160</v>
      </c>
      <c r="F4018" s="9" t="s">
        <v>18</v>
      </c>
      <c r="G4018" s="9" t="s">
        <v>14</v>
      </c>
      <c r="H4018" s="9" t="s">
        <v>14</v>
      </c>
    </row>
    <row r="4019" spans="1:8" x14ac:dyDescent="0.35">
      <c r="A4019" s="9" t="s">
        <v>20</v>
      </c>
      <c r="B4019" s="9" t="s">
        <v>15</v>
      </c>
      <c r="C4019" s="15">
        <f>D4019/(E4019*E4019*0.01*0.01)</f>
        <v>36.357340720221607</v>
      </c>
      <c r="D4019" s="10">
        <v>84</v>
      </c>
      <c r="E4019" s="10">
        <v>152</v>
      </c>
      <c r="F4019" s="9" t="s">
        <v>18</v>
      </c>
      <c r="G4019" s="9" t="s">
        <v>17</v>
      </c>
      <c r="H4019" s="9" t="s">
        <v>17</v>
      </c>
    </row>
    <row r="4020" spans="1:8" x14ac:dyDescent="0.35">
      <c r="A4020" s="9" t="s">
        <v>21</v>
      </c>
      <c r="B4020" s="9" t="s">
        <v>15</v>
      </c>
      <c r="C4020" s="15">
        <f>D4020/(E4020*E4020*0.01*0.01)</f>
        <v>25.390625</v>
      </c>
      <c r="D4020" s="10">
        <v>65</v>
      </c>
      <c r="E4020" s="10">
        <v>160</v>
      </c>
      <c r="F4020" s="9" t="s">
        <v>23</v>
      </c>
      <c r="G4020" s="9" t="s">
        <v>14</v>
      </c>
      <c r="H4020" s="9" t="s">
        <v>14</v>
      </c>
    </row>
    <row r="4021" spans="1:8" x14ac:dyDescent="0.35">
      <c r="A4021" s="9" t="s">
        <v>20</v>
      </c>
      <c r="B4021" s="9" t="s">
        <v>15</v>
      </c>
      <c r="C4021" s="15">
        <f>D4021/(E4021*E4021*0.01*0.01)</f>
        <v>32</v>
      </c>
      <c r="D4021" s="10">
        <v>98</v>
      </c>
      <c r="E4021" s="10">
        <v>175</v>
      </c>
      <c r="F4021" s="9" t="s">
        <v>18</v>
      </c>
      <c r="G4021" s="9" t="s">
        <v>16</v>
      </c>
      <c r="H4021" s="9" t="s">
        <v>17</v>
      </c>
    </row>
    <row r="4022" spans="1:8" x14ac:dyDescent="0.35">
      <c r="A4022" s="9" t="s">
        <v>11</v>
      </c>
      <c r="B4022" s="9" t="s">
        <v>12</v>
      </c>
      <c r="C4022" s="15">
        <f>D4022/(E4022*E4022*0.01*0.01)</f>
        <v>19.576333089846603</v>
      </c>
      <c r="D4022" s="10">
        <v>67</v>
      </c>
      <c r="E4022" s="10">
        <v>185</v>
      </c>
      <c r="F4022" s="9" t="s">
        <v>18</v>
      </c>
      <c r="G4022" s="9" t="s">
        <v>16</v>
      </c>
      <c r="H4022" s="9" t="s">
        <v>17</v>
      </c>
    </row>
    <row r="4023" spans="1:8" x14ac:dyDescent="0.35">
      <c r="A4023" s="9" t="s">
        <v>20</v>
      </c>
      <c r="B4023" s="9" t="s">
        <v>12</v>
      </c>
      <c r="C4023" s="15">
        <f>D4023/(E4023*E4023*0.01*0.01)</f>
        <v>34.256055363321799</v>
      </c>
      <c r="D4023" s="10">
        <v>99</v>
      </c>
      <c r="E4023" s="10">
        <v>170</v>
      </c>
      <c r="F4023" s="9" t="s">
        <v>13</v>
      </c>
      <c r="G4023" s="9" t="s">
        <v>14</v>
      </c>
      <c r="H4023" s="9" t="s">
        <v>14</v>
      </c>
    </row>
    <row r="4024" spans="1:8" x14ac:dyDescent="0.35">
      <c r="A4024" s="9" t="s">
        <v>19</v>
      </c>
      <c r="B4024" s="9" t="s">
        <v>15</v>
      </c>
      <c r="C4024" s="15">
        <f>D4024/(E4024*E4024*0.01*0.01)</f>
        <v>23.148148148148145</v>
      </c>
      <c r="D4024" s="10">
        <v>75</v>
      </c>
      <c r="E4024" s="10">
        <v>180</v>
      </c>
      <c r="F4024" s="9" t="s">
        <v>23</v>
      </c>
      <c r="G4024" s="9" t="s">
        <v>16</v>
      </c>
      <c r="H4024" s="9" t="s">
        <v>17</v>
      </c>
    </row>
    <row r="4025" spans="1:8" x14ac:dyDescent="0.35">
      <c r="A4025" s="9" t="s">
        <v>20</v>
      </c>
      <c r="B4025" s="9" t="s">
        <v>15</v>
      </c>
      <c r="C4025" s="15">
        <f>D4025/(E4025*E4025*0.01*0.01)</f>
        <v>21.513858510523864</v>
      </c>
      <c r="D4025" s="10">
        <v>60</v>
      </c>
      <c r="E4025" s="10">
        <v>167</v>
      </c>
      <c r="F4025" s="9" t="s">
        <v>13</v>
      </c>
      <c r="G4025" s="9" t="s">
        <v>16</v>
      </c>
      <c r="H4025" s="9" t="s">
        <v>14</v>
      </c>
    </row>
    <row r="4026" spans="1:8" x14ac:dyDescent="0.35">
      <c r="A4026" s="9" t="s">
        <v>20</v>
      </c>
      <c r="B4026" s="9" t="s">
        <v>12</v>
      </c>
      <c r="C4026" s="15">
        <f>D4026/(E4026*E4026*0.01*0.01)</f>
        <v>31.161373901474036</v>
      </c>
      <c r="D4026" s="10">
        <v>89</v>
      </c>
      <c r="E4026" s="10">
        <v>169</v>
      </c>
      <c r="F4026" s="9" t="s">
        <v>13</v>
      </c>
      <c r="G4026" s="9" t="s">
        <v>14</v>
      </c>
      <c r="H4026" s="9" t="s">
        <v>17</v>
      </c>
    </row>
    <row r="4027" spans="1:8" x14ac:dyDescent="0.35">
      <c r="A4027" s="9" t="s">
        <v>20</v>
      </c>
      <c r="B4027" s="9" t="s">
        <v>12</v>
      </c>
      <c r="C4027" s="15">
        <f>D4027/(E4027*E4027*0.01*0.01)</f>
        <v>19.1358024691358</v>
      </c>
      <c r="D4027" s="10">
        <v>62</v>
      </c>
      <c r="E4027" s="10">
        <v>180</v>
      </c>
      <c r="F4027" s="9" t="s">
        <v>23</v>
      </c>
      <c r="G4027" s="9" t="s">
        <v>16</v>
      </c>
      <c r="H4027" s="9" t="s">
        <v>16</v>
      </c>
    </row>
    <row r="4028" spans="1:8" x14ac:dyDescent="0.35">
      <c r="A4028" s="9" t="s">
        <v>19</v>
      </c>
      <c r="B4028" s="9" t="s">
        <v>15</v>
      </c>
      <c r="C4028" s="15">
        <f>D4028/(E4028*E4028*0.01*0.01)</f>
        <v>32.283057851239668</v>
      </c>
      <c r="D4028" s="10">
        <v>100</v>
      </c>
      <c r="E4028" s="10">
        <v>176</v>
      </c>
      <c r="F4028" s="9" t="s">
        <v>23</v>
      </c>
      <c r="G4028" s="9" t="s">
        <v>16</v>
      </c>
      <c r="H4028" s="9" t="s">
        <v>14</v>
      </c>
    </row>
    <row r="4029" spans="1:8" x14ac:dyDescent="0.35">
      <c r="A4029" s="9" t="s">
        <v>20</v>
      </c>
      <c r="B4029" s="9" t="s">
        <v>12</v>
      </c>
      <c r="C4029" s="15">
        <f>D4029/(E4029*E4029*0.01*0.01)</f>
        <v>26.128610828857596</v>
      </c>
      <c r="D4029" s="10">
        <v>72</v>
      </c>
      <c r="E4029" s="10">
        <v>166</v>
      </c>
      <c r="F4029" s="9" t="s">
        <v>18</v>
      </c>
      <c r="G4029" s="9" t="s">
        <v>14</v>
      </c>
      <c r="H4029" s="9" t="s">
        <v>17</v>
      </c>
    </row>
    <row r="4030" spans="1:8" x14ac:dyDescent="0.35">
      <c r="A4030" s="9" t="s">
        <v>19</v>
      </c>
      <c r="B4030" s="9" t="s">
        <v>15</v>
      </c>
      <c r="C4030" s="15">
        <f>D4030/(E4030*E4030*0.01*0.01)</f>
        <v>25.351541373715516</v>
      </c>
      <c r="D4030" s="10">
        <v>75</v>
      </c>
      <c r="E4030" s="10">
        <v>172</v>
      </c>
      <c r="F4030" s="9" t="s">
        <v>23</v>
      </c>
      <c r="G4030" s="9" t="s">
        <v>14</v>
      </c>
      <c r="H4030" s="9" t="s">
        <v>17</v>
      </c>
    </row>
    <row r="4031" spans="1:8" x14ac:dyDescent="0.35">
      <c r="A4031" s="9" t="s">
        <v>20</v>
      </c>
      <c r="B4031" s="9" t="s">
        <v>12</v>
      </c>
      <c r="C4031" s="15">
        <f>D4031/(E4031*E4031*0.01*0.01)</f>
        <v>31.141868512110726</v>
      </c>
      <c r="D4031" s="10">
        <v>90</v>
      </c>
      <c r="E4031" s="10">
        <v>170</v>
      </c>
      <c r="F4031" s="9" t="s">
        <v>13</v>
      </c>
      <c r="G4031" s="9" t="s">
        <v>17</v>
      </c>
      <c r="H4031" s="9" t="s">
        <v>17</v>
      </c>
    </row>
    <row r="4032" spans="1:8" x14ac:dyDescent="0.35">
      <c r="A4032" s="9" t="s">
        <v>19</v>
      </c>
      <c r="B4032" s="9" t="s">
        <v>15</v>
      </c>
      <c r="C4032" s="15">
        <f>D4032/(E4032*E4032*0.01*0.01)</f>
        <v>20.549886621315192</v>
      </c>
      <c r="D4032" s="10">
        <v>58</v>
      </c>
      <c r="E4032" s="10">
        <v>168</v>
      </c>
      <c r="F4032" s="9" t="s">
        <v>23</v>
      </c>
      <c r="G4032" s="9" t="s">
        <v>14</v>
      </c>
      <c r="H4032" s="9" t="s">
        <v>17</v>
      </c>
    </row>
    <row r="4033" spans="1:8" x14ac:dyDescent="0.35">
      <c r="A4033" s="9" t="s">
        <v>19</v>
      </c>
      <c r="B4033" s="9" t="s">
        <v>12</v>
      </c>
      <c r="C4033" s="15">
        <f>D4033/(E4033*E4033*0.01*0.01)</f>
        <v>26.851851851851851</v>
      </c>
      <c r="D4033" s="10">
        <v>87</v>
      </c>
      <c r="E4033" s="10">
        <v>180</v>
      </c>
      <c r="F4033" s="9" t="s">
        <v>13</v>
      </c>
      <c r="G4033" s="9" t="s">
        <v>17</v>
      </c>
      <c r="H4033" s="9" t="s">
        <v>16</v>
      </c>
    </row>
    <row r="4034" spans="1:8" x14ac:dyDescent="0.35">
      <c r="A4034" s="9" t="s">
        <v>19</v>
      </c>
      <c r="B4034" s="9" t="s">
        <v>15</v>
      </c>
      <c r="C4034" s="15">
        <f>D4034/(E4034*E4034*0.01*0.01)</f>
        <v>22.038567493112946</v>
      </c>
      <c r="D4034" s="10">
        <v>60</v>
      </c>
      <c r="E4034" s="10">
        <v>165</v>
      </c>
      <c r="F4034" s="9" t="s">
        <v>18</v>
      </c>
      <c r="G4034" s="9" t="s">
        <v>16</v>
      </c>
      <c r="H4034" s="9" t="s">
        <v>17</v>
      </c>
    </row>
    <row r="4035" spans="1:8" x14ac:dyDescent="0.35">
      <c r="A4035" s="9" t="s">
        <v>20</v>
      </c>
      <c r="B4035" s="9" t="s">
        <v>12</v>
      </c>
      <c r="C4035" s="15">
        <f>D4035/(E4035*E4035*0.01*0.01)</f>
        <v>23.124060585038734</v>
      </c>
      <c r="D4035" s="10">
        <v>80</v>
      </c>
      <c r="E4035" s="10">
        <v>186</v>
      </c>
      <c r="F4035" s="9" t="s">
        <v>18</v>
      </c>
      <c r="G4035" s="9" t="s">
        <v>16</v>
      </c>
      <c r="H4035" s="9" t="s">
        <v>17</v>
      </c>
    </row>
    <row r="4036" spans="1:8" x14ac:dyDescent="0.35">
      <c r="A4036" s="9" t="s">
        <v>20</v>
      </c>
      <c r="B4036" s="9" t="s">
        <v>15</v>
      </c>
      <c r="C4036" s="15">
        <f>D4036/(E4036*E4036*0.01*0.01)</f>
        <v>33.80205516495402</v>
      </c>
      <c r="D4036" s="10">
        <v>100</v>
      </c>
      <c r="E4036" s="10">
        <v>172</v>
      </c>
      <c r="F4036" s="9" t="s">
        <v>18</v>
      </c>
      <c r="G4036" s="9" t="s">
        <v>17</v>
      </c>
      <c r="H4036" s="9" t="s">
        <v>17</v>
      </c>
    </row>
    <row r="4037" spans="1:8" x14ac:dyDescent="0.35">
      <c r="A4037" s="9" t="s">
        <v>19</v>
      </c>
      <c r="B4037" s="9" t="s">
        <v>12</v>
      </c>
      <c r="C4037" s="15">
        <f>D4037/(E4037*E4037*0.01*0.01)</f>
        <v>27.469281663516067</v>
      </c>
      <c r="D4037" s="10">
        <v>93</v>
      </c>
      <c r="E4037" s="10">
        <v>184</v>
      </c>
      <c r="F4037" s="9" t="s">
        <v>23</v>
      </c>
      <c r="G4037" s="9" t="s">
        <v>17</v>
      </c>
      <c r="H4037" s="9" t="s">
        <v>17</v>
      </c>
    </row>
    <row r="4038" spans="1:8" x14ac:dyDescent="0.35">
      <c r="A4038" s="9" t="s">
        <v>19</v>
      </c>
      <c r="B4038" s="9" t="s">
        <v>15</v>
      </c>
      <c r="C4038" s="15">
        <f>D4038/(E4038*E4038*0.01*0.01)</f>
        <v>23.183391003460205</v>
      </c>
      <c r="D4038" s="10">
        <v>67</v>
      </c>
      <c r="E4038" s="10">
        <v>170</v>
      </c>
      <c r="F4038" s="9" t="s">
        <v>18</v>
      </c>
      <c r="G4038" s="9" t="s">
        <v>16</v>
      </c>
      <c r="H4038" s="9" t="s">
        <v>17</v>
      </c>
    </row>
    <row r="4039" spans="1:8" x14ac:dyDescent="0.35">
      <c r="A4039" s="9" t="s">
        <v>19</v>
      </c>
      <c r="B4039" s="9" t="s">
        <v>12</v>
      </c>
      <c r="C4039" s="15">
        <f>D4039/(E4039*E4039*0.01*0.01)</f>
        <v>34.955213632533315</v>
      </c>
      <c r="D4039" s="10">
        <v>112</v>
      </c>
      <c r="E4039" s="10">
        <v>179</v>
      </c>
      <c r="F4039" s="9" t="s">
        <v>18</v>
      </c>
      <c r="G4039" s="9" t="s">
        <v>16</v>
      </c>
      <c r="H4039" s="9" t="s">
        <v>17</v>
      </c>
    </row>
    <row r="4040" spans="1:8" x14ac:dyDescent="0.35">
      <c r="A4040" s="9" t="s">
        <v>19</v>
      </c>
      <c r="B4040" s="9" t="s">
        <v>15</v>
      </c>
      <c r="C4040" s="15">
        <f>D4040/(E4040*E4040*0.01*0.01)</f>
        <v>22.432302515622492</v>
      </c>
      <c r="D4040" s="10">
        <v>56</v>
      </c>
      <c r="E4040" s="10">
        <v>158</v>
      </c>
      <c r="F4040" s="9" t="s">
        <v>18</v>
      </c>
      <c r="G4040" s="9" t="s">
        <v>16</v>
      </c>
      <c r="H4040" s="9" t="s">
        <v>17</v>
      </c>
    </row>
    <row r="4041" spans="1:8" x14ac:dyDescent="0.35">
      <c r="A4041" s="9" t="s">
        <v>19</v>
      </c>
      <c r="B4041" s="9" t="s">
        <v>12</v>
      </c>
      <c r="C4041" s="15">
        <f>D4041/(E4041*E4041*0.01*0.01)</f>
        <v>20.832529609197177</v>
      </c>
      <c r="D4041" s="10">
        <v>54</v>
      </c>
      <c r="E4041" s="10">
        <v>161</v>
      </c>
      <c r="F4041" s="9" t="s">
        <v>23</v>
      </c>
      <c r="G4041" s="9" t="s">
        <v>17</v>
      </c>
      <c r="H4041" s="9" t="s">
        <v>17</v>
      </c>
    </row>
    <row r="4042" spans="1:8" x14ac:dyDescent="0.35">
      <c r="A4042" s="9" t="s">
        <v>20</v>
      </c>
      <c r="B4042" s="9" t="s">
        <v>12</v>
      </c>
      <c r="C4042" s="15">
        <f>D4042/(E4042*E4042*0.01*0.01)</f>
        <v>29.411764705882351</v>
      </c>
      <c r="D4042" s="10">
        <v>85</v>
      </c>
      <c r="E4042" s="10">
        <v>170</v>
      </c>
      <c r="F4042" s="9" t="s">
        <v>13</v>
      </c>
      <c r="G4042" s="9" t="s">
        <v>17</v>
      </c>
      <c r="H4042" s="9" t="s">
        <v>17</v>
      </c>
    </row>
    <row r="4043" spans="1:8" x14ac:dyDescent="0.35">
      <c r="A4043" s="9" t="s">
        <v>19</v>
      </c>
      <c r="B4043" s="9" t="s">
        <v>12</v>
      </c>
      <c r="C4043" s="15">
        <f>D4043/(E4043*E4043*0.01*0.01)</f>
        <v>29.411764705882351</v>
      </c>
      <c r="D4043" s="10">
        <v>85</v>
      </c>
      <c r="E4043" s="10">
        <v>170</v>
      </c>
      <c r="F4043" s="9" t="s">
        <v>13</v>
      </c>
      <c r="G4043" s="9" t="s">
        <v>16</v>
      </c>
      <c r="H4043" s="9" t="s">
        <v>17</v>
      </c>
    </row>
    <row r="4044" spans="1:8" x14ac:dyDescent="0.35">
      <c r="A4044" s="9" t="s">
        <v>20</v>
      </c>
      <c r="B4044" s="9" t="s">
        <v>15</v>
      </c>
      <c r="C4044" s="15">
        <f>D4044/(E4044*E4044*0.01*0.01)</f>
        <v>22.408786769347302</v>
      </c>
      <c r="D4044" s="10">
        <v>71</v>
      </c>
      <c r="E4044" s="10">
        <v>178</v>
      </c>
      <c r="F4044" s="9" t="s">
        <v>18</v>
      </c>
      <c r="G4044" s="9" t="s">
        <v>16</v>
      </c>
      <c r="H4044" s="9" t="s">
        <v>17</v>
      </c>
    </row>
    <row r="4045" spans="1:8" x14ac:dyDescent="0.35">
      <c r="A4045" s="9" t="s">
        <v>19</v>
      </c>
      <c r="B4045" s="9" t="s">
        <v>12</v>
      </c>
      <c r="C4045" s="15">
        <f>D4045/(E4045*E4045*0.01*0.01)</f>
        <v>21.928862769176792</v>
      </c>
      <c r="D4045" s="10">
        <v>50</v>
      </c>
      <c r="E4045" s="10">
        <v>151</v>
      </c>
      <c r="F4045" s="9" t="s">
        <v>13</v>
      </c>
      <c r="G4045" s="9" t="s">
        <v>17</v>
      </c>
      <c r="H4045" s="9" t="s">
        <v>17</v>
      </c>
    </row>
    <row r="4046" spans="1:8" x14ac:dyDescent="0.35">
      <c r="A4046" s="9" t="s">
        <v>20</v>
      </c>
      <c r="B4046" s="9" t="s">
        <v>15</v>
      </c>
      <c r="C4046" s="15">
        <f>D4046/(E4046*E4046*0.01*0.01)</f>
        <v>33.284023668639051</v>
      </c>
      <c r="D4046" s="10">
        <v>81</v>
      </c>
      <c r="E4046" s="10">
        <v>156</v>
      </c>
      <c r="F4046" s="9" t="s">
        <v>18</v>
      </c>
      <c r="G4046" s="9" t="s">
        <v>16</v>
      </c>
      <c r="H4046" s="9" t="s">
        <v>14</v>
      </c>
    </row>
    <row r="4047" spans="1:8" x14ac:dyDescent="0.35">
      <c r="A4047" s="9" t="s">
        <v>19</v>
      </c>
      <c r="B4047" s="9" t="s">
        <v>12</v>
      </c>
      <c r="C4047" s="15">
        <f>D4047/(E4047*E4047*0.01*0.01)</f>
        <v>35.265306122448976</v>
      </c>
      <c r="D4047" s="10">
        <v>108</v>
      </c>
      <c r="E4047" s="10">
        <v>175</v>
      </c>
      <c r="F4047" s="9" t="s">
        <v>18</v>
      </c>
      <c r="G4047" s="9" t="s">
        <v>17</v>
      </c>
      <c r="H4047" s="9" t="s">
        <v>14</v>
      </c>
    </row>
    <row r="4048" spans="1:8" x14ac:dyDescent="0.35">
      <c r="A4048" s="9" t="s">
        <v>20</v>
      </c>
      <c r="B4048" s="9" t="s">
        <v>12</v>
      </c>
      <c r="C4048" s="15">
        <f>D4048/(E4048*E4048*0.01*0.01)</f>
        <v>31.79012345679012</v>
      </c>
      <c r="D4048" s="10">
        <v>103</v>
      </c>
      <c r="E4048" s="10">
        <v>180</v>
      </c>
      <c r="F4048" s="9" t="s">
        <v>18</v>
      </c>
      <c r="G4048" s="9" t="s">
        <v>17</v>
      </c>
      <c r="H4048" s="9" t="s">
        <v>17</v>
      </c>
    </row>
    <row r="4049" spans="1:8" x14ac:dyDescent="0.35">
      <c r="A4049" s="9" t="s">
        <v>20</v>
      </c>
      <c r="B4049" s="9" t="s">
        <v>12</v>
      </c>
      <c r="C4049" s="15">
        <f>D4049/(E4049*E4049*0.01*0.01)</f>
        <v>35.710641771247829</v>
      </c>
      <c r="D4049" s="10">
        <v>140</v>
      </c>
      <c r="E4049" s="10">
        <v>198</v>
      </c>
      <c r="F4049" s="9" t="s">
        <v>18</v>
      </c>
      <c r="G4049" s="9" t="s">
        <v>17</v>
      </c>
      <c r="H4049" s="9" t="s">
        <v>17</v>
      </c>
    </row>
    <row r="4050" spans="1:8" x14ac:dyDescent="0.35">
      <c r="A4050" s="9" t="s">
        <v>20</v>
      </c>
      <c r="B4050" s="9" t="s">
        <v>15</v>
      </c>
      <c r="C4050" s="15">
        <f>D4050/(E4050*E4050*0.01*0.01)</f>
        <v>26.573129251700681</v>
      </c>
      <c r="D4050" s="10">
        <v>75</v>
      </c>
      <c r="E4050" s="10">
        <v>168</v>
      </c>
      <c r="F4050" s="9" t="s">
        <v>23</v>
      </c>
      <c r="G4050" s="9" t="s">
        <v>14</v>
      </c>
      <c r="H4050" s="9" t="s">
        <v>14</v>
      </c>
    </row>
    <row r="4051" spans="1:8" x14ac:dyDescent="0.35">
      <c r="A4051" s="9" t="s">
        <v>19</v>
      </c>
      <c r="B4051" s="9" t="s">
        <v>15</v>
      </c>
      <c r="C4051" s="15">
        <f>D4051/(E4051*E4051*0.01*0.01)</f>
        <v>40.295943982031972</v>
      </c>
      <c r="D4051" s="10">
        <v>122</v>
      </c>
      <c r="E4051" s="10">
        <v>174</v>
      </c>
      <c r="F4051" s="9" t="s">
        <v>18</v>
      </c>
      <c r="G4051" s="9" t="s">
        <v>14</v>
      </c>
      <c r="H4051" s="9" t="s">
        <v>14</v>
      </c>
    </row>
    <row r="4052" spans="1:8" x14ac:dyDescent="0.35">
      <c r="A4052" s="9" t="s">
        <v>19</v>
      </c>
      <c r="B4052" s="9" t="s">
        <v>12</v>
      </c>
      <c r="C4052" s="15">
        <f>D4052/(E4052*E4052*0.01*0.01)</f>
        <v>26.122448979591837</v>
      </c>
      <c r="D4052" s="10">
        <v>80</v>
      </c>
      <c r="E4052" s="10">
        <v>175</v>
      </c>
      <c r="F4052" s="9" t="s">
        <v>18</v>
      </c>
      <c r="G4052" s="9" t="s">
        <v>16</v>
      </c>
      <c r="H4052" s="9" t="s">
        <v>17</v>
      </c>
    </row>
    <row r="4053" spans="1:8" x14ac:dyDescent="0.35">
      <c r="A4053" s="9" t="s">
        <v>20</v>
      </c>
      <c r="B4053" s="9" t="s">
        <v>15</v>
      </c>
      <c r="C4053" s="15">
        <f>D4053/(E4053*E4053*0.01*0.01)</f>
        <v>19.100091827364555</v>
      </c>
      <c r="D4053" s="10">
        <v>52</v>
      </c>
      <c r="E4053" s="10">
        <v>165</v>
      </c>
      <c r="F4053" s="9" t="s">
        <v>23</v>
      </c>
      <c r="G4053" s="9" t="s">
        <v>14</v>
      </c>
      <c r="H4053" s="9" t="s">
        <v>14</v>
      </c>
    </row>
    <row r="4054" spans="1:8" x14ac:dyDescent="0.35">
      <c r="A4054" s="9" t="s">
        <v>19</v>
      </c>
      <c r="B4054" s="9" t="s">
        <v>12</v>
      </c>
      <c r="C4054" s="15">
        <f>D4054/(E4054*E4054*0.01*0.01)</f>
        <v>32.38835543362292</v>
      </c>
      <c r="D4054" s="10">
        <v>85</v>
      </c>
      <c r="E4054" s="10">
        <v>162</v>
      </c>
      <c r="F4054" s="9" t="s">
        <v>18</v>
      </c>
      <c r="G4054" s="9" t="s">
        <v>17</v>
      </c>
      <c r="H4054" s="9" t="s">
        <v>17</v>
      </c>
    </row>
    <row r="4055" spans="1:8" x14ac:dyDescent="0.35">
      <c r="A4055" s="9" t="s">
        <v>19</v>
      </c>
      <c r="B4055" s="9" t="s">
        <v>15</v>
      </c>
      <c r="C4055" s="15">
        <f>D4055/(E4055*E4055*0.01*0.01)</f>
        <v>29.000594883997621</v>
      </c>
      <c r="D4055" s="10">
        <v>78</v>
      </c>
      <c r="E4055" s="10">
        <v>164</v>
      </c>
      <c r="F4055" s="9" t="s">
        <v>23</v>
      </c>
      <c r="G4055" s="9" t="s">
        <v>14</v>
      </c>
      <c r="H4055" s="9" t="s">
        <v>14</v>
      </c>
    </row>
    <row r="4056" spans="1:8" x14ac:dyDescent="0.35">
      <c r="A4056" s="9" t="s">
        <v>20</v>
      </c>
      <c r="B4056" s="9" t="s">
        <v>15</v>
      </c>
      <c r="C4056" s="15">
        <f>D4056/(E4056*E4056*0.01*0.01)</f>
        <v>28.713211198152365</v>
      </c>
      <c r="D4056" s="10">
        <v>92</v>
      </c>
      <c r="E4056" s="10">
        <v>179</v>
      </c>
      <c r="F4056" s="9" t="s">
        <v>23</v>
      </c>
      <c r="G4056" s="9" t="s">
        <v>17</v>
      </c>
      <c r="H4056" s="9" t="s">
        <v>14</v>
      </c>
    </row>
    <row r="4057" spans="1:8" x14ac:dyDescent="0.35">
      <c r="A4057" s="9" t="s">
        <v>19</v>
      </c>
      <c r="B4057" s="9" t="s">
        <v>12</v>
      </c>
      <c r="C4057" s="15">
        <f>D4057/(E4057*E4057*0.01*0.01)</f>
        <v>30.45776225029114</v>
      </c>
      <c r="D4057" s="10">
        <v>102</v>
      </c>
      <c r="E4057" s="10">
        <v>183</v>
      </c>
      <c r="F4057" s="9" t="s">
        <v>18</v>
      </c>
      <c r="G4057" s="9" t="s">
        <v>14</v>
      </c>
      <c r="H4057" s="9" t="s">
        <v>14</v>
      </c>
    </row>
    <row r="4058" spans="1:8" x14ac:dyDescent="0.35">
      <c r="A4058" s="9" t="s">
        <v>20</v>
      </c>
      <c r="B4058" s="9" t="s">
        <v>15</v>
      </c>
      <c r="C4058" s="15">
        <f>D4058/(E4058*E4058*0.01*0.01)</f>
        <v>20.910708155176177</v>
      </c>
      <c r="D4058" s="10">
        <v>67</v>
      </c>
      <c r="E4058" s="10">
        <v>179</v>
      </c>
      <c r="F4058" s="9" t="s">
        <v>23</v>
      </c>
      <c r="G4058" s="9" t="s">
        <v>17</v>
      </c>
      <c r="H4058" s="9" t="s">
        <v>17</v>
      </c>
    </row>
    <row r="4059" spans="1:8" x14ac:dyDescent="0.35">
      <c r="A4059" s="9" t="s">
        <v>20</v>
      </c>
      <c r="B4059" s="9" t="s">
        <v>15</v>
      </c>
      <c r="C4059" s="15">
        <f>D4059/(E4059*E4059*0.01*0.01)</f>
        <v>27.717685235262298</v>
      </c>
      <c r="D4059" s="10">
        <v>82</v>
      </c>
      <c r="E4059" s="10">
        <v>172</v>
      </c>
      <c r="F4059" s="9" t="s">
        <v>23</v>
      </c>
      <c r="G4059" s="9" t="s">
        <v>17</v>
      </c>
      <c r="H4059" s="9" t="s">
        <v>14</v>
      </c>
    </row>
    <row r="4060" spans="1:8" x14ac:dyDescent="0.35">
      <c r="A4060" s="9" t="s">
        <v>19</v>
      </c>
      <c r="B4060" s="9" t="s">
        <v>12</v>
      </c>
      <c r="C4060" s="15">
        <f>D4060/(E4060*E4060*0.01*0.01)</f>
        <v>30.436715570602917</v>
      </c>
      <c r="D4060" s="10">
        <v>89</v>
      </c>
      <c r="E4060" s="10">
        <v>171</v>
      </c>
      <c r="F4060" s="9" t="s">
        <v>18</v>
      </c>
      <c r="G4060" s="9" t="s">
        <v>17</v>
      </c>
      <c r="H4060" s="9" t="s">
        <v>17</v>
      </c>
    </row>
    <row r="4061" spans="1:8" x14ac:dyDescent="0.35">
      <c r="A4061" s="9" t="s">
        <v>19</v>
      </c>
      <c r="B4061" s="9" t="s">
        <v>15</v>
      </c>
      <c r="C4061" s="15">
        <f>D4061/(E4061*E4061*0.01*0.01)</f>
        <v>26.729927495071667</v>
      </c>
      <c r="D4061" s="10">
        <v>80</v>
      </c>
      <c r="E4061" s="10">
        <v>173</v>
      </c>
      <c r="F4061" s="9" t="s">
        <v>18</v>
      </c>
      <c r="G4061" s="9" t="s">
        <v>17</v>
      </c>
      <c r="H4061" s="9" t="s">
        <v>14</v>
      </c>
    </row>
    <row r="4062" spans="1:8" x14ac:dyDescent="0.35">
      <c r="A4062" s="9" t="s">
        <v>19</v>
      </c>
      <c r="B4062" s="9" t="s">
        <v>15</v>
      </c>
      <c r="C4062" s="15">
        <f>D4062/(E4062*E4062*0.01*0.01)</f>
        <v>30.829339763743477</v>
      </c>
      <c r="D4062" s="10">
        <v>101</v>
      </c>
      <c r="E4062" s="10">
        <v>181</v>
      </c>
      <c r="F4062" s="9" t="s">
        <v>13</v>
      </c>
      <c r="G4062" s="9" t="s">
        <v>16</v>
      </c>
      <c r="H4062" s="9" t="s">
        <v>17</v>
      </c>
    </row>
    <row r="4063" spans="1:8" x14ac:dyDescent="0.35">
      <c r="A4063" s="9" t="s">
        <v>11</v>
      </c>
      <c r="B4063" s="9" t="s">
        <v>15</v>
      </c>
      <c r="C4063" s="15">
        <f>D4063/(E4063*E4063*0.01*0.01)</f>
        <v>19.467401285583104</v>
      </c>
      <c r="D4063" s="10">
        <v>53</v>
      </c>
      <c r="E4063" s="10">
        <v>165</v>
      </c>
      <c r="F4063" s="9" t="s">
        <v>23</v>
      </c>
      <c r="G4063" s="9" t="s">
        <v>17</v>
      </c>
      <c r="H4063" s="9" t="s">
        <v>17</v>
      </c>
    </row>
    <row r="4064" spans="1:8" x14ac:dyDescent="0.35">
      <c r="A4064" s="9" t="s">
        <v>21</v>
      </c>
      <c r="B4064" s="9" t="s">
        <v>15</v>
      </c>
      <c r="C4064" s="15">
        <f>D4064/(E4064*E4064*0.01*0.01)</f>
        <v>23.450918219051392</v>
      </c>
      <c r="D4064" s="10">
        <v>71</v>
      </c>
      <c r="E4064" s="10">
        <v>174</v>
      </c>
      <c r="F4064" s="9" t="s">
        <v>23</v>
      </c>
      <c r="G4064" s="9" t="s">
        <v>16</v>
      </c>
      <c r="H4064" s="9" t="s">
        <v>14</v>
      </c>
    </row>
    <row r="4065" spans="1:8" x14ac:dyDescent="0.35">
      <c r="A4065" s="9" t="s">
        <v>21</v>
      </c>
      <c r="B4065" s="9" t="s">
        <v>12</v>
      </c>
      <c r="C4065" s="15">
        <f>D4065/(E4065*E4065*0.01*0.01)</f>
        <v>27.757487216946679</v>
      </c>
      <c r="D4065" s="10">
        <v>95</v>
      </c>
      <c r="E4065" s="10">
        <v>185</v>
      </c>
      <c r="F4065" s="9" t="s">
        <v>23</v>
      </c>
      <c r="G4065" s="9" t="s">
        <v>16</v>
      </c>
      <c r="H4065" s="9" t="s">
        <v>16</v>
      </c>
    </row>
    <row r="4066" spans="1:8" x14ac:dyDescent="0.35">
      <c r="A4066" s="9" t="s">
        <v>22</v>
      </c>
      <c r="B4066" s="9" t="s">
        <v>12</v>
      </c>
      <c r="C4066" s="15">
        <f>D4066/(E4066*E4066*0.01*0.01)</f>
        <v>33.514585684484111</v>
      </c>
      <c r="D4066" s="10">
        <v>98</v>
      </c>
      <c r="E4066" s="10">
        <v>171</v>
      </c>
      <c r="F4066" s="9" t="s">
        <v>18</v>
      </c>
      <c r="G4066" s="9" t="s">
        <v>14</v>
      </c>
      <c r="H4066" s="9" t="s">
        <v>16</v>
      </c>
    </row>
    <row r="4067" spans="1:8" x14ac:dyDescent="0.35">
      <c r="A4067" s="9" t="s">
        <v>20</v>
      </c>
      <c r="B4067" s="9" t="s">
        <v>12</v>
      </c>
      <c r="C4067" s="15">
        <f>D4067/(E4067*E4067*0.01*0.01)</f>
        <v>28.373702422145328</v>
      </c>
      <c r="D4067" s="10">
        <v>82</v>
      </c>
      <c r="E4067" s="10">
        <v>170</v>
      </c>
      <c r="F4067" s="9" t="s">
        <v>18</v>
      </c>
      <c r="G4067" s="9" t="s">
        <v>14</v>
      </c>
      <c r="H4067" s="9" t="s">
        <v>17</v>
      </c>
    </row>
    <row r="4068" spans="1:8" x14ac:dyDescent="0.35">
      <c r="A4068" s="9" t="s">
        <v>19</v>
      </c>
      <c r="B4068" s="9" t="s">
        <v>12</v>
      </c>
      <c r="C4068" s="15">
        <f>D4068/(E4068*E4068*0.01*0.01)</f>
        <v>22.159108642052367</v>
      </c>
      <c r="D4068" s="10">
        <v>71</v>
      </c>
      <c r="E4068" s="10">
        <v>179</v>
      </c>
      <c r="F4068" s="9" t="s">
        <v>23</v>
      </c>
      <c r="G4068" s="9" t="s">
        <v>17</v>
      </c>
      <c r="H4068" s="9" t="s">
        <v>17</v>
      </c>
    </row>
    <row r="4069" spans="1:8" x14ac:dyDescent="0.35">
      <c r="A4069" s="9" t="s">
        <v>21</v>
      </c>
      <c r="B4069" s="9" t="s">
        <v>15</v>
      </c>
      <c r="C4069" s="15">
        <f>D4069/(E4069*E4069*0.01*0.01)</f>
        <v>25.393431120318084</v>
      </c>
      <c r="D4069" s="10">
        <v>76</v>
      </c>
      <c r="E4069" s="10">
        <v>173</v>
      </c>
      <c r="F4069" s="9" t="s">
        <v>18</v>
      </c>
      <c r="G4069" s="9" t="s">
        <v>14</v>
      </c>
      <c r="H4069" s="9" t="s">
        <v>17</v>
      </c>
    </row>
    <row r="4070" spans="1:8" x14ac:dyDescent="0.35">
      <c r="A4070" s="9" t="s">
        <v>20</v>
      </c>
      <c r="B4070" s="9" t="s">
        <v>12</v>
      </c>
      <c r="C4070" s="15">
        <f>D4070/(E4070*E4070*0.01*0.01)</f>
        <v>21.952479338842977</v>
      </c>
      <c r="D4070" s="10">
        <v>68</v>
      </c>
      <c r="E4070" s="10">
        <v>176</v>
      </c>
      <c r="F4070" s="9" t="s">
        <v>18</v>
      </c>
      <c r="G4070" s="9" t="s">
        <v>16</v>
      </c>
      <c r="H4070" s="9" t="s">
        <v>17</v>
      </c>
    </row>
    <row r="4071" spans="1:8" x14ac:dyDescent="0.35">
      <c r="A4071" s="9" t="s">
        <v>20</v>
      </c>
      <c r="B4071" s="9" t="s">
        <v>12</v>
      </c>
      <c r="C4071" s="15">
        <f>D4071/(E4071*E4071*0.01*0.01)</f>
        <v>25.249337204898367</v>
      </c>
      <c r="D4071" s="10">
        <v>80</v>
      </c>
      <c r="E4071" s="10">
        <v>178</v>
      </c>
      <c r="F4071" s="9" t="s">
        <v>18</v>
      </c>
      <c r="G4071" s="9" t="s">
        <v>14</v>
      </c>
      <c r="H4071" s="9" t="s">
        <v>17</v>
      </c>
    </row>
    <row r="4072" spans="1:8" x14ac:dyDescent="0.35">
      <c r="A4072" s="9" t="s">
        <v>20</v>
      </c>
      <c r="B4072" s="9" t="s">
        <v>15</v>
      </c>
      <c r="C4072" s="15">
        <f>D4072/(E4072*E4072*0.01*0.01)</f>
        <v>23.030045351473923</v>
      </c>
      <c r="D4072" s="10">
        <v>65</v>
      </c>
      <c r="E4072" s="10">
        <v>168</v>
      </c>
      <c r="F4072" s="9" t="s">
        <v>23</v>
      </c>
      <c r="G4072" s="9" t="s">
        <v>14</v>
      </c>
      <c r="H4072" s="9" t="s">
        <v>17</v>
      </c>
    </row>
    <row r="4073" spans="1:8" x14ac:dyDescent="0.35">
      <c r="A4073" s="9" t="s">
        <v>22</v>
      </c>
      <c r="B4073" s="9" t="s">
        <v>12</v>
      </c>
      <c r="C4073" s="15">
        <f>D4073/(E4073*E4073*0.01*0.01)</f>
        <v>32</v>
      </c>
      <c r="D4073" s="10">
        <v>98</v>
      </c>
      <c r="E4073" s="10">
        <v>175</v>
      </c>
      <c r="F4073" s="9" t="s">
        <v>18</v>
      </c>
      <c r="G4073" s="9" t="s">
        <v>14</v>
      </c>
      <c r="H4073" s="9" t="s">
        <v>17</v>
      </c>
    </row>
    <row r="4074" spans="1:8" x14ac:dyDescent="0.35">
      <c r="A4074" s="9" t="s">
        <v>21</v>
      </c>
      <c r="B4074" s="9" t="s">
        <v>12</v>
      </c>
      <c r="C4074" s="15">
        <f>D4074/(E4074*E4074*0.01*0.01)</f>
        <v>19.591836734693878</v>
      </c>
      <c r="D4074" s="10">
        <v>60</v>
      </c>
      <c r="E4074" s="10">
        <v>175</v>
      </c>
      <c r="F4074" s="9" t="s">
        <v>18</v>
      </c>
      <c r="G4074" s="9" t="s">
        <v>17</v>
      </c>
      <c r="H4074" s="9" t="s">
        <v>17</v>
      </c>
    </row>
    <row r="4075" spans="1:8" x14ac:dyDescent="0.35">
      <c r="A4075" s="9" t="s">
        <v>20</v>
      </c>
      <c r="B4075" s="9" t="s">
        <v>12</v>
      </c>
      <c r="C4075" s="15">
        <f>D4075/(E4075*E4075*0.01*0.01)</f>
        <v>27.755102040816325</v>
      </c>
      <c r="D4075" s="10">
        <v>85</v>
      </c>
      <c r="E4075" s="10">
        <v>175</v>
      </c>
      <c r="F4075" s="9" t="s">
        <v>18</v>
      </c>
      <c r="G4075" s="9" t="s">
        <v>17</v>
      </c>
      <c r="H4075" s="9" t="s">
        <v>17</v>
      </c>
    </row>
    <row r="4076" spans="1:8" x14ac:dyDescent="0.35">
      <c r="A4076" s="9" t="s">
        <v>21</v>
      </c>
      <c r="B4076" s="9" t="s">
        <v>15</v>
      </c>
      <c r="C4076" s="15">
        <f>D4076/(E4076*E4076*0.01*0.01)</f>
        <v>24.221453287197232</v>
      </c>
      <c r="D4076" s="10">
        <v>70</v>
      </c>
      <c r="E4076" s="10">
        <v>170</v>
      </c>
      <c r="F4076" s="9" t="s">
        <v>23</v>
      </c>
      <c r="G4076" s="9" t="s">
        <v>17</v>
      </c>
      <c r="H4076" s="9" t="s">
        <v>17</v>
      </c>
    </row>
    <row r="4077" spans="1:8" x14ac:dyDescent="0.35">
      <c r="A4077" s="9" t="s">
        <v>11</v>
      </c>
      <c r="B4077" s="9" t="s">
        <v>15</v>
      </c>
      <c r="C4077" s="15">
        <f>D4077/(E4077*E4077*0.01*0.01)</f>
        <v>22.65625</v>
      </c>
      <c r="D4077" s="10">
        <v>58</v>
      </c>
      <c r="E4077" s="10">
        <v>160</v>
      </c>
      <c r="F4077" s="9" t="s">
        <v>13</v>
      </c>
      <c r="G4077" s="9" t="s">
        <v>17</v>
      </c>
      <c r="H4077" s="9" t="s">
        <v>17</v>
      </c>
    </row>
    <row r="4078" spans="1:8" x14ac:dyDescent="0.35">
      <c r="A4078" s="9" t="s">
        <v>11</v>
      </c>
      <c r="B4078" s="9" t="s">
        <v>15</v>
      </c>
      <c r="C4078" s="15">
        <f>D4078/(E4078*E4078*0.01*0.01)</f>
        <v>23.733238400379729</v>
      </c>
      <c r="D4078" s="10">
        <v>60</v>
      </c>
      <c r="E4078" s="10">
        <v>159</v>
      </c>
      <c r="F4078" s="9" t="s">
        <v>18</v>
      </c>
      <c r="G4078" s="9" t="s">
        <v>17</v>
      </c>
      <c r="H4078" s="9" t="s">
        <v>17</v>
      </c>
    </row>
    <row r="4079" spans="1:8" x14ac:dyDescent="0.35">
      <c r="A4079" s="9" t="s">
        <v>21</v>
      </c>
      <c r="B4079" s="9" t="s">
        <v>15</v>
      </c>
      <c r="C4079" s="15">
        <f>D4079/(E4079*E4079*0.01*0.01)</f>
        <v>36.332179930795846</v>
      </c>
      <c r="D4079" s="10">
        <v>105</v>
      </c>
      <c r="E4079" s="10">
        <v>170</v>
      </c>
      <c r="F4079" s="9" t="s">
        <v>18</v>
      </c>
      <c r="G4079" s="9" t="s">
        <v>16</v>
      </c>
      <c r="H4079" s="9" t="s">
        <v>17</v>
      </c>
    </row>
    <row r="4080" spans="1:8" x14ac:dyDescent="0.35">
      <c r="A4080" s="9" t="s">
        <v>11</v>
      </c>
      <c r="B4080" s="9" t="s">
        <v>15</v>
      </c>
      <c r="C4080" s="15">
        <f>D4080/(E4080*E4080*0.01*0.01)</f>
        <v>17.959183673469386</v>
      </c>
      <c r="D4080" s="10">
        <v>55</v>
      </c>
      <c r="E4080" s="10">
        <v>175</v>
      </c>
      <c r="F4080" s="9" t="s">
        <v>13</v>
      </c>
      <c r="G4080" s="9" t="s">
        <v>17</v>
      </c>
      <c r="H4080" s="9" t="s">
        <v>14</v>
      </c>
    </row>
    <row r="4081" spans="1:8" x14ac:dyDescent="0.35">
      <c r="A4081" s="9" t="s">
        <v>11</v>
      </c>
      <c r="B4081" s="9" t="s">
        <v>15</v>
      </c>
      <c r="C4081" s="15">
        <f>D4081/(E4081*E4081*0.01*0.01)</f>
        <v>18.13121942992073</v>
      </c>
      <c r="D4081" s="10">
        <v>43</v>
      </c>
      <c r="E4081" s="10">
        <v>154</v>
      </c>
      <c r="F4081" s="9" t="s">
        <v>18</v>
      </c>
      <c r="G4081" s="9" t="s">
        <v>17</v>
      </c>
      <c r="H4081" s="9" t="s">
        <v>17</v>
      </c>
    </row>
    <row r="4082" spans="1:8" x14ac:dyDescent="0.35">
      <c r="A4082" s="9" t="s">
        <v>11</v>
      </c>
      <c r="B4082" s="9" t="s">
        <v>15</v>
      </c>
      <c r="C4082" s="15">
        <f>D4082/(E4082*E4082*0.01*0.01)</f>
        <v>24.910767400356931</v>
      </c>
      <c r="D4082" s="10">
        <v>67</v>
      </c>
      <c r="E4082" s="10">
        <v>164</v>
      </c>
      <c r="F4082" s="9" t="s">
        <v>18</v>
      </c>
      <c r="G4082" s="9" t="s">
        <v>17</v>
      </c>
      <c r="H4082" s="9" t="s">
        <v>17</v>
      </c>
    </row>
    <row r="4083" spans="1:8" x14ac:dyDescent="0.35">
      <c r="A4083" s="9" t="s">
        <v>11</v>
      </c>
      <c r="B4083" s="9" t="s">
        <v>12</v>
      </c>
      <c r="C4083" s="15">
        <f>D4083/(E4083*E4083*0.01*0.01)</f>
        <v>26.259584748433177</v>
      </c>
      <c r="D4083" s="10">
        <v>75</v>
      </c>
      <c r="E4083" s="10">
        <v>169</v>
      </c>
      <c r="F4083" s="9" t="s">
        <v>18</v>
      </c>
      <c r="G4083" s="9" t="s">
        <v>16</v>
      </c>
      <c r="H4083" s="9" t="s">
        <v>17</v>
      </c>
    </row>
    <row r="4084" spans="1:8" x14ac:dyDescent="0.35">
      <c r="A4084" s="9" t="s">
        <v>11</v>
      </c>
      <c r="B4084" s="9" t="s">
        <v>15</v>
      </c>
      <c r="C4084" s="15">
        <f>D4084/(E4084*E4084*0.01*0.01)</f>
        <v>21.501886486267189</v>
      </c>
      <c r="D4084" s="10">
        <v>53</v>
      </c>
      <c r="E4084" s="10">
        <v>157</v>
      </c>
      <c r="F4084" s="9" t="s">
        <v>18</v>
      </c>
      <c r="G4084" s="9" t="s">
        <v>16</v>
      </c>
      <c r="H4084" s="9" t="s">
        <v>17</v>
      </c>
    </row>
    <row r="4085" spans="1:8" x14ac:dyDescent="0.35">
      <c r="A4085" s="9" t="s">
        <v>11</v>
      </c>
      <c r="B4085" s="9" t="s">
        <v>12</v>
      </c>
      <c r="C4085" s="15">
        <f>D4085/(E4085*E4085*0.01*0.01)</f>
        <v>16.326530612244898</v>
      </c>
      <c r="D4085" s="10">
        <v>50</v>
      </c>
      <c r="E4085" s="10">
        <v>175</v>
      </c>
      <c r="F4085" s="9" t="s">
        <v>13</v>
      </c>
      <c r="G4085" s="9" t="s">
        <v>17</v>
      </c>
      <c r="H4085" s="9" t="s">
        <v>17</v>
      </c>
    </row>
    <row r="4086" spans="1:8" x14ac:dyDescent="0.35">
      <c r="A4086" s="9" t="s">
        <v>11</v>
      </c>
      <c r="B4086" s="9" t="s">
        <v>12</v>
      </c>
      <c r="C4086" s="15">
        <f>D4086/(E4086*E4086*0.01*0.01)</f>
        <v>20.910708155176177</v>
      </c>
      <c r="D4086" s="10">
        <v>67</v>
      </c>
      <c r="E4086" s="10">
        <v>179</v>
      </c>
      <c r="F4086" s="9" t="s">
        <v>18</v>
      </c>
      <c r="G4086" s="9" t="s">
        <v>17</v>
      </c>
      <c r="H4086" s="9" t="s">
        <v>17</v>
      </c>
    </row>
    <row r="4087" spans="1:8" x14ac:dyDescent="0.35">
      <c r="A4087" s="9" t="s">
        <v>11</v>
      </c>
      <c r="B4087" s="9" t="s">
        <v>12</v>
      </c>
      <c r="C4087" s="15">
        <f>D4087/(E4087*E4087*0.01*0.01)</f>
        <v>24.151672503320853</v>
      </c>
      <c r="D4087" s="10">
        <v>80</v>
      </c>
      <c r="E4087" s="10">
        <v>182</v>
      </c>
      <c r="F4087" s="9" t="s">
        <v>18</v>
      </c>
      <c r="G4087" s="9" t="s">
        <v>16</v>
      </c>
      <c r="H4087" s="9" t="s">
        <v>17</v>
      </c>
    </row>
    <row r="4088" spans="1:8" x14ac:dyDescent="0.35">
      <c r="A4088" s="9" t="s">
        <v>11</v>
      </c>
      <c r="B4088" s="9" t="s">
        <v>15</v>
      </c>
      <c r="C4088" s="15">
        <f>D4088/(E4088*E4088*0.01*0.01)</f>
        <v>17.846519928613919</v>
      </c>
      <c r="D4088" s="10">
        <v>48</v>
      </c>
      <c r="E4088" s="10">
        <v>164</v>
      </c>
      <c r="F4088" s="9" t="s">
        <v>18</v>
      </c>
      <c r="G4088" s="9" t="s">
        <v>16</v>
      </c>
      <c r="H4088" s="9" t="s">
        <v>17</v>
      </c>
    </row>
    <row r="4089" spans="1:8" x14ac:dyDescent="0.35">
      <c r="A4089" s="9" t="s">
        <v>11</v>
      </c>
      <c r="B4089" s="9" t="s">
        <v>12</v>
      </c>
      <c r="C4089" s="15">
        <f>D4089/(E4089*E4089*0.01*0.01)</f>
        <v>25.076193048107715</v>
      </c>
      <c r="D4089" s="10">
        <v>65</v>
      </c>
      <c r="E4089" s="10">
        <v>161</v>
      </c>
      <c r="F4089" s="9" t="s">
        <v>18</v>
      </c>
      <c r="G4089" s="9" t="s">
        <v>17</v>
      </c>
      <c r="H4089" s="9" t="s">
        <v>17</v>
      </c>
    </row>
    <row r="4090" spans="1:8" x14ac:dyDescent="0.35">
      <c r="A4090" s="9" t="s">
        <v>11</v>
      </c>
      <c r="B4090" s="9" t="s">
        <v>12</v>
      </c>
      <c r="C4090" s="15">
        <f>D4090/(E4090*E4090*0.01*0.01)</f>
        <v>20.371208691715708</v>
      </c>
      <c r="D4090" s="10">
        <v>72</v>
      </c>
      <c r="E4090" s="10">
        <v>188</v>
      </c>
      <c r="F4090" s="9" t="s">
        <v>18</v>
      </c>
      <c r="G4090" s="9" t="s">
        <v>17</v>
      </c>
      <c r="H4090" s="9" t="s">
        <v>17</v>
      </c>
    </row>
    <row r="4091" spans="1:8" x14ac:dyDescent="0.35">
      <c r="A4091" s="9" t="s">
        <v>11</v>
      </c>
      <c r="B4091" s="9" t="s">
        <v>12</v>
      </c>
      <c r="C4091" s="15">
        <f>D4091/(E4091*E4091*0.01*0.01)</f>
        <v>25.280109859242842</v>
      </c>
      <c r="D4091" s="10">
        <v>81</v>
      </c>
      <c r="E4091" s="10">
        <v>179</v>
      </c>
      <c r="F4091" s="9" t="s">
        <v>18</v>
      </c>
      <c r="G4091" s="9" t="s">
        <v>16</v>
      </c>
      <c r="H4091" s="9" t="s">
        <v>17</v>
      </c>
    </row>
    <row r="4092" spans="1:8" x14ac:dyDescent="0.35">
      <c r="A4092" s="9" t="s">
        <v>11</v>
      </c>
      <c r="B4092" s="9" t="s">
        <v>15</v>
      </c>
      <c r="C4092" s="15">
        <f>D4092/(E4092*E4092*0.01*0.01)</f>
        <v>18.986590720303784</v>
      </c>
      <c r="D4092" s="10">
        <v>48</v>
      </c>
      <c r="E4092" s="10">
        <v>159</v>
      </c>
      <c r="F4092" s="9" t="s">
        <v>18</v>
      </c>
      <c r="G4092" s="9" t="s">
        <v>16</v>
      </c>
      <c r="H4092" s="9" t="s">
        <v>14</v>
      </c>
    </row>
    <row r="4093" spans="1:8" x14ac:dyDescent="0.35">
      <c r="A4093" s="9" t="s">
        <v>11</v>
      </c>
      <c r="B4093" s="9" t="s">
        <v>15</v>
      </c>
      <c r="C4093" s="15">
        <f>D4093/(E4093*E4093*0.01*0.01)</f>
        <v>18.289894833104711</v>
      </c>
      <c r="D4093" s="10">
        <v>48</v>
      </c>
      <c r="E4093" s="10">
        <v>162</v>
      </c>
      <c r="F4093" s="9" t="s">
        <v>18</v>
      </c>
      <c r="G4093" s="9" t="s">
        <v>16</v>
      </c>
      <c r="H4093" s="9" t="s">
        <v>17</v>
      </c>
    </row>
    <row r="4094" spans="1:8" x14ac:dyDescent="0.35">
      <c r="A4094" s="9" t="s">
        <v>11</v>
      </c>
      <c r="B4094" s="9" t="s">
        <v>12</v>
      </c>
      <c r="C4094" s="15">
        <f>D4094/(E4094*E4094*0.01*0.01)</f>
        <v>17.555619394171533</v>
      </c>
      <c r="D4094" s="10">
        <v>55</v>
      </c>
      <c r="E4094" s="10">
        <v>177</v>
      </c>
      <c r="F4094" s="9" t="s">
        <v>18</v>
      </c>
      <c r="G4094" s="9" t="s">
        <v>17</v>
      </c>
      <c r="H4094" s="9" t="s">
        <v>17</v>
      </c>
    </row>
    <row r="4095" spans="1:8" x14ac:dyDescent="0.35">
      <c r="A4095" s="9" t="s">
        <v>11</v>
      </c>
      <c r="B4095" s="9" t="s">
        <v>12</v>
      </c>
      <c r="C4095" s="15">
        <f>D4095/(E4095*E4095*0.01*0.01)</f>
        <v>23.243408017070568</v>
      </c>
      <c r="D4095" s="10">
        <v>61</v>
      </c>
      <c r="E4095" s="10">
        <v>162</v>
      </c>
      <c r="F4095" s="9" t="s">
        <v>18</v>
      </c>
      <c r="G4095" s="9" t="s">
        <v>16</v>
      </c>
      <c r="H4095" s="9" t="s">
        <v>17</v>
      </c>
    </row>
    <row r="4096" spans="1:8" x14ac:dyDescent="0.35">
      <c r="A4096" s="9" t="s">
        <v>11</v>
      </c>
      <c r="B4096" s="9" t="s">
        <v>12</v>
      </c>
      <c r="C4096" s="15">
        <f>D4096/(E4096*E4096*0.01*0.01)</f>
        <v>19.49317738791423</v>
      </c>
      <c r="D4096" s="10">
        <v>57</v>
      </c>
      <c r="E4096" s="10">
        <v>171</v>
      </c>
      <c r="F4096" s="9" t="s">
        <v>18</v>
      </c>
      <c r="G4096" s="9" t="s">
        <v>17</v>
      </c>
      <c r="H4096" s="9" t="s">
        <v>14</v>
      </c>
    </row>
    <row r="4097" spans="1:8" x14ac:dyDescent="0.35">
      <c r="A4097" s="9" t="s">
        <v>11</v>
      </c>
      <c r="B4097" s="9" t="s">
        <v>15</v>
      </c>
      <c r="C4097" s="15">
        <f>D4097/(E4097*E4097*0.01*0.01)</f>
        <v>16.464359504132233</v>
      </c>
      <c r="D4097" s="10">
        <v>51</v>
      </c>
      <c r="E4097" s="10">
        <v>176</v>
      </c>
      <c r="F4097" s="9" t="s">
        <v>13</v>
      </c>
      <c r="G4097" s="9" t="s">
        <v>17</v>
      </c>
      <c r="H4097" s="9" t="s">
        <v>14</v>
      </c>
    </row>
    <row r="4098" spans="1:8" x14ac:dyDescent="0.35">
      <c r="A4098" s="9" t="s">
        <v>11</v>
      </c>
      <c r="B4098" s="9" t="s">
        <v>12</v>
      </c>
      <c r="C4098" s="15">
        <f>D4098/(E4098*E4098*0.01*0.01)</f>
        <v>20.528921627822726</v>
      </c>
      <c r="D4098" s="10">
        <v>68</v>
      </c>
      <c r="E4098" s="10">
        <v>182</v>
      </c>
      <c r="F4098" s="9" t="s">
        <v>18</v>
      </c>
      <c r="G4098" s="9" t="s">
        <v>17</v>
      </c>
      <c r="H4098" s="9" t="s">
        <v>17</v>
      </c>
    </row>
    <row r="4099" spans="1:8" x14ac:dyDescent="0.35">
      <c r="A4099" s="9" t="s">
        <v>11</v>
      </c>
      <c r="B4099" s="9" t="s">
        <v>15</v>
      </c>
      <c r="C4099" s="15">
        <f>D4099/(E4099*E4099*0.01*0.01)</f>
        <v>18.818924310286427</v>
      </c>
      <c r="D4099" s="10">
        <v>50</v>
      </c>
      <c r="E4099" s="10">
        <v>163</v>
      </c>
      <c r="F4099" s="9" t="s">
        <v>18</v>
      </c>
      <c r="G4099" s="9" t="s">
        <v>17</v>
      </c>
      <c r="H4099" s="9" t="s">
        <v>17</v>
      </c>
    </row>
    <row r="4100" spans="1:8" x14ac:dyDescent="0.35">
      <c r="A4100" s="9" t="s">
        <v>20</v>
      </c>
      <c r="B4100" s="9" t="s">
        <v>15</v>
      </c>
      <c r="C4100" s="15">
        <f>D4100/(E4100*E4100*0.01*0.01)</f>
        <v>38.97392290249433</v>
      </c>
      <c r="D4100" s="10">
        <v>110</v>
      </c>
      <c r="E4100" s="10">
        <v>168</v>
      </c>
      <c r="F4100" s="9" t="s">
        <v>18</v>
      </c>
      <c r="G4100" s="9" t="s">
        <v>14</v>
      </c>
      <c r="H4100" s="9" t="s">
        <v>14</v>
      </c>
    </row>
    <row r="4101" spans="1:8" x14ac:dyDescent="0.35">
      <c r="A4101" s="9" t="s">
        <v>21</v>
      </c>
      <c r="B4101" s="9" t="s">
        <v>15</v>
      </c>
      <c r="C4101" s="15">
        <f>D4101/(E4101*E4101*0.01*0.01)</f>
        <v>34.68093539437178</v>
      </c>
      <c r="D4101" s="10">
        <v>105</v>
      </c>
      <c r="E4101" s="10">
        <v>174</v>
      </c>
      <c r="F4101" s="9" t="s">
        <v>18</v>
      </c>
      <c r="G4101" s="9" t="s">
        <v>14</v>
      </c>
      <c r="H4101" s="9" t="s">
        <v>17</v>
      </c>
    </row>
    <row r="4102" spans="1:8" x14ac:dyDescent="0.35">
      <c r="A4102" s="9" t="s">
        <v>21</v>
      </c>
      <c r="B4102" s="9" t="s">
        <v>15</v>
      </c>
      <c r="C4102" s="15">
        <f>D4102/(E4102*E4102*0.01*0.01)</f>
        <v>19.267171444023791</v>
      </c>
      <c r="D4102" s="10">
        <v>57</v>
      </c>
      <c r="E4102" s="10">
        <v>172</v>
      </c>
      <c r="F4102" s="9" t="s">
        <v>18</v>
      </c>
      <c r="G4102" s="9" t="s">
        <v>14</v>
      </c>
      <c r="H4102" s="9" t="s">
        <v>17</v>
      </c>
    </row>
    <row r="4103" spans="1:8" x14ac:dyDescent="0.35">
      <c r="A4103" s="9" t="s">
        <v>21</v>
      </c>
      <c r="B4103" s="9" t="s">
        <v>15</v>
      </c>
      <c r="C4103" s="15">
        <f>D4103/(E4103*E4103*0.01*0.01)</f>
        <v>22.038567493112946</v>
      </c>
      <c r="D4103" s="10">
        <v>60</v>
      </c>
      <c r="E4103" s="10">
        <v>165</v>
      </c>
      <c r="F4103" s="9" t="s">
        <v>18</v>
      </c>
      <c r="G4103" s="9" t="s">
        <v>16</v>
      </c>
      <c r="H4103" s="9" t="s">
        <v>17</v>
      </c>
    </row>
    <row r="4104" spans="1:8" x14ac:dyDescent="0.35">
      <c r="A4104" s="9" t="s">
        <v>20</v>
      </c>
      <c r="B4104" s="9" t="s">
        <v>15</v>
      </c>
      <c r="C4104" s="15">
        <f>D4104/(E4104*E4104*0.01*0.01)</f>
        <v>50.118614053259378</v>
      </c>
      <c r="D4104" s="10">
        <v>150</v>
      </c>
      <c r="E4104" s="10">
        <v>173</v>
      </c>
      <c r="F4104" s="9" t="s">
        <v>18</v>
      </c>
      <c r="G4104" s="9" t="s">
        <v>14</v>
      </c>
      <c r="H4104" s="9" t="s">
        <v>14</v>
      </c>
    </row>
    <row r="4105" spans="1:8" x14ac:dyDescent="0.35">
      <c r="A4105" s="9" t="s">
        <v>20</v>
      </c>
      <c r="B4105" s="9" t="s">
        <v>12</v>
      </c>
      <c r="C4105" s="15">
        <f>D4105/(E4105*E4105*0.01*0.01)</f>
        <v>24.221453287197232</v>
      </c>
      <c r="D4105" s="10">
        <v>70</v>
      </c>
      <c r="E4105" s="10">
        <v>170</v>
      </c>
      <c r="F4105" s="9" t="s">
        <v>13</v>
      </c>
      <c r="G4105" s="9" t="s">
        <v>16</v>
      </c>
      <c r="H4105" s="9" t="s">
        <v>16</v>
      </c>
    </row>
    <row r="4106" spans="1:8" x14ac:dyDescent="0.35">
      <c r="A4106" s="9" t="s">
        <v>20</v>
      </c>
      <c r="B4106" s="9" t="s">
        <v>12</v>
      </c>
      <c r="C4106" s="15">
        <f>D4106/(E4106*E4106*0.01*0.01)</f>
        <v>19.00249895876718</v>
      </c>
      <c r="D4106" s="10">
        <v>73</v>
      </c>
      <c r="E4106" s="10">
        <v>196</v>
      </c>
      <c r="F4106" s="9" t="s">
        <v>18</v>
      </c>
      <c r="G4106" s="9" t="s">
        <v>17</v>
      </c>
      <c r="H4106" s="9" t="s">
        <v>16</v>
      </c>
    </row>
    <row r="4107" spans="1:8" x14ac:dyDescent="0.35">
      <c r="A4107" s="9" t="s">
        <v>19</v>
      </c>
      <c r="B4107" s="9" t="s">
        <v>15</v>
      </c>
      <c r="C4107" s="15">
        <f>D4107/(E4107*E4107*0.01*0.01)</f>
        <v>23.449340844748203</v>
      </c>
      <c r="D4107" s="10">
        <v>82</v>
      </c>
      <c r="E4107" s="10">
        <v>187</v>
      </c>
      <c r="F4107" s="9" t="s">
        <v>18</v>
      </c>
      <c r="G4107" s="9" t="s">
        <v>16</v>
      </c>
      <c r="H4107" s="9" t="s">
        <v>14</v>
      </c>
    </row>
    <row r="4108" spans="1:8" x14ac:dyDescent="0.35">
      <c r="A4108" s="9" t="s">
        <v>19</v>
      </c>
      <c r="B4108" s="9" t="s">
        <v>15</v>
      </c>
      <c r="C4108" s="15">
        <f>D4108/(E4108*E4108*0.01*0.01)</f>
        <v>22.985397512168735</v>
      </c>
      <c r="D4108" s="10">
        <v>68</v>
      </c>
      <c r="E4108" s="10">
        <v>172</v>
      </c>
      <c r="F4108" s="9" t="s">
        <v>23</v>
      </c>
      <c r="G4108" s="9" t="s">
        <v>16</v>
      </c>
      <c r="H4108" s="9" t="s">
        <v>14</v>
      </c>
    </row>
    <row r="4109" spans="1:8" x14ac:dyDescent="0.35">
      <c r="A4109" s="9" t="s">
        <v>11</v>
      </c>
      <c r="B4109" s="9" t="s">
        <v>15</v>
      </c>
      <c r="C4109" s="15">
        <f>D4109/(E4109*E4109*0.01*0.01)</f>
        <v>23.148148148148145</v>
      </c>
      <c r="D4109" s="10">
        <v>75</v>
      </c>
      <c r="E4109" s="10">
        <v>180</v>
      </c>
      <c r="F4109" s="9" t="s">
        <v>23</v>
      </c>
      <c r="G4109" s="9" t="s">
        <v>16</v>
      </c>
      <c r="H4109" s="9" t="s">
        <v>17</v>
      </c>
    </row>
    <row r="4110" spans="1:8" x14ac:dyDescent="0.35">
      <c r="A4110" s="9" t="s">
        <v>11</v>
      </c>
      <c r="B4110" s="9" t="s">
        <v>15</v>
      </c>
      <c r="C4110" s="15">
        <f>D4110/(E4110*E4110*0.01*0.01)</f>
        <v>23.148148148148145</v>
      </c>
      <c r="D4110" s="10">
        <v>75</v>
      </c>
      <c r="E4110" s="10">
        <v>180</v>
      </c>
      <c r="F4110" s="9" t="s">
        <v>23</v>
      </c>
      <c r="G4110" s="9" t="s">
        <v>14</v>
      </c>
      <c r="H4110" s="9" t="s">
        <v>14</v>
      </c>
    </row>
    <row r="4111" spans="1:8" x14ac:dyDescent="0.35">
      <c r="A4111" s="9" t="s">
        <v>20</v>
      </c>
      <c r="B4111" s="9" t="s">
        <v>15</v>
      </c>
      <c r="C4111" s="15">
        <f>D4111/(E4111*E4111*0.01*0.01)</f>
        <v>25.951557093425606</v>
      </c>
      <c r="D4111" s="10">
        <v>75</v>
      </c>
      <c r="E4111" s="10">
        <v>170</v>
      </c>
      <c r="F4111" s="9" t="s">
        <v>18</v>
      </c>
      <c r="G4111" s="9" t="s">
        <v>14</v>
      </c>
      <c r="H4111" s="9" t="s">
        <v>14</v>
      </c>
    </row>
    <row r="4112" spans="1:8" x14ac:dyDescent="0.35">
      <c r="A4112" s="9" t="s">
        <v>20</v>
      </c>
      <c r="B4112" s="9" t="s">
        <v>12</v>
      </c>
      <c r="C4112" s="15">
        <f>D4112/(E4112*E4112*0.01*0.01)</f>
        <v>29.802775748721697</v>
      </c>
      <c r="D4112" s="10">
        <v>102</v>
      </c>
      <c r="E4112" s="10">
        <v>185</v>
      </c>
      <c r="F4112" s="9" t="s">
        <v>13</v>
      </c>
      <c r="G4112" s="9" t="s">
        <v>16</v>
      </c>
      <c r="H4112" s="9" t="s">
        <v>14</v>
      </c>
    </row>
    <row r="4113" spans="1:8" x14ac:dyDescent="0.35">
      <c r="A4113" s="9" t="s">
        <v>21</v>
      </c>
      <c r="B4113" s="9" t="s">
        <v>15</v>
      </c>
      <c r="C4113" s="15">
        <f>D4113/(E4113*E4113*0.01*0.01)</f>
        <v>21.707923392038094</v>
      </c>
      <c r="D4113" s="10">
        <v>62</v>
      </c>
      <c r="E4113" s="10">
        <v>169</v>
      </c>
      <c r="F4113" s="9" t="s">
        <v>18</v>
      </c>
      <c r="G4113" s="9" t="s">
        <v>14</v>
      </c>
      <c r="H4113" s="9" t="s">
        <v>14</v>
      </c>
    </row>
    <row r="4114" spans="1:8" x14ac:dyDescent="0.35">
      <c r="A4114" s="9" t="s">
        <v>11</v>
      </c>
      <c r="B4114" s="9" t="s">
        <v>12</v>
      </c>
      <c r="C4114" s="15">
        <f>D4114/(E4114*E4114*0.01*0.01)</f>
        <v>20.522603769221874</v>
      </c>
      <c r="D4114" s="10">
        <v>71</v>
      </c>
      <c r="E4114" s="10">
        <v>186</v>
      </c>
      <c r="F4114" s="9" t="s">
        <v>18</v>
      </c>
      <c r="G4114" s="9" t="s">
        <v>14</v>
      </c>
      <c r="H4114" s="9" t="s">
        <v>14</v>
      </c>
    </row>
    <row r="4115" spans="1:8" x14ac:dyDescent="0.35">
      <c r="A4115" s="9" t="s">
        <v>11</v>
      </c>
      <c r="B4115" s="9" t="s">
        <v>12</v>
      </c>
      <c r="C4115" s="15">
        <f>D4115/(E4115*E4115*0.01*0.01)</f>
        <v>20.971172022684311</v>
      </c>
      <c r="D4115" s="10">
        <v>71</v>
      </c>
      <c r="E4115" s="10">
        <v>184</v>
      </c>
      <c r="F4115" s="9" t="s">
        <v>18</v>
      </c>
      <c r="G4115" s="9" t="s">
        <v>16</v>
      </c>
      <c r="H4115" s="9" t="s">
        <v>14</v>
      </c>
    </row>
    <row r="4116" spans="1:8" x14ac:dyDescent="0.35">
      <c r="A4116" s="9" t="s">
        <v>21</v>
      </c>
      <c r="B4116" s="9" t="s">
        <v>15</v>
      </c>
      <c r="C4116" s="15">
        <f>D4116/(E4116*E4116*0.01*0.01)</f>
        <v>21.551020408163264</v>
      </c>
      <c r="D4116" s="10">
        <v>66</v>
      </c>
      <c r="E4116" s="10">
        <v>175</v>
      </c>
      <c r="F4116" s="9" t="s">
        <v>23</v>
      </c>
      <c r="G4116" s="9" t="s">
        <v>14</v>
      </c>
      <c r="H4116" s="9" t="s">
        <v>14</v>
      </c>
    </row>
    <row r="4117" spans="1:8" x14ac:dyDescent="0.35">
      <c r="A4117" s="9" t="s">
        <v>11</v>
      </c>
      <c r="B4117" s="9" t="s">
        <v>15</v>
      </c>
      <c r="C4117" s="15">
        <f>D4117/(E4117*E4117*0.01*0.01)</f>
        <v>33.425160697887968</v>
      </c>
      <c r="D4117" s="10">
        <v>91</v>
      </c>
      <c r="E4117" s="10">
        <v>165</v>
      </c>
      <c r="F4117" s="9" t="s">
        <v>18</v>
      </c>
      <c r="G4117" s="9" t="s">
        <v>14</v>
      </c>
      <c r="H4117" s="9" t="s">
        <v>14</v>
      </c>
    </row>
    <row r="4118" spans="1:8" x14ac:dyDescent="0.35">
      <c r="A4118" s="9" t="s">
        <v>20</v>
      </c>
      <c r="B4118" s="9" t="s">
        <v>15</v>
      </c>
      <c r="C4118" s="15">
        <f>D4118/(E4118*E4118*0.01*0.01)</f>
        <v>14.880952380952381</v>
      </c>
      <c r="D4118" s="10">
        <v>42</v>
      </c>
      <c r="E4118" s="10">
        <v>168</v>
      </c>
      <c r="F4118" s="9" t="s">
        <v>23</v>
      </c>
      <c r="G4118" s="9" t="s">
        <v>14</v>
      </c>
      <c r="H4118" s="9" t="s">
        <v>14</v>
      </c>
    </row>
    <row r="4119" spans="1:8" x14ac:dyDescent="0.35">
      <c r="A4119" s="9" t="s">
        <v>11</v>
      </c>
      <c r="B4119" s="9" t="s">
        <v>15</v>
      </c>
      <c r="C4119" s="15">
        <f>D4119/(E4119*E4119*0.01*0.01)</f>
        <v>32.871972318339097</v>
      </c>
      <c r="D4119" s="10">
        <v>95</v>
      </c>
      <c r="E4119" s="10">
        <v>170</v>
      </c>
      <c r="F4119" s="9" t="s">
        <v>18</v>
      </c>
      <c r="G4119" s="9" t="s">
        <v>14</v>
      </c>
      <c r="H4119" s="9" t="s">
        <v>14</v>
      </c>
    </row>
    <row r="4120" spans="1:8" x14ac:dyDescent="0.35">
      <c r="A4120" s="9" t="s">
        <v>21</v>
      </c>
      <c r="B4120" s="9" t="s">
        <v>15</v>
      </c>
      <c r="C4120" s="15">
        <f>D4120/(E4120*E4120*0.01*0.01)</f>
        <v>33.139755081429108</v>
      </c>
      <c r="D4120" s="10">
        <v>105</v>
      </c>
      <c r="E4120" s="10">
        <v>178</v>
      </c>
      <c r="F4120" s="9" t="s">
        <v>18</v>
      </c>
      <c r="G4120" s="9" t="s">
        <v>14</v>
      </c>
      <c r="H4120" s="9" t="s">
        <v>14</v>
      </c>
    </row>
    <row r="4121" spans="1:8" x14ac:dyDescent="0.35">
      <c r="A4121" s="9" t="s">
        <v>11</v>
      </c>
      <c r="B4121" s="9" t="s">
        <v>15</v>
      </c>
      <c r="C4121" s="15">
        <f>D4121/(E4121*E4121*0.01*0.01)</f>
        <v>22.038567493112946</v>
      </c>
      <c r="D4121" s="10">
        <v>60</v>
      </c>
      <c r="E4121" s="10">
        <v>165</v>
      </c>
      <c r="F4121" s="9" t="s">
        <v>13</v>
      </c>
      <c r="G4121" s="9" t="s">
        <v>17</v>
      </c>
      <c r="H4121" s="9" t="s">
        <v>14</v>
      </c>
    </row>
    <row r="4122" spans="1:8" x14ac:dyDescent="0.35">
      <c r="A4122" s="9" t="s">
        <v>21</v>
      </c>
      <c r="B4122" s="9" t="s">
        <v>15</v>
      </c>
      <c r="C4122" s="15">
        <f>D4122/(E4122*E4122*0.01*0.01)</f>
        <v>34.666666666666664</v>
      </c>
      <c r="D4122" s="10">
        <v>78</v>
      </c>
      <c r="E4122" s="10">
        <v>150</v>
      </c>
      <c r="F4122" s="9" t="s">
        <v>18</v>
      </c>
      <c r="G4122" s="9" t="s">
        <v>14</v>
      </c>
      <c r="H4122" s="9" t="s">
        <v>14</v>
      </c>
    </row>
    <row r="4123" spans="1:8" x14ac:dyDescent="0.35">
      <c r="A4123" s="9" t="s">
        <v>21</v>
      </c>
      <c r="B4123" s="9" t="s">
        <v>15</v>
      </c>
      <c r="C4123" s="15">
        <f>D4123/(E4123*E4123*0.01*0.01)</f>
        <v>29.411764705882351</v>
      </c>
      <c r="D4123" s="10">
        <v>85</v>
      </c>
      <c r="E4123" s="10">
        <v>170</v>
      </c>
      <c r="F4123" s="9" t="s">
        <v>23</v>
      </c>
      <c r="G4123" s="9" t="s">
        <v>14</v>
      </c>
      <c r="H4123" s="9" t="s">
        <v>14</v>
      </c>
    </row>
    <row r="4124" spans="1:8" x14ac:dyDescent="0.35">
      <c r="A4124" s="9" t="s">
        <v>21</v>
      </c>
      <c r="B4124" s="9" t="s">
        <v>15</v>
      </c>
      <c r="C4124" s="15">
        <f>D4124/(E4124*E4124*0.01*0.01)</f>
        <v>26.573129251700681</v>
      </c>
      <c r="D4124" s="10">
        <v>75</v>
      </c>
      <c r="E4124" s="10">
        <v>168</v>
      </c>
      <c r="F4124" s="9" t="s">
        <v>18</v>
      </c>
      <c r="G4124" s="9" t="s">
        <v>14</v>
      </c>
      <c r="H4124" s="9" t="s">
        <v>14</v>
      </c>
    </row>
    <row r="4125" spans="1:8" x14ac:dyDescent="0.35">
      <c r="A4125" s="9" t="s">
        <v>21</v>
      </c>
      <c r="B4125" s="9" t="s">
        <v>15</v>
      </c>
      <c r="C4125" s="15">
        <f>D4125/(E4125*E4125*0.01*0.01)</f>
        <v>34.94809688581315</v>
      </c>
      <c r="D4125" s="10">
        <v>101</v>
      </c>
      <c r="E4125" s="10">
        <v>170</v>
      </c>
      <c r="F4125" s="9" t="s">
        <v>23</v>
      </c>
      <c r="G4125" s="9" t="s">
        <v>14</v>
      </c>
      <c r="H4125" s="9" t="s">
        <v>14</v>
      </c>
    </row>
    <row r="4126" spans="1:8" x14ac:dyDescent="0.35">
      <c r="A4126" s="9" t="s">
        <v>21</v>
      </c>
      <c r="B4126" s="9" t="s">
        <v>12</v>
      </c>
      <c r="C4126" s="15">
        <f>D4126/(E4126*E4126*0.01*0.01)</f>
        <v>21.883656509695292</v>
      </c>
      <c r="D4126" s="10">
        <v>79</v>
      </c>
      <c r="E4126" s="10">
        <v>190</v>
      </c>
      <c r="F4126" s="9" t="s">
        <v>13</v>
      </c>
      <c r="G4126" s="9" t="s">
        <v>16</v>
      </c>
      <c r="H4126" s="9" t="s">
        <v>16</v>
      </c>
    </row>
    <row r="4127" spans="1:8" x14ac:dyDescent="0.35">
      <c r="A4127" s="9" t="s">
        <v>20</v>
      </c>
      <c r="B4127" s="9" t="s">
        <v>12</v>
      </c>
      <c r="C4127" s="15">
        <f>D4127/(E4127*E4127*0.01*0.01)</f>
        <v>26.880934989043098</v>
      </c>
      <c r="D4127" s="10">
        <v>92</v>
      </c>
      <c r="E4127" s="10">
        <v>185</v>
      </c>
      <c r="F4127" s="9" t="s">
        <v>18</v>
      </c>
      <c r="G4127" s="9" t="s">
        <v>16</v>
      </c>
      <c r="H4127" s="9" t="s">
        <v>17</v>
      </c>
    </row>
    <row r="4128" spans="1:8" x14ac:dyDescent="0.35">
      <c r="A4128" s="9" t="s">
        <v>22</v>
      </c>
      <c r="B4128" s="9" t="s">
        <v>12</v>
      </c>
      <c r="C4128" s="15">
        <f>D4128/(E4128*E4128*0.01*0.01)</f>
        <v>28.089887640449433</v>
      </c>
      <c r="D4128" s="10">
        <v>89</v>
      </c>
      <c r="E4128" s="10">
        <v>178</v>
      </c>
      <c r="F4128" s="9" t="s">
        <v>18</v>
      </c>
      <c r="G4128" s="9" t="s">
        <v>14</v>
      </c>
      <c r="H4128" s="9" t="s">
        <v>16</v>
      </c>
    </row>
    <row r="4129" spans="1:8" x14ac:dyDescent="0.35">
      <c r="A4129" s="9" t="s">
        <v>21</v>
      </c>
      <c r="B4129" s="9" t="s">
        <v>12</v>
      </c>
      <c r="C4129" s="15">
        <f>D4129/(E4129*E4129*0.01*0.01)</f>
        <v>28.081632653061224</v>
      </c>
      <c r="D4129" s="10">
        <v>86</v>
      </c>
      <c r="E4129" s="10">
        <v>175</v>
      </c>
      <c r="F4129" s="9" t="s">
        <v>18</v>
      </c>
      <c r="G4129" s="9" t="s">
        <v>16</v>
      </c>
      <c r="H4129" s="9" t="s">
        <v>17</v>
      </c>
    </row>
    <row r="4130" spans="1:8" x14ac:dyDescent="0.35">
      <c r="A4130" s="9" t="s">
        <v>22</v>
      </c>
      <c r="B4130" s="9" t="s">
        <v>15</v>
      </c>
      <c r="C4130" s="15">
        <f>D4130/(E4130*E4130*0.01*0.01)</f>
        <v>21.077195227520797</v>
      </c>
      <c r="D4130" s="10">
        <v>56</v>
      </c>
      <c r="E4130" s="10">
        <v>163</v>
      </c>
      <c r="F4130" s="9" t="s">
        <v>18</v>
      </c>
      <c r="G4130" s="9" t="s">
        <v>14</v>
      </c>
      <c r="H4130" s="9" t="s">
        <v>14</v>
      </c>
    </row>
    <row r="4131" spans="1:8" x14ac:dyDescent="0.35">
      <c r="A4131" s="9" t="s">
        <v>22</v>
      </c>
      <c r="B4131" s="9" t="s">
        <v>12</v>
      </c>
      <c r="C4131" s="15">
        <f>D4131/(E4131*E4131*0.01*0.01)</f>
        <v>29.649511563309506</v>
      </c>
      <c r="D4131" s="10">
        <v>95</v>
      </c>
      <c r="E4131" s="10">
        <v>179</v>
      </c>
      <c r="F4131" s="9" t="s">
        <v>18</v>
      </c>
      <c r="G4131" s="9" t="s">
        <v>14</v>
      </c>
      <c r="H4131" s="9" t="s">
        <v>14</v>
      </c>
    </row>
    <row r="4132" spans="1:8" x14ac:dyDescent="0.35">
      <c r="A4132" s="9" t="s">
        <v>20</v>
      </c>
      <c r="B4132" s="9" t="s">
        <v>12</v>
      </c>
      <c r="C4132" s="15">
        <f>D4132/(E4132*E4132*0.01*0.01)</f>
        <v>28.39506172839506</v>
      </c>
      <c r="D4132" s="10">
        <v>92</v>
      </c>
      <c r="E4132" s="10">
        <v>180</v>
      </c>
      <c r="F4132" s="9" t="s">
        <v>23</v>
      </c>
      <c r="G4132" s="9" t="s">
        <v>16</v>
      </c>
      <c r="H4132" s="9" t="s">
        <v>17</v>
      </c>
    </row>
    <row r="4133" spans="1:8" x14ac:dyDescent="0.35">
      <c r="A4133" s="9" t="s">
        <v>21</v>
      </c>
      <c r="B4133" s="9" t="s">
        <v>15</v>
      </c>
      <c r="C4133" s="15">
        <f>D4133/(E4133*E4133*0.01*0.01)</f>
        <v>40.009144947416551</v>
      </c>
      <c r="D4133" s="10">
        <v>105</v>
      </c>
      <c r="E4133" s="10">
        <v>162</v>
      </c>
      <c r="F4133" s="9" t="s">
        <v>23</v>
      </c>
      <c r="G4133" s="9" t="s">
        <v>16</v>
      </c>
      <c r="H4133" s="9" t="s">
        <v>14</v>
      </c>
    </row>
    <row r="4134" spans="1:8" x14ac:dyDescent="0.35">
      <c r="A4134" s="9" t="s">
        <v>22</v>
      </c>
      <c r="B4134" s="9" t="s">
        <v>15</v>
      </c>
      <c r="C4134" s="15">
        <f>D4134/(E4134*E4134*0.01*0.01)</f>
        <v>33.298647242455779</v>
      </c>
      <c r="D4134" s="10">
        <v>80</v>
      </c>
      <c r="E4134" s="10">
        <v>155</v>
      </c>
      <c r="F4134" s="9" t="s">
        <v>13</v>
      </c>
      <c r="G4134" s="9" t="s">
        <v>14</v>
      </c>
      <c r="H4134" s="9" t="s">
        <v>17</v>
      </c>
    </row>
    <row r="4135" spans="1:8" x14ac:dyDescent="0.35">
      <c r="A4135" s="9" t="s">
        <v>20</v>
      </c>
      <c r="B4135" s="9" t="s">
        <v>15</v>
      </c>
      <c r="C4135" s="15">
        <f>D4135/(E4135*E4135*0.01*0.01)</f>
        <v>21.971335857220115</v>
      </c>
      <c r="D4135" s="10">
        <v>65</v>
      </c>
      <c r="E4135" s="10">
        <v>172</v>
      </c>
      <c r="F4135" s="9" t="s">
        <v>23</v>
      </c>
      <c r="G4135" s="9" t="s">
        <v>14</v>
      </c>
      <c r="H4135" s="9" t="s">
        <v>17</v>
      </c>
    </row>
    <row r="4136" spans="1:8" x14ac:dyDescent="0.35">
      <c r="A4136" s="9" t="s">
        <v>19</v>
      </c>
      <c r="B4136" s="9" t="s">
        <v>12</v>
      </c>
      <c r="C4136" s="15">
        <f>D4136/(E4136*E4136*0.01*0.01)</f>
        <v>31.020408163265305</v>
      </c>
      <c r="D4136" s="10">
        <v>95</v>
      </c>
      <c r="E4136" s="10">
        <v>175</v>
      </c>
      <c r="F4136" s="9" t="s">
        <v>18</v>
      </c>
      <c r="G4136" s="9" t="s">
        <v>14</v>
      </c>
      <c r="H4136" s="9" t="s">
        <v>17</v>
      </c>
    </row>
    <row r="4137" spans="1:8" x14ac:dyDescent="0.35">
      <c r="A4137" s="9" t="s">
        <v>20</v>
      </c>
      <c r="B4137" s="9" t="s">
        <v>12</v>
      </c>
      <c r="C4137" s="15">
        <f>D4137/(E4137*E4137*0.01*0.01)</f>
        <v>27.700831024930746</v>
      </c>
      <c r="D4137" s="10">
        <v>81</v>
      </c>
      <c r="E4137" s="10">
        <v>171</v>
      </c>
      <c r="F4137" s="9" t="s">
        <v>18</v>
      </c>
      <c r="G4137" s="9" t="s">
        <v>17</v>
      </c>
      <c r="H4137" s="9" t="s">
        <v>17</v>
      </c>
    </row>
    <row r="4138" spans="1:8" x14ac:dyDescent="0.35">
      <c r="A4138" s="9" t="s">
        <v>11</v>
      </c>
      <c r="B4138" s="9" t="s">
        <v>12</v>
      </c>
      <c r="C4138" s="15">
        <f>D4138/(E4138*E4138*0.01*0.01)</f>
        <v>24.39626106740495</v>
      </c>
      <c r="D4138" s="10">
        <v>89</v>
      </c>
      <c r="E4138" s="10">
        <v>191</v>
      </c>
      <c r="F4138" s="9" t="s">
        <v>18</v>
      </c>
      <c r="G4138" s="9" t="s">
        <v>17</v>
      </c>
      <c r="H4138" s="9" t="s">
        <v>17</v>
      </c>
    </row>
    <row r="4139" spans="1:8" x14ac:dyDescent="0.35">
      <c r="A4139" s="9" t="s">
        <v>11</v>
      </c>
      <c r="B4139" s="9" t="s">
        <v>15</v>
      </c>
      <c r="C4139" s="15">
        <f>D4139/(E4139*E4139*0.01*0.01)</f>
        <v>24.221453287197232</v>
      </c>
      <c r="D4139" s="10">
        <v>70</v>
      </c>
      <c r="E4139" s="10">
        <v>170</v>
      </c>
      <c r="F4139" s="9" t="s">
        <v>18</v>
      </c>
      <c r="G4139" s="9" t="s">
        <v>16</v>
      </c>
      <c r="H4139" s="9" t="s">
        <v>17</v>
      </c>
    </row>
    <row r="4140" spans="1:8" x14ac:dyDescent="0.35">
      <c r="A4140" s="9" t="s">
        <v>22</v>
      </c>
      <c r="B4140" s="9" t="s">
        <v>15</v>
      </c>
      <c r="C4140" s="15">
        <f>D4140/(E4140*E4140*0.01*0.01)</f>
        <v>44.365572315882879</v>
      </c>
      <c r="D4140" s="10">
        <v>115</v>
      </c>
      <c r="E4140" s="10">
        <v>161</v>
      </c>
      <c r="F4140" s="9" t="s">
        <v>23</v>
      </c>
      <c r="G4140" s="9" t="s">
        <v>16</v>
      </c>
      <c r="H4140" s="9" t="s">
        <v>17</v>
      </c>
    </row>
    <row r="4141" spans="1:8" x14ac:dyDescent="0.35">
      <c r="A4141" s="9" t="s">
        <v>19</v>
      </c>
      <c r="B4141" s="9" t="s">
        <v>12</v>
      </c>
      <c r="C4141" s="15">
        <f>D4141/(E4141*E4141*0.01*0.01)</f>
        <v>32.770512780499978</v>
      </c>
      <c r="D4141" s="10">
        <v>105</v>
      </c>
      <c r="E4141" s="10">
        <v>179</v>
      </c>
      <c r="F4141" s="9" t="s">
        <v>18</v>
      </c>
      <c r="G4141" s="9" t="s">
        <v>16</v>
      </c>
      <c r="H4141" s="9" t="s">
        <v>17</v>
      </c>
    </row>
    <row r="4142" spans="1:8" x14ac:dyDescent="0.35">
      <c r="A4142" s="9" t="s">
        <v>19</v>
      </c>
      <c r="B4142" s="9" t="s">
        <v>15</v>
      </c>
      <c r="C4142" s="15">
        <f>D4142/(E4142*E4142*0.01*0.01)</f>
        <v>24.221453287197232</v>
      </c>
      <c r="D4142" s="10">
        <v>70</v>
      </c>
      <c r="E4142" s="10">
        <v>170</v>
      </c>
      <c r="F4142" s="9" t="s">
        <v>18</v>
      </c>
      <c r="G4142" s="9" t="s">
        <v>16</v>
      </c>
      <c r="H4142" s="9" t="s">
        <v>17</v>
      </c>
    </row>
    <row r="4143" spans="1:8" x14ac:dyDescent="0.35">
      <c r="A4143" s="9" t="s">
        <v>19</v>
      </c>
      <c r="B4143" s="9" t="s">
        <v>15</v>
      </c>
      <c r="C4143" s="15">
        <f>D4143/(E4143*E4143*0.01*0.01)</f>
        <v>29.387755102040817</v>
      </c>
      <c r="D4143" s="10">
        <v>90</v>
      </c>
      <c r="E4143" s="10">
        <v>175</v>
      </c>
      <c r="F4143" s="9" t="s">
        <v>18</v>
      </c>
      <c r="G4143" s="9" t="s">
        <v>16</v>
      </c>
      <c r="H4143" s="9" t="s">
        <v>16</v>
      </c>
    </row>
    <row r="4144" spans="1:8" x14ac:dyDescent="0.35">
      <c r="A4144" s="9" t="s">
        <v>11</v>
      </c>
      <c r="B4144" s="9" t="s">
        <v>15</v>
      </c>
      <c r="C4144" s="15">
        <f>D4144/(E4144*E4144*0.01*0.01)</f>
        <v>24.221453287197232</v>
      </c>
      <c r="D4144" s="10">
        <v>70</v>
      </c>
      <c r="E4144" s="10">
        <v>170</v>
      </c>
      <c r="F4144" s="9" t="s">
        <v>18</v>
      </c>
      <c r="G4144" s="9" t="s">
        <v>16</v>
      </c>
      <c r="H4144" s="9" t="s">
        <v>17</v>
      </c>
    </row>
    <row r="4145" spans="1:8" x14ac:dyDescent="0.35">
      <c r="A4145" s="9" t="s">
        <v>11</v>
      </c>
      <c r="B4145" s="9" t="s">
        <v>15</v>
      </c>
      <c r="C4145" s="15">
        <f>D4145/(E4145*E4145*0.01*0.01)</f>
        <v>29.387755102040817</v>
      </c>
      <c r="D4145" s="10">
        <v>90</v>
      </c>
      <c r="E4145" s="10">
        <v>175</v>
      </c>
      <c r="F4145" s="9" t="s">
        <v>18</v>
      </c>
      <c r="G4145" s="9" t="s">
        <v>16</v>
      </c>
      <c r="H4145" s="9" t="s">
        <v>16</v>
      </c>
    </row>
    <row r="4146" spans="1:8" x14ac:dyDescent="0.35">
      <c r="A4146" s="9" t="s">
        <v>11</v>
      </c>
      <c r="B4146" s="9" t="s">
        <v>15</v>
      </c>
      <c r="C4146" s="15">
        <f>D4146/(E4146*E4146*0.01*0.01)</f>
        <v>29.387755102040817</v>
      </c>
      <c r="D4146" s="10">
        <v>90</v>
      </c>
      <c r="E4146" s="10">
        <v>175</v>
      </c>
      <c r="F4146" s="9" t="s">
        <v>23</v>
      </c>
      <c r="G4146" s="9" t="s">
        <v>16</v>
      </c>
      <c r="H4146" s="9" t="s">
        <v>16</v>
      </c>
    </row>
    <row r="4147" spans="1:8" x14ac:dyDescent="0.35">
      <c r="A4147" s="9" t="s">
        <v>19</v>
      </c>
      <c r="B4147" s="9" t="s">
        <v>15</v>
      </c>
      <c r="C4147" s="15">
        <f>D4147/(E4147*E4147*0.01*0.01)</f>
        <v>19.100091827364555</v>
      </c>
      <c r="D4147" s="10">
        <v>52</v>
      </c>
      <c r="E4147" s="10">
        <v>165</v>
      </c>
      <c r="F4147" s="9" t="s">
        <v>18</v>
      </c>
      <c r="G4147" s="9" t="s">
        <v>17</v>
      </c>
      <c r="H4147" s="9" t="s">
        <v>17</v>
      </c>
    </row>
    <row r="4148" spans="1:8" x14ac:dyDescent="0.35">
      <c r="A4148" s="9" t="s">
        <v>20</v>
      </c>
      <c r="B4148" s="9" t="s">
        <v>15</v>
      </c>
      <c r="C4148" s="15">
        <f>D4148/(E4148*E4148*0.01*0.01)</f>
        <v>19.591836734693878</v>
      </c>
      <c r="D4148" s="10">
        <v>60</v>
      </c>
      <c r="E4148" s="10">
        <v>175</v>
      </c>
      <c r="F4148" s="9" t="s">
        <v>23</v>
      </c>
      <c r="G4148" s="9" t="s">
        <v>14</v>
      </c>
      <c r="H4148" s="9" t="s">
        <v>14</v>
      </c>
    </row>
    <row r="4149" spans="1:8" x14ac:dyDescent="0.35">
      <c r="A4149" s="9" t="s">
        <v>22</v>
      </c>
      <c r="B4149" s="9" t="s">
        <v>15</v>
      </c>
      <c r="C4149" s="15">
        <f>D4149/(E4149*E4149*0.01*0.01)</f>
        <v>20.202020202020201</v>
      </c>
      <c r="D4149" s="10">
        <v>55</v>
      </c>
      <c r="E4149" s="10">
        <v>165</v>
      </c>
      <c r="F4149" s="9" t="s">
        <v>18</v>
      </c>
      <c r="G4149" s="9" t="s">
        <v>16</v>
      </c>
      <c r="H4149" s="9" t="s">
        <v>17</v>
      </c>
    </row>
    <row r="4150" spans="1:8" x14ac:dyDescent="0.35">
      <c r="A4150" s="9" t="s">
        <v>20</v>
      </c>
      <c r="B4150" s="9" t="s">
        <v>15</v>
      </c>
      <c r="C4150" s="15">
        <f>D4150/(E4150*E4150*0.01*0.01)</f>
        <v>21.453287197231834</v>
      </c>
      <c r="D4150" s="10">
        <v>62</v>
      </c>
      <c r="E4150" s="10">
        <v>170</v>
      </c>
      <c r="F4150" s="9" t="s">
        <v>18</v>
      </c>
      <c r="G4150" s="9" t="s">
        <v>16</v>
      </c>
      <c r="H4150" s="9" t="s">
        <v>14</v>
      </c>
    </row>
    <row r="4151" spans="1:8" x14ac:dyDescent="0.35">
      <c r="A4151" s="9" t="s">
        <v>22</v>
      </c>
      <c r="B4151" s="9" t="s">
        <v>15</v>
      </c>
      <c r="C4151" s="15">
        <f>D4151/(E4151*E4151*0.01*0.01)</f>
        <v>22.038567493112946</v>
      </c>
      <c r="D4151" s="10">
        <v>60</v>
      </c>
      <c r="E4151" s="10">
        <v>165</v>
      </c>
      <c r="F4151" s="9" t="s">
        <v>18</v>
      </c>
      <c r="G4151" s="9" t="s">
        <v>14</v>
      </c>
      <c r="H4151" s="9" t="s">
        <v>14</v>
      </c>
    </row>
    <row r="4152" spans="1:8" x14ac:dyDescent="0.35">
      <c r="A4152" s="9" t="s">
        <v>20</v>
      </c>
      <c r="B4152" s="9" t="s">
        <v>12</v>
      </c>
      <c r="C4152" s="15">
        <f>D4152/(E4152*E4152*0.01*0.01)</f>
        <v>27.681660899653977</v>
      </c>
      <c r="D4152" s="10">
        <v>80</v>
      </c>
      <c r="E4152" s="10">
        <v>170</v>
      </c>
      <c r="F4152" s="9" t="s">
        <v>23</v>
      </c>
      <c r="G4152" s="9" t="s">
        <v>16</v>
      </c>
      <c r="H4152" s="9" t="s">
        <v>16</v>
      </c>
    </row>
    <row r="4153" spans="1:8" x14ac:dyDescent="0.35">
      <c r="A4153" s="9" t="s">
        <v>22</v>
      </c>
      <c r="B4153" s="9" t="s">
        <v>15</v>
      </c>
      <c r="C4153" s="15">
        <f>D4153/(E4153*E4153*0.01*0.01)</f>
        <v>24.034609838166958</v>
      </c>
      <c r="D4153" s="10">
        <v>60</v>
      </c>
      <c r="E4153" s="10">
        <v>158</v>
      </c>
      <c r="F4153" s="9" t="s">
        <v>13</v>
      </c>
      <c r="G4153" s="9" t="s">
        <v>14</v>
      </c>
      <c r="H4153" s="9" t="s">
        <v>14</v>
      </c>
    </row>
    <row r="4154" spans="1:8" x14ac:dyDescent="0.35">
      <c r="A4154" s="9" t="s">
        <v>19</v>
      </c>
      <c r="B4154" s="9" t="s">
        <v>12</v>
      </c>
      <c r="C4154" s="15">
        <f>D4154/(E4154*E4154*0.01*0.01)</f>
        <v>29.387755102040817</v>
      </c>
      <c r="D4154" s="10">
        <v>90</v>
      </c>
      <c r="E4154" s="10">
        <v>175</v>
      </c>
      <c r="F4154" s="9" t="s">
        <v>18</v>
      </c>
      <c r="G4154" s="9" t="s">
        <v>16</v>
      </c>
      <c r="H4154" s="9" t="s">
        <v>17</v>
      </c>
    </row>
    <row r="4155" spans="1:8" x14ac:dyDescent="0.35">
      <c r="A4155" s="9" t="s">
        <v>19</v>
      </c>
      <c r="B4155" s="9" t="s">
        <v>12</v>
      </c>
      <c r="C4155" s="15">
        <f>D4155/(E4155*E4155*0.01*0.01)</f>
        <v>22.491349480968857</v>
      </c>
      <c r="D4155" s="10">
        <v>65</v>
      </c>
      <c r="E4155" s="10">
        <v>170</v>
      </c>
      <c r="F4155" s="9" t="s">
        <v>13</v>
      </c>
      <c r="G4155" s="9" t="s">
        <v>14</v>
      </c>
      <c r="H4155" s="9" t="s">
        <v>17</v>
      </c>
    </row>
    <row r="4156" spans="1:8" x14ac:dyDescent="0.35">
      <c r="A4156" s="9" t="s">
        <v>21</v>
      </c>
      <c r="B4156" s="9" t="s">
        <v>12</v>
      </c>
      <c r="C4156" s="15">
        <f>D4156/(E4156*E4156*0.01*0.01)</f>
        <v>29.629629629629626</v>
      </c>
      <c r="D4156" s="10">
        <v>96</v>
      </c>
      <c r="E4156" s="10">
        <v>180</v>
      </c>
      <c r="F4156" s="9" t="s">
        <v>18</v>
      </c>
      <c r="G4156" s="9" t="s">
        <v>16</v>
      </c>
      <c r="H4156" s="9" t="s">
        <v>17</v>
      </c>
    </row>
    <row r="4157" spans="1:8" x14ac:dyDescent="0.35">
      <c r="A4157" s="9" t="s">
        <v>11</v>
      </c>
      <c r="B4157" s="9" t="s">
        <v>15</v>
      </c>
      <c r="C4157" s="15">
        <f>D4157/(E4157*E4157*0.01*0.01)</f>
        <v>20.820939916716242</v>
      </c>
      <c r="D4157" s="10">
        <v>56</v>
      </c>
      <c r="E4157" s="10">
        <v>164</v>
      </c>
      <c r="F4157" s="9" t="s">
        <v>23</v>
      </c>
      <c r="G4157" s="9" t="s">
        <v>14</v>
      </c>
      <c r="H4157" s="9" t="s">
        <v>14</v>
      </c>
    </row>
    <row r="4158" spans="1:8" x14ac:dyDescent="0.35">
      <c r="A4158" s="9" t="s">
        <v>20</v>
      </c>
      <c r="B4158" s="9" t="s">
        <v>12</v>
      </c>
      <c r="C4158" s="15">
        <f>D4158/(E4158*E4158*0.01*0.01)</f>
        <v>25.78125</v>
      </c>
      <c r="D4158" s="10">
        <v>66</v>
      </c>
      <c r="E4158" s="10">
        <v>160</v>
      </c>
      <c r="F4158" s="9" t="s">
        <v>18</v>
      </c>
      <c r="G4158" s="9" t="s">
        <v>14</v>
      </c>
      <c r="H4158" s="9" t="s">
        <v>17</v>
      </c>
    </row>
    <row r="4159" spans="1:8" x14ac:dyDescent="0.35">
      <c r="A4159" s="9" t="s">
        <v>19</v>
      </c>
      <c r="B4159" s="9" t="s">
        <v>15</v>
      </c>
      <c r="C4159" s="15">
        <f>D4159/(E4159*E4159*0.01*0.01)</f>
        <v>18.426534209261334</v>
      </c>
      <c r="D4159" s="10">
        <v>46</v>
      </c>
      <c r="E4159" s="10">
        <v>158</v>
      </c>
      <c r="F4159" s="9" t="s">
        <v>18</v>
      </c>
      <c r="G4159" s="9" t="s">
        <v>17</v>
      </c>
      <c r="H4159" s="9" t="s">
        <v>17</v>
      </c>
    </row>
    <row r="4160" spans="1:8" x14ac:dyDescent="0.35">
      <c r="A4160" s="9" t="s">
        <v>19</v>
      </c>
      <c r="B4160" s="9" t="s">
        <v>12</v>
      </c>
      <c r="C4160" s="15">
        <f>D4160/(E4160*E4160*0.01*0.01)</f>
        <v>25.880570635020828</v>
      </c>
      <c r="D4160" s="10">
        <v>82</v>
      </c>
      <c r="E4160" s="10">
        <v>178</v>
      </c>
      <c r="F4160" s="9" t="s">
        <v>18</v>
      </c>
      <c r="G4160" s="9" t="s">
        <v>14</v>
      </c>
      <c r="H4160" s="9" t="s">
        <v>17</v>
      </c>
    </row>
    <row r="4161" spans="1:8" x14ac:dyDescent="0.35">
      <c r="A4161" s="9" t="s">
        <v>21</v>
      </c>
      <c r="B4161" s="9" t="s">
        <v>12</v>
      </c>
      <c r="C4161" s="15">
        <f>D4161/(E4161*E4161*0.01*0.01)</f>
        <v>25.963047941069917</v>
      </c>
      <c r="D4161" s="10">
        <v>86</v>
      </c>
      <c r="E4161" s="10">
        <v>182</v>
      </c>
      <c r="F4161" s="9" t="s">
        <v>18</v>
      </c>
      <c r="G4161" s="9" t="s">
        <v>17</v>
      </c>
      <c r="H4161" s="9" t="s">
        <v>17</v>
      </c>
    </row>
    <row r="4162" spans="1:8" x14ac:dyDescent="0.35">
      <c r="A4162" s="9" t="s">
        <v>21</v>
      </c>
      <c r="B4162" s="9" t="s">
        <v>15</v>
      </c>
      <c r="C4162" s="15">
        <f>D4162/(E4162*E4162*0.01*0.01)</f>
        <v>22.321428571428573</v>
      </c>
      <c r="D4162" s="10">
        <v>63</v>
      </c>
      <c r="E4162" s="10">
        <v>168</v>
      </c>
      <c r="F4162" s="9" t="s">
        <v>18</v>
      </c>
      <c r="G4162" s="9" t="s">
        <v>14</v>
      </c>
      <c r="H4162" s="9" t="s">
        <v>17</v>
      </c>
    </row>
    <row r="4163" spans="1:8" x14ac:dyDescent="0.35">
      <c r="A4163" s="9" t="s">
        <v>22</v>
      </c>
      <c r="B4163" s="9" t="s">
        <v>12</v>
      </c>
      <c r="C4163" s="15">
        <f>D4163/(E4163*E4163*0.01*0.01)</f>
        <v>31.688546853779989</v>
      </c>
      <c r="D4163" s="10">
        <v>112</v>
      </c>
      <c r="E4163" s="10">
        <v>188</v>
      </c>
      <c r="F4163" s="9" t="s">
        <v>18</v>
      </c>
      <c r="G4163" s="9" t="s">
        <v>17</v>
      </c>
      <c r="H4163" s="9" t="s">
        <v>17</v>
      </c>
    </row>
    <row r="4164" spans="1:8" x14ac:dyDescent="0.35">
      <c r="A4164" s="9" t="s">
        <v>20</v>
      </c>
      <c r="B4164" s="9" t="s">
        <v>15</v>
      </c>
      <c r="C4164" s="15">
        <f>D4164/(E4164*E4164*0.01*0.01)</f>
        <v>22.837370242214533</v>
      </c>
      <c r="D4164" s="10">
        <v>66</v>
      </c>
      <c r="E4164" s="10">
        <v>170</v>
      </c>
      <c r="F4164" s="9" t="s">
        <v>18</v>
      </c>
      <c r="G4164" s="9" t="s">
        <v>14</v>
      </c>
      <c r="H4164" s="9" t="s">
        <v>14</v>
      </c>
    </row>
    <row r="4165" spans="1:8" x14ac:dyDescent="0.35">
      <c r="A4165" s="9" t="s">
        <v>11</v>
      </c>
      <c r="B4165" s="9" t="s">
        <v>15</v>
      </c>
      <c r="C4165" s="15">
        <f>D4165/(E4165*E4165*0.01*0.01)</f>
        <v>21.230572023714146</v>
      </c>
      <c r="D4165" s="10">
        <v>53</v>
      </c>
      <c r="E4165" s="10">
        <v>158</v>
      </c>
      <c r="F4165" s="9" t="s">
        <v>23</v>
      </c>
      <c r="G4165" s="9" t="s">
        <v>14</v>
      </c>
      <c r="H4165" s="9" t="s">
        <v>14</v>
      </c>
    </row>
    <row r="4166" spans="1:8" x14ac:dyDescent="0.35">
      <c r="A4166" s="9" t="s">
        <v>20</v>
      </c>
      <c r="B4166" s="9" t="s">
        <v>12</v>
      </c>
      <c r="C4166" s="15">
        <f>D4166/(E4166*E4166*0.01*0.01)</f>
        <v>23.547880690737831</v>
      </c>
      <c r="D4166" s="10">
        <v>78</v>
      </c>
      <c r="E4166" s="10">
        <v>182</v>
      </c>
      <c r="F4166" s="9" t="s">
        <v>18</v>
      </c>
      <c r="G4166" s="9" t="s">
        <v>16</v>
      </c>
      <c r="H4166" s="9" t="s">
        <v>17</v>
      </c>
    </row>
    <row r="4167" spans="1:8" x14ac:dyDescent="0.35">
      <c r="A4167" s="9" t="s">
        <v>20</v>
      </c>
      <c r="B4167" s="9" t="s">
        <v>12</v>
      </c>
      <c r="C4167" s="15">
        <f>D4167/(E4167*E4167*0.01*0.01)</f>
        <v>25.216253311628201</v>
      </c>
      <c r="D4167" s="10">
        <v>79</v>
      </c>
      <c r="E4167" s="10">
        <v>177</v>
      </c>
      <c r="F4167" s="9" t="s">
        <v>18</v>
      </c>
      <c r="G4167" s="9" t="s">
        <v>14</v>
      </c>
      <c r="H4167" s="9" t="s">
        <v>17</v>
      </c>
    </row>
    <row r="4168" spans="1:8" x14ac:dyDescent="0.35">
      <c r="A4168" s="9" t="s">
        <v>21</v>
      </c>
      <c r="B4168" s="9" t="s">
        <v>12</v>
      </c>
      <c r="C4168" s="15">
        <f>D4168/(E4168*E4168*0.01*0.01)</f>
        <v>24.151672503320853</v>
      </c>
      <c r="D4168" s="10">
        <v>80</v>
      </c>
      <c r="E4168" s="10">
        <v>182</v>
      </c>
      <c r="F4168" s="9" t="s">
        <v>23</v>
      </c>
      <c r="G4168" s="9" t="s">
        <v>14</v>
      </c>
      <c r="H4168" s="9" t="s">
        <v>17</v>
      </c>
    </row>
    <row r="4169" spans="1:8" x14ac:dyDescent="0.35">
      <c r="A4169" s="9" t="s">
        <v>21</v>
      </c>
      <c r="B4169" s="9" t="s">
        <v>12</v>
      </c>
      <c r="C4169" s="15">
        <f>D4169/(E4169*E4169*0.01*0.01)</f>
        <v>25.059307026629689</v>
      </c>
      <c r="D4169" s="10">
        <v>75</v>
      </c>
      <c r="E4169" s="10">
        <v>173</v>
      </c>
      <c r="F4169" s="9" t="s">
        <v>23</v>
      </c>
      <c r="G4169" s="9" t="s">
        <v>14</v>
      </c>
      <c r="H4169" s="9" t="s">
        <v>17</v>
      </c>
    </row>
    <row r="4170" spans="1:8" x14ac:dyDescent="0.35">
      <c r="A4170" s="9" t="s">
        <v>19</v>
      </c>
      <c r="B4170" s="9" t="s">
        <v>15</v>
      </c>
      <c r="C4170" s="15">
        <f>D4170/(E4170*E4170*0.01*0.01)</f>
        <v>21.484375</v>
      </c>
      <c r="D4170" s="10">
        <v>55</v>
      </c>
      <c r="E4170" s="10">
        <v>160</v>
      </c>
      <c r="F4170" s="9" t="s">
        <v>18</v>
      </c>
      <c r="G4170" s="9" t="s">
        <v>16</v>
      </c>
      <c r="H4170" s="9" t="s">
        <v>14</v>
      </c>
    </row>
    <row r="4171" spans="1:8" x14ac:dyDescent="0.35">
      <c r="A4171" s="9" t="s">
        <v>19</v>
      </c>
      <c r="B4171" s="9" t="s">
        <v>15</v>
      </c>
      <c r="C4171" s="15">
        <f>D4171/(E4171*E4171*0.01*0.01)</f>
        <v>22.038567493112946</v>
      </c>
      <c r="D4171" s="10">
        <v>60</v>
      </c>
      <c r="E4171" s="10">
        <v>165</v>
      </c>
      <c r="F4171" s="9" t="s">
        <v>18</v>
      </c>
      <c r="G4171" s="9" t="s">
        <v>17</v>
      </c>
      <c r="H4171" s="9" t="s">
        <v>14</v>
      </c>
    </row>
    <row r="4172" spans="1:8" x14ac:dyDescent="0.35">
      <c r="A4172" s="9" t="s">
        <v>19</v>
      </c>
      <c r="B4172" s="9" t="s">
        <v>15</v>
      </c>
      <c r="C4172" s="15">
        <f>D4172/(E4172*E4172*0.01*0.01)</f>
        <v>22.405876951331496</v>
      </c>
      <c r="D4172" s="10">
        <v>61</v>
      </c>
      <c r="E4172" s="10">
        <v>165</v>
      </c>
      <c r="F4172" s="9" t="s">
        <v>18</v>
      </c>
      <c r="G4172" s="9" t="s">
        <v>17</v>
      </c>
      <c r="H4172" s="9" t="s">
        <v>17</v>
      </c>
    </row>
    <row r="4173" spans="1:8" x14ac:dyDescent="0.35">
      <c r="A4173" s="9" t="s">
        <v>21</v>
      </c>
      <c r="B4173" s="9" t="s">
        <v>15</v>
      </c>
      <c r="C4173" s="15">
        <f>D4173/(E4173*E4173*0.01*0.01)</f>
        <v>26.397977394408091</v>
      </c>
      <c r="D4173" s="10">
        <v>71</v>
      </c>
      <c r="E4173" s="10">
        <v>164</v>
      </c>
      <c r="F4173" s="9" t="s">
        <v>23</v>
      </c>
      <c r="G4173" s="9" t="s">
        <v>14</v>
      </c>
      <c r="H4173" s="9" t="s">
        <v>17</v>
      </c>
    </row>
    <row r="4174" spans="1:8" x14ac:dyDescent="0.35">
      <c r="A4174" s="9" t="s">
        <v>21</v>
      </c>
      <c r="B4174" s="9" t="s">
        <v>12</v>
      </c>
      <c r="C4174" s="15">
        <f>D4174/(E4174*E4174*0.01*0.01)</f>
        <v>21.290721366269086</v>
      </c>
      <c r="D4174" s="10">
        <v>93</v>
      </c>
      <c r="E4174" s="10">
        <v>209</v>
      </c>
      <c r="F4174" s="9" t="s">
        <v>23</v>
      </c>
      <c r="G4174" s="9" t="s">
        <v>14</v>
      </c>
      <c r="H4174" s="9" t="s">
        <v>16</v>
      </c>
    </row>
    <row r="4175" spans="1:8" x14ac:dyDescent="0.35">
      <c r="A4175" s="9" t="s">
        <v>21</v>
      </c>
      <c r="B4175" s="9" t="s">
        <v>12</v>
      </c>
      <c r="C4175" s="15">
        <f>D4175/(E4175*E4175*0.01*0.01)</f>
        <v>22.340297065571789</v>
      </c>
      <c r="D4175" s="10">
        <v>74</v>
      </c>
      <c r="E4175" s="10">
        <v>182</v>
      </c>
      <c r="F4175" s="9" t="s">
        <v>23</v>
      </c>
      <c r="G4175" s="9" t="s">
        <v>14</v>
      </c>
      <c r="H4175" s="9" t="s">
        <v>17</v>
      </c>
    </row>
    <row r="4176" spans="1:8" x14ac:dyDescent="0.35">
      <c r="A4176" s="9" t="s">
        <v>20</v>
      </c>
      <c r="B4176" s="9" t="s">
        <v>12</v>
      </c>
      <c r="C4176" s="15">
        <f>D4176/(E4176*E4176*0.01*0.01)</f>
        <v>29.065926806711587</v>
      </c>
      <c r="D4176" s="10">
        <v>88</v>
      </c>
      <c r="E4176" s="10">
        <v>174</v>
      </c>
      <c r="F4176" s="9" t="s">
        <v>18</v>
      </c>
      <c r="G4176" s="9" t="s">
        <v>14</v>
      </c>
      <c r="H4176" s="9" t="s">
        <v>17</v>
      </c>
    </row>
    <row r="4177" spans="1:8" x14ac:dyDescent="0.35">
      <c r="A4177" s="9" t="s">
        <v>11</v>
      </c>
      <c r="B4177" s="9" t="s">
        <v>15</v>
      </c>
      <c r="C4177" s="15">
        <f>D4177/(E4177*E4177*0.01*0.01)</f>
        <v>23.388686558187711</v>
      </c>
      <c r="D4177" s="10">
        <v>70</v>
      </c>
      <c r="E4177" s="10">
        <v>173</v>
      </c>
      <c r="F4177" s="9" t="s">
        <v>18</v>
      </c>
      <c r="G4177" s="9" t="s">
        <v>14</v>
      </c>
      <c r="H4177" s="9" t="s">
        <v>17</v>
      </c>
    </row>
    <row r="4178" spans="1:8" x14ac:dyDescent="0.35">
      <c r="A4178" s="9" t="s">
        <v>21</v>
      </c>
      <c r="B4178" s="9" t="s">
        <v>12</v>
      </c>
      <c r="C4178" s="15">
        <f>D4178/(E4178*E4178*0.01*0.01)</f>
        <v>22.647376960519196</v>
      </c>
      <c r="D4178" s="10">
        <v>67</v>
      </c>
      <c r="E4178" s="10">
        <v>172</v>
      </c>
      <c r="F4178" s="9" t="s">
        <v>23</v>
      </c>
      <c r="G4178" s="9" t="s">
        <v>14</v>
      </c>
      <c r="H4178" s="9" t="s">
        <v>17</v>
      </c>
    </row>
    <row r="4179" spans="1:8" x14ac:dyDescent="0.35">
      <c r="A4179" s="9" t="s">
        <v>21</v>
      </c>
      <c r="B4179" s="9" t="s">
        <v>12</v>
      </c>
      <c r="C4179" s="15">
        <f>D4179/(E4179*E4179*0.01*0.01)</f>
        <v>21.604938271604937</v>
      </c>
      <c r="D4179" s="10">
        <v>70</v>
      </c>
      <c r="E4179" s="10">
        <v>180</v>
      </c>
      <c r="F4179" s="9" t="s">
        <v>23</v>
      </c>
      <c r="G4179" s="9" t="s">
        <v>14</v>
      </c>
      <c r="H4179" s="9" t="s">
        <v>17</v>
      </c>
    </row>
    <row r="4180" spans="1:8" x14ac:dyDescent="0.35">
      <c r="A4180" s="9" t="s">
        <v>21</v>
      </c>
      <c r="B4180" s="9" t="s">
        <v>12</v>
      </c>
      <c r="C4180" s="15">
        <f>D4180/(E4180*E4180*0.01*0.01)</f>
        <v>21.290721366269086</v>
      </c>
      <c r="D4180" s="10">
        <v>93</v>
      </c>
      <c r="E4180" s="10">
        <v>209</v>
      </c>
      <c r="F4180" s="9" t="s">
        <v>23</v>
      </c>
      <c r="G4180" s="9" t="s">
        <v>14</v>
      </c>
      <c r="H4180" s="9" t="s">
        <v>17</v>
      </c>
    </row>
    <row r="4181" spans="1:8" x14ac:dyDescent="0.35">
      <c r="A4181" s="9" t="s">
        <v>21</v>
      </c>
      <c r="B4181" s="9" t="s">
        <v>12</v>
      </c>
      <c r="C4181" s="15">
        <f>D4181/(E4181*E4181*0.01*0.01)</f>
        <v>26.296566837107378</v>
      </c>
      <c r="D4181" s="10">
        <v>90</v>
      </c>
      <c r="E4181" s="10">
        <v>185</v>
      </c>
      <c r="F4181" s="9" t="s">
        <v>18</v>
      </c>
      <c r="G4181" s="9" t="s">
        <v>14</v>
      </c>
      <c r="H4181" s="9" t="s">
        <v>17</v>
      </c>
    </row>
    <row r="4182" spans="1:8" x14ac:dyDescent="0.35">
      <c r="A4182" s="9" t="s">
        <v>20</v>
      </c>
      <c r="B4182" s="9" t="s">
        <v>15</v>
      </c>
      <c r="C4182" s="15">
        <f>D4182/(E4182*E4182*0.01*0.01)</f>
        <v>22.948115744558788</v>
      </c>
      <c r="D4182" s="10">
        <v>64</v>
      </c>
      <c r="E4182" s="10">
        <v>167</v>
      </c>
      <c r="F4182" s="9" t="s">
        <v>18</v>
      </c>
      <c r="G4182" s="9" t="s">
        <v>16</v>
      </c>
      <c r="H4182" s="9" t="s">
        <v>14</v>
      </c>
    </row>
    <row r="4183" spans="1:8" x14ac:dyDescent="0.35">
      <c r="A4183" s="9" t="s">
        <v>22</v>
      </c>
      <c r="B4183" s="9" t="s">
        <v>15</v>
      </c>
      <c r="C4183" s="15">
        <f>D4183/(E4183*E4183*0.01*0.01)</f>
        <v>34.894398530762167</v>
      </c>
      <c r="D4183" s="10">
        <v>95</v>
      </c>
      <c r="E4183" s="10">
        <v>165</v>
      </c>
      <c r="F4183" s="9" t="s">
        <v>23</v>
      </c>
      <c r="G4183" s="9" t="s">
        <v>14</v>
      </c>
      <c r="H4183" s="9" t="s">
        <v>14</v>
      </c>
    </row>
    <row r="4184" spans="1:8" x14ac:dyDescent="0.35">
      <c r="A4184" s="9" t="s">
        <v>19</v>
      </c>
      <c r="B4184" s="9" t="s">
        <v>12</v>
      </c>
      <c r="C4184" s="15">
        <f>D4184/(E4184*E4184*0.01*0.01)</f>
        <v>25.401701323251416</v>
      </c>
      <c r="D4184" s="10">
        <v>86</v>
      </c>
      <c r="E4184" s="10">
        <v>184</v>
      </c>
      <c r="F4184" s="9" t="s">
        <v>18</v>
      </c>
      <c r="G4184" s="9" t="s">
        <v>14</v>
      </c>
      <c r="H4184" s="9" t="s">
        <v>17</v>
      </c>
    </row>
    <row r="4185" spans="1:8" x14ac:dyDescent="0.35">
      <c r="A4185" s="9" t="s">
        <v>20</v>
      </c>
      <c r="B4185" s="9" t="s">
        <v>15</v>
      </c>
      <c r="C4185" s="15">
        <f>D4185/(E4185*E4185*0.01*0.01)</f>
        <v>28.65013774104683</v>
      </c>
      <c r="D4185" s="10">
        <v>78</v>
      </c>
      <c r="E4185" s="10">
        <v>165</v>
      </c>
      <c r="F4185" s="9" t="s">
        <v>18</v>
      </c>
      <c r="G4185" s="9" t="s">
        <v>17</v>
      </c>
      <c r="H4185" s="9" t="s">
        <v>16</v>
      </c>
    </row>
    <row r="4186" spans="1:8" x14ac:dyDescent="0.35">
      <c r="A4186" s="9" t="s">
        <v>20</v>
      </c>
      <c r="B4186" s="9" t="s">
        <v>15</v>
      </c>
      <c r="C4186" s="15">
        <f>D4186/(E4186*E4186*0.01*0.01)</f>
        <v>23.450918219051392</v>
      </c>
      <c r="D4186" s="10">
        <v>71</v>
      </c>
      <c r="E4186" s="10">
        <v>174</v>
      </c>
      <c r="F4186" s="9" t="s">
        <v>18</v>
      </c>
      <c r="G4186" s="9" t="s">
        <v>14</v>
      </c>
      <c r="H4186" s="9" t="s">
        <v>16</v>
      </c>
    </row>
    <row r="4187" spans="1:8" x14ac:dyDescent="0.35">
      <c r="A4187" s="9" t="s">
        <v>11</v>
      </c>
      <c r="B4187" s="9" t="s">
        <v>15</v>
      </c>
      <c r="C4187" s="15">
        <f>D4187/(E4187*E4187*0.01*0.01)</f>
        <v>41.777777777777779</v>
      </c>
      <c r="D4187" s="10">
        <v>94</v>
      </c>
      <c r="E4187" s="10">
        <v>150</v>
      </c>
      <c r="F4187" s="9" t="s">
        <v>13</v>
      </c>
      <c r="G4187" s="9" t="s">
        <v>14</v>
      </c>
      <c r="H4187" s="9" t="s">
        <v>14</v>
      </c>
    </row>
    <row r="4188" spans="1:8" x14ac:dyDescent="0.35">
      <c r="A4188" s="9" t="s">
        <v>20</v>
      </c>
      <c r="B4188" s="9" t="s">
        <v>15</v>
      </c>
      <c r="C4188" s="15">
        <f>D4188/(E4188*E4188*0.01*0.01)</f>
        <v>23.450918219051392</v>
      </c>
      <c r="D4188" s="10">
        <v>71</v>
      </c>
      <c r="E4188" s="10">
        <v>174</v>
      </c>
      <c r="F4188" s="9" t="s">
        <v>18</v>
      </c>
      <c r="G4188" s="9" t="s">
        <v>14</v>
      </c>
      <c r="H4188" s="9" t="s">
        <v>14</v>
      </c>
    </row>
    <row r="4189" spans="1:8" x14ac:dyDescent="0.35">
      <c r="A4189" s="9" t="s">
        <v>19</v>
      </c>
      <c r="B4189" s="9" t="s">
        <v>12</v>
      </c>
      <c r="C4189" s="15">
        <f>D4189/(E4189*E4189*0.01*0.01)</f>
        <v>20.775805391190005</v>
      </c>
      <c r="D4189" s="10">
        <v>79</v>
      </c>
      <c r="E4189" s="10">
        <v>195</v>
      </c>
      <c r="F4189" s="9" t="s">
        <v>18</v>
      </c>
      <c r="G4189" s="9" t="s">
        <v>16</v>
      </c>
      <c r="H4189" s="9" t="s">
        <v>17</v>
      </c>
    </row>
    <row r="4190" spans="1:8" x14ac:dyDescent="0.35">
      <c r="A4190" s="9" t="s">
        <v>20</v>
      </c>
      <c r="B4190" s="9" t="s">
        <v>15</v>
      </c>
      <c r="C4190" s="15">
        <f>D4190/(E4190*E4190*0.01*0.01)</f>
        <v>20.202020202020201</v>
      </c>
      <c r="D4190" s="10">
        <v>55</v>
      </c>
      <c r="E4190" s="10">
        <v>165</v>
      </c>
      <c r="F4190" s="9" t="s">
        <v>18</v>
      </c>
      <c r="G4190" s="9" t="s">
        <v>14</v>
      </c>
      <c r="H4190" s="9" t="s">
        <v>14</v>
      </c>
    </row>
    <row r="4191" spans="1:8" x14ac:dyDescent="0.35">
      <c r="A4191" s="9" t="s">
        <v>20</v>
      </c>
      <c r="B4191" s="9" t="s">
        <v>15</v>
      </c>
      <c r="C4191" s="15">
        <f>D4191/(E4191*E4191*0.01*0.01)</f>
        <v>31.462672275229984</v>
      </c>
      <c r="D4191" s="10">
        <v>92</v>
      </c>
      <c r="E4191" s="10">
        <v>171</v>
      </c>
      <c r="F4191" s="9" t="s">
        <v>13</v>
      </c>
      <c r="G4191" s="9" t="s">
        <v>17</v>
      </c>
      <c r="H4191" s="9" t="s">
        <v>17</v>
      </c>
    </row>
    <row r="4192" spans="1:8" x14ac:dyDescent="0.35">
      <c r="A4192" s="9" t="s">
        <v>11</v>
      </c>
      <c r="B4192" s="9" t="s">
        <v>12</v>
      </c>
      <c r="C4192" s="15">
        <f>D4192/(E4192*E4192*0.01*0.01)</f>
        <v>25.50361570247934</v>
      </c>
      <c r="D4192" s="10">
        <v>79</v>
      </c>
      <c r="E4192" s="10">
        <v>176</v>
      </c>
      <c r="F4192" s="9" t="s">
        <v>23</v>
      </c>
      <c r="G4192" s="9" t="s">
        <v>14</v>
      </c>
      <c r="H4192" s="9" t="s">
        <v>17</v>
      </c>
    </row>
    <row r="4193" spans="1:8" x14ac:dyDescent="0.35">
      <c r="A4193" s="9" t="s">
        <v>20</v>
      </c>
      <c r="B4193" s="9" t="s">
        <v>12</v>
      </c>
      <c r="C4193" s="15">
        <f>D4193/(E4193*E4193*0.01*0.01)</f>
        <v>23.148148148148145</v>
      </c>
      <c r="D4193" s="10">
        <v>75</v>
      </c>
      <c r="E4193" s="10">
        <v>180</v>
      </c>
      <c r="F4193" s="9" t="s">
        <v>23</v>
      </c>
      <c r="G4193" s="9" t="s">
        <v>14</v>
      </c>
      <c r="H4193" s="9" t="s">
        <v>17</v>
      </c>
    </row>
    <row r="4194" spans="1:8" x14ac:dyDescent="0.35">
      <c r="A4194" s="9" t="s">
        <v>21</v>
      </c>
      <c r="B4194" s="9" t="s">
        <v>15</v>
      </c>
      <c r="C4194" s="15">
        <f>D4194/(E4194*E4194*0.01*0.01)</f>
        <v>22.491349480968857</v>
      </c>
      <c r="D4194" s="10">
        <v>65</v>
      </c>
      <c r="E4194" s="10">
        <v>170</v>
      </c>
      <c r="F4194" s="9" t="s">
        <v>18</v>
      </c>
      <c r="G4194" s="9" t="s">
        <v>14</v>
      </c>
      <c r="H4194" s="9" t="s">
        <v>14</v>
      </c>
    </row>
    <row r="4195" spans="1:8" x14ac:dyDescent="0.35">
      <c r="A4195" s="9" t="s">
        <v>11</v>
      </c>
      <c r="B4195" s="9" t="s">
        <v>15</v>
      </c>
      <c r="C4195" s="15">
        <f>D4195/(E4195*E4195*0.01*0.01)</f>
        <v>25.390625</v>
      </c>
      <c r="D4195" s="10">
        <v>65</v>
      </c>
      <c r="E4195" s="10">
        <v>160</v>
      </c>
      <c r="F4195" s="9" t="s">
        <v>23</v>
      </c>
      <c r="G4195" s="9" t="s">
        <v>14</v>
      </c>
      <c r="H4195" s="9" t="s">
        <v>17</v>
      </c>
    </row>
    <row r="4196" spans="1:8" x14ac:dyDescent="0.35">
      <c r="A4196" s="9" t="s">
        <v>21</v>
      </c>
      <c r="B4196" s="9" t="s">
        <v>15</v>
      </c>
      <c r="C4196" s="15">
        <f>D4196/(E4196*E4196*0.01*0.01)</f>
        <v>23.388686558187711</v>
      </c>
      <c r="D4196" s="10">
        <v>70</v>
      </c>
      <c r="E4196" s="10">
        <v>173</v>
      </c>
      <c r="F4196" s="9" t="s">
        <v>23</v>
      </c>
      <c r="G4196" s="9" t="s">
        <v>14</v>
      </c>
      <c r="H4196" s="9" t="s">
        <v>14</v>
      </c>
    </row>
    <row r="4197" spans="1:8" x14ac:dyDescent="0.35">
      <c r="A4197" s="9" t="s">
        <v>19</v>
      </c>
      <c r="B4197" s="9" t="s">
        <v>12</v>
      </c>
      <c r="C4197" s="15">
        <f>D4197/(E4197*E4197*0.01*0.01)</f>
        <v>26.827420780204516</v>
      </c>
      <c r="D4197" s="10">
        <v>85</v>
      </c>
      <c r="E4197" s="10">
        <v>178</v>
      </c>
      <c r="F4197" s="9" t="s">
        <v>23</v>
      </c>
      <c r="G4197" s="9" t="s">
        <v>16</v>
      </c>
      <c r="H4197" s="9" t="s">
        <v>17</v>
      </c>
    </row>
    <row r="4198" spans="1:8" x14ac:dyDescent="0.35">
      <c r="A4198" s="9" t="s">
        <v>20</v>
      </c>
      <c r="B4198" s="9" t="s">
        <v>12</v>
      </c>
      <c r="C4198" s="15">
        <f>D4198/(E4198*E4198*0.01*0.01)</f>
        <v>25.351541373715516</v>
      </c>
      <c r="D4198" s="10">
        <v>75</v>
      </c>
      <c r="E4198" s="10">
        <v>172</v>
      </c>
      <c r="F4198" s="9" t="s">
        <v>23</v>
      </c>
      <c r="G4198" s="9" t="s">
        <v>14</v>
      </c>
      <c r="H4198" s="9" t="s">
        <v>17</v>
      </c>
    </row>
    <row r="4199" spans="1:8" x14ac:dyDescent="0.35">
      <c r="A4199" s="9" t="s">
        <v>22</v>
      </c>
      <c r="B4199" s="9" t="s">
        <v>12</v>
      </c>
      <c r="C4199" s="15">
        <f>D4199/(E4199*E4199*0.01*0.01)</f>
        <v>34.816116819902646</v>
      </c>
      <c r="D4199" s="10">
        <v>103</v>
      </c>
      <c r="E4199" s="10">
        <v>172</v>
      </c>
      <c r="F4199" s="9" t="s">
        <v>18</v>
      </c>
      <c r="G4199" s="9" t="s">
        <v>17</v>
      </c>
      <c r="H4199" s="9" t="s">
        <v>17</v>
      </c>
    </row>
    <row r="4200" spans="1:8" x14ac:dyDescent="0.35">
      <c r="A4200" s="9" t="s">
        <v>20</v>
      </c>
      <c r="B4200" s="9" t="s">
        <v>15</v>
      </c>
      <c r="C4200" s="15">
        <f>D4200/(E4200*E4200*0.01*0.01)</f>
        <v>24.973985431841832</v>
      </c>
      <c r="D4200" s="10">
        <v>60</v>
      </c>
      <c r="E4200" s="10">
        <v>155</v>
      </c>
      <c r="F4200" s="9" t="s">
        <v>18</v>
      </c>
      <c r="G4200" s="9" t="s">
        <v>14</v>
      </c>
      <c r="H4200" s="9" t="s">
        <v>17</v>
      </c>
    </row>
    <row r="4201" spans="1:8" x14ac:dyDescent="0.35">
      <c r="A4201" s="9" t="s">
        <v>20</v>
      </c>
      <c r="B4201" s="9" t="s">
        <v>12</v>
      </c>
      <c r="C4201" s="15">
        <f>D4201/(E4201*E4201*0.01*0.01)</f>
        <v>26.423569824283259</v>
      </c>
      <c r="D4201" s="10">
        <v>80</v>
      </c>
      <c r="E4201" s="10">
        <v>174</v>
      </c>
      <c r="F4201" s="9" t="s">
        <v>13</v>
      </c>
      <c r="G4201" s="9" t="s">
        <v>16</v>
      </c>
      <c r="H4201" s="9" t="s">
        <v>16</v>
      </c>
    </row>
    <row r="4202" spans="1:8" x14ac:dyDescent="0.35">
      <c r="A4202" s="9" t="s">
        <v>20</v>
      </c>
      <c r="B4202" s="9" t="s">
        <v>15</v>
      </c>
      <c r="C4202" s="15">
        <f>D4202/(E4202*E4202*0.01*0.01)</f>
        <v>20.761245674740483</v>
      </c>
      <c r="D4202" s="10">
        <v>60</v>
      </c>
      <c r="E4202" s="10">
        <v>170</v>
      </c>
      <c r="F4202" s="9" t="s">
        <v>18</v>
      </c>
      <c r="G4202" s="9" t="s">
        <v>14</v>
      </c>
      <c r="H4202" s="9" t="s">
        <v>17</v>
      </c>
    </row>
    <row r="4203" spans="1:8" x14ac:dyDescent="0.35">
      <c r="A4203" s="9" t="s">
        <v>21</v>
      </c>
      <c r="B4203" s="9" t="s">
        <v>12</v>
      </c>
      <c r="C4203" s="15">
        <f>D4203/(E4203*E4203*0.01*0.01)</f>
        <v>22.129739727837229</v>
      </c>
      <c r="D4203" s="10">
        <v>67</v>
      </c>
      <c r="E4203" s="10">
        <v>174</v>
      </c>
      <c r="F4203" s="9" t="s">
        <v>18</v>
      </c>
      <c r="G4203" s="9" t="s">
        <v>17</v>
      </c>
      <c r="H4203" s="9" t="s">
        <v>17</v>
      </c>
    </row>
    <row r="4204" spans="1:8" x14ac:dyDescent="0.35">
      <c r="A4204" s="9" t="s">
        <v>20</v>
      </c>
      <c r="B4204" s="9" t="s">
        <v>15</v>
      </c>
      <c r="C4204" s="15">
        <f>D4204/(E4204*E4204*0.01*0.01)</f>
        <v>18.5901249256395</v>
      </c>
      <c r="D4204" s="10">
        <v>50</v>
      </c>
      <c r="E4204" s="10">
        <v>164</v>
      </c>
      <c r="F4204" s="9" t="s">
        <v>18</v>
      </c>
      <c r="G4204" s="9" t="s">
        <v>14</v>
      </c>
      <c r="H4204" s="9" t="s">
        <v>17</v>
      </c>
    </row>
    <row r="4205" spans="1:8" x14ac:dyDescent="0.35">
      <c r="A4205" s="9" t="s">
        <v>19</v>
      </c>
      <c r="B4205" s="9" t="s">
        <v>15</v>
      </c>
      <c r="C4205" s="15">
        <f>D4205/(E4205*E4205*0.01*0.01)</f>
        <v>33.203125</v>
      </c>
      <c r="D4205" s="10">
        <v>85</v>
      </c>
      <c r="E4205" s="10">
        <v>160</v>
      </c>
      <c r="F4205" s="9" t="s">
        <v>23</v>
      </c>
      <c r="G4205" s="9" t="s">
        <v>14</v>
      </c>
      <c r="H4205" s="9" t="s">
        <v>14</v>
      </c>
    </row>
    <row r="4206" spans="1:8" x14ac:dyDescent="0.35">
      <c r="A4206" s="9" t="s">
        <v>20</v>
      </c>
      <c r="B4206" s="9" t="s">
        <v>15</v>
      </c>
      <c r="C4206" s="15">
        <f>D4206/(E4206*E4206*0.01*0.01)</f>
        <v>20.047445621303751</v>
      </c>
      <c r="D4206" s="10">
        <v>60</v>
      </c>
      <c r="E4206" s="10">
        <v>173</v>
      </c>
      <c r="F4206" s="9" t="s">
        <v>18</v>
      </c>
      <c r="G4206" s="9" t="s">
        <v>14</v>
      </c>
      <c r="H4206" s="9" t="s">
        <v>14</v>
      </c>
    </row>
    <row r="4207" spans="1:8" x14ac:dyDescent="0.35">
      <c r="A4207" s="9" t="s">
        <v>19</v>
      </c>
      <c r="B4207" s="9" t="s">
        <v>12</v>
      </c>
      <c r="C4207" s="15">
        <f>D4207/(E4207*E4207*0.01*0.01)</f>
        <v>19.802517361111111</v>
      </c>
      <c r="D4207" s="10">
        <v>73</v>
      </c>
      <c r="E4207" s="10">
        <v>192</v>
      </c>
      <c r="F4207" s="9" t="s">
        <v>23</v>
      </c>
      <c r="G4207" s="9" t="s">
        <v>17</v>
      </c>
      <c r="H4207" s="9" t="s">
        <v>14</v>
      </c>
    </row>
    <row r="4208" spans="1:8" x14ac:dyDescent="0.35">
      <c r="A4208" s="9" t="s">
        <v>19</v>
      </c>
      <c r="B4208" s="9" t="s">
        <v>12</v>
      </c>
      <c r="C4208" s="15">
        <f>D4208/(E4208*E4208*0.01*0.01)</f>
        <v>26.296566837107378</v>
      </c>
      <c r="D4208" s="10">
        <v>90</v>
      </c>
      <c r="E4208" s="10">
        <v>185</v>
      </c>
      <c r="F4208" s="9" t="s">
        <v>18</v>
      </c>
      <c r="G4208" s="9" t="s">
        <v>17</v>
      </c>
      <c r="H4208" s="9" t="s">
        <v>17</v>
      </c>
    </row>
    <row r="4209" spans="1:8" x14ac:dyDescent="0.35">
      <c r="A4209" s="9" t="s">
        <v>21</v>
      </c>
      <c r="B4209" s="9" t="s">
        <v>15</v>
      </c>
      <c r="C4209" s="15">
        <f>D4209/(E4209*E4209*0.01*0.01)</f>
        <v>18.166204254194742</v>
      </c>
      <c r="D4209" s="10">
        <v>55</v>
      </c>
      <c r="E4209" s="10">
        <v>174</v>
      </c>
      <c r="F4209" s="9" t="s">
        <v>18</v>
      </c>
      <c r="G4209" s="9" t="s">
        <v>16</v>
      </c>
      <c r="H4209" s="9" t="s">
        <v>17</v>
      </c>
    </row>
    <row r="4210" spans="1:8" x14ac:dyDescent="0.35">
      <c r="A4210" s="9" t="s">
        <v>20</v>
      </c>
      <c r="B4210" s="9" t="s">
        <v>12</v>
      </c>
      <c r="C4210" s="15">
        <f>D4210/(E4210*E4210*0.01*0.01)</f>
        <v>30.421849648458622</v>
      </c>
      <c r="D4210" s="10">
        <v>90</v>
      </c>
      <c r="E4210" s="10">
        <v>172</v>
      </c>
      <c r="F4210" s="9" t="s">
        <v>18</v>
      </c>
      <c r="G4210" s="9" t="s">
        <v>14</v>
      </c>
      <c r="H4210" s="9" t="s">
        <v>17</v>
      </c>
    </row>
    <row r="4211" spans="1:8" x14ac:dyDescent="0.35">
      <c r="A4211" s="9" t="s">
        <v>20</v>
      </c>
      <c r="B4211" s="9" t="s">
        <v>12</v>
      </c>
      <c r="C4211" s="15">
        <f>D4211/(E4211*E4211*0.01*0.01)</f>
        <v>25.381468541909285</v>
      </c>
      <c r="D4211" s="10">
        <v>85</v>
      </c>
      <c r="E4211" s="10">
        <v>183</v>
      </c>
      <c r="F4211" s="9" t="s">
        <v>23</v>
      </c>
      <c r="G4211" s="9" t="s">
        <v>14</v>
      </c>
      <c r="H4211" s="9" t="s">
        <v>14</v>
      </c>
    </row>
    <row r="4212" spans="1:8" x14ac:dyDescent="0.35">
      <c r="A4212" s="9" t="s">
        <v>11</v>
      </c>
      <c r="B4212" s="9" t="s">
        <v>15</v>
      </c>
      <c r="C4212" s="15">
        <f>D4212/(E4212*E4212*0.01*0.01)</f>
        <v>22.038567493112946</v>
      </c>
      <c r="D4212" s="10">
        <v>60</v>
      </c>
      <c r="E4212" s="10">
        <v>165</v>
      </c>
      <c r="F4212" s="9" t="s">
        <v>18</v>
      </c>
      <c r="G4212" s="9" t="s">
        <v>16</v>
      </c>
      <c r="H4212" s="9" t="s">
        <v>14</v>
      </c>
    </row>
    <row r="4213" spans="1:8" x14ac:dyDescent="0.35">
      <c r="A4213" s="9" t="s">
        <v>21</v>
      </c>
      <c r="B4213" s="9" t="s">
        <v>15</v>
      </c>
      <c r="C4213" s="15">
        <f>D4213/(E4213*E4213*0.01*0.01)</f>
        <v>41.138659320477501</v>
      </c>
      <c r="D4213" s="10">
        <v>112</v>
      </c>
      <c r="E4213" s="10">
        <v>165</v>
      </c>
      <c r="F4213" s="9" t="s">
        <v>13</v>
      </c>
      <c r="G4213" s="9" t="s">
        <v>16</v>
      </c>
      <c r="H4213" s="9" t="s">
        <v>17</v>
      </c>
    </row>
    <row r="4214" spans="1:8" x14ac:dyDescent="0.35">
      <c r="A4214" s="9" t="s">
        <v>11</v>
      </c>
      <c r="B4214" s="9" t="s">
        <v>15</v>
      </c>
      <c r="C4214" s="15">
        <f>D4214/(E4214*E4214*0.01*0.01)</f>
        <v>17.630853994490359</v>
      </c>
      <c r="D4214" s="10">
        <v>48</v>
      </c>
      <c r="E4214" s="10">
        <v>165</v>
      </c>
      <c r="F4214" s="9" t="s">
        <v>18</v>
      </c>
      <c r="G4214" s="9" t="s">
        <v>16</v>
      </c>
      <c r="H4214" s="9" t="s">
        <v>16</v>
      </c>
    </row>
    <row r="4215" spans="1:8" x14ac:dyDescent="0.35">
      <c r="A4215" s="9" t="s">
        <v>20</v>
      </c>
      <c r="B4215" s="9" t="s">
        <v>12</v>
      </c>
      <c r="C4215" s="15">
        <f>D4215/(E4215*E4215*0.01*0.01)</f>
        <v>25.227864583333336</v>
      </c>
      <c r="D4215" s="10">
        <v>93</v>
      </c>
      <c r="E4215" s="10">
        <v>192</v>
      </c>
      <c r="F4215" s="9" t="s">
        <v>18</v>
      </c>
      <c r="G4215" s="9" t="s">
        <v>16</v>
      </c>
      <c r="H4215" s="9" t="s">
        <v>17</v>
      </c>
    </row>
    <row r="4216" spans="1:8" x14ac:dyDescent="0.35">
      <c r="A4216" s="9" t="s">
        <v>20</v>
      </c>
      <c r="B4216" s="9" t="s">
        <v>15</v>
      </c>
      <c r="C4216" s="15">
        <f>D4216/(E4216*E4216*0.01*0.01)</f>
        <v>17.578125</v>
      </c>
      <c r="D4216" s="10">
        <v>45</v>
      </c>
      <c r="E4216" s="10">
        <v>160</v>
      </c>
      <c r="F4216" s="9" t="s">
        <v>18</v>
      </c>
      <c r="G4216" s="9" t="s">
        <v>16</v>
      </c>
      <c r="H4216" s="9" t="s">
        <v>17</v>
      </c>
    </row>
    <row r="4217" spans="1:8" x14ac:dyDescent="0.35">
      <c r="A4217" s="9" t="s">
        <v>11</v>
      </c>
      <c r="B4217" s="9" t="s">
        <v>15</v>
      </c>
      <c r="C4217" s="15">
        <f>D4217/(E4217*E4217*0.01*0.01)</f>
        <v>18.724173553719009</v>
      </c>
      <c r="D4217" s="10">
        <v>58</v>
      </c>
      <c r="E4217" s="10">
        <v>176</v>
      </c>
      <c r="F4217" s="9" t="s">
        <v>18</v>
      </c>
      <c r="G4217" s="9" t="s">
        <v>16</v>
      </c>
      <c r="H4217" s="9" t="s">
        <v>16</v>
      </c>
    </row>
    <row r="4218" spans="1:8" x14ac:dyDescent="0.35">
      <c r="A4218" s="9" t="s">
        <v>21</v>
      </c>
      <c r="B4218" s="9" t="s">
        <v>15</v>
      </c>
      <c r="C4218" s="15">
        <f>D4218/(E4218*E4218*0.01*0.01)</f>
        <v>23.040020199469758</v>
      </c>
      <c r="D4218" s="10">
        <v>73</v>
      </c>
      <c r="E4218" s="10">
        <v>178</v>
      </c>
      <c r="F4218" s="9" t="s">
        <v>23</v>
      </c>
      <c r="G4218" s="9" t="s">
        <v>17</v>
      </c>
      <c r="H4218" s="9" t="s">
        <v>17</v>
      </c>
    </row>
    <row r="4219" spans="1:8" x14ac:dyDescent="0.35">
      <c r="A4219" s="9" t="s">
        <v>20</v>
      </c>
      <c r="B4219" s="9" t="s">
        <v>15</v>
      </c>
      <c r="C4219" s="15">
        <f>D4219/(E4219*E4219*0.01*0.01)</f>
        <v>19.841269841269842</v>
      </c>
      <c r="D4219" s="10">
        <v>56</v>
      </c>
      <c r="E4219" s="10">
        <v>168</v>
      </c>
      <c r="F4219" s="9" t="s">
        <v>18</v>
      </c>
      <c r="G4219" s="9" t="s">
        <v>14</v>
      </c>
      <c r="H4219" s="9" t="s">
        <v>16</v>
      </c>
    </row>
    <row r="4220" spans="1:8" x14ac:dyDescent="0.35">
      <c r="A4220" s="9" t="s">
        <v>19</v>
      </c>
      <c r="B4220" s="9" t="s">
        <v>15</v>
      </c>
      <c r="C4220" s="15">
        <f>D4220/(E4220*E4220*0.01*0.01)</f>
        <v>22.857142857142858</v>
      </c>
      <c r="D4220" s="10">
        <v>70</v>
      </c>
      <c r="E4220" s="10">
        <v>175</v>
      </c>
      <c r="F4220" s="9" t="s">
        <v>18</v>
      </c>
      <c r="G4220" s="9" t="s">
        <v>16</v>
      </c>
      <c r="H4220" s="9" t="s">
        <v>17</v>
      </c>
    </row>
    <row r="4221" spans="1:8" x14ac:dyDescent="0.35">
      <c r="A4221" s="9" t="s">
        <v>11</v>
      </c>
      <c r="B4221" s="9" t="s">
        <v>15</v>
      </c>
      <c r="C4221" s="15">
        <f>D4221/(E4221*E4221*0.01*0.01)</f>
        <v>17.96875</v>
      </c>
      <c r="D4221" s="10">
        <v>46</v>
      </c>
      <c r="E4221" s="10">
        <v>160</v>
      </c>
      <c r="F4221" s="9" t="s">
        <v>18</v>
      </c>
      <c r="G4221" s="9" t="s">
        <v>17</v>
      </c>
      <c r="H4221" s="9" t="s">
        <v>17</v>
      </c>
    </row>
    <row r="4222" spans="1:8" x14ac:dyDescent="0.35">
      <c r="A4222" s="9" t="s">
        <v>19</v>
      </c>
      <c r="B4222" s="9" t="s">
        <v>15</v>
      </c>
      <c r="C4222" s="15">
        <f>D4222/(E4222*E4222*0.01*0.01)</f>
        <v>28.685144680698485</v>
      </c>
      <c r="D4222" s="10">
        <v>80</v>
      </c>
      <c r="E4222" s="10">
        <v>167</v>
      </c>
      <c r="F4222" s="9" t="s">
        <v>23</v>
      </c>
      <c r="G4222" s="9" t="s">
        <v>17</v>
      </c>
      <c r="H4222" s="9" t="s">
        <v>17</v>
      </c>
    </row>
    <row r="4223" spans="1:8" x14ac:dyDescent="0.35">
      <c r="A4223" s="9" t="s">
        <v>19</v>
      </c>
      <c r="B4223" s="9" t="s">
        <v>15</v>
      </c>
      <c r="C4223" s="15">
        <f>D4223/(E4223*E4223*0.01*0.01)</f>
        <v>28.577960676726107</v>
      </c>
      <c r="D4223" s="10">
        <v>75</v>
      </c>
      <c r="E4223" s="10">
        <v>162</v>
      </c>
      <c r="F4223" s="9" t="s">
        <v>13</v>
      </c>
      <c r="G4223" s="9" t="s">
        <v>14</v>
      </c>
      <c r="H4223" s="9" t="s">
        <v>17</v>
      </c>
    </row>
    <row r="4224" spans="1:8" x14ac:dyDescent="0.35">
      <c r="A4224" s="9" t="s">
        <v>19</v>
      </c>
      <c r="B4224" s="9" t="s">
        <v>15</v>
      </c>
      <c r="C4224" s="15">
        <f>D4224/(E4224*E4224*0.01*0.01)</f>
        <v>28.577960676726107</v>
      </c>
      <c r="D4224" s="10">
        <v>75</v>
      </c>
      <c r="E4224" s="10">
        <v>162</v>
      </c>
      <c r="F4224" s="9" t="s">
        <v>13</v>
      </c>
      <c r="G4224" s="9" t="s">
        <v>14</v>
      </c>
      <c r="H4224" s="9" t="s">
        <v>17</v>
      </c>
    </row>
    <row r="4225" spans="1:8" x14ac:dyDescent="0.35">
      <c r="A4225" s="9" t="s">
        <v>20</v>
      </c>
      <c r="B4225" s="9" t="s">
        <v>15</v>
      </c>
      <c r="C4225" s="15">
        <f>D4225/(E4225*E4225*0.01*0.01)</f>
        <v>30.853994490358126</v>
      </c>
      <c r="D4225" s="10">
        <v>84</v>
      </c>
      <c r="E4225" s="10">
        <v>165</v>
      </c>
      <c r="F4225" s="9" t="s">
        <v>18</v>
      </c>
      <c r="G4225" s="9" t="s">
        <v>14</v>
      </c>
      <c r="H4225" s="9" t="s">
        <v>14</v>
      </c>
    </row>
    <row r="4226" spans="1:8" x14ac:dyDescent="0.35">
      <c r="A4226" s="9" t="s">
        <v>19</v>
      </c>
      <c r="B4226" s="9" t="s">
        <v>15</v>
      </c>
      <c r="C4226" s="15">
        <f>D4226/(E4226*E4226*0.01*0.01)</f>
        <v>25.344352617079888</v>
      </c>
      <c r="D4226" s="10">
        <v>69</v>
      </c>
      <c r="E4226" s="10">
        <v>165</v>
      </c>
      <c r="F4226" s="9" t="s">
        <v>18</v>
      </c>
      <c r="G4226" s="9" t="s">
        <v>17</v>
      </c>
      <c r="H4226" s="9" t="s">
        <v>17</v>
      </c>
    </row>
    <row r="4227" spans="1:8" x14ac:dyDescent="0.35">
      <c r="A4227" s="9" t="s">
        <v>19</v>
      </c>
      <c r="B4227" s="9" t="s">
        <v>12</v>
      </c>
      <c r="C4227" s="15">
        <f>D4227/(E4227*E4227*0.01*0.01)</f>
        <v>25.401701323251416</v>
      </c>
      <c r="D4227" s="10">
        <v>86</v>
      </c>
      <c r="E4227" s="10">
        <v>184</v>
      </c>
      <c r="F4227" s="9" t="s">
        <v>18</v>
      </c>
      <c r="G4227" s="9" t="s">
        <v>14</v>
      </c>
      <c r="H4227" s="9" t="s">
        <v>17</v>
      </c>
    </row>
    <row r="4228" spans="1:8" x14ac:dyDescent="0.35">
      <c r="A4228" s="9" t="s">
        <v>20</v>
      </c>
      <c r="B4228" s="9" t="s">
        <v>15</v>
      </c>
      <c r="C4228" s="15">
        <f>D4228/(E4228*E4228*0.01*0.01)</f>
        <v>28.65013774104683</v>
      </c>
      <c r="D4228" s="10">
        <v>78</v>
      </c>
      <c r="E4228" s="10">
        <v>165</v>
      </c>
      <c r="F4228" s="9" t="s">
        <v>18</v>
      </c>
      <c r="G4228" s="9" t="s">
        <v>16</v>
      </c>
      <c r="H4228" s="9" t="s">
        <v>16</v>
      </c>
    </row>
    <row r="4229" spans="1:8" x14ac:dyDescent="0.35">
      <c r="A4229" s="9" t="s">
        <v>22</v>
      </c>
      <c r="B4229" s="9" t="s">
        <v>12</v>
      </c>
      <c r="C4229" s="15">
        <f>D4229/(E4229*E4229*0.01*0.01)</f>
        <v>27.757487216946679</v>
      </c>
      <c r="D4229" s="10">
        <v>95</v>
      </c>
      <c r="E4229" s="10">
        <v>185</v>
      </c>
      <c r="F4229" s="9" t="s">
        <v>23</v>
      </c>
      <c r="G4229" s="9" t="s">
        <v>14</v>
      </c>
      <c r="H4229" s="9" t="s">
        <v>17</v>
      </c>
    </row>
    <row r="4230" spans="1:8" x14ac:dyDescent="0.35">
      <c r="A4230" s="9" t="s">
        <v>20</v>
      </c>
      <c r="B4230" s="9" t="s">
        <v>15</v>
      </c>
      <c r="C4230" s="15">
        <f>D4230/(E4230*E4230*0.01*0.01)</f>
        <v>23.030045351473923</v>
      </c>
      <c r="D4230" s="10">
        <v>65</v>
      </c>
      <c r="E4230" s="10">
        <v>168</v>
      </c>
      <c r="F4230" s="9" t="s">
        <v>18</v>
      </c>
      <c r="G4230" s="9" t="s">
        <v>16</v>
      </c>
      <c r="H4230" s="9" t="s">
        <v>17</v>
      </c>
    </row>
    <row r="4231" spans="1:8" x14ac:dyDescent="0.35">
      <c r="A4231" s="9" t="s">
        <v>19</v>
      </c>
      <c r="B4231" s="9" t="s">
        <v>12</v>
      </c>
      <c r="C4231" s="15">
        <f>D4231/(E4231*E4231*0.01*0.01)</f>
        <v>26.122448979591837</v>
      </c>
      <c r="D4231" s="10">
        <v>80</v>
      </c>
      <c r="E4231" s="10">
        <v>175</v>
      </c>
      <c r="F4231" s="9" t="s">
        <v>23</v>
      </c>
      <c r="G4231" s="9" t="s">
        <v>17</v>
      </c>
      <c r="H4231" s="9" t="s">
        <v>17</v>
      </c>
    </row>
    <row r="4232" spans="1:8" x14ac:dyDescent="0.35">
      <c r="A4232" s="9" t="s">
        <v>21</v>
      </c>
      <c r="B4232" s="9" t="s">
        <v>12</v>
      </c>
      <c r="C4232" s="15">
        <f>D4232/(E4232*E4232*0.01*0.01)</f>
        <v>29.303134824944294</v>
      </c>
      <c r="D4232" s="10">
        <v>96</v>
      </c>
      <c r="E4232" s="10">
        <v>181</v>
      </c>
      <c r="F4232" s="9" t="s">
        <v>23</v>
      </c>
      <c r="G4232" s="9" t="s">
        <v>17</v>
      </c>
      <c r="H4232" s="9" t="s">
        <v>17</v>
      </c>
    </row>
    <row r="4233" spans="1:8" x14ac:dyDescent="0.35">
      <c r="A4233" s="9" t="s">
        <v>19</v>
      </c>
      <c r="B4233" s="9" t="s">
        <v>12</v>
      </c>
      <c r="C4233" s="15">
        <f>D4233/(E4233*E4233*0.01*0.01)</f>
        <v>21.604938271604937</v>
      </c>
      <c r="D4233" s="10">
        <v>70</v>
      </c>
      <c r="E4233" s="10">
        <v>180</v>
      </c>
      <c r="F4233" s="9" t="s">
        <v>13</v>
      </c>
      <c r="G4233" s="9" t="s">
        <v>14</v>
      </c>
      <c r="H4233" s="9" t="s">
        <v>17</v>
      </c>
    </row>
    <row r="4234" spans="1:8" x14ac:dyDescent="0.35">
      <c r="A4234" s="9" t="s">
        <v>20</v>
      </c>
      <c r="B4234" s="9" t="s">
        <v>12</v>
      </c>
      <c r="C4234" s="15">
        <f>D4234/(E4234*E4234*0.01*0.01)</f>
        <v>22.386314277122523</v>
      </c>
      <c r="D4234" s="10">
        <v>67</v>
      </c>
      <c r="E4234" s="10">
        <v>173</v>
      </c>
      <c r="F4234" s="9" t="s">
        <v>18</v>
      </c>
      <c r="G4234" s="9" t="s">
        <v>16</v>
      </c>
      <c r="H4234" s="9" t="s">
        <v>17</v>
      </c>
    </row>
    <row r="4235" spans="1:8" x14ac:dyDescent="0.35">
      <c r="A4235" s="9" t="s">
        <v>19</v>
      </c>
      <c r="B4235" s="9" t="s">
        <v>12</v>
      </c>
      <c r="C4235" s="15">
        <f>D4235/(E4235*E4235*0.01*0.01)</f>
        <v>38.062283737024217</v>
      </c>
      <c r="D4235" s="10">
        <v>110</v>
      </c>
      <c r="E4235" s="10">
        <v>170</v>
      </c>
      <c r="F4235" s="9" t="s">
        <v>18</v>
      </c>
      <c r="G4235" s="9" t="s">
        <v>14</v>
      </c>
      <c r="H4235" s="9" t="s">
        <v>17</v>
      </c>
    </row>
    <row r="4236" spans="1:8" x14ac:dyDescent="0.35">
      <c r="A4236" s="9" t="s">
        <v>11</v>
      </c>
      <c r="B4236" s="9" t="s">
        <v>12</v>
      </c>
      <c r="C4236" s="15">
        <f>D4236/(E4236*E4236*0.01*0.01)</f>
        <v>24.151672503320853</v>
      </c>
      <c r="D4236" s="10">
        <v>80</v>
      </c>
      <c r="E4236" s="10">
        <v>182</v>
      </c>
      <c r="F4236" s="9" t="s">
        <v>18</v>
      </c>
      <c r="G4236" s="9" t="s">
        <v>14</v>
      </c>
      <c r="H4236" s="9" t="s">
        <v>17</v>
      </c>
    </row>
    <row r="4237" spans="1:8" x14ac:dyDescent="0.35">
      <c r="A4237" s="9" t="s">
        <v>20</v>
      </c>
      <c r="B4237" s="9" t="s">
        <v>15</v>
      </c>
      <c r="C4237" s="15">
        <f>D4237/(E4237*E4237*0.01*0.01)</f>
        <v>29.38475665748393</v>
      </c>
      <c r="D4237" s="10">
        <v>80</v>
      </c>
      <c r="E4237" s="10">
        <v>165</v>
      </c>
      <c r="F4237" s="9" t="s">
        <v>18</v>
      </c>
      <c r="G4237" s="9" t="s">
        <v>14</v>
      </c>
      <c r="H4237" s="9" t="s">
        <v>17</v>
      </c>
    </row>
    <row r="4238" spans="1:8" x14ac:dyDescent="0.35">
      <c r="A4238" s="9" t="s">
        <v>20</v>
      </c>
      <c r="B4238" s="9" t="s">
        <v>15</v>
      </c>
      <c r="C4238" s="15">
        <f>D4238/(E4238*E4238*0.01*0.01)</f>
        <v>21.453287197231834</v>
      </c>
      <c r="D4238" s="10">
        <v>62</v>
      </c>
      <c r="E4238" s="10">
        <v>170</v>
      </c>
      <c r="F4238" s="9" t="s">
        <v>23</v>
      </c>
      <c r="G4238" s="9" t="s">
        <v>14</v>
      </c>
      <c r="H4238" s="9" t="s">
        <v>14</v>
      </c>
    </row>
    <row r="4239" spans="1:8" x14ac:dyDescent="0.35">
      <c r="A4239" s="9" t="s">
        <v>21</v>
      </c>
      <c r="B4239" s="9" t="s">
        <v>15</v>
      </c>
      <c r="C4239" s="15">
        <f>D4239/(E4239*E4239*0.01*0.01)</f>
        <v>21.913805697589481</v>
      </c>
      <c r="D4239" s="10">
        <v>75</v>
      </c>
      <c r="E4239" s="10">
        <v>185</v>
      </c>
      <c r="F4239" s="9" t="s">
        <v>18</v>
      </c>
      <c r="G4239" s="9" t="s">
        <v>14</v>
      </c>
      <c r="H4239" s="9" t="s">
        <v>17</v>
      </c>
    </row>
    <row r="4240" spans="1:8" x14ac:dyDescent="0.35">
      <c r="A4240" s="9" t="s">
        <v>19</v>
      </c>
      <c r="B4240" s="9" t="s">
        <v>15</v>
      </c>
      <c r="C4240" s="15">
        <f>D4240/(E4240*E4240*0.01*0.01)</f>
        <v>19.834710743801651</v>
      </c>
      <c r="D4240" s="10">
        <v>54</v>
      </c>
      <c r="E4240" s="10">
        <v>165</v>
      </c>
      <c r="F4240" s="9" t="s">
        <v>13</v>
      </c>
      <c r="G4240" s="9" t="s">
        <v>14</v>
      </c>
      <c r="H4240" s="9" t="s">
        <v>17</v>
      </c>
    </row>
    <row r="4241" spans="1:8" x14ac:dyDescent="0.35">
      <c r="A4241" s="9" t="s">
        <v>22</v>
      </c>
      <c r="B4241" s="9" t="s">
        <v>15</v>
      </c>
      <c r="C4241" s="15">
        <f>D4241/(E4241*E4241*0.01*0.01)</f>
        <v>28.65013774104683</v>
      </c>
      <c r="D4241" s="10">
        <v>78</v>
      </c>
      <c r="E4241" s="10">
        <v>165</v>
      </c>
      <c r="F4241" s="9" t="s">
        <v>13</v>
      </c>
      <c r="G4241" s="9" t="s">
        <v>17</v>
      </c>
      <c r="H4241" s="9" t="s">
        <v>17</v>
      </c>
    </row>
    <row r="4242" spans="1:8" x14ac:dyDescent="0.35">
      <c r="A4242" s="9" t="s">
        <v>19</v>
      </c>
      <c r="B4242" s="9" t="s">
        <v>12</v>
      </c>
      <c r="C4242" s="15">
        <f>D4242/(E4242*E4242*0.01*0.01)</f>
        <v>34.602076124567475</v>
      </c>
      <c r="D4242" s="10">
        <v>100</v>
      </c>
      <c r="E4242" s="10">
        <v>170</v>
      </c>
      <c r="F4242" s="9" t="s">
        <v>18</v>
      </c>
      <c r="G4242" s="9" t="s">
        <v>16</v>
      </c>
      <c r="H4242" s="9" t="s">
        <v>17</v>
      </c>
    </row>
    <row r="4243" spans="1:8" x14ac:dyDescent="0.35">
      <c r="A4243" s="9" t="s">
        <v>21</v>
      </c>
      <c r="B4243" s="9" t="s">
        <v>12</v>
      </c>
      <c r="C4243" s="15">
        <f>D4243/(E4243*E4243*0.01*0.01)</f>
        <v>20.761245674740483</v>
      </c>
      <c r="D4243" s="10">
        <v>60</v>
      </c>
      <c r="E4243" s="10">
        <v>170</v>
      </c>
      <c r="F4243" s="9" t="s">
        <v>18</v>
      </c>
      <c r="G4243" s="9" t="s">
        <v>16</v>
      </c>
      <c r="H4243" s="9" t="s">
        <v>14</v>
      </c>
    </row>
    <row r="4244" spans="1:8" x14ac:dyDescent="0.35">
      <c r="A4244" s="9" t="s">
        <v>19</v>
      </c>
      <c r="B4244" s="9" t="s">
        <v>15</v>
      </c>
      <c r="C4244" s="15">
        <f>D4244/(E4244*E4244*0.01*0.01)</f>
        <v>20.761245674740483</v>
      </c>
      <c r="D4244" s="10">
        <v>60</v>
      </c>
      <c r="E4244" s="10">
        <v>170</v>
      </c>
      <c r="F4244" s="9" t="s">
        <v>23</v>
      </c>
      <c r="G4244" s="9" t="s">
        <v>16</v>
      </c>
      <c r="H4244" s="9" t="s">
        <v>17</v>
      </c>
    </row>
    <row r="4245" spans="1:8" x14ac:dyDescent="0.35">
      <c r="A4245" s="9" t="s">
        <v>20</v>
      </c>
      <c r="B4245" s="9" t="s">
        <v>12</v>
      </c>
      <c r="C4245" s="15">
        <f>D4245/(E4245*E4245*0.01*0.01)</f>
        <v>21.604938271604937</v>
      </c>
      <c r="D4245" s="10">
        <v>70</v>
      </c>
      <c r="E4245" s="10">
        <v>180</v>
      </c>
      <c r="F4245" s="9" t="s">
        <v>18</v>
      </c>
      <c r="G4245" s="9" t="s">
        <v>16</v>
      </c>
      <c r="H4245" s="9" t="s">
        <v>17</v>
      </c>
    </row>
    <row r="4246" spans="1:8" x14ac:dyDescent="0.35">
      <c r="A4246" s="9" t="s">
        <v>21</v>
      </c>
      <c r="B4246" s="9" t="s">
        <v>15</v>
      </c>
      <c r="C4246" s="15">
        <f>D4246/(E4246*E4246*0.01*0.01)</f>
        <v>21.829952199932254</v>
      </c>
      <c r="D4246" s="10">
        <v>58</v>
      </c>
      <c r="E4246" s="10">
        <v>163</v>
      </c>
      <c r="F4246" s="9" t="s">
        <v>23</v>
      </c>
      <c r="G4246" s="9" t="s">
        <v>14</v>
      </c>
      <c r="H4246" s="9" t="s">
        <v>14</v>
      </c>
    </row>
    <row r="4247" spans="1:8" x14ac:dyDescent="0.35">
      <c r="A4247" s="9" t="s">
        <v>21</v>
      </c>
      <c r="B4247" s="9" t="s">
        <v>12</v>
      </c>
      <c r="C4247" s="15">
        <f>D4247/(E4247*E4247*0.01*0.01)</f>
        <v>28.65013774104683</v>
      </c>
      <c r="D4247" s="10">
        <v>78</v>
      </c>
      <c r="E4247" s="10">
        <v>165</v>
      </c>
      <c r="F4247" s="9" t="s">
        <v>18</v>
      </c>
      <c r="G4247" s="9" t="s">
        <v>16</v>
      </c>
      <c r="H4247" s="9" t="s">
        <v>17</v>
      </c>
    </row>
    <row r="4248" spans="1:8" x14ac:dyDescent="0.35">
      <c r="A4248" s="9" t="s">
        <v>22</v>
      </c>
      <c r="B4248" s="9" t="s">
        <v>15</v>
      </c>
      <c r="C4248" s="15">
        <f>D4248/(E4248*E4248*0.01*0.01)</f>
        <v>24.919900320398717</v>
      </c>
      <c r="D4248" s="10">
        <v>63</v>
      </c>
      <c r="E4248" s="10">
        <v>159</v>
      </c>
      <c r="F4248" s="9" t="s">
        <v>23</v>
      </c>
      <c r="G4248" s="9" t="s">
        <v>14</v>
      </c>
      <c r="H4248" s="9" t="s">
        <v>17</v>
      </c>
    </row>
    <row r="4249" spans="1:8" x14ac:dyDescent="0.35">
      <c r="A4249" s="9" t="s">
        <v>21</v>
      </c>
      <c r="B4249" s="9" t="s">
        <v>15</v>
      </c>
      <c r="C4249" s="15">
        <f>D4249/(E4249*E4249*0.01*0.01)</f>
        <v>18.870663376397154</v>
      </c>
      <c r="D4249" s="10">
        <v>52</v>
      </c>
      <c r="E4249" s="10">
        <v>166</v>
      </c>
      <c r="F4249" s="9" t="s">
        <v>18</v>
      </c>
      <c r="G4249" s="9" t="s">
        <v>14</v>
      </c>
      <c r="H4249" s="9" t="s">
        <v>17</v>
      </c>
    </row>
    <row r="4250" spans="1:8" x14ac:dyDescent="0.35">
      <c r="A4250" s="9" t="s">
        <v>22</v>
      </c>
      <c r="B4250" s="9" t="s">
        <v>15</v>
      </c>
      <c r="C4250" s="15">
        <f>D4250/(E4250*E4250*0.01*0.01)</f>
        <v>26.175194521137367</v>
      </c>
      <c r="D4250" s="10">
        <v>73</v>
      </c>
      <c r="E4250" s="10">
        <v>167</v>
      </c>
      <c r="F4250" s="9" t="s">
        <v>18</v>
      </c>
      <c r="G4250" s="9" t="s">
        <v>16</v>
      </c>
      <c r="H4250" s="9" t="s">
        <v>17</v>
      </c>
    </row>
    <row r="4251" spans="1:8" x14ac:dyDescent="0.35">
      <c r="A4251" s="9" t="s">
        <v>19</v>
      </c>
      <c r="B4251" s="9" t="s">
        <v>15</v>
      </c>
      <c r="C4251" s="15">
        <f>D4251/(E4251*E4251*0.01*0.01)</f>
        <v>18.069727891156461</v>
      </c>
      <c r="D4251" s="10">
        <v>51</v>
      </c>
      <c r="E4251" s="10">
        <v>168</v>
      </c>
      <c r="F4251" s="9" t="s">
        <v>18</v>
      </c>
      <c r="G4251" s="9" t="s">
        <v>16</v>
      </c>
      <c r="H4251" s="9" t="s">
        <v>17</v>
      </c>
    </row>
    <row r="4252" spans="1:8" x14ac:dyDescent="0.35">
      <c r="A4252" s="9" t="s">
        <v>11</v>
      </c>
      <c r="B4252" s="9" t="s">
        <v>12</v>
      </c>
      <c r="C4252" s="15">
        <f>D4252/(E4252*E4252*0.01*0.01)</f>
        <v>24.453568409612362</v>
      </c>
      <c r="D4252" s="10">
        <v>81</v>
      </c>
      <c r="E4252" s="10">
        <v>182</v>
      </c>
      <c r="F4252" s="9" t="s">
        <v>13</v>
      </c>
      <c r="G4252" s="9" t="s">
        <v>16</v>
      </c>
      <c r="H4252" s="9" t="s">
        <v>17</v>
      </c>
    </row>
    <row r="4253" spans="1:8" x14ac:dyDescent="0.35">
      <c r="A4253" s="9" t="s">
        <v>19</v>
      </c>
      <c r="B4253" s="9" t="s">
        <v>15</v>
      </c>
      <c r="C4253" s="15">
        <f>D4253/(E4253*E4253*0.01*0.01)</f>
        <v>23.323418063818277</v>
      </c>
      <c r="D4253" s="10">
        <v>69</v>
      </c>
      <c r="E4253" s="10">
        <v>172</v>
      </c>
      <c r="F4253" s="9" t="s">
        <v>18</v>
      </c>
      <c r="G4253" s="9" t="s">
        <v>17</v>
      </c>
      <c r="H4253" s="9" t="s">
        <v>17</v>
      </c>
    </row>
    <row r="4254" spans="1:8" x14ac:dyDescent="0.35">
      <c r="A4254" s="9" t="s">
        <v>20</v>
      </c>
      <c r="B4254" s="9" t="s">
        <v>15</v>
      </c>
      <c r="C4254" s="15">
        <f>D4254/(E4254*E4254*0.01*0.01)</f>
        <v>31.634581999151269</v>
      </c>
      <c r="D4254" s="10">
        <v>82</v>
      </c>
      <c r="E4254" s="10">
        <v>161</v>
      </c>
      <c r="F4254" s="9" t="s">
        <v>13</v>
      </c>
      <c r="G4254" s="9" t="s">
        <v>16</v>
      </c>
      <c r="H4254" s="9" t="s">
        <v>17</v>
      </c>
    </row>
    <row r="4255" spans="1:8" x14ac:dyDescent="0.35">
      <c r="A4255" s="9" t="s">
        <v>20</v>
      </c>
      <c r="B4255" s="9" t="s">
        <v>15</v>
      </c>
      <c r="C4255" s="15">
        <f>D4255/(E4255*E4255*0.01*0.01)</f>
        <v>21.707923392038094</v>
      </c>
      <c r="D4255" s="10">
        <v>62</v>
      </c>
      <c r="E4255" s="10">
        <v>169</v>
      </c>
      <c r="F4255" s="9" t="s">
        <v>23</v>
      </c>
      <c r="G4255" s="9" t="s">
        <v>14</v>
      </c>
      <c r="H4255" s="9" t="s">
        <v>17</v>
      </c>
    </row>
    <row r="4256" spans="1:8" x14ac:dyDescent="0.35">
      <c r="A4256" s="9" t="s">
        <v>11</v>
      </c>
      <c r="B4256" s="9" t="s">
        <v>12</v>
      </c>
      <c r="C4256" s="15">
        <f>D4256/(E4256*E4256*0.01*0.01)</f>
        <v>23.888440980620501</v>
      </c>
      <c r="D4256" s="10">
        <v>80</v>
      </c>
      <c r="E4256" s="10">
        <v>183</v>
      </c>
      <c r="F4256" s="9" t="s">
        <v>18</v>
      </c>
      <c r="G4256" s="9" t="s">
        <v>16</v>
      </c>
      <c r="H4256" s="9" t="s">
        <v>17</v>
      </c>
    </row>
    <row r="4257" spans="1:8" x14ac:dyDescent="0.35">
      <c r="A4257" s="9" t="s">
        <v>19</v>
      </c>
      <c r="B4257" s="9" t="s">
        <v>12</v>
      </c>
      <c r="C4257" s="15">
        <f>D4257/(E4257*E4257*0.01*0.01)</f>
        <v>23.040020199469758</v>
      </c>
      <c r="D4257" s="10">
        <v>73</v>
      </c>
      <c r="E4257" s="10">
        <v>178</v>
      </c>
      <c r="F4257" s="9" t="s">
        <v>18</v>
      </c>
      <c r="G4257" s="9" t="s">
        <v>16</v>
      </c>
      <c r="H4257" s="9" t="s">
        <v>17</v>
      </c>
    </row>
    <row r="4258" spans="1:8" x14ac:dyDescent="0.35">
      <c r="A4258" s="9" t="s">
        <v>21</v>
      </c>
      <c r="B4258" s="9" t="s">
        <v>12</v>
      </c>
      <c r="C4258" s="15">
        <f>D4258/(E4258*E4258*0.01*0.01)</f>
        <v>22.783308885490463</v>
      </c>
      <c r="D4258" s="10">
        <v>73</v>
      </c>
      <c r="E4258" s="10">
        <v>179</v>
      </c>
      <c r="F4258" s="9" t="s">
        <v>23</v>
      </c>
      <c r="G4258" s="9" t="s">
        <v>14</v>
      </c>
      <c r="H4258" s="9" t="s">
        <v>17</v>
      </c>
    </row>
    <row r="4259" spans="1:8" x14ac:dyDescent="0.35">
      <c r="A4259" s="9" t="s">
        <v>11</v>
      </c>
      <c r="B4259" s="9" t="s">
        <v>15</v>
      </c>
      <c r="C4259" s="15">
        <f>D4259/(E4259*E4259*0.01*0.01)</f>
        <v>19.705532421177871</v>
      </c>
      <c r="D4259" s="10">
        <v>53</v>
      </c>
      <c r="E4259" s="10">
        <v>164</v>
      </c>
      <c r="F4259" s="9" t="s">
        <v>23</v>
      </c>
      <c r="G4259" s="9" t="s">
        <v>14</v>
      </c>
      <c r="H4259" s="9" t="s">
        <v>17</v>
      </c>
    </row>
    <row r="4260" spans="1:8" x14ac:dyDescent="0.35">
      <c r="A4260" s="9" t="s">
        <v>22</v>
      </c>
      <c r="B4260" s="9" t="s">
        <v>15</v>
      </c>
      <c r="C4260" s="15">
        <f>D4260/(E4260*E4260*0.01*0.01)</f>
        <v>22.151022507021082</v>
      </c>
      <c r="D4260" s="10">
        <v>56</v>
      </c>
      <c r="E4260" s="10">
        <v>159</v>
      </c>
      <c r="F4260" s="9" t="s">
        <v>18</v>
      </c>
      <c r="G4260" s="9" t="s">
        <v>17</v>
      </c>
      <c r="H4260" s="9" t="s">
        <v>17</v>
      </c>
    </row>
    <row r="4261" spans="1:8" x14ac:dyDescent="0.35">
      <c r="A4261" s="9" t="s">
        <v>21</v>
      </c>
      <c r="B4261" s="9" t="s">
        <v>12</v>
      </c>
      <c r="C4261" s="15">
        <f>D4261/(E4261*E4261*0.01*0.01)</f>
        <v>30.004149510038619</v>
      </c>
      <c r="D4261" s="10">
        <v>94</v>
      </c>
      <c r="E4261" s="10">
        <v>177</v>
      </c>
      <c r="F4261" s="9" t="s">
        <v>18</v>
      </c>
      <c r="G4261" s="9" t="s">
        <v>16</v>
      </c>
      <c r="H4261" s="9" t="s">
        <v>16</v>
      </c>
    </row>
    <row r="4262" spans="1:8" x14ac:dyDescent="0.35">
      <c r="A4262" s="9" t="s">
        <v>19</v>
      </c>
      <c r="B4262" s="9" t="s">
        <v>15</v>
      </c>
      <c r="C4262" s="15">
        <f>D4262/(E4262*E4262*0.01*0.01)</f>
        <v>25.951557093425606</v>
      </c>
      <c r="D4262" s="10">
        <v>75</v>
      </c>
      <c r="E4262" s="10">
        <v>170</v>
      </c>
      <c r="F4262" s="9" t="s">
        <v>23</v>
      </c>
      <c r="G4262" s="9" t="s">
        <v>17</v>
      </c>
      <c r="H4262" s="9" t="s">
        <v>17</v>
      </c>
    </row>
    <row r="4263" spans="1:8" x14ac:dyDescent="0.35">
      <c r="A4263" s="9" t="s">
        <v>22</v>
      </c>
      <c r="B4263" s="9" t="s">
        <v>12</v>
      </c>
      <c r="C4263" s="15">
        <f>D4263/(E4263*E4263*0.01*0.01)</f>
        <v>22.09317005428607</v>
      </c>
      <c r="D4263" s="10">
        <v>70</v>
      </c>
      <c r="E4263" s="10">
        <v>178</v>
      </c>
      <c r="F4263" s="9" t="s">
        <v>23</v>
      </c>
      <c r="G4263" s="9" t="s">
        <v>16</v>
      </c>
      <c r="H4263" s="9" t="s">
        <v>16</v>
      </c>
    </row>
    <row r="4264" spans="1:8" x14ac:dyDescent="0.35">
      <c r="A4264" s="9" t="s">
        <v>11</v>
      </c>
      <c r="B4264" s="9" t="s">
        <v>15</v>
      </c>
      <c r="C4264" s="15">
        <f>D4264/(E4264*E4264*0.01*0.01)</f>
        <v>19.433013260173752</v>
      </c>
      <c r="D4264" s="10">
        <v>51</v>
      </c>
      <c r="E4264" s="10">
        <v>162</v>
      </c>
      <c r="F4264" s="9" t="s">
        <v>23</v>
      </c>
      <c r="G4264" s="9" t="s">
        <v>17</v>
      </c>
      <c r="H4264" s="9" t="s">
        <v>17</v>
      </c>
    </row>
    <row r="4265" spans="1:8" x14ac:dyDescent="0.35">
      <c r="A4265" s="9" t="s">
        <v>22</v>
      </c>
      <c r="B4265" s="9" t="s">
        <v>12</v>
      </c>
      <c r="C4265" s="15">
        <f>D4265/(E4265*E4265*0.01*0.01)</f>
        <v>22.530864197530864</v>
      </c>
      <c r="D4265" s="10">
        <v>73</v>
      </c>
      <c r="E4265" s="10">
        <v>180</v>
      </c>
      <c r="F4265" s="9" t="s">
        <v>18</v>
      </c>
      <c r="G4265" s="9" t="s">
        <v>16</v>
      </c>
      <c r="H4265" s="9" t="s">
        <v>17</v>
      </c>
    </row>
    <row r="4266" spans="1:8" x14ac:dyDescent="0.35">
      <c r="A4266" s="9" t="s">
        <v>20</v>
      </c>
      <c r="B4266" s="9" t="s">
        <v>15</v>
      </c>
      <c r="C4266" s="15">
        <f>D4266/(E4266*E4266*0.01*0.01)</f>
        <v>26.927437641723355</v>
      </c>
      <c r="D4266" s="10">
        <v>76</v>
      </c>
      <c r="E4266" s="10">
        <v>168</v>
      </c>
      <c r="F4266" s="9" t="s">
        <v>23</v>
      </c>
      <c r="G4266" s="9" t="s">
        <v>14</v>
      </c>
      <c r="H4266" s="9" t="s">
        <v>14</v>
      </c>
    </row>
    <row r="4267" spans="1:8" x14ac:dyDescent="0.35">
      <c r="A4267" s="9" t="s">
        <v>20</v>
      </c>
      <c r="B4267" s="9" t="s">
        <v>15</v>
      </c>
      <c r="C4267" s="15">
        <f>D4267/(E4267*E4267*0.01*0.01)</f>
        <v>37.460978147762752</v>
      </c>
      <c r="D4267" s="10">
        <v>90</v>
      </c>
      <c r="E4267" s="10">
        <v>155</v>
      </c>
      <c r="F4267" s="9" t="s">
        <v>18</v>
      </c>
      <c r="G4267" s="9" t="s">
        <v>16</v>
      </c>
      <c r="H4267" s="9" t="s">
        <v>17</v>
      </c>
    </row>
    <row r="4268" spans="1:8" x14ac:dyDescent="0.35">
      <c r="A4268" s="9" t="s">
        <v>20</v>
      </c>
      <c r="B4268" s="9" t="s">
        <v>12</v>
      </c>
      <c r="C4268" s="15">
        <f>D4268/(E4268*E4268*0.01*0.01)</f>
        <v>23.959094229364499</v>
      </c>
      <c r="D4268" s="10">
        <v>82</v>
      </c>
      <c r="E4268" s="10">
        <v>185</v>
      </c>
      <c r="F4268" s="9" t="s">
        <v>13</v>
      </c>
      <c r="G4268" s="9" t="s">
        <v>16</v>
      </c>
      <c r="H4268" s="9" t="s">
        <v>16</v>
      </c>
    </row>
    <row r="4269" spans="1:8" x14ac:dyDescent="0.35">
      <c r="A4269" s="9" t="s">
        <v>19</v>
      </c>
      <c r="B4269" s="9" t="s">
        <v>15</v>
      </c>
      <c r="C4269" s="15">
        <f>D4269/(E4269*E4269*0.01*0.01)</f>
        <v>38.103947568968145</v>
      </c>
      <c r="D4269" s="10">
        <v>100</v>
      </c>
      <c r="E4269" s="10">
        <v>162</v>
      </c>
      <c r="F4269" s="9" t="s">
        <v>23</v>
      </c>
      <c r="G4269" s="9" t="s">
        <v>14</v>
      </c>
      <c r="H4269" s="9" t="s">
        <v>17</v>
      </c>
    </row>
    <row r="4270" spans="1:8" x14ac:dyDescent="0.35">
      <c r="A4270" s="9" t="s">
        <v>19</v>
      </c>
      <c r="B4270" s="9" t="s">
        <v>12</v>
      </c>
      <c r="C4270" s="15">
        <f>D4270/(E4270*E4270*0.01*0.01)</f>
        <v>23.795526441029089</v>
      </c>
      <c r="D4270" s="10">
        <v>85</v>
      </c>
      <c r="E4270" s="10">
        <v>189</v>
      </c>
      <c r="F4270" s="9" t="s">
        <v>18</v>
      </c>
      <c r="G4270" s="9" t="s">
        <v>17</v>
      </c>
      <c r="H4270" s="9" t="s">
        <v>17</v>
      </c>
    </row>
    <row r="4271" spans="1:8" x14ac:dyDescent="0.35">
      <c r="A4271" s="9" t="s">
        <v>22</v>
      </c>
      <c r="B4271" s="9" t="s">
        <v>15</v>
      </c>
      <c r="C4271" s="15">
        <f>D4271/(E4271*E4271*0.01*0.01)</f>
        <v>21.604938271604937</v>
      </c>
      <c r="D4271" s="10">
        <v>70</v>
      </c>
      <c r="E4271" s="10">
        <v>180</v>
      </c>
      <c r="F4271" s="9" t="s">
        <v>18</v>
      </c>
      <c r="G4271" s="9" t="s">
        <v>14</v>
      </c>
      <c r="H4271" s="9" t="s">
        <v>14</v>
      </c>
    </row>
    <row r="4272" spans="1:8" x14ac:dyDescent="0.35">
      <c r="A4272" s="9" t="s">
        <v>22</v>
      </c>
      <c r="B4272" s="9" t="s">
        <v>15</v>
      </c>
      <c r="C4272" s="15">
        <f>D4272/(E4272*E4272*0.01*0.01)</f>
        <v>29.761904761904763</v>
      </c>
      <c r="D4272" s="10">
        <v>84</v>
      </c>
      <c r="E4272" s="10">
        <v>168</v>
      </c>
      <c r="F4272" s="9" t="s">
        <v>18</v>
      </c>
      <c r="G4272" s="9" t="s">
        <v>14</v>
      </c>
      <c r="H4272" s="9" t="s">
        <v>14</v>
      </c>
    </row>
    <row r="4273" spans="1:8" x14ac:dyDescent="0.35">
      <c r="A4273" s="9" t="s">
        <v>21</v>
      </c>
      <c r="B4273" s="9" t="s">
        <v>12</v>
      </c>
      <c r="C4273" s="15">
        <f>D4273/(E4273*E4273*0.01*0.01)</f>
        <v>19.157088122605362</v>
      </c>
      <c r="D4273" s="10">
        <v>58</v>
      </c>
      <c r="E4273" s="10">
        <v>174</v>
      </c>
      <c r="F4273" s="9" t="s">
        <v>18</v>
      </c>
      <c r="G4273" s="9" t="s">
        <v>16</v>
      </c>
      <c r="H4273" s="9" t="s">
        <v>16</v>
      </c>
    </row>
    <row r="4274" spans="1:8" x14ac:dyDescent="0.35">
      <c r="A4274" s="9" t="s">
        <v>21</v>
      </c>
      <c r="B4274" s="9" t="s">
        <v>12</v>
      </c>
      <c r="C4274" s="15">
        <f>D4274/(E4274*E4274*0.01*0.01)</f>
        <v>26.423569824283259</v>
      </c>
      <c r="D4274" s="10">
        <v>80</v>
      </c>
      <c r="E4274" s="10">
        <v>174</v>
      </c>
      <c r="F4274" s="9" t="s">
        <v>18</v>
      </c>
      <c r="G4274" s="9" t="s">
        <v>14</v>
      </c>
      <c r="H4274" s="9" t="s">
        <v>17</v>
      </c>
    </row>
    <row r="4275" spans="1:8" x14ac:dyDescent="0.35">
      <c r="A4275" s="9" t="s">
        <v>20</v>
      </c>
      <c r="B4275" s="9" t="s">
        <v>12</v>
      </c>
      <c r="C4275" s="15">
        <f>D4275/(E4275*E4275*0.01*0.01)</f>
        <v>31.834212415342837</v>
      </c>
      <c r="D4275" s="10">
        <v>102</v>
      </c>
      <c r="E4275" s="10">
        <v>179</v>
      </c>
      <c r="F4275" s="9" t="s">
        <v>23</v>
      </c>
      <c r="G4275" s="9" t="s">
        <v>17</v>
      </c>
      <c r="H4275" s="9" t="s">
        <v>17</v>
      </c>
    </row>
    <row r="4276" spans="1:8" x14ac:dyDescent="0.35">
      <c r="A4276" s="9" t="s">
        <v>20</v>
      </c>
      <c r="B4276" s="9" t="s">
        <v>12</v>
      </c>
      <c r="C4276" s="15">
        <f>D4276/(E4276*E4276*0.01*0.01)</f>
        <v>32.326530612244895</v>
      </c>
      <c r="D4276" s="10">
        <v>99</v>
      </c>
      <c r="E4276" s="10">
        <v>175</v>
      </c>
      <c r="F4276" s="9" t="s">
        <v>23</v>
      </c>
      <c r="G4276" s="9" t="s">
        <v>16</v>
      </c>
      <c r="H4276" s="9" t="s">
        <v>14</v>
      </c>
    </row>
    <row r="4277" spans="1:8" x14ac:dyDescent="0.35">
      <c r="A4277" s="9" t="s">
        <v>19</v>
      </c>
      <c r="B4277" s="9" t="s">
        <v>12</v>
      </c>
      <c r="C4277" s="15">
        <f>D4277/(E4277*E4277*0.01*0.01)</f>
        <v>31.637396694214878</v>
      </c>
      <c r="D4277" s="10">
        <v>98</v>
      </c>
      <c r="E4277" s="10">
        <v>176</v>
      </c>
      <c r="F4277" s="9" t="s">
        <v>18</v>
      </c>
      <c r="G4277" s="9" t="s">
        <v>16</v>
      </c>
      <c r="H4277" s="9" t="s">
        <v>14</v>
      </c>
    </row>
    <row r="4278" spans="1:8" x14ac:dyDescent="0.35">
      <c r="A4278" s="9" t="s">
        <v>20</v>
      </c>
      <c r="B4278" s="9" t="s">
        <v>15</v>
      </c>
      <c r="C4278" s="15">
        <f>D4278/(E4278*E4278*0.01*0.01)</f>
        <v>20.576131687242796</v>
      </c>
      <c r="D4278" s="10">
        <v>54</v>
      </c>
      <c r="E4278" s="10">
        <v>162</v>
      </c>
      <c r="F4278" s="9" t="s">
        <v>23</v>
      </c>
      <c r="G4278" s="9" t="s">
        <v>16</v>
      </c>
      <c r="H4278" s="9" t="s">
        <v>14</v>
      </c>
    </row>
    <row r="4279" spans="1:8" x14ac:dyDescent="0.35">
      <c r="A4279" s="9" t="s">
        <v>19</v>
      </c>
      <c r="B4279" s="9" t="s">
        <v>12</v>
      </c>
      <c r="C4279" s="15">
        <f>D4279/(E4279*E4279*0.01*0.01)</f>
        <v>21.977351118708221</v>
      </c>
      <c r="D4279" s="10">
        <v>72</v>
      </c>
      <c r="E4279" s="10">
        <v>181</v>
      </c>
      <c r="F4279" s="9" t="s">
        <v>18</v>
      </c>
      <c r="G4279" s="9" t="s">
        <v>16</v>
      </c>
      <c r="H4279" s="9" t="s">
        <v>14</v>
      </c>
    </row>
    <row r="4280" spans="1:8" x14ac:dyDescent="0.35">
      <c r="A4280" s="9" t="s">
        <v>19</v>
      </c>
      <c r="B4280" s="9" t="s">
        <v>15</v>
      </c>
      <c r="C4280" s="15">
        <f>D4280/(E4280*E4280*0.01*0.01)</f>
        <v>28.125</v>
      </c>
      <c r="D4280" s="10">
        <v>72</v>
      </c>
      <c r="E4280" s="10">
        <v>160</v>
      </c>
      <c r="F4280" s="9" t="s">
        <v>18</v>
      </c>
      <c r="G4280" s="9" t="s">
        <v>14</v>
      </c>
      <c r="H4280" s="9" t="s">
        <v>14</v>
      </c>
    </row>
    <row r="4281" spans="1:8" x14ac:dyDescent="0.35">
      <c r="A4281" s="9" t="s">
        <v>19</v>
      </c>
      <c r="B4281" s="9" t="s">
        <v>15</v>
      </c>
      <c r="C4281" s="15">
        <f>D4281/(E4281*E4281*0.01*0.01)</f>
        <v>24.801587301587301</v>
      </c>
      <c r="D4281" s="10">
        <v>70</v>
      </c>
      <c r="E4281" s="10">
        <v>168</v>
      </c>
      <c r="F4281" s="9" t="s">
        <v>18</v>
      </c>
      <c r="G4281" s="9" t="s">
        <v>14</v>
      </c>
      <c r="H4281" s="9" t="s">
        <v>16</v>
      </c>
    </row>
    <row r="4282" spans="1:8" x14ac:dyDescent="0.35">
      <c r="A4282" s="9" t="s">
        <v>20</v>
      </c>
      <c r="B4282" s="9" t="s">
        <v>12</v>
      </c>
      <c r="C4282" s="15">
        <f>D4282/(E4282*E4282*0.01*0.01)</f>
        <v>40.123456790123456</v>
      </c>
      <c r="D4282" s="10">
        <v>130</v>
      </c>
      <c r="E4282" s="10">
        <v>180</v>
      </c>
      <c r="F4282" s="9" t="s">
        <v>23</v>
      </c>
      <c r="G4282" s="9" t="s">
        <v>16</v>
      </c>
      <c r="H4282" s="9" t="s">
        <v>14</v>
      </c>
    </row>
    <row r="4283" spans="1:8" x14ac:dyDescent="0.35">
      <c r="A4283" s="9" t="s">
        <v>19</v>
      </c>
      <c r="B4283" s="9" t="s">
        <v>15</v>
      </c>
      <c r="C4283" s="15">
        <f>D4283/(E4283*E4283*0.01*0.01)</f>
        <v>33.425160697887968</v>
      </c>
      <c r="D4283" s="10">
        <v>91</v>
      </c>
      <c r="E4283" s="10">
        <v>165</v>
      </c>
      <c r="F4283" s="9" t="s">
        <v>23</v>
      </c>
      <c r="G4283" s="9" t="s">
        <v>14</v>
      </c>
      <c r="H4283" s="9" t="s">
        <v>14</v>
      </c>
    </row>
    <row r="4284" spans="1:8" x14ac:dyDescent="0.35">
      <c r="A4284" s="9" t="s">
        <v>19</v>
      </c>
      <c r="B4284" s="9" t="s">
        <v>15</v>
      </c>
      <c r="C4284" s="15">
        <f>D4284/(E4284*E4284*0.01*0.01)</f>
        <v>37.777777777777779</v>
      </c>
      <c r="D4284" s="10">
        <v>85</v>
      </c>
      <c r="E4284" s="10">
        <v>150</v>
      </c>
      <c r="F4284" s="9" t="s">
        <v>18</v>
      </c>
      <c r="G4284" s="9" t="s">
        <v>16</v>
      </c>
      <c r="H4284" s="9" t="s">
        <v>14</v>
      </c>
    </row>
    <row r="4285" spans="1:8" x14ac:dyDescent="0.35">
      <c r="A4285" s="9" t="s">
        <v>20</v>
      </c>
      <c r="B4285" s="9" t="s">
        <v>12</v>
      </c>
      <c r="C4285" s="15">
        <f>D4285/(E4285*E4285*0.01*0.01)</f>
        <v>35.15625</v>
      </c>
      <c r="D4285" s="10">
        <v>90</v>
      </c>
      <c r="E4285" s="10">
        <v>160</v>
      </c>
      <c r="F4285" s="9" t="s">
        <v>18</v>
      </c>
      <c r="G4285" s="9" t="s">
        <v>14</v>
      </c>
      <c r="H4285" s="9" t="s">
        <v>16</v>
      </c>
    </row>
    <row r="4286" spans="1:8" x14ac:dyDescent="0.35">
      <c r="A4286" s="9" t="s">
        <v>21</v>
      </c>
      <c r="B4286" s="9" t="s">
        <v>15</v>
      </c>
      <c r="C4286" s="15">
        <f>D4286/(E4286*E4286*0.01*0.01)</f>
        <v>30.666666666666668</v>
      </c>
      <c r="D4286" s="10">
        <v>69</v>
      </c>
      <c r="E4286" s="10">
        <v>150</v>
      </c>
      <c r="F4286" s="9" t="s">
        <v>18</v>
      </c>
      <c r="G4286" s="9" t="s">
        <v>14</v>
      </c>
      <c r="H4286" s="9" t="s">
        <v>14</v>
      </c>
    </row>
    <row r="4287" spans="1:8" x14ac:dyDescent="0.35">
      <c r="A4287" s="9" t="s">
        <v>20</v>
      </c>
      <c r="B4287" s="9" t="s">
        <v>12</v>
      </c>
      <c r="C4287" s="15">
        <f>D4287/(E4287*E4287*0.01*0.01)</f>
        <v>32.653061224489797</v>
      </c>
      <c r="D4287" s="10">
        <v>100</v>
      </c>
      <c r="E4287" s="10">
        <v>175</v>
      </c>
      <c r="F4287" s="9" t="s">
        <v>23</v>
      </c>
      <c r="G4287" s="9" t="s">
        <v>16</v>
      </c>
      <c r="H4287" s="9" t="s">
        <v>14</v>
      </c>
    </row>
    <row r="4288" spans="1:8" x14ac:dyDescent="0.35">
      <c r="A4288" s="9" t="s">
        <v>20</v>
      </c>
      <c r="B4288" s="9" t="s">
        <v>15</v>
      </c>
      <c r="C4288" s="15">
        <f>D4288/(E4288*E4288*0.01*0.01)</f>
        <v>19.227687870533565</v>
      </c>
      <c r="D4288" s="10">
        <v>48</v>
      </c>
      <c r="E4288" s="10">
        <v>158</v>
      </c>
      <c r="F4288" s="9" t="s">
        <v>23</v>
      </c>
      <c r="G4288" s="9" t="s">
        <v>14</v>
      </c>
      <c r="H4288" s="9" t="s">
        <v>17</v>
      </c>
    </row>
    <row r="4289" spans="1:8" x14ac:dyDescent="0.35">
      <c r="A4289" s="9" t="s">
        <v>19</v>
      </c>
      <c r="B4289" s="9" t="s">
        <v>12</v>
      </c>
      <c r="C4289" s="15">
        <f>D4289/(E4289*E4289*0.01*0.01)</f>
        <v>30.449826989619375</v>
      </c>
      <c r="D4289" s="10">
        <v>88</v>
      </c>
      <c r="E4289" s="10">
        <v>170</v>
      </c>
      <c r="F4289" s="9" t="s">
        <v>18</v>
      </c>
      <c r="G4289" s="9" t="s">
        <v>14</v>
      </c>
      <c r="H4289" s="9" t="s">
        <v>16</v>
      </c>
    </row>
    <row r="4290" spans="1:8" x14ac:dyDescent="0.35">
      <c r="A4290" s="9" t="s">
        <v>22</v>
      </c>
      <c r="B4290" s="9" t="s">
        <v>12</v>
      </c>
      <c r="C4290" s="15">
        <f>D4290/(E4290*E4290*0.01*0.01)</f>
        <v>22.758306781975421</v>
      </c>
      <c r="D4290" s="10">
        <v>65</v>
      </c>
      <c r="E4290" s="10">
        <v>169</v>
      </c>
      <c r="F4290" s="9" t="s">
        <v>18</v>
      </c>
      <c r="G4290" s="9" t="s">
        <v>14</v>
      </c>
      <c r="H4290" s="9" t="s">
        <v>14</v>
      </c>
    </row>
    <row r="4291" spans="1:8" x14ac:dyDescent="0.35">
      <c r="A4291" s="9" t="s">
        <v>21</v>
      </c>
      <c r="B4291" s="9" t="s">
        <v>15</v>
      </c>
      <c r="C4291" s="15">
        <f>D4291/(E4291*E4291*0.01*0.01)</f>
        <v>22.491349480968857</v>
      </c>
      <c r="D4291" s="10">
        <v>65</v>
      </c>
      <c r="E4291" s="10">
        <v>170</v>
      </c>
      <c r="F4291" s="9" t="s">
        <v>18</v>
      </c>
      <c r="G4291" s="9" t="s">
        <v>14</v>
      </c>
      <c r="H4291" s="9" t="s">
        <v>14</v>
      </c>
    </row>
    <row r="4292" spans="1:8" x14ac:dyDescent="0.35">
      <c r="A4292" s="9" t="s">
        <v>20</v>
      </c>
      <c r="B4292" s="9" t="s">
        <v>15</v>
      </c>
      <c r="C4292" s="15">
        <f>D4292/(E4292*E4292*0.01*0.01)</f>
        <v>22.530612244897959</v>
      </c>
      <c r="D4292" s="10">
        <v>69</v>
      </c>
      <c r="E4292" s="10">
        <v>175</v>
      </c>
      <c r="F4292" s="9" t="s">
        <v>23</v>
      </c>
      <c r="G4292" s="9" t="s">
        <v>16</v>
      </c>
      <c r="H4292" s="9" t="s">
        <v>14</v>
      </c>
    </row>
    <row r="4293" spans="1:8" x14ac:dyDescent="0.35">
      <c r="A4293" s="9" t="s">
        <v>22</v>
      </c>
      <c r="B4293" s="9" t="s">
        <v>12</v>
      </c>
      <c r="C4293" s="15">
        <f>D4293/(E4293*E4293*0.01*0.01)</f>
        <v>21.366869143188548</v>
      </c>
      <c r="D4293" s="10">
        <v>70</v>
      </c>
      <c r="E4293" s="10">
        <v>181</v>
      </c>
      <c r="F4293" s="9" t="s">
        <v>18</v>
      </c>
      <c r="G4293" s="9" t="s">
        <v>14</v>
      </c>
      <c r="H4293" s="9" t="s">
        <v>14</v>
      </c>
    </row>
    <row r="4294" spans="1:8" x14ac:dyDescent="0.35">
      <c r="A4294" s="9" t="s">
        <v>22</v>
      </c>
      <c r="B4294" s="9" t="s">
        <v>15</v>
      </c>
      <c r="C4294" s="15">
        <f>D4294/(E4294*E4294*0.01*0.01)</f>
        <v>35.99632690541781</v>
      </c>
      <c r="D4294" s="10">
        <v>98</v>
      </c>
      <c r="E4294" s="10">
        <v>165</v>
      </c>
      <c r="F4294" s="9" t="s">
        <v>23</v>
      </c>
      <c r="G4294" s="9" t="s">
        <v>14</v>
      </c>
      <c r="H4294" s="9" t="s">
        <v>14</v>
      </c>
    </row>
    <row r="4295" spans="1:8" x14ac:dyDescent="0.35">
      <c r="A4295" s="9" t="s">
        <v>19</v>
      </c>
      <c r="B4295" s="9" t="s">
        <v>12</v>
      </c>
      <c r="C4295" s="15">
        <f>D4295/(E4295*E4295*0.01*0.01)</f>
        <v>23.148148148148145</v>
      </c>
      <c r="D4295" s="10">
        <v>75</v>
      </c>
      <c r="E4295" s="10">
        <v>180</v>
      </c>
      <c r="F4295" s="9" t="s">
        <v>18</v>
      </c>
      <c r="G4295" s="9" t="s">
        <v>14</v>
      </c>
      <c r="H4295" s="9" t="s">
        <v>14</v>
      </c>
    </row>
    <row r="4296" spans="1:8" x14ac:dyDescent="0.35">
      <c r="A4296" s="9" t="s">
        <v>21</v>
      </c>
      <c r="B4296" s="9" t="s">
        <v>15</v>
      </c>
      <c r="C4296" s="15">
        <f>D4296/(E4296*E4296*0.01*0.01)</f>
        <v>19.486961451247165</v>
      </c>
      <c r="D4296" s="10">
        <v>55</v>
      </c>
      <c r="E4296" s="10">
        <v>168</v>
      </c>
      <c r="F4296" s="9" t="s">
        <v>23</v>
      </c>
      <c r="G4296" s="9" t="s">
        <v>16</v>
      </c>
      <c r="H4296" s="9" t="s">
        <v>14</v>
      </c>
    </row>
    <row r="4297" spans="1:8" x14ac:dyDescent="0.35">
      <c r="A4297" s="9" t="s">
        <v>19</v>
      </c>
      <c r="B4297" s="9" t="s">
        <v>12</v>
      </c>
      <c r="C4297" s="15">
        <f>D4297/(E4297*E4297*0.01*0.01)</f>
        <v>22.395413419331721</v>
      </c>
      <c r="D4297" s="10">
        <v>75</v>
      </c>
      <c r="E4297" s="10">
        <v>183</v>
      </c>
      <c r="F4297" s="9" t="s">
        <v>18</v>
      </c>
      <c r="G4297" s="9" t="s">
        <v>16</v>
      </c>
      <c r="H4297" s="9" t="s">
        <v>17</v>
      </c>
    </row>
    <row r="4298" spans="1:8" x14ac:dyDescent="0.35">
      <c r="A4298" s="9" t="s">
        <v>20</v>
      </c>
      <c r="B4298" s="9" t="s">
        <v>15</v>
      </c>
      <c r="C4298" s="15">
        <f>D4298/(E4298*E4298*0.01*0.01)</f>
        <v>20.703125</v>
      </c>
      <c r="D4298" s="10">
        <v>53</v>
      </c>
      <c r="E4298" s="10">
        <v>160</v>
      </c>
      <c r="F4298" s="9" t="s">
        <v>23</v>
      </c>
      <c r="G4298" s="9" t="s">
        <v>14</v>
      </c>
      <c r="H4298" s="9" t="s">
        <v>14</v>
      </c>
    </row>
    <row r="4299" spans="1:8" x14ac:dyDescent="0.35">
      <c r="A4299" s="9" t="s">
        <v>19</v>
      </c>
      <c r="B4299" s="9" t="s">
        <v>12</v>
      </c>
      <c r="C4299" s="15">
        <f>D4299/(E4299*E4299*0.01*0.01)</f>
        <v>22.839506172839506</v>
      </c>
      <c r="D4299" s="10">
        <v>74</v>
      </c>
      <c r="E4299" s="10">
        <v>180</v>
      </c>
      <c r="F4299" s="9" t="s">
        <v>18</v>
      </c>
      <c r="G4299" s="9" t="s">
        <v>16</v>
      </c>
      <c r="H4299" s="9" t="s">
        <v>14</v>
      </c>
    </row>
    <row r="4300" spans="1:8" x14ac:dyDescent="0.35">
      <c r="A4300" s="9" t="s">
        <v>20</v>
      </c>
      <c r="B4300" s="9" t="s">
        <v>15</v>
      </c>
      <c r="C4300" s="15">
        <f>D4300/(E4300*E4300*0.01*0.01)</f>
        <v>25.816630212628635</v>
      </c>
      <c r="D4300" s="10">
        <v>72</v>
      </c>
      <c r="E4300" s="10">
        <v>167</v>
      </c>
      <c r="F4300" s="9" t="s">
        <v>18</v>
      </c>
      <c r="G4300" s="9" t="s">
        <v>14</v>
      </c>
      <c r="H4300" s="9" t="s">
        <v>17</v>
      </c>
    </row>
    <row r="4301" spans="1:8" x14ac:dyDescent="0.35">
      <c r="A4301" s="9" t="s">
        <v>20</v>
      </c>
      <c r="B4301" s="9" t="s">
        <v>15</v>
      </c>
      <c r="C4301" s="15">
        <f>D4301/(E4301*E4301*0.01*0.01)</f>
        <v>20.761245674740483</v>
      </c>
      <c r="D4301" s="10">
        <v>60</v>
      </c>
      <c r="E4301" s="10">
        <v>170</v>
      </c>
      <c r="F4301" s="9" t="s">
        <v>23</v>
      </c>
      <c r="G4301" s="9" t="s">
        <v>14</v>
      </c>
      <c r="H4301" s="9" t="s">
        <v>14</v>
      </c>
    </row>
    <row r="4302" spans="1:8" x14ac:dyDescent="0.35">
      <c r="A4302" s="9" t="s">
        <v>19</v>
      </c>
      <c r="B4302" s="9" t="s">
        <v>12</v>
      </c>
      <c r="C4302" s="15">
        <f>D4302/(E4302*E4302*0.01*0.01)</f>
        <v>36.230825420014611</v>
      </c>
      <c r="D4302" s="10">
        <v>124</v>
      </c>
      <c r="E4302" s="10">
        <v>185</v>
      </c>
      <c r="F4302" s="9" t="s">
        <v>13</v>
      </c>
      <c r="G4302" s="9" t="s">
        <v>16</v>
      </c>
      <c r="H4302" s="9" t="s">
        <v>14</v>
      </c>
    </row>
    <row r="4303" spans="1:8" x14ac:dyDescent="0.35">
      <c r="A4303" s="9" t="s">
        <v>22</v>
      </c>
      <c r="B4303" s="9" t="s">
        <v>15</v>
      </c>
      <c r="C4303" s="15">
        <f>D4303/(E4303*E4303*0.01*0.01)</f>
        <v>21.952479338842977</v>
      </c>
      <c r="D4303" s="10">
        <v>68</v>
      </c>
      <c r="E4303" s="10">
        <v>176</v>
      </c>
      <c r="F4303" s="9" t="s">
        <v>18</v>
      </c>
      <c r="G4303" s="9" t="s">
        <v>17</v>
      </c>
      <c r="H4303" s="9" t="s">
        <v>14</v>
      </c>
    </row>
    <row r="4304" spans="1:8" x14ac:dyDescent="0.35">
      <c r="A4304" s="9" t="s">
        <v>22</v>
      </c>
      <c r="B4304" s="9" t="s">
        <v>12</v>
      </c>
      <c r="C4304" s="15">
        <f>D4304/(E4304*E4304*0.01*0.01)</f>
        <v>25.351541373715516</v>
      </c>
      <c r="D4304" s="10">
        <v>75</v>
      </c>
      <c r="E4304" s="10">
        <v>172</v>
      </c>
      <c r="F4304" s="9" t="s">
        <v>18</v>
      </c>
      <c r="G4304" s="9" t="s">
        <v>17</v>
      </c>
      <c r="H4304" s="9" t="s">
        <v>17</v>
      </c>
    </row>
    <row r="4305" spans="1:8" x14ac:dyDescent="0.35">
      <c r="A4305" s="9" t="s">
        <v>21</v>
      </c>
      <c r="B4305" s="9" t="s">
        <v>12</v>
      </c>
      <c r="C4305" s="15">
        <f>D4305/(E4305*E4305*0.01*0.01)</f>
        <v>21.733535417083701</v>
      </c>
      <c r="D4305" s="10">
        <v>76</v>
      </c>
      <c r="E4305" s="10">
        <v>187</v>
      </c>
      <c r="F4305" s="9" t="s">
        <v>23</v>
      </c>
      <c r="G4305" s="9" t="s">
        <v>17</v>
      </c>
      <c r="H4305" s="9" t="s">
        <v>14</v>
      </c>
    </row>
    <row r="4306" spans="1:8" x14ac:dyDescent="0.35">
      <c r="A4306" s="9" t="s">
        <v>20</v>
      </c>
      <c r="B4306" s="9" t="s">
        <v>15</v>
      </c>
      <c r="C4306" s="15">
        <f>D4306/(E4306*E4306*0.01*0.01)</f>
        <v>21.56454491374182</v>
      </c>
      <c r="D4306" s="10">
        <v>58</v>
      </c>
      <c r="E4306" s="10">
        <v>164</v>
      </c>
      <c r="F4306" s="9" t="s">
        <v>23</v>
      </c>
      <c r="G4306" s="9" t="s">
        <v>14</v>
      </c>
      <c r="H4306" s="9" t="s">
        <v>14</v>
      </c>
    </row>
    <row r="4307" spans="1:8" x14ac:dyDescent="0.35">
      <c r="A4307" s="9" t="s">
        <v>22</v>
      </c>
      <c r="B4307" s="9" t="s">
        <v>12</v>
      </c>
      <c r="C4307" s="15">
        <f>D4307/(E4307*E4307*0.01*0.01)</f>
        <v>25.880570635020828</v>
      </c>
      <c r="D4307" s="10">
        <v>82</v>
      </c>
      <c r="E4307" s="10">
        <v>178</v>
      </c>
      <c r="F4307" s="9" t="s">
        <v>23</v>
      </c>
      <c r="G4307" s="9" t="s">
        <v>14</v>
      </c>
      <c r="H4307" s="9" t="s">
        <v>17</v>
      </c>
    </row>
    <row r="4308" spans="1:8" x14ac:dyDescent="0.35">
      <c r="A4308" s="9" t="s">
        <v>20</v>
      </c>
      <c r="B4308" s="9" t="s">
        <v>15</v>
      </c>
      <c r="C4308" s="15">
        <f>D4308/(E4308*E4308*0.01*0.01)</f>
        <v>23.875114784205692</v>
      </c>
      <c r="D4308" s="10">
        <v>65</v>
      </c>
      <c r="E4308" s="10">
        <v>165</v>
      </c>
      <c r="F4308" s="9" t="s">
        <v>23</v>
      </c>
      <c r="G4308" s="9" t="s">
        <v>14</v>
      </c>
      <c r="H4308" s="9" t="s">
        <v>14</v>
      </c>
    </row>
    <row r="4309" spans="1:8" x14ac:dyDescent="0.35">
      <c r="A4309" s="9" t="s">
        <v>19</v>
      </c>
      <c r="B4309" s="9" t="s">
        <v>15</v>
      </c>
      <c r="C4309" s="15">
        <f>D4309/(E4309*E4309*0.01*0.01)</f>
        <v>33.057851239669418</v>
      </c>
      <c r="D4309" s="10">
        <v>90</v>
      </c>
      <c r="E4309" s="10">
        <v>165</v>
      </c>
      <c r="F4309" s="9" t="s">
        <v>18</v>
      </c>
      <c r="G4309" s="9" t="s">
        <v>17</v>
      </c>
      <c r="H4309" s="9" t="s">
        <v>16</v>
      </c>
    </row>
    <row r="4310" spans="1:8" x14ac:dyDescent="0.35">
      <c r="A4310" s="9" t="s">
        <v>19</v>
      </c>
      <c r="B4310" s="9" t="s">
        <v>12</v>
      </c>
      <c r="C4310" s="15">
        <f>D4310/(E4310*E4310*0.01*0.01)</f>
        <v>30.756367762548898</v>
      </c>
      <c r="D4310" s="10">
        <v>103</v>
      </c>
      <c r="E4310" s="10">
        <v>183</v>
      </c>
      <c r="F4310" s="9" t="s">
        <v>18</v>
      </c>
      <c r="G4310" s="9" t="s">
        <v>16</v>
      </c>
      <c r="H4310" s="9" t="s">
        <v>16</v>
      </c>
    </row>
    <row r="4311" spans="1:8" x14ac:dyDescent="0.35">
      <c r="A4311" s="9" t="s">
        <v>22</v>
      </c>
      <c r="B4311" s="9" t="s">
        <v>15</v>
      </c>
      <c r="C4311" s="15">
        <f>D4311/(E4311*E4311*0.01*0.01)</f>
        <v>31.25</v>
      </c>
      <c r="D4311" s="10">
        <v>80</v>
      </c>
      <c r="E4311" s="10">
        <v>160</v>
      </c>
      <c r="F4311" s="9" t="s">
        <v>18</v>
      </c>
      <c r="G4311" s="9" t="s">
        <v>14</v>
      </c>
      <c r="H4311" s="9" t="s">
        <v>16</v>
      </c>
    </row>
    <row r="4312" spans="1:8" x14ac:dyDescent="0.35">
      <c r="A4312" s="9" t="s">
        <v>22</v>
      </c>
      <c r="B4312" s="9" t="s">
        <v>12</v>
      </c>
      <c r="C4312" s="15">
        <f>D4312/(E4312*E4312*0.01*0.01)</f>
        <v>31.899810964083173</v>
      </c>
      <c r="D4312" s="10">
        <v>108</v>
      </c>
      <c r="E4312" s="10">
        <v>184</v>
      </c>
      <c r="F4312" s="9" t="s">
        <v>18</v>
      </c>
      <c r="G4312" s="9" t="s">
        <v>16</v>
      </c>
      <c r="H4312" s="9" t="s">
        <v>14</v>
      </c>
    </row>
    <row r="4313" spans="1:8" x14ac:dyDescent="0.35">
      <c r="A4313" s="9" t="s">
        <v>20</v>
      </c>
      <c r="B4313" s="9" t="s">
        <v>12</v>
      </c>
      <c r="C4313" s="15">
        <f>D4313/(E4313*E4313*0.01*0.01)</f>
        <v>30.45776225029114</v>
      </c>
      <c r="D4313" s="10">
        <v>102</v>
      </c>
      <c r="E4313" s="10">
        <v>183</v>
      </c>
      <c r="F4313" s="9" t="s">
        <v>18</v>
      </c>
      <c r="G4313" s="9" t="s">
        <v>14</v>
      </c>
      <c r="H4313" s="9" t="s">
        <v>17</v>
      </c>
    </row>
    <row r="4314" spans="1:8" x14ac:dyDescent="0.35">
      <c r="A4314" s="9" t="s">
        <v>20</v>
      </c>
      <c r="B4314" s="9" t="s">
        <v>15</v>
      </c>
      <c r="C4314" s="15">
        <f>D4314/(E4314*E4314*0.01*0.01)</f>
        <v>21.453287197231834</v>
      </c>
      <c r="D4314" s="10">
        <v>62</v>
      </c>
      <c r="E4314" s="10">
        <v>170</v>
      </c>
      <c r="F4314" s="9" t="s">
        <v>18</v>
      </c>
      <c r="G4314" s="9" t="s">
        <v>16</v>
      </c>
      <c r="H4314" s="9" t="s">
        <v>17</v>
      </c>
    </row>
    <row r="4315" spans="1:8" x14ac:dyDescent="0.35">
      <c r="A4315" s="9" t="s">
        <v>19</v>
      </c>
      <c r="B4315" s="9" t="s">
        <v>12</v>
      </c>
      <c r="C4315" s="15">
        <f>D4315/(E4315*E4315*0.01*0.01)</f>
        <v>23.374726077428782</v>
      </c>
      <c r="D4315" s="10">
        <v>80</v>
      </c>
      <c r="E4315" s="10">
        <v>185</v>
      </c>
      <c r="F4315" s="9" t="s">
        <v>23</v>
      </c>
      <c r="G4315" s="9" t="s">
        <v>17</v>
      </c>
      <c r="H4315" s="9" t="s">
        <v>14</v>
      </c>
    </row>
    <row r="4316" spans="1:8" x14ac:dyDescent="0.35">
      <c r="A4316" s="9" t="s">
        <v>20</v>
      </c>
      <c r="B4316" s="9" t="s">
        <v>15</v>
      </c>
      <c r="C4316" s="15">
        <f>D4316/(E4316*E4316*0.01*0.01)</f>
        <v>21.303948576675847</v>
      </c>
      <c r="D4316" s="10">
        <v>58</v>
      </c>
      <c r="E4316" s="10">
        <v>165</v>
      </c>
      <c r="F4316" s="9" t="s">
        <v>23</v>
      </c>
      <c r="G4316" s="9" t="s">
        <v>17</v>
      </c>
      <c r="H4316" s="9" t="s">
        <v>16</v>
      </c>
    </row>
    <row r="4317" spans="1:8" x14ac:dyDescent="0.35">
      <c r="A4317" s="9" t="s">
        <v>21</v>
      </c>
      <c r="B4317" s="9" t="s">
        <v>15</v>
      </c>
      <c r="C4317" s="15">
        <f>D4317/(E4317*E4317*0.01*0.01)</f>
        <v>19.377162629757784</v>
      </c>
      <c r="D4317" s="10">
        <v>56</v>
      </c>
      <c r="E4317" s="10">
        <v>170</v>
      </c>
      <c r="F4317" s="9" t="s">
        <v>18</v>
      </c>
      <c r="G4317" s="9" t="s">
        <v>17</v>
      </c>
      <c r="H4317" s="9" t="s">
        <v>16</v>
      </c>
    </row>
    <row r="4318" spans="1:8" x14ac:dyDescent="0.35">
      <c r="A4318" s="9" t="s">
        <v>20</v>
      </c>
      <c r="B4318" s="9" t="s">
        <v>12</v>
      </c>
      <c r="C4318" s="15">
        <f>D4318/(E4318*E4318*0.01*0.01)</f>
        <v>27.411529289219047</v>
      </c>
      <c r="D4318" s="10">
        <v>100</v>
      </c>
      <c r="E4318" s="10">
        <v>191</v>
      </c>
      <c r="F4318" s="9" t="s">
        <v>18</v>
      </c>
      <c r="G4318" s="9" t="s">
        <v>17</v>
      </c>
      <c r="H4318" s="9" t="s">
        <v>16</v>
      </c>
    </row>
    <row r="4319" spans="1:8" x14ac:dyDescent="0.35">
      <c r="A4319" s="9" t="s">
        <v>22</v>
      </c>
      <c r="B4319" s="9" t="s">
        <v>12</v>
      </c>
      <c r="C4319" s="15">
        <f>D4319/(E4319*E4319*0.01*0.01)</f>
        <v>30.864197530864196</v>
      </c>
      <c r="D4319" s="10">
        <v>100</v>
      </c>
      <c r="E4319" s="10">
        <v>180</v>
      </c>
      <c r="F4319" s="9" t="s">
        <v>23</v>
      </c>
      <c r="G4319" s="9" t="s">
        <v>16</v>
      </c>
      <c r="H4319" s="9" t="s">
        <v>16</v>
      </c>
    </row>
    <row r="4320" spans="1:8" x14ac:dyDescent="0.35">
      <c r="A4320" s="9" t="s">
        <v>21</v>
      </c>
      <c r="B4320" s="9" t="s">
        <v>12</v>
      </c>
      <c r="C4320" s="15">
        <f>D4320/(E4320*E4320*0.01*0.01)</f>
        <v>20.515086478979924</v>
      </c>
      <c r="D4320" s="10">
        <v>65</v>
      </c>
      <c r="E4320" s="10">
        <v>178</v>
      </c>
      <c r="F4320" s="9" t="s">
        <v>18</v>
      </c>
      <c r="G4320" s="9" t="s">
        <v>17</v>
      </c>
      <c r="H4320" s="9" t="s">
        <v>16</v>
      </c>
    </row>
    <row r="4321" spans="1:8" x14ac:dyDescent="0.35">
      <c r="A4321" s="9" t="s">
        <v>19</v>
      </c>
      <c r="B4321" s="9" t="s">
        <v>12</v>
      </c>
      <c r="C4321" s="15">
        <f>D4321/(E4321*E4321*0.01*0.01)</f>
        <v>23.661438615467816</v>
      </c>
      <c r="D4321" s="10">
        <v>70</v>
      </c>
      <c r="E4321" s="10">
        <v>172</v>
      </c>
      <c r="F4321" s="9" t="s">
        <v>18</v>
      </c>
      <c r="G4321" s="9" t="s">
        <v>16</v>
      </c>
      <c r="H4321" s="9" t="s">
        <v>16</v>
      </c>
    </row>
    <row r="4322" spans="1:8" x14ac:dyDescent="0.35">
      <c r="A4322" s="9" t="s">
        <v>21</v>
      </c>
      <c r="B4322" s="9" t="s">
        <v>15</v>
      </c>
      <c r="C4322" s="15">
        <f>D4322/(E4322*E4322*0.01*0.01)</f>
        <v>21.77384235738133</v>
      </c>
      <c r="D4322" s="10">
        <v>60</v>
      </c>
      <c r="E4322" s="10">
        <v>166</v>
      </c>
      <c r="F4322" s="9" t="s">
        <v>18</v>
      </c>
      <c r="G4322" s="9" t="s">
        <v>14</v>
      </c>
      <c r="H4322" s="9" t="s">
        <v>17</v>
      </c>
    </row>
    <row r="4323" spans="1:8" x14ac:dyDescent="0.35">
      <c r="A4323" s="9" t="s">
        <v>20</v>
      </c>
      <c r="B4323" s="9" t="s">
        <v>15</v>
      </c>
      <c r="C4323" s="15">
        <f>D4323/(E4323*E4323*0.01*0.01)</f>
        <v>29.38475665748393</v>
      </c>
      <c r="D4323" s="10">
        <v>80</v>
      </c>
      <c r="E4323" s="10">
        <v>165</v>
      </c>
      <c r="F4323" s="9" t="s">
        <v>18</v>
      </c>
      <c r="G4323" s="9" t="s">
        <v>16</v>
      </c>
      <c r="H4323" s="9" t="s">
        <v>17</v>
      </c>
    </row>
    <row r="4324" spans="1:8" x14ac:dyDescent="0.35">
      <c r="A4324" s="9" t="s">
        <v>20</v>
      </c>
      <c r="B4324" s="9" t="s">
        <v>15</v>
      </c>
      <c r="C4324" s="15">
        <f>D4324/(E4324*E4324*0.01*0.01)</f>
        <v>26.078971533516988</v>
      </c>
      <c r="D4324" s="10">
        <v>71</v>
      </c>
      <c r="E4324" s="10">
        <v>165</v>
      </c>
      <c r="F4324" s="9" t="s">
        <v>18</v>
      </c>
      <c r="G4324" s="9" t="s">
        <v>16</v>
      </c>
      <c r="H4324" s="9" t="s">
        <v>17</v>
      </c>
    </row>
    <row r="4325" spans="1:8" x14ac:dyDescent="0.35">
      <c r="A4325" s="9" t="s">
        <v>19</v>
      </c>
      <c r="B4325" s="9" t="s">
        <v>15</v>
      </c>
      <c r="C4325" s="15">
        <f>D4325/(E4325*E4325*0.01*0.01)</f>
        <v>25.390625</v>
      </c>
      <c r="D4325" s="10">
        <v>65</v>
      </c>
      <c r="E4325" s="10">
        <v>160</v>
      </c>
      <c r="F4325" s="9" t="s">
        <v>18</v>
      </c>
      <c r="G4325" s="9" t="s">
        <v>14</v>
      </c>
      <c r="H4325" s="9" t="s">
        <v>17</v>
      </c>
    </row>
    <row r="4326" spans="1:8" x14ac:dyDescent="0.35">
      <c r="A4326" s="9" t="s">
        <v>20</v>
      </c>
      <c r="B4326" s="9" t="s">
        <v>15</v>
      </c>
      <c r="C4326" s="15">
        <f>D4326/(E4326*E4326*0.01*0.01)</f>
        <v>24.221453287197232</v>
      </c>
      <c r="D4326" s="10">
        <v>70</v>
      </c>
      <c r="E4326" s="10">
        <v>170</v>
      </c>
      <c r="F4326" s="9" t="s">
        <v>18</v>
      </c>
      <c r="G4326" s="9" t="s">
        <v>16</v>
      </c>
      <c r="H4326" s="9" t="s">
        <v>17</v>
      </c>
    </row>
    <row r="4327" spans="1:8" x14ac:dyDescent="0.35">
      <c r="A4327" s="9" t="s">
        <v>11</v>
      </c>
      <c r="B4327" s="9" t="s">
        <v>15</v>
      </c>
      <c r="C4327" s="15">
        <f>D4327/(E4327*E4327*0.01*0.01)</f>
        <v>25.951557093425606</v>
      </c>
      <c r="D4327" s="10">
        <v>75</v>
      </c>
      <c r="E4327" s="10">
        <v>170</v>
      </c>
      <c r="F4327" s="9" t="s">
        <v>18</v>
      </c>
      <c r="G4327" s="9" t="s">
        <v>16</v>
      </c>
      <c r="H4327" s="9" t="s">
        <v>17</v>
      </c>
    </row>
    <row r="4328" spans="1:8" x14ac:dyDescent="0.35">
      <c r="A4328" s="9" t="s">
        <v>21</v>
      </c>
      <c r="B4328" s="9" t="s">
        <v>12</v>
      </c>
      <c r="C4328" s="15">
        <f>D4328/(E4328*E4328*0.01*0.01)</f>
        <v>29.411764705882351</v>
      </c>
      <c r="D4328" s="10">
        <v>85</v>
      </c>
      <c r="E4328" s="10">
        <v>170</v>
      </c>
      <c r="F4328" s="9" t="s">
        <v>18</v>
      </c>
      <c r="G4328" s="9" t="s">
        <v>17</v>
      </c>
      <c r="H4328" s="9" t="s">
        <v>17</v>
      </c>
    </row>
    <row r="4329" spans="1:8" x14ac:dyDescent="0.35">
      <c r="A4329" s="9" t="s">
        <v>20</v>
      </c>
      <c r="B4329" s="9" t="s">
        <v>12</v>
      </c>
      <c r="C4329" s="15">
        <f>D4329/(E4329*E4329*0.01*0.01)</f>
        <v>35.502958579881657</v>
      </c>
      <c r="D4329" s="10">
        <v>135</v>
      </c>
      <c r="E4329" s="10">
        <v>195</v>
      </c>
      <c r="F4329" s="9" t="s">
        <v>23</v>
      </c>
      <c r="G4329" s="9" t="s">
        <v>14</v>
      </c>
      <c r="H4329" s="9" t="s">
        <v>17</v>
      </c>
    </row>
    <row r="4330" spans="1:8" x14ac:dyDescent="0.35">
      <c r="A4330" s="9" t="s">
        <v>21</v>
      </c>
      <c r="B4330" s="9" t="s">
        <v>12</v>
      </c>
      <c r="C4330" s="15">
        <f>D4330/(E4330*E4330*0.01*0.01)</f>
        <v>23.374726077428782</v>
      </c>
      <c r="D4330" s="10">
        <v>80</v>
      </c>
      <c r="E4330" s="10">
        <v>185</v>
      </c>
      <c r="F4330" s="9" t="s">
        <v>18</v>
      </c>
      <c r="G4330" s="9" t="s">
        <v>14</v>
      </c>
      <c r="H4330" s="9" t="s">
        <v>17</v>
      </c>
    </row>
    <row r="4331" spans="1:8" x14ac:dyDescent="0.35">
      <c r="A4331" s="9" t="s">
        <v>20</v>
      </c>
      <c r="B4331" s="9" t="s">
        <v>15</v>
      </c>
      <c r="C4331" s="15">
        <f>D4331/(E4331*E4331*0.01*0.01)</f>
        <v>22.491349480968857</v>
      </c>
      <c r="D4331" s="10">
        <v>65</v>
      </c>
      <c r="E4331" s="10">
        <v>170</v>
      </c>
      <c r="F4331" s="9" t="s">
        <v>18</v>
      </c>
      <c r="G4331" s="9" t="s">
        <v>14</v>
      </c>
      <c r="H4331" s="9" t="s">
        <v>17</v>
      </c>
    </row>
    <row r="4332" spans="1:8" x14ac:dyDescent="0.35">
      <c r="A4332" s="9" t="s">
        <v>20</v>
      </c>
      <c r="B4332" s="9" t="s">
        <v>15</v>
      </c>
      <c r="C4332" s="15">
        <f>D4332/(E4332*E4332*0.01*0.01)</f>
        <v>22.491349480968857</v>
      </c>
      <c r="D4332" s="10">
        <v>65</v>
      </c>
      <c r="E4332" s="10">
        <v>170</v>
      </c>
      <c r="F4332" s="9" t="s">
        <v>18</v>
      </c>
      <c r="G4332" s="9" t="s">
        <v>14</v>
      </c>
      <c r="H4332" s="9" t="s">
        <v>17</v>
      </c>
    </row>
    <row r="4333" spans="1:8" x14ac:dyDescent="0.35">
      <c r="A4333" s="9" t="s">
        <v>11</v>
      </c>
      <c r="B4333" s="9" t="s">
        <v>12</v>
      </c>
      <c r="C4333" s="15">
        <f>D4333/(E4333*E4333*0.01*0.01)</f>
        <v>24.074074074074073</v>
      </c>
      <c r="D4333" s="10">
        <v>78</v>
      </c>
      <c r="E4333" s="10">
        <v>180</v>
      </c>
      <c r="F4333" s="9" t="s">
        <v>18</v>
      </c>
      <c r="G4333" s="9" t="s">
        <v>16</v>
      </c>
      <c r="H4333" s="9" t="s">
        <v>17</v>
      </c>
    </row>
    <row r="4334" spans="1:8" x14ac:dyDescent="0.35">
      <c r="A4334" s="9" t="s">
        <v>20</v>
      </c>
      <c r="B4334" s="9" t="s">
        <v>12</v>
      </c>
      <c r="C4334" s="15">
        <f>D4334/(E4334*E4334*0.01*0.01)</f>
        <v>25.195263290501387</v>
      </c>
      <c r="D4334" s="10">
        <v>90</v>
      </c>
      <c r="E4334" s="10">
        <v>189</v>
      </c>
      <c r="F4334" s="9" t="s">
        <v>18</v>
      </c>
      <c r="G4334" s="9" t="s">
        <v>16</v>
      </c>
      <c r="H4334" s="9" t="s">
        <v>16</v>
      </c>
    </row>
    <row r="4335" spans="1:8" x14ac:dyDescent="0.35">
      <c r="A4335" s="9" t="s">
        <v>20</v>
      </c>
      <c r="B4335" s="9" t="s">
        <v>15</v>
      </c>
      <c r="C4335" s="15">
        <f>D4335/(E4335*E4335*0.01*0.01)</f>
        <v>29.411764705882351</v>
      </c>
      <c r="D4335" s="10">
        <v>85</v>
      </c>
      <c r="E4335" s="10">
        <v>170</v>
      </c>
      <c r="F4335" s="9" t="s">
        <v>18</v>
      </c>
      <c r="G4335" s="9" t="s">
        <v>14</v>
      </c>
      <c r="H4335" s="9" t="s">
        <v>17</v>
      </c>
    </row>
    <row r="4336" spans="1:8" x14ac:dyDescent="0.35">
      <c r="A4336" s="9" t="s">
        <v>20</v>
      </c>
      <c r="B4336" s="9" t="s">
        <v>15</v>
      </c>
      <c r="C4336" s="15">
        <f>D4336/(E4336*E4336*0.01*0.01)</f>
        <v>30.46875</v>
      </c>
      <c r="D4336" s="10">
        <v>78</v>
      </c>
      <c r="E4336" s="10">
        <v>160</v>
      </c>
      <c r="F4336" s="9" t="s">
        <v>18</v>
      </c>
      <c r="G4336" s="9" t="s">
        <v>14</v>
      </c>
      <c r="H4336" s="9" t="s">
        <v>17</v>
      </c>
    </row>
    <row r="4337" spans="1:8" x14ac:dyDescent="0.35">
      <c r="A4337" s="9" t="s">
        <v>20</v>
      </c>
      <c r="B4337" s="9" t="s">
        <v>15</v>
      </c>
      <c r="C4337" s="15">
        <f>D4337/(E4337*E4337*0.01*0.01)</f>
        <v>29.744199881023199</v>
      </c>
      <c r="D4337" s="10">
        <v>80</v>
      </c>
      <c r="E4337" s="10">
        <v>164</v>
      </c>
      <c r="F4337" s="9" t="s">
        <v>23</v>
      </c>
      <c r="G4337" s="9" t="s">
        <v>14</v>
      </c>
      <c r="H4337" s="9" t="s">
        <v>17</v>
      </c>
    </row>
    <row r="4338" spans="1:8" x14ac:dyDescent="0.35">
      <c r="A4338" s="9" t="s">
        <v>11</v>
      </c>
      <c r="B4338" s="9" t="s">
        <v>15</v>
      </c>
      <c r="C4338" s="15">
        <f>D4338/(E4338*E4338*0.01*0.01)</f>
        <v>21.357795595392318</v>
      </c>
      <c r="D4338" s="10">
        <v>61</v>
      </c>
      <c r="E4338" s="10">
        <v>169</v>
      </c>
      <c r="F4338" s="9" t="s">
        <v>18</v>
      </c>
      <c r="G4338" s="9" t="s">
        <v>17</v>
      </c>
      <c r="H4338" s="9" t="s">
        <v>17</v>
      </c>
    </row>
    <row r="4339" spans="1:8" x14ac:dyDescent="0.35">
      <c r="A4339" s="9" t="s">
        <v>21</v>
      </c>
      <c r="B4339" s="9" t="s">
        <v>15</v>
      </c>
      <c r="C4339" s="15">
        <f>D4339/(E4339*E4339*0.01*0.01)</f>
        <v>21.295294753921034</v>
      </c>
      <c r="D4339" s="10">
        <v>63</v>
      </c>
      <c r="E4339" s="10">
        <v>172</v>
      </c>
      <c r="F4339" s="9" t="s">
        <v>23</v>
      </c>
      <c r="G4339" s="9" t="s">
        <v>14</v>
      </c>
      <c r="H4339" s="9" t="s">
        <v>17</v>
      </c>
    </row>
    <row r="4340" spans="1:8" x14ac:dyDescent="0.35">
      <c r="A4340" s="9" t="s">
        <v>20</v>
      </c>
      <c r="B4340" s="9" t="s">
        <v>12</v>
      </c>
      <c r="C4340" s="15">
        <f>D4340/(E4340*E4340*0.01*0.01)</f>
        <v>24.691358024691358</v>
      </c>
      <c r="D4340" s="10">
        <v>80</v>
      </c>
      <c r="E4340" s="10">
        <v>180</v>
      </c>
      <c r="F4340" s="9" t="s">
        <v>18</v>
      </c>
      <c r="G4340" s="9" t="s">
        <v>17</v>
      </c>
      <c r="H4340" s="9" t="s">
        <v>14</v>
      </c>
    </row>
    <row r="4341" spans="1:8" x14ac:dyDescent="0.35">
      <c r="A4341" s="9" t="s">
        <v>21</v>
      </c>
      <c r="B4341" s="9" t="s">
        <v>15</v>
      </c>
      <c r="C4341" s="15">
        <f>D4341/(E4341*E4341*0.01*0.01)</f>
        <v>18.906901018871888</v>
      </c>
      <c r="D4341" s="10">
        <v>54</v>
      </c>
      <c r="E4341" s="10">
        <v>169</v>
      </c>
      <c r="F4341" s="9" t="s">
        <v>23</v>
      </c>
      <c r="G4341" s="9" t="s">
        <v>14</v>
      </c>
      <c r="H4341" s="9" t="s">
        <v>17</v>
      </c>
    </row>
    <row r="4342" spans="1:8" x14ac:dyDescent="0.35">
      <c r="A4342" s="9" t="s">
        <v>20</v>
      </c>
      <c r="B4342" s="9" t="s">
        <v>15</v>
      </c>
      <c r="C4342" s="15">
        <f>D4342/(E4342*E4342*0.01*0.01)</f>
        <v>25.816630212628635</v>
      </c>
      <c r="D4342" s="10">
        <v>72</v>
      </c>
      <c r="E4342" s="10">
        <v>167</v>
      </c>
      <c r="F4342" s="9" t="s">
        <v>18</v>
      </c>
      <c r="G4342" s="9" t="s">
        <v>17</v>
      </c>
      <c r="H4342" s="9" t="s">
        <v>16</v>
      </c>
    </row>
    <row r="4343" spans="1:8" x14ac:dyDescent="0.35">
      <c r="A4343" s="9" t="s">
        <v>20</v>
      </c>
      <c r="B4343" s="9" t="s">
        <v>12</v>
      </c>
      <c r="C4343" s="15">
        <f>D4343/(E4343*E4343*0.01*0.01)</f>
        <v>23.374726077428782</v>
      </c>
      <c r="D4343" s="10">
        <v>80</v>
      </c>
      <c r="E4343" s="10">
        <v>185</v>
      </c>
      <c r="F4343" s="9" t="s">
        <v>23</v>
      </c>
      <c r="G4343" s="9" t="s">
        <v>14</v>
      </c>
      <c r="H4343" s="9" t="s">
        <v>17</v>
      </c>
    </row>
    <row r="4344" spans="1:8" x14ac:dyDescent="0.35">
      <c r="A4344" s="9" t="s">
        <v>19</v>
      </c>
      <c r="B4344" s="9" t="s">
        <v>12</v>
      </c>
      <c r="C4344" s="15">
        <f>D4344/(E4344*E4344*0.01*0.01)</f>
        <v>22.096807907073966</v>
      </c>
      <c r="D4344" s="10">
        <v>74</v>
      </c>
      <c r="E4344" s="10">
        <v>183</v>
      </c>
      <c r="F4344" s="9" t="s">
        <v>18</v>
      </c>
      <c r="G4344" s="9" t="s">
        <v>16</v>
      </c>
      <c r="H4344" s="9" t="s">
        <v>16</v>
      </c>
    </row>
    <row r="4345" spans="1:8" x14ac:dyDescent="0.35">
      <c r="A4345" s="9" t="s">
        <v>19</v>
      </c>
      <c r="B4345" s="9" t="s">
        <v>15</v>
      </c>
      <c r="C4345" s="15">
        <f>D4345/(E4345*E4345*0.01*0.01)</f>
        <v>32.368549813692653</v>
      </c>
      <c r="D4345" s="10">
        <v>86</v>
      </c>
      <c r="E4345" s="10">
        <v>163</v>
      </c>
      <c r="F4345" s="9" t="s">
        <v>18</v>
      </c>
      <c r="G4345" s="9" t="s">
        <v>14</v>
      </c>
      <c r="H4345" s="9" t="s">
        <v>14</v>
      </c>
    </row>
    <row r="4346" spans="1:8" x14ac:dyDescent="0.35">
      <c r="A4346" s="9" t="s">
        <v>21</v>
      </c>
      <c r="B4346" s="9" t="s">
        <v>12</v>
      </c>
      <c r="C4346" s="15">
        <f>D4346/(E4346*E4346*0.01*0.01)</f>
        <v>22.616699539776462</v>
      </c>
      <c r="D4346" s="10">
        <v>86</v>
      </c>
      <c r="E4346" s="10">
        <v>195</v>
      </c>
      <c r="F4346" s="9" t="s">
        <v>23</v>
      </c>
      <c r="G4346" s="9" t="s">
        <v>17</v>
      </c>
      <c r="H4346" s="9" t="s">
        <v>17</v>
      </c>
    </row>
    <row r="4347" spans="1:8" x14ac:dyDescent="0.35">
      <c r="A4347" s="9" t="s">
        <v>21</v>
      </c>
      <c r="B4347" s="9" t="s">
        <v>15</v>
      </c>
      <c r="C4347" s="15">
        <f>D4347/(E4347*E4347*0.01*0.01)</f>
        <v>26.446280991735534</v>
      </c>
      <c r="D4347" s="10">
        <v>72</v>
      </c>
      <c r="E4347" s="10">
        <v>165</v>
      </c>
      <c r="F4347" s="9" t="s">
        <v>23</v>
      </c>
      <c r="G4347" s="9" t="s">
        <v>17</v>
      </c>
      <c r="H4347" s="9" t="s">
        <v>17</v>
      </c>
    </row>
    <row r="4348" spans="1:8" x14ac:dyDescent="0.35">
      <c r="A4348" s="9" t="s">
        <v>21</v>
      </c>
      <c r="B4348" s="9" t="s">
        <v>15</v>
      </c>
      <c r="C4348" s="15">
        <f>D4348/(E4348*E4348*0.01*0.01)</f>
        <v>25.970115548195267</v>
      </c>
      <c r="D4348" s="10">
        <v>69</v>
      </c>
      <c r="E4348" s="10">
        <v>163</v>
      </c>
      <c r="F4348" s="9" t="s">
        <v>23</v>
      </c>
      <c r="G4348" s="9" t="s">
        <v>14</v>
      </c>
      <c r="H4348" s="9" t="s">
        <v>17</v>
      </c>
    </row>
    <row r="4349" spans="1:8" x14ac:dyDescent="0.35">
      <c r="A4349" s="9" t="s">
        <v>20</v>
      </c>
      <c r="B4349" s="9" t="s">
        <v>15</v>
      </c>
      <c r="C4349" s="15">
        <f>D4349/(E4349*E4349*0.01*0.01)</f>
        <v>27.064051588760066</v>
      </c>
      <c r="D4349" s="10">
        <v>81</v>
      </c>
      <c r="E4349" s="10">
        <v>173</v>
      </c>
      <c r="F4349" s="9" t="s">
        <v>18</v>
      </c>
      <c r="G4349" s="9" t="s">
        <v>17</v>
      </c>
      <c r="H4349" s="9" t="s">
        <v>17</v>
      </c>
    </row>
    <row r="4350" spans="1:8" x14ac:dyDescent="0.35">
      <c r="A4350" s="9" t="s">
        <v>11</v>
      </c>
      <c r="B4350" s="9" t="s">
        <v>15</v>
      </c>
      <c r="C4350" s="15">
        <f>D4350/(E4350*E4350*0.01*0.01)</f>
        <v>22.206330686137981</v>
      </c>
      <c r="D4350" s="10">
        <v>59</v>
      </c>
      <c r="E4350" s="10">
        <v>163</v>
      </c>
      <c r="F4350" s="9" t="s">
        <v>23</v>
      </c>
      <c r="G4350" s="9" t="s">
        <v>14</v>
      </c>
      <c r="H4350" s="9" t="s">
        <v>17</v>
      </c>
    </row>
    <row r="4351" spans="1:8" x14ac:dyDescent="0.35">
      <c r="A4351" s="9" t="s">
        <v>21</v>
      </c>
      <c r="B4351" s="9" t="s">
        <v>15</v>
      </c>
      <c r="C4351" s="15">
        <f>D4351/(E4351*E4351*0.01*0.01)</f>
        <v>21.604938271604937</v>
      </c>
      <c r="D4351" s="10">
        <v>70</v>
      </c>
      <c r="E4351" s="10">
        <v>180</v>
      </c>
      <c r="F4351" s="9" t="s">
        <v>23</v>
      </c>
      <c r="G4351" s="9" t="s">
        <v>14</v>
      </c>
      <c r="H4351" s="9" t="s">
        <v>14</v>
      </c>
    </row>
    <row r="4352" spans="1:8" x14ac:dyDescent="0.35">
      <c r="A4352" s="9" t="s">
        <v>11</v>
      </c>
      <c r="B4352" s="9" t="s">
        <v>15</v>
      </c>
      <c r="C4352" s="15">
        <f>D4352/(E4352*E4352*0.01*0.01)</f>
        <v>25.59373706198954</v>
      </c>
      <c r="D4352" s="10">
        <v>68</v>
      </c>
      <c r="E4352" s="10">
        <v>163</v>
      </c>
      <c r="F4352" s="9" t="s">
        <v>18</v>
      </c>
      <c r="G4352" s="9" t="s">
        <v>14</v>
      </c>
      <c r="H4352" s="9" t="s">
        <v>14</v>
      </c>
    </row>
    <row r="4353" spans="1:8" x14ac:dyDescent="0.35">
      <c r="A4353" s="9" t="s">
        <v>21</v>
      </c>
      <c r="B4353" s="9" t="s">
        <v>15</v>
      </c>
      <c r="C4353" s="15">
        <f>D4353/(E4353*E4353*0.01*0.01)</f>
        <v>23.52941176470588</v>
      </c>
      <c r="D4353" s="10">
        <v>68</v>
      </c>
      <c r="E4353" s="10">
        <v>170</v>
      </c>
      <c r="F4353" s="9" t="s">
        <v>23</v>
      </c>
      <c r="G4353" s="9" t="s">
        <v>14</v>
      </c>
      <c r="H4353" s="9" t="s">
        <v>14</v>
      </c>
    </row>
    <row r="4354" spans="1:8" x14ac:dyDescent="0.35">
      <c r="A4354" s="9" t="s">
        <v>21</v>
      </c>
      <c r="B4354" s="9" t="s">
        <v>15</v>
      </c>
      <c r="C4354" s="15">
        <f>D4354/(E4354*E4354*0.01*0.01)</f>
        <v>30.405292525644022</v>
      </c>
      <c r="D4354" s="10">
        <v>91</v>
      </c>
      <c r="E4354" s="10">
        <v>173</v>
      </c>
      <c r="F4354" s="9" t="s">
        <v>18</v>
      </c>
      <c r="G4354" s="9" t="s">
        <v>14</v>
      </c>
      <c r="H4354" s="9" t="s">
        <v>17</v>
      </c>
    </row>
    <row r="4355" spans="1:8" x14ac:dyDescent="0.35">
      <c r="A4355" s="9" t="s">
        <v>20</v>
      </c>
      <c r="B4355" s="9" t="s">
        <v>15</v>
      </c>
      <c r="C4355" s="15">
        <f>D4355/(E4355*E4355*0.01*0.01)</f>
        <v>21.461936624163613</v>
      </c>
      <c r="D4355" s="10">
        <v>68</v>
      </c>
      <c r="E4355" s="10">
        <v>178</v>
      </c>
      <c r="F4355" s="9" t="s">
        <v>23</v>
      </c>
      <c r="G4355" s="9" t="s">
        <v>14</v>
      </c>
      <c r="H4355" s="9" t="s">
        <v>14</v>
      </c>
    </row>
    <row r="4356" spans="1:8" x14ac:dyDescent="0.35">
      <c r="A4356" s="9" t="s">
        <v>21</v>
      </c>
      <c r="B4356" s="9" t="s">
        <v>15</v>
      </c>
      <c r="C4356" s="15">
        <f>D4356/(E4356*E4356*0.01*0.01)</f>
        <v>24.675500270416435</v>
      </c>
      <c r="D4356" s="10">
        <v>73</v>
      </c>
      <c r="E4356" s="10">
        <v>172</v>
      </c>
      <c r="F4356" s="9" t="s">
        <v>18</v>
      </c>
      <c r="G4356" s="9" t="s">
        <v>14</v>
      </c>
      <c r="H4356" s="9" t="s">
        <v>14</v>
      </c>
    </row>
    <row r="4357" spans="1:8" x14ac:dyDescent="0.35">
      <c r="A4357" s="9" t="s">
        <v>11</v>
      </c>
      <c r="B4357" s="9" t="s">
        <v>15</v>
      </c>
      <c r="C4357" s="15">
        <f>D4357/(E4357*E4357*0.01*0.01)</f>
        <v>20.700816741315069</v>
      </c>
      <c r="D4357" s="10">
        <v>55</v>
      </c>
      <c r="E4357" s="10">
        <v>163</v>
      </c>
      <c r="F4357" s="9" t="s">
        <v>13</v>
      </c>
      <c r="G4357" s="9" t="s">
        <v>14</v>
      </c>
      <c r="H4357" s="9" t="s">
        <v>14</v>
      </c>
    </row>
    <row r="4358" spans="1:8" x14ac:dyDescent="0.35">
      <c r="A4358" s="9" t="s">
        <v>21</v>
      </c>
      <c r="B4358" s="9" t="s">
        <v>15</v>
      </c>
      <c r="C4358" s="15">
        <f>D4358/(E4358*E4358*0.01*0.01)</f>
        <v>24.740937287102444</v>
      </c>
      <c r="D4358" s="10">
        <v>69</v>
      </c>
      <c r="E4358" s="10">
        <v>167</v>
      </c>
      <c r="F4358" s="9" t="s">
        <v>23</v>
      </c>
      <c r="G4358" s="9" t="s">
        <v>14</v>
      </c>
      <c r="H4358" s="9" t="s">
        <v>14</v>
      </c>
    </row>
    <row r="4359" spans="1:8" x14ac:dyDescent="0.35">
      <c r="A4359" s="9" t="s">
        <v>20</v>
      </c>
      <c r="B4359" s="9" t="s">
        <v>15</v>
      </c>
      <c r="C4359" s="15">
        <f>D4359/(E4359*E4359*0.01*0.01)</f>
        <v>22.145328719723182</v>
      </c>
      <c r="D4359" s="10">
        <v>64</v>
      </c>
      <c r="E4359" s="10">
        <v>170</v>
      </c>
      <c r="F4359" s="9" t="s">
        <v>23</v>
      </c>
      <c r="G4359" s="9" t="s">
        <v>17</v>
      </c>
      <c r="H4359" s="9" t="s">
        <v>17</v>
      </c>
    </row>
    <row r="4360" spans="1:8" x14ac:dyDescent="0.35">
      <c r="A4360" s="9" t="s">
        <v>21</v>
      </c>
      <c r="B4360" s="9" t="s">
        <v>15</v>
      </c>
      <c r="C4360" s="15">
        <f>D4360/(E4360*E4360*0.01*0.01)</f>
        <v>18.066167337874969</v>
      </c>
      <c r="D4360" s="10">
        <v>48</v>
      </c>
      <c r="E4360" s="10">
        <v>163</v>
      </c>
      <c r="F4360" s="9" t="s">
        <v>18</v>
      </c>
      <c r="G4360" s="9" t="s">
        <v>14</v>
      </c>
      <c r="H4360" s="9" t="s">
        <v>17</v>
      </c>
    </row>
    <row r="4361" spans="1:8" x14ac:dyDescent="0.35">
      <c r="A4361" s="9" t="s">
        <v>21</v>
      </c>
      <c r="B4361" s="9" t="s">
        <v>15</v>
      </c>
      <c r="C4361" s="15">
        <f>D4361/(E4361*E4361*0.01*0.01)</f>
        <v>25.559329155141626</v>
      </c>
      <c r="D4361" s="10">
        <v>73</v>
      </c>
      <c r="E4361" s="10">
        <v>169</v>
      </c>
      <c r="F4361" s="9" t="s">
        <v>18</v>
      </c>
      <c r="G4361" s="9" t="s">
        <v>16</v>
      </c>
      <c r="H4361" s="9" t="s">
        <v>17</v>
      </c>
    </row>
    <row r="4362" spans="1:8" x14ac:dyDescent="0.35">
      <c r="A4362" s="9" t="s">
        <v>21</v>
      </c>
      <c r="B4362" s="9" t="s">
        <v>15</v>
      </c>
      <c r="C4362" s="15">
        <f>D4362/(E4362*E4362*0.01*0.01)</f>
        <v>23.875114784205692</v>
      </c>
      <c r="D4362" s="10">
        <v>65</v>
      </c>
      <c r="E4362" s="10">
        <v>165</v>
      </c>
      <c r="F4362" s="9" t="s">
        <v>23</v>
      </c>
      <c r="G4362" s="9" t="s">
        <v>17</v>
      </c>
      <c r="H4362" s="9" t="s">
        <v>17</v>
      </c>
    </row>
    <row r="4363" spans="1:8" x14ac:dyDescent="0.35">
      <c r="A4363" s="9" t="s">
        <v>19</v>
      </c>
      <c r="B4363" s="9" t="s">
        <v>15</v>
      </c>
      <c r="C4363" s="15">
        <f>D4363/(E4363*E4363*0.01*0.01)</f>
        <v>30.449826989619375</v>
      </c>
      <c r="D4363" s="10">
        <v>88</v>
      </c>
      <c r="E4363" s="10">
        <v>170</v>
      </c>
      <c r="F4363" s="9" t="s">
        <v>23</v>
      </c>
      <c r="G4363" s="9" t="s">
        <v>16</v>
      </c>
      <c r="H4363" s="9" t="s">
        <v>17</v>
      </c>
    </row>
    <row r="4364" spans="1:8" x14ac:dyDescent="0.35">
      <c r="A4364" s="9" t="s">
        <v>11</v>
      </c>
      <c r="B4364" s="9" t="s">
        <v>15</v>
      </c>
      <c r="C4364" s="15">
        <f>D4364/(E4364*E4364*0.01*0.01)</f>
        <v>19.267171444023791</v>
      </c>
      <c r="D4364" s="10">
        <v>57</v>
      </c>
      <c r="E4364" s="10">
        <v>172</v>
      </c>
      <c r="F4364" s="9" t="s">
        <v>18</v>
      </c>
      <c r="G4364" s="9" t="s">
        <v>16</v>
      </c>
      <c r="H4364" s="9" t="s">
        <v>17</v>
      </c>
    </row>
    <row r="4365" spans="1:8" x14ac:dyDescent="0.35">
      <c r="A4365" s="9" t="s">
        <v>19</v>
      </c>
      <c r="B4365" s="9" t="s">
        <v>15</v>
      </c>
      <c r="C4365" s="15">
        <f>D4365/(E4365*E4365*0.01*0.01)</f>
        <v>34.674592287761008</v>
      </c>
      <c r="D4365" s="10">
        <v>91</v>
      </c>
      <c r="E4365" s="10">
        <v>162</v>
      </c>
      <c r="F4365" s="9" t="s">
        <v>23</v>
      </c>
      <c r="G4365" s="9" t="s">
        <v>14</v>
      </c>
      <c r="H4365" s="9" t="s">
        <v>17</v>
      </c>
    </row>
    <row r="4366" spans="1:8" x14ac:dyDescent="0.35">
      <c r="A4366" s="9" t="s">
        <v>21</v>
      </c>
      <c r="B4366" s="9" t="s">
        <v>12</v>
      </c>
      <c r="C4366" s="15">
        <f>D4366/(E4366*E4366*0.01*0.01)</f>
        <v>29.585798816568044</v>
      </c>
      <c r="D4366" s="10">
        <v>98</v>
      </c>
      <c r="E4366" s="10">
        <v>182</v>
      </c>
      <c r="F4366" s="9" t="s">
        <v>13</v>
      </c>
      <c r="G4366" s="9" t="s">
        <v>16</v>
      </c>
      <c r="H4366" s="9" t="s">
        <v>17</v>
      </c>
    </row>
    <row r="4367" spans="1:8" x14ac:dyDescent="0.35">
      <c r="A4367" s="9" t="s">
        <v>22</v>
      </c>
      <c r="B4367" s="9" t="s">
        <v>15</v>
      </c>
      <c r="C4367" s="15">
        <f>D4367/(E4367*E4367*0.01*0.01)</f>
        <v>19.151191819705208</v>
      </c>
      <c r="D4367" s="10">
        <v>56</v>
      </c>
      <c r="E4367" s="10">
        <v>171</v>
      </c>
      <c r="F4367" s="9" t="s">
        <v>18</v>
      </c>
      <c r="G4367" s="9" t="s">
        <v>14</v>
      </c>
      <c r="H4367" s="9" t="s">
        <v>17</v>
      </c>
    </row>
    <row r="4368" spans="1:8" x14ac:dyDescent="0.35">
      <c r="A4368" s="9" t="s">
        <v>19</v>
      </c>
      <c r="B4368" s="9" t="s">
        <v>12</v>
      </c>
      <c r="C4368" s="15">
        <f>D4368/(E4368*E4368*0.01*0.01)</f>
        <v>18.724173553719009</v>
      </c>
      <c r="D4368" s="10">
        <v>58</v>
      </c>
      <c r="E4368" s="10">
        <v>176</v>
      </c>
      <c r="F4368" s="9" t="s">
        <v>18</v>
      </c>
      <c r="G4368" s="9" t="s">
        <v>16</v>
      </c>
      <c r="H4368" s="9" t="s">
        <v>14</v>
      </c>
    </row>
    <row r="4369" spans="1:8" x14ac:dyDescent="0.35">
      <c r="A4369" s="9" t="s">
        <v>20</v>
      </c>
      <c r="B4369" s="9" t="s">
        <v>15</v>
      </c>
      <c r="C4369" s="15">
        <f>D4369/(E4369*E4369*0.01*0.01)</f>
        <v>20.904195011337869</v>
      </c>
      <c r="D4369" s="10">
        <v>59</v>
      </c>
      <c r="E4369" s="10">
        <v>168</v>
      </c>
      <c r="F4369" s="9" t="s">
        <v>23</v>
      </c>
      <c r="G4369" s="9" t="s">
        <v>16</v>
      </c>
      <c r="H4369" s="9" t="s">
        <v>14</v>
      </c>
    </row>
    <row r="4370" spans="1:8" x14ac:dyDescent="0.35">
      <c r="A4370" s="9" t="s">
        <v>11</v>
      </c>
      <c r="B4370" s="9" t="s">
        <v>15</v>
      </c>
      <c r="C4370" s="15">
        <f>D4370/(E4370*E4370*0.01*0.01)</f>
        <v>31.637396694214878</v>
      </c>
      <c r="D4370" s="10">
        <v>98</v>
      </c>
      <c r="E4370" s="10">
        <v>176</v>
      </c>
      <c r="F4370" s="9" t="s">
        <v>18</v>
      </c>
      <c r="G4370" s="9" t="s">
        <v>16</v>
      </c>
      <c r="H4370" s="9" t="s">
        <v>17</v>
      </c>
    </row>
    <row r="4371" spans="1:8" x14ac:dyDescent="0.35">
      <c r="A4371" s="9" t="s">
        <v>19</v>
      </c>
      <c r="B4371" s="9" t="s">
        <v>12</v>
      </c>
      <c r="C4371" s="15">
        <f>D4371/(E4371*E4371*0.01*0.01)</f>
        <v>30.218857788223804</v>
      </c>
      <c r="D4371" s="10">
        <v>99</v>
      </c>
      <c r="E4371" s="10">
        <v>181</v>
      </c>
      <c r="F4371" s="9" t="s">
        <v>18</v>
      </c>
      <c r="G4371" s="9" t="s">
        <v>17</v>
      </c>
      <c r="H4371" s="9" t="s">
        <v>17</v>
      </c>
    </row>
    <row r="4372" spans="1:8" x14ac:dyDescent="0.35">
      <c r="A4372" s="9" t="s">
        <v>20</v>
      </c>
      <c r="B4372" s="9" t="s">
        <v>12</v>
      </c>
      <c r="C4372" s="15">
        <f>D4372/(E4372*E4372*0.01*0.01)</f>
        <v>33.910034602076124</v>
      </c>
      <c r="D4372" s="10">
        <v>98</v>
      </c>
      <c r="E4372" s="10">
        <v>170</v>
      </c>
      <c r="F4372" s="9" t="s">
        <v>18</v>
      </c>
      <c r="G4372" s="9" t="s">
        <v>14</v>
      </c>
      <c r="H4372" s="9" t="s">
        <v>17</v>
      </c>
    </row>
    <row r="4373" spans="1:8" x14ac:dyDescent="0.35">
      <c r="A4373" s="9" t="s">
        <v>19</v>
      </c>
      <c r="B4373" s="9" t="s">
        <v>15</v>
      </c>
      <c r="C4373" s="15">
        <f>D4373/(E4373*E4373*0.01*0.01)</f>
        <v>24.933720489837139</v>
      </c>
      <c r="D4373" s="10">
        <v>79</v>
      </c>
      <c r="E4373" s="10">
        <v>178</v>
      </c>
      <c r="F4373" s="9" t="s">
        <v>18</v>
      </c>
      <c r="G4373" s="9" t="s">
        <v>16</v>
      </c>
      <c r="H4373" s="9" t="s">
        <v>14</v>
      </c>
    </row>
    <row r="4374" spans="1:8" x14ac:dyDescent="0.35">
      <c r="A4374" s="9" t="s">
        <v>19</v>
      </c>
      <c r="B4374" s="9" t="s">
        <v>15</v>
      </c>
      <c r="C4374" s="15">
        <f>D4374/(E4374*E4374*0.01*0.01)</f>
        <v>30.483158055174517</v>
      </c>
      <c r="D4374" s="10">
        <v>80</v>
      </c>
      <c r="E4374" s="10">
        <v>162</v>
      </c>
      <c r="F4374" s="9" t="s">
        <v>18</v>
      </c>
      <c r="G4374" s="9" t="s">
        <v>14</v>
      </c>
      <c r="H4374" s="9" t="s">
        <v>17</v>
      </c>
    </row>
    <row r="4375" spans="1:8" x14ac:dyDescent="0.35">
      <c r="A4375" s="9" t="s">
        <v>19</v>
      </c>
      <c r="B4375" s="9" t="s">
        <v>15</v>
      </c>
      <c r="C4375" s="15">
        <f>D4375/(E4375*E4375*0.01*0.01)</f>
        <v>29.721079103795152</v>
      </c>
      <c r="D4375" s="10">
        <v>78</v>
      </c>
      <c r="E4375" s="10">
        <v>162</v>
      </c>
      <c r="F4375" s="9" t="s">
        <v>18</v>
      </c>
      <c r="G4375" s="9" t="s">
        <v>14</v>
      </c>
      <c r="H4375" s="9" t="s">
        <v>17</v>
      </c>
    </row>
    <row r="4376" spans="1:8" x14ac:dyDescent="0.35">
      <c r="A4376" s="9" t="s">
        <v>19</v>
      </c>
      <c r="B4376" s="9" t="s">
        <v>12</v>
      </c>
      <c r="C4376" s="15">
        <f>D4376/(E4376*E4376*0.01*0.01)</f>
        <v>28.554631729234906</v>
      </c>
      <c r="D4376" s="10">
        <v>102</v>
      </c>
      <c r="E4376" s="10">
        <v>189</v>
      </c>
      <c r="F4376" s="9" t="s">
        <v>23</v>
      </c>
      <c r="G4376" s="9" t="s">
        <v>16</v>
      </c>
      <c r="H4376" s="9" t="s">
        <v>17</v>
      </c>
    </row>
    <row r="4377" spans="1:8" x14ac:dyDescent="0.35">
      <c r="A4377" s="9" t="s">
        <v>19</v>
      </c>
      <c r="B4377" s="9" t="s">
        <v>15</v>
      </c>
      <c r="C4377" s="15">
        <f>D4377/(E4377*E4377*0.01*0.01)</f>
        <v>32.979591836734691</v>
      </c>
      <c r="D4377" s="10">
        <v>101</v>
      </c>
      <c r="E4377" s="10">
        <v>175</v>
      </c>
      <c r="F4377" s="9" t="s">
        <v>13</v>
      </c>
      <c r="G4377" s="9" t="s">
        <v>17</v>
      </c>
      <c r="H4377" s="9" t="s">
        <v>17</v>
      </c>
    </row>
    <row r="4378" spans="1:8" x14ac:dyDescent="0.35">
      <c r="A4378" s="9" t="s">
        <v>11</v>
      </c>
      <c r="B4378" s="9" t="s">
        <v>15</v>
      </c>
      <c r="C4378" s="15">
        <f>D4378/(E4378*E4378*0.01*0.01)</f>
        <v>21.230572023714146</v>
      </c>
      <c r="D4378" s="10">
        <v>53</v>
      </c>
      <c r="E4378" s="10">
        <v>158</v>
      </c>
      <c r="F4378" s="9" t="s">
        <v>18</v>
      </c>
      <c r="G4378" s="9" t="s">
        <v>14</v>
      </c>
      <c r="H4378" s="9" t="s">
        <v>14</v>
      </c>
    </row>
    <row r="4379" spans="1:8" x14ac:dyDescent="0.35">
      <c r="A4379" s="9" t="s">
        <v>20</v>
      </c>
      <c r="B4379" s="9" t="s">
        <v>15</v>
      </c>
      <c r="C4379" s="15">
        <f>D4379/(E4379*E4379*0.01*0.01)</f>
        <v>23.795359904818561</v>
      </c>
      <c r="D4379" s="10">
        <v>64</v>
      </c>
      <c r="E4379" s="10">
        <v>164</v>
      </c>
      <c r="F4379" s="9" t="s">
        <v>18</v>
      </c>
      <c r="G4379" s="9" t="s">
        <v>14</v>
      </c>
      <c r="H4379" s="9" t="s">
        <v>14</v>
      </c>
    </row>
    <row r="4380" spans="1:8" x14ac:dyDescent="0.35">
      <c r="A4380" s="9" t="s">
        <v>11</v>
      </c>
      <c r="B4380" s="9" t="s">
        <v>15</v>
      </c>
      <c r="C4380" s="15">
        <f>D4380/(E4380*E4380*0.01*0.01)</f>
        <v>22.491349480968857</v>
      </c>
      <c r="D4380" s="10">
        <v>65</v>
      </c>
      <c r="E4380" s="10">
        <v>170</v>
      </c>
      <c r="F4380" s="9" t="s">
        <v>18</v>
      </c>
      <c r="G4380" s="9" t="s">
        <v>14</v>
      </c>
      <c r="H4380" s="9" t="s">
        <v>14</v>
      </c>
    </row>
    <row r="4381" spans="1:8" x14ac:dyDescent="0.35">
      <c r="A4381" s="9" t="s">
        <v>11</v>
      </c>
      <c r="B4381" s="9" t="s">
        <v>15</v>
      </c>
      <c r="C4381" s="15">
        <f>D4381/(E4381*E4381*0.01*0.01)</f>
        <v>28.393726338561379</v>
      </c>
      <c r="D4381" s="10">
        <v>84</v>
      </c>
      <c r="E4381" s="10">
        <v>172</v>
      </c>
      <c r="F4381" s="9" t="s">
        <v>18</v>
      </c>
      <c r="G4381" s="9" t="s">
        <v>17</v>
      </c>
      <c r="H4381" s="9" t="s">
        <v>17</v>
      </c>
    </row>
    <row r="4382" spans="1:8" x14ac:dyDescent="0.35">
      <c r="A4382" s="9" t="s">
        <v>21</v>
      </c>
      <c r="B4382" s="9" t="s">
        <v>15</v>
      </c>
      <c r="C4382" s="15">
        <f>D4382/(E4382*E4382*0.01*0.01)</f>
        <v>19.72318339100346</v>
      </c>
      <c r="D4382" s="10">
        <v>57</v>
      </c>
      <c r="E4382" s="10">
        <v>170</v>
      </c>
      <c r="F4382" s="9" t="s">
        <v>18</v>
      </c>
      <c r="G4382" s="9" t="s">
        <v>14</v>
      </c>
      <c r="H4382" s="9" t="s">
        <v>14</v>
      </c>
    </row>
    <row r="4383" spans="1:8" x14ac:dyDescent="0.35">
      <c r="A4383" s="9" t="s">
        <v>11</v>
      </c>
      <c r="B4383" s="9" t="s">
        <v>15</v>
      </c>
      <c r="C4383" s="15">
        <f>D4383/(E4383*E4383*0.01*0.01)</f>
        <v>24.840980089578082</v>
      </c>
      <c r="D4383" s="10">
        <v>66</v>
      </c>
      <c r="E4383" s="10">
        <v>163</v>
      </c>
      <c r="F4383" s="9" t="s">
        <v>18</v>
      </c>
      <c r="G4383" s="9" t="s">
        <v>14</v>
      </c>
      <c r="H4383" s="9" t="s">
        <v>14</v>
      </c>
    </row>
    <row r="4384" spans="1:8" x14ac:dyDescent="0.35">
      <c r="A4384" s="9" t="s">
        <v>20</v>
      </c>
      <c r="B4384" s="9" t="s">
        <v>15</v>
      </c>
      <c r="C4384" s="15">
        <f>D4384/(E4384*E4384*0.01*0.01)</f>
        <v>31.097890751757699</v>
      </c>
      <c r="D4384" s="10">
        <v>92</v>
      </c>
      <c r="E4384" s="10">
        <v>172</v>
      </c>
      <c r="F4384" s="9" t="s">
        <v>18</v>
      </c>
      <c r="G4384" s="9" t="s">
        <v>16</v>
      </c>
      <c r="H4384" s="9" t="s">
        <v>17</v>
      </c>
    </row>
    <row r="4385" spans="1:8" x14ac:dyDescent="0.35">
      <c r="A4385" s="9" t="s">
        <v>20</v>
      </c>
      <c r="B4385" s="9" t="s">
        <v>15</v>
      </c>
      <c r="C4385" s="15">
        <f>D4385/(E4385*E4385*0.01*0.01)</f>
        <v>23.836734693877553</v>
      </c>
      <c r="D4385" s="10">
        <v>73</v>
      </c>
      <c r="E4385" s="10">
        <v>175</v>
      </c>
      <c r="F4385" s="9" t="s">
        <v>18</v>
      </c>
      <c r="G4385" s="9" t="s">
        <v>14</v>
      </c>
      <c r="H4385" s="9" t="s">
        <v>17</v>
      </c>
    </row>
    <row r="4386" spans="1:8" x14ac:dyDescent="0.35">
      <c r="A4386" s="9" t="s">
        <v>20</v>
      </c>
      <c r="B4386" s="9" t="s">
        <v>15</v>
      </c>
      <c r="C4386" s="15">
        <f>D4386/(E4386*E4386*0.01*0.01)</f>
        <v>25</v>
      </c>
      <c r="D4386" s="10">
        <v>81</v>
      </c>
      <c r="E4386" s="10">
        <v>180</v>
      </c>
      <c r="F4386" s="9" t="s">
        <v>23</v>
      </c>
      <c r="G4386" s="9" t="s">
        <v>14</v>
      </c>
      <c r="H4386" s="9" t="s">
        <v>14</v>
      </c>
    </row>
    <row r="4387" spans="1:8" x14ac:dyDescent="0.35">
      <c r="A4387" s="9" t="s">
        <v>20</v>
      </c>
      <c r="B4387" s="9" t="s">
        <v>15</v>
      </c>
      <c r="C4387" s="15">
        <f>D4387/(E4387*E4387*0.01*0.01)</f>
        <v>26.078971533516988</v>
      </c>
      <c r="D4387" s="10">
        <v>71</v>
      </c>
      <c r="E4387" s="10">
        <v>165</v>
      </c>
      <c r="F4387" s="9" t="s">
        <v>18</v>
      </c>
      <c r="G4387" s="9" t="s">
        <v>14</v>
      </c>
      <c r="H4387" s="9" t="s">
        <v>17</v>
      </c>
    </row>
    <row r="4388" spans="1:8" x14ac:dyDescent="0.35">
      <c r="A4388" s="9" t="s">
        <v>20</v>
      </c>
      <c r="B4388" s="9" t="s">
        <v>15</v>
      </c>
      <c r="C4388" s="15">
        <f>D4388/(E4388*E4388*0.01*0.01)</f>
        <v>23.836734693877553</v>
      </c>
      <c r="D4388" s="10">
        <v>73</v>
      </c>
      <c r="E4388" s="10">
        <v>175</v>
      </c>
      <c r="F4388" s="9" t="s">
        <v>18</v>
      </c>
      <c r="G4388" s="9" t="s">
        <v>14</v>
      </c>
      <c r="H4388" s="9" t="s">
        <v>17</v>
      </c>
    </row>
    <row r="4389" spans="1:8" x14ac:dyDescent="0.35">
      <c r="A4389" s="9" t="s">
        <v>20</v>
      </c>
      <c r="B4389" s="9" t="s">
        <v>15</v>
      </c>
      <c r="C4389" s="15">
        <f>D4389/(E4389*E4389*0.01*0.01)</f>
        <v>28.628792385484832</v>
      </c>
      <c r="D4389" s="10">
        <v>77</v>
      </c>
      <c r="E4389" s="10">
        <v>164</v>
      </c>
      <c r="F4389" s="9" t="s">
        <v>18</v>
      </c>
      <c r="G4389" s="9" t="s">
        <v>14</v>
      </c>
      <c r="H4389" s="9" t="s">
        <v>17</v>
      </c>
    </row>
    <row r="4390" spans="1:8" x14ac:dyDescent="0.35">
      <c r="A4390" s="9" t="s">
        <v>20</v>
      </c>
      <c r="B4390" s="9" t="s">
        <v>15</v>
      </c>
      <c r="C4390" s="15">
        <f>D4390/(E4390*E4390*0.01*0.01)</f>
        <v>25.155895691609977</v>
      </c>
      <c r="D4390" s="10">
        <v>71</v>
      </c>
      <c r="E4390" s="10">
        <v>168</v>
      </c>
      <c r="F4390" s="9" t="s">
        <v>18</v>
      </c>
      <c r="G4390" s="9" t="s">
        <v>17</v>
      </c>
      <c r="H4390" s="9" t="s">
        <v>14</v>
      </c>
    </row>
    <row r="4391" spans="1:8" x14ac:dyDescent="0.35">
      <c r="A4391" s="9" t="s">
        <v>11</v>
      </c>
      <c r="B4391" s="9" t="s">
        <v>15</v>
      </c>
      <c r="C4391" s="15">
        <f>D4391/(E4391*E4391*0.01*0.01)</f>
        <v>22.313278429145196</v>
      </c>
      <c r="D4391" s="10">
        <v>55</v>
      </c>
      <c r="E4391" s="10">
        <v>157</v>
      </c>
      <c r="F4391" s="9" t="s">
        <v>18</v>
      </c>
      <c r="G4391" s="9" t="s">
        <v>14</v>
      </c>
      <c r="H4391" s="9" t="s">
        <v>14</v>
      </c>
    </row>
    <row r="4392" spans="1:8" x14ac:dyDescent="0.35">
      <c r="A4392" s="9" t="s">
        <v>21</v>
      </c>
      <c r="B4392" s="9" t="s">
        <v>15</v>
      </c>
      <c r="C4392" s="15">
        <f>D4392/(E4392*E4392*0.01*0.01)</f>
        <v>27.102040816326532</v>
      </c>
      <c r="D4392" s="10">
        <v>83</v>
      </c>
      <c r="E4392" s="10">
        <v>175</v>
      </c>
      <c r="F4392" s="9" t="s">
        <v>18</v>
      </c>
      <c r="G4392" s="9" t="s">
        <v>17</v>
      </c>
      <c r="H4392" s="9" t="s">
        <v>14</v>
      </c>
    </row>
    <row r="4393" spans="1:8" x14ac:dyDescent="0.35">
      <c r="A4393" s="9" t="s">
        <v>21</v>
      </c>
      <c r="B4393" s="9" t="s">
        <v>15</v>
      </c>
      <c r="C4393" s="15">
        <f>D4393/(E4393*E4393*0.01*0.01)</f>
        <v>20.576131687242796</v>
      </c>
      <c r="D4393" s="10">
        <v>54</v>
      </c>
      <c r="E4393" s="10">
        <v>162</v>
      </c>
      <c r="F4393" s="9" t="s">
        <v>18</v>
      </c>
      <c r="G4393" s="9" t="s">
        <v>14</v>
      </c>
      <c r="H4393" s="9" t="s">
        <v>17</v>
      </c>
    </row>
    <row r="4394" spans="1:8" x14ac:dyDescent="0.35">
      <c r="A4394" s="9" t="s">
        <v>21</v>
      </c>
      <c r="B4394" s="9" t="s">
        <v>15</v>
      </c>
      <c r="C4394" s="15">
        <f>D4394/(E4394*E4394*0.01*0.01)</f>
        <v>27.335640138408305</v>
      </c>
      <c r="D4394" s="10">
        <v>79</v>
      </c>
      <c r="E4394" s="10">
        <v>170</v>
      </c>
      <c r="F4394" s="9" t="s">
        <v>18</v>
      </c>
      <c r="G4394" s="9" t="s">
        <v>17</v>
      </c>
      <c r="H4394" s="9" t="s">
        <v>17</v>
      </c>
    </row>
    <row r="4395" spans="1:8" x14ac:dyDescent="0.35">
      <c r="A4395" s="9" t="s">
        <v>21</v>
      </c>
      <c r="B4395" s="9" t="s">
        <v>15</v>
      </c>
      <c r="C4395" s="15">
        <f>D4395/(E4395*E4395*0.01*0.01)</f>
        <v>24.09297052154195</v>
      </c>
      <c r="D4395" s="10">
        <v>68</v>
      </c>
      <c r="E4395" s="10">
        <v>168</v>
      </c>
      <c r="F4395" s="9" t="s">
        <v>18</v>
      </c>
      <c r="G4395" s="9" t="s">
        <v>14</v>
      </c>
      <c r="H4395" s="9" t="s">
        <v>17</v>
      </c>
    </row>
    <row r="4396" spans="1:8" x14ac:dyDescent="0.35">
      <c r="A4396" s="9" t="s">
        <v>21</v>
      </c>
      <c r="B4396" s="9" t="s">
        <v>15</v>
      </c>
      <c r="C4396" s="15">
        <f>D4396/(E4396*E4396*0.01*0.01)</f>
        <v>28.731746890210918</v>
      </c>
      <c r="D4396" s="10">
        <v>85</v>
      </c>
      <c r="E4396" s="10">
        <v>172</v>
      </c>
      <c r="F4396" s="9" t="s">
        <v>18</v>
      </c>
      <c r="G4396" s="9" t="s">
        <v>14</v>
      </c>
      <c r="H4396" s="9" t="s">
        <v>17</v>
      </c>
    </row>
    <row r="4397" spans="1:8" x14ac:dyDescent="0.35">
      <c r="A4397" s="9" t="s">
        <v>21</v>
      </c>
      <c r="B4397" s="9" t="s">
        <v>15</v>
      </c>
      <c r="C4397" s="15">
        <f>D4397/(E4397*E4397*0.01*0.01)</f>
        <v>27.34375</v>
      </c>
      <c r="D4397" s="10">
        <v>70</v>
      </c>
      <c r="E4397" s="10">
        <v>160</v>
      </c>
      <c r="F4397" s="9" t="s">
        <v>18</v>
      </c>
      <c r="G4397" s="9" t="s">
        <v>17</v>
      </c>
      <c r="H4397" s="9" t="s">
        <v>17</v>
      </c>
    </row>
    <row r="4398" spans="1:8" x14ac:dyDescent="0.35">
      <c r="A4398" s="9" t="s">
        <v>21</v>
      </c>
      <c r="B4398" s="9" t="s">
        <v>15</v>
      </c>
      <c r="C4398" s="15">
        <f>D4398/(E4398*E4398*0.01*0.01)</f>
        <v>30.818540433925047</v>
      </c>
      <c r="D4398" s="10">
        <v>75</v>
      </c>
      <c r="E4398" s="10">
        <v>156</v>
      </c>
      <c r="F4398" s="9" t="s">
        <v>23</v>
      </c>
      <c r="G4398" s="9" t="s">
        <v>17</v>
      </c>
      <c r="H4398" s="9" t="s">
        <v>14</v>
      </c>
    </row>
    <row r="4399" spans="1:8" x14ac:dyDescent="0.35">
      <c r="A4399" s="9" t="s">
        <v>21</v>
      </c>
      <c r="B4399" s="9" t="s">
        <v>15</v>
      </c>
      <c r="C4399" s="15">
        <f>D4399/(E4399*E4399*0.01*0.01)</f>
        <v>28.010223731662055</v>
      </c>
      <c r="D4399" s="10">
        <v>80</v>
      </c>
      <c r="E4399" s="10">
        <v>169</v>
      </c>
      <c r="F4399" s="9" t="s">
        <v>23</v>
      </c>
      <c r="G4399" s="9" t="s">
        <v>14</v>
      </c>
      <c r="H4399" s="9" t="s">
        <v>14</v>
      </c>
    </row>
    <row r="4400" spans="1:8" x14ac:dyDescent="0.35">
      <c r="A4400" s="9" t="s">
        <v>21</v>
      </c>
      <c r="B4400" s="9" t="s">
        <v>15</v>
      </c>
      <c r="C4400" s="15">
        <f>D4400/(E4400*E4400*0.01*0.01)</f>
        <v>19.379197433926961</v>
      </c>
      <c r="D4400" s="10">
        <v>58</v>
      </c>
      <c r="E4400" s="10">
        <v>173</v>
      </c>
      <c r="F4400" s="9" t="s">
        <v>23</v>
      </c>
      <c r="G4400" s="9" t="s">
        <v>14</v>
      </c>
      <c r="H4400" s="9" t="s">
        <v>14</v>
      </c>
    </row>
    <row r="4401" spans="1:8" x14ac:dyDescent="0.35">
      <c r="A4401" s="9" t="s">
        <v>21</v>
      </c>
      <c r="B4401" s="9" t="s">
        <v>15</v>
      </c>
      <c r="C4401" s="15">
        <f>D4401/(E4401*E4401*0.01*0.01)</f>
        <v>28.40909090909091</v>
      </c>
      <c r="D4401" s="10">
        <v>88</v>
      </c>
      <c r="E4401" s="10">
        <v>176</v>
      </c>
      <c r="F4401" s="9" t="s">
        <v>18</v>
      </c>
      <c r="G4401" s="9" t="s">
        <v>16</v>
      </c>
      <c r="H4401" s="9" t="s">
        <v>14</v>
      </c>
    </row>
    <row r="4402" spans="1:8" x14ac:dyDescent="0.35">
      <c r="A4402" s="9" t="s">
        <v>11</v>
      </c>
      <c r="B4402" s="9" t="s">
        <v>15</v>
      </c>
      <c r="C4402" s="15">
        <f>D4402/(E4402*E4402*0.01*0.01)</f>
        <v>28.400547963513649</v>
      </c>
      <c r="D4402" s="10">
        <v>85</v>
      </c>
      <c r="E4402" s="10">
        <v>173</v>
      </c>
      <c r="F4402" s="9" t="s">
        <v>18</v>
      </c>
      <c r="G4402" s="9" t="s">
        <v>14</v>
      </c>
      <c r="H4402" s="9" t="s">
        <v>14</v>
      </c>
    </row>
    <row r="4403" spans="1:8" x14ac:dyDescent="0.35">
      <c r="A4403" s="9" t="s">
        <v>21</v>
      </c>
      <c r="B4403" s="9" t="s">
        <v>15</v>
      </c>
      <c r="C4403" s="15">
        <f>D4403/(E4403*E4403*0.01*0.01)</f>
        <v>18.961927424152289</v>
      </c>
      <c r="D4403" s="10">
        <v>51</v>
      </c>
      <c r="E4403" s="10">
        <v>164</v>
      </c>
      <c r="F4403" s="9" t="s">
        <v>23</v>
      </c>
      <c r="G4403" s="9" t="s">
        <v>14</v>
      </c>
      <c r="H4403" s="9" t="s">
        <v>14</v>
      </c>
    </row>
    <row r="4404" spans="1:8" x14ac:dyDescent="0.35">
      <c r="A4404" s="9" t="s">
        <v>21</v>
      </c>
      <c r="B4404" s="9" t="s">
        <v>15</v>
      </c>
      <c r="C4404" s="15">
        <f>D4404/(E4404*E4404*0.01*0.01)</f>
        <v>26.233555804174223</v>
      </c>
      <c r="D4404" s="10">
        <v>68</v>
      </c>
      <c r="E4404" s="10">
        <v>161</v>
      </c>
      <c r="F4404" s="9" t="s">
        <v>23</v>
      </c>
      <c r="G4404" s="9" t="s">
        <v>14</v>
      </c>
      <c r="H4404" s="9" t="s">
        <v>14</v>
      </c>
    </row>
    <row r="4405" spans="1:8" x14ac:dyDescent="0.35">
      <c r="A4405" s="9" t="s">
        <v>21</v>
      </c>
      <c r="B4405" s="9" t="s">
        <v>15</v>
      </c>
      <c r="C4405" s="15">
        <f>D4405/(E4405*E4405*0.01*0.01)</f>
        <v>29.340039628105473</v>
      </c>
      <c r="D4405" s="10">
        <v>77</v>
      </c>
      <c r="E4405" s="10">
        <v>162</v>
      </c>
      <c r="F4405" s="9" t="s">
        <v>23</v>
      </c>
      <c r="G4405" s="9" t="s">
        <v>14</v>
      </c>
      <c r="H4405" s="9" t="s">
        <v>14</v>
      </c>
    </row>
    <row r="4406" spans="1:8" x14ac:dyDescent="0.35">
      <c r="A4406" s="9" t="s">
        <v>11</v>
      </c>
      <c r="B4406" s="9" t="s">
        <v>15</v>
      </c>
      <c r="C4406" s="15">
        <f>D4406/(E4406*E4406*0.01*0.01)</f>
        <v>23.661438615467816</v>
      </c>
      <c r="D4406" s="10">
        <v>70</v>
      </c>
      <c r="E4406" s="10">
        <v>172</v>
      </c>
      <c r="F4406" s="9" t="s">
        <v>18</v>
      </c>
      <c r="G4406" s="9" t="s">
        <v>14</v>
      </c>
      <c r="H4406" s="9" t="s">
        <v>14</v>
      </c>
    </row>
    <row r="4407" spans="1:8" x14ac:dyDescent="0.35">
      <c r="A4407" s="9" t="s">
        <v>11</v>
      </c>
      <c r="B4407" s="9" t="s">
        <v>15</v>
      </c>
      <c r="C4407" s="15">
        <f>D4407/(E4407*E4407*0.01*0.01)</f>
        <v>27.016859888512702</v>
      </c>
      <c r="D4407" s="10">
        <v>79</v>
      </c>
      <c r="E4407" s="10">
        <v>171</v>
      </c>
      <c r="F4407" s="9" t="s">
        <v>18</v>
      </c>
      <c r="G4407" s="9" t="s">
        <v>14</v>
      </c>
      <c r="H4407" s="9" t="s">
        <v>14</v>
      </c>
    </row>
    <row r="4408" spans="1:8" x14ac:dyDescent="0.35">
      <c r="A4408" s="9" t="s">
        <v>21</v>
      </c>
      <c r="B4408" s="9" t="s">
        <v>15</v>
      </c>
      <c r="C4408" s="15">
        <f>D4408/(E4408*E4408*0.01*0.01)</f>
        <v>22.038567493112946</v>
      </c>
      <c r="D4408" s="10">
        <v>60</v>
      </c>
      <c r="E4408" s="10">
        <v>165</v>
      </c>
      <c r="F4408" s="9" t="s">
        <v>23</v>
      </c>
      <c r="G4408" s="9" t="s">
        <v>14</v>
      </c>
      <c r="H4408" s="9" t="s">
        <v>17</v>
      </c>
    </row>
    <row r="4409" spans="1:8" x14ac:dyDescent="0.35">
      <c r="A4409" s="9" t="s">
        <v>21</v>
      </c>
      <c r="B4409" s="9" t="s">
        <v>15</v>
      </c>
      <c r="C4409" s="15">
        <f>D4409/(E4409*E4409*0.01*0.01)</f>
        <v>22.582709172343712</v>
      </c>
      <c r="D4409" s="10">
        <v>60</v>
      </c>
      <c r="E4409" s="10">
        <v>163</v>
      </c>
      <c r="F4409" s="9" t="s">
        <v>23</v>
      </c>
      <c r="G4409" s="9" t="s">
        <v>16</v>
      </c>
      <c r="H4409" s="9" t="s">
        <v>17</v>
      </c>
    </row>
    <row r="4410" spans="1:8" x14ac:dyDescent="0.35">
      <c r="A4410" s="9" t="s">
        <v>21</v>
      </c>
      <c r="B4410" s="9" t="s">
        <v>15</v>
      </c>
      <c r="C4410" s="15">
        <f>D4410/(E4410*E4410*0.01*0.01)</f>
        <v>24.801587301587301</v>
      </c>
      <c r="D4410" s="10">
        <v>70</v>
      </c>
      <c r="E4410" s="10">
        <v>168</v>
      </c>
      <c r="F4410" s="9" t="s">
        <v>18</v>
      </c>
      <c r="G4410" s="9" t="s">
        <v>14</v>
      </c>
      <c r="H4410" s="9" t="s">
        <v>14</v>
      </c>
    </row>
    <row r="4411" spans="1:8" x14ac:dyDescent="0.35">
      <c r="A4411" s="9" t="s">
        <v>21</v>
      </c>
      <c r="B4411" s="9" t="s">
        <v>15</v>
      </c>
      <c r="C4411" s="15">
        <f>D4411/(E4411*E4411*0.01*0.01)</f>
        <v>21.295294753921034</v>
      </c>
      <c r="D4411" s="10">
        <v>63</v>
      </c>
      <c r="E4411" s="10">
        <v>172</v>
      </c>
      <c r="F4411" s="9" t="s">
        <v>18</v>
      </c>
      <c r="G4411" s="9" t="s">
        <v>16</v>
      </c>
      <c r="H4411" s="9" t="s">
        <v>14</v>
      </c>
    </row>
    <row r="4412" spans="1:8" x14ac:dyDescent="0.35">
      <c r="A4412" s="9" t="s">
        <v>20</v>
      </c>
      <c r="B4412" s="9" t="s">
        <v>15</v>
      </c>
      <c r="C4412" s="15">
        <f>D4412/(E4412*E4412*0.01*0.01)</f>
        <v>27.041644131963217</v>
      </c>
      <c r="D4412" s="10">
        <v>80</v>
      </c>
      <c r="E4412" s="10">
        <v>172</v>
      </c>
      <c r="F4412" s="9" t="s">
        <v>23</v>
      </c>
      <c r="G4412" s="9" t="s">
        <v>14</v>
      </c>
      <c r="H4412" s="9" t="s">
        <v>14</v>
      </c>
    </row>
    <row r="4413" spans="1:8" x14ac:dyDescent="0.35">
      <c r="A4413" s="9" t="s">
        <v>21</v>
      </c>
      <c r="B4413" s="9" t="s">
        <v>15</v>
      </c>
      <c r="C4413" s="15">
        <f>D4413/(E4413*E4413*0.01*0.01)</f>
        <v>27.016859888512702</v>
      </c>
      <c r="D4413" s="10">
        <v>79</v>
      </c>
      <c r="E4413" s="10">
        <v>171</v>
      </c>
      <c r="F4413" s="9" t="s">
        <v>18</v>
      </c>
      <c r="G4413" s="9" t="s">
        <v>14</v>
      </c>
      <c r="H4413" s="9" t="s">
        <v>14</v>
      </c>
    </row>
    <row r="4414" spans="1:8" x14ac:dyDescent="0.35">
      <c r="A4414" s="9" t="s">
        <v>21</v>
      </c>
      <c r="B4414" s="9" t="s">
        <v>15</v>
      </c>
      <c r="C4414" s="15">
        <f>D4414/(E4414*E4414*0.01*0.01)</f>
        <v>18.513198633853616</v>
      </c>
      <c r="D4414" s="10">
        <v>58</v>
      </c>
      <c r="E4414" s="10">
        <v>177</v>
      </c>
      <c r="F4414" s="9" t="s">
        <v>23</v>
      </c>
      <c r="G4414" s="9" t="s">
        <v>14</v>
      </c>
      <c r="H4414" s="9" t="s">
        <v>17</v>
      </c>
    </row>
    <row r="4415" spans="1:8" x14ac:dyDescent="0.35">
      <c r="A4415" s="9" t="s">
        <v>20</v>
      </c>
      <c r="B4415" s="9" t="s">
        <v>15</v>
      </c>
      <c r="C4415" s="15">
        <f>D4415/(E4415*E4415*0.01*0.01)</f>
        <v>27.041644131963217</v>
      </c>
      <c r="D4415" s="10">
        <v>80</v>
      </c>
      <c r="E4415" s="10">
        <v>172</v>
      </c>
      <c r="F4415" s="9" t="s">
        <v>23</v>
      </c>
      <c r="G4415" s="9" t="s">
        <v>14</v>
      </c>
      <c r="H4415" s="9" t="s">
        <v>14</v>
      </c>
    </row>
    <row r="4416" spans="1:8" x14ac:dyDescent="0.35">
      <c r="A4416" s="9" t="s">
        <v>20</v>
      </c>
      <c r="B4416" s="9" t="s">
        <v>15</v>
      </c>
      <c r="C4416" s="15">
        <f>D4416/(E4416*E4416*0.01*0.01)</f>
        <v>29.060607121599382</v>
      </c>
      <c r="D4416" s="10">
        <v>83</v>
      </c>
      <c r="E4416" s="10">
        <v>169</v>
      </c>
      <c r="F4416" s="9" t="s">
        <v>18</v>
      </c>
      <c r="G4416" s="9" t="s">
        <v>14</v>
      </c>
      <c r="H4416" s="9" t="s">
        <v>14</v>
      </c>
    </row>
    <row r="4417" spans="1:8" x14ac:dyDescent="0.35">
      <c r="A4417" s="9" t="s">
        <v>11</v>
      </c>
      <c r="B4417" s="9" t="s">
        <v>15</v>
      </c>
      <c r="C4417" s="15">
        <f>D4417/(E4417*E4417*0.01*0.01)</f>
        <v>23.711844630960897</v>
      </c>
      <c r="D4417" s="10">
        <v>63</v>
      </c>
      <c r="E4417" s="10">
        <v>163</v>
      </c>
      <c r="F4417" s="9" t="s">
        <v>18</v>
      </c>
      <c r="G4417" s="9" t="s">
        <v>16</v>
      </c>
      <c r="H4417" s="9" t="s">
        <v>17</v>
      </c>
    </row>
    <row r="4418" spans="1:8" x14ac:dyDescent="0.35">
      <c r="A4418" s="9" t="s">
        <v>21</v>
      </c>
      <c r="B4418" s="9" t="s">
        <v>15</v>
      </c>
      <c r="C4418" s="15">
        <f>D4418/(E4418*E4418*0.01*0.01)</f>
        <v>20.761245674740483</v>
      </c>
      <c r="D4418" s="10">
        <v>60</v>
      </c>
      <c r="E4418" s="10">
        <v>170</v>
      </c>
      <c r="F4418" s="9" t="s">
        <v>23</v>
      </c>
      <c r="G4418" s="9" t="s">
        <v>14</v>
      </c>
      <c r="H4418" s="9" t="s">
        <v>14</v>
      </c>
    </row>
    <row r="4419" spans="1:8" x14ac:dyDescent="0.35">
      <c r="A4419" s="9" t="s">
        <v>20</v>
      </c>
      <c r="B4419" s="9" t="s">
        <v>15</v>
      </c>
      <c r="C4419" s="15">
        <f>D4419/(E4419*E4419*0.01*0.01)</f>
        <v>21.967120181405896</v>
      </c>
      <c r="D4419" s="10">
        <v>62</v>
      </c>
      <c r="E4419" s="10">
        <v>168</v>
      </c>
      <c r="F4419" s="9" t="s">
        <v>23</v>
      </c>
      <c r="G4419" s="9" t="s">
        <v>14</v>
      </c>
      <c r="H4419" s="9" t="s">
        <v>14</v>
      </c>
    </row>
    <row r="4420" spans="1:8" x14ac:dyDescent="0.35">
      <c r="A4420" s="9" t="s">
        <v>21</v>
      </c>
      <c r="B4420" s="9" t="s">
        <v>15</v>
      </c>
      <c r="C4420" s="15">
        <f>D4420/(E4420*E4420*0.01*0.01)</f>
        <v>20.549886621315192</v>
      </c>
      <c r="D4420" s="10">
        <v>58</v>
      </c>
      <c r="E4420" s="10">
        <v>168</v>
      </c>
      <c r="F4420" s="9" t="s">
        <v>23</v>
      </c>
      <c r="G4420" s="9" t="s">
        <v>17</v>
      </c>
      <c r="H4420" s="9" t="s">
        <v>14</v>
      </c>
    </row>
    <row r="4421" spans="1:8" x14ac:dyDescent="0.35">
      <c r="A4421" s="9" t="s">
        <v>20</v>
      </c>
      <c r="B4421" s="9" t="s">
        <v>15</v>
      </c>
      <c r="C4421" s="15">
        <f>D4421/(E4421*E4421*0.01*0.01)</f>
        <v>20.549886621315192</v>
      </c>
      <c r="D4421" s="10">
        <v>58</v>
      </c>
      <c r="E4421" s="10">
        <v>168</v>
      </c>
      <c r="F4421" s="9" t="s">
        <v>23</v>
      </c>
      <c r="G4421" s="9" t="s">
        <v>14</v>
      </c>
      <c r="H4421" s="9" t="s">
        <v>14</v>
      </c>
    </row>
    <row r="4422" spans="1:8" x14ac:dyDescent="0.35">
      <c r="A4422" s="9" t="s">
        <v>21</v>
      </c>
      <c r="B4422" s="9" t="s">
        <v>15</v>
      </c>
      <c r="C4422" s="15">
        <f>D4422/(E4422*E4422*0.01*0.01)</f>
        <v>19.623233908948194</v>
      </c>
      <c r="D4422" s="10">
        <v>65</v>
      </c>
      <c r="E4422" s="10">
        <v>182</v>
      </c>
      <c r="F4422" s="9" t="s">
        <v>23</v>
      </c>
      <c r="G4422" s="9" t="s">
        <v>14</v>
      </c>
      <c r="H4422" s="9" t="s">
        <v>14</v>
      </c>
    </row>
    <row r="4423" spans="1:8" x14ac:dyDescent="0.35">
      <c r="A4423" s="9" t="s">
        <v>20</v>
      </c>
      <c r="B4423" s="9" t="s">
        <v>15</v>
      </c>
      <c r="C4423" s="15">
        <f>D4423/(E4423*E4423*0.01*0.01)</f>
        <v>23.120623596247853</v>
      </c>
      <c r="D4423" s="10">
        <v>70</v>
      </c>
      <c r="E4423" s="10">
        <v>174</v>
      </c>
      <c r="F4423" s="9" t="s">
        <v>23</v>
      </c>
      <c r="G4423" s="9" t="s">
        <v>14</v>
      </c>
      <c r="H4423" s="9" t="s">
        <v>14</v>
      </c>
    </row>
    <row r="4424" spans="1:8" x14ac:dyDescent="0.35">
      <c r="A4424" s="9" t="s">
        <v>21</v>
      </c>
      <c r="B4424" s="9" t="s">
        <v>15</v>
      </c>
      <c r="C4424" s="15">
        <f>D4424/(E4424*E4424*0.01*0.01)</f>
        <v>21.501886486267189</v>
      </c>
      <c r="D4424" s="10">
        <v>53</v>
      </c>
      <c r="E4424" s="10">
        <v>157</v>
      </c>
      <c r="F4424" s="9" t="s">
        <v>18</v>
      </c>
      <c r="G4424" s="9" t="s">
        <v>14</v>
      </c>
      <c r="H4424" s="9" t="s">
        <v>17</v>
      </c>
    </row>
    <row r="4425" spans="1:8" x14ac:dyDescent="0.35">
      <c r="A4425" s="9" t="s">
        <v>19</v>
      </c>
      <c r="B4425" s="9" t="s">
        <v>15</v>
      </c>
      <c r="C4425" s="15">
        <f>D4425/(E4425*E4425*0.01*0.01)</f>
        <v>21.887076365377379</v>
      </c>
      <c r="D4425" s="10">
        <v>64</v>
      </c>
      <c r="E4425" s="10">
        <v>171</v>
      </c>
      <c r="F4425" s="9" t="s">
        <v>23</v>
      </c>
      <c r="G4425" s="9" t="s">
        <v>14</v>
      </c>
      <c r="H4425" s="9" t="s">
        <v>14</v>
      </c>
    </row>
    <row r="4426" spans="1:8" x14ac:dyDescent="0.35">
      <c r="A4426" s="9" t="s">
        <v>21</v>
      </c>
      <c r="B4426" s="9" t="s">
        <v>15</v>
      </c>
      <c r="C4426" s="15">
        <f>D4426/(E4426*E4426*0.01*0.01)</f>
        <v>28.628792385484832</v>
      </c>
      <c r="D4426" s="10">
        <v>77</v>
      </c>
      <c r="E4426" s="10">
        <v>164</v>
      </c>
      <c r="F4426" s="9" t="s">
        <v>23</v>
      </c>
      <c r="G4426" s="9" t="s">
        <v>14</v>
      </c>
      <c r="H4426" s="9" t="s">
        <v>14</v>
      </c>
    </row>
    <row r="4427" spans="1:8" x14ac:dyDescent="0.35">
      <c r="A4427" s="9" t="s">
        <v>19</v>
      </c>
      <c r="B4427" s="9" t="s">
        <v>15</v>
      </c>
      <c r="C4427" s="15">
        <f>D4427/(E4427*E4427*0.01*0.01)</f>
        <v>23.030045351473923</v>
      </c>
      <c r="D4427" s="10">
        <v>65</v>
      </c>
      <c r="E4427" s="10">
        <v>168</v>
      </c>
      <c r="F4427" s="9" t="s">
        <v>18</v>
      </c>
      <c r="G4427" s="9" t="s">
        <v>16</v>
      </c>
      <c r="H4427" s="9" t="s">
        <v>17</v>
      </c>
    </row>
    <row r="4428" spans="1:8" x14ac:dyDescent="0.35">
      <c r="A4428" s="9" t="s">
        <v>21</v>
      </c>
      <c r="B4428" s="9" t="s">
        <v>15</v>
      </c>
      <c r="C4428" s="15">
        <f>D4428/(E4428*E4428*0.01*0.01)</f>
        <v>28.628792385484832</v>
      </c>
      <c r="D4428" s="10">
        <v>77</v>
      </c>
      <c r="E4428" s="10">
        <v>164</v>
      </c>
      <c r="F4428" s="9" t="s">
        <v>23</v>
      </c>
      <c r="G4428" s="9" t="s">
        <v>14</v>
      </c>
      <c r="H4428" s="9" t="s">
        <v>14</v>
      </c>
    </row>
    <row r="4429" spans="1:8" x14ac:dyDescent="0.35">
      <c r="A4429" s="9" t="s">
        <v>20</v>
      </c>
      <c r="B4429" s="9" t="s">
        <v>15</v>
      </c>
      <c r="C4429" s="15">
        <f>D4429/(E4429*E4429*0.01*0.01)</f>
        <v>23.665244361576249</v>
      </c>
      <c r="D4429" s="10">
        <v>66</v>
      </c>
      <c r="E4429" s="10">
        <v>167</v>
      </c>
      <c r="F4429" s="9" t="s">
        <v>23</v>
      </c>
      <c r="G4429" s="9" t="s">
        <v>14</v>
      </c>
      <c r="H4429" s="9" t="s">
        <v>14</v>
      </c>
    </row>
    <row r="4430" spans="1:8" x14ac:dyDescent="0.35">
      <c r="A4430" s="9" t="s">
        <v>21</v>
      </c>
      <c r="B4430" s="9" t="s">
        <v>15</v>
      </c>
      <c r="C4430" s="15">
        <f>D4430/(E4430*E4430*0.01*0.01)</f>
        <v>21.501886486267189</v>
      </c>
      <c r="D4430" s="10">
        <v>53</v>
      </c>
      <c r="E4430" s="10">
        <v>157</v>
      </c>
      <c r="F4430" s="9" t="s">
        <v>23</v>
      </c>
      <c r="G4430" s="9" t="s">
        <v>17</v>
      </c>
      <c r="H4430" s="9" t="s">
        <v>17</v>
      </c>
    </row>
    <row r="4431" spans="1:8" x14ac:dyDescent="0.35">
      <c r="A4431" s="9" t="s">
        <v>21</v>
      </c>
      <c r="B4431" s="9" t="s">
        <v>15</v>
      </c>
      <c r="C4431" s="15">
        <f>D4431/(E4431*E4431*0.01*0.01)</f>
        <v>22.229061933586401</v>
      </c>
      <c r="D4431" s="10">
        <v>65</v>
      </c>
      <c r="E4431" s="10">
        <v>171</v>
      </c>
      <c r="F4431" s="9" t="s">
        <v>23</v>
      </c>
      <c r="G4431" s="9" t="s">
        <v>14</v>
      </c>
      <c r="H4431" s="9" t="s">
        <v>14</v>
      </c>
    </row>
    <row r="4432" spans="1:8" x14ac:dyDescent="0.35">
      <c r="A4432" s="9" t="s">
        <v>11</v>
      </c>
      <c r="B4432" s="9" t="s">
        <v>15</v>
      </c>
      <c r="C4432" s="15">
        <f>D4432/(E4432*E4432*0.01*0.01)</f>
        <v>18.339100346020761</v>
      </c>
      <c r="D4432" s="10">
        <v>53</v>
      </c>
      <c r="E4432" s="10">
        <v>170</v>
      </c>
      <c r="F4432" s="9" t="s">
        <v>23</v>
      </c>
      <c r="G4432" s="9" t="s">
        <v>14</v>
      </c>
      <c r="H4432" s="9" t="s">
        <v>14</v>
      </c>
    </row>
    <row r="4433" spans="1:8" x14ac:dyDescent="0.35">
      <c r="A4433" s="9" t="s">
        <v>11</v>
      </c>
      <c r="B4433" s="9" t="s">
        <v>15</v>
      </c>
      <c r="C4433" s="15">
        <f>D4433/(E4433*E4433*0.01*0.01)</f>
        <v>23.335466144755166</v>
      </c>
      <c r="D4433" s="10">
        <v>62</v>
      </c>
      <c r="E4433" s="10">
        <v>163</v>
      </c>
      <c r="F4433" s="9" t="s">
        <v>23</v>
      </c>
      <c r="G4433" s="9" t="s">
        <v>14</v>
      </c>
      <c r="H4433" s="9" t="s">
        <v>14</v>
      </c>
    </row>
    <row r="4434" spans="1:8" x14ac:dyDescent="0.35">
      <c r="A4434" s="9" t="s">
        <v>11</v>
      </c>
      <c r="B4434" s="9" t="s">
        <v>15</v>
      </c>
      <c r="C4434" s="15">
        <f>D4434/(E4434*E4434*0.01*0.01)</f>
        <v>20.571428571428573</v>
      </c>
      <c r="D4434" s="10">
        <v>63</v>
      </c>
      <c r="E4434" s="10">
        <v>175</v>
      </c>
      <c r="F4434" s="9" t="s">
        <v>23</v>
      </c>
      <c r="G4434" s="9" t="s">
        <v>14</v>
      </c>
      <c r="H4434" s="9" t="s">
        <v>14</v>
      </c>
    </row>
    <row r="4435" spans="1:8" x14ac:dyDescent="0.35">
      <c r="A4435" s="9" t="s">
        <v>21</v>
      </c>
      <c r="B4435" s="9" t="s">
        <v>15</v>
      </c>
      <c r="C4435" s="15">
        <f>D4435/(E4435*E4435*0.01*0.01)</f>
        <v>24.691358024691358</v>
      </c>
      <c r="D4435" s="10">
        <v>80</v>
      </c>
      <c r="E4435" s="10">
        <v>180</v>
      </c>
      <c r="F4435" s="9" t="s">
        <v>18</v>
      </c>
      <c r="G4435" s="9" t="s">
        <v>14</v>
      </c>
      <c r="H4435" s="9" t="s">
        <v>17</v>
      </c>
    </row>
    <row r="4436" spans="1:8" x14ac:dyDescent="0.35">
      <c r="A4436" s="9" t="s">
        <v>21</v>
      </c>
      <c r="B4436" s="9" t="s">
        <v>15</v>
      </c>
      <c r="C4436" s="15">
        <f>D4436/(E4436*E4436*0.01*0.01)</f>
        <v>19.571681282697881</v>
      </c>
      <c r="D4436" s="10">
        <v>52</v>
      </c>
      <c r="E4436" s="10">
        <v>163</v>
      </c>
      <c r="F4436" s="9" t="s">
        <v>23</v>
      </c>
      <c r="G4436" s="9" t="s">
        <v>14</v>
      </c>
      <c r="H4436" s="9" t="s">
        <v>14</v>
      </c>
    </row>
    <row r="4437" spans="1:8" x14ac:dyDescent="0.35">
      <c r="A4437" s="9" t="s">
        <v>20</v>
      </c>
      <c r="B4437" s="9" t="s">
        <v>15</v>
      </c>
      <c r="C4437" s="15">
        <f>D4437/(E4437*E4437*0.01*0.01)</f>
        <v>24.740937287102444</v>
      </c>
      <c r="D4437" s="10">
        <v>69</v>
      </c>
      <c r="E4437" s="10">
        <v>167</v>
      </c>
      <c r="F4437" s="9" t="s">
        <v>23</v>
      </c>
      <c r="G4437" s="9" t="s">
        <v>14</v>
      </c>
      <c r="H4437" s="9" t="s">
        <v>17</v>
      </c>
    </row>
    <row r="4438" spans="1:8" x14ac:dyDescent="0.35">
      <c r="A4438" s="9" t="s">
        <v>21</v>
      </c>
      <c r="B4438" s="9" t="s">
        <v>15</v>
      </c>
      <c r="C4438" s="15">
        <f>D4438/(E4438*E4438*0.01*0.01)</f>
        <v>31.231409875074359</v>
      </c>
      <c r="D4438" s="10">
        <v>84</v>
      </c>
      <c r="E4438" s="10">
        <v>164</v>
      </c>
      <c r="F4438" s="9" t="s">
        <v>23</v>
      </c>
      <c r="G4438" s="9" t="s">
        <v>14</v>
      </c>
      <c r="H4438" s="9" t="s">
        <v>14</v>
      </c>
    </row>
    <row r="4439" spans="1:8" x14ac:dyDescent="0.35">
      <c r="A4439" s="9" t="s">
        <v>21</v>
      </c>
      <c r="B4439" s="9" t="s">
        <v>15</v>
      </c>
      <c r="C4439" s="15">
        <f>D4439/(E4439*E4439*0.01*0.01)</f>
        <v>20.233553011908892</v>
      </c>
      <c r="D4439" s="10">
        <v>70</v>
      </c>
      <c r="E4439" s="10">
        <v>186</v>
      </c>
      <c r="F4439" s="9" t="s">
        <v>23</v>
      </c>
      <c r="G4439" s="9" t="s">
        <v>14</v>
      </c>
      <c r="H4439" s="9" t="s">
        <v>14</v>
      </c>
    </row>
    <row r="4440" spans="1:8" x14ac:dyDescent="0.35">
      <c r="A4440" s="9" t="s">
        <v>21</v>
      </c>
      <c r="B4440" s="9" t="s">
        <v>15</v>
      </c>
      <c r="C4440" s="15">
        <f>D4440/(E4440*E4440*0.01*0.01)</f>
        <v>24.801587301587301</v>
      </c>
      <c r="D4440" s="10">
        <v>70</v>
      </c>
      <c r="E4440" s="10">
        <v>168</v>
      </c>
      <c r="F4440" s="9" t="s">
        <v>23</v>
      </c>
      <c r="G4440" s="9" t="s">
        <v>14</v>
      </c>
      <c r="H4440" s="9" t="s">
        <v>14</v>
      </c>
    </row>
    <row r="4441" spans="1:8" x14ac:dyDescent="0.35">
      <c r="A4441" s="9" t="s">
        <v>21</v>
      </c>
      <c r="B4441" s="9" t="s">
        <v>15</v>
      </c>
      <c r="C4441" s="15">
        <f>D4441/(E4441*E4441*0.01*0.01)</f>
        <v>24.221453287197232</v>
      </c>
      <c r="D4441" s="10">
        <v>70</v>
      </c>
      <c r="E4441" s="10">
        <v>170</v>
      </c>
      <c r="F4441" s="9" t="s">
        <v>23</v>
      </c>
      <c r="G4441" s="9" t="s">
        <v>17</v>
      </c>
      <c r="H4441" s="9" t="s">
        <v>17</v>
      </c>
    </row>
    <row r="4442" spans="1:8" x14ac:dyDescent="0.35">
      <c r="A4442" s="9" t="s">
        <v>21</v>
      </c>
      <c r="B4442" s="9" t="s">
        <v>15</v>
      </c>
      <c r="C4442" s="15">
        <f>D4442/(E4442*E4442*0.01*0.01)</f>
        <v>20.195092211553117</v>
      </c>
      <c r="D4442" s="10">
        <v>53</v>
      </c>
      <c r="E4442" s="10">
        <v>162</v>
      </c>
      <c r="F4442" s="9" t="s">
        <v>23</v>
      </c>
      <c r="G4442" s="9" t="s">
        <v>14</v>
      </c>
      <c r="H4442" s="9" t="s">
        <v>17</v>
      </c>
    </row>
    <row r="4443" spans="1:8" x14ac:dyDescent="0.35">
      <c r="A4443" s="9" t="s">
        <v>21</v>
      </c>
      <c r="B4443" s="9" t="s">
        <v>15</v>
      </c>
      <c r="C4443" s="15">
        <f>D4443/(E4443*E4443*0.01*0.01)</f>
        <v>23.722810651876106</v>
      </c>
      <c r="D4443" s="10">
        <v>71</v>
      </c>
      <c r="E4443" s="10">
        <v>173</v>
      </c>
      <c r="F4443" s="9" t="s">
        <v>23</v>
      </c>
      <c r="G4443" s="9" t="s">
        <v>14</v>
      </c>
      <c r="H4443" s="9" t="s">
        <v>17</v>
      </c>
    </row>
    <row r="4444" spans="1:8" x14ac:dyDescent="0.35">
      <c r="A4444" s="9" t="s">
        <v>20</v>
      </c>
      <c r="B4444" s="9" t="s">
        <v>15</v>
      </c>
      <c r="C4444" s="15">
        <f>D4444/(E4444*E4444*0.01*0.01)</f>
        <v>26.218820861678005</v>
      </c>
      <c r="D4444" s="10">
        <v>74</v>
      </c>
      <c r="E4444" s="10">
        <v>168</v>
      </c>
      <c r="F4444" s="9" t="s">
        <v>18</v>
      </c>
      <c r="G4444" s="9" t="s">
        <v>14</v>
      </c>
      <c r="H4444" s="9" t="s">
        <v>17</v>
      </c>
    </row>
    <row r="4445" spans="1:8" x14ac:dyDescent="0.35">
      <c r="A4445" s="9" t="s">
        <v>21</v>
      </c>
      <c r="B4445" s="9" t="s">
        <v>15</v>
      </c>
      <c r="C4445" s="15">
        <f>D4445/(E4445*E4445*0.01*0.01)</f>
        <v>20.415224913494807</v>
      </c>
      <c r="D4445" s="10">
        <v>59</v>
      </c>
      <c r="E4445" s="10">
        <v>170</v>
      </c>
      <c r="F4445" s="9" t="s">
        <v>18</v>
      </c>
      <c r="G4445" s="9" t="s">
        <v>17</v>
      </c>
      <c r="H4445" s="9" t="s">
        <v>14</v>
      </c>
    </row>
    <row r="4446" spans="1:8" x14ac:dyDescent="0.35">
      <c r="A4446" s="9" t="s">
        <v>21</v>
      </c>
      <c r="B4446" s="9" t="s">
        <v>15</v>
      </c>
      <c r="C4446" s="15">
        <f>D4446/(E4446*E4446*0.01*0.01)</f>
        <v>20.9366391184573</v>
      </c>
      <c r="D4446" s="10">
        <v>57</v>
      </c>
      <c r="E4446" s="10">
        <v>165</v>
      </c>
      <c r="F4446" s="9" t="s">
        <v>18</v>
      </c>
      <c r="G4446" s="9" t="s">
        <v>14</v>
      </c>
      <c r="H4446" s="9" t="s">
        <v>17</v>
      </c>
    </row>
    <row r="4447" spans="1:8" x14ac:dyDescent="0.35">
      <c r="A4447" s="9" t="s">
        <v>19</v>
      </c>
      <c r="B4447" s="9" t="s">
        <v>15</v>
      </c>
      <c r="C4447" s="15">
        <f>D4447/(E4447*E4447*0.01*0.01)</f>
        <v>24.382372978593711</v>
      </c>
      <c r="D4447" s="10">
        <v>68</v>
      </c>
      <c r="E4447" s="10">
        <v>167</v>
      </c>
      <c r="F4447" s="9" t="s">
        <v>23</v>
      </c>
      <c r="G4447" s="9" t="s">
        <v>14</v>
      </c>
      <c r="H4447" s="9" t="s">
        <v>14</v>
      </c>
    </row>
    <row r="4448" spans="1:8" x14ac:dyDescent="0.35">
      <c r="A4448" s="9" t="s">
        <v>22</v>
      </c>
      <c r="B4448" s="9" t="s">
        <v>12</v>
      </c>
      <c r="C4448" s="15">
        <f>D4448/(E4448*E4448*0.01*0.01)</f>
        <v>29.35235450069435</v>
      </c>
      <c r="D4448" s="10">
        <v>93</v>
      </c>
      <c r="E4448" s="10">
        <v>178</v>
      </c>
      <c r="F4448" s="9" t="s">
        <v>23</v>
      </c>
      <c r="G4448" s="9" t="s">
        <v>14</v>
      </c>
      <c r="H4448" s="9" t="s">
        <v>14</v>
      </c>
    </row>
    <row r="4449" spans="1:8" x14ac:dyDescent="0.35">
      <c r="A4449" s="9" t="s">
        <v>19</v>
      </c>
      <c r="B4449" s="9" t="s">
        <v>15</v>
      </c>
      <c r="C4449" s="15">
        <f>D4449/(E4449*E4449*0.01*0.01)</f>
        <v>30.443839128344813</v>
      </c>
      <c r="D4449" s="10">
        <v>76</v>
      </c>
      <c r="E4449" s="10">
        <v>158</v>
      </c>
      <c r="F4449" s="9" t="s">
        <v>13</v>
      </c>
      <c r="G4449" s="9" t="s">
        <v>16</v>
      </c>
      <c r="H4449" s="9" t="s">
        <v>17</v>
      </c>
    </row>
    <row r="4450" spans="1:8" x14ac:dyDescent="0.35">
      <c r="A4450" s="9" t="s">
        <v>22</v>
      </c>
      <c r="B4450" s="9" t="s">
        <v>15</v>
      </c>
      <c r="C4450" s="15">
        <f>D4450/(E4450*E4450*0.01*0.01)</f>
        <v>28.685144680698485</v>
      </c>
      <c r="D4450" s="10">
        <v>80</v>
      </c>
      <c r="E4450" s="10">
        <v>167</v>
      </c>
      <c r="F4450" s="9" t="s">
        <v>18</v>
      </c>
      <c r="G4450" s="9" t="s">
        <v>14</v>
      </c>
      <c r="H4450" s="9" t="s">
        <v>14</v>
      </c>
    </row>
    <row r="4451" spans="1:8" x14ac:dyDescent="0.35">
      <c r="A4451" s="9" t="s">
        <v>11</v>
      </c>
      <c r="B4451" s="9" t="s">
        <v>12</v>
      </c>
      <c r="C4451" s="15">
        <f>D4451/(E4451*E4451*0.01*0.01)</f>
        <v>25.712198685171661</v>
      </c>
      <c r="D4451" s="10">
        <v>88</v>
      </c>
      <c r="E4451" s="10">
        <v>185</v>
      </c>
      <c r="F4451" s="9" t="s">
        <v>18</v>
      </c>
      <c r="G4451" s="9" t="s">
        <v>14</v>
      </c>
      <c r="H4451" s="9" t="s">
        <v>16</v>
      </c>
    </row>
    <row r="4452" spans="1:8" x14ac:dyDescent="0.35">
      <c r="A4452" s="9" t="s">
        <v>21</v>
      </c>
      <c r="B4452" s="9" t="s">
        <v>15</v>
      </c>
      <c r="C4452" s="15">
        <f>D4452/(E4452*E4452*0.01*0.01)</f>
        <v>27.34375</v>
      </c>
      <c r="D4452" s="10">
        <v>70</v>
      </c>
      <c r="E4452" s="10">
        <v>160</v>
      </c>
      <c r="F4452" s="9" t="s">
        <v>18</v>
      </c>
      <c r="G4452" s="9" t="s">
        <v>16</v>
      </c>
      <c r="H4452" s="9" t="s">
        <v>14</v>
      </c>
    </row>
    <row r="4453" spans="1:8" x14ac:dyDescent="0.35">
      <c r="A4453" s="9" t="s">
        <v>19</v>
      </c>
      <c r="B4453" s="9" t="s">
        <v>15</v>
      </c>
      <c r="C4453" s="15">
        <f>D4453/(E4453*E4453*0.01*0.01)</f>
        <v>22.308149910767401</v>
      </c>
      <c r="D4453" s="10">
        <v>60</v>
      </c>
      <c r="E4453" s="10">
        <v>164</v>
      </c>
      <c r="F4453" s="9" t="s">
        <v>18</v>
      </c>
      <c r="G4453" s="9" t="s">
        <v>14</v>
      </c>
      <c r="H4453" s="9" t="s">
        <v>17</v>
      </c>
    </row>
    <row r="4454" spans="1:8" x14ac:dyDescent="0.35">
      <c r="A4454" s="9" t="s">
        <v>22</v>
      </c>
      <c r="B4454" s="9" t="s">
        <v>12</v>
      </c>
      <c r="C4454" s="15">
        <f>D4454/(E4454*E4454*0.01*0.01)</f>
        <v>28.326974216672447</v>
      </c>
      <c r="D4454" s="10">
        <v>98</v>
      </c>
      <c r="E4454" s="10">
        <v>186</v>
      </c>
      <c r="F4454" s="9" t="s">
        <v>18</v>
      </c>
      <c r="G4454" s="9" t="s">
        <v>17</v>
      </c>
      <c r="H4454" s="9" t="s">
        <v>17</v>
      </c>
    </row>
    <row r="4455" spans="1:8" x14ac:dyDescent="0.35">
      <c r="A4455" s="9" t="s">
        <v>20</v>
      </c>
      <c r="B4455" s="9" t="s">
        <v>15</v>
      </c>
      <c r="C4455" s="15">
        <f>D4455/(E4455*E4455*0.01*0.01)</f>
        <v>25.390625</v>
      </c>
      <c r="D4455" s="10">
        <v>65</v>
      </c>
      <c r="E4455" s="10">
        <v>160</v>
      </c>
      <c r="F4455" s="9" t="s">
        <v>23</v>
      </c>
      <c r="G4455" s="9" t="s">
        <v>17</v>
      </c>
      <c r="H4455" s="9" t="s">
        <v>17</v>
      </c>
    </row>
    <row r="4456" spans="1:8" x14ac:dyDescent="0.35">
      <c r="A4456" s="9" t="s">
        <v>20</v>
      </c>
      <c r="B4456" s="9" t="s">
        <v>15</v>
      </c>
      <c r="C4456" s="15">
        <f>D4456/(E4456*E4456*0.01*0.01)</f>
        <v>32.690541781450868</v>
      </c>
      <c r="D4456" s="10">
        <v>89</v>
      </c>
      <c r="E4456" s="10">
        <v>165</v>
      </c>
      <c r="F4456" s="9" t="s">
        <v>18</v>
      </c>
      <c r="G4456" s="9" t="s">
        <v>17</v>
      </c>
      <c r="H4456" s="9" t="s">
        <v>17</v>
      </c>
    </row>
    <row r="4457" spans="1:8" x14ac:dyDescent="0.35">
      <c r="A4457" s="9" t="s">
        <v>21</v>
      </c>
      <c r="B4457" s="9" t="s">
        <v>12</v>
      </c>
      <c r="C4457" s="15">
        <f>D4457/(E4457*E4457*0.01*0.01)</f>
        <v>27.757487216946679</v>
      </c>
      <c r="D4457" s="10">
        <v>95</v>
      </c>
      <c r="E4457" s="10">
        <v>185</v>
      </c>
      <c r="F4457" s="9" t="s">
        <v>18</v>
      </c>
      <c r="G4457" s="9" t="s">
        <v>16</v>
      </c>
      <c r="H4457" s="9" t="s">
        <v>17</v>
      </c>
    </row>
    <row r="4458" spans="1:8" x14ac:dyDescent="0.35">
      <c r="A4458" s="9" t="s">
        <v>11</v>
      </c>
      <c r="B4458" s="9" t="s">
        <v>15</v>
      </c>
      <c r="C4458" s="15">
        <f>D4458/(E4458*E4458*0.01*0.01)</f>
        <v>21.534908398614274</v>
      </c>
      <c r="D4458" s="10">
        <v>69</v>
      </c>
      <c r="E4458" s="10">
        <v>179</v>
      </c>
      <c r="F4458" s="9" t="s">
        <v>18</v>
      </c>
      <c r="G4458" s="9" t="s">
        <v>16</v>
      </c>
      <c r="H4458" s="9" t="s">
        <v>14</v>
      </c>
    </row>
    <row r="4459" spans="1:8" x14ac:dyDescent="0.35">
      <c r="A4459" s="9" t="s">
        <v>20</v>
      </c>
      <c r="B4459" s="9" t="s">
        <v>15</v>
      </c>
      <c r="C4459" s="15">
        <f>D4459/(E4459*E4459*0.01*0.01)</f>
        <v>22.100289590001523</v>
      </c>
      <c r="D4459" s="10">
        <v>58</v>
      </c>
      <c r="E4459" s="10">
        <v>162</v>
      </c>
      <c r="F4459" s="9" t="s">
        <v>23</v>
      </c>
      <c r="G4459" s="9" t="s">
        <v>14</v>
      </c>
      <c r="H4459" s="9" t="s">
        <v>14</v>
      </c>
    </row>
    <row r="4460" spans="1:8" x14ac:dyDescent="0.35">
      <c r="A4460" s="9" t="s">
        <v>21</v>
      </c>
      <c r="B4460" s="9" t="s">
        <v>15</v>
      </c>
      <c r="C4460" s="15">
        <f>D4460/(E4460*E4460*0.01*0.01)</f>
        <v>22.913033070004445</v>
      </c>
      <c r="D4460" s="10">
        <v>67</v>
      </c>
      <c r="E4460" s="10">
        <v>171</v>
      </c>
      <c r="F4460" s="9" t="s">
        <v>18</v>
      </c>
      <c r="G4460" s="9" t="s">
        <v>14</v>
      </c>
      <c r="H4460" s="9" t="s">
        <v>17</v>
      </c>
    </row>
    <row r="4461" spans="1:8" x14ac:dyDescent="0.35">
      <c r="A4461" s="9" t="s">
        <v>11</v>
      </c>
      <c r="B4461" s="9" t="s">
        <v>15</v>
      </c>
      <c r="C4461" s="15">
        <f>D4461/(E4461*E4461*0.01*0.01)</f>
        <v>33.121306786104107</v>
      </c>
      <c r="D4461" s="10">
        <v>88</v>
      </c>
      <c r="E4461" s="10">
        <v>163</v>
      </c>
      <c r="F4461" s="9" t="s">
        <v>18</v>
      </c>
      <c r="G4461" s="9" t="s">
        <v>14</v>
      </c>
      <c r="H4461" s="9" t="s">
        <v>14</v>
      </c>
    </row>
    <row r="4462" spans="1:8" x14ac:dyDescent="0.35">
      <c r="A4462" s="9" t="s">
        <v>21</v>
      </c>
      <c r="B4462" s="9" t="s">
        <v>15</v>
      </c>
      <c r="C4462" s="15">
        <f>D4462/(E4462*E4462*0.01*0.01)</f>
        <v>22.582709172343712</v>
      </c>
      <c r="D4462" s="10">
        <v>60</v>
      </c>
      <c r="E4462" s="10">
        <v>163</v>
      </c>
      <c r="F4462" s="9" t="s">
        <v>13</v>
      </c>
      <c r="G4462" s="9" t="s">
        <v>14</v>
      </c>
      <c r="H4462" s="9" t="s">
        <v>14</v>
      </c>
    </row>
    <row r="4463" spans="1:8" x14ac:dyDescent="0.35">
      <c r="A4463" s="9" t="s">
        <v>20</v>
      </c>
      <c r="B4463" s="9" t="s">
        <v>15</v>
      </c>
      <c r="C4463" s="15">
        <f>D4463/(E4463*E4463*0.01*0.01)</f>
        <v>27.358845456721724</v>
      </c>
      <c r="D4463" s="10">
        <v>80</v>
      </c>
      <c r="E4463" s="10">
        <v>171</v>
      </c>
      <c r="F4463" s="9" t="s">
        <v>23</v>
      </c>
      <c r="G4463" s="9" t="s">
        <v>14</v>
      </c>
      <c r="H4463" s="9" t="s">
        <v>14</v>
      </c>
    </row>
    <row r="4464" spans="1:8" x14ac:dyDescent="0.35">
      <c r="A4464" s="9" t="s">
        <v>21</v>
      </c>
      <c r="B4464" s="9" t="s">
        <v>15</v>
      </c>
      <c r="C4464" s="15">
        <f>D4464/(E4464*E4464*0.01*0.01)</f>
        <v>21.338210638622161</v>
      </c>
      <c r="D4464" s="10">
        <v>56</v>
      </c>
      <c r="E4464" s="10">
        <v>162</v>
      </c>
      <c r="F4464" s="9" t="s">
        <v>18</v>
      </c>
      <c r="G4464" s="9" t="s">
        <v>14</v>
      </c>
      <c r="H4464" s="9" t="s">
        <v>14</v>
      </c>
    </row>
    <row r="4465" spans="1:8" x14ac:dyDescent="0.35">
      <c r="A4465" s="9" t="s">
        <v>21</v>
      </c>
      <c r="B4465" s="9" t="s">
        <v>15</v>
      </c>
      <c r="C4465" s="15">
        <f>D4465/(E4465*E4465*0.01*0.01)</f>
        <v>26.222222222222221</v>
      </c>
      <c r="D4465" s="10">
        <v>59</v>
      </c>
      <c r="E4465" s="10">
        <v>150</v>
      </c>
      <c r="F4465" s="9" t="s">
        <v>23</v>
      </c>
      <c r="G4465" s="9" t="s">
        <v>14</v>
      </c>
      <c r="H4465" s="9" t="s">
        <v>14</v>
      </c>
    </row>
    <row r="4466" spans="1:8" x14ac:dyDescent="0.35">
      <c r="A4466" s="9" t="s">
        <v>20</v>
      </c>
      <c r="B4466" s="9" t="s">
        <v>15</v>
      </c>
      <c r="C4466" s="15">
        <f>D4466/(E4466*E4466*0.01*0.01)</f>
        <v>27.681660899653977</v>
      </c>
      <c r="D4466" s="10">
        <v>80</v>
      </c>
      <c r="E4466" s="10">
        <v>170</v>
      </c>
      <c r="F4466" s="9" t="s">
        <v>23</v>
      </c>
      <c r="G4466" s="9" t="s">
        <v>14</v>
      </c>
      <c r="H4466" s="9" t="s">
        <v>17</v>
      </c>
    </row>
    <row r="4467" spans="1:8" x14ac:dyDescent="0.35">
      <c r="A4467" s="9" t="s">
        <v>21</v>
      </c>
      <c r="B4467" s="9" t="s">
        <v>15</v>
      </c>
      <c r="C4467" s="15">
        <f>D4467/(E4467*E4467*0.01*0.01)</f>
        <v>27.681660899653977</v>
      </c>
      <c r="D4467" s="10">
        <v>80</v>
      </c>
      <c r="E4467" s="10">
        <v>170</v>
      </c>
      <c r="F4467" s="9" t="s">
        <v>18</v>
      </c>
      <c r="G4467" s="9" t="s">
        <v>14</v>
      </c>
      <c r="H4467" s="9" t="s">
        <v>17</v>
      </c>
    </row>
    <row r="4468" spans="1:8" x14ac:dyDescent="0.35">
      <c r="A4468" s="9" t="s">
        <v>21</v>
      </c>
      <c r="B4468" s="9" t="s">
        <v>15</v>
      </c>
      <c r="C4468" s="15">
        <f>D4468/(E4468*E4468*0.01*0.01)</f>
        <v>26.218820861678005</v>
      </c>
      <c r="D4468" s="10">
        <v>74</v>
      </c>
      <c r="E4468" s="10">
        <v>168</v>
      </c>
      <c r="F4468" s="9" t="s">
        <v>18</v>
      </c>
      <c r="G4468" s="9" t="s">
        <v>17</v>
      </c>
      <c r="H4468" s="9" t="s">
        <v>17</v>
      </c>
    </row>
    <row r="4469" spans="1:8" x14ac:dyDescent="0.35">
      <c r="A4469" s="9" t="s">
        <v>11</v>
      </c>
      <c r="B4469" s="9" t="s">
        <v>15</v>
      </c>
      <c r="C4469" s="15">
        <f>D4469/(E4469*E4469*0.01*0.01)</f>
        <v>24.691358024691358</v>
      </c>
      <c r="D4469" s="10">
        <v>80</v>
      </c>
      <c r="E4469" s="10">
        <v>180</v>
      </c>
      <c r="F4469" s="9" t="s">
        <v>23</v>
      </c>
      <c r="G4469" s="9" t="s">
        <v>14</v>
      </c>
      <c r="H4469" s="9" t="s">
        <v>14</v>
      </c>
    </row>
    <row r="4470" spans="1:8" x14ac:dyDescent="0.35">
      <c r="A4470" s="9" t="s">
        <v>21</v>
      </c>
      <c r="B4470" s="9" t="s">
        <v>15</v>
      </c>
      <c r="C4470" s="15">
        <f>D4470/(E4470*E4470*0.01*0.01)</f>
        <v>25.529644871208657</v>
      </c>
      <c r="D4470" s="10">
        <v>67</v>
      </c>
      <c r="E4470" s="10">
        <v>162</v>
      </c>
      <c r="F4470" s="9" t="s">
        <v>23</v>
      </c>
      <c r="G4470" s="9" t="s">
        <v>17</v>
      </c>
      <c r="H4470" s="9" t="s">
        <v>17</v>
      </c>
    </row>
    <row r="4471" spans="1:8" x14ac:dyDescent="0.35">
      <c r="A4471" s="9" t="s">
        <v>21</v>
      </c>
      <c r="B4471" s="9" t="s">
        <v>15</v>
      </c>
      <c r="C4471" s="15">
        <f>D4471/(E4471*E4471*0.01*0.01)</f>
        <v>22.857142857142858</v>
      </c>
      <c r="D4471" s="10">
        <v>70</v>
      </c>
      <c r="E4471" s="10">
        <v>175</v>
      </c>
      <c r="F4471" s="9" t="s">
        <v>18</v>
      </c>
      <c r="G4471" s="9" t="s">
        <v>17</v>
      </c>
      <c r="H4471" s="9" t="s">
        <v>17</v>
      </c>
    </row>
    <row r="4472" spans="1:8" x14ac:dyDescent="0.35">
      <c r="A4472" s="9" t="s">
        <v>20</v>
      </c>
      <c r="B4472" s="9" t="s">
        <v>15</v>
      </c>
      <c r="C4472" s="15">
        <f>D4472/(E4472*E4472*0.01*0.01)</f>
        <v>21.719250114311841</v>
      </c>
      <c r="D4472" s="10">
        <v>57</v>
      </c>
      <c r="E4472" s="10">
        <v>162</v>
      </c>
      <c r="F4472" s="9" t="s">
        <v>23</v>
      </c>
      <c r="G4472" s="9" t="s">
        <v>14</v>
      </c>
      <c r="H4472" s="9" t="s">
        <v>17</v>
      </c>
    </row>
    <row r="4473" spans="1:8" x14ac:dyDescent="0.35">
      <c r="A4473" s="9" t="s">
        <v>20</v>
      </c>
      <c r="B4473" s="9" t="s">
        <v>15</v>
      </c>
      <c r="C4473" s="15">
        <f>D4473/(E4473*E4473*0.01*0.01)</f>
        <v>26.472107438016529</v>
      </c>
      <c r="D4473" s="10">
        <v>82</v>
      </c>
      <c r="E4473" s="10">
        <v>176</v>
      </c>
      <c r="F4473" s="9" t="s">
        <v>18</v>
      </c>
      <c r="G4473" s="9" t="s">
        <v>16</v>
      </c>
      <c r="H4473" s="9" t="s">
        <v>14</v>
      </c>
    </row>
    <row r="4474" spans="1:8" x14ac:dyDescent="0.35">
      <c r="A4474" s="9" t="s">
        <v>22</v>
      </c>
      <c r="B4474" s="9" t="s">
        <v>15</v>
      </c>
      <c r="C4474" s="15">
        <f>D4474/(E4474*E4474*0.01*0.01)</f>
        <v>35.012779664577572</v>
      </c>
      <c r="D4474" s="10">
        <v>100</v>
      </c>
      <c r="E4474" s="10">
        <v>169</v>
      </c>
      <c r="F4474" s="9" t="s">
        <v>18</v>
      </c>
      <c r="G4474" s="9" t="s">
        <v>14</v>
      </c>
      <c r="H4474" s="9" t="s">
        <v>14</v>
      </c>
    </row>
    <row r="4475" spans="1:8" x14ac:dyDescent="0.35">
      <c r="A4475" s="9" t="s">
        <v>22</v>
      </c>
      <c r="B4475" s="9" t="s">
        <v>15</v>
      </c>
      <c r="C4475" s="15">
        <f>D4475/(E4475*E4475*0.01*0.01)</f>
        <v>26.446280991735534</v>
      </c>
      <c r="D4475" s="10">
        <v>72</v>
      </c>
      <c r="E4475" s="10">
        <v>165</v>
      </c>
      <c r="F4475" s="9" t="s">
        <v>13</v>
      </c>
      <c r="G4475" s="9" t="s">
        <v>14</v>
      </c>
      <c r="H4475" s="9" t="s">
        <v>14</v>
      </c>
    </row>
    <row r="4476" spans="1:8" x14ac:dyDescent="0.35">
      <c r="A4476" s="9" t="s">
        <v>22</v>
      </c>
      <c r="B4476" s="9" t="s">
        <v>15</v>
      </c>
      <c r="C4476" s="15">
        <f>D4476/(E4476*E4476*0.01*0.01)</f>
        <v>27.180899908172634</v>
      </c>
      <c r="D4476" s="10">
        <v>74</v>
      </c>
      <c r="E4476" s="10">
        <v>165</v>
      </c>
      <c r="F4476" s="9" t="s">
        <v>18</v>
      </c>
      <c r="G4476" s="9" t="s">
        <v>14</v>
      </c>
      <c r="H4476" s="9" t="s">
        <v>14</v>
      </c>
    </row>
    <row r="4477" spans="1:8" x14ac:dyDescent="0.35">
      <c r="A4477" s="9" t="s">
        <v>22</v>
      </c>
      <c r="B4477" s="9" t="s">
        <v>15</v>
      </c>
      <c r="C4477" s="15">
        <f>D4477/(E4477*E4477*0.01*0.01)</f>
        <v>20.811654526534859</v>
      </c>
      <c r="D4477" s="10">
        <v>50</v>
      </c>
      <c r="E4477" s="10">
        <v>155</v>
      </c>
      <c r="F4477" s="9" t="s">
        <v>23</v>
      </c>
      <c r="G4477" s="9" t="s">
        <v>14</v>
      </c>
      <c r="H4477" s="9" t="s">
        <v>14</v>
      </c>
    </row>
    <row r="4478" spans="1:8" x14ac:dyDescent="0.35">
      <c r="A4478" s="9" t="s">
        <v>22</v>
      </c>
      <c r="B4478" s="9" t="s">
        <v>12</v>
      </c>
      <c r="C4478" s="15">
        <f>D4478/(E4478*E4478*0.01*0.01)</f>
        <v>31.804657843439006</v>
      </c>
      <c r="D4478" s="10">
        <v>93</v>
      </c>
      <c r="E4478" s="10">
        <v>171</v>
      </c>
      <c r="F4478" s="9" t="s">
        <v>18</v>
      </c>
      <c r="G4478" s="9" t="s">
        <v>14</v>
      </c>
      <c r="H4478" s="9" t="s">
        <v>14</v>
      </c>
    </row>
    <row r="4479" spans="1:8" x14ac:dyDescent="0.35">
      <c r="A4479" s="9" t="s">
        <v>22</v>
      </c>
      <c r="B4479" s="9" t="s">
        <v>12</v>
      </c>
      <c r="C4479" s="15">
        <f>D4479/(E4479*E4479*0.01*0.01)</f>
        <v>27.776929886145112</v>
      </c>
      <c r="D4479" s="10">
        <v>91</v>
      </c>
      <c r="E4479" s="10">
        <v>181</v>
      </c>
      <c r="F4479" s="9" t="s">
        <v>13</v>
      </c>
      <c r="G4479" s="9" t="s">
        <v>14</v>
      </c>
      <c r="H4479" s="9" t="s">
        <v>14</v>
      </c>
    </row>
    <row r="4480" spans="1:8" x14ac:dyDescent="0.35">
      <c r="A4480" s="9" t="s">
        <v>22</v>
      </c>
      <c r="B4480" s="9" t="s">
        <v>12</v>
      </c>
      <c r="C4480" s="15">
        <f>D4480/(E4480*E4480*0.01*0.01)</f>
        <v>27.13141179099237</v>
      </c>
      <c r="D4480" s="10">
        <v>85</v>
      </c>
      <c r="E4480" s="10">
        <v>177</v>
      </c>
      <c r="F4480" s="9" t="s">
        <v>18</v>
      </c>
      <c r="G4480" s="9" t="s">
        <v>14</v>
      </c>
      <c r="H4480" s="9" t="s">
        <v>14</v>
      </c>
    </row>
    <row r="4481" spans="1:8" x14ac:dyDescent="0.35">
      <c r="A4481" s="9" t="s">
        <v>20</v>
      </c>
      <c r="B4481" s="9" t="s">
        <v>12</v>
      </c>
      <c r="C4481" s="15">
        <f>D4481/(E4481*E4481*0.01*0.01)</f>
        <v>28.400547963513649</v>
      </c>
      <c r="D4481" s="10">
        <v>85</v>
      </c>
      <c r="E4481" s="10">
        <v>173</v>
      </c>
      <c r="F4481" s="9" t="s">
        <v>18</v>
      </c>
      <c r="G4481" s="9" t="s">
        <v>17</v>
      </c>
      <c r="H4481" s="9" t="s">
        <v>14</v>
      </c>
    </row>
    <row r="4482" spans="1:8" x14ac:dyDescent="0.35">
      <c r="A4482" s="9" t="s">
        <v>21</v>
      </c>
      <c r="B4482" s="9" t="s">
        <v>12</v>
      </c>
      <c r="C4482" s="15">
        <f>D4482/(E4482*E4482*0.01*0.01)</f>
        <v>24.337479718766897</v>
      </c>
      <c r="D4482" s="10">
        <v>72</v>
      </c>
      <c r="E4482" s="10">
        <v>172</v>
      </c>
      <c r="F4482" s="9" t="s">
        <v>18</v>
      </c>
      <c r="G4482" s="9" t="s">
        <v>14</v>
      </c>
      <c r="H4482" s="9" t="s">
        <v>14</v>
      </c>
    </row>
    <row r="4483" spans="1:8" x14ac:dyDescent="0.35">
      <c r="A4483" s="9" t="s">
        <v>20</v>
      </c>
      <c r="B4483" s="9" t="s">
        <v>15</v>
      </c>
      <c r="C4483" s="15">
        <f>D4483/(E4483*E4483*0.01*0.01)</f>
        <v>22.481329065691206</v>
      </c>
      <c r="D4483" s="10">
        <v>59</v>
      </c>
      <c r="E4483" s="10">
        <v>162</v>
      </c>
      <c r="F4483" s="9" t="s">
        <v>23</v>
      </c>
      <c r="G4483" s="9" t="s">
        <v>16</v>
      </c>
      <c r="H4483" s="9" t="s">
        <v>17</v>
      </c>
    </row>
    <row r="4484" spans="1:8" x14ac:dyDescent="0.35">
      <c r="A4484" s="9" t="s">
        <v>19</v>
      </c>
      <c r="B4484" s="9" t="s">
        <v>15</v>
      </c>
      <c r="C4484" s="15">
        <f>D4484/(E4484*E4484*0.01*0.01)</f>
        <v>27.915518824609734</v>
      </c>
      <c r="D4484" s="10">
        <v>76</v>
      </c>
      <c r="E4484" s="10">
        <v>165</v>
      </c>
      <c r="F4484" s="9" t="s">
        <v>18</v>
      </c>
      <c r="G4484" s="9" t="s">
        <v>17</v>
      </c>
      <c r="H4484" s="9" t="s">
        <v>14</v>
      </c>
    </row>
    <row r="4485" spans="1:8" x14ac:dyDescent="0.35">
      <c r="A4485" s="9" t="s">
        <v>11</v>
      </c>
      <c r="B4485" s="9" t="s">
        <v>12</v>
      </c>
      <c r="C4485" s="15">
        <f>D4485/(E4485*E4485*0.01*0.01)</f>
        <v>22.591438130915954</v>
      </c>
      <c r="D4485" s="10">
        <v>79</v>
      </c>
      <c r="E4485" s="10">
        <v>187</v>
      </c>
      <c r="F4485" s="9" t="s">
        <v>23</v>
      </c>
      <c r="G4485" s="9" t="s">
        <v>16</v>
      </c>
      <c r="H4485" s="9" t="s">
        <v>14</v>
      </c>
    </row>
    <row r="4486" spans="1:8" x14ac:dyDescent="0.35">
      <c r="A4486" s="9" t="s">
        <v>21</v>
      </c>
      <c r="B4486" s="9" t="s">
        <v>12</v>
      </c>
      <c r="C4486" s="15">
        <f>D4486/(E4486*E4486*0.01*0.01)</f>
        <v>24.122145774512759</v>
      </c>
      <c r="D4486" s="10">
        <v>88</v>
      </c>
      <c r="E4486" s="10">
        <v>191</v>
      </c>
      <c r="F4486" s="9" t="s">
        <v>18</v>
      </c>
      <c r="G4486" s="9" t="s">
        <v>14</v>
      </c>
      <c r="H4486" s="9" t="s">
        <v>14</v>
      </c>
    </row>
    <row r="4487" spans="1:8" x14ac:dyDescent="0.35">
      <c r="A4487" s="9" t="s">
        <v>19</v>
      </c>
      <c r="B4487" s="9" t="s">
        <v>15</v>
      </c>
      <c r="C4487" s="15">
        <f>D4487/(E4487*E4487*0.01*0.01)</f>
        <v>29.000594883997621</v>
      </c>
      <c r="D4487" s="10">
        <v>78</v>
      </c>
      <c r="E4487" s="10">
        <v>164</v>
      </c>
      <c r="F4487" s="9" t="s">
        <v>13</v>
      </c>
      <c r="G4487" s="9" t="s">
        <v>14</v>
      </c>
      <c r="H4487" s="9" t="s">
        <v>14</v>
      </c>
    </row>
    <row r="4488" spans="1:8" x14ac:dyDescent="0.35">
      <c r="A4488" s="9" t="s">
        <v>19</v>
      </c>
      <c r="B4488" s="9" t="s">
        <v>15</v>
      </c>
      <c r="C4488" s="15">
        <f>D4488/(E4488*E4488*0.01*0.01)</f>
        <v>29.000594883997621</v>
      </c>
      <c r="D4488" s="10">
        <v>78</v>
      </c>
      <c r="E4488" s="10">
        <v>164</v>
      </c>
      <c r="F4488" s="9" t="s">
        <v>13</v>
      </c>
      <c r="G4488" s="9" t="s">
        <v>14</v>
      </c>
      <c r="H4488" s="9" t="s">
        <v>14</v>
      </c>
    </row>
    <row r="4489" spans="1:8" x14ac:dyDescent="0.35">
      <c r="A4489" s="9" t="s">
        <v>21</v>
      </c>
      <c r="B4489" s="9" t="s">
        <v>12</v>
      </c>
      <c r="C4489" s="15">
        <f>D4489/(E4489*E4489*0.01*0.01)</f>
        <v>22.024322512687924</v>
      </c>
      <c r="D4489" s="10">
        <v>69</v>
      </c>
      <c r="E4489" s="10">
        <v>177</v>
      </c>
      <c r="F4489" s="9" t="s">
        <v>18</v>
      </c>
      <c r="G4489" s="9" t="s">
        <v>17</v>
      </c>
      <c r="H4489" s="9" t="s">
        <v>14</v>
      </c>
    </row>
    <row r="4490" spans="1:8" x14ac:dyDescent="0.35">
      <c r="A4490" s="9" t="s">
        <v>21</v>
      </c>
      <c r="B4490" s="9" t="s">
        <v>15</v>
      </c>
      <c r="C4490" s="15">
        <f>D4490/(E4490*E4490*0.01*0.01)</f>
        <v>20.177148524332271</v>
      </c>
      <c r="D4490" s="10">
        <v>59</v>
      </c>
      <c r="E4490" s="10">
        <v>171</v>
      </c>
      <c r="F4490" s="9" t="s">
        <v>18</v>
      </c>
      <c r="G4490" s="9" t="s">
        <v>14</v>
      </c>
      <c r="H4490" s="9" t="s">
        <v>14</v>
      </c>
    </row>
    <row r="4491" spans="1:8" x14ac:dyDescent="0.35">
      <c r="A4491" s="9" t="s">
        <v>20</v>
      </c>
      <c r="B4491" s="9" t="s">
        <v>15</v>
      </c>
      <c r="C4491" s="15">
        <f>D4491/(E4491*E4491*0.01*0.01)</f>
        <v>20.82999519307803</v>
      </c>
      <c r="D4491" s="10">
        <v>52</v>
      </c>
      <c r="E4491" s="10">
        <v>158</v>
      </c>
      <c r="F4491" s="9" t="s">
        <v>18</v>
      </c>
      <c r="G4491" s="9" t="s">
        <v>16</v>
      </c>
      <c r="H4491" s="9" t="s">
        <v>17</v>
      </c>
    </row>
    <row r="4492" spans="1:8" x14ac:dyDescent="0.35">
      <c r="A4492" s="9" t="s">
        <v>19</v>
      </c>
      <c r="B4492" s="9" t="s">
        <v>12</v>
      </c>
      <c r="C4492" s="15">
        <f>D4492/(E4492*E4492*0.01*0.01)</f>
        <v>27.776929886145112</v>
      </c>
      <c r="D4492" s="10">
        <v>91</v>
      </c>
      <c r="E4492" s="10">
        <v>181</v>
      </c>
      <c r="F4492" s="9" t="s">
        <v>23</v>
      </c>
      <c r="G4492" s="9" t="s">
        <v>14</v>
      </c>
      <c r="H4492" s="9" t="s">
        <v>17</v>
      </c>
    </row>
    <row r="4493" spans="1:8" x14ac:dyDescent="0.35">
      <c r="A4493" s="9" t="s">
        <v>19</v>
      </c>
      <c r="B4493" s="9" t="s">
        <v>12</v>
      </c>
      <c r="C4493" s="15">
        <f>D4493/(E4493*E4493*0.01*0.01)</f>
        <v>25.102391333069097</v>
      </c>
      <c r="D4493" s="10">
        <v>76</v>
      </c>
      <c r="E4493" s="10">
        <v>174</v>
      </c>
      <c r="F4493" s="9" t="s">
        <v>18</v>
      </c>
      <c r="G4493" s="9" t="s">
        <v>16</v>
      </c>
      <c r="H4493" s="9" t="s">
        <v>17</v>
      </c>
    </row>
    <row r="4494" spans="1:8" x14ac:dyDescent="0.35">
      <c r="A4494" s="9" t="s">
        <v>20</v>
      </c>
      <c r="B4494" s="9" t="s">
        <v>12</v>
      </c>
      <c r="C4494" s="15">
        <f>D4494/(E4494*E4494*0.01*0.01)</f>
        <v>26.794938016528928</v>
      </c>
      <c r="D4494" s="10">
        <v>83</v>
      </c>
      <c r="E4494" s="10">
        <v>176</v>
      </c>
      <c r="F4494" s="9" t="s">
        <v>18</v>
      </c>
      <c r="G4494" s="9" t="s">
        <v>14</v>
      </c>
      <c r="H4494" s="9" t="s">
        <v>14</v>
      </c>
    </row>
    <row r="4495" spans="1:8" x14ac:dyDescent="0.35">
      <c r="A4495" s="9" t="s">
        <v>20</v>
      </c>
      <c r="B4495" s="9" t="s">
        <v>15</v>
      </c>
      <c r="C4495" s="15">
        <f>D4495/(E4495*E4495*0.01*0.01)</f>
        <v>26.277285078682553</v>
      </c>
      <c r="D4495" s="10">
        <v>88</v>
      </c>
      <c r="E4495" s="10">
        <v>183</v>
      </c>
      <c r="F4495" s="9" t="s">
        <v>23</v>
      </c>
      <c r="G4495" s="9" t="s">
        <v>17</v>
      </c>
      <c r="H4495" s="9" t="s">
        <v>17</v>
      </c>
    </row>
    <row r="4496" spans="1:8" x14ac:dyDescent="0.35">
      <c r="A4496" s="9" t="s">
        <v>20</v>
      </c>
      <c r="B4496" s="9" t="s">
        <v>15</v>
      </c>
      <c r="C4496" s="15">
        <f>D4496/(E4496*E4496*0.01*0.01)</f>
        <v>20.195578231292515</v>
      </c>
      <c r="D4496" s="10">
        <v>57</v>
      </c>
      <c r="E4496" s="10">
        <v>168</v>
      </c>
      <c r="F4496" s="9" t="s">
        <v>18</v>
      </c>
      <c r="G4496" s="9" t="s">
        <v>14</v>
      </c>
      <c r="H4496" s="9" t="s">
        <v>14</v>
      </c>
    </row>
    <row r="4497" spans="1:8" x14ac:dyDescent="0.35">
      <c r="A4497" s="9" t="s">
        <v>11</v>
      </c>
      <c r="B4497" s="9" t="s">
        <v>12</v>
      </c>
      <c r="C4497" s="15">
        <f>D4497/(E4497*E4497*0.01*0.01)</f>
        <v>18.442545824080696</v>
      </c>
      <c r="D4497" s="10">
        <v>49</v>
      </c>
      <c r="E4497" s="10">
        <v>163</v>
      </c>
      <c r="F4497" s="9" t="s">
        <v>18</v>
      </c>
      <c r="G4497" s="9" t="s">
        <v>14</v>
      </c>
      <c r="H4497" s="9" t="s">
        <v>14</v>
      </c>
    </row>
    <row r="4498" spans="1:8" x14ac:dyDescent="0.35">
      <c r="A4498" s="9" t="s">
        <v>21</v>
      </c>
      <c r="B4498" s="9" t="s">
        <v>12</v>
      </c>
      <c r="C4498" s="15">
        <f>D4498/(E4498*E4498*0.01*0.01)</f>
        <v>23.148148148148145</v>
      </c>
      <c r="D4498" s="10">
        <v>75</v>
      </c>
      <c r="E4498" s="10">
        <v>180</v>
      </c>
      <c r="F4498" s="9" t="s">
        <v>18</v>
      </c>
      <c r="G4498" s="9" t="s">
        <v>16</v>
      </c>
      <c r="H4498" s="9" t="s">
        <v>17</v>
      </c>
    </row>
    <row r="4499" spans="1:8" x14ac:dyDescent="0.35">
      <c r="A4499" s="9" t="s">
        <v>19</v>
      </c>
      <c r="B4499" s="9" t="s">
        <v>12</v>
      </c>
      <c r="C4499" s="15">
        <f>D4499/(E4499*E4499*0.01*0.01)</f>
        <v>27.717685235262298</v>
      </c>
      <c r="D4499" s="10">
        <v>82</v>
      </c>
      <c r="E4499" s="10">
        <v>172</v>
      </c>
      <c r="F4499" s="9" t="s">
        <v>18</v>
      </c>
      <c r="G4499" s="9" t="s">
        <v>16</v>
      </c>
      <c r="H4499" s="9" t="s">
        <v>17</v>
      </c>
    </row>
    <row r="4500" spans="1:8" x14ac:dyDescent="0.35">
      <c r="A4500" s="9" t="s">
        <v>19</v>
      </c>
      <c r="B4500" s="9" t="s">
        <v>15</v>
      </c>
      <c r="C4500" s="15">
        <f>D4500/(E4500*E4500*0.01*0.01)</f>
        <v>20.904195011337869</v>
      </c>
      <c r="D4500" s="10">
        <v>59</v>
      </c>
      <c r="E4500" s="10">
        <v>168</v>
      </c>
      <c r="F4500" s="9" t="s">
        <v>23</v>
      </c>
      <c r="G4500" s="9" t="s">
        <v>17</v>
      </c>
      <c r="H4500" s="9" t="s">
        <v>17</v>
      </c>
    </row>
    <row r="4501" spans="1:8" x14ac:dyDescent="0.35">
      <c r="A4501" s="9" t="s">
        <v>19</v>
      </c>
      <c r="B4501" s="9" t="s">
        <v>15</v>
      </c>
      <c r="C4501" s="15">
        <f>D4501/(E4501*E4501*0.01*0.01)</f>
        <v>29.053287981859409</v>
      </c>
      <c r="D4501" s="10">
        <v>82</v>
      </c>
      <c r="E4501" s="10">
        <v>168</v>
      </c>
      <c r="F4501" s="9" t="s">
        <v>13</v>
      </c>
      <c r="G4501" s="9" t="s">
        <v>17</v>
      </c>
      <c r="H4501" s="9" t="s">
        <v>17</v>
      </c>
    </row>
    <row r="4502" spans="1:8" x14ac:dyDescent="0.35">
      <c r="A4502" s="9" t="s">
        <v>21</v>
      </c>
      <c r="B4502" s="9" t="s">
        <v>15</v>
      </c>
      <c r="C4502" s="15">
        <f>D4502/(E4502*E4502*0.01*0.01)</f>
        <v>29.6875</v>
      </c>
      <c r="D4502" s="10">
        <v>76</v>
      </c>
      <c r="E4502" s="10">
        <v>160</v>
      </c>
      <c r="F4502" s="9" t="s">
        <v>18</v>
      </c>
      <c r="G4502" s="9" t="s">
        <v>14</v>
      </c>
      <c r="H4502" s="9" t="s">
        <v>17</v>
      </c>
    </row>
    <row r="4503" spans="1:8" x14ac:dyDescent="0.35">
      <c r="A4503" s="9" t="s">
        <v>11</v>
      </c>
      <c r="B4503" s="9" t="s">
        <v>12</v>
      </c>
      <c r="C4503" s="15">
        <f>D4503/(E4503*E4503*0.01*0.01)</f>
        <v>26.528510346119031</v>
      </c>
      <c r="D4503" s="10">
        <v>85</v>
      </c>
      <c r="E4503" s="10">
        <v>179</v>
      </c>
      <c r="F4503" s="9" t="s">
        <v>23</v>
      </c>
      <c r="G4503" s="9" t="s">
        <v>16</v>
      </c>
      <c r="H4503" s="9" t="s">
        <v>17</v>
      </c>
    </row>
    <row r="4504" spans="1:8" x14ac:dyDescent="0.35">
      <c r="A4504" s="9" t="s">
        <v>19</v>
      </c>
      <c r="B4504" s="9" t="s">
        <v>12</v>
      </c>
      <c r="C4504" s="15">
        <f>D4504/(E4504*E4504*0.01*0.01)</f>
        <v>21.604938271604937</v>
      </c>
      <c r="D4504" s="10">
        <v>70</v>
      </c>
      <c r="E4504" s="10">
        <v>180</v>
      </c>
      <c r="F4504" s="9" t="s">
        <v>18</v>
      </c>
      <c r="G4504" s="9" t="s">
        <v>14</v>
      </c>
      <c r="H4504" s="9" t="s">
        <v>17</v>
      </c>
    </row>
    <row r="4505" spans="1:8" x14ac:dyDescent="0.35">
      <c r="A4505" s="9" t="s">
        <v>20</v>
      </c>
      <c r="B4505" s="9" t="s">
        <v>12</v>
      </c>
      <c r="C4505" s="15">
        <f>D4505/(E4505*E4505*0.01*0.01)</f>
        <v>21.220009053870527</v>
      </c>
      <c r="D4505" s="10">
        <v>75</v>
      </c>
      <c r="E4505" s="10">
        <v>188</v>
      </c>
      <c r="F4505" s="9" t="s">
        <v>18</v>
      </c>
      <c r="G4505" s="9" t="s">
        <v>14</v>
      </c>
      <c r="H4505" s="9" t="s">
        <v>17</v>
      </c>
    </row>
    <row r="4506" spans="1:8" x14ac:dyDescent="0.35">
      <c r="A4506" s="9" t="s">
        <v>11</v>
      </c>
      <c r="B4506" s="9" t="s">
        <v>15</v>
      </c>
      <c r="C4506" s="15">
        <f>D4506/(E4506*E4506*0.01*0.01)</f>
        <v>21.631148854350261</v>
      </c>
      <c r="D4506" s="10">
        <v>54</v>
      </c>
      <c r="E4506" s="10">
        <v>158</v>
      </c>
      <c r="F4506" s="9" t="s">
        <v>23</v>
      </c>
      <c r="G4506" s="9" t="s">
        <v>14</v>
      </c>
      <c r="H4506" s="9" t="s">
        <v>14</v>
      </c>
    </row>
    <row r="4507" spans="1:8" x14ac:dyDescent="0.35">
      <c r="A4507" s="9" t="s">
        <v>11</v>
      </c>
      <c r="B4507" s="9" t="s">
        <v>15</v>
      </c>
      <c r="C4507" s="15">
        <f>D4507/(E4507*E4507*0.01*0.01)</f>
        <v>19.53125</v>
      </c>
      <c r="D4507" s="10">
        <v>50</v>
      </c>
      <c r="E4507" s="10">
        <v>160</v>
      </c>
      <c r="F4507" s="9" t="s">
        <v>18</v>
      </c>
      <c r="G4507" s="9" t="s">
        <v>14</v>
      </c>
      <c r="H4507" s="9" t="s">
        <v>17</v>
      </c>
    </row>
    <row r="4508" spans="1:8" x14ac:dyDescent="0.35">
      <c r="A4508" s="9" t="s">
        <v>19</v>
      </c>
      <c r="B4508" s="9" t="s">
        <v>12</v>
      </c>
      <c r="C4508" s="15">
        <f>D4508/(E4508*E4508*0.01*0.01)</f>
        <v>22.1606648199446</v>
      </c>
      <c r="D4508" s="10">
        <v>80</v>
      </c>
      <c r="E4508" s="10">
        <v>190</v>
      </c>
      <c r="F4508" s="9" t="s">
        <v>18</v>
      </c>
      <c r="G4508" s="9" t="s">
        <v>14</v>
      </c>
      <c r="H4508" s="9" t="s">
        <v>17</v>
      </c>
    </row>
    <row r="4509" spans="1:8" x14ac:dyDescent="0.35">
      <c r="A4509" s="9" t="s">
        <v>19</v>
      </c>
      <c r="B4509" s="9" t="s">
        <v>12</v>
      </c>
      <c r="C4509" s="15">
        <f>D4509/(E4509*E4509*0.01*0.01)</f>
        <v>32.270787765785798</v>
      </c>
      <c r="D4509" s="10">
        <v>90</v>
      </c>
      <c r="E4509" s="10">
        <v>167</v>
      </c>
      <c r="F4509" s="9" t="s">
        <v>23</v>
      </c>
      <c r="G4509" s="9" t="s">
        <v>17</v>
      </c>
      <c r="H4509" s="9" t="s">
        <v>17</v>
      </c>
    </row>
    <row r="4510" spans="1:8" x14ac:dyDescent="0.35">
      <c r="A4510" s="9" t="s">
        <v>11</v>
      </c>
      <c r="B4510" s="9" t="s">
        <v>15</v>
      </c>
      <c r="C4510" s="15">
        <f>D4510/(E4510*E4510*0.01*0.01)</f>
        <v>21.453287197231834</v>
      </c>
      <c r="D4510" s="10">
        <v>62</v>
      </c>
      <c r="E4510" s="10">
        <v>170</v>
      </c>
      <c r="F4510" s="9" t="s">
        <v>23</v>
      </c>
      <c r="G4510" s="9" t="s">
        <v>16</v>
      </c>
      <c r="H4510" s="9" t="s">
        <v>14</v>
      </c>
    </row>
    <row r="4511" spans="1:8" x14ac:dyDescent="0.35">
      <c r="A4511" s="9" t="s">
        <v>21</v>
      </c>
      <c r="B4511" s="9" t="s">
        <v>12</v>
      </c>
      <c r="C4511" s="15">
        <f>D4511/(E4511*E4511*0.01*0.01)</f>
        <v>26.122448979591837</v>
      </c>
      <c r="D4511" s="10">
        <v>80</v>
      </c>
      <c r="E4511" s="10">
        <v>175</v>
      </c>
      <c r="F4511" s="9" t="s">
        <v>18</v>
      </c>
      <c r="G4511" s="9" t="s">
        <v>17</v>
      </c>
      <c r="H4511" s="9" t="s">
        <v>17</v>
      </c>
    </row>
    <row r="4512" spans="1:8" x14ac:dyDescent="0.35">
      <c r="A4512" s="9" t="s">
        <v>21</v>
      </c>
      <c r="B4512" s="9" t="s">
        <v>15</v>
      </c>
      <c r="C4512" s="15">
        <f>D4512/(E4512*E4512*0.01*0.01)</f>
        <v>21.913805697589481</v>
      </c>
      <c r="D4512" s="10">
        <v>75</v>
      </c>
      <c r="E4512" s="10">
        <v>185</v>
      </c>
      <c r="F4512" s="9" t="s">
        <v>18</v>
      </c>
      <c r="G4512" s="9" t="s">
        <v>14</v>
      </c>
      <c r="H4512" s="9" t="s">
        <v>14</v>
      </c>
    </row>
    <row r="4513" spans="1:8" x14ac:dyDescent="0.35">
      <c r="A4513" s="9" t="s">
        <v>21</v>
      </c>
      <c r="B4513" s="9" t="s">
        <v>15</v>
      </c>
      <c r="C4513" s="15">
        <f>D4513/(E4513*E4513*0.01*0.01)</f>
        <v>30.524098775983639</v>
      </c>
      <c r="D4513" s="10">
        <v>100</v>
      </c>
      <c r="E4513" s="10">
        <v>181</v>
      </c>
      <c r="F4513" s="9" t="s">
        <v>18</v>
      </c>
      <c r="G4513" s="9" t="s">
        <v>14</v>
      </c>
      <c r="H4513" s="9" t="s">
        <v>17</v>
      </c>
    </row>
    <row r="4514" spans="1:8" x14ac:dyDescent="0.35">
      <c r="A4514" s="9" t="s">
        <v>11</v>
      </c>
      <c r="B4514" s="9" t="s">
        <v>12</v>
      </c>
      <c r="C4514" s="15">
        <f>D4514/(E4514*E4514*0.01*0.01)</f>
        <v>23.388686558187711</v>
      </c>
      <c r="D4514" s="10">
        <v>70</v>
      </c>
      <c r="E4514" s="10">
        <v>173</v>
      </c>
      <c r="F4514" s="9" t="s">
        <v>18</v>
      </c>
      <c r="G4514" s="9" t="s">
        <v>14</v>
      </c>
      <c r="H4514" s="9" t="s">
        <v>17</v>
      </c>
    </row>
    <row r="4515" spans="1:8" x14ac:dyDescent="0.35">
      <c r="A4515" s="9" t="s">
        <v>21</v>
      </c>
      <c r="B4515" s="9" t="s">
        <v>15</v>
      </c>
      <c r="C4515" s="15">
        <f>D4515/(E4515*E4515*0.01*0.01)</f>
        <v>22.229061933586401</v>
      </c>
      <c r="D4515" s="10">
        <v>65</v>
      </c>
      <c r="E4515" s="10">
        <v>171</v>
      </c>
      <c r="F4515" s="9" t="s">
        <v>18</v>
      </c>
      <c r="G4515" s="9" t="s">
        <v>16</v>
      </c>
      <c r="H4515" s="9" t="s">
        <v>17</v>
      </c>
    </row>
    <row r="4516" spans="1:8" x14ac:dyDescent="0.35">
      <c r="A4516" s="9" t="s">
        <v>20</v>
      </c>
      <c r="B4516" s="9" t="s">
        <v>12</v>
      </c>
      <c r="C4516" s="15">
        <f>D4516/(E4516*E4516*0.01*0.01)</f>
        <v>26.234567901234566</v>
      </c>
      <c r="D4516" s="10">
        <v>85</v>
      </c>
      <c r="E4516" s="10">
        <v>180</v>
      </c>
      <c r="F4516" s="9" t="s">
        <v>18</v>
      </c>
      <c r="G4516" s="9" t="s">
        <v>16</v>
      </c>
      <c r="H4516" s="9" t="s">
        <v>17</v>
      </c>
    </row>
    <row r="4517" spans="1:8" x14ac:dyDescent="0.35">
      <c r="A4517" s="9" t="s">
        <v>11</v>
      </c>
      <c r="B4517" s="9" t="s">
        <v>15</v>
      </c>
      <c r="C4517" s="15">
        <f>D4517/(E4517*E4517*0.01*0.01)</f>
        <v>21.303948576675847</v>
      </c>
      <c r="D4517" s="10">
        <v>58</v>
      </c>
      <c r="E4517" s="10">
        <v>165</v>
      </c>
      <c r="F4517" s="9" t="s">
        <v>18</v>
      </c>
      <c r="G4517" s="9" t="s">
        <v>14</v>
      </c>
      <c r="H4517" s="9" t="s">
        <v>17</v>
      </c>
    </row>
    <row r="4518" spans="1:8" x14ac:dyDescent="0.35">
      <c r="A4518" s="9" t="s">
        <v>11</v>
      </c>
      <c r="B4518" s="9" t="s">
        <v>12</v>
      </c>
      <c r="C4518" s="15">
        <f>D4518/(E4518*E4518*0.01*0.01)</f>
        <v>32.407407407407405</v>
      </c>
      <c r="D4518" s="10">
        <v>105</v>
      </c>
      <c r="E4518" s="10">
        <v>180</v>
      </c>
      <c r="F4518" s="9" t="s">
        <v>18</v>
      </c>
      <c r="G4518" s="9" t="s">
        <v>14</v>
      </c>
      <c r="H4518" s="9" t="s">
        <v>17</v>
      </c>
    </row>
    <row r="4519" spans="1:8" x14ac:dyDescent="0.35">
      <c r="A4519" s="9" t="s">
        <v>19</v>
      </c>
      <c r="B4519" s="9" t="s">
        <v>15</v>
      </c>
      <c r="C4519" s="15">
        <f>D4519/(E4519*E4519*0.01*0.01)</f>
        <v>38.28125</v>
      </c>
      <c r="D4519" s="10">
        <v>98</v>
      </c>
      <c r="E4519" s="10">
        <v>160</v>
      </c>
      <c r="F4519" s="9" t="s">
        <v>18</v>
      </c>
      <c r="G4519" s="9" t="s">
        <v>14</v>
      </c>
      <c r="H4519" s="9" t="s">
        <v>17</v>
      </c>
    </row>
    <row r="4520" spans="1:8" x14ac:dyDescent="0.35">
      <c r="A4520" s="9" t="s">
        <v>19</v>
      </c>
      <c r="B4520" s="9" t="s">
        <v>12</v>
      </c>
      <c r="C4520" s="15">
        <f>D4520/(E4520*E4520*0.01*0.01)</f>
        <v>31.833910034602074</v>
      </c>
      <c r="D4520" s="10">
        <v>92</v>
      </c>
      <c r="E4520" s="10">
        <v>170</v>
      </c>
      <c r="F4520" s="9" t="s">
        <v>13</v>
      </c>
      <c r="G4520" s="9" t="s">
        <v>14</v>
      </c>
      <c r="H4520" s="9" t="s">
        <v>17</v>
      </c>
    </row>
    <row r="4521" spans="1:8" x14ac:dyDescent="0.35">
      <c r="A4521" s="9" t="s">
        <v>22</v>
      </c>
      <c r="B4521" s="9" t="s">
        <v>15</v>
      </c>
      <c r="C4521" s="15">
        <f>D4521/(E4521*E4521*0.01*0.01)</f>
        <v>24.464601603372351</v>
      </c>
      <c r="D4521" s="10">
        <v>65</v>
      </c>
      <c r="E4521" s="10">
        <v>163</v>
      </c>
      <c r="F4521" s="9" t="s">
        <v>18</v>
      </c>
      <c r="G4521" s="9" t="s">
        <v>14</v>
      </c>
      <c r="H4521" s="9" t="s">
        <v>14</v>
      </c>
    </row>
    <row r="4522" spans="1:8" x14ac:dyDescent="0.35">
      <c r="A4522" s="9" t="s">
        <v>20</v>
      </c>
      <c r="B4522" s="9" t="s">
        <v>12</v>
      </c>
      <c r="C4522" s="15">
        <f>D4522/(E4522*E4522*0.01*0.01)</f>
        <v>21.877551020408163</v>
      </c>
      <c r="D4522" s="10">
        <v>67</v>
      </c>
      <c r="E4522" s="10">
        <v>175</v>
      </c>
      <c r="F4522" s="9" t="s">
        <v>18</v>
      </c>
      <c r="G4522" s="9" t="s">
        <v>16</v>
      </c>
      <c r="H4522" s="9" t="s">
        <v>16</v>
      </c>
    </row>
    <row r="4523" spans="1:8" x14ac:dyDescent="0.35">
      <c r="A4523" s="9" t="s">
        <v>11</v>
      </c>
      <c r="B4523" s="9" t="s">
        <v>15</v>
      </c>
      <c r="C4523" s="15">
        <f>D4523/(E4523*E4523*0.01*0.01)</f>
        <v>20.549886621315192</v>
      </c>
      <c r="D4523" s="10">
        <v>58</v>
      </c>
      <c r="E4523" s="10">
        <v>168</v>
      </c>
      <c r="F4523" s="9" t="s">
        <v>18</v>
      </c>
      <c r="G4523" s="9" t="s">
        <v>14</v>
      </c>
      <c r="H4523" s="9" t="s">
        <v>14</v>
      </c>
    </row>
    <row r="4524" spans="1:8" x14ac:dyDescent="0.35">
      <c r="A4524" s="9" t="s">
        <v>20</v>
      </c>
      <c r="B4524" s="9" t="s">
        <v>12</v>
      </c>
      <c r="C4524" s="15">
        <f>D4524/(E4524*E4524*0.01*0.01)</f>
        <v>44.3213296398892</v>
      </c>
      <c r="D4524" s="10">
        <v>160</v>
      </c>
      <c r="E4524" s="10">
        <v>190</v>
      </c>
      <c r="F4524" s="9" t="s">
        <v>13</v>
      </c>
      <c r="G4524" s="9" t="s">
        <v>16</v>
      </c>
      <c r="H4524" s="9" t="s">
        <v>16</v>
      </c>
    </row>
    <row r="4525" spans="1:8" x14ac:dyDescent="0.35">
      <c r="A4525" s="9" t="s">
        <v>20</v>
      </c>
      <c r="B4525" s="9" t="s">
        <v>12</v>
      </c>
      <c r="C4525" s="15">
        <f>D4525/(E4525*E4525*0.01*0.01)</f>
        <v>29.01744719926538</v>
      </c>
      <c r="D4525" s="10">
        <v>79</v>
      </c>
      <c r="E4525" s="10">
        <v>165</v>
      </c>
      <c r="F4525" s="9" t="s">
        <v>18</v>
      </c>
      <c r="G4525" s="9" t="s">
        <v>17</v>
      </c>
      <c r="H4525" s="9" t="s">
        <v>17</v>
      </c>
    </row>
    <row r="4526" spans="1:8" x14ac:dyDescent="0.35">
      <c r="A4526" s="9" t="s">
        <v>21</v>
      </c>
      <c r="B4526" s="9" t="s">
        <v>15</v>
      </c>
      <c r="C4526" s="15">
        <f>D4526/(E4526*E4526*0.01*0.01)</f>
        <v>21.155294202015131</v>
      </c>
      <c r="D4526" s="10">
        <v>59</v>
      </c>
      <c r="E4526" s="10">
        <v>167</v>
      </c>
      <c r="F4526" s="9" t="s">
        <v>23</v>
      </c>
      <c r="G4526" s="9" t="s">
        <v>14</v>
      </c>
      <c r="H4526" s="9" t="s">
        <v>17</v>
      </c>
    </row>
    <row r="4527" spans="1:8" x14ac:dyDescent="0.35">
      <c r="A4527" s="9" t="s">
        <v>19</v>
      </c>
      <c r="B4527" s="9" t="s">
        <v>15</v>
      </c>
      <c r="C4527" s="15">
        <f>D4527/(E4527*E4527*0.01*0.01)</f>
        <v>33.26214068134869</v>
      </c>
      <c r="D4527" s="10">
        <v>95</v>
      </c>
      <c r="E4527" s="10">
        <v>169</v>
      </c>
      <c r="F4527" s="9" t="s">
        <v>18</v>
      </c>
      <c r="G4527" s="9" t="s">
        <v>14</v>
      </c>
      <c r="H4527" s="9" t="s">
        <v>17</v>
      </c>
    </row>
    <row r="4528" spans="1:8" x14ac:dyDescent="0.35">
      <c r="A4528" s="9" t="s">
        <v>22</v>
      </c>
      <c r="B4528" s="9" t="s">
        <v>15</v>
      </c>
      <c r="C4528" s="15">
        <f>D4528/(E4528*E4528*0.01*0.01)</f>
        <v>25.180785123966942</v>
      </c>
      <c r="D4528" s="10">
        <v>78</v>
      </c>
      <c r="E4528" s="10">
        <v>176</v>
      </c>
      <c r="F4528" s="9" t="s">
        <v>13</v>
      </c>
      <c r="G4528" s="9" t="s">
        <v>16</v>
      </c>
      <c r="H4528" s="9" t="s">
        <v>14</v>
      </c>
    </row>
    <row r="4529" spans="1:8" x14ac:dyDescent="0.35">
      <c r="A4529" s="9" t="s">
        <v>21</v>
      </c>
      <c r="B4529" s="9" t="s">
        <v>12</v>
      </c>
      <c r="C4529" s="15">
        <f>D4529/(E4529*E4529*0.01*0.01)</f>
        <v>25.249895876718032</v>
      </c>
      <c r="D4529" s="10">
        <v>97</v>
      </c>
      <c r="E4529" s="10">
        <v>196</v>
      </c>
      <c r="F4529" s="9" t="s">
        <v>23</v>
      </c>
      <c r="G4529" s="9" t="s">
        <v>17</v>
      </c>
      <c r="H4529" s="9" t="s">
        <v>17</v>
      </c>
    </row>
    <row r="4530" spans="1:8" x14ac:dyDescent="0.35">
      <c r="A4530" s="9" t="s">
        <v>19</v>
      </c>
      <c r="B4530" s="9" t="s">
        <v>15</v>
      </c>
      <c r="C4530" s="15">
        <f>D4530/(E4530*E4530*0.01*0.01)</f>
        <v>21.410944984758309</v>
      </c>
      <c r="D4530" s="10">
        <v>59</v>
      </c>
      <c r="E4530" s="10">
        <v>166</v>
      </c>
      <c r="F4530" s="9" t="s">
        <v>18</v>
      </c>
      <c r="G4530" s="9" t="s">
        <v>16</v>
      </c>
      <c r="H4530" s="9" t="s">
        <v>17</v>
      </c>
    </row>
    <row r="4531" spans="1:8" x14ac:dyDescent="0.35">
      <c r="A4531" s="9" t="s">
        <v>20</v>
      </c>
      <c r="B4531" s="9" t="s">
        <v>15</v>
      </c>
      <c r="C4531" s="15">
        <f>D4531/(E4531*E4531*0.01*0.01)</f>
        <v>22.582709172343712</v>
      </c>
      <c r="D4531" s="10">
        <v>60</v>
      </c>
      <c r="E4531" s="10">
        <v>163</v>
      </c>
      <c r="F4531" s="9" t="s">
        <v>23</v>
      </c>
      <c r="G4531" s="9" t="s">
        <v>16</v>
      </c>
      <c r="H4531" s="9" t="s">
        <v>17</v>
      </c>
    </row>
    <row r="4532" spans="1:8" x14ac:dyDescent="0.35">
      <c r="A4532" s="9" t="s">
        <v>20</v>
      </c>
      <c r="B4532" s="9" t="s">
        <v>15</v>
      </c>
      <c r="C4532" s="15">
        <f>D4532/(E4532*E4532*0.01*0.01)</f>
        <v>22.37567995061919</v>
      </c>
      <c r="D4532" s="10">
        <v>58</v>
      </c>
      <c r="E4532" s="10">
        <v>161</v>
      </c>
      <c r="F4532" s="9" t="s">
        <v>23</v>
      </c>
      <c r="G4532" s="9" t="s">
        <v>16</v>
      </c>
      <c r="H4532" s="9" t="s">
        <v>17</v>
      </c>
    </row>
    <row r="4533" spans="1:8" x14ac:dyDescent="0.35">
      <c r="A4533" s="9" t="s">
        <v>11</v>
      </c>
      <c r="B4533" s="9" t="s">
        <v>15</v>
      </c>
      <c r="C4533" s="15">
        <f>D4533/(E4533*E4533*0.01*0.01)</f>
        <v>28.228386465429637</v>
      </c>
      <c r="D4533" s="10">
        <v>75</v>
      </c>
      <c r="E4533" s="10">
        <v>163</v>
      </c>
      <c r="F4533" s="9" t="s">
        <v>23</v>
      </c>
      <c r="G4533" s="9" t="s">
        <v>14</v>
      </c>
      <c r="H4533" s="9" t="s">
        <v>17</v>
      </c>
    </row>
    <row r="4534" spans="1:8" x14ac:dyDescent="0.35">
      <c r="A4534" s="9" t="s">
        <v>20</v>
      </c>
      <c r="B4534" s="9" t="s">
        <v>15</v>
      </c>
      <c r="C4534" s="15">
        <f>D4534/(E4534*E4534*0.01*0.01)</f>
        <v>25.315454293738377</v>
      </c>
      <c r="D4534" s="10">
        <v>64</v>
      </c>
      <c r="E4534" s="10">
        <v>159</v>
      </c>
      <c r="F4534" s="9" t="s">
        <v>18</v>
      </c>
      <c r="G4534" s="9" t="s">
        <v>14</v>
      </c>
      <c r="H4534" s="9" t="s">
        <v>14</v>
      </c>
    </row>
    <row r="4535" spans="1:8" x14ac:dyDescent="0.35">
      <c r="A4535" s="9" t="s">
        <v>20</v>
      </c>
      <c r="B4535" s="9" t="s">
        <v>15</v>
      </c>
      <c r="C4535" s="15">
        <f>D4535/(E4535*E4535*0.01*0.01)</f>
        <v>27.180899908172634</v>
      </c>
      <c r="D4535" s="10">
        <v>74</v>
      </c>
      <c r="E4535" s="10">
        <v>165</v>
      </c>
      <c r="F4535" s="9" t="s">
        <v>23</v>
      </c>
      <c r="G4535" s="9" t="s">
        <v>14</v>
      </c>
      <c r="H4535" s="9" t="s">
        <v>17</v>
      </c>
    </row>
    <row r="4536" spans="1:8" x14ac:dyDescent="0.35">
      <c r="A4536" s="9" t="s">
        <v>20</v>
      </c>
      <c r="B4536" s="9" t="s">
        <v>15</v>
      </c>
      <c r="C4536" s="15">
        <f>D4536/(E4536*E4536*0.01*0.01)</f>
        <v>26.122448979591837</v>
      </c>
      <c r="D4536" s="10">
        <v>80</v>
      </c>
      <c r="E4536" s="10">
        <v>175</v>
      </c>
      <c r="F4536" s="9" t="s">
        <v>18</v>
      </c>
      <c r="G4536" s="9" t="s">
        <v>14</v>
      </c>
      <c r="H4536" s="9" t="s">
        <v>17</v>
      </c>
    </row>
    <row r="4537" spans="1:8" x14ac:dyDescent="0.35">
      <c r="A4537" s="9" t="s">
        <v>20</v>
      </c>
      <c r="B4537" s="9" t="s">
        <v>12</v>
      </c>
      <c r="C4537" s="15">
        <f>D4537/(E4537*E4537*0.01*0.01)</f>
        <v>24.194608809993426</v>
      </c>
      <c r="D4537" s="10">
        <v>92</v>
      </c>
      <c r="E4537" s="10">
        <v>195</v>
      </c>
      <c r="F4537" s="9" t="s">
        <v>18</v>
      </c>
      <c r="G4537" s="9" t="s">
        <v>16</v>
      </c>
      <c r="H4537" s="9" t="s">
        <v>17</v>
      </c>
    </row>
    <row r="4538" spans="1:8" x14ac:dyDescent="0.35">
      <c r="A4538" s="9" t="s">
        <v>20</v>
      </c>
      <c r="B4538" s="9" t="s">
        <v>15</v>
      </c>
      <c r="C4538" s="15">
        <f>D4538/(E4538*E4538*0.01*0.01)</f>
        <v>31.097890751757699</v>
      </c>
      <c r="D4538" s="10">
        <v>92</v>
      </c>
      <c r="E4538" s="10">
        <v>172</v>
      </c>
      <c r="F4538" s="9" t="s">
        <v>18</v>
      </c>
      <c r="G4538" s="9" t="s">
        <v>14</v>
      </c>
      <c r="H4538" s="9" t="s">
        <v>17</v>
      </c>
    </row>
    <row r="4539" spans="1:8" x14ac:dyDescent="0.35">
      <c r="A4539" s="9" t="s">
        <v>19</v>
      </c>
      <c r="B4539" s="9" t="s">
        <v>12</v>
      </c>
      <c r="C4539" s="15">
        <f>D4539/(E4539*E4539*0.01*0.01)</f>
        <v>28.727377190462509</v>
      </c>
      <c r="D4539" s="10">
        <v>90</v>
      </c>
      <c r="E4539" s="10">
        <v>177</v>
      </c>
      <c r="F4539" s="9" t="s">
        <v>18</v>
      </c>
      <c r="G4539" s="9" t="s">
        <v>14</v>
      </c>
      <c r="H4539" s="9" t="s">
        <v>17</v>
      </c>
    </row>
    <row r="4540" spans="1:8" x14ac:dyDescent="0.35">
      <c r="A4540" s="9" t="s">
        <v>19</v>
      </c>
      <c r="B4540" s="9" t="s">
        <v>12</v>
      </c>
      <c r="C4540" s="15">
        <f>D4540/(E4540*E4540*0.01*0.01)</f>
        <v>29.06976744186046</v>
      </c>
      <c r="D4540" s="10">
        <v>86</v>
      </c>
      <c r="E4540" s="10">
        <v>172</v>
      </c>
      <c r="F4540" s="9" t="s">
        <v>18</v>
      </c>
      <c r="G4540" s="9" t="s">
        <v>17</v>
      </c>
      <c r="H4540" s="9" t="s">
        <v>16</v>
      </c>
    </row>
    <row r="4541" spans="1:8" x14ac:dyDescent="0.35">
      <c r="A4541" s="9" t="s">
        <v>11</v>
      </c>
      <c r="B4541" s="9" t="s">
        <v>12</v>
      </c>
      <c r="C4541" s="15">
        <f>D4541/(E4541*E4541*0.01*0.01)</f>
        <v>22.1606648199446</v>
      </c>
      <c r="D4541" s="10">
        <v>80</v>
      </c>
      <c r="E4541" s="10">
        <v>190</v>
      </c>
      <c r="F4541" s="9" t="s">
        <v>18</v>
      </c>
      <c r="G4541" s="9" t="s">
        <v>14</v>
      </c>
      <c r="H4541" s="9" t="s">
        <v>17</v>
      </c>
    </row>
    <row r="4542" spans="1:8" x14ac:dyDescent="0.35">
      <c r="A4542" s="9" t="s">
        <v>11</v>
      </c>
      <c r="B4542" s="9" t="s">
        <v>12</v>
      </c>
      <c r="C4542" s="15">
        <f>D4542/(E4542*E4542*0.01*0.01)</f>
        <v>29.320987654320987</v>
      </c>
      <c r="D4542" s="10">
        <v>95</v>
      </c>
      <c r="E4542" s="10">
        <v>180</v>
      </c>
      <c r="F4542" s="9" t="s">
        <v>18</v>
      </c>
      <c r="G4542" s="9" t="s">
        <v>14</v>
      </c>
      <c r="H4542" s="9" t="s">
        <v>17</v>
      </c>
    </row>
    <row r="4543" spans="1:8" x14ac:dyDescent="0.35">
      <c r="A4543" s="9" t="s">
        <v>21</v>
      </c>
      <c r="B4543" s="9" t="s">
        <v>12</v>
      </c>
      <c r="C4543" s="15">
        <f>D4543/(E4543*E4543*0.01*0.01)</f>
        <v>25.880570635020828</v>
      </c>
      <c r="D4543" s="10">
        <v>82</v>
      </c>
      <c r="E4543" s="10">
        <v>178</v>
      </c>
      <c r="F4543" s="9" t="s">
        <v>18</v>
      </c>
      <c r="G4543" s="9" t="s">
        <v>16</v>
      </c>
      <c r="H4543" s="9" t="s">
        <v>17</v>
      </c>
    </row>
    <row r="4544" spans="1:8" x14ac:dyDescent="0.35">
      <c r="A4544" s="9" t="s">
        <v>20</v>
      </c>
      <c r="B4544" s="9" t="s">
        <v>15</v>
      </c>
      <c r="C4544" s="15">
        <f>D4544/(E4544*E4544*0.01*0.01)</f>
        <v>23.938989774631509</v>
      </c>
      <c r="D4544" s="10">
        <v>70</v>
      </c>
      <c r="E4544" s="10">
        <v>171</v>
      </c>
      <c r="F4544" s="9" t="s">
        <v>18</v>
      </c>
      <c r="G4544" s="9" t="s">
        <v>17</v>
      </c>
      <c r="H4544" s="9" t="s">
        <v>17</v>
      </c>
    </row>
    <row r="4545" spans="1:8" x14ac:dyDescent="0.35">
      <c r="A4545" s="9" t="s">
        <v>19</v>
      </c>
      <c r="B4545" s="9" t="s">
        <v>15</v>
      </c>
      <c r="C4545" s="15">
        <f>D4545/(E4545*E4545*0.01*0.01)</f>
        <v>23.4375</v>
      </c>
      <c r="D4545" s="10">
        <v>60</v>
      </c>
      <c r="E4545" s="10">
        <v>160</v>
      </c>
      <c r="F4545" s="9" t="s">
        <v>18</v>
      </c>
      <c r="G4545" s="9" t="s">
        <v>14</v>
      </c>
      <c r="H4545" s="9" t="s">
        <v>17</v>
      </c>
    </row>
    <row r="4546" spans="1:8" x14ac:dyDescent="0.35">
      <c r="A4546" s="9" t="s">
        <v>20</v>
      </c>
      <c r="B4546" s="9" t="s">
        <v>15</v>
      </c>
      <c r="C4546" s="15">
        <f>D4546/(E4546*E4546*0.01*0.01)</f>
        <v>30.846276672956886</v>
      </c>
      <c r="D4546" s="10">
        <v>85</v>
      </c>
      <c r="E4546" s="10">
        <v>166</v>
      </c>
      <c r="F4546" s="9" t="s">
        <v>13</v>
      </c>
      <c r="G4546" s="9" t="s">
        <v>14</v>
      </c>
      <c r="H4546" s="9" t="s">
        <v>17</v>
      </c>
    </row>
    <row r="4547" spans="1:8" x14ac:dyDescent="0.35">
      <c r="A4547" s="9" t="s">
        <v>11</v>
      </c>
      <c r="B4547" s="9" t="s">
        <v>12</v>
      </c>
      <c r="C4547" s="15">
        <f>D4547/(E4547*E4547*0.01*0.01)</f>
        <v>20.047445621303751</v>
      </c>
      <c r="D4547" s="10">
        <v>60</v>
      </c>
      <c r="E4547" s="10">
        <v>173</v>
      </c>
      <c r="F4547" s="9" t="s">
        <v>18</v>
      </c>
      <c r="G4547" s="9" t="s">
        <v>14</v>
      </c>
      <c r="H4547" s="9" t="s">
        <v>17</v>
      </c>
    </row>
    <row r="4548" spans="1:8" x14ac:dyDescent="0.35">
      <c r="A4548" s="9" t="s">
        <v>20</v>
      </c>
      <c r="B4548" s="9" t="s">
        <v>12</v>
      </c>
      <c r="C4548" s="15">
        <f>D4548/(E4548*E4548*0.01*0.01)</f>
        <v>31.435911303407241</v>
      </c>
      <c r="D4548" s="10">
        <v>93</v>
      </c>
      <c r="E4548" s="10">
        <v>172</v>
      </c>
      <c r="F4548" s="9" t="s">
        <v>18</v>
      </c>
      <c r="G4548" s="9" t="s">
        <v>14</v>
      </c>
      <c r="H4548" s="9" t="s">
        <v>16</v>
      </c>
    </row>
    <row r="4549" spans="1:8" x14ac:dyDescent="0.35">
      <c r="A4549" s="9" t="s">
        <v>20</v>
      </c>
      <c r="B4549" s="9" t="s">
        <v>12</v>
      </c>
      <c r="C4549" s="15">
        <f>D4549/(E4549*E4549*0.01*0.01)</f>
        <v>25.951557093425606</v>
      </c>
      <c r="D4549" s="10">
        <v>75</v>
      </c>
      <c r="E4549" s="10">
        <v>170</v>
      </c>
      <c r="F4549" s="9" t="s">
        <v>18</v>
      </c>
      <c r="G4549" s="9" t="s">
        <v>16</v>
      </c>
      <c r="H4549" s="9" t="s">
        <v>17</v>
      </c>
    </row>
    <row r="4550" spans="1:8" x14ac:dyDescent="0.35">
      <c r="A4550" s="9" t="s">
        <v>20</v>
      </c>
      <c r="B4550" s="9" t="s">
        <v>12</v>
      </c>
      <c r="C4550" s="15">
        <f>D4550/(E4550*E4550*0.01*0.01)</f>
        <v>37.813802037743777</v>
      </c>
      <c r="D4550" s="10">
        <v>108</v>
      </c>
      <c r="E4550" s="10">
        <v>169</v>
      </c>
      <c r="F4550" s="9" t="s">
        <v>18</v>
      </c>
      <c r="G4550" s="9" t="s">
        <v>14</v>
      </c>
      <c r="H4550" s="9" t="s">
        <v>17</v>
      </c>
    </row>
    <row r="4551" spans="1:8" x14ac:dyDescent="0.35">
      <c r="A4551" s="9" t="s">
        <v>20</v>
      </c>
      <c r="B4551" s="9" t="s">
        <v>12</v>
      </c>
      <c r="C4551" s="15">
        <f>D4551/(E4551*E4551*0.01*0.01)</f>
        <v>27.763429752066116</v>
      </c>
      <c r="D4551" s="10">
        <v>86</v>
      </c>
      <c r="E4551" s="10">
        <v>176</v>
      </c>
      <c r="F4551" s="9" t="s">
        <v>18</v>
      </c>
      <c r="G4551" s="9" t="s">
        <v>16</v>
      </c>
      <c r="H4551" s="9" t="s">
        <v>17</v>
      </c>
    </row>
    <row r="4552" spans="1:8" x14ac:dyDescent="0.35">
      <c r="A4552" s="9" t="s">
        <v>19</v>
      </c>
      <c r="B4552" s="9" t="s">
        <v>15</v>
      </c>
      <c r="C4552" s="15">
        <f>D4552/(E4552*E4552*0.01*0.01)</f>
        <v>31.37798916633637</v>
      </c>
      <c r="D4552" s="10">
        <v>95</v>
      </c>
      <c r="E4552" s="10">
        <v>174</v>
      </c>
      <c r="F4552" s="9" t="s">
        <v>18</v>
      </c>
      <c r="G4552" s="9" t="s">
        <v>16</v>
      </c>
      <c r="H4552" s="9" t="s">
        <v>17</v>
      </c>
    </row>
    <row r="4553" spans="1:8" x14ac:dyDescent="0.35">
      <c r="A4553" s="9" t="s">
        <v>21</v>
      </c>
      <c r="B4553" s="9" t="s">
        <v>15</v>
      </c>
      <c r="C4553" s="15">
        <f>D4553/(E4553*E4553*0.01*0.01)</f>
        <v>28.373702422145328</v>
      </c>
      <c r="D4553" s="10">
        <v>82</v>
      </c>
      <c r="E4553" s="10">
        <v>170</v>
      </c>
      <c r="F4553" s="9" t="s">
        <v>23</v>
      </c>
      <c r="G4553" s="9" t="s">
        <v>14</v>
      </c>
      <c r="H4553" s="9" t="s">
        <v>17</v>
      </c>
    </row>
    <row r="4554" spans="1:8" x14ac:dyDescent="0.35">
      <c r="A4554" s="9" t="s">
        <v>22</v>
      </c>
      <c r="B4554" s="9" t="s">
        <v>12</v>
      </c>
      <c r="C4554" s="15">
        <f>D4554/(E4554*E4554*0.01*0.01)</f>
        <v>30.071168431955627</v>
      </c>
      <c r="D4554" s="10">
        <v>90</v>
      </c>
      <c r="E4554" s="10">
        <v>173</v>
      </c>
      <c r="F4554" s="9" t="s">
        <v>18</v>
      </c>
      <c r="G4554" s="9" t="s">
        <v>16</v>
      </c>
      <c r="H4554" s="9" t="s">
        <v>16</v>
      </c>
    </row>
    <row r="4555" spans="1:8" x14ac:dyDescent="0.35">
      <c r="A4555" s="9" t="s">
        <v>19</v>
      </c>
      <c r="B4555" s="9" t="s">
        <v>15</v>
      </c>
      <c r="C4555" s="15">
        <f>D4555/(E4555*E4555*0.01*0.01)</f>
        <v>24.242424242424242</v>
      </c>
      <c r="D4555" s="10">
        <v>66</v>
      </c>
      <c r="E4555" s="10">
        <v>165</v>
      </c>
      <c r="F4555" s="9" t="s">
        <v>23</v>
      </c>
      <c r="G4555" s="9" t="s">
        <v>16</v>
      </c>
      <c r="H4555" s="9" t="s">
        <v>17</v>
      </c>
    </row>
    <row r="4556" spans="1:8" x14ac:dyDescent="0.35">
      <c r="A4556" s="9" t="s">
        <v>19</v>
      </c>
      <c r="B4556" s="9" t="s">
        <v>15</v>
      </c>
      <c r="C4556" s="15">
        <f>D4556/(E4556*E4556*0.01*0.01)</f>
        <v>30.81124610482826</v>
      </c>
      <c r="D4556" s="10">
        <v>88</v>
      </c>
      <c r="E4556" s="10">
        <v>169</v>
      </c>
      <c r="F4556" s="9" t="s">
        <v>18</v>
      </c>
      <c r="G4556" s="9" t="s">
        <v>16</v>
      </c>
      <c r="H4556" s="9" t="s">
        <v>17</v>
      </c>
    </row>
    <row r="4557" spans="1:8" x14ac:dyDescent="0.35">
      <c r="A4557" s="9" t="s">
        <v>20</v>
      </c>
      <c r="B4557" s="9" t="s">
        <v>12</v>
      </c>
      <c r="C4557" s="15">
        <f>D4557/(E4557*E4557*0.01*0.01)</f>
        <v>24.569314371603653</v>
      </c>
      <c r="D4557" s="10">
        <v>85</v>
      </c>
      <c r="E4557" s="10">
        <v>186</v>
      </c>
      <c r="F4557" s="9" t="s">
        <v>23</v>
      </c>
      <c r="G4557" s="9" t="s">
        <v>16</v>
      </c>
      <c r="H4557" s="9" t="s">
        <v>17</v>
      </c>
    </row>
    <row r="4558" spans="1:8" x14ac:dyDescent="0.35">
      <c r="A4558" s="9" t="s">
        <v>19</v>
      </c>
      <c r="B4558" s="9" t="s">
        <v>12</v>
      </c>
      <c r="C4558" s="15">
        <f>D4558/(E4558*E4558*0.01*0.01)</f>
        <v>23.413111342351716</v>
      </c>
      <c r="D4558" s="10">
        <v>81</v>
      </c>
      <c r="E4558" s="10">
        <v>186</v>
      </c>
      <c r="F4558" s="9" t="s">
        <v>23</v>
      </c>
      <c r="G4558" s="9" t="s">
        <v>17</v>
      </c>
      <c r="H4558" s="9" t="s">
        <v>17</v>
      </c>
    </row>
    <row r="4559" spans="1:8" x14ac:dyDescent="0.35">
      <c r="A4559" s="9" t="s">
        <v>22</v>
      </c>
      <c r="B4559" s="9" t="s">
        <v>15</v>
      </c>
      <c r="C4559" s="15">
        <f>D4559/(E4559*E4559*0.01*0.01)</f>
        <v>32.596371882086167</v>
      </c>
      <c r="D4559" s="10">
        <v>92</v>
      </c>
      <c r="E4559" s="10">
        <v>168</v>
      </c>
      <c r="F4559" s="9" t="s">
        <v>18</v>
      </c>
      <c r="G4559" s="9" t="s">
        <v>16</v>
      </c>
      <c r="H4559" s="9" t="s">
        <v>16</v>
      </c>
    </row>
    <row r="4560" spans="1:8" x14ac:dyDescent="0.35">
      <c r="A4560" s="9" t="s">
        <v>19</v>
      </c>
      <c r="B4560" s="9" t="s">
        <v>12</v>
      </c>
      <c r="C4560" s="15">
        <f>D4560/(E4560*E4560*0.01*0.01)</f>
        <v>31.637396694214878</v>
      </c>
      <c r="D4560" s="10">
        <v>98</v>
      </c>
      <c r="E4560" s="10">
        <v>176</v>
      </c>
      <c r="F4560" s="9" t="s">
        <v>18</v>
      </c>
      <c r="G4560" s="9" t="s">
        <v>17</v>
      </c>
      <c r="H4560" s="9" t="s">
        <v>17</v>
      </c>
    </row>
    <row r="4561" spans="1:8" x14ac:dyDescent="0.35">
      <c r="A4561" s="9" t="s">
        <v>22</v>
      </c>
      <c r="B4561" s="9" t="s">
        <v>15</v>
      </c>
      <c r="C4561" s="15">
        <f>D4561/(E4561*E4561*0.01*0.01)</f>
        <v>23.423557406305772</v>
      </c>
      <c r="D4561" s="10">
        <v>63</v>
      </c>
      <c r="E4561" s="10">
        <v>164</v>
      </c>
      <c r="F4561" s="9" t="s">
        <v>13</v>
      </c>
      <c r="G4561" s="9" t="s">
        <v>16</v>
      </c>
      <c r="H4561" s="9" t="s">
        <v>17</v>
      </c>
    </row>
    <row r="4562" spans="1:8" x14ac:dyDescent="0.35">
      <c r="A4562" s="9" t="s">
        <v>21</v>
      </c>
      <c r="B4562" s="9" t="s">
        <v>15</v>
      </c>
      <c r="C4562" s="15">
        <f>D4562/(E4562*E4562*0.01*0.01)</f>
        <v>26.128610828857596</v>
      </c>
      <c r="D4562" s="10">
        <v>72</v>
      </c>
      <c r="E4562" s="10">
        <v>166</v>
      </c>
      <c r="F4562" s="9" t="s">
        <v>18</v>
      </c>
      <c r="G4562" s="9" t="s">
        <v>17</v>
      </c>
      <c r="H4562" s="9" t="s">
        <v>17</v>
      </c>
    </row>
    <row r="4563" spans="1:8" x14ac:dyDescent="0.35">
      <c r="A4563" s="9" t="s">
        <v>20</v>
      </c>
      <c r="B4563" s="9" t="s">
        <v>15</v>
      </c>
      <c r="C4563" s="15">
        <f>D4563/(E4563*E4563*0.01*0.01)</f>
        <v>25.951557093425606</v>
      </c>
      <c r="D4563" s="10">
        <v>75</v>
      </c>
      <c r="E4563" s="10">
        <v>170</v>
      </c>
      <c r="F4563" s="9" t="s">
        <v>23</v>
      </c>
      <c r="G4563" s="9" t="s">
        <v>14</v>
      </c>
      <c r="H4563" s="9" t="s">
        <v>17</v>
      </c>
    </row>
    <row r="4564" spans="1:8" x14ac:dyDescent="0.35">
      <c r="A4564" s="9" t="s">
        <v>11</v>
      </c>
      <c r="B4564" s="9" t="s">
        <v>12</v>
      </c>
      <c r="C4564" s="15">
        <f>D4564/(E4564*E4564*0.01*0.01)</f>
        <v>25.963047941069917</v>
      </c>
      <c r="D4564" s="10">
        <v>86</v>
      </c>
      <c r="E4564" s="10">
        <v>182</v>
      </c>
      <c r="F4564" s="9" t="s">
        <v>18</v>
      </c>
      <c r="G4564" s="9" t="s">
        <v>17</v>
      </c>
      <c r="H4564" s="9" t="s">
        <v>17</v>
      </c>
    </row>
    <row r="4565" spans="1:8" x14ac:dyDescent="0.35">
      <c r="A4565" s="9" t="s">
        <v>19</v>
      </c>
      <c r="B4565" s="9" t="s">
        <v>15</v>
      </c>
      <c r="C4565" s="15">
        <f>D4565/(E4565*E4565*0.01*0.01)</f>
        <v>27.398175682448461</v>
      </c>
      <c r="D4565" s="10">
        <v>82</v>
      </c>
      <c r="E4565" s="10">
        <v>173</v>
      </c>
      <c r="F4565" s="9" t="s">
        <v>13</v>
      </c>
      <c r="G4565" s="9" t="s">
        <v>14</v>
      </c>
      <c r="H4565" s="9" t="s">
        <v>14</v>
      </c>
    </row>
    <row r="4566" spans="1:8" x14ac:dyDescent="0.35">
      <c r="A4566" s="9" t="s">
        <v>20</v>
      </c>
      <c r="B4566" s="9" t="s">
        <v>12</v>
      </c>
      <c r="C4566" s="15">
        <f>D4566/(E4566*E4566*0.01*0.01)</f>
        <v>28.086260330578511</v>
      </c>
      <c r="D4566" s="10">
        <v>87</v>
      </c>
      <c r="E4566" s="10">
        <v>176</v>
      </c>
      <c r="F4566" s="9" t="s">
        <v>18</v>
      </c>
      <c r="G4566" s="9" t="s">
        <v>16</v>
      </c>
      <c r="H4566" s="9" t="s">
        <v>17</v>
      </c>
    </row>
    <row r="4567" spans="1:8" x14ac:dyDescent="0.35">
      <c r="A4567" s="9" t="s">
        <v>21</v>
      </c>
      <c r="B4567" s="9" t="s">
        <v>15</v>
      </c>
      <c r="C4567" s="15">
        <f>D4567/(E4567*E4567*0.01*0.01)</f>
        <v>25.909456951787401</v>
      </c>
      <c r="D4567" s="10">
        <v>74</v>
      </c>
      <c r="E4567" s="10">
        <v>169</v>
      </c>
      <c r="F4567" s="9" t="s">
        <v>18</v>
      </c>
      <c r="G4567" s="9" t="s">
        <v>17</v>
      </c>
      <c r="H4567" s="9" t="s">
        <v>17</v>
      </c>
    </row>
    <row r="4568" spans="1:8" x14ac:dyDescent="0.35">
      <c r="A4568" s="9" t="s">
        <v>21</v>
      </c>
      <c r="B4568" s="9" t="s">
        <v>12</v>
      </c>
      <c r="C4568" s="15">
        <f>D4568/(E4568*E4568*0.01*0.01)</f>
        <v>24.142795138888889</v>
      </c>
      <c r="D4568" s="10">
        <v>89</v>
      </c>
      <c r="E4568" s="10">
        <v>192</v>
      </c>
      <c r="F4568" s="9" t="s">
        <v>18</v>
      </c>
      <c r="G4568" s="9" t="s">
        <v>17</v>
      </c>
      <c r="H4568" s="9" t="s">
        <v>17</v>
      </c>
    </row>
    <row r="4569" spans="1:8" x14ac:dyDescent="0.35">
      <c r="A4569" s="9" t="s">
        <v>22</v>
      </c>
      <c r="B4569" s="9" t="s">
        <v>12</v>
      </c>
      <c r="C4569" s="15">
        <f>D4569/(E4569*E4569*0.01*0.01)</f>
        <v>28.06642386982525</v>
      </c>
      <c r="D4569" s="10">
        <v>84</v>
      </c>
      <c r="E4569" s="10">
        <v>173</v>
      </c>
      <c r="F4569" s="9" t="s">
        <v>13</v>
      </c>
      <c r="G4569" s="9" t="s">
        <v>14</v>
      </c>
      <c r="H4569" s="9" t="s">
        <v>17</v>
      </c>
    </row>
    <row r="4570" spans="1:8" x14ac:dyDescent="0.35">
      <c r="A4570" s="9" t="s">
        <v>19</v>
      </c>
      <c r="B4570" s="9" t="s">
        <v>15</v>
      </c>
      <c r="C4570" s="15">
        <f>D4570/(E4570*E4570*0.01*0.01)</f>
        <v>23.875114784205692</v>
      </c>
      <c r="D4570" s="10">
        <v>65</v>
      </c>
      <c r="E4570" s="10">
        <v>165</v>
      </c>
      <c r="F4570" s="9" t="s">
        <v>13</v>
      </c>
      <c r="G4570" s="9" t="s">
        <v>16</v>
      </c>
      <c r="H4570" s="9" t="s">
        <v>14</v>
      </c>
    </row>
    <row r="4571" spans="1:8" x14ac:dyDescent="0.35">
      <c r="A4571" s="9" t="s">
        <v>19</v>
      </c>
      <c r="B4571" s="9" t="s">
        <v>15</v>
      </c>
      <c r="C4571" s="15">
        <f>D4571/(E4571*E4571*0.01*0.01)</f>
        <v>29.065743944636676</v>
      </c>
      <c r="D4571" s="10">
        <v>84</v>
      </c>
      <c r="E4571" s="10">
        <v>170</v>
      </c>
      <c r="F4571" s="9" t="s">
        <v>18</v>
      </c>
      <c r="G4571" s="9" t="s">
        <v>14</v>
      </c>
      <c r="H4571" s="9" t="s">
        <v>14</v>
      </c>
    </row>
    <row r="4572" spans="1:8" x14ac:dyDescent="0.35">
      <c r="A4572" s="9" t="s">
        <v>20</v>
      </c>
      <c r="B4572" s="9" t="s">
        <v>12</v>
      </c>
      <c r="C4572" s="15">
        <f>D4572/(E4572*E4572*0.01*0.01)</f>
        <v>26.794938016528928</v>
      </c>
      <c r="D4572" s="10">
        <v>83</v>
      </c>
      <c r="E4572" s="10">
        <v>176</v>
      </c>
      <c r="F4572" s="9" t="s">
        <v>18</v>
      </c>
      <c r="G4572" s="9" t="s">
        <v>17</v>
      </c>
      <c r="H4572" s="9" t="s">
        <v>17</v>
      </c>
    </row>
    <row r="4573" spans="1:8" x14ac:dyDescent="0.35">
      <c r="A4573" s="9" t="s">
        <v>22</v>
      </c>
      <c r="B4573" s="9" t="s">
        <v>15</v>
      </c>
      <c r="C4573" s="15">
        <f>D4573/(E4573*E4573*0.01*0.01)</f>
        <v>25.806451612903228</v>
      </c>
      <c r="D4573" s="10">
        <v>62</v>
      </c>
      <c r="E4573" s="10">
        <v>155</v>
      </c>
      <c r="F4573" s="9" t="s">
        <v>13</v>
      </c>
      <c r="G4573" s="9" t="s">
        <v>14</v>
      </c>
      <c r="H4573" s="9" t="s">
        <v>14</v>
      </c>
    </row>
    <row r="4574" spans="1:8" x14ac:dyDescent="0.35">
      <c r="A4574" s="9" t="s">
        <v>22</v>
      </c>
      <c r="B4574" s="9" t="s">
        <v>12</v>
      </c>
      <c r="C4574" s="15">
        <f>D4574/(E4574*E4574*0.01*0.01)</f>
        <v>28.027681660899653</v>
      </c>
      <c r="D4574" s="10">
        <v>81</v>
      </c>
      <c r="E4574" s="10">
        <v>170</v>
      </c>
      <c r="F4574" s="9" t="s">
        <v>18</v>
      </c>
      <c r="G4574" s="9" t="s">
        <v>16</v>
      </c>
      <c r="H4574" s="9" t="s">
        <v>14</v>
      </c>
    </row>
    <row r="4575" spans="1:8" x14ac:dyDescent="0.35">
      <c r="A4575" s="9" t="s">
        <v>22</v>
      </c>
      <c r="B4575" s="9" t="s">
        <v>12</v>
      </c>
      <c r="C4575" s="15">
        <f>D4575/(E4575*E4575*0.01*0.01)</f>
        <v>41.666666666666664</v>
      </c>
      <c r="D4575" s="10">
        <v>135</v>
      </c>
      <c r="E4575" s="10">
        <v>180</v>
      </c>
      <c r="F4575" s="9" t="s">
        <v>18</v>
      </c>
      <c r="G4575" s="9" t="s">
        <v>16</v>
      </c>
      <c r="H4575" s="9" t="s">
        <v>17</v>
      </c>
    </row>
    <row r="4576" spans="1:8" x14ac:dyDescent="0.35">
      <c r="A4576" s="9" t="s">
        <v>22</v>
      </c>
      <c r="B4576" s="9" t="s">
        <v>12</v>
      </c>
      <c r="C4576" s="15">
        <f>D4576/(E4576*E4576*0.01*0.01)</f>
        <v>36.168199026500801</v>
      </c>
      <c r="D4576" s="10">
        <v>107</v>
      </c>
      <c r="E4576" s="10">
        <v>172</v>
      </c>
      <c r="F4576" s="9" t="s">
        <v>13</v>
      </c>
      <c r="G4576" s="9" t="s">
        <v>14</v>
      </c>
      <c r="H4576" s="9" t="s">
        <v>17</v>
      </c>
    </row>
    <row r="4577" spans="1:8" x14ac:dyDescent="0.35">
      <c r="A4577" s="9" t="s">
        <v>20</v>
      </c>
      <c r="B4577" s="9" t="s">
        <v>12</v>
      </c>
      <c r="C4577" s="15">
        <f>D4577/(E4577*E4577*0.01*0.01)</f>
        <v>23.198315069747565</v>
      </c>
      <c r="D4577" s="10">
        <v>76</v>
      </c>
      <c r="E4577" s="10">
        <v>181</v>
      </c>
      <c r="F4577" s="9" t="s">
        <v>23</v>
      </c>
      <c r="G4577" s="9" t="s">
        <v>14</v>
      </c>
      <c r="H4577" s="9" t="s">
        <v>14</v>
      </c>
    </row>
    <row r="4578" spans="1:8" x14ac:dyDescent="0.35">
      <c r="A4578" s="9" t="s">
        <v>22</v>
      </c>
      <c r="B4578" s="9" t="s">
        <v>12</v>
      </c>
      <c r="C4578" s="15">
        <f>D4578/(E4578*E4578*0.01*0.01)</f>
        <v>26.543209876543209</v>
      </c>
      <c r="D4578" s="10">
        <v>86</v>
      </c>
      <c r="E4578" s="10">
        <v>180</v>
      </c>
      <c r="F4578" s="9" t="s">
        <v>13</v>
      </c>
      <c r="G4578" s="9" t="s">
        <v>17</v>
      </c>
      <c r="H4578" s="9" t="s">
        <v>17</v>
      </c>
    </row>
    <row r="4579" spans="1:8" x14ac:dyDescent="0.35">
      <c r="A4579" s="9" t="s">
        <v>11</v>
      </c>
      <c r="B4579" s="9" t="s">
        <v>15</v>
      </c>
      <c r="C4579" s="15">
        <f>D4579/(E4579*E4579*0.01*0.01)</f>
        <v>22.491349480968857</v>
      </c>
      <c r="D4579" s="10">
        <v>65</v>
      </c>
      <c r="E4579" s="10">
        <v>170</v>
      </c>
      <c r="F4579" s="9" t="s">
        <v>23</v>
      </c>
      <c r="G4579" s="9" t="s">
        <v>17</v>
      </c>
      <c r="H4579" s="9" t="s">
        <v>17</v>
      </c>
    </row>
    <row r="4580" spans="1:8" x14ac:dyDescent="0.35">
      <c r="A4580" s="9" t="s">
        <v>21</v>
      </c>
      <c r="B4580" s="9" t="s">
        <v>15</v>
      </c>
      <c r="C4580" s="15">
        <f>D4580/(E4580*E4580*0.01*0.01)</f>
        <v>20.202020202020201</v>
      </c>
      <c r="D4580" s="10">
        <v>55</v>
      </c>
      <c r="E4580" s="10">
        <v>165</v>
      </c>
      <c r="F4580" s="9" t="s">
        <v>18</v>
      </c>
      <c r="G4580" s="9" t="s">
        <v>14</v>
      </c>
      <c r="H4580" s="9" t="s">
        <v>14</v>
      </c>
    </row>
    <row r="4581" spans="1:8" x14ac:dyDescent="0.35">
      <c r="A4581" s="9" t="s">
        <v>19</v>
      </c>
      <c r="B4581" s="9" t="s">
        <v>15</v>
      </c>
      <c r="C4581" s="15">
        <f>D4581/(E4581*E4581*0.01*0.01)</f>
        <v>32.211757291411367</v>
      </c>
      <c r="D4581" s="10">
        <v>92</v>
      </c>
      <c r="E4581" s="10">
        <v>169</v>
      </c>
      <c r="F4581" s="9" t="s">
        <v>18</v>
      </c>
      <c r="G4581" s="9" t="s">
        <v>14</v>
      </c>
      <c r="H4581" s="9" t="s">
        <v>14</v>
      </c>
    </row>
    <row r="4582" spans="1:8" x14ac:dyDescent="0.35">
      <c r="A4582" s="9" t="s">
        <v>22</v>
      </c>
      <c r="B4582" s="9" t="s">
        <v>12</v>
      </c>
      <c r="C4582" s="15">
        <f>D4582/(E4582*E4582*0.01*0.01)</f>
        <v>30.79584775086505</v>
      </c>
      <c r="D4582" s="10">
        <v>89</v>
      </c>
      <c r="E4582" s="10">
        <v>170</v>
      </c>
      <c r="F4582" s="9" t="s">
        <v>23</v>
      </c>
      <c r="G4582" s="9" t="s">
        <v>16</v>
      </c>
      <c r="H4582" s="9" t="s">
        <v>14</v>
      </c>
    </row>
    <row r="4583" spans="1:8" x14ac:dyDescent="0.35">
      <c r="A4583" s="9" t="s">
        <v>22</v>
      </c>
      <c r="B4583" s="9" t="s">
        <v>15</v>
      </c>
      <c r="C4583" s="15">
        <f>D4583/(E4583*E4583*0.01*0.01)</f>
        <v>29.061224489795919</v>
      </c>
      <c r="D4583" s="10">
        <v>89</v>
      </c>
      <c r="E4583" s="10">
        <v>175</v>
      </c>
      <c r="F4583" s="9" t="s">
        <v>18</v>
      </c>
      <c r="G4583" s="9" t="s">
        <v>17</v>
      </c>
      <c r="H4583" s="9" t="s">
        <v>14</v>
      </c>
    </row>
    <row r="4584" spans="1:8" x14ac:dyDescent="0.35">
      <c r="A4584" s="9" t="s">
        <v>22</v>
      </c>
      <c r="B4584" s="9" t="s">
        <v>12</v>
      </c>
      <c r="C4584" s="15">
        <f>D4584/(E4584*E4584*0.01*0.01)</f>
        <v>33.26214068134869</v>
      </c>
      <c r="D4584" s="10">
        <v>95</v>
      </c>
      <c r="E4584" s="10">
        <v>169</v>
      </c>
      <c r="F4584" s="9" t="s">
        <v>18</v>
      </c>
      <c r="G4584" s="9" t="s">
        <v>17</v>
      </c>
      <c r="H4584" s="9" t="s">
        <v>14</v>
      </c>
    </row>
    <row r="4585" spans="1:8" x14ac:dyDescent="0.35">
      <c r="A4585" s="9" t="s">
        <v>19</v>
      </c>
      <c r="B4585" s="9" t="s">
        <v>15</v>
      </c>
      <c r="C4585" s="15">
        <f>D4585/(E4585*E4585*0.01*0.01)</f>
        <v>21.224489795918366</v>
      </c>
      <c r="D4585" s="10">
        <v>65</v>
      </c>
      <c r="E4585" s="10">
        <v>175</v>
      </c>
      <c r="F4585" s="9" t="s">
        <v>18</v>
      </c>
      <c r="G4585" s="9" t="s">
        <v>16</v>
      </c>
      <c r="H4585" s="9" t="s">
        <v>17</v>
      </c>
    </row>
    <row r="4586" spans="1:8" x14ac:dyDescent="0.35">
      <c r="A4586" s="9" t="s">
        <v>19</v>
      </c>
      <c r="B4586" s="9" t="s">
        <v>15</v>
      </c>
      <c r="C4586" s="15">
        <f>D4586/(E4586*E4586*0.01*0.01)</f>
        <v>23.836734693877553</v>
      </c>
      <c r="D4586" s="10">
        <v>73</v>
      </c>
      <c r="E4586" s="10">
        <v>175</v>
      </c>
      <c r="F4586" s="9" t="s">
        <v>18</v>
      </c>
      <c r="G4586" s="9" t="s">
        <v>17</v>
      </c>
      <c r="H4586" s="9" t="s">
        <v>14</v>
      </c>
    </row>
    <row r="4587" spans="1:8" x14ac:dyDescent="0.35">
      <c r="A4587" s="9" t="s">
        <v>21</v>
      </c>
      <c r="B4587" s="9" t="s">
        <v>15</v>
      </c>
      <c r="C4587" s="15">
        <f>D4587/(E4587*E4587*0.01*0.01)</f>
        <v>27.548209366391184</v>
      </c>
      <c r="D4587" s="10">
        <v>75</v>
      </c>
      <c r="E4587" s="10">
        <v>165</v>
      </c>
      <c r="F4587" s="9" t="s">
        <v>23</v>
      </c>
      <c r="G4587" s="9" t="s">
        <v>16</v>
      </c>
      <c r="H4587" s="9" t="s">
        <v>14</v>
      </c>
    </row>
    <row r="4588" spans="1:8" x14ac:dyDescent="0.35">
      <c r="A4588" s="9" t="s">
        <v>22</v>
      </c>
      <c r="B4588" s="9" t="s">
        <v>12</v>
      </c>
      <c r="C4588" s="15">
        <f>D4588/(E4588*E4588*0.01*0.01)</f>
        <v>31.848064280496715</v>
      </c>
      <c r="D4588" s="10">
        <v>109</v>
      </c>
      <c r="E4588" s="10">
        <v>185</v>
      </c>
      <c r="F4588" s="9" t="s">
        <v>18</v>
      </c>
      <c r="G4588" s="9" t="s">
        <v>17</v>
      </c>
      <c r="H4588" s="9" t="s">
        <v>14</v>
      </c>
    </row>
    <row r="4589" spans="1:8" x14ac:dyDescent="0.35">
      <c r="A4589" s="9" t="s">
        <v>20</v>
      </c>
      <c r="B4589" s="9" t="s">
        <v>15</v>
      </c>
      <c r="C4589" s="15">
        <f>D4589/(E4589*E4589*0.01*0.01)</f>
        <v>38.72494531894295</v>
      </c>
      <c r="D4589" s="10">
        <v>108</v>
      </c>
      <c r="E4589" s="10">
        <v>167</v>
      </c>
      <c r="F4589" s="9" t="s">
        <v>13</v>
      </c>
      <c r="G4589" s="9" t="s">
        <v>16</v>
      </c>
      <c r="H4589" s="9" t="s">
        <v>17</v>
      </c>
    </row>
    <row r="4590" spans="1:8" x14ac:dyDescent="0.35">
      <c r="A4590" s="9" t="s">
        <v>22</v>
      </c>
      <c r="B4590" s="9" t="s">
        <v>12</v>
      </c>
      <c r="C4590" s="15">
        <f>D4590/(E4590*E4590*0.01*0.01)</f>
        <v>27.13141179099237</v>
      </c>
      <c r="D4590" s="10">
        <v>85</v>
      </c>
      <c r="E4590" s="10">
        <v>177</v>
      </c>
      <c r="F4590" s="9" t="s">
        <v>13</v>
      </c>
      <c r="G4590" s="9" t="s">
        <v>17</v>
      </c>
      <c r="H4590" s="9" t="s">
        <v>14</v>
      </c>
    </row>
    <row r="4591" spans="1:8" x14ac:dyDescent="0.35">
      <c r="A4591" s="9" t="s">
        <v>19</v>
      </c>
      <c r="B4591" s="9" t="s">
        <v>15</v>
      </c>
      <c r="C4591" s="15">
        <f>D4591/(E4591*E4591*0.01*0.01)</f>
        <v>41.431387617361089</v>
      </c>
      <c r="D4591" s="10">
        <v>124</v>
      </c>
      <c r="E4591" s="10">
        <v>173</v>
      </c>
      <c r="F4591" s="9" t="s">
        <v>13</v>
      </c>
      <c r="G4591" s="9" t="s">
        <v>16</v>
      </c>
      <c r="H4591" s="9" t="s">
        <v>16</v>
      </c>
    </row>
    <row r="4592" spans="1:8" x14ac:dyDescent="0.35">
      <c r="A4592" s="9" t="s">
        <v>22</v>
      </c>
      <c r="B4592" s="9" t="s">
        <v>12</v>
      </c>
      <c r="C4592" s="15">
        <f>D4592/(E4592*E4592*0.01*0.01)</f>
        <v>28.027681660899653</v>
      </c>
      <c r="D4592" s="10">
        <v>81</v>
      </c>
      <c r="E4592" s="10">
        <v>170</v>
      </c>
      <c r="F4592" s="9" t="s">
        <v>18</v>
      </c>
      <c r="G4592" s="9" t="s">
        <v>16</v>
      </c>
      <c r="H4592" s="9" t="s">
        <v>14</v>
      </c>
    </row>
    <row r="4593" spans="1:8" x14ac:dyDescent="0.35">
      <c r="A4593" s="9" t="s">
        <v>22</v>
      </c>
      <c r="B4593" s="9" t="s">
        <v>12</v>
      </c>
      <c r="C4593" s="15">
        <f>D4593/(E4593*E4593*0.01*0.01)</f>
        <v>41.666666666666664</v>
      </c>
      <c r="D4593" s="10">
        <v>135</v>
      </c>
      <c r="E4593" s="10">
        <v>180</v>
      </c>
      <c r="F4593" s="9" t="s">
        <v>18</v>
      </c>
      <c r="G4593" s="9" t="s">
        <v>16</v>
      </c>
      <c r="H4593" s="9" t="s">
        <v>17</v>
      </c>
    </row>
    <row r="4594" spans="1:8" x14ac:dyDescent="0.35">
      <c r="A4594" s="9" t="s">
        <v>22</v>
      </c>
      <c r="B4594" s="9" t="s">
        <v>12</v>
      </c>
      <c r="C4594" s="15">
        <f>D4594/(E4594*E4594*0.01*0.01)</f>
        <v>36.168199026500801</v>
      </c>
      <c r="D4594" s="10">
        <v>107</v>
      </c>
      <c r="E4594" s="10">
        <v>172</v>
      </c>
      <c r="F4594" s="9" t="s">
        <v>13</v>
      </c>
      <c r="G4594" s="9" t="s">
        <v>14</v>
      </c>
      <c r="H4594" s="9" t="s">
        <v>17</v>
      </c>
    </row>
    <row r="4595" spans="1:8" x14ac:dyDescent="0.35">
      <c r="A4595" s="9" t="s">
        <v>20</v>
      </c>
      <c r="B4595" s="9" t="s">
        <v>12</v>
      </c>
      <c r="C4595" s="15">
        <f>D4595/(E4595*E4595*0.01*0.01)</f>
        <v>23.198315069747565</v>
      </c>
      <c r="D4595" s="10">
        <v>76</v>
      </c>
      <c r="E4595" s="10">
        <v>181</v>
      </c>
      <c r="F4595" s="9" t="s">
        <v>23</v>
      </c>
      <c r="G4595" s="9" t="s">
        <v>14</v>
      </c>
      <c r="H4595" s="9" t="s">
        <v>14</v>
      </c>
    </row>
    <row r="4596" spans="1:8" x14ac:dyDescent="0.35">
      <c r="A4596" s="9" t="s">
        <v>22</v>
      </c>
      <c r="B4596" s="9" t="s">
        <v>12</v>
      </c>
      <c r="C4596" s="15">
        <f>D4596/(E4596*E4596*0.01*0.01)</f>
        <v>26.543209876543209</v>
      </c>
      <c r="D4596" s="10">
        <v>86</v>
      </c>
      <c r="E4596" s="10">
        <v>180</v>
      </c>
      <c r="F4596" s="9" t="s">
        <v>13</v>
      </c>
      <c r="G4596" s="9" t="s">
        <v>17</v>
      </c>
      <c r="H4596" s="9" t="s">
        <v>17</v>
      </c>
    </row>
    <row r="4597" spans="1:8" x14ac:dyDescent="0.35">
      <c r="A4597" s="9" t="s">
        <v>22</v>
      </c>
      <c r="B4597" s="9" t="s">
        <v>12</v>
      </c>
      <c r="C4597" s="15">
        <f>D4597/(E4597*E4597*0.01*0.01)</f>
        <v>26.543209876543209</v>
      </c>
      <c r="D4597" s="10">
        <v>86</v>
      </c>
      <c r="E4597" s="10">
        <v>180</v>
      </c>
      <c r="F4597" s="9" t="s">
        <v>13</v>
      </c>
      <c r="G4597" s="9" t="s">
        <v>17</v>
      </c>
      <c r="H4597" s="9" t="s">
        <v>17</v>
      </c>
    </row>
    <row r="4598" spans="1:8" x14ac:dyDescent="0.35">
      <c r="A4598" s="9" t="s">
        <v>21</v>
      </c>
      <c r="B4598" s="9" t="s">
        <v>15</v>
      </c>
      <c r="C4598" s="15">
        <f>D4598/(E4598*E4598*0.01*0.01)</f>
        <v>20.202020202020201</v>
      </c>
      <c r="D4598" s="10">
        <v>55</v>
      </c>
      <c r="E4598" s="10">
        <v>165</v>
      </c>
      <c r="F4598" s="9" t="s">
        <v>18</v>
      </c>
      <c r="G4598" s="9" t="s">
        <v>14</v>
      </c>
      <c r="H4598" s="9" t="s">
        <v>14</v>
      </c>
    </row>
    <row r="4599" spans="1:8" x14ac:dyDescent="0.35">
      <c r="A4599" s="9" t="s">
        <v>22</v>
      </c>
      <c r="B4599" s="9" t="s">
        <v>12</v>
      </c>
      <c r="C4599" s="15">
        <f>D4599/(E4599*E4599*0.01*0.01)</f>
        <v>29.061224489795919</v>
      </c>
      <c r="D4599" s="10">
        <v>89</v>
      </c>
      <c r="E4599" s="10">
        <v>175</v>
      </c>
      <c r="F4599" s="9" t="s">
        <v>18</v>
      </c>
      <c r="G4599" s="9" t="s">
        <v>17</v>
      </c>
      <c r="H4599" s="9" t="s">
        <v>14</v>
      </c>
    </row>
    <row r="4600" spans="1:8" x14ac:dyDescent="0.35">
      <c r="A4600" s="9" t="s">
        <v>11</v>
      </c>
      <c r="B4600" s="9" t="s">
        <v>12</v>
      </c>
      <c r="C4600" s="15">
        <f>D4600/(E4600*E4600*0.01*0.01)</f>
        <v>22.530864197530864</v>
      </c>
      <c r="D4600" s="10">
        <v>73</v>
      </c>
      <c r="E4600" s="10">
        <v>180</v>
      </c>
      <c r="F4600" s="9" t="s">
        <v>18</v>
      </c>
      <c r="G4600" s="9" t="s">
        <v>14</v>
      </c>
      <c r="H4600" s="9" t="s">
        <v>16</v>
      </c>
    </row>
    <row r="4601" spans="1:8" x14ac:dyDescent="0.35">
      <c r="A4601" s="9" t="s">
        <v>11</v>
      </c>
      <c r="B4601" s="9" t="s">
        <v>12</v>
      </c>
      <c r="C4601" s="15">
        <f>D4601/(E4601*E4601*0.01*0.01)</f>
        <v>23.719609250647604</v>
      </c>
      <c r="D4601" s="10">
        <v>76</v>
      </c>
      <c r="E4601" s="10">
        <v>179</v>
      </c>
      <c r="F4601" s="9" t="s">
        <v>18</v>
      </c>
      <c r="G4601" s="9" t="s">
        <v>14</v>
      </c>
      <c r="H4601" s="9" t="s">
        <v>16</v>
      </c>
    </row>
    <row r="4602" spans="1:8" x14ac:dyDescent="0.35">
      <c r="A4602" s="9" t="s">
        <v>20</v>
      </c>
      <c r="B4602" s="9" t="s">
        <v>12</v>
      </c>
      <c r="C4602" s="15">
        <f>D4602/(E4602*E4602*0.01*0.01)</f>
        <v>19.1358024691358</v>
      </c>
      <c r="D4602" s="10">
        <v>62</v>
      </c>
      <c r="E4602" s="10">
        <v>180</v>
      </c>
      <c r="F4602" s="9" t="s">
        <v>18</v>
      </c>
      <c r="G4602" s="9" t="s">
        <v>17</v>
      </c>
      <c r="H4602" s="9" t="s">
        <v>16</v>
      </c>
    </row>
    <row r="4603" spans="1:8" x14ac:dyDescent="0.35">
      <c r="A4603" s="9" t="s">
        <v>19</v>
      </c>
      <c r="B4603" s="9" t="s">
        <v>15</v>
      </c>
      <c r="C4603" s="15">
        <f>D4603/(E4603*E4603*0.01*0.01)</f>
        <v>35.003199217132753</v>
      </c>
      <c r="D4603" s="10">
        <v>93</v>
      </c>
      <c r="E4603" s="10">
        <v>163</v>
      </c>
      <c r="F4603" s="9" t="s">
        <v>18</v>
      </c>
      <c r="G4603" s="9" t="s">
        <v>14</v>
      </c>
      <c r="H4603" s="9" t="s">
        <v>17</v>
      </c>
    </row>
    <row r="4604" spans="1:8" x14ac:dyDescent="0.35">
      <c r="A4604" s="9" t="s">
        <v>19</v>
      </c>
      <c r="B4604" s="9" t="s">
        <v>12</v>
      </c>
      <c r="C4604" s="15">
        <f>D4604/(E4604*E4604*0.01*0.01)</f>
        <v>38.062283737024217</v>
      </c>
      <c r="D4604" s="10">
        <v>110</v>
      </c>
      <c r="E4604" s="10">
        <v>170</v>
      </c>
      <c r="F4604" s="9" t="s">
        <v>18</v>
      </c>
      <c r="G4604" s="9" t="s">
        <v>14</v>
      </c>
      <c r="H4604" s="9" t="s">
        <v>14</v>
      </c>
    </row>
    <row r="4605" spans="1:8" x14ac:dyDescent="0.35">
      <c r="A4605" s="9" t="s">
        <v>22</v>
      </c>
      <c r="B4605" s="9" t="s">
        <v>12</v>
      </c>
      <c r="C4605" s="15">
        <f>D4605/(E4605*E4605*0.01*0.01)</f>
        <v>38.567493112947659</v>
      </c>
      <c r="D4605" s="10">
        <v>105</v>
      </c>
      <c r="E4605" s="10">
        <v>165</v>
      </c>
      <c r="F4605" s="9" t="s">
        <v>18</v>
      </c>
      <c r="G4605" s="9" t="s">
        <v>14</v>
      </c>
      <c r="H4605" s="9" t="s">
        <v>17</v>
      </c>
    </row>
    <row r="4606" spans="1:8" x14ac:dyDescent="0.35">
      <c r="A4606" s="9" t="s">
        <v>11</v>
      </c>
      <c r="B4606" s="9" t="s">
        <v>12</v>
      </c>
      <c r="C4606" s="15">
        <f>D4606/(E4606*E4606*0.01*0.01)</f>
        <v>21.04981790236894</v>
      </c>
      <c r="D4606" s="10">
        <v>63</v>
      </c>
      <c r="E4606" s="10">
        <v>173</v>
      </c>
      <c r="F4606" s="9" t="s">
        <v>18</v>
      </c>
      <c r="G4606" s="9" t="s">
        <v>14</v>
      </c>
      <c r="H4606" s="9" t="s">
        <v>17</v>
      </c>
    </row>
    <row r="4607" spans="1:8" x14ac:dyDescent="0.35">
      <c r="A4607" s="9" t="s">
        <v>20</v>
      </c>
      <c r="B4607" s="9" t="s">
        <v>15</v>
      </c>
      <c r="C4607" s="15">
        <f>D4607/(E4607*E4607*0.01*0.01)</f>
        <v>31.25</v>
      </c>
      <c r="D4607" s="10">
        <v>80</v>
      </c>
      <c r="E4607" s="10">
        <v>160</v>
      </c>
      <c r="F4607" s="9" t="s">
        <v>23</v>
      </c>
      <c r="G4607" s="9" t="s">
        <v>14</v>
      </c>
      <c r="H4607" s="9" t="s">
        <v>17</v>
      </c>
    </row>
    <row r="4608" spans="1:8" x14ac:dyDescent="0.35">
      <c r="A4608" s="9" t="s">
        <v>20</v>
      </c>
      <c r="B4608" s="9" t="s">
        <v>12</v>
      </c>
      <c r="C4608" s="15">
        <f>D4608/(E4608*E4608*0.01*0.01)</f>
        <v>23.148148148148145</v>
      </c>
      <c r="D4608" s="10">
        <v>75</v>
      </c>
      <c r="E4608" s="10">
        <v>180</v>
      </c>
      <c r="F4608" s="9" t="s">
        <v>13</v>
      </c>
      <c r="G4608" s="9" t="s">
        <v>16</v>
      </c>
      <c r="H4608" s="9" t="s">
        <v>16</v>
      </c>
    </row>
    <row r="4609" spans="1:8" x14ac:dyDescent="0.35">
      <c r="A4609" s="9" t="s">
        <v>19</v>
      </c>
      <c r="B4609" s="9" t="s">
        <v>15</v>
      </c>
      <c r="C4609" s="15">
        <f>D4609/(E4609*E4609*0.01*0.01)</f>
        <v>24.382372978593711</v>
      </c>
      <c r="D4609" s="10">
        <v>68</v>
      </c>
      <c r="E4609" s="10">
        <v>167</v>
      </c>
      <c r="F4609" s="9" t="s">
        <v>23</v>
      </c>
      <c r="G4609" s="9" t="s">
        <v>17</v>
      </c>
      <c r="H4609" s="9" t="s">
        <v>16</v>
      </c>
    </row>
    <row r="4610" spans="1:8" x14ac:dyDescent="0.35">
      <c r="A4610" s="9" t="s">
        <v>20</v>
      </c>
      <c r="B4610" s="9" t="s">
        <v>15</v>
      </c>
      <c r="C4610" s="15">
        <f>D4610/(E4610*E4610*0.01*0.01)</f>
        <v>21.612811791383219</v>
      </c>
      <c r="D4610" s="10">
        <v>61</v>
      </c>
      <c r="E4610" s="10">
        <v>168</v>
      </c>
      <c r="F4610" s="9" t="s">
        <v>23</v>
      </c>
      <c r="G4610" s="9" t="s">
        <v>16</v>
      </c>
      <c r="H4610" s="9" t="s">
        <v>17</v>
      </c>
    </row>
    <row r="4611" spans="1:8" x14ac:dyDescent="0.35">
      <c r="A4611" s="9" t="s">
        <v>21</v>
      </c>
      <c r="B4611" s="9" t="s">
        <v>15</v>
      </c>
      <c r="C4611" s="15">
        <f>D4611/(E4611*E4611*0.01*0.01)</f>
        <v>21.875</v>
      </c>
      <c r="D4611" s="10">
        <v>56</v>
      </c>
      <c r="E4611" s="10">
        <v>160</v>
      </c>
      <c r="F4611" s="9" t="s">
        <v>18</v>
      </c>
      <c r="G4611" s="9" t="s">
        <v>16</v>
      </c>
      <c r="H4611" s="9" t="s">
        <v>14</v>
      </c>
    </row>
    <row r="4612" spans="1:8" x14ac:dyDescent="0.35">
      <c r="A4612" s="9" t="s">
        <v>11</v>
      </c>
      <c r="B4612" s="9" t="s">
        <v>15</v>
      </c>
      <c r="C4612" s="15">
        <f>D4612/(E4612*E4612*0.01*0.01)</f>
        <v>22.506925207756233</v>
      </c>
      <c r="D4612" s="10">
        <v>52</v>
      </c>
      <c r="E4612" s="10">
        <v>152</v>
      </c>
      <c r="F4612" s="9" t="s">
        <v>18</v>
      </c>
      <c r="G4612" s="9" t="s">
        <v>14</v>
      </c>
      <c r="H4612" s="9" t="s">
        <v>14</v>
      </c>
    </row>
    <row r="4613" spans="1:8" x14ac:dyDescent="0.35">
      <c r="A4613" s="9" t="s">
        <v>22</v>
      </c>
      <c r="B4613" s="9" t="s">
        <v>12</v>
      </c>
      <c r="C4613" s="15">
        <f>D4613/(E4613*E4613*0.01*0.01)</f>
        <v>25.217358575783809</v>
      </c>
      <c r="D4613" s="10">
        <v>67</v>
      </c>
      <c r="E4613" s="10">
        <v>163</v>
      </c>
      <c r="F4613" s="9" t="s">
        <v>23</v>
      </c>
      <c r="G4613" s="9" t="s">
        <v>16</v>
      </c>
      <c r="H4613" s="9" t="s">
        <v>17</v>
      </c>
    </row>
    <row r="4614" spans="1:8" x14ac:dyDescent="0.35">
      <c r="A4614" s="9" t="s">
        <v>11</v>
      </c>
      <c r="B4614" s="9" t="s">
        <v>15</v>
      </c>
      <c r="C4614" s="15">
        <f>D4614/(E4614*E4614*0.01*0.01)</f>
        <v>22.598140495867771</v>
      </c>
      <c r="D4614" s="10">
        <v>70</v>
      </c>
      <c r="E4614" s="10">
        <v>176</v>
      </c>
      <c r="F4614" s="9" t="s">
        <v>18</v>
      </c>
      <c r="G4614" s="9" t="s">
        <v>16</v>
      </c>
      <c r="H4614" s="9" t="s">
        <v>14</v>
      </c>
    </row>
    <row r="4615" spans="1:8" x14ac:dyDescent="0.35">
      <c r="A4615" s="9" t="s">
        <v>20</v>
      </c>
      <c r="B4615" s="9" t="s">
        <v>15</v>
      </c>
      <c r="C4615" s="15">
        <f>D4615/(E4615*E4615*0.01*0.01)</f>
        <v>23.4375</v>
      </c>
      <c r="D4615" s="10">
        <v>60</v>
      </c>
      <c r="E4615" s="10">
        <v>160</v>
      </c>
      <c r="F4615" s="9" t="s">
        <v>18</v>
      </c>
      <c r="G4615" s="9" t="s">
        <v>16</v>
      </c>
      <c r="H4615" s="9" t="s">
        <v>17</v>
      </c>
    </row>
    <row r="4616" spans="1:8" x14ac:dyDescent="0.35">
      <c r="A4616" s="9" t="s">
        <v>20</v>
      </c>
      <c r="B4616" s="9" t="s">
        <v>12</v>
      </c>
      <c r="C4616" s="15">
        <f>D4616/(E4616*E4616*0.01*0.01)</f>
        <v>23.148148148148145</v>
      </c>
      <c r="D4616" s="10">
        <v>75</v>
      </c>
      <c r="E4616" s="10">
        <v>180</v>
      </c>
      <c r="F4616" s="9" t="s">
        <v>13</v>
      </c>
      <c r="G4616" s="9" t="s">
        <v>16</v>
      </c>
      <c r="H4616" s="9" t="s">
        <v>14</v>
      </c>
    </row>
    <row r="4617" spans="1:8" x14ac:dyDescent="0.35">
      <c r="A4617" s="9" t="s">
        <v>19</v>
      </c>
      <c r="B4617" s="9" t="s">
        <v>15</v>
      </c>
      <c r="C4617" s="15">
        <f>D4617/(E4617*E4617*0.01*0.01)</f>
        <v>20.32225286688924</v>
      </c>
      <c r="D4617" s="10">
        <v>56</v>
      </c>
      <c r="E4617" s="10">
        <v>166</v>
      </c>
      <c r="F4617" s="9" t="s">
        <v>18</v>
      </c>
      <c r="G4617" s="9" t="s">
        <v>16</v>
      </c>
      <c r="H4617" s="9" t="s">
        <v>14</v>
      </c>
    </row>
    <row r="4618" spans="1:8" x14ac:dyDescent="0.35">
      <c r="A4618" s="9" t="s">
        <v>22</v>
      </c>
      <c r="B4618" s="9" t="s">
        <v>12</v>
      </c>
      <c r="C4618" s="15">
        <f>D4618/(E4618*E4618*0.01*0.01)</f>
        <v>25.951557093425606</v>
      </c>
      <c r="D4618" s="10">
        <v>75</v>
      </c>
      <c r="E4618" s="10">
        <v>170</v>
      </c>
      <c r="F4618" s="9" t="s">
        <v>23</v>
      </c>
      <c r="G4618" s="9" t="s">
        <v>14</v>
      </c>
      <c r="H4618" s="9" t="s">
        <v>17</v>
      </c>
    </row>
    <row r="4619" spans="1:8" x14ac:dyDescent="0.35">
      <c r="A4619" s="9" t="s">
        <v>20</v>
      </c>
      <c r="B4619" s="9" t="s">
        <v>12</v>
      </c>
      <c r="C4619" s="15">
        <f>D4619/(E4619*E4619*0.01*0.01)</f>
        <v>21.604938271604937</v>
      </c>
      <c r="D4619" s="10">
        <v>70</v>
      </c>
      <c r="E4619" s="10">
        <v>180</v>
      </c>
      <c r="F4619" s="9" t="s">
        <v>23</v>
      </c>
      <c r="G4619" s="9" t="s">
        <v>14</v>
      </c>
      <c r="H4619" s="9" t="s">
        <v>17</v>
      </c>
    </row>
    <row r="4620" spans="1:8" x14ac:dyDescent="0.35">
      <c r="A4620" s="9" t="s">
        <v>20</v>
      </c>
      <c r="B4620" s="9" t="s">
        <v>12</v>
      </c>
      <c r="C4620" s="15">
        <f>D4620/(E4620*E4620*0.01*0.01)</f>
        <v>22.491349480968857</v>
      </c>
      <c r="D4620" s="10">
        <v>65</v>
      </c>
      <c r="E4620" s="10">
        <v>170</v>
      </c>
      <c r="F4620" s="9" t="s">
        <v>18</v>
      </c>
      <c r="G4620" s="9" t="s">
        <v>16</v>
      </c>
      <c r="H4620" s="9" t="s">
        <v>17</v>
      </c>
    </row>
    <row r="4621" spans="1:8" x14ac:dyDescent="0.35">
      <c r="A4621" s="9" t="s">
        <v>22</v>
      </c>
      <c r="B4621" s="9" t="s">
        <v>15</v>
      </c>
      <c r="C4621" s="15">
        <f>D4621/(E4621*E4621*0.01*0.01)</f>
        <v>24.09297052154195</v>
      </c>
      <c r="D4621" s="10">
        <v>68</v>
      </c>
      <c r="E4621" s="10">
        <v>168</v>
      </c>
      <c r="F4621" s="9" t="s">
        <v>18</v>
      </c>
      <c r="G4621" s="9" t="s">
        <v>14</v>
      </c>
      <c r="H4621" s="9" t="s">
        <v>17</v>
      </c>
    </row>
    <row r="4622" spans="1:8" x14ac:dyDescent="0.35">
      <c r="A4622" s="9" t="s">
        <v>22</v>
      </c>
      <c r="B4622" s="9" t="s">
        <v>12</v>
      </c>
      <c r="C4622" s="15">
        <f>D4622/(E4622*E4622*0.01*0.01)</f>
        <v>23.875114784205692</v>
      </c>
      <c r="D4622" s="10">
        <v>65</v>
      </c>
      <c r="E4622" s="10">
        <v>165</v>
      </c>
      <c r="F4622" s="9" t="s">
        <v>18</v>
      </c>
      <c r="G4622" s="9" t="s">
        <v>14</v>
      </c>
      <c r="H4622" s="9" t="s">
        <v>14</v>
      </c>
    </row>
    <row r="4623" spans="1:8" x14ac:dyDescent="0.35">
      <c r="A4623" s="9" t="s">
        <v>20</v>
      </c>
      <c r="B4623" s="9" t="s">
        <v>15</v>
      </c>
      <c r="C4623" s="15">
        <f>D4623/(E4623*E4623*0.01*0.01)</f>
        <v>20.761245674740483</v>
      </c>
      <c r="D4623" s="10">
        <v>60</v>
      </c>
      <c r="E4623" s="10">
        <v>170</v>
      </c>
      <c r="F4623" s="9" t="s">
        <v>18</v>
      </c>
      <c r="G4623" s="9" t="s">
        <v>14</v>
      </c>
      <c r="H4623" s="9" t="s">
        <v>17</v>
      </c>
    </row>
    <row r="4624" spans="1:8" x14ac:dyDescent="0.35">
      <c r="A4624" s="9" t="s">
        <v>20</v>
      </c>
      <c r="B4624" s="9" t="s">
        <v>15</v>
      </c>
      <c r="C4624" s="15">
        <f>D4624/(E4624*E4624*0.01*0.01)</f>
        <v>22.985397512168735</v>
      </c>
      <c r="D4624" s="10">
        <v>68</v>
      </c>
      <c r="E4624" s="10">
        <v>172</v>
      </c>
      <c r="F4624" s="9" t="s">
        <v>18</v>
      </c>
      <c r="G4624" s="9" t="s">
        <v>14</v>
      </c>
      <c r="H4624" s="9" t="s">
        <v>14</v>
      </c>
    </row>
    <row r="4625" spans="1:8" x14ac:dyDescent="0.35">
      <c r="A4625" s="9" t="s">
        <v>20</v>
      </c>
      <c r="B4625" s="9" t="s">
        <v>15</v>
      </c>
      <c r="C4625" s="15">
        <f>D4625/(E4625*E4625*0.01*0.01)</f>
        <v>24.212293388429753</v>
      </c>
      <c r="D4625" s="10">
        <v>75</v>
      </c>
      <c r="E4625" s="10">
        <v>176</v>
      </c>
      <c r="F4625" s="9" t="s">
        <v>18</v>
      </c>
      <c r="G4625" s="9" t="s">
        <v>14</v>
      </c>
      <c r="H4625" s="9" t="s">
        <v>17</v>
      </c>
    </row>
    <row r="4626" spans="1:8" x14ac:dyDescent="0.35">
      <c r="A4626" s="9" t="s">
        <v>19</v>
      </c>
      <c r="B4626" s="9" t="s">
        <v>12</v>
      </c>
      <c r="C4626" s="15">
        <f>D4626/(E4626*E4626*0.01*0.01)</f>
        <v>25.381468541909285</v>
      </c>
      <c r="D4626" s="10">
        <v>85</v>
      </c>
      <c r="E4626" s="10">
        <v>183</v>
      </c>
      <c r="F4626" s="9" t="s">
        <v>23</v>
      </c>
      <c r="G4626" s="9" t="s">
        <v>17</v>
      </c>
      <c r="H4626" s="9" t="s">
        <v>17</v>
      </c>
    </row>
    <row r="4627" spans="1:8" x14ac:dyDescent="0.35">
      <c r="A4627" s="9" t="s">
        <v>19</v>
      </c>
      <c r="B4627" s="9" t="s">
        <v>12</v>
      </c>
      <c r="C4627" s="15">
        <f>D4627/(E4627*E4627*0.01*0.01)</f>
        <v>28.060018903591683</v>
      </c>
      <c r="D4627" s="10">
        <v>95</v>
      </c>
      <c r="E4627" s="10">
        <v>184</v>
      </c>
      <c r="F4627" s="9" t="s">
        <v>18</v>
      </c>
      <c r="G4627" s="9" t="s">
        <v>14</v>
      </c>
      <c r="H4627" s="9" t="s">
        <v>16</v>
      </c>
    </row>
    <row r="4628" spans="1:8" x14ac:dyDescent="0.35">
      <c r="A4628" s="9" t="s">
        <v>20</v>
      </c>
      <c r="B4628" s="9" t="s">
        <v>15</v>
      </c>
      <c r="C4628" s="15">
        <f>D4628/(E4628*E4628*0.01*0.01)</f>
        <v>21.952479338842977</v>
      </c>
      <c r="D4628" s="10">
        <v>68</v>
      </c>
      <c r="E4628" s="10">
        <v>176</v>
      </c>
      <c r="F4628" s="9" t="s">
        <v>18</v>
      </c>
      <c r="G4628" s="9" t="s">
        <v>16</v>
      </c>
      <c r="H4628" s="9" t="s">
        <v>17</v>
      </c>
    </row>
    <row r="4629" spans="1:8" x14ac:dyDescent="0.35">
      <c r="A4629" s="9" t="s">
        <v>19</v>
      </c>
      <c r="B4629" s="9" t="s">
        <v>12</v>
      </c>
      <c r="C4629" s="15">
        <f>D4629/(E4629*E4629*0.01*0.01)</f>
        <v>23.589835468362747</v>
      </c>
      <c r="D4629" s="10">
        <v>79</v>
      </c>
      <c r="E4629" s="10">
        <v>183</v>
      </c>
      <c r="F4629" s="9" t="s">
        <v>18</v>
      </c>
      <c r="G4629" s="9" t="s">
        <v>17</v>
      </c>
      <c r="H4629" s="9" t="s">
        <v>17</v>
      </c>
    </row>
    <row r="4630" spans="1:8" x14ac:dyDescent="0.35">
      <c r="A4630" s="9" t="s">
        <v>19</v>
      </c>
      <c r="B4630" s="9" t="s">
        <v>12</v>
      </c>
      <c r="C4630" s="15">
        <f>D4630/(E4630*E4630*0.01*0.01)</f>
        <v>27.464810711276176</v>
      </c>
      <c r="D4630" s="10">
        <v>88</v>
      </c>
      <c r="E4630" s="10">
        <v>179</v>
      </c>
      <c r="F4630" s="9" t="s">
        <v>18</v>
      </c>
      <c r="G4630" s="9" t="s">
        <v>14</v>
      </c>
      <c r="H4630" s="9" t="s">
        <v>16</v>
      </c>
    </row>
    <row r="4631" spans="1:8" x14ac:dyDescent="0.35">
      <c r="A4631" s="9" t="s">
        <v>19</v>
      </c>
      <c r="B4631" s="9" t="s">
        <v>12</v>
      </c>
      <c r="C4631" s="15">
        <f>D4631/(E4631*E4631*0.01*0.01)</f>
        <v>25.945483959586092</v>
      </c>
      <c r="D4631" s="10">
        <v>85</v>
      </c>
      <c r="E4631" s="10">
        <v>181</v>
      </c>
      <c r="F4631" s="9" t="s">
        <v>23</v>
      </c>
      <c r="G4631" s="9" t="s">
        <v>14</v>
      </c>
      <c r="H4631" s="9" t="s">
        <v>17</v>
      </c>
    </row>
    <row r="4632" spans="1:8" x14ac:dyDescent="0.35">
      <c r="A4632" s="9" t="s">
        <v>22</v>
      </c>
      <c r="B4632" s="9" t="s">
        <v>12</v>
      </c>
      <c r="C4632" s="15">
        <f>D4632/(E4632*E4632*0.01*0.01)</f>
        <v>25.617283950617281</v>
      </c>
      <c r="D4632" s="10">
        <v>83</v>
      </c>
      <c r="E4632" s="10">
        <v>180</v>
      </c>
      <c r="F4632" s="9" t="s">
        <v>18</v>
      </c>
      <c r="G4632" s="9" t="s">
        <v>17</v>
      </c>
      <c r="H4632" s="9" t="s">
        <v>17</v>
      </c>
    </row>
    <row r="4633" spans="1:8" x14ac:dyDescent="0.35">
      <c r="A4633" s="9" t="s">
        <v>22</v>
      </c>
      <c r="B4633" s="9" t="s">
        <v>12</v>
      </c>
      <c r="C4633" s="15">
        <f>D4633/(E4633*E4633*0.01*0.01)</f>
        <v>22.992624443847234</v>
      </c>
      <c r="D4633" s="10">
        <v>77</v>
      </c>
      <c r="E4633" s="10">
        <v>183</v>
      </c>
      <c r="F4633" s="9" t="s">
        <v>18</v>
      </c>
      <c r="G4633" s="9" t="s">
        <v>17</v>
      </c>
      <c r="H4633" s="9" t="s">
        <v>17</v>
      </c>
    </row>
    <row r="4634" spans="1:8" x14ac:dyDescent="0.35">
      <c r="A4634" s="9" t="s">
        <v>22</v>
      </c>
      <c r="B4634" s="9" t="s">
        <v>12</v>
      </c>
      <c r="C4634" s="15">
        <f>D4634/(E4634*E4634*0.01*0.01)</f>
        <v>24.343809494085701</v>
      </c>
      <c r="D4634" s="10">
        <v>78</v>
      </c>
      <c r="E4634" s="10">
        <v>179</v>
      </c>
      <c r="F4634" s="9" t="s">
        <v>18</v>
      </c>
      <c r="G4634" s="9" t="s">
        <v>17</v>
      </c>
      <c r="H4634" s="9" t="s">
        <v>16</v>
      </c>
    </row>
    <row r="4635" spans="1:8" x14ac:dyDescent="0.35">
      <c r="A4635" s="9" t="s">
        <v>20</v>
      </c>
      <c r="B4635" s="9" t="s">
        <v>15</v>
      </c>
      <c r="C4635" s="15">
        <f>D4635/(E4635*E4635*0.01*0.01)</f>
        <v>22.530612244897959</v>
      </c>
      <c r="D4635" s="10">
        <v>69</v>
      </c>
      <c r="E4635" s="10">
        <v>175</v>
      </c>
      <c r="F4635" s="9" t="s">
        <v>18</v>
      </c>
      <c r="G4635" s="9" t="s">
        <v>16</v>
      </c>
      <c r="H4635" s="9" t="s">
        <v>16</v>
      </c>
    </row>
    <row r="4636" spans="1:8" x14ac:dyDescent="0.35">
      <c r="A4636" s="9" t="s">
        <v>20</v>
      </c>
      <c r="B4636" s="9" t="s">
        <v>12</v>
      </c>
      <c r="C4636" s="15">
        <f>D4636/(E4636*E4636*0.01*0.01)</f>
        <v>23.503556057507403</v>
      </c>
      <c r="D4636" s="10">
        <v>77</v>
      </c>
      <c r="E4636" s="10">
        <v>181</v>
      </c>
      <c r="F4636" s="9" t="s">
        <v>18</v>
      </c>
      <c r="G4636" s="9" t="s">
        <v>14</v>
      </c>
      <c r="H4636" s="9" t="s">
        <v>17</v>
      </c>
    </row>
    <row r="4637" spans="1:8" x14ac:dyDescent="0.35">
      <c r="A4637" s="9" t="s">
        <v>20</v>
      </c>
      <c r="B4637" s="9" t="s">
        <v>15</v>
      </c>
      <c r="C4637" s="15">
        <f>D4637/(E4637*E4637*0.01*0.01)</f>
        <v>24.968009737523793</v>
      </c>
      <c r="D4637" s="10">
        <v>80</v>
      </c>
      <c r="E4637" s="10">
        <v>179</v>
      </c>
      <c r="F4637" s="9" t="s">
        <v>23</v>
      </c>
      <c r="G4637" s="9" t="s">
        <v>14</v>
      </c>
      <c r="H4637" s="9" t="s">
        <v>17</v>
      </c>
    </row>
    <row r="4638" spans="1:8" x14ac:dyDescent="0.35">
      <c r="A4638" s="9" t="s">
        <v>19</v>
      </c>
      <c r="B4638" s="9" t="s">
        <v>15</v>
      </c>
      <c r="C4638" s="15">
        <f>D4638/(E4638*E4638*0.01*0.01)</f>
        <v>27.398175682448461</v>
      </c>
      <c r="D4638" s="10">
        <v>82</v>
      </c>
      <c r="E4638" s="10">
        <v>173</v>
      </c>
      <c r="F4638" s="9" t="s">
        <v>23</v>
      </c>
      <c r="G4638" s="9" t="s">
        <v>14</v>
      </c>
      <c r="H4638" s="9" t="s">
        <v>17</v>
      </c>
    </row>
    <row r="4639" spans="1:8" x14ac:dyDescent="0.35">
      <c r="A4639" s="9" t="s">
        <v>22</v>
      </c>
      <c r="B4639" s="9" t="s">
        <v>15</v>
      </c>
      <c r="C4639" s="15">
        <f>D4639/(E4639*E4639*0.01*0.01)</f>
        <v>26.122448979591837</v>
      </c>
      <c r="D4639" s="10">
        <v>80</v>
      </c>
      <c r="E4639" s="10">
        <v>175</v>
      </c>
      <c r="F4639" s="9" t="s">
        <v>23</v>
      </c>
      <c r="G4639" s="9" t="s">
        <v>14</v>
      </c>
      <c r="H4639" s="9" t="s">
        <v>14</v>
      </c>
    </row>
    <row r="4640" spans="1:8" x14ac:dyDescent="0.35">
      <c r="A4640" s="9" t="s">
        <v>21</v>
      </c>
      <c r="B4640" s="9" t="s">
        <v>15</v>
      </c>
      <c r="C4640" s="15">
        <f>D4640/(E4640*E4640*0.01*0.01)</f>
        <v>19.72318339100346</v>
      </c>
      <c r="D4640" s="10">
        <v>57</v>
      </c>
      <c r="E4640" s="10">
        <v>170</v>
      </c>
      <c r="F4640" s="9" t="s">
        <v>18</v>
      </c>
      <c r="G4640" s="9" t="s">
        <v>14</v>
      </c>
      <c r="H4640" s="9" t="s">
        <v>14</v>
      </c>
    </row>
    <row r="4641" spans="1:8" x14ac:dyDescent="0.35">
      <c r="A4641" s="9" t="s">
        <v>20</v>
      </c>
      <c r="B4641" s="9" t="s">
        <v>15</v>
      </c>
      <c r="C4641" s="15">
        <f>D4641/(E4641*E4641*0.01*0.01)</f>
        <v>29.411764705882351</v>
      </c>
      <c r="D4641" s="10">
        <v>85</v>
      </c>
      <c r="E4641" s="10">
        <v>170</v>
      </c>
      <c r="F4641" s="9" t="s">
        <v>18</v>
      </c>
      <c r="G4641" s="9" t="s">
        <v>14</v>
      </c>
      <c r="H4641" s="9" t="s">
        <v>17</v>
      </c>
    </row>
    <row r="4642" spans="1:8" x14ac:dyDescent="0.35">
      <c r="A4642" s="9" t="s">
        <v>11</v>
      </c>
      <c r="B4642" s="9" t="s">
        <v>15</v>
      </c>
      <c r="C4642" s="15">
        <f>D4642/(E4642*E4642*0.01*0.01)</f>
        <v>27.548209366391184</v>
      </c>
      <c r="D4642" s="10">
        <v>75</v>
      </c>
      <c r="E4642" s="10">
        <v>165</v>
      </c>
      <c r="F4642" s="9" t="s">
        <v>18</v>
      </c>
      <c r="G4642" s="9" t="s">
        <v>14</v>
      </c>
      <c r="H4642" s="9" t="s">
        <v>14</v>
      </c>
    </row>
    <row r="4643" spans="1:8" x14ac:dyDescent="0.35">
      <c r="A4643" s="9" t="s">
        <v>19</v>
      </c>
      <c r="B4643" s="9" t="s">
        <v>15</v>
      </c>
      <c r="C4643" s="15">
        <f>D4643/(E4643*E4643*0.01*0.01)</f>
        <v>25.864512471655328</v>
      </c>
      <c r="D4643" s="10">
        <v>73</v>
      </c>
      <c r="E4643" s="10">
        <v>168</v>
      </c>
      <c r="F4643" s="9" t="s">
        <v>18</v>
      </c>
      <c r="G4643" s="9" t="s">
        <v>14</v>
      </c>
      <c r="H4643" s="9" t="s">
        <v>17</v>
      </c>
    </row>
    <row r="4644" spans="1:8" x14ac:dyDescent="0.35">
      <c r="A4644" s="9" t="s">
        <v>20</v>
      </c>
      <c r="B4644" s="9" t="s">
        <v>15</v>
      </c>
      <c r="C4644" s="15">
        <f>D4644/(E4644*E4644*0.01*0.01)</f>
        <v>23.61275088547816</v>
      </c>
      <c r="D4644" s="10">
        <v>56</v>
      </c>
      <c r="E4644" s="10">
        <v>154</v>
      </c>
      <c r="F4644" s="9" t="s">
        <v>18</v>
      </c>
      <c r="G4644" s="9" t="s">
        <v>14</v>
      </c>
      <c r="H4644" s="9" t="s">
        <v>17</v>
      </c>
    </row>
    <row r="4645" spans="1:8" x14ac:dyDescent="0.35">
      <c r="A4645" s="9" t="s">
        <v>22</v>
      </c>
      <c r="B4645" s="9" t="s">
        <v>15</v>
      </c>
      <c r="C4645" s="15">
        <f>D4645/(E4645*E4645*0.01*0.01)</f>
        <v>21.641274238227147</v>
      </c>
      <c r="D4645" s="10">
        <v>50</v>
      </c>
      <c r="E4645" s="10">
        <v>152</v>
      </c>
      <c r="F4645" s="9" t="s">
        <v>18</v>
      </c>
      <c r="G4645" s="9" t="s">
        <v>14</v>
      </c>
      <c r="H4645" s="9" t="s">
        <v>17</v>
      </c>
    </row>
    <row r="4646" spans="1:8" x14ac:dyDescent="0.35">
      <c r="A4646" s="9" t="s">
        <v>20</v>
      </c>
      <c r="B4646" s="9" t="s">
        <v>15</v>
      </c>
      <c r="C4646" s="15">
        <f>D4646/(E4646*E4646*0.01*0.01)</f>
        <v>26.989619377162629</v>
      </c>
      <c r="D4646" s="10">
        <v>78</v>
      </c>
      <c r="E4646" s="10">
        <v>170</v>
      </c>
      <c r="F4646" s="9" t="s">
        <v>23</v>
      </c>
      <c r="G4646" s="9" t="s">
        <v>14</v>
      </c>
      <c r="H4646" s="9" t="s">
        <v>17</v>
      </c>
    </row>
    <row r="4647" spans="1:8" x14ac:dyDescent="0.35">
      <c r="A4647" s="9" t="s">
        <v>19</v>
      </c>
      <c r="B4647" s="9" t="s">
        <v>12</v>
      </c>
      <c r="C4647" s="15">
        <f>D4647/(E4647*E4647*0.01*0.01)</f>
        <v>25.102391333069097</v>
      </c>
      <c r="D4647" s="10">
        <v>76</v>
      </c>
      <c r="E4647" s="10">
        <v>174</v>
      </c>
      <c r="F4647" s="9" t="s">
        <v>18</v>
      </c>
      <c r="G4647" s="9" t="s">
        <v>14</v>
      </c>
      <c r="H4647" s="9" t="s">
        <v>14</v>
      </c>
    </row>
    <row r="4648" spans="1:8" x14ac:dyDescent="0.35">
      <c r="A4648" s="9" t="s">
        <v>20</v>
      </c>
      <c r="B4648" s="9" t="s">
        <v>12</v>
      </c>
      <c r="C4648" s="15">
        <f>D4648/(E4648*E4648*0.01*0.01)</f>
        <v>22.395789591556788</v>
      </c>
      <c r="D4648" s="10">
        <v>80</v>
      </c>
      <c r="E4648" s="10">
        <v>189</v>
      </c>
      <c r="F4648" s="9" t="s">
        <v>13</v>
      </c>
      <c r="G4648" s="9" t="s">
        <v>14</v>
      </c>
      <c r="H4648" s="9" t="s">
        <v>17</v>
      </c>
    </row>
    <row r="4649" spans="1:8" x14ac:dyDescent="0.35">
      <c r="A4649" s="9" t="s">
        <v>19</v>
      </c>
      <c r="B4649" s="9" t="s">
        <v>15</v>
      </c>
      <c r="C4649" s="15">
        <f>D4649/(E4649*E4649*0.01*0.01)</f>
        <v>25.432685955872639</v>
      </c>
      <c r="D4649" s="10">
        <v>77</v>
      </c>
      <c r="E4649" s="10">
        <v>174</v>
      </c>
      <c r="F4649" s="9" t="s">
        <v>18</v>
      </c>
      <c r="G4649" s="9" t="s">
        <v>17</v>
      </c>
      <c r="H4649" s="9" t="s">
        <v>17</v>
      </c>
    </row>
    <row r="4650" spans="1:8" x14ac:dyDescent="0.35">
      <c r="A4650" s="9" t="s">
        <v>20</v>
      </c>
      <c r="B4650" s="9" t="s">
        <v>15</v>
      </c>
      <c r="C4650" s="15">
        <f>D4650/(E4650*E4650*0.01*0.01)</f>
        <v>24.09297052154195</v>
      </c>
      <c r="D4650" s="10">
        <v>68</v>
      </c>
      <c r="E4650" s="10">
        <v>168</v>
      </c>
      <c r="F4650" s="9" t="s">
        <v>23</v>
      </c>
      <c r="G4650" s="9" t="s">
        <v>16</v>
      </c>
      <c r="H4650" s="9" t="s">
        <v>17</v>
      </c>
    </row>
    <row r="4651" spans="1:8" x14ac:dyDescent="0.35">
      <c r="A4651" s="9" t="s">
        <v>21</v>
      </c>
      <c r="B4651" s="9" t="s">
        <v>15</v>
      </c>
      <c r="C4651" s="15">
        <f>D4651/(E4651*E4651*0.01*0.01)</f>
        <v>17.928215425436552</v>
      </c>
      <c r="D4651" s="10">
        <v>50</v>
      </c>
      <c r="E4651" s="10">
        <v>167</v>
      </c>
      <c r="F4651" s="9" t="s">
        <v>18</v>
      </c>
      <c r="G4651" s="9" t="s">
        <v>16</v>
      </c>
      <c r="H4651" s="9" t="s">
        <v>17</v>
      </c>
    </row>
    <row r="4652" spans="1:8" x14ac:dyDescent="0.35">
      <c r="A4652" s="9" t="s">
        <v>19</v>
      </c>
      <c r="B4652" s="9" t="s">
        <v>12</v>
      </c>
      <c r="C4652" s="15">
        <f>D4652/(E4652*E4652*0.01*0.01)</f>
        <v>26.57030502710171</v>
      </c>
      <c r="D4652" s="10">
        <v>100</v>
      </c>
      <c r="E4652" s="10">
        <v>194</v>
      </c>
      <c r="F4652" s="9" t="s">
        <v>18</v>
      </c>
      <c r="G4652" s="9" t="s">
        <v>16</v>
      </c>
      <c r="H4652" s="9" t="s">
        <v>14</v>
      </c>
    </row>
    <row r="4653" spans="1:8" x14ac:dyDescent="0.35">
      <c r="A4653" s="9" t="s">
        <v>20</v>
      </c>
      <c r="B4653" s="9" t="s">
        <v>15</v>
      </c>
      <c r="C4653" s="15">
        <f>D4653/(E4653*E4653*0.01*0.01)</f>
        <v>27.681660899653977</v>
      </c>
      <c r="D4653" s="10">
        <v>80</v>
      </c>
      <c r="E4653" s="10">
        <v>170</v>
      </c>
      <c r="F4653" s="9" t="s">
        <v>23</v>
      </c>
      <c r="G4653" s="9" t="s">
        <v>17</v>
      </c>
      <c r="H4653" s="9" t="s">
        <v>16</v>
      </c>
    </row>
    <row r="4654" spans="1:8" x14ac:dyDescent="0.35">
      <c r="A4654" s="9" t="s">
        <v>21</v>
      </c>
      <c r="B4654" s="9" t="s">
        <v>15</v>
      </c>
      <c r="C4654" s="15">
        <f>D4654/(E4654*E4654*0.01*0.01)</f>
        <v>18.591130340724714</v>
      </c>
      <c r="D4654" s="10">
        <v>55</v>
      </c>
      <c r="E4654" s="10">
        <v>172</v>
      </c>
      <c r="F4654" s="9" t="s">
        <v>18</v>
      </c>
      <c r="G4654" s="9" t="s">
        <v>16</v>
      </c>
      <c r="H4654" s="9" t="s">
        <v>16</v>
      </c>
    </row>
    <row r="4655" spans="1:8" x14ac:dyDescent="0.35">
      <c r="A4655" s="9" t="s">
        <v>19</v>
      </c>
      <c r="B4655" s="9" t="s">
        <v>12</v>
      </c>
      <c r="C4655" s="15">
        <f>D4655/(E4655*E4655*0.01*0.01)</f>
        <v>27.777777777777775</v>
      </c>
      <c r="D4655" s="10">
        <v>90</v>
      </c>
      <c r="E4655" s="10">
        <v>180</v>
      </c>
      <c r="F4655" s="9" t="s">
        <v>18</v>
      </c>
      <c r="G4655" s="9" t="s">
        <v>14</v>
      </c>
      <c r="H4655" s="9" t="s">
        <v>17</v>
      </c>
    </row>
    <row r="4656" spans="1:8" x14ac:dyDescent="0.35">
      <c r="A4656" s="9" t="s">
        <v>21</v>
      </c>
      <c r="B4656" s="9" t="s">
        <v>15</v>
      </c>
      <c r="C4656" s="15">
        <f>D4656/(E4656*E4656*0.01*0.01)</f>
        <v>29.38475665748393</v>
      </c>
      <c r="D4656" s="10">
        <v>80</v>
      </c>
      <c r="E4656" s="10">
        <v>165</v>
      </c>
      <c r="F4656" s="9" t="s">
        <v>18</v>
      </c>
      <c r="G4656" s="9" t="s">
        <v>17</v>
      </c>
      <c r="H4656" s="9" t="s">
        <v>14</v>
      </c>
    </row>
    <row r="4657" spans="1:8" x14ac:dyDescent="0.35">
      <c r="A4657" s="9" t="s">
        <v>21</v>
      </c>
      <c r="B4657" s="9" t="s">
        <v>12</v>
      </c>
      <c r="C4657" s="15">
        <f>D4657/(E4657*E4657*0.01*0.01)</f>
        <v>23.054562464499313</v>
      </c>
      <c r="D4657" s="10">
        <v>69</v>
      </c>
      <c r="E4657" s="10">
        <v>173</v>
      </c>
      <c r="F4657" s="9" t="s">
        <v>18</v>
      </c>
      <c r="G4657" s="9" t="s">
        <v>16</v>
      </c>
      <c r="H4657" s="9" t="s">
        <v>17</v>
      </c>
    </row>
    <row r="4658" spans="1:8" x14ac:dyDescent="0.35">
      <c r="A4658" s="9" t="s">
        <v>21</v>
      </c>
      <c r="B4658" s="9" t="s">
        <v>12</v>
      </c>
      <c r="C4658" s="15">
        <f>D4658/(E4658*E4658*0.01*0.01)</f>
        <v>23.054562464499313</v>
      </c>
      <c r="D4658" s="10">
        <v>69</v>
      </c>
      <c r="E4658" s="10">
        <v>173</v>
      </c>
      <c r="F4658" s="9" t="s">
        <v>18</v>
      </c>
      <c r="G4658" s="9" t="s">
        <v>16</v>
      </c>
      <c r="H4658" s="9" t="s">
        <v>17</v>
      </c>
    </row>
    <row r="4659" spans="1:8" x14ac:dyDescent="0.35">
      <c r="A4659" s="9" t="s">
        <v>20</v>
      </c>
      <c r="B4659" s="9" t="s">
        <v>15</v>
      </c>
      <c r="C4659" s="15">
        <f>D4659/(E4659*E4659*0.01*0.01)</f>
        <v>27.681660899653977</v>
      </c>
      <c r="D4659" s="10">
        <v>80</v>
      </c>
      <c r="E4659" s="10">
        <v>170</v>
      </c>
      <c r="F4659" s="9" t="s">
        <v>23</v>
      </c>
      <c r="G4659" s="9" t="s">
        <v>16</v>
      </c>
      <c r="H4659" s="9" t="s">
        <v>17</v>
      </c>
    </row>
    <row r="4660" spans="1:8" x14ac:dyDescent="0.35">
      <c r="A4660" s="9" t="s">
        <v>20</v>
      </c>
      <c r="B4660" s="9" t="s">
        <v>15</v>
      </c>
      <c r="C4660" s="15">
        <f>D4660/(E4660*E4660*0.01*0.01)</f>
        <v>31.221303948576676</v>
      </c>
      <c r="D4660" s="10">
        <v>85</v>
      </c>
      <c r="E4660" s="10">
        <v>165</v>
      </c>
      <c r="F4660" s="9" t="s">
        <v>18</v>
      </c>
      <c r="G4660" s="9" t="s">
        <v>17</v>
      </c>
      <c r="H4660" s="9" t="s">
        <v>17</v>
      </c>
    </row>
    <row r="4661" spans="1:8" x14ac:dyDescent="0.35">
      <c r="A4661" s="9" t="s">
        <v>20</v>
      </c>
      <c r="B4661" s="9" t="s">
        <v>15</v>
      </c>
      <c r="C4661" s="15">
        <f>D4661/(E4661*E4661*0.01*0.01)</f>
        <v>23.875432525951556</v>
      </c>
      <c r="D4661" s="10">
        <v>69</v>
      </c>
      <c r="E4661" s="10">
        <v>170</v>
      </c>
      <c r="F4661" s="9" t="s">
        <v>23</v>
      </c>
      <c r="G4661" s="9" t="s">
        <v>17</v>
      </c>
      <c r="H4661" s="9" t="s">
        <v>14</v>
      </c>
    </row>
    <row r="4662" spans="1:8" x14ac:dyDescent="0.35">
      <c r="A4662" s="9" t="s">
        <v>19</v>
      </c>
      <c r="B4662" s="9" t="s">
        <v>15</v>
      </c>
      <c r="C4662" s="15">
        <f>D4662/(E4662*E4662*0.01*0.01)</f>
        <v>23.875114784205692</v>
      </c>
      <c r="D4662" s="10">
        <v>65</v>
      </c>
      <c r="E4662" s="10">
        <v>165</v>
      </c>
      <c r="F4662" s="9" t="s">
        <v>18</v>
      </c>
      <c r="G4662" s="9" t="s">
        <v>16</v>
      </c>
      <c r="H4662" s="9" t="s">
        <v>17</v>
      </c>
    </row>
    <row r="4663" spans="1:8" x14ac:dyDescent="0.35">
      <c r="A4663" s="9" t="s">
        <v>22</v>
      </c>
      <c r="B4663" s="9" t="s">
        <v>15</v>
      </c>
      <c r="C4663" s="15">
        <f>D4663/(E4663*E4663*0.01*0.01)</f>
        <v>27.34375</v>
      </c>
      <c r="D4663" s="10">
        <v>70</v>
      </c>
      <c r="E4663" s="10">
        <v>160</v>
      </c>
      <c r="F4663" s="9" t="s">
        <v>13</v>
      </c>
      <c r="G4663" s="9" t="s">
        <v>16</v>
      </c>
      <c r="H4663" s="9" t="s">
        <v>17</v>
      </c>
    </row>
    <row r="4664" spans="1:8" x14ac:dyDescent="0.35">
      <c r="A4664" s="9" t="s">
        <v>19</v>
      </c>
      <c r="B4664" s="9" t="s">
        <v>12</v>
      </c>
      <c r="C4664" s="15">
        <f>D4664/(E4664*E4664*0.01*0.01)</f>
        <v>38.062283737024217</v>
      </c>
      <c r="D4664" s="10">
        <v>110</v>
      </c>
      <c r="E4664" s="10">
        <v>170</v>
      </c>
      <c r="F4664" s="9" t="s">
        <v>18</v>
      </c>
      <c r="G4664" s="9" t="s">
        <v>16</v>
      </c>
      <c r="H4664" s="9" t="s">
        <v>17</v>
      </c>
    </row>
    <row r="4665" spans="1:8" x14ac:dyDescent="0.35">
      <c r="A4665" s="9" t="s">
        <v>19</v>
      </c>
      <c r="B4665" s="9" t="s">
        <v>12</v>
      </c>
      <c r="C4665" s="15">
        <f>D4665/(E4665*E4665*0.01*0.01)</f>
        <v>29.061224489795919</v>
      </c>
      <c r="D4665" s="10">
        <v>89</v>
      </c>
      <c r="E4665" s="10">
        <v>175</v>
      </c>
      <c r="F4665" s="9" t="s">
        <v>18</v>
      </c>
      <c r="G4665" s="9" t="s">
        <v>16</v>
      </c>
      <c r="H4665" s="9" t="s">
        <v>14</v>
      </c>
    </row>
    <row r="4666" spans="1:8" x14ac:dyDescent="0.35">
      <c r="A4666" s="9" t="s">
        <v>22</v>
      </c>
      <c r="B4666" s="9" t="s">
        <v>15</v>
      </c>
      <c r="C4666" s="15">
        <f>D4666/(E4666*E4666*0.01*0.01)</f>
        <v>33.203125</v>
      </c>
      <c r="D4666" s="10">
        <v>85</v>
      </c>
      <c r="E4666" s="10">
        <v>160</v>
      </c>
      <c r="F4666" s="9" t="s">
        <v>18</v>
      </c>
      <c r="G4666" s="9" t="s">
        <v>17</v>
      </c>
      <c r="H4666" s="9" t="s">
        <v>17</v>
      </c>
    </row>
    <row r="4667" spans="1:8" x14ac:dyDescent="0.35">
      <c r="A4667" s="9" t="s">
        <v>20</v>
      </c>
      <c r="B4667" s="9" t="s">
        <v>12</v>
      </c>
      <c r="C4667" s="15">
        <f>D4667/(E4667*E4667*0.01*0.01)</f>
        <v>23.671253629592218</v>
      </c>
      <c r="D4667" s="10">
        <v>75</v>
      </c>
      <c r="E4667" s="10">
        <v>178</v>
      </c>
      <c r="F4667" s="9" t="s">
        <v>18</v>
      </c>
      <c r="G4667" s="9" t="s">
        <v>16</v>
      </c>
      <c r="H4667" s="9" t="s">
        <v>16</v>
      </c>
    </row>
    <row r="4668" spans="1:8" x14ac:dyDescent="0.35">
      <c r="A4668" s="9" t="s">
        <v>21</v>
      </c>
      <c r="B4668" s="9" t="s">
        <v>15</v>
      </c>
      <c r="C4668" s="15">
        <f>D4668/(E4668*E4668*0.01*0.01)</f>
        <v>22.09317005428607</v>
      </c>
      <c r="D4668" s="10">
        <v>70</v>
      </c>
      <c r="E4668" s="10">
        <v>178</v>
      </c>
      <c r="F4668" s="9" t="s">
        <v>23</v>
      </c>
      <c r="G4668" s="9" t="s">
        <v>14</v>
      </c>
      <c r="H4668" s="9" t="s">
        <v>17</v>
      </c>
    </row>
    <row r="4669" spans="1:8" x14ac:dyDescent="0.35">
      <c r="A4669" s="9" t="s">
        <v>22</v>
      </c>
      <c r="B4669" s="9" t="s">
        <v>12</v>
      </c>
      <c r="C4669" s="15">
        <f>D4669/(E4669*E4669*0.01*0.01)</f>
        <v>37.637848620572854</v>
      </c>
      <c r="D4669" s="10">
        <v>100</v>
      </c>
      <c r="E4669" s="10">
        <v>163</v>
      </c>
      <c r="F4669" s="9" t="s">
        <v>18</v>
      </c>
      <c r="G4669" s="9" t="s">
        <v>16</v>
      </c>
      <c r="H4669" s="9" t="s">
        <v>14</v>
      </c>
    </row>
    <row r="4670" spans="1:8" x14ac:dyDescent="0.35">
      <c r="A4670" s="9" t="s">
        <v>21</v>
      </c>
      <c r="B4670" s="9" t="s">
        <v>15</v>
      </c>
      <c r="C4670" s="15">
        <f>D4670/(E4670*E4670*0.01*0.01)</f>
        <v>26.122448979591837</v>
      </c>
      <c r="D4670" s="10">
        <v>80</v>
      </c>
      <c r="E4670" s="10">
        <v>175</v>
      </c>
      <c r="F4670" s="9" t="s">
        <v>18</v>
      </c>
      <c r="G4670" s="9" t="s">
        <v>16</v>
      </c>
      <c r="H4670" s="9" t="s">
        <v>16</v>
      </c>
    </row>
    <row r="4671" spans="1:8" x14ac:dyDescent="0.35">
      <c r="A4671" s="9" t="s">
        <v>20</v>
      </c>
      <c r="B4671" s="9" t="s">
        <v>15</v>
      </c>
      <c r="C4671" s="15">
        <f>D4671/(E4671*E4671*0.01*0.01)</f>
        <v>27.915518824609734</v>
      </c>
      <c r="D4671" s="10">
        <v>76</v>
      </c>
      <c r="E4671" s="10">
        <v>165</v>
      </c>
      <c r="F4671" s="9" t="s">
        <v>18</v>
      </c>
      <c r="G4671" s="9" t="s">
        <v>14</v>
      </c>
      <c r="H4671" s="9" t="s">
        <v>17</v>
      </c>
    </row>
    <row r="4672" spans="1:8" x14ac:dyDescent="0.35">
      <c r="A4672" s="9" t="s">
        <v>21</v>
      </c>
      <c r="B4672" s="9" t="s">
        <v>12</v>
      </c>
      <c r="C4672" s="15">
        <f>D4672/(E4672*E4672*0.01*0.01)</f>
        <v>27.17077118742051</v>
      </c>
      <c r="D4672" s="10">
        <v>94</v>
      </c>
      <c r="E4672" s="10">
        <v>186</v>
      </c>
      <c r="F4672" s="9" t="s">
        <v>18</v>
      </c>
      <c r="G4672" s="9" t="s">
        <v>17</v>
      </c>
      <c r="H4672" s="9" t="s">
        <v>16</v>
      </c>
    </row>
    <row r="4673" spans="1:8" x14ac:dyDescent="0.35">
      <c r="A4673" s="9" t="s">
        <v>11</v>
      </c>
      <c r="B4673" s="9" t="s">
        <v>15</v>
      </c>
      <c r="C4673" s="15">
        <f>D4673/(E4673*E4673*0.01*0.01)</f>
        <v>21.513858510523864</v>
      </c>
      <c r="D4673" s="10">
        <v>60</v>
      </c>
      <c r="E4673" s="10">
        <v>167</v>
      </c>
      <c r="F4673" s="9" t="s">
        <v>18</v>
      </c>
      <c r="G4673" s="9" t="s">
        <v>14</v>
      </c>
      <c r="H4673" s="9" t="s">
        <v>14</v>
      </c>
    </row>
    <row r="4674" spans="1:8" x14ac:dyDescent="0.35">
      <c r="A4674" s="9" t="s">
        <v>21</v>
      </c>
      <c r="B4674" s="9" t="s">
        <v>12</v>
      </c>
      <c r="C4674" s="15">
        <f>D4674/(E4674*E4674*0.01*0.01)</f>
        <v>27.17077118742051</v>
      </c>
      <c r="D4674" s="10">
        <v>94</v>
      </c>
      <c r="E4674" s="10">
        <v>186</v>
      </c>
      <c r="F4674" s="9" t="s">
        <v>18</v>
      </c>
      <c r="G4674" s="9" t="s">
        <v>17</v>
      </c>
      <c r="H4674" s="9" t="s">
        <v>16</v>
      </c>
    </row>
    <row r="4675" spans="1:8" x14ac:dyDescent="0.35">
      <c r="A4675" s="9" t="s">
        <v>11</v>
      </c>
      <c r="B4675" s="9" t="s">
        <v>15</v>
      </c>
      <c r="C4675" s="15">
        <f>D4675/(E4675*E4675*0.01*0.01)</f>
        <v>21.513858510523864</v>
      </c>
      <c r="D4675" s="10">
        <v>60</v>
      </c>
      <c r="E4675" s="10">
        <v>167</v>
      </c>
      <c r="F4675" s="9" t="s">
        <v>18</v>
      </c>
      <c r="G4675" s="9" t="s">
        <v>14</v>
      </c>
      <c r="H4675" s="9" t="s">
        <v>17</v>
      </c>
    </row>
    <row r="4676" spans="1:8" x14ac:dyDescent="0.35">
      <c r="A4676" s="9" t="s">
        <v>20</v>
      </c>
      <c r="B4676" s="9" t="s">
        <v>12</v>
      </c>
      <c r="C4676" s="15">
        <f>D4676/(E4676*E4676*0.01*0.01)</f>
        <v>27.398175682448461</v>
      </c>
      <c r="D4676" s="10">
        <v>82</v>
      </c>
      <c r="E4676" s="10">
        <v>173</v>
      </c>
      <c r="F4676" s="9" t="s">
        <v>18</v>
      </c>
      <c r="G4676" s="9" t="s">
        <v>17</v>
      </c>
      <c r="H4676" s="9" t="s">
        <v>17</v>
      </c>
    </row>
    <row r="4677" spans="1:8" x14ac:dyDescent="0.35">
      <c r="A4677" s="9" t="s">
        <v>19</v>
      </c>
      <c r="B4677" s="9" t="s">
        <v>12</v>
      </c>
      <c r="C4677" s="15">
        <f>D4677/(E4677*E4677*0.01*0.01)</f>
        <v>28.400547963513649</v>
      </c>
      <c r="D4677" s="10">
        <v>85</v>
      </c>
      <c r="E4677" s="10">
        <v>173</v>
      </c>
      <c r="F4677" s="9" t="s">
        <v>23</v>
      </c>
      <c r="G4677" s="9" t="s">
        <v>17</v>
      </c>
      <c r="H4677" s="9" t="s">
        <v>17</v>
      </c>
    </row>
    <row r="4678" spans="1:8" x14ac:dyDescent="0.35">
      <c r="A4678" s="9" t="s">
        <v>21</v>
      </c>
      <c r="B4678" s="9" t="s">
        <v>15</v>
      </c>
      <c r="C4678" s="15">
        <f>D4678/(E4678*E4678*0.01*0.01)</f>
        <v>26.122448979591837</v>
      </c>
      <c r="D4678" s="10">
        <v>80</v>
      </c>
      <c r="E4678" s="10">
        <v>175</v>
      </c>
      <c r="F4678" s="9" t="s">
        <v>18</v>
      </c>
      <c r="G4678" s="9" t="s">
        <v>14</v>
      </c>
      <c r="H4678" s="9" t="s">
        <v>17</v>
      </c>
    </row>
    <row r="4679" spans="1:8" x14ac:dyDescent="0.35">
      <c r="A4679" s="9" t="s">
        <v>21</v>
      </c>
      <c r="B4679" s="9" t="s">
        <v>15</v>
      </c>
      <c r="C4679" s="15">
        <f>D4679/(E4679*E4679*0.01*0.01)</f>
        <v>21.453573713726524</v>
      </c>
      <c r="D4679" s="10">
        <v>57</v>
      </c>
      <c r="E4679" s="10">
        <v>163</v>
      </c>
      <c r="F4679" s="9" t="s">
        <v>23</v>
      </c>
      <c r="G4679" s="9" t="s">
        <v>17</v>
      </c>
      <c r="H4679" s="9" t="s">
        <v>17</v>
      </c>
    </row>
    <row r="4680" spans="1:8" x14ac:dyDescent="0.35">
      <c r="A4680" s="9" t="s">
        <v>21</v>
      </c>
      <c r="B4680" s="9" t="s">
        <v>15</v>
      </c>
      <c r="C4680" s="15">
        <f>D4680/(E4680*E4680*0.01*0.01)</f>
        <v>22.598140495867771</v>
      </c>
      <c r="D4680" s="10">
        <v>70</v>
      </c>
      <c r="E4680" s="10">
        <v>176</v>
      </c>
      <c r="F4680" s="9" t="s">
        <v>23</v>
      </c>
      <c r="G4680" s="9" t="s">
        <v>14</v>
      </c>
      <c r="H4680" s="9" t="s">
        <v>17</v>
      </c>
    </row>
    <row r="4681" spans="1:8" x14ac:dyDescent="0.35">
      <c r="A4681" s="9" t="s">
        <v>21</v>
      </c>
      <c r="B4681" s="9" t="s">
        <v>15</v>
      </c>
      <c r="C4681" s="15">
        <f>D4681/(E4681*E4681*0.01*0.01)</f>
        <v>20.571428571428573</v>
      </c>
      <c r="D4681" s="10">
        <v>63</v>
      </c>
      <c r="E4681" s="10">
        <v>175</v>
      </c>
      <c r="F4681" s="9" t="s">
        <v>23</v>
      </c>
      <c r="G4681" s="9" t="s">
        <v>14</v>
      </c>
      <c r="H4681" s="9" t="s">
        <v>17</v>
      </c>
    </row>
    <row r="4682" spans="1:8" x14ac:dyDescent="0.35">
      <c r="A4682" s="9" t="s">
        <v>11</v>
      </c>
      <c r="B4682" s="9" t="s">
        <v>15</v>
      </c>
      <c r="C4682" s="15">
        <f>D4682/(E4682*E4682*0.01*0.01)</f>
        <v>22.675736961451246</v>
      </c>
      <c r="D4682" s="10">
        <v>64</v>
      </c>
      <c r="E4682" s="10">
        <v>168</v>
      </c>
      <c r="F4682" s="9" t="s">
        <v>23</v>
      </c>
      <c r="G4682" s="9" t="s">
        <v>16</v>
      </c>
      <c r="H4682" s="9" t="s">
        <v>17</v>
      </c>
    </row>
    <row r="4683" spans="1:8" x14ac:dyDescent="0.35">
      <c r="A4683" s="9" t="s">
        <v>21</v>
      </c>
      <c r="B4683" s="9" t="s">
        <v>15</v>
      </c>
      <c r="C4683" s="15">
        <f>D4683/(E4683*E4683*0.01*0.01)</f>
        <v>24.16716240333135</v>
      </c>
      <c r="D4683" s="10">
        <v>65</v>
      </c>
      <c r="E4683" s="10">
        <v>164</v>
      </c>
      <c r="F4683" s="9" t="s">
        <v>23</v>
      </c>
      <c r="G4683" s="9" t="s">
        <v>17</v>
      </c>
      <c r="H4683" s="9" t="s">
        <v>17</v>
      </c>
    </row>
    <row r="4684" spans="1:8" x14ac:dyDescent="0.35">
      <c r="A4684" s="9" t="s">
        <v>21</v>
      </c>
      <c r="B4684" s="9" t="s">
        <v>15</v>
      </c>
      <c r="C4684" s="15">
        <f>D4684/(E4684*E4684*0.01*0.01)</f>
        <v>19.100091827364555</v>
      </c>
      <c r="D4684" s="10">
        <v>52</v>
      </c>
      <c r="E4684" s="10">
        <v>165</v>
      </c>
      <c r="F4684" s="9" t="s">
        <v>18</v>
      </c>
      <c r="G4684" s="9" t="s">
        <v>16</v>
      </c>
      <c r="H4684" s="9" t="s">
        <v>16</v>
      </c>
    </row>
    <row r="4685" spans="1:8" x14ac:dyDescent="0.35">
      <c r="A4685" s="9" t="s">
        <v>19</v>
      </c>
      <c r="B4685" s="9" t="s">
        <v>15</v>
      </c>
      <c r="C4685" s="15">
        <f>D4685/(E4685*E4685*0.01*0.01)</f>
        <v>31.141868512110726</v>
      </c>
      <c r="D4685" s="10">
        <v>90</v>
      </c>
      <c r="E4685" s="10">
        <v>170</v>
      </c>
      <c r="F4685" s="9" t="s">
        <v>18</v>
      </c>
      <c r="G4685" s="9" t="s">
        <v>17</v>
      </c>
      <c r="H4685" s="9" t="s">
        <v>17</v>
      </c>
    </row>
    <row r="4686" spans="1:8" x14ac:dyDescent="0.35">
      <c r="A4686" s="9" t="s">
        <v>21</v>
      </c>
      <c r="B4686" s="9" t="s">
        <v>15</v>
      </c>
      <c r="C4686" s="15">
        <f>D4686/(E4686*E4686*0.01*0.01)</f>
        <v>21.224489795918366</v>
      </c>
      <c r="D4686" s="10">
        <v>65</v>
      </c>
      <c r="E4686" s="10">
        <v>175</v>
      </c>
      <c r="F4686" s="9" t="s">
        <v>18</v>
      </c>
      <c r="G4686" s="9" t="s">
        <v>16</v>
      </c>
      <c r="H4686" s="9" t="s">
        <v>17</v>
      </c>
    </row>
    <row r="4687" spans="1:8" x14ac:dyDescent="0.35">
      <c r="A4687" s="9" t="s">
        <v>22</v>
      </c>
      <c r="B4687" s="9" t="s">
        <v>15</v>
      </c>
      <c r="C4687" s="15">
        <f>D4687/(E4687*E4687*0.01*0.01)</f>
        <v>39.635354736424887</v>
      </c>
      <c r="D4687" s="10">
        <v>120</v>
      </c>
      <c r="E4687" s="10">
        <v>174</v>
      </c>
      <c r="F4687" s="9" t="s">
        <v>18</v>
      </c>
      <c r="G4687" s="9" t="s">
        <v>14</v>
      </c>
      <c r="H4687" s="9" t="s">
        <v>17</v>
      </c>
    </row>
    <row r="4688" spans="1:8" x14ac:dyDescent="0.35">
      <c r="A4688" s="9" t="s">
        <v>22</v>
      </c>
      <c r="B4688" s="9" t="s">
        <v>15</v>
      </c>
      <c r="C4688" s="15">
        <f>D4688/(E4688*E4688*0.01*0.01)</f>
        <v>32.8125</v>
      </c>
      <c r="D4688" s="10">
        <v>84</v>
      </c>
      <c r="E4688" s="10">
        <v>160</v>
      </c>
      <c r="F4688" s="9" t="s">
        <v>18</v>
      </c>
      <c r="G4688" s="9" t="s">
        <v>14</v>
      </c>
      <c r="H4688" s="9" t="s">
        <v>17</v>
      </c>
    </row>
    <row r="4689" spans="1:8" x14ac:dyDescent="0.35">
      <c r="A4689" s="9" t="s">
        <v>11</v>
      </c>
      <c r="B4689" s="9" t="s">
        <v>15</v>
      </c>
      <c r="C4689" s="15">
        <f>D4689/(E4689*E4689*0.01*0.01)</f>
        <v>20.700816741315069</v>
      </c>
      <c r="D4689" s="10">
        <v>55</v>
      </c>
      <c r="E4689" s="10">
        <v>163</v>
      </c>
      <c r="F4689" s="9" t="s">
        <v>18</v>
      </c>
      <c r="G4689" s="9" t="s">
        <v>14</v>
      </c>
      <c r="H4689" s="9" t="s">
        <v>17</v>
      </c>
    </row>
    <row r="4690" spans="1:8" x14ac:dyDescent="0.35">
      <c r="A4690" s="9" t="s">
        <v>22</v>
      </c>
      <c r="B4690" s="9" t="s">
        <v>12</v>
      </c>
      <c r="C4690" s="15">
        <f>D4690/(E4690*E4690*0.01*0.01)</f>
        <v>27.16644791062544</v>
      </c>
      <c r="D4690" s="10">
        <v>89</v>
      </c>
      <c r="E4690" s="10">
        <v>181</v>
      </c>
      <c r="F4690" s="9" t="s">
        <v>13</v>
      </c>
      <c r="G4690" s="9" t="s">
        <v>14</v>
      </c>
      <c r="H4690" s="9" t="s">
        <v>17</v>
      </c>
    </row>
    <row r="4691" spans="1:8" x14ac:dyDescent="0.35">
      <c r="A4691" s="9" t="s">
        <v>20</v>
      </c>
      <c r="B4691" s="9" t="s">
        <v>12</v>
      </c>
      <c r="C4691" s="15">
        <f>D4691/(E4691*E4691*0.01*0.01)</f>
        <v>40.08332281277616</v>
      </c>
      <c r="D4691" s="10">
        <v>127</v>
      </c>
      <c r="E4691" s="10">
        <v>178</v>
      </c>
      <c r="F4691" s="9" t="s">
        <v>18</v>
      </c>
      <c r="G4691" s="9" t="s">
        <v>14</v>
      </c>
      <c r="H4691" s="9" t="s">
        <v>14</v>
      </c>
    </row>
    <row r="4692" spans="1:8" x14ac:dyDescent="0.35">
      <c r="A4692" s="9" t="s">
        <v>22</v>
      </c>
      <c r="B4692" s="9" t="s">
        <v>12</v>
      </c>
      <c r="C4692" s="15">
        <f>D4692/(E4692*E4692*0.01*0.01)</f>
        <v>31.887755102040817</v>
      </c>
      <c r="D4692" s="10">
        <v>90</v>
      </c>
      <c r="E4692" s="10">
        <v>168</v>
      </c>
      <c r="F4692" s="9" t="s">
        <v>18</v>
      </c>
      <c r="G4692" s="9" t="s">
        <v>14</v>
      </c>
      <c r="H4692" s="9" t="s">
        <v>17</v>
      </c>
    </row>
    <row r="4693" spans="1:8" x14ac:dyDescent="0.35">
      <c r="A4693" s="9" t="s">
        <v>19</v>
      </c>
      <c r="B4693" s="9" t="s">
        <v>12</v>
      </c>
      <c r="C4693" s="15">
        <f>D4693/(E4693*E4693*0.01*0.01)</f>
        <v>26.543209876543209</v>
      </c>
      <c r="D4693" s="10">
        <v>86</v>
      </c>
      <c r="E4693" s="10">
        <v>180</v>
      </c>
      <c r="F4693" s="9" t="s">
        <v>18</v>
      </c>
      <c r="G4693" s="9" t="s">
        <v>14</v>
      </c>
      <c r="H4693" s="9" t="s">
        <v>17</v>
      </c>
    </row>
    <row r="4694" spans="1:8" x14ac:dyDescent="0.35">
      <c r="A4694" s="9" t="s">
        <v>22</v>
      </c>
      <c r="B4694" s="9" t="s">
        <v>12</v>
      </c>
      <c r="C4694" s="15">
        <f>D4694/(E4694*E4694*0.01*0.01)</f>
        <v>34.686090877558101</v>
      </c>
      <c r="D4694" s="10">
        <v>120</v>
      </c>
      <c r="E4694" s="10">
        <v>186</v>
      </c>
      <c r="F4694" s="9" t="s">
        <v>18</v>
      </c>
      <c r="G4694" s="9" t="s">
        <v>14</v>
      </c>
      <c r="H4694" s="9" t="s">
        <v>17</v>
      </c>
    </row>
    <row r="4695" spans="1:8" x14ac:dyDescent="0.35">
      <c r="A4695" s="9" t="s">
        <v>22</v>
      </c>
      <c r="B4695" s="9" t="s">
        <v>15</v>
      </c>
      <c r="C4695" s="15">
        <f>D4695/(E4695*E4695*0.01*0.01)</f>
        <v>29.726516052318669</v>
      </c>
      <c r="D4695" s="10">
        <v>90</v>
      </c>
      <c r="E4695" s="10">
        <v>174</v>
      </c>
      <c r="F4695" s="9" t="s">
        <v>18</v>
      </c>
      <c r="G4695" s="9" t="s">
        <v>14</v>
      </c>
      <c r="H4695" s="9" t="s">
        <v>14</v>
      </c>
    </row>
    <row r="4696" spans="1:8" x14ac:dyDescent="0.35">
      <c r="A4696" s="9" t="s">
        <v>22</v>
      </c>
      <c r="B4696" s="9" t="s">
        <v>15</v>
      </c>
      <c r="C4696" s="15">
        <f>D4696/(E4696*E4696*0.01*0.01)</f>
        <v>25.78125</v>
      </c>
      <c r="D4696" s="10">
        <v>66</v>
      </c>
      <c r="E4696" s="10">
        <v>160</v>
      </c>
      <c r="F4696" s="9" t="s">
        <v>18</v>
      </c>
      <c r="G4696" s="9" t="s">
        <v>14</v>
      </c>
      <c r="H4696" s="9" t="s">
        <v>14</v>
      </c>
    </row>
    <row r="4697" spans="1:8" x14ac:dyDescent="0.35">
      <c r="A4697" s="9" t="s">
        <v>22</v>
      </c>
      <c r="B4697" s="9" t="s">
        <v>12</v>
      </c>
      <c r="C4697" s="15">
        <f>D4697/(E4697*E4697*0.01*0.01)</f>
        <v>30.023243801652892</v>
      </c>
      <c r="D4697" s="10">
        <v>93</v>
      </c>
      <c r="E4697" s="10">
        <v>176</v>
      </c>
      <c r="F4697" s="9" t="s">
        <v>23</v>
      </c>
      <c r="G4697" s="9" t="s">
        <v>16</v>
      </c>
      <c r="H4697" s="9" t="s">
        <v>17</v>
      </c>
    </row>
    <row r="4698" spans="1:8" x14ac:dyDescent="0.35">
      <c r="A4698" s="9" t="s">
        <v>20</v>
      </c>
      <c r="B4698" s="9" t="s">
        <v>12</v>
      </c>
      <c r="C4698" s="15">
        <f>D4698/(E4698*E4698*0.01*0.01)</f>
        <v>33.139755081429108</v>
      </c>
      <c r="D4698" s="10">
        <v>105</v>
      </c>
      <c r="E4698" s="10">
        <v>178</v>
      </c>
      <c r="F4698" s="9" t="s">
        <v>18</v>
      </c>
      <c r="G4698" s="9" t="s">
        <v>16</v>
      </c>
      <c r="H4698" s="9" t="s">
        <v>17</v>
      </c>
    </row>
    <row r="4699" spans="1:8" x14ac:dyDescent="0.35">
      <c r="A4699" s="9" t="s">
        <v>20</v>
      </c>
      <c r="B4699" s="9" t="s">
        <v>12</v>
      </c>
      <c r="C4699" s="15">
        <f>D4699/(E4699*E4699*0.01*0.01)</f>
        <v>25.469387755102041</v>
      </c>
      <c r="D4699" s="10">
        <v>78</v>
      </c>
      <c r="E4699" s="10">
        <v>175</v>
      </c>
      <c r="F4699" s="9" t="s">
        <v>18</v>
      </c>
      <c r="G4699" s="9" t="s">
        <v>14</v>
      </c>
      <c r="H4699" s="9" t="s">
        <v>17</v>
      </c>
    </row>
    <row r="4700" spans="1:8" x14ac:dyDescent="0.35">
      <c r="A4700" s="9" t="s">
        <v>20</v>
      </c>
      <c r="B4700" s="9" t="s">
        <v>15</v>
      </c>
      <c r="C4700" s="15">
        <f>D4700/(E4700*E4700*0.01*0.01)</f>
        <v>21.192742415229031</v>
      </c>
      <c r="D4700" s="10">
        <v>57</v>
      </c>
      <c r="E4700" s="10">
        <v>164</v>
      </c>
      <c r="F4700" s="9" t="s">
        <v>18</v>
      </c>
      <c r="G4700" s="9" t="s">
        <v>16</v>
      </c>
      <c r="H4700" s="9" t="s">
        <v>17</v>
      </c>
    </row>
    <row r="4701" spans="1:8" x14ac:dyDescent="0.35">
      <c r="A4701" s="9" t="s">
        <v>21</v>
      </c>
      <c r="B4701" s="9" t="s">
        <v>15</v>
      </c>
      <c r="C4701" s="15">
        <f>D4701/(E4701*E4701*0.01*0.01)</f>
        <v>21.631148854350261</v>
      </c>
      <c r="D4701" s="10">
        <v>54</v>
      </c>
      <c r="E4701" s="10">
        <v>158</v>
      </c>
      <c r="F4701" s="9" t="s">
        <v>23</v>
      </c>
      <c r="G4701" s="9" t="s">
        <v>14</v>
      </c>
      <c r="H4701" s="9" t="s">
        <v>14</v>
      </c>
    </row>
    <row r="4702" spans="1:8" x14ac:dyDescent="0.35">
      <c r="A4702" s="9" t="s">
        <v>21</v>
      </c>
      <c r="B4702" s="9" t="s">
        <v>15</v>
      </c>
      <c r="C4702" s="15">
        <f>D4702/(E4702*E4702*0.01*0.01)</f>
        <v>20.449137418203449</v>
      </c>
      <c r="D4702" s="10">
        <v>55</v>
      </c>
      <c r="E4702" s="10">
        <v>164</v>
      </c>
      <c r="F4702" s="9" t="s">
        <v>23</v>
      </c>
      <c r="G4702" s="9" t="s">
        <v>16</v>
      </c>
      <c r="H4702" s="9" t="s">
        <v>17</v>
      </c>
    </row>
    <row r="4703" spans="1:8" x14ac:dyDescent="0.35">
      <c r="A4703" s="9" t="s">
        <v>21</v>
      </c>
      <c r="B4703" s="9" t="s">
        <v>12</v>
      </c>
      <c r="C4703" s="15">
        <f>D4703/(E4703*E4703*0.01*0.01)</f>
        <v>27.13141179099237</v>
      </c>
      <c r="D4703" s="10">
        <v>85</v>
      </c>
      <c r="E4703" s="10">
        <v>177</v>
      </c>
      <c r="F4703" s="9" t="s">
        <v>13</v>
      </c>
      <c r="G4703" s="9" t="s">
        <v>16</v>
      </c>
      <c r="H4703" s="9" t="s">
        <v>17</v>
      </c>
    </row>
    <row r="4704" spans="1:8" x14ac:dyDescent="0.35">
      <c r="A4704" s="9" t="s">
        <v>20</v>
      </c>
      <c r="B4704" s="9" t="s">
        <v>12</v>
      </c>
      <c r="C4704" s="15">
        <f>D4704/(E4704*E4704*0.01*0.01)</f>
        <v>30.040816326530614</v>
      </c>
      <c r="D4704" s="10">
        <v>92</v>
      </c>
      <c r="E4704" s="10">
        <v>175</v>
      </c>
      <c r="F4704" s="9" t="s">
        <v>18</v>
      </c>
      <c r="G4704" s="9" t="s">
        <v>14</v>
      </c>
      <c r="H4704" s="9" t="s">
        <v>17</v>
      </c>
    </row>
    <row r="4705" spans="1:8" x14ac:dyDescent="0.35">
      <c r="A4705" s="9" t="s">
        <v>21</v>
      </c>
      <c r="B4705" s="9" t="s">
        <v>12</v>
      </c>
      <c r="C4705" s="15">
        <f>D4705/(E4705*E4705*0.01*0.01)</f>
        <v>23.795526441029089</v>
      </c>
      <c r="D4705" s="10">
        <v>85</v>
      </c>
      <c r="E4705" s="10">
        <v>189</v>
      </c>
      <c r="F4705" s="9" t="s">
        <v>23</v>
      </c>
      <c r="G4705" s="9" t="s">
        <v>16</v>
      </c>
      <c r="H4705" s="9" t="s">
        <v>17</v>
      </c>
    </row>
    <row r="4706" spans="1:8" x14ac:dyDescent="0.35">
      <c r="A4706" s="9" t="s">
        <v>21</v>
      </c>
      <c r="B4706" s="9" t="s">
        <v>15</v>
      </c>
      <c r="C4706" s="15">
        <f>D4706/(E4706*E4706*0.01*0.01)</f>
        <v>30.421849648458622</v>
      </c>
      <c r="D4706" s="10">
        <v>90</v>
      </c>
      <c r="E4706" s="10">
        <v>172</v>
      </c>
      <c r="F4706" s="9" t="s">
        <v>18</v>
      </c>
      <c r="G4706" s="9" t="s">
        <v>14</v>
      </c>
      <c r="H4706" s="9" t="s">
        <v>16</v>
      </c>
    </row>
    <row r="4707" spans="1:8" x14ac:dyDescent="0.35">
      <c r="A4707" s="9" t="s">
        <v>11</v>
      </c>
      <c r="B4707" s="9" t="s">
        <v>12</v>
      </c>
      <c r="C4707" s="15">
        <f>D4707/(E4707*E4707*0.01*0.01)</f>
        <v>21.678806798473811</v>
      </c>
      <c r="D4707" s="10">
        <v>75</v>
      </c>
      <c r="E4707" s="10">
        <v>186</v>
      </c>
      <c r="F4707" s="9" t="s">
        <v>23</v>
      </c>
      <c r="G4707" s="9" t="s">
        <v>16</v>
      </c>
      <c r="H4707" s="9" t="s">
        <v>17</v>
      </c>
    </row>
    <row r="4708" spans="1:8" x14ac:dyDescent="0.35">
      <c r="A4708" s="9" t="s">
        <v>19</v>
      </c>
      <c r="B4708" s="9" t="s">
        <v>15</v>
      </c>
      <c r="C4708" s="15">
        <f>D4708/(E4708*E4708*0.01*0.01)</f>
        <v>29.402273297715947</v>
      </c>
      <c r="D4708" s="10">
        <v>82</v>
      </c>
      <c r="E4708" s="10">
        <v>167</v>
      </c>
      <c r="F4708" s="9" t="s">
        <v>18</v>
      </c>
      <c r="G4708" s="9" t="s">
        <v>16</v>
      </c>
      <c r="H4708" s="9" t="s">
        <v>14</v>
      </c>
    </row>
    <row r="4709" spans="1:8" x14ac:dyDescent="0.35">
      <c r="A4709" s="9" t="s">
        <v>19</v>
      </c>
      <c r="B4709" s="9" t="s">
        <v>15</v>
      </c>
      <c r="C4709" s="15">
        <f>D4709/(E4709*E4709*0.01*0.01)</f>
        <v>29.01744719926538</v>
      </c>
      <c r="D4709" s="10">
        <v>79</v>
      </c>
      <c r="E4709" s="10">
        <v>165</v>
      </c>
      <c r="F4709" s="9" t="s">
        <v>18</v>
      </c>
      <c r="G4709" s="9" t="s">
        <v>14</v>
      </c>
      <c r="H4709" s="9" t="s">
        <v>14</v>
      </c>
    </row>
    <row r="4710" spans="1:8" x14ac:dyDescent="0.35">
      <c r="A4710" s="9" t="s">
        <v>21</v>
      </c>
      <c r="B4710" s="9" t="s">
        <v>12</v>
      </c>
      <c r="C4710" s="15">
        <f>D4710/(E4710*E4710*0.01*0.01)</f>
        <v>30.585811928466647</v>
      </c>
      <c r="D4710" s="10">
        <v>98</v>
      </c>
      <c r="E4710" s="10">
        <v>179</v>
      </c>
      <c r="F4710" s="9" t="s">
        <v>18</v>
      </c>
      <c r="G4710" s="9" t="s">
        <v>16</v>
      </c>
      <c r="H4710" s="9" t="s">
        <v>17</v>
      </c>
    </row>
    <row r="4711" spans="1:8" x14ac:dyDescent="0.35">
      <c r="A4711" s="9" t="s">
        <v>19</v>
      </c>
      <c r="B4711" s="9" t="s">
        <v>15</v>
      </c>
      <c r="C4711" s="15">
        <f>D4711/(E4711*E4711*0.01*0.01)</f>
        <v>32.38835543362292</v>
      </c>
      <c r="D4711" s="10">
        <v>85</v>
      </c>
      <c r="E4711" s="10">
        <v>162</v>
      </c>
      <c r="F4711" s="9" t="s">
        <v>13</v>
      </c>
      <c r="G4711" s="9" t="s">
        <v>14</v>
      </c>
      <c r="H4711" s="9" t="s">
        <v>14</v>
      </c>
    </row>
    <row r="4712" spans="1:8" x14ac:dyDescent="0.35">
      <c r="A4712" s="9" t="s">
        <v>11</v>
      </c>
      <c r="B4712" s="9" t="s">
        <v>15</v>
      </c>
      <c r="C4712" s="15">
        <f>D4712/(E4712*E4712*0.01*0.01)</f>
        <v>20.569329660238751</v>
      </c>
      <c r="D4712" s="10">
        <v>56</v>
      </c>
      <c r="E4712" s="10">
        <v>165</v>
      </c>
      <c r="F4712" s="9" t="s">
        <v>23</v>
      </c>
      <c r="G4712" s="9" t="s">
        <v>14</v>
      </c>
      <c r="H4712" s="9" t="s">
        <v>17</v>
      </c>
    </row>
    <row r="4713" spans="1:8" x14ac:dyDescent="0.35">
      <c r="A4713" s="9" t="s">
        <v>22</v>
      </c>
      <c r="B4713" s="9" t="s">
        <v>12</v>
      </c>
      <c r="C4713" s="15">
        <f>D4713/(E4713*E4713*0.01*0.01)</f>
        <v>29.954368578707204</v>
      </c>
      <c r="D4713" s="10">
        <v>107</v>
      </c>
      <c r="E4713" s="10">
        <v>189</v>
      </c>
      <c r="F4713" s="9" t="s">
        <v>13</v>
      </c>
      <c r="G4713" s="9" t="s">
        <v>14</v>
      </c>
      <c r="H4713" s="9" t="s">
        <v>14</v>
      </c>
    </row>
    <row r="4714" spans="1:8" x14ac:dyDescent="0.35">
      <c r="A4714" s="9" t="s">
        <v>11</v>
      </c>
      <c r="B4714" s="9" t="s">
        <v>12</v>
      </c>
      <c r="C4714" s="15">
        <f>D4714/(E4714*E4714*0.01*0.01)</f>
        <v>32.373684819054226</v>
      </c>
      <c r="D4714" s="10">
        <v>112</v>
      </c>
      <c r="E4714" s="10">
        <v>186</v>
      </c>
      <c r="F4714" s="9" t="s">
        <v>13</v>
      </c>
      <c r="G4714" s="9" t="s">
        <v>17</v>
      </c>
      <c r="H4714" s="9" t="s">
        <v>16</v>
      </c>
    </row>
    <row r="4715" spans="1:8" x14ac:dyDescent="0.35">
      <c r="A4715" s="9" t="s">
        <v>21</v>
      </c>
      <c r="B4715" s="9" t="s">
        <v>12</v>
      </c>
      <c r="C4715" s="15">
        <f>D4715/(E4715*E4715*0.01*0.01)</f>
        <v>30.246913580246911</v>
      </c>
      <c r="D4715" s="10">
        <v>98</v>
      </c>
      <c r="E4715" s="10">
        <v>180</v>
      </c>
      <c r="F4715" s="9" t="s">
        <v>18</v>
      </c>
      <c r="G4715" s="9" t="s">
        <v>17</v>
      </c>
      <c r="H4715" s="9" t="s">
        <v>16</v>
      </c>
    </row>
    <row r="4716" spans="1:8" x14ac:dyDescent="0.35">
      <c r="A4716" s="9" t="s">
        <v>21</v>
      </c>
      <c r="B4716" s="9" t="s">
        <v>12</v>
      </c>
      <c r="C4716" s="15">
        <f>D4716/(E4716*E4716*0.01*0.01)</f>
        <v>24.691358024691358</v>
      </c>
      <c r="D4716" s="10">
        <v>80</v>
      </c>
      <c r="E4716" s="10">
        <v>180</v>
      </c>
      <c r="F4716" s="9" t="s">
        <v>13</v>
      </c>
      <c r="G4716" s="9" t="s">
        <v>16</v>
      </c>
      <c r="H4716" s="9" t="s">
        <v>16</v>
      </c>
    </row>
    <row r="4717" spans="1:8" x14ac:dyDescent="0.35">
      <c r="A4717" s="9" t="s">
        <v>11</v>
      </c>
      <c r="B4717" s="9" t="s">
        <v>12</v>
      </c>
      <c r="C4717" s="15">
        <f>D4717/(E4717*E4717*0.01*0.01)</f>
        <v>20.452885317750184</v>
      </c>
      <c r="D4717" s="10">
        <v>70</v>
      </c>
      <c r="E4717" s="10">
        <v>185</v>
      </c>
      <c r="F4717" s="9" t="s">
        <v>18</v>
      </c>
      <c r="G4717" s="9" t="s">
        <v>16</v>
      </c>
      <c r="H4717" s="9" t="s">
        <v>17</v>
      </c>
    </row>
    <row r="4718" spans="1:8" x14ac:dyDescent="0.35">
      <c r="A4718" s="9" t="s">
        <v>19</v>
      </c>
      <c r="B4718" s="9" t="s">
        <v>15</v>
      </c>
      <c r="C4718" s="15">
        <f>D4718/(E4718*E4718*0.01*0.01)</f>
        <v>25.951557093425606</v>
      </c>
      <c r="D4718" s="10">
        <v>75</v>
      </c>
      <c r="E4718" s="10">
        <v>170</v>
      </c>
      <c r="F4718" s="9" t="s">
        <v>18</v>
      </c>
      <c r="G4718" s="9" t="s">
        <v>14</v>
      </c>
      <c r="H4718" s="9" t="s">
        <v>17</v>
      </c>
    </row>
    <row r="4719" spans="1:8" x14ac:dyDescent="0.35">
      <c r="A4719" s="9" t="s">
        <v>21</v>
      </c>
      <c r="B4719" s="9" t="s">
        <v>12</v>
      </c>
      <c r="C4719" s="15">
        <f>D4719/(E4719*E4719*0.01*0.01)</f>
        <v>24.691358024691358</v>
      </c>
      <c r="D4719" s="10">
        <v>80</v>
      </c>
      <c r="E4719" s="10">
        <v>180</v>
      </c>
      <c r="F4719" s="9" t="s">
        <v>13</v>
      </c>
      <c r="G4719" s="9" t="s">
        <v>16</v>
      </c>
      <c r="H4719" s="9" t="s">
        <v>16</v>
      </c>
    </row>
    <row r="4720" spans="1:8" x14ac:dyDescent="0.35">
      <c r="A4720" s="9" t="s">
        <v>21</v>
      </c>
      <c r="B4720" s="9" t="s">
        <v>12</v>
      </c>
      <c r="C4720" s="15">
        <f>D4720/(E4720*E4720*0.01*0.01)</f>
        <v>24.691358024691358</v>
      </c>
      <c r="D4720" s="10">
        <v>80</v>
      </c>
      <c r="E4720" s="10">
        <v>180</v>
      </c>
      <c r="F4720" s="9" t="s">
        <v>13</v>
      </c>
      <c r="G4720" s="9" t="s">
        <v>16</v>
      </c>
      <c r="H4720" s="9" t="s">
        <v>16</v>
      </c>
    </row>
    <row r="4721" spans="1:8" x14ac:dyDescent="0.35">
      <c r="A4721" s="9" t="s">
        <v>19</v>
      </c>
      <c r="B4721" s="9" t="s">
        <v>15</v>
      </c>
      <c r="C4721" s="15">
        <f>D4721/(E4721*E4721*0.01*0.01)</f>
        <v>25.951557093425606</v>
      </c>
      <c r="D4721" s="10">
        <v>75</v>
      </c>
      <c r="E4721" s="10">
        <v>170</v>
      </c>
      <c r="F4721" s="9" t="s">
        <v>18</v>
      </c>
      <c r="G4721" s="9" t="s">
        <v>14</v>
      </c>
      <c r="H4721" s="9" t="s">
        <v>17</v>
      </c>
    </row>
    <row r="4722" spans="1:8" x14ac:dyDescent="0.35">
      <c r="A4722" s="9" t="s">
        <v>11</v>
      </c>
      <c r="B4722" s="9" t="s">
        <v>12</v>
      </c>
      <c r="C4722" s="15">
        <f>D4722/(E4722*E4722*0.01*0.01)</f>
        <v>20.452885317750184</v>
      </c>
      <c r="D4722" s="10">
        <v>70</v>
      </c>
      <c r="E4722" s="10">
        <v>185</v>
      </c>
      <c r="F4722" s="9" t="s">
        <v>18</v>
      </c>
      <c r="G4722" s="9" t="s">
        <v>16</v>
      </c>
      <c r="H4722" s="9" t="s">
        <v>17</v>
      </c>
    </row>
    <row r="4723" spans="1:8" x14ac:dyDescent="0.35">
      <c r="A4723" s="9" t="s">
        <v>22</v>
      </c>
      <c r="B4723" s="9" t="s">
        <v>15</v>
      </c>
      <c r="C4723" s="15">
        <f>D4723/(E4723*E4723*0.01*0.01)</f>
        <v>27.681660899653977</v>
      </c>
      <c r="D4723" s="10">
        <v>80</v>
      </c>
      <c r="E4723" s="10">
        <v>170</v>
      </c>
      <c r="F4723" s="9" t="s">
        <v>18</v>
      </c>
      <c r="G4723" s="9" t="s">
        <v>14</v>
      </c>
      <c r="H4723" s="9" t="s">
        <v>17</v>
      </c>
    </row>
    <row r="4724" spans="1:8" x14ac:dyDescent="0.35">
      <c r="A4724" s="9" t="s">
        <v>20</v>
      </c>
      <c r="B4724" s="9" t="s">
        <v>12</v>
      </c>
      <c r="C4724" s="15">
        <f>D4724/(E4724*E4724*0.01*0.01)</f>
        <v>27.777777777777775</v>
      </c>
      <c r="D4724" s="10">
        <v>90</v>
      </c>
      <c r="E4724" s="10">
        <v>180</v>
      </c>
      <c r="F4724" s="9" t="s">
        <v>23</v>
      </c>
      <c r="G4724" s="9" t="s">
        <v>16</v>
      </c>
      <c r="H4724" s="9" t="s">
        <v>17</v>
      </c>
    </row>
    <row r="4725" spans="1:8" x14ac:dyDescent="0.35">
      <c r="A4725" s="9" t="s">
        <v>21</v>
      </c>
      <c r="B4725" s="9" t="s">
        <v>15</v>
      </c>
      <c r="C4725" s="15">
        <f>D4725/(E4725*E4725*0.01*0.01)</f>
        <v>26.122448979591837</v>
      </c>
      <c r="D4725" s="10">
        <v>80</v>
      </c>
      <c r="E4725" s="10">
        <v>175</v>
      </c>
      <c r="F4725" s="9" t="s">
        <v>18</v>
      </c>
      <c r="G4725" s="9" t="s">
        <v>17</v>
      </c>
      <c r="H4725" s="9" t="s">
        <v>17</v>
      </c>
    </row>
    <row r="4726" spans="1:8" x14ac:dyDescent="0.35">
      <c r="A4726" s="9" t="s">
        <v>19</v>
      </c>
      <c r="B4726" s="9" t="s">
        <v>12</v>
      </c>
      <c r="C4726" s="15">
        <f>D4726/(E4726*E4726*0.01*0.01)</f>
        <v>33.057851239669418</v>
      </c>
      <c r="D4726" s="10">
        <v>90</v>
      </c>
      <c r="E4726" s="10">
        <v>165</v>
      </c>
      <c r="F4726" s="9" t="s">
        <v>18</v>
      </c>
      <c r="G4726" s="9" t="s">
        <v>17</v>
      </c>
      <c r="H4726" s="9" t="s">
        <v>17</v>
      </c>
    </row>
    <row r="4727" spans="1:8" x14ac:dyDescent="0.35">
      <c r="A4727" s="9" t="s">
        <v>22</v>
      </c>
      <c r="B4727" s="9" t="s">
        <v>15</v>
      </c>
      <c r="C4727" s="15">
        <f>D4727/(E4727*E4727*0.01*0.01)</f>
        <v>37.109375</v>
      </c>
      <c r="D4727" s="10">
        <v>95</v>
      </c>
      <c r="E4727" s="10">
        <v>160</v>
      </c>
      <c r="F4727" s="9" t="s">
        <v>23</v>
      </c>
      <c r="G4727" s="9" t="s">
        <v>14</v>
      </c>
      <c r="H4727" s="9" t="s">
        <v>14</v>
      </c>
    </row>
    <row r="4728" spans="1:8" x14ac:dyDescent="0.35">
      <c r="A4728" s="9" t="s">
        <v>22</v>
      </c>
      <c r="B4728" s="9" t="s">
        <v>12</v>
      </c>
      <c r="C4728" s="15">
        <f>D4728/(E4728*E4728*0.01*0.01)</f>
        <v>24.691358024691358</v>
      </c>
      <c r="D4728" s="10">
        <v>80</v>
      </c>
      <c r="E4728" s="10">
        <v>180</v>
      </c>
      <c r="F4728" s="9" t="s">
        <v>23</v>
      </c>
      <c r="G4728" s="9" t="s">
        <v>14</v>
      </c>
      <c r="H4728" s="9" t="s">
        <v>14</v>
      </c>
    </row>
    <row r="4729" spans="1:8" x14ac:dyDescent="0.35">
      <c r="A4729" s="9" t="s">
        <v>21</v>
      </c>
      <c r="B4729" s="9" t="s">
        <v>15</v>
      </c>
      <c r="C4729" s="15">
        <f>D4729/(E4729*E4729*0.01*0.01)</f>
        <v>36.73094582185491</v>
      </c>
      <c r="D4729" s="10">
        <v>100</v>
      </c>
      <c r="E4729" s="10">
        <v>165</v>
      </c>
      <c r="F4729" s="9" t="s">
        <v>18</v>
      </c>
      <c r="G4729" s="9" t="s">
        <v>17</v>
      </c>
      <c r="H4729" s="9" t="s">
        <v>17</v>
      </c>
    </row>
    <row r="4730" spans="1:8" x14ac:dyDescent="0.35">
      <c r="A4730" s="9" t="s">
        <v>22</v>
      </c>
      <c r="B4730" s="9" t="s">
        <v>12</v>
      </c>
      <c r="C4730" s="15">
        <f>D4730/(E4730*E4730*0.01*0.01)</f>
        <v>32.098765432098766</v>
      </c>
      <c r="D4730" s="10">
        <v>104</v>
      </c>
      <c r="E4730" s="10">
        <v>180</v>
      </c>
      <c r="F4730" s="9" t="s">
        <v>18</v>
      </c>
      <c r="G4730" s="9" t="s">
        <v>14</v>
      </c>
      <c r="H4730" s="9" t="s">
        <v>17</v>
      </c>
    </row>
    <row r="4731" spans="1:8" x14ac:dyDescent="0.35">
      <c r="A4731" s="9" t="s">
        <v>20</v>
      </c>
      <c r="B4731" s="9" t="s">
        <v>15</v>
      </c>
      <c r="C4731" s="15">
        <f>D4731/(E4731*E4731*0.01*0.01)</f>
        <v>25.951557093425606</v>
      </c>
      <c r="D4731" s="10">
        <v>75</v>
      </c>
      <c r="E4731" s="10">
        <v>170</v>
      </c>
      <c r="F4731" s="9" t="s">
        <v>18</v>
      </c>
      <c r="G4731" s="9" t="s">
        <v>17</v>
      </c>
      <c r="H4731" s="9" t="s">
        <v>17</v>
      </c>
    </row>
    <row r="4732" spans="1:8" x14ac:dyDescent="0.35">
      <c r="A4732" s="9" t="s">
        <v>11</v>
      </c>
      <c r="B4732" s="9" t="s">
        <v>15</v>
      </c>
      <c r="C4732" s="15">
        <f>D4732/(E4732*E4732*0.01*0.01)</f>
        <v>22.038567493112946</v>
      </c>
      <c r="D4732" s="10">
        <v>60</v>
      </c>
      <c r="E4732" s="10">
        <v>165</v>
      </c>
      <c r="F4732" s="9" t="s">
        <v>23</v>
      </c>
      <c r="G4732" s="9" t="s">
        <v>14</v>
      </c>
      <c r="H4732" s="9" t="s">
        <v>17</v>
      </c>
    </row>
    <row r="4733" spans="1:8" x14ac:dyDescent="0.35">
      <c r="A4733" s="9" t="s">
        <v>21</v>
      </c>
      <c r="B4733" s="9" t="s">
        <v>15</v>
      </c>
      <c r="C4733" s="15">
        <f>D4733/(E4733*E4733*0.01*0.01)</f>
        <v>25.711662075298438</v>
      </c>
      <c r="D4733" s="10">
        <v>70</v>
      </c>
      <c r="E4733" s="10">
        <v>165</v>
      </c>
      <c r="F4733" s="9" t="s">
        <v>18</v>
      </c>
      <c r="G4733" s="9" t="s">
        <v>17</v>
      </c>
      <c r="H4733" s="9" t="s">
        <v>17</v>
      </c>
    </row>
    <row r="4734" spans="1:8" x14ac:dyDescent="0.35">
      <c r="A4734" s="9" t="s">
        <v>21</v>
      </c>
      <c r="B4734" s="9" t="s">
        <v>12</v>
      </c>
      <c r="C4734" s="15">
        <f>D4734/(E4734*E4734*0.01*0.01)</f>
        <v>26.296566837107378</v>
      </c>
      <c r="D4734" s="10">
        <v>90</v>
      </c>
      <c r="E4734" s="10">
        <v>185</v>
      </c>
      <c r="F4734" s="9" t="s">
        <v>18</v>
      </c>
      <c r="G4734" s="9" t="s">
        <v>16</v>
      </c>
      <c r="H4734" s="9" t="s">
        <v>17</v>
      </c>
    </row>
    <row r="4735" spans="1:8" x14ac:dyDescent="0.35">
      <c r="A4735" s="9" t="s">
        <v>11</v>
      </c>
      <c r="B4735" s="9" t="s">
        <v>15</v>
      </c>
      <c r="C4735" s="15">
        <f>D4735/(E4735*E4735*0.01*0.01)</f>
        <v>33.057851239669418</v>
      </c>
      <c r="D4735" s="10">
        <v>90</v>
      </c>
      <c r="E4735" s="10">
        <v>165</v>
      </c>
      <c r="F4735" s="9" t="s">
        <v>23</v>
      </c>
      <c r="G4735" s="9" t="s">
        <v>17</v>
      </c>
      <c r="H4735" s="9" t="s">
        <v>14</v>
      </c>
    </row>
    <row r="4736" spans="1:8" x14ac:dyDescent="0.35">
      <c r="A4736" s="9" t="s">
        <v>20</v>
      </c>
      <c r="B4736" s="9" t="s">
        <v>12</v>
      </c>
      <c r="C4736" s="15">
        <f>D4736/(E4736*E4736*0.01*0.01)</f>
        <v>29.218407596785976</v>
      </c>
      <c r="D4736" s="10">
        <v>100</v>
      </c>
      <c r="E4736" s="10">
        <v>185</v>
      </c>
      <c r="F4736" s="9" t="s">
        <v>23</v>
      </c>
      <c r="G4736" s="9" t="s">
        <v>14</v>
      </c>
      <c r="H4736" s="9" t="s">
        <v>17</v>
      </c>
    </row>
    <row r="4737" spans="1:8" x14ac:dyDescent="0.35">
      <c r="A4737" s="9" t="s">
        <v>11</v>
      </c>
      <c r="B4737" s="9" t="s">
        <v>15</v>
      </c>
      <c r="C4737" s="15">
        <f>D4737/(E4737*E4737*0.01*0.01)</f>
        <v>20.202020202020201</v>
      </c>
      <c r="D4737" s="10">
        <v>55</v>
      </c>
      <c r="E4737" s="10">
        <v>165</v>
      </c>
      <c r="F4737" s="9" t="s">
        <v>18</v>
      </c>
      <c r="G4737" s="9" t="s">
        <v>17</v>
      </c>
      <c r="H4737" s="9" t="s">
        <v>17</v>
      </c>
    </row>
    <row r="4738" spans="1:8" x14ac:dyDescent="0.35">
      <c r="A4738" s="9" t="s">
        <v>22</v>
      </c>
      <c r="B4738" s="9" t="s">
        <v>15</v>
      </c>
      <c r="C4738" s="15">
        <f>D4738/(E4738*E4738*0.01*0.01)</f>
        <v>29.053287981859409</v>
      </c>
      <c r="D4738" s="10">
        <v>82</v>
      </c>
      <c r="E4738" s="10">
        <v>168</v>
      </c>
      <c r="F4738" s="9" t="s">
        <v>18</v>
      </c>
      <c r="G4738" s="9" t="s">
        <v>14</v>
      </c>
      <c r="H4738" s="9" t="s">
        <v>17</v>
      </c>
    </row>
    <row r="4739" spans="1:8" x14ac:dyDescent="0.35">
      <c r="A4739" s="9" t="s">
        <v>19</v>
      </c>
      <c r="B4739" s="9" t="s">
        <v>15</v>
      </c>
      <c r="C4739" s="15">
        <f>D4739/(E4739*E4739*0.01*0.01)</f>
        <v>33.563519925928787</v>
      </c>
      <c r="D4739" s="10">
        <v>87</v>
      </c>
      <c r="E4739" s="10">
        <v>161</v>
      </c>
      <c r="F4739" s="9" t="s">
        <v>23</v>
      </c>
      <c r="G4739" s="9" t="s">
        <v>17</v>
      </c>
      <c r="H4739" s="9" t="s">
        <v>17</v>
      </c>
    </row>
    <row r="4740" spans="1:8" x14ac:dyDescent="0.35">
      <c r="A4740" s="9" t="s">
        <v>22</v>
      </c>
      <c r="B4740" s="9" t="s">
        <v>12</v>
      </c>
      <c r="C4740" s="15">
        <f>D4740/(E4740*E4740*0.01*0.01)</f>
        <v>32.744161181462793</v>
      </c>
      <c r="D4740" s="10">
        <v>98</v>
      </c>
      <c r="E4740" s="10">
        <v>173</v>
      </c>
      <c r="F4740" s="9" t="s">
        <v>18</v>
      </c>
      <c r="G4740" s="9" t="s">
        <v>16</v>
      </c>
      <c r="H4740" s="9" t="s">
        <v>17</v>
      </c>
    </row>
    <row r="4741" spans="1:8" x14ac:dyDescent="0.35">
      <c r="A4741" s="9" t="s">
        <v>22</v>
      </c>
      <c r="B4741" s="9" t="s">
        <v>12</v>
      </c>
      <c r="C4741" s="15">
        <f>D4741/(E4741*E4741*0.01*0.01)</f>
        <v>26.794938016528928</v>
      </c>
      <c r="D4741" s="10">
        <v>83</v>
      </c>
      <c r="E4741" s="10">
        <v>176</v>
      </c>
      <c r="F4741" s="9" t="s">
        <v>18</v>
      </c>
      <c r="G4741" s="9" t="s">
        <v>16</v>
      </c>
      <c r="H4741" s="9" t="s">
        <v>17</v>
      </c>
    </row>
    <row r="4742" spans="1:8" x14ac:dyDescent="0.35">
      <c r="A4742" s="9" t="s">
        <v>22</v>
      </c>
      <c r="B4742" s="9" t="s">
        <v>15</v>
      </c>
      <c r="C4742" s="15">
        <f>D4742/(E4742*E4742*0.01*0.01)</f>
        <v>29.357521924046825</v>
      </c>
      <c r="D4742" s="10">
        <v>78</v>
      </c>
      <c r="E4742" s="10">
        <v>163</v>
      </c>
      <c r="F4742" s="9" t="s">
        <v>13</v>
      </c>
      <c r="G4742" s="9" t="s">
        <v>14</v>
      </c>
      <c r="H4742" s="9" t="s">
        <v>17</v>
      </c>
    </row>
    <row r="4743" spans="1:8" x14ac:dyDescent="0.35">
      <c r="A4743" s="9" t="s">
        <v>20</v>
      </c>
      <c r="B4743" s="9" t="s">
        <v>15</v>
      </c>
      <c r="C4743" s="15">
        <f>D4743/(E4743*E4743*0.01*0.01)</f>
        <v>25.727555214006482</v>
      </c>
      <c r="D4743" s="10">
        <v>77</v>
      </c>
      <c r="E4743" s="10">
        <v>173</v>
      </c>
      <c r="F4743" s="9" t="s">
        <v>18</v>
      </c>
      <c r="G4743" s="9" t="s">
        <v>14</v>
      </c>
      <c r="H4743" s="9" t="s">
        <v>17</v>
      </c>
    </row>
    <row r="4744" spans="1:8" x14ac:dyDescent="0.35">
      <c r="A4744" s="9" t="s">
        <v>21</v>
      </c>
      <c r="B4744" s="9" t="s">
        <v>15</v>
      </c>
      <c r="C4744" s="15">
        <f>D4744/(E4744*E4744*0.01*0.01)</f>
        <v>28.577960676726107</v>
      </c>
      <c r="D4744" s="10">
        <v>75</v>
      </c>
      <c r="E4744" s="10">
        <v>162</v>
      </c>
      <c r="F4744" s="9" t="s">
        <v>23</v>
      </c>
      <c r="G4744" s="9" t="s">
        <v>17</v>
      </c>
      <c r="H4744" s="9" t="s">
        <v>17</v>
      </c>
    </row>
    <row r="4745" spans="1:8" x14ac:dyDescent="0.35">
      <c r="A4745" s="9" t="s">
        <v>20</v>
      </c>
      <c r="B4745" s="9" t="s">
        <v>12</v>
      </c>
      <c r="C4745" s="15">
        <f>D4745/(E4745*E4745*0.01*0.01)</f>
        <v>23.566632231404959</v>
      </c>
      <c r="D4745" s="10">
        <v>73</v>
      </c>
      <c r="E4745" s="10">
        <v>176</v>
      </c>
      <c r="F4745" s="9" t="s">
        <v>18</v>
      </c>
      <c r="G4745" s="9" t="s">
        <v>14</v>
      </c>
      <c r="H4745" s="9" t="s">
        <v>17</v>
      </c>
    </row>
    <row r="4746" spans="1:8" x14ac:dyDescent="0.35">
      <c r="A4746" s="9" t="s">
        <v>22</v>
      </c>
      <c r="B4746" s="9" t="s">
        <v>12</v>
      </c>
      <c r="C4746" s="15">
        <f>D4746/(E4746*E4746*0.01*0.01)</f>
        <v>30.040816326530614</v>
      </c>
      <c r="D4746" s="10">
        <v>92</v>
      </c>
      <c r="E4746" s="10">
        <v>175</v>
      </c>
      <c r="F4746" s="9" t="s">
        <v>18</v>
      </c>
      <c r="G4746" s="9" t="s">
        <v>16</v>
      </c>
      <c r="H4746" s="9" t="s">
        <v>16</v>
      </c>
    </row>
    <row r="4747" spans="1:8" x14ac:dyDescent="0.35">
      <c r="A4747" s="9" t="s">
        <v>20</v>
      </c>
      <c r="B4747" s="9" t="s">
        <v>12</v>
      </c>
      <c r="C4747" s="15">
        <f>D4747/(E4747*E4747*0.01*0.01)</f>
        <v>27.465303140978818</v>
      </c>
      <c r="D4747" s="10">
        <v>94</v>
      </c>
      <c r="E4747" s="10">
        <v>185</v>
      </c>
      <c r="F4747" s="9" t="s">
        <v>18</v>
      </c>
      <c r="G4747" s="9" t="s">
        <v>14</v>
      </c>
      <c r="H4747" s="9" t="s">
        <v>17</v>
      </c>
    </row>
    <row r="4748" spans="1:8" x14ac:dyDescent="0.35">
      <c r="A4748" s="9" t="s">
        <v>22</v>
      </c>
      <c r="B4748" s="9" t="s">
        <v>12</v>
      </c>
      <c r="C4748" s="15">
        <f>D4748/(E4748*E4748*0.01*0.01)</f>
        <v>26.619343389529728</v>
      </c>
      <c r="D4748" s="10">
        <v>69</v>
      </c>
      <c r="E4748" s="10">
        <v>161</v>
      </c>
      <c r="F4748" s="9" t="s">
        <v>18</v>
      </c>
      <c r="G4748" s="9" t="s">
        <v>16</v>
      </c>
      <c r="H4748" s="9" t="s">
        <v>17</v>
      </c>
    </row>
    <row r="4749" spans="1:8" x14ac:dyDescent="0.35">
      <c r="A4749" s="9" t="s">
        <v>21</v>
      </c>
      <c r="B4749" s="9" t="s">
        <v>12</v>
      </c>
      <c r="C4749" s="15">
        <f>D4749/(E4749*E4749*0.01*0.01)</f>
        <v>22.014013799028159</v>
      </c>
      <c r="D4749" s="10">
        <v>82</v>
      </c>
      <c r="E4749" s="10">
        <v>193</v>
      </c>
      <c r="F4749" s="9" t="s">
        <v>18</v>
      </c>
      <c r="G4749" s="9" t="s">
        <v>14</v>
      </c>
      <c r="H4749" s="9" t="s">
        <v>17</v>
      </c>
    </row>
    <row r="4750" spans="1:8" x14ac:dyDescent="0.35">
      <c r="A4750" s="9" t="s">
        <v>11</v>
      </c>
      <c r="B4750" s="9" t="s">
        <v>12</v>
      </c>
      <c r="C4750" s="15">
        <f>D4750/(E4750*E4750*0.01*0.01)</f>
        <v>25.249337204898367</v>
      </c>
      <c r="D4750" s="10">
        <v>80</v>
      </c>
      <c r="E4750" s="10">
        <v>178</v>
      </c>
      <c r="F4750" s="9" t="s">
        <v>18</v>
      </c>
      <c r="G4750" s="9" t="s">
        <v>16</v>
      </c>
      <c r="H4750" s="9" t="s">
        <v>14</v>
      </c>
    </row>
    <row r="4751" spans="1:8" x14ac:dyDescent="0.35">
      <c r="A4751" s="9" t="s">
        <v>21</v>
      </c>
      <c r="B4751" s="9" t="s">
        <v>12</v>
      </c>
      <c r="C4751" s="15">
        <f>D4751/(E4751*E4751*0.01*0.01)</f>
        <v>26.296566837107378</v>
      </c>
      <c r="D4751" s="10">
        <v>90</v>
      </c>
      <c r="E4751" s="10">
        <v>185</v>
      </c>
      <c r="F4751" s="9" t="s">
        <v>23</v>
      </c>
      <c r="G4751" s="9" t="s">
        <v>17</v>
      </c>
      <c r="H4751" s="9" t="s">
        <v>17</v>
      </c>
    </row>
    <row r="4752" spans="1:8" x14ac:dyDescent="0.35">
      <c r="A4752" s="9" t="s">
        <v>20</v>
      </c>
      <c r="B4752" s="9" t="s">
        <v>12</v>
      </c>
      <c r="C4752" s="15">
        <f>D4752/(E4752*E4752*0.01*0.01)</f>
        <v>31.210012171904744</v>
      </c>
      <c r="D4752" s="10">
        <v>100</v>
      </c>
      <c r="E4752" s="10">
        <v>179</v>
      </c>
      <c r="F4752" s="9" t="s">
        <v>18</v>
      </c>
      <c r="G4752" s="9" t="s">
        <v>14</v>
      </c>
      <c r="H4752" s="9" t="s">
        <v>17</v>
      </c>
    </row>
    <row r="4753" spans="1:8" x14ac:dyDescent="0.35">
      <c r="A4753" s="9" t="s">
        <v>20</v>
      </c>
      <c r="B4753" s="9" t="s">
        <v>12</v>
      </c>
      <c r="C4753" s="15">
        <f>D4753/(E4753*E4753*0.01*0.01)</f>
        <v>30.45776225029114</v>
      </c>
      <c r="D4753" s="10">
        <v>102</v>
      </c>
      <c r="E4753" s="10">
        <v>183</v>
      </c>
      <c r="F4753" s="9" t="s">
        <v>18</v>
      </c>
      <c r="G4753" s="9" t="s">
        <v>16</v>
      </c>
      <c r="H4753" s="9" t="s">
        <v>17</v>
      </c>
    </row>
    <row r="4754" spans="1:8" x14ac:dyDescent="0.35">
      <c r="A4754" s="9" t="s">
        <v>11</v>
      </c>
      <c r="B4754" s="9" t="s">
        <v>15</v>
      </c>
      <c r="C4754" s="15">
        <f>D4754/(E4754*E4754*0.01*0.01)</f>
        <v>28.548281316307243</v>
      </c>
      <c r="D4754" s="10">
        <v>74</v>
      </c>
      <c r="E4754" s="10">
        <v>161</v>
      </c>
      <c r="F4754" s="9" t="s">
        <v>23</v>
      </c>
      <c r="G4754" s="9" t="s">
        <v>14</v>
      </c>
      <c r="H4754" s="9" t="s">
        <v>17</v>
      </c>
    </row>
    <row r="4755" spans="1:8" x14ac:dyDescent="0.35">
      <c r="A4755" s="9" t="s">
        <v>20</v>
      </c>
      <c r="B4755" s="9" t="s">
        <v>12</v>
      </c>
      <c r="C4755" s="15">
        <f>D4755/(E4755*E4755*0.01*0.01)</f>
        <v>30.193905817174517</v>
      </c>
      <c r="D4755" s="10">
        <v>109</v>
      </c>
      <c r="E4755" s="10">
        <v>190</v>
      </c>
      <c r="F4755" s="9" t="s">
        <v>18</v>
      </c>
      <c r="G4755" s="9" t="s">
        <v>14</v>
      </c>
      <c r="H4755" s="9" t="s">
        <v>14</v>
      </c>
    </row>
    <row r="4756" spans="1:8" x14ac:dyDescent="0.35">
      <c r="A4756" s="9" t="s">
        <v>19</v>
      </c>
      <c r="B4756" s="9" t="s">
        <v>12</v>
      </c>
      <c r="C4756" s="15">
        <f>D4756/(E4756*E4756*0.01*0.01)</f>
        <v>26.014568158168576</v>
      </c>
      <c r="D4756" s="10">
        <v>90</v>
      </c>
      <c r="E4756" s="10">
        <v>186</v>
      </c>
      <c r="F4756" s="9" t="s">
        <v>18</v>
      </c>
      <c r="G4756" s="9" t="s">
        <v>17</v>
      </c>
      <c r="H4756" s="9" t="s">
        <v>17</v>
      </c>
    </row>
    <row r="4757" spans="1:8" x14ac:dyDescent="0.35">
      <c r="A4757" s="9" t="s">
        <v>20</v>
      </c>
      <c r="B4757" s="9" t="s">
        <v>12</v>
      </c>
      <c r="C4757" s="15">
        <f>D4757/(E4757*E4757*0.01*0.01)</f>
        <v>22.783308885490463</v>
      </c>
      <c r="D4757" s="10">
        <v>73</v>
      </c>
      <c r="E4757" s="10">
        <v>179</v>
      </c>
      <c r="F4757" s="9" t="s">
        <v>23</v>
      </c>
      <c r="G4757" s="9" t="s">
        <v>14</v>
      </c>
      <c r="H4757" s="9" t="s">
        <v>17</v>
      </c>
    </row>
    <row r="4758" spans="1:8" x14ac:dyDescent="0.35">
      <c r="A4758" s="9" t="s">
        <v>20</v>
      </c>
      <c r="B4758" s="9" t="s">
        <v>12</v>
      </c>
      <c r="C4758" s="15">
        <f>D4758/(E4758*E4758*0.01*0.01)</f>
        <v>26.729927495071667</v>
      </c>
      <c r="D4758" s="10">
        <v>80</v>
      </c>
      <c r="E4758" s="10">
        <v>173</v>
      </c>
      <c r="F4758" s="9" t="s">
        <v>18</v>
      </c>
      <c r="G4758" s="9" t="s">
        <v>16</v>
      </c>
      <c r="H4758" s="9" t="s">
        <v>17</v>
      </c>
    </row>
    <row r="4759" spans="1:8" x14ac:dyDescent="0.35">
      <c r="A4759" s="9" t="s">
        <v>19</v>
      </c>
      <c r="B4759" s="9" t="s">
        <v>15</v>
      </c>
      <c r="C4759" s="15">
        <f>D4759/(E4759*E4759*0.01*0.01)</f>
        <v>19.467401285583104</v>
      </c>
      <c r="D4759" s="10">
        <v>53</v>
      </c>
      <c r="E4759" s="10">
        <v>165</v>
      </c>
      <c r="F4759" s="9" t="s">
        <v>18</v>
      </c>
      <c r="G4759" s="9" t="s">
        <v>14</v>
      </c>
      <c r="H4759" s="9" t="s">
        <v>14</v>
      </c>
    </row>
    <row r="4760" spans="1:8" x14ac:dyDescent="0.35">
      <c r="A4760" s="9" t="s">
        <v>21</v>
      </c>
      <c r="B4760" s="9" t="s">
        <v>12</v>
      </c>
      <c r="C4760" s="15">
        <f>D4760/(E4760*E4760*0.01*0.01)</f>
        <v>34.8825279573202</v>
      </c>
      <c r="D4760" s="10">
        <v>102</v>
      </c>
      <c r="E4760" s="10">
        <v>171</v>
      </c>
      <c r="F4760" s="9" t="s">
        <v>18</v>
      </c>
      <c r="G4760" s="9" t="s">
        <v>14</v>
      </c>
      <c r="H4760" s="9" t="s">
        <v>17</v>
      </c>
    </row>
    <row r="4761" spans="1:8" x14ac:dyDescent="0.35">
      <c r="A4761" s="9" t="s">
        <v>21</v>
      </c>
      <c r="B4761" s="9" t="s">
        <v>12</v>
      </c>
      <c r="C4761" s="15">
        <f>D4761/(E4761*E4761*0.01*0.01)</f>
        <v>18.10180705970475</v>
      </c>
      <c r="D4761" s="10">
        <v>58</v>
      </c>
      <c r="E4761" s="10">
        <v>179</v>
      </c>
      <c r="F4761" s="9" t="s">
        <v>18</v>
      </c>
      <c r="G4761" s="9" t="s">
        <v>16</v>
      </c>
      <c r="H4761" s="9" t="s">
        <v>14</v>
      </c>
    </row>
    <row r="4762" spans="1:8" x14ac:dyDescent="0.35">
      <c r="A4762" s="9" t="s">
        <v>21</v>
      </c>
      <c r="B4762" s="9" t="s">
        <v>15</v>
      </c>
      <c r="C4762" s="15">
        <f>D4762/(E4762*E4762*0.01*0.01)</f>
        <v>28.731746890210918</v>
      </c>
      <c r="D4762" s="10">
        <v>85</v>
      </c>
      <c r="E4762" s="10">
        <v>172</v>
      </c>
      <c r="F4762" s="9" t="s">
        <v>18</v>
      </c>
      <c r="G4762" s="9" t="s">
        <v>14</v>
      </c>
      <c r="H4762" s="9" t="s">
        <v>14</v>
      </c>
    </row>
    <row r="4763" spans="1:8" x14ac:dyDescent="0.35">
      <c r="A4763" s="9" t="s">
        <v>20</v>
      </c>
      <c r="B4763" s="9" t="s">
        <v>15</v>
      </c>
      <c r="C4763" s="15">
        <f>D4763/(E4763*E4763*0.01*0.01)</f>
        <v>20.160701241782323</v>
      </c>
      <c r="D4763" s="10">
        <v>69</v>
      </c>
      <c r="E4763" s="10">
        <v>185</v>
      </c>
      <c r="F4763" s="9" t="s">
        <v>23</v>
      </c>
      <c r="G4763" s="9" t="s">
        <v>14</v>
      </c>
      <c r="H4763" s="9" t="s">
        <v>14</v>
      </c>
    </row>
    <row r="4764" spans="1:8" x14ac:dyDescent="0.35">
      <c r="A4764" s="9" t="s">
        <v>20</v>
      </c>
      <c r="B4764" s="9" t="s">
        <v>12</v>
      </c>
      <c r="C4764" s="15">
        <f>D4764/(E4764*E4764*0.01*0.01)</f>
        <v>28.401111076433317</v>
      </c>
      <c r="D4764" s="10">
        <v>91</v>
      </c>
      <c r="E4764" s="10">
        <v>179</v>
      </c>
      <c r="F4764" s="9" t="s">
        <v>18</v>
      </c>
      <c r="G4764" s="9" t="s">
        <v>14</v>
      </c>
      <c r="H4764" s="9" t="s">
        <v>17</v>
      </c>
    </row>
    <row r="4765" spans="1:8" x14ac:dyDescent="0.35">
      <c r="A4765" s="9" t="s">
        <v>21</v>
      </c>
      <c r="B4765" s="9" t="s">
        <v>15</v>
      </c>
      <c r="C4765" s="15">
        <f>D4765/(E4765*E4765*0.01*0.01)</f>
        <v>27.440599173553721</v>
      </c>
      <c r="D4765" s="10">
        <v>85</v>
      </c>
      <c r="E4765" s="10">
        <v>176</v>
      </c>
      <c r="F4765" s="9" t="s">
        <v>18</v>
      </c>
      <c r="G4765" s="9" t="s">
        <v>14</v>
      </c>
      <c r="H4765" s="9" t="s">
        <v>14</v>
      </c>
    </row>
    <row r="4766" spans="1:8" x14ac:dyDescent="0.35">
      <c r="A4766" s="9" t="s">
        <v>20</v>
      </c>
      <c r="B4766" s="9" t="s">
        <v>12</v>
      </c>
      <c r="C4766" s="15">
        <f>D4766/(E4766*E4766*0.01*0.01)</f>
        <v>33.412409368839583</v>
      </c>
      <c r="D4766" s="10">
        <v>100</v>
      </c>
      <c r="E4766" s="10">
        <v>173</v>
      </c>
      <c r="F4766" s="9" t="s">
        <v>18</v>
      </c>
      <c r="G4766" s="9" t="s">
        <v>14</v>
      </c>
      <c r="H4766" s="9" t="s">
        <v>17</v>
      </c>
    </row>
    <row r="4767" spans="1:8" x14ac:dyDescent="0.35">
      <c r="A4767" s="9" t="s">
        <v>22</v>
      </c>
      <c r="B4767" s="9" t="s">
        <v>12</v>
      </c>
      <c r="C4767" s="15">
        <f>D4767/(E4767*E4767*0.01*0.01)</f>
        <v>23.388686558187711</v>
      </c>
      <c r="D4767" s="10">
        <v>70</v>
      </c>
      <c r="E4767" s="10">
        <v>173</v>
      </c>
      <c r="F4767" s="9" t="s">
        <v>18</v>
      </c>
      <c r="G4767" s="9" t="s">
        <v>16</v>
      </c>
      <c r="H4767" s="9" t="s">
        <v>14</v>
      </c>
    </row>
    <row r="4768" spans="1:8" x14ac:dyDescent="0.35">
      <c r="A4768" s="9" t="s">
        <v>20</v>
      </c>
      <c r="B4768" s="9" t="s">
        <v>12</v>
      </c>
      <c r="C4768" s="15">
        <f>D4768/(E4768*E4768*0.01*0.01)</f>
        <v>25.978679566424795</v>
      </c>
      <c r="D4768" s="10">
        <v>87</v>
      </c>
      <c r="E4768" s="10">
        <v>183</v>
      </c>
      <c r="F4768" s="9" t="s">
        <v>23</v>
      </c>
      <c r="G4768" s="9" t="s">
        <v>16</v>
      </c>
      <c r="H4768" s="9" t="s">
        <v>17</v>
      </c>
    </row>
    <row r="4769" spans="1:8" x14ac:dyDescent="0.35">
      <c r="A4769" s="9" t="s">
        <v>19</v>
      </c>
      <c r="B4769" s="9" t="s">
        <v>12</v>
      </c>
      <c r="C4769" s="15">
        <f>D4769/(E4769*E4769*0.01*0.01)</f>
        <v>27.763429752066116</v>
      </c>
      <c r="D4769" s="10">
        <v>86</v>
      </c>
      <c r="E4769" s="10">
        <v>176</v>
      </c>
      <c r="F4769" s="9" t="s">
        <v>18</v>
      </c>
      <c r="G4769" s="9" t="s">
        <v>14</v>
      </c>
      <c r="H4769" s="9" t="s">
        <v>14</v>
      </c>
    </row>
    <row r="4770" spans="1:8" x14ac:dyDescent="0.35">
      <c r="A4770" s="9" t="s">
        <v>21</v>
      </c>
      <c r="B4770" s="9" t="s">
        <v>12</v>
      </c>
      <c r="C4770" s="15">
        <f>D4770/(E4770*E4770*0.01*0.01)</f>
        <v>24.691358024691358</v>
      </c>
      <c r="D4770" s="10">
        <v>80</v>
      </c>
      <c r="E4770" s="10">
        <v>180</v>
      </c>
      <c r="F4770" s="9" t="s">
        <v>18</v>
      </c>
      <c r="G4770" s="9" t="s">
        <v>16</v>
      </c>
      <c r="H4770" s="9" t="s">
        <v>14</v>
      </c>
    </row>
    <row r="4771" spans="1:8" x14ac:dyDescent="0.35">
      <c r="A4771" s="9" t="s">
        <v>21</v>
      </c>
      <c r="B4771" s="9" t="s">
        <v>12</v>
      </c>
      <c r="C4771" s="15">
        <f>D4771/(E4771*E4771*0.01*0.01)</f>
        <v>24.655909615804749</v>
      </c>
      <c r="D4771" s="10">
        <v>79</v>
      </c>
      <c r="E4771" s="10">
        <v>179</v>
      </c>
      <c r="F4771" s="9" t="s">
        <v>23</v>
      </c>
      <c r="G4771" s="9" t="s">
        <v>16</v>
      </c>
      <c r="H4771" s="9" t="s">
        <v>14</v>
      </c>
    </row>
    <row r="4772" spans="1:8" x14ac:dyDescent="0.35">
      <c r="A4772" s="9" t="s">
        <v>20</v>
      </c>
      <c r="B4772" s="9" t="s">
        <v>12</v>
      </c>
      <c r="C4772" s="15">
        <f>D4772/(E4772*E4772*0.01*0.01)</f>
        <v>26.861206922865602</v>
      </c>
      <c r="D4772" s="10">
        <v>88</v>
      </c>
      <c r="E4772" s="10">
        <v>181</v>
      </c>
      <c r="F4772" s="9" t="s">
        <v>18</v>
      </c>
      <c r="G4772" s="9" t="s">
        <v>14</v>
      </c>
      <c r="H4772" s="9" t="s">
        <v>14</v>
      </c>
    </row>
    <row r="4773" spans="1:8" x14ac:dyDescent="0.35">
      <c r="A4773" s="9" t="s">
        <v>19</v>
      </c>
      <c r="B4773" s="9" t="s">
        <v>12</v>
      </c>
      <c r="C4773" s="15">
        <f>D4773/(E4773*E4773*0.01*0.01)</f>
        <v>28.367523664486846</v>
      </c>
      <c r="D4773" s="10">
        <v>95</v>
      </c>
      <c r="E4773" s="10">
        <v>183</v>
      </c>
      <c r="F4773" s="9" t="s">
        <v>23</v>
      </c>
      <c r="G4773" s="9" t="s">
        <v>16</v>
      </c>
      <c r="H4773" s="9" t="s">
        <v>14</v>
      </c>
    </row>
    <row r="4774" spans="1:8" x14ac:dyDescent="0.35">
      <c r="A4774" s="9" t="s">
        <v>21</v>
      </c>
      <c r="B4774" s="9" t="s">
        <v>15</v>
      </c>
      <c r="C4774" s="15">
        <f>D4774/(E4774*E4774*0.01*0.01)</f>
        <v>23.661438615467816</v>
      </c>
      <c r="D4774" s="10">
        <v>70</v>
      </c>
      <c r="E4774" s="10">
        <v>172</v>
      </c>
      <c r="F4774" s="9" t="s">
        <v>18</v>
      </c>
      <c r="G4774" s="9" t="s">
        <v>16</v>
      </c>
      <c r="H4774" s="9" t="s">
        <v>14</v>
      </c>
    </row>
    <row r="4775" spans="1:8" x14ac:dyDescent="0.35">
      <c r="A4775" s="9" t="s">
        <v>19</v>
      </c>
      <c r="B4775" s="9" t="s">
        <v>15</v>
      </c>
      <c r="C4775" s="15">
        <f>D4775/(E4775*E4775*0.01*0.01)</f>
        <v>24.724520008546747</v>
      </c>
      <c r="D4775" s="10">
        <v>81</v>
      </c>
      <c r="E4775" s="10">
        <v>181</v>
      </c>
      <c r="F4775" s="9" t="s">
        <v>23</v>
      </c>
      <c r="G4775" s="9" t="s">
        <v>14</v>
      </c>
      <c r="H4775" s="9" t="s">
        <v>14</v>
      </c>
    </row>
    <row r="4776" spans="1:8" x14ac:dyDescent="0.35">
      <c r="A4776" s="9" t="s">
        <v>21</v>
      </c>
      <c r="B4776" s="9" t="s">
        <v>12</v>
      </c>
      <c r="C4776" s="15">
        <f>D4776/(E4776*E4776*0.01*0.01)</f>
        <v>32.075912994086003</v>
      </c>
      <c r="D4776" s="10">
        <v>96</v>
      </c>
      <c r="E4776" s="10">
        <v>173</v>
      </c>
      <c r="F4776" s="9" t="s">
        <v>18</v>
      </c>
      <c r="G4776" s="9" t="s">
        <v>14</v>
      </c>
      <c r="H4776" s="9" t="s">
        <v>14</v>
      </c>
    </row>
    <row r="4777" spans="1:8" x14ac:dyDescent="0.35">
      <c r="A4777" s="9" t="s">
        <v>22</v>
      </c>
      <c r="B4777" s="9" t="s">
        <v>12</v>
      </c>
      <c r="C4777" s="15">
        <f>D4777/(E4777*E4777*0.01*0.01)</f>
        <v>26.296566837107378</v>
      </c>
      <c r="D4777" s="10">
        <v>90</v>
      </c>
      <c r="E4777" s="10">
        <v>185</v>
      </c>
      <c r="F4777" s="9" t="s">
        <v>23</v>
      </c>
      <c r="G4777" s="9" t="s">
        <v>14</v>
      </c>
      <c r="H4777" s="9" t="s">
        <v>16</v>
      </c>
    </row>
    <row r="4778" spans="1:8" x14ac:dyDescent="0.35">
      <c r="A4778" s="9" t="s">
        <v>21</v>
      </c>
      <c r="B4778" s="9" t="s">
        <v>15</v>
      </c>
      <c r="C4778" s="15">
        <f>D4778/(E4778*E4778*0.01*0.01)</f>
        <v>24.489795918367346</v>
      </c>
      <c r="D4778" s="10">
        <v>75</v>
      </c>
      <c r="E4778" s="10">
        <v>175</v>
      </c>
      <c r="F4778" s="9" t="s">
        <v>18</v>
      </c>
      <c r="G4778" s="9" t="s">
        <v>16</v>
      </c>
      <c r="H4778" s="9" t="s">
        <v>17</v>
      </c>
    </row>
    <row r="4779" spans="1:8" x14ac:dyDescent="0.35">
      <c r="A4779" s="9" t="s">
        <v>11</v>
      </c>
      <c r="B4779" s="9" t="s">
        <v>12</v>
      </c>
      <c r="C4779" s="15">
        <f>D4779/(E4779*E4779*0.01*0.01)</f>
        <v>26.296566837107378</v>
      </c>
      <c r="D4779" s="10">
        <v>90</v>
      </c>
      <c r="E4779" s="10">
        <v>185</v>
      </c>
      <c r="F4779" s="9" t="s">
        <v>18</v>
      </c>
      <c r="G4779" s="9" t="s">
        <v>14</v>
      </c>
      <c r="H4779" s="9" t="s">
        <v>14</v>
      </c>
    </row>
    <row r="4780" spans="1:8" x14ac:dyDescent="0.35">
      <c r="A4780" s="9" t="s">
        <v>20</v>
      </c>
      <c r="B4780" s="9" t="s">
        <v>12</v>
      </c>
      <c r="C4780" s="15">
        <f>D4780/(E4780*E4780*0.01*0.01)</f>
        <v>27.458654210326973</v>
      </c>
      <c r="D4780" s="10">
        <v>87</v>
      </c>
      <c r="E4780" s="10">
        <v>178</v>
      </c>
      <c r="F4780" s="9" t="s">
        <v>18</v>
      </c>
      <c r="G4780" s="9" t="s">
        <v>14</v>
      </c>
      <c r="H4780" s="9" t="s">
        <v>17</v>
      </c>
    </row>
    <row r="4781" spans="1:8" x14ac:dyDescent="0.35">
      <c r="A4781" s="9" t="s">
        <v>11</v>
      </c>
      <c r="B4781" s="9" t="s">
        <v>12</v>
      </c>
      <c r="C4781" s="15">
        <f>D4781/(E4781*E4781*0.01*0.01)</f>
        <v>31.210012171904744</v>
      </c>
      <c r="D4781" s="10">
        <v>100</v>
      </c>
      <c r="E4781" s="10">
        <v>179</v>
      </c>
      <c r="F4781" s="9" t="s">
        <v>18</v>
      </c>
      <c r="G4781" s="9" t="s">
        <v>14</v>
      </c>
      <c r="H4781" s="9" t="s">
        <v>14</v>
      </c>
    </row>
    <row r="4782" spans="1:8" x14ac:dyDescent="0.35">
      <c r="A4782" s="9" t="s">
        <v>21</v>
      </c>
      <c r="B4782" s="9" t="s">
        <v>15</v>
      </c>
      <c r="C4782" s="15">
        <f>D4782/(E4782*E4782*0.01*0.01)</f>
        <v>27.66009593501628</v>
      </c>
      <c r="D4782" s="10">
        <v>79</v>
      </c>
      <c r="E4782" s="10">
        <v>169</v>
      </c>
      <c r="F4782" s="9" t="s">
        <v>18</v>
      </c>
      <c r="G4782" s="9" t="s">
        <v>14</v>
      </c>
      <c r="H4782" s="9" t="s">
        <v>14</v>
      </c>
    </row>
    <row r="4783" spans="1:8" x14ac:dyDescent="0.35">
      <c r="A4783" s="9" t="s">
        <v>21</v>
      </c>
      <c r="B4783" s="9" t="s">
        <v>15</v>
      </c>
      <c r="C4783" s="15">
        <f>D4783/(E4783*E4783*0.01*0.01)</f>
        <v>26.573129251700681</v>
      </c>
      <c r="D4783" s="10">
        <v>75</v>
      </c>
      <c r="E4783" s="10">
        <v>168</v>
      </c>
      <c r="F4783" s="9" t="s">
        <v>18</v>
      </c>
      <c r="G4783" s="9" t="s">
        <v>16</v>
      </c>
      <c r="H4783" s="9" t="s">
        <v>14</v>
      </c>
    </row>
    <row r="4784" spans="1:8" x14ac:dyDescent="0.35">
      <c r="A4784" s="9" t="s">
        <v>20</v>
      </c>
      <c r="B4784" s="9" t="s">
        <v>12</v>
      </c>
      <c r="C4784" s="15">
        <f>D4784/(E4784*E4784*0.01*0.01)</f>
        <v>25.737081414967541</v>
      </c>
      <c r="D4784" s="10">
        <v>90</v>
      </c>
      <c r="E4784" s="10">
        <v>187</v>
      </c>
      <c r="F4784" s="9" t="s">
        <v>18</v>
      </c>
      <c r="G4784" s="9" t="s">
        <v>16</v>
      </c>
      <c r="H4784" s="9" t="s">
        <v>17</v>
      </c>
    </row>
    <row r="4785" spans="1:8" x14ac:dyDescent="0.35">
      <c r="A4785" s="9" t="s">
        <v>19</v>
      </c>
      <c r="B4785" s="9" t="s">
        <v>12</v>
      </c>
      <c r="C4785" s="15">
        <f>D4785/(E4785*E4785*0.01*0.01)</f>
        <v>28.703703703703702</v>
      </c>
      <c r="D4785" s="10">
        <v>93</v>
      </c>
      <c r="E4785" s="10">
        <v>180</v>
      </c>
      <c r="F4785" s="9" t="s">
        <v>23</v>
      </c>
      <c r="G4785" s="9" t="s">
        <v>16</v>
      </c>
      <c r="H4785" s="9" t="s">
        <v>16</v>
      </c>
    </row>
    <row r="4786" spans="1:8" x14ac:dyDescent="0.35">
      <c r="A4786" s="9" t="s">
        <v>20</v>
      </c>
      <c r="B4786" s="9" t="s">
        <v>12</v>
      </c>
      <c r="C4786" s="15">
        <f>D4786/(E4786*E4786*0.01*0.01)</f>
        <v>36.13126698318851</v>
      </c>
      <c r="D4786" s="10">
        <v>121</v>
      </c>
      <c r="E4786" s="10">
        <v>183</v>
      </c>
      <c r="F4786" s="9" t="s">
        <v>18</v>
      </c>
      <c r="G4786" s="9" t="s">
        <v>16</v>
      </c>
      <c r="H4786" s="9" t="s">
        <v>17</v>
      </c>
    </row>
    <row r="4787" spans="1:8" x14ac:dyDescent="0.35">
      <c r="A4787" s="9" t="s">
        <v>21</v>
      </c>
      <c r="B4787" s="9" t="s">
        <v>12</v>
      </c>
      <c r="C4787" s="15">
        <f>D4787/(E4787*E4787*0.01*0.01)</f>
        <v>32</v>
      </c>
      <c r="D4787" s="10">
        <v>98</v>
      </c>
      <c r="E4787" s="10">
        <v>175</v>
      </c>
      <c r="F4787" s="9" t="s">
        <v>18</v>
      </c>
      <c r="G4787" s="9" t="s">
        <v>14</v>
      </c>
      <c r="H4787" s="9" t="s">
        <v>17</v>
      </c>
    </row>
    <row r="4788" spans="1:8" x14ac:dyDescent="0.35">
      <c r="A4788" s="9" t="s">
        <v>21</v>
      </c>
      <c r="B4788" s="9" t="s">
        <v>15</v>
      </c>
      <c r="C4788" s="15">
        <f>D4788/(E4788*E4788*0.01*0.01)</f>
        <v>24.114038033027075</v>
      </c>
      <c r="D4788" s="10">
        <v>79</v>
      </c>
      <c r="E4788" s="10">
        <v>181</v>
      </c>
      <c r="F4788" s="9" t="s">
        <v>18</v>
      </c>
      <c r="G4788" s="9" t="s">
        <v>14</v>
      </c>
      <c r="H4788" s="9" t="s">
        <v>17</v>
      </c>
    </row>
    <row r="4789" spans="1:8" x14ac:dyDescent="0.35">
      <c r="A4789" s="9" t="s">
        <v>21</v>
      </c>
      <c r="B4789" s="9" t="s">
        <v>12</v>
      </c>
      <c r="C4789" s="15">
        <f>D4789/(E4789*E4789*0.01*0.01)</f>
        <v>33.251549586776861</v>
      </c>
      <c r="D4789" s="10">
        <v>103</v>
      </c>
      <c r="E4789" s="10">
        <v>176</v>
      </c>
      <c r="F4789" s="9" t="s">
        <v>18</v>
      </c>
      <c r="G4789" s="9" t="s">
        <v>16</v>
      </c>
      <c r="H4789" s="9" t="s">
        <v>17</v>
      </c>
    </row>
    <row r="4790" spans="1:8" x14ac:dyDescent="0.35">
      <c r="A4790" s="9" t="s">
        <v>19</v>
      </c>
      <c r="B4790" s="9" t="s">
        <v>15</v>
      </c>
      <c r="C4790" s="15">
        <f>D4790/(E4790*E4790*0.01*0.01)</f>
        <v>29.068773297766832</v>
      </c>
      <c r="D4790" s="10">
        <v>85</v>
      </c>
      <c r="E4790" s="10">
        <v>171</v>
      </c>
      <c r="F4790" s="9" t="s">
        <v>18</v>
      </c>
      <c r="G4790" s="9" t="s">
        <v>14</v>
      </c>
      <c r="H4790" s="9" t="s">
        <v>14</v>
      </c>
    </row>
    <row r="4791" spans="1:8" x14ac:dyDescent="0.35">
      <c r="A4791" s="9" t="s">
        <v>20</v>
      </c>
      <c r="B4791" s="9" t="s">
        <v>12</v>
      </c>
      <c r="C4791" s="15">
        <f>D4791/(E4791*E4791*0.01*0.01)</f>
        <v>24.653739612188367</v>
      </c>
      <c r="D4791" s="10">
        <v>89</v>
      </c>
      <c r="E4791" s="10">
        <v>190</v>
      </c>
      <c r="F4791" s="9" t="s">
        <v>18</v>
      </c>
      <c r="G4791" s="9" t="s">
        <v>16</v>
      </c>
      <c r="H4791" s="9" t="s">
        <v>16</v>
      </c>
    </row>
    <row r="4792" spans="1:8" x14ac:dyDescent="0.35">
      <c r="A4792" s="9" t="s">
        <v>21</v>
      </c>
      <c r="B4792" s="9" t="s">
        <v>15</v>
      </c>
      <c r="C4792" s="15">
        <f>D4792/(E4792*E4792*0.01*0.01)</f>
        <v>25.351541373715516</v>
      </c>
      <c r="D4792" s="10">
        <v>75</v>
      </c>
      <c r="E4792" s="10">
        <v>172</v>
      </c>
      <c r="F4792" s="9" t="s">
        <v>18</v>
      </c>
      <c r="G4792" s="9" t="s">
        <v>16</v>
      </c>
      <c r="H4792" s="9" t="s">
        <v>17</v>
      </c>
    </row>
    <row r="4793" spans="1:8" x14ac:dyDescent="0.35">
      <c r="A4793" s="9" t="s">
        <v>11</v>
      </c>
      <c r="B4793" s="9" t="s">
        <v>12</v>
      </c>
      <c r="C4793" s="15">
        <f>D4793/(E4793*E4793*0.01*0.01)</f>
        <v>29.036737785633122</v>
      </c>
      <c r="D4793" s="10">
        <v>92</v>
      </c>
      <c r="E4793" s="10">
        <v>178</v>
      </c>
      <c r="F4793" s="9" t="s">
        <v>18</v>
      </c>
      <c r="G4793" s="9" t="s">
        <v>16</v>
      </c>
      <c r="H4793" s="9" t="s">
        <v>16</v>
      </c>
    </row>
    <row r="4794" spans="1:8" x14ac:dyDescent="0.35">
      <c r="A4794" s="9" t="s">
        <v>19</v>
      </c>
      <c r="B4794" s="9" t="s">
        <v>15</v>
      </c>
      <c r="C4794" s="15">
        <f>D4794/(E4794*E4794*0.01*0.01)</f>
        <v>28.360351528307831</v>
      </c>
      <c r="D4794" s="10">
        <v>81</v>
      </c>
      <c r="E4794" s="10">
        <v>169</v>
      </c>
      <c r="F4794" s="9" t="s">
        <v>18</v>
      </c>
      <c r="G4794" s="9" t="s">
        <v>17</v>
      </c>
      <c r="H4794" s="9" t="s">
        <v>17</v>
      </c>
    </row>
    <row r="4795" spans="1:8" x14ac:dyDescent="0.35">
      <c r="A4795" s="9" t="s">
        <v>11</v>
      </c>
      <c r="B4795" s="9" t="s">
        <v>15</v>
      </c>
      <c r="C4795" s="15">
        <f>D4795/(E4795*E4795*0.01*0.01)</f>
        <v>22.491349480968857</v>
      </c>
      <c r="D4795" s="10">
        <v>65</v>
      </c>
      <c r="E4795" s="10">
        <v>170</v>
      </c>
      <c r="F4795" s="9" t="s">
        <v>18</v>
      </c>
      <c r="G4795" s="9" t="s">
        <v>17</v>
      </c>
      <c r="H4795" s="9" t="s">
        <v>17</v>
      </c>
    </row>
    <row r="4796" spans="1:8" x14ac:dyDescent="0.35">
      <c r="A4796" s="9" t="s">
        <v>11</v>
      </c>
      <c r="B4796" s="9" t="s">
        <v>12</v>
      </c>
      <c r="C4796" s="15">
        <f>D4796/(E4796*E4796*0.01*0.01)</f>
        <v>23.888440980620501</v>
      </c>
      <c r="D4796" s="10">
        <v>80</v>
      </c>
      <c r="E4796" s="10">
        <v>183</v>
      </c>
      <c r="F4796" s="9" t="s">
        <v>13</v>
      </c>
      <c r="G4796" s="9" t="s">
        <v>14</v>
      </c>
      <c r="H4796" s="9" t="s">
        <v>14</v>
      </c>
    </row>
    <row r="4797" spans="1:8" x14ac:dyDescent="0.35">
      <c r="A4797" s="9" t="s">
        <v>21</v>
      </c>
      <c r="B4797" s="9" t="s">
        <v>15</v>
      </c>
      <c r="C4797" s="15">
        <f>D4797/(E4797*E4797*0.01*0.01)</f>
        <v>42.592592592592588</v>
      </c>
      <c r="D4797" s="10">
        <v>138</v>
      </c>
      <c r="E4797" s="10">
        <v>180</v>
      </c>
      <c r="F4797" s="9" t="s">
        <v>18</v>
      </c>
      <c r="G4797" s="9" t="s">
        <v>16</v>
      </c>
      <c r="H4797" s="9" t="s">
        <v>17</v>
      </c>
    </row>
    <row r="4798" spans="1:8" x14ac:dyDescent="0.35">
      <c r="A4798" s="9" t="s">
        <v>19</v>
      </c>
      <c r="B4798" s="9" t="s">
        <v>15</v>
      </c>
      <c r="C4798" s="15">
        <f>D4798/(E4798*E4798*0.01*0.01)</f>
        <v>24.910767400356931</v>
      </c>
      <c r="D4798" s="10">
        <v>67</v>
      </c>
      <c r="E4798" s="10">
        <v>164</v>
      </c>
      <c r="F4798" s="9" t="s">
        <v>18</v>
      </c>
      <c r="G4798" s="9" t="s">
        <v>17</v>
      </c>
      <c r="H4798" s="9" t="s">
        <v>14</v>
      </c>
    </row>
    <row r="4799" spans="1:8" x14ac:dyDescent="0.35">
      <c r="A4799" s="9" t="s">
        <v>19</v>
      </c>
      <c r="B4799" s="9" t="s">
        <v>15</v>
      </c>
      <c r="C4799" s="15">
        <f>D4799/(E4799*E4799*0.01*0.01)</f>
        <v>27.66009593501628</v>
      </c>
      <c r="D4799" s="10">
        <v>79</v>
      </c>
      <c r="E4799" s="10">
        <v>169</v>
      </c>
      <c r="F4799" s="9" t="s">
        <v>18</v>
      </c>
      <c r="G4799" s="9" t="s">
        <v>14</v>
      </c>
      <c r="H4799" s="9" t="s">
        <v>14</v>
      </c>
    </row>
    <row r="4800" spans="1:8" x14ac:dyDescent="0.35">
      <c r="A4800" s="9" t="s">
        <v>11</v>
      </c>
      <c r="B4800" s="9" t="s">
        <v>15</v>
      </c>
      <c r="C4800" s="15">
        <f>D4800/(E4800*E4800*0.01*0.01)</f>
        <v>20.478266613819528</v>
      </c>
      <c r="D4800" s="10">
        <v>62</v>
      </c>
      <c r="E4800" s="10">
        <v>174</v>
      </c>
      <c r="F4800" s="9" t="s">
        <v>23</v>
      </c>
      <c r="G4800" s="9" t="s">
        <v>14</v>
      </c>
      <c r="H4800" s="9" t="s">
        <v>14</v>
      </c>
    </row>
    <row r="4801" spans="1:8" x14ac:dyDescent="0.35">
      <c r="A4801" s="9" t="s">
        <v>19</v>
      </c>
      <c r="B4801" s="9" t="s">
        <v>12</v>
      </c>
      <c r="C4801" s="15">
        <f>D4801/(E4801*E4801*0.01*0.01)</f>
        <v>26.836008077372725</v>
      </c>
      <c r="D4801" s="13">
        <v>101</v>
      </c>
      <c r="E4801" s="13">
        <v>194</v>
      </c>
      <c r="F4801" s="9" t="s">
        <v>18</v>
      </c>
      <c r="G4801" s="9" t="s">
        <v>17</v>
      </c>
      <c r="H4801" s="9" t="s">
        <v>14</v>
      </c>
    </row>
    <row r="4802" spans="1:8" x14ac:dyDescent="0.35">
      <c r="A4802" s="9" t="s">
        <v>20</v>
      </c>
      <c r="B4802" s="9" t="s">
        <v>15</v>
      </c>
      <c r="C4802" s="15">
        <f>D4802/(E4802*E4802*0.01*0.01)</f>
        <v>33.090422367638311</v>
      </c>
      <c r="D4802" s="10">
        <v>89</v>
      </c>
      <c r="E4802" s="10">
        <v>164</v>
      </c>
      <c r="F4802" s="9" t="s">
        <v>18</v>
      </c>
      <c r="G4802" s="9" t="s">
        <v>14</v>
      </c>
      <c r="H4802" s="9" t="s">
        <v>14</v>
      </c>
    </row>
    <row r="4803" spans="1:8" x14ac:dyDescent="0.35">
      <c r="A4803" s="9" t="s">
        <v>20</v>
      </c>
      <c r="B4803" s="9" t="s">
        <v>15</v>
      </c>
      <c r="C4803" s="15">
        <f>D4803/(E4803*E4803*0.01*0.01)</f>
        <v>19.675166853130669</v>
      </c>
      <c r="D4803" s="10">
        <v>51</v>
      </c>
      <c r="E4803" s="10">
        <v>161</v>
      </c>
      <c r="F4803" s="9" t="s">
        <v>18</v>
      </c>
      <c r="G4803" s="9" t="s">
        <v>14</v>
      </c>
      <c r="H4803" s="9" t="s">
        <v>14</v>
      </c>
    </row>
    <row r="4804" spans="1:8" x14ac:dyDescent="0.35">
      <c r="A4804" s="9" t="s">
        <v>19</v>
      </c>
      <c r="B4804" s="9" t="s">
        <v>12</v>
      </c>
      <c r="C4804" s="15">
        <f>D4804/(E4804*E4804*0.01*0.01)</f>
        <v>34.01891326737617</v>
      </c>
      <c r="D4804" s="10">
        <v>109</v>
      </c>
      <c r="E4804" s="10">
        <v>179</v>
      </c>
      <c r="F4804" s="9" t="s">
        <v>23</v>
      </c>
      <c r="G4804" s="9" t="s">
        <v>14</v>
      </c>
      <c r="H4804" s="9" t="s">
        <v>14</v>
      </c>
    </row>
    <row r="4805" spans="1:8" x14ac:dyDescent="0.35">
      <c r="A4805" s="9" t="s">
        <v>19</v>
      </c>
      <c r="B4805" s="9" t="s">
        <v>12</v>
      </c>
      <c r="C4805" s="15">
        <f>D4805/(E4805*E4805*0.01*0.01)</f>
        <v>19.377162629757784</v>
      </c>
      <c r="D4805" s="10">
        <v>56</v>
      </c>
      <c r="E4805" s="10">
        <v>170</v>
      </c>
      <c r="F4805" s="9" t="s">
        <v>18</v>
      </c>
      <c r="G4805" s="9" t="s">
        <v>17</v>
      </c>
      <c r="H4805" s="9" t="s">
        <v>17</v>
      </c>
    </row>
    <row r="4806" spans="1:8" x14ac:dyDescent="0.35">
      <c r="A4806" s="9" t="s">
        <v>21</v>
      </c>
      <c r="B4806" s="9" t="s">
        <v>15</v>
      </c>
      <c r="C4806" s="15">
        <f>D4806/(E4806*E4806*0.01*0.01)</f>
        <v>22.758306781975421</v>
      </c>
      <c r="D4806" s="10">
        <v>65</v>
      </c>
      <c r="E4806" s="10">
        <v>169</v>
      </c>
      <c r="F4806" s="9" t="s">
        <v>23</v>
      </c>
      <c r="G4806" s="9" t="s">
        <v>14</v>
      </c>
      <c r="H4806" s="9" t="s">
        <v>14</v>
      </c>
    </row>
    <row r="4807" spans="1:8" x14ac:dyDescent="0.35">
      <c r="A4807" s="9" t="s">
        <v>20</v>
      </c>
      <c r="B4807" s="9" t="s">
        <v>12</v>
      </c>
      <c r="C4807" s="15">
        <f>D4807/(E4807*E4807*0.01*0.01)</f>
        <v>26.595000139973685</v>
      </c>
      <c r="D4807" s="10">
        <v>95</v>
      </c>
      <c r="E4807" s="10">
        <v>189</v>
      </c>
      <c r="F4807" s="9" t="s">
        <v>18</v>
      </c>
      <c r="G4807" s="9" t="s">
        <v>14</v>
      </c>
      <c r="H4807" s="9" t="s">
        <v>14</v>
      </c>
    </row>
    <row r="4808" spans="1:8" x14ac:dyDescent="0.35">
      <c r="A4808" s="9" t="s">
        <v>20</v>
      </c>
      <c r="B4808" s="9" t="s">
        <v>12</v>
      </c>
      <c r="C4808" s="15">
        <f>D4808/(E4808*E4808*0.01*0.01)</f>
        <v>28.39506172839506</v>
      </c>
      <c r="D4808" s="10">
        <v>92</v>
      </c>
      <c r="E4808" s="10">
        <v>180</v>
      </c>
      <c r="F4808" s="9" t="s">
        <v>23</v>
      </c>
      <c r="G4808" s="9" t="s">
        <v>17</v>
      </c>
      <c r="H4808" s="9" t="s">
        <v>14</v>
      </c>
    </row>
    <row r="4809" spans="1:8" x14ac:dyDescent="0.35">
      <c r="A4809" s="9" t="s">
        <v>19</v>
      </c>
      <c r="B4809" s="9" t="s">
        <v>15</v>
      </c>
      <c r="C4809" s="15">
        <f>D4809/(E4809*E4809*0.01*0.01)</f>
        <v>32.653061224489797</v>
      </c>
      <c r="D4809" s="10">
        <v>100</v>
      </c>
      <c r="E4809" s="10">
        <v>175</v>
      </c>
      <c r="F4809" s="9" t="s">
        <v>18</v>
      </c>
      <c r="G4809" s="9" t="s">
        <v>14</v>
      </c>
      <c r="H4809" s="9" t="s">
        <v>14</v>
      </c>
    </row>
    <row r="4810" spans="1:8" x14ac:dyDescent="0.35">
      <c r="A4810" s="9" t="s">
        <v>20</v>
      </c>
      <c r="B4810" s="9" t="s">
        <v>15</v>
      </c>
      <c r="C4810" s="15">
        <f>D4810/(E4810*E4810*0.01*0.01)</f>
        <v>26.753864447086801</v>
      </c>
      <c r="D4810" s="10">
        <v>81</v>
      </c>
      <c r="E4810" s="10">
        <v>174</v>
      </c>
      <c r="F4810" s="9" t="s">
        <v>18</v>
      </c>
      <c r="G4810" s="9" t="s">
        <v>14</v>
      </c>
      <c r="H4810" s="9" t="s">
        <v>14</v>
      </c>
    </row>
    <row r="4811" spans="1:8" x14ac:dyDescent="0.35">
      <c r="A4811" s="9" t="s">
        <v>20</v>
      </c>
      <c r="B4811" s="9" t="s">
        <v>12</v>
      </c>
      <c r="C4811" s="15">
        <f>D4811/(E4811*E4811*0.01*0.01)</f>
        <v>22.126197417742606</v>
      </c>
      <c r="D4811" s="10">
        <v>85</v>
      </c>
      <c r="E4811" s="10">
        <v>196</v>
      </c>
      <c r="F4811" s="9" t="s">
        <v>23</v>
      </c>
      <c r="G4811" s="9" t="s">
        <v>16</v>
      </c>
      <c r="H4811" s="9" t="s">
        <v>14</v>
      </c>
    </row>
    <row r="4812" spans="1:8" x14ac:dyDescent="0.35">
      <c r="A4812" s="9" t="s">
        <v>22</v>
      </c>
      <c r="B4812" s="9" t="s">
        <v>12</v>
      </c>
      <c r="C4812" s="15">
        <f>D4812/(E4812*E4812*0.01*0.01)</f>
        <v>27.469135802469133</v>
      </c>
      <c r="D4812" s="10">
        <v>89</v>
      </c>
      <c r="E4812" s="10">
        <v>180</v>
      </c>
      <c r="F4812" s="9" t="s">
        <v>18</v>
      </c>
      <c r="G4812" s="9" t="s">
        <v>17</v>
      </c>
      <c r="H4812" s="9" t="s">
        <v>17</v>
      </c>
    </row>
    <row r="4813" spans="1:8" x14ac:dyDescent="0.35">
      <c r="A4813" s="9" t="s">
        <v>11</v>
      </c>
      <c r="B4813" s="9" t="s">
        <v>15</v>
      </c>
      <c r="C4813" s="15">
        <f>D4813/(E4813*E4813*0.01*0.01)</f>
        <v>25.390625</v>
      </c>
      <c r="D4813" s="10">
        <v>65</v>
      </c>
      <c r="E4813" s="10">
        <v>160</v>
      </c>
      <c r="F4813" s="9" t="s">
        <v>18</v>
      </c>
      <c r="G4813" s="9" t="s">
        <v>17</v>
      </c>
      <c r="H4813" s="9" t="s">
        <v>14</v>
      </c>
    </row>
    <row r="4814" spans="1:8" x14ac:dyDescent="0.35">
      <c r="A4814" s="9" t="s">
        <v>20</v>
      </c>
      <c r="B4814" s="9" t="s">
        <v>15</v>
      </c>
      <c r="C4814" s="15">
        <f>D4814/(E4814*E4814*0.01*0.01)</f>
        <v>25.351541373715516</v>
      </c>
      <c r="D4814" s="10">
        <v>75</v>
      </c>
      <c r="E4814" s="10">
        <v>172</v>
      </c>
      <c r="F4814" s="9" t="s">
        <v>18</v>
      </c>
      <c r="G4814" s="9" t="s">
        <v>16</v>
      </c>
      <c r="H4814" s="9" t="s">
        <v>14</v>
      </c>
    </row>
    <row r="4815" spans="1:8" x14ac:dyDescent="0.35">
      <c r="A4815" s="9" t="s">
        <v>21</v>
      </c>
      <c r="B4815" s="9" t="s">
        <v>15</v>
      </c>
      <c r="C4815" s="15">
        <f>D4815/(E4815*E4815*0.01*0.01)</f>
        <v>26.128610828857596</v>
      </c>
      <c r="D4815" s="10">
        <v>72</v>
      </c>
      <c r="E4815" s="10">
        <v>166</v>
      </c>
      <c r="F4815" s="9" t="s">
        <v>18</v>
      </c>
      <c r="G4815" s="9" t="s">
        <v>17</v>
      </c>
      <c r="H4815" s="9" t="s">
        <v>14</v>
      </c>
    </row>
    <row r="4816" spans="1:8" x14ac:dyDescent="0.35">
      <c r="A4816" s="9" t="s">
        <v>11</v>
      </c>
      <c r="B4816" s="9" t="s">
        <v>15</v>
      </c>
      <c r="C4816" s="15">
        <f>D4816/(E4816*E4816*0.01*0.01)</f>
        <v>26.5625</v>
      </c>
      <c r="D4816" s="10">
        <v>68</v>
      </c>
      <c r="E4816" s="10">
        <v>160</v>
      </c>
      <c r="F4816" s="9" t="s">
        <v>18</v>
      </c>
      <c r="G4816" s="9" t="s">
        <v>16</v>
      </c>
      <c r="H4816" s="9" t="s">
        <v>14</v>
      </c>
    </row>
    <row r="4817" spans="1:8" x14ac:dyDescent="0.35">
      <c r="A4817" s="9" t="s">
        <v>21</v>
      </c>
      <c r="B4817" s="9" t="s">
        <v>15</v>
      </c>
      <c r="C4817" s="15">
        <f>D4817/(E4817*E4817*0.01*0.01)</f>
        <v>24.910767400356931</v>
      </c>
      <c r="D4817" s="10">
        <v>67</v>
      </c>
      <c r="E4817" s="10">
        <v>164</v>
      </c>
      <c r="F4817" s="9" t="s">
        <v>18</v>
      </c>
      <c r="G4817" s="9" t="s">
        <v>16</v>
      </c>
      <c r="H4817" s="9" t="s">
        <v>14</v>
      </c>
    </row>
    <row r="4818" spans="1:8" x14ac:dyDescent="0.35">
      <c r="A4818" s="9" t="s">
        <v>21</v>
      </c>
      <c r="B4818" s="9" t="s">
        <v>15</v>
      </c>
      <c r="C4818" s="15">
        <f>D4818/(E4818*E4818*0.01*0.01)</f>
        <v>25.826446280991735</v>
      </c>
      <c r="D4818" s="10">
        <v>80</v>
      </c>
      <c r="E4818" s="10">
        <v>176</v>
      </c>
      <c r="F4818" s="9" t="s">
        <v>18</v>
      </c>
      <c r="G4818" s="9" t="s">
        <v>16</v>
      </c>
      <c r="H4818" s="9" t="s">
        <v>14</v>
      </c>
    </row>
    <row r="4819" spans="1:8" x14ac:dyDescent="0.35">
      <c r="A4819" s="9" t="s">
        <v>21</v>
      </c>
      <c r="B4819" s="9" t="s">
        <v>15</v>
      </c>
      <c r="C4819" s="15">
        <f>D4819/(E4819*E4819*0.01*0.01)</f>
        <v>26.122448979591837</v>
      </c>
      <c r="D4819" s="10">
        <v>80</v>
      </c>
      <c r="E4819" s="10">
        <v>175</v>
      </c>
      <c r="F4819" s="9" t="s">
        <v>23</v>
      </c>
      <c r="G4819" s="9" t="s">
        <v>14</v>
      </c>
      <c r="H4819" s="9" t="s">
        <v>14</v>
      </c>
    </row>
    <row r="4820" spans="1:8" x14ac:dyDescent="0.35">
      <c r="A4820" s="9" t="s">
        <v>20</v>
      </c>
      <c r="B4820" s="9" t="s">
        <v>15</v>
      </c>
      <c r="C4820" s="15">
        <f>D4820/(E4820*E4820*0.01*0.01)</f>
        <v>24.382716049382715</v>
      </c>
      <c r="D4820" s="10">
        <v>79</v>
      </c>
      <c r="E4820" s="10">
        <v>180</v>
      </c>
      <c r="F4820" s="9" t="s">
        <v>18</v>
      </c>
      <c r="G4820" s="9" t="s">
        <v>17</v>
      </c>
      <c r="H4820" s="9" t="s">
        <v>14</v>
      </c>
    </row>
    <row r="4821" spans="1:8" x14ac:dyDescent="0.35">
      <c r="A4821" s="9" t="s">
        <v>21</v>
      </c>
      <c r="B4821" s="9" t="s">
        <v>15</v>
      </c>
      <c r="C4821" s="15">
        <f>D4821/(E4821*E4821*0.01*0.01)</f>
        <v>25.795918367346939</v>
      </c>
      <c r="D4821" s="10">
        <v>79</v>
      </c>
      <c r="E4821" s="10">
        <v>175</v>
      </c>
      <c r="F4821" s="9" t="s">
        <v>23</v>
      </c>
      <c r="G4821" s="9" t="s">
        <v>14</v>
      </c>
      <c r="H4821" s="9" t="s">
        <v>14</v>
      </c>
    </row>
    <row r="4822" spans="1:8" x14ac:dyDescent="0.35">
      <c r="A4822" s="9" t="s">
        <v>11</v>
      </c>
      <c r="B4822" s="9" t="s">
        <v>15</v>
      </c>
      <c r="C4822" s="15">
        <f>D4822/(E4822*E4822*0.01*0.01)</f>
        <v>23.875114784205692</v>
      </c>
      <c r="D4822" s="10">
        <v>65</v>
      </c>
      <c r="E4822" s="10">
        <v>165</v>
      </c>
      <c r="F4822" s="9" t="s">
        <v>18</v>
      </c>
      <c r="G4822" s="9" t="s">
        <v>14</v>
      </c>
      <c r="H4822" s="9" t="s">
        <v>14</v>
      </c>
    </row>
    <row r="4823" spans="1:8" x14ac:dyDescent="0.35">
      <c r="A4823" s="9" t="s">
        <v>21</v>
      </c>
      <c r="B4823" s="9" t="s">
        <v>15</v>
      </c>
      <c r="C4823" s="15">
        <f>D4823/(E4823*E4823*0.01*0.01)</f>
        <v>30.449826989619375</v>
      </c>
      <c r="D4823" s="10">
        <v>88</v>
      </c>
      <c r="E4823" s="10">
        <v>170</v>
      </c>
      <c r="F4823" s="9" t="s">
        <v>18</v>
      </c>
      <c r="G4823" s="9" t="s">
        <v>14</v>
      </c>
      <c r="H4823" s="9" t="s">
        <v>14</v>
      </c>
    </row>
    <row r="4824" spans="1:8" x14ac:dyDescent="0.35">
      <c r="A4824" s="9" t="s">
        <v>21</v>
      </c>
      <c r="B4824" s="9" t="s">
        <v>15</v>
      </c>
      <c r="C4824" s="15">
        <f>D4824/(E4824*E4824*0.01*0.01)</f>
        <v>25.59373706198954</v>
      </c>
      <c r="D4824" s="10">
        <v>68</v>
      </c>
      <c r="E4824" s="10">
        <v>163</v>
      </c>
      <c r="F4824" s="9" t="s">
        <v>18</v>
      </c>
      <c r="G4824" s="9" t="s">
        <v>14</v>
      </c>
      <c r="H4824" s="9" t="s">
        <v>14</v>
      </c>
    </row>
    <row r="4825" spans="1:8" x14ac:dyDescent="0.35">
      <c r="A4825" s="9" t="s">
        <v>11</v>
      </c>
      <c r="B4825" s="9" t="s">
        <v>15</v>
      </c>
      <c r="C4825" s="15">
        <f>D4825/(E4825*E4825*0.01*0.01)</f>
        <v>28.089010954714269</v>
      </c>
      <c r="D4825" s="10">
        <v>90</v>
      </c>
      <c r="E4825" s="10">
        <v>179</v>
      </c>
      <c r="F4825" s="9" t="s">
        <v>18</v>
      </c>
      <c r="G4825" s="9" t="s">
        <v>14</v>
      </c>
      <c r="H4825" s="9" t="s">
        <v>14</v>
      </c>
    </row>
    <row r="4826" spans="1:8" x14ac:dyDescent="0.35">
      <c r="A4826" s="9" t="s">
        <v>21</v>
      </c>
      <c r="B4826" s="9" t="s">
        <v>15</v>
      </c>
      <c r="C4826" s="15">
        <f>D4826/(E4826*E4826*0.01*0.01)</f>
        <v>27.471707127713579</v>
      </c>
      <c r="D4826" s="10">
        <v>92</v>
      </c>
      <c r="E4826" s="10">
        <v>183</v>
      </c>
      <c r="F4826" s="9" t="s">
        <v>23</v>
      </c>
      <c r="G4826" s="9" t="s">
        <v>17</v>
      </c>
      <c r="H4826" s="9" t="s">
        <v>17</v>
      </c>
    </row>
    <row r="4827" spans="1:8" x14ac:dyDescent="0.35">
      <c r="A4827" s="9" t="s">
        <v>20</v>
      </c>
      <c r="B4827" s="9" t="s">
        <v>15</v>
      </c>
      <c r="C4827" s="15">
        <f>D4827/(E4827*E4827*0.01*0.01)</f>
        <v>35.640138408304495</v>
      </c>
      <c r="D4827" s="10">
        <v>103</v>
      </c>
      <c r="E4827" s="10">
        <v>170</v>
      </c>
      <c r="F4827" s="9" t="s">
        <v>18</v>
      </c>
      <c r="G4827" s="9" t="s">
        <v>14</v>
      </c>
      <c r="H4827" s="9" t="s">
        <v>17</v>
      </c>
    </row>
    <row r="4828" spans="1:8" x14ac:dyDescent="0.35">
      <c r="A4828" s="9" t="s">
        <v>21</v>
      </c>
      <c r="B4828" s="9" t="s">
        <v>15</v>
      </c>
      <c r="C4828" s="15">
        <f>D4828/(E4828*E4828*0.01*0.01)</f>
        <v>23.828125</v>
      </c>
      <c r="D4828" s="10">
        <v>61</v>
      </c>
      <c r="E4828" s="10">
        <v>160</v>
      </c>
      <c r="F4828" s="9" t="s">
        <v>18</v>
      </c>
      <c r="G4828" s="9" t="s">
        <v>14</v>
      </c>
      <c r="H4828" s="9" t="s">
        <v>14</v>
      </c>
    </row>
    <row r="4829" spans="1:8" x14ac:dyDescent="0.35">
      <c r="A4829" s="9" t="s">
        <v>21</v>
      </c>
      <c r="B4829" s="9" t="s">
        <v>15</v>
      </c>
      <c r="C4829" s="15">
        <f>D4829/(E4829*E4829*0.01*0.01)</f>
        <v>27.885187388459251</v>
      </c>
      <c r="D4829" s="10">
        <v>75</v>
      </c>
      <c r="E4829" s="10">
        <v>164</v>
      </c>
      <c r="F4829" s="9" t="s">
        <v>18</v>
      </c>
      <c r="G4829" s="9" t="s">
        <v>17</v>
      </c>
      <c r="H4829" s="9" t="s">
        <v>17</v>
      </c>
    </row>
    <row r="4830" spans="1:8" x14ac:dyDescent="0.35">
      <c r="A4830" s="9" t="s">
        <v>20</v>
      </c>
      <c r="B4830" s="9" t="s">
        <v>15</v>
      </c>
      <c r="C4830" s="15">
        <f>D4830/(E4830*E4830*0.01*0.01)</f>
        <v>26.106562240417702</v>
      </c>
      <c r="D4830" s="10">
        <v>66</v>
      </c>
      <c r="E4830" s="10">
        <v>159</v>
      </c>
      <c r="F4830" s="9" t="s">
        <v>18</v>
      </c>
      <c r="G4830" s="9" t="s">
        <v>17</v>
      </c>
      <c r="H4830" s="9" t="s">
        <v>17</v>
      </c>
    </row>
    <row r="4831" spans="1:8" x14ac:dyDescent="0.35">
      <c r="A4831" s="9" t="s">
        <v>21</v>
      </c>
      <c r="B4831" s="9" t="s">
        <v>15</v>
      </c>
      <c r="C4831" s="15">
        <f>D4831/(E4831*E4831*0.01*0.01)</f>
        <v>17.8359096313912</v>
      </c>
      <c r="D4831" s="10">
        <v>54</v>
      </c>
      <c r="E4831" s="10">
        <v>174</v>
      </c>
      <c r="F4831" s="9" t="s">
        <v>23</v>
      </c>
      <c r="G4831" s="9" t="s">
        <v>14</v>
      </c>
      <c r="H4831" s="9" t="s">
        <v>14</v>
      </c>
    </row>
    <row r="4832" spans="1:8" x14ac:dyDescent="0.35">
      <c r="A4832" s="9" t="s">
        <v>20</v>
      </c>
      <c r="B4832" s="9" t="s">
        <v>15</v>
      </c>
      <c r="C4832" s="15">
        <f>D4832/(E4832*E4832*0.01*0.01)</f>
        <v>25.904310102680938</v>
      </c>
      <c r="D4832" s="10">
        <v>83</v>
      </c>
      <c r="E4832" s="10">
        <v>179</v>
      </c>
      <c r="F4832" s="9" t="s">
        <v>23</v>
      </c>
      <c r="G4832" s="9" t="s">
        <v>14</v>
      </c>
      <c r="H4832" s="9" t="s">
        <v>14</v>
      </c>
    </row>
    <row r="4833" spans="1:8" x14ac:dyDescent="0.35">
      <c r="A4833" s="9" t="s">
        <v>21</v>
      </c>
      <c r="B4833" s="9" t="s">
        <v>15</v>
      </c>
      <c r="C4833" s="15">
        <f>D4833/(E4833*E4833*0.01*0.01)</f>
        <v>20.904195011337869</v>
      </c>
      <c r="D4833" s="10">
        <v>59</v>
      </c>
      <c r="E4833" s="10">
        <v>168</v>
      </c>
      <c r="F4833" s="9" t="s">
        <v>23</v>
      </c>
      <c r="G4833" s="9" t="s">
        <v>14</v>
      </c>
      <c r="H4833" s="9" t="s">
        <v>17</v>
      </c>
    </row>
    <row r="4834" spans="1:8" x14ac:dyDescent="0.35">
      <c r="A4834" s="9" t="s">
        <v>21</v>
      </c>
      <c r="B4834" s="9" t="s">
        <v>15</v>
      </c>
      <c r="C4834" s="15">
        <f>D4834/(E4834*E4834*0.01*0.01)</f>
        <v>21.875</v>
      </c>
      <c r="D4834" s="10">
        <v>56</v>
      </c>
      <c r="E4834" s="10">
        <v>160</v>
      </c>
      <c r="F4834" s="9" t="s">
        <v>23</v>
      </c>
      <c r="G4834" s="9" t="s">
        <v>14</v>
      </c>
      <c r="H4834" s="9" t="s">
        <v>14</v>
      </c>
    </row>
    <row r="4835" spans="1:8" x14ac:dyDescent="0.35">
      <c r="A4835" s="9" t="s">
        <v>21</v>
      </c>
      <c r="B4835" s="9" t="s">
        <v>15</v>
      </c>
      <c r="C4835" s="15">
        <f>D4835/(E4835*E4835*0.01*0.01)</f>
        <v>36.68409512565357</v>
      </c>
      <c r="D4835" s="10">
        <v>87</v>
      </c>
      <c r="E4835" s="10">
        <v>154</v>
      </c>
      <c r="F4835" s="9" t="s">
        <v>18</v>
      </c>
      <c r="G4835" s="9" t="s">
        <v>17</v>
      </c>
      <c r="H4835" s="9" t="s">
        <v>17</v>
      </c>
    </row>
    <row r="4836" spans="1:8" x14ac:dyDescent="0.35">
      <c r="A4836" s="9" t="s">
        <v>21</v>
      </c>
      <c r="B4836" s="9" t="s">
        <v>15</v>
      </c>
      <c r="C4836" s="15">
        <f>D4836/(E4836*E4836*0.01*0.01)</f>
        <v>23.889462809917354</v>
      </c>
      <c r="D4836" s="10">
        <v>74</v>
      </c>
      <c r="E4836" s="10">
        <v>176</v>
      </c>
      <c r="F4836" s="9" t="s">
        <v>23</v>
      </c>
      <c r="G4836" s="9" t="s">
        <v>17</v>
      </c>
      <c r="H4836" s="9" t="s">
        <v>17</v>
      </c>
    </row>
    <row r="4837" spans="1:8" x14ac:dyDescent="0.35">
      <c r="A4837" s="9" t="s">
        <v>21</v>
      </c>
      <c r="B4837" s="9" t="s">
        <v>15</v>
      </c>
      <c r="C4837" s="15">
        <f>D4837/(E4837*E4837*0.01*0.01)</f>
        <v>25.689561925365059</v>
      </c>
      <c r="D4837" s="10">
        <v>76</v>
      </c>
      <c r="E4837" s="10">
        <v>172</v>
      </c>
      <c r="F4837" s="9" t="s">
        <v>23</v>
      </c>
      <c r="G4837" s="9" t="s">
        <v>14</v>
      </c>
      <c r="H4837" s="9" t="s">
        <v>17</v>
      </c>
    </row>
    <row r="4838" spans="1:8" x14ac:dyDescent="0.35">
      <c r="A4838" s="9" t="s">
        <v>21</v>
      </c>
      <c r="B4838" s="9" t="s">
        <v>15</v>
      </c>
      <c r="C4838" s="15">
        <f>D4838/(E4838*E4838*0.01*0.01)</f>
        <v>34.013605442176868</v>
      </c>
      <c r="D4838" s="10">
        <v>96</v>
      </c>
      <c r="E4838" s="10">
        <v>168</v>
      </c>
      <c r="F4838" s="9" t="s">
        <v>23</v>
      </c>
      <c r="G4838" s="9" t="s">
        <v>16</v>
      </c>
      <c r="H4838" s="9" t="s">
        <v>14</v>
      </c>
    </row>
    <row r="4839" spans="1:8" x14ac:dyDescent="0.35">
      <c r="A4839" s="9" t="s">
        <v>20</v>
      </c>
      <c r="B4839" s="9" t="s">
        <v>15</v>
      </c>
      <c r="C4839" s="15">
        <f>D4839/(E4839*E4839*0.01*0.01)</f>
        <v>21.971335857220115</v>
      </c>
      <c r="D4839" s="10">
        <v>65</v>
      </c>
      <c r="E4839" s="10">
        <v>172</v>
      </c>
      <c r="F4839" s="9" t="s">
        <v>23</v>
      </c>
      <c r="G4839" s="9" t="s">
        <v>14</v>
      </c>
      <c r="H4839" s="9" t="s">
        <v>14</v>
      </c>
    </row>
    <row r="4840" spans="1:8" x14ac:dyDescent="0.35">
      <c r="A4840" s="9" t="s">
        <v>19</v>
      </c>
      <c r="B4840" s="9" t="s">
        <v>15</v>
      </c>
      <c r="C4840" s="15">
        <f>D4840/(E4840*E4840*0.01*0.01)</f>
        <v>43.252595155709344</v>
      </c>
      <c r="D4840" s="10">
        <v>125</v>
      </c>
      <c r="E4840" s="10">
        <v>170</v>
      </c>
      <c r="F4840" s="9" t="s">
        <v>23</v>
      </c>
      <c r="G4840" s="9" t="s">
        <v>14</v>
      </c>
      <c r="H4840" s="9" t="s">
        <v>14</v>
      </c>
    </row>
    <row r="4841" spans="1:8" x14ac:dyDescent="0.35">
      <c r="A4841" s="9" t="s">
        <v>20</v>
      </c>
      <c r="B4841" s="9" t="s">
        <v>15</v>
      </c>
      <c r="C4841" s="15">
        <f>D4841/(E4841*E4841*0.01*0.01)</f>
        <v>29.700413223140497</v>
      </c>
      <c r="D4841" s="10">
        <v>92</v>
      </c>
      <c r="E4841" s="10">
        <v>176</v>
      </c>
      <c r="F4841" s="9" t="s">
        <v>23</v>
      </c>
      <c r="G4841" s="9" t="s">
        <v>17</v>
      </c>
      <c r="H4841" s="9" t="s">
        <v>14</v>
      </c>
    </row>
    <row r="4842" spans="1:8" x14ac:dyDescent="0.35">
      <c r="A4842" s="9" t="s">
        <v>20</v>
      </c>
      <c r="B4842" s="9" t="s">
        <v>15</v>
      </c>
      <c r="C4842" s="15">
        <f>D4842/(E4842*E4842*0.01*0.01)</f>
        <v>30.853994490358126</v>
      </c>
      <c r="D4842" s="10">
        <v>84</v>
      </c>
      <c r="E4842" s="10">
        <v>165</v>
      </c>
      <c r="F4842" s="9" t="s">
        <v>18</v>
      </c>
      <c r="G4842" s="9" t="s">
        <v>16</v>
      </c>
      <c r="H4842" s="9" t="s">
        <v>17</v>
      </c>
    </row>
    <row r="4843" spans="1:8" x14ac:dyDescent="0.35">
      <c r="A4843" s="9" t="s">
        <v>19</v>
      </c>
      <c r="B4843" s="9" t="s">
        <v>15</v>
      </c>
      <c r="C4843" s="15">
        <f>D4843/(E4843*E4843*0.01*0.01)</f>
        <v>23.108434578621196</v>
      </c>
      <c r="D4843" s="10">
        <v>66</v>
      </c>
      <c r="E4843" s="10">
        <v>169</v>
      </c>
      <c r="F4843" s="9" t="s">
        <v>18</v>
      </c>
      <c r="G4843" s="9" t="s">
        <v>17</v>
      </c>
      <c r="H4843" s="9" t="s">
        <v>14</v>
      </c>
    </row>
    <row r="4844" spans="1:8" x14ac:dyDescent="0.35">
      <c r="A4844" s="9" t="s">
        <v>11</v>
      </c>
      <c r="B4844" s="9" t="s">
        <v>15</v>
      </c>
      <c r="C4844" s="15">
        <f>D4844/(E4844*E4844*0.01*0.01)</f>
        <v>21.971335857220115</v>
      </c>
      <c r="D4844" s="10">
        <v>65</v>
      </c>
      <c r="E4844" s="10">
        <v>172</v>
      </c>
      <c r="F4844" s="9" t="s">
        <v>18</v>
      </c>
      <c r="G4844" s="9" t="s">
        <v>17</v>
      </c>
      <c r="H4844" s="9" t="s">
        <v>17</v>
      </c>
    </row>
    <row r="4845" spans="1:8" x14ac:dyDescent="0.35">
      <c r="A4845" s="9" t="s">
        <v>21</v>
      </c>
      <c r="B4845" s="9" t="s">
        <v>15</v>
      </c>
      <c r="C4845" s="15">
        <f>D4845/(E4845*E4845*0.01*0.01)</f>
        <v>14.041085436952473</v>
      </c>
      <c r="D4845" s="10">
        <v>46</v>
      </c>
      <c r="E4845" s="10">
        <v>181</v>
      </c>
      <c r="F4845" s="9" t="s">
        <v>23</v>
      </c>
      <c r="G4845" s="9" t="s">
        <v>16</v>
      </c>
      <c r="H4845" s="9" t="s">
        <v>17</v>
      </c>
    </row>
    <row r="4846" spans="1:8" x14ac:dyDescent="0.35">
      <c r="A4846" s="1"/>
      <c r="B4846" s="1"/>
      <c r="C4846" s="1"/>
      <c r="D4846" s="1"/>
      <c r="E4846" s="1"/>
      <c r="F4846" s="1"/>
      <c r="G4846" s="1"/>
      <c r="H4846" s="1"/>
    </row>
    <row r="4847" spans="1:8" x14ac:dyDescent="0.35">
      <c r="A4847" s="1"/>
      <c r="B4847" s="1"/>
      <c r="C4847" s="1"/>
      <c r="D4847" s="1"/>
      <c r="E4847" s="1"/>
      <c r="F4847" s="1"/>
      <c r="G4847" s="1"/>
      <c r="H4847" s="1"/>
    </row>
    <row r="4848" spans="1:8" x14ac:dyDescent="0.35">
      <c r="A4848" s="1"/>
      <c r="B4848" s="1"/>
      <c r="C4848" s="1"/>
      <c r="D4848" s="1"/>
      <c r="E4848" s="1"/>
      <c r="F4848" s="1"/>
      <c r="G4848" s="1"/>
      <c r="H4848" s="1"/>
    </row>
    <row r="4849" spans="1:8" x14ac:dyDescent="0.35">
      <c r="A4849" s="1"/>
      <c r="B4849" s="1"/>
      <c r="C4849" s="1"/>
      <c r="D4849" s="1"/>
      <c r="E4849" s="1"/>
      <c r="F4849" s="1"/>
      <c r="G4849" s="1"/>
      <c r="H4849" s="1"/>
    </row>
    <row r="4850" spans="1:8" x14ac:dyDescent="0.35">
      <c r="A4850" s="1"/>
      <c r="B4850" s="1"/>
      <c r="C4850" s="1"/>
      <c r="D4850" s="1"/>
      <c r="E4850" s="1"/>
      <c r="F4850" s="1"/>
      <c r="G4850" s="1"/>
      <c r="H4850" s="1"/>
    </row>
    <row r="4851" spans="1:8" x14ac:dyDescent="0.35">
      <c r="A4851" s="1"/>
      <c r="B4851" s="1"/>
      <c r="C4851" s="1"/>
      <c r="D4851" s="1"/>
      <c r="E4851" s="1"/>
      <c r="F4851" s="1"/>
      <c r="G4851" s="1"/>
      <c r="H4851" s="1"/>
    </row>
    <row r="4852" spans="1:8" x14ac:dyDescent="0.35">
      <c r="A4852" s="1"/>
      <c r="B4852" s="1"/>
      <c r="C4852" s="1"/>
      <c r="D4852" s="1"/>
      <c r="E4852" s="1"/>
      <c r="F4852" s="1"/>
      <c r="G4852" s="1"/>
      <c r="H4852" s="1"/>
    </row>
    <row r="4853" spans="1:8" x14ac:dyDescent="0.35">
      <c r="A4853" s="1"/>
      <c r="B4853" s="1"/>
      <c r="C4853" s="1"/>
      <c r="D4853" s="1"/>
      <c r="E4853" s="1"/>
      <c r="F4853" s="1"/>
      <c r="G4853" s="1"/>
      <c r="H4853" s="1"/>
    </row>
    <row r="4854" spans="1:8" x14ac:dyDescent="0.35">
      <c r="A4854" s="1"/>
      <c r="B4854" s="1"/>
      <c r="C4854" s="1"/>
      <c r="D4854" s="1"/>
      <c r="E4854" s="1"/>
      <c r="F4854" s="1"/>
      <c r="G4854" s="1"/>
      <c r="H4854" s="1"/>
    </row>
    <row r="4855" spans="1:8" x14ac:dyDescent="0.35">
      <c r="A4855" s="1"/>
      <c r="B4855" s="1"/>
      <c r="C4855" s="1"/>
      <c r="D4855" s="1"/>
      <c r="E4855" s="1"/>
      <c r="F4855" s="1"/>
      <c r="G4855" s="1"/>
      <c r="H4855" s="1"/>
    </row>
    <row r="4856" spans="1:8" x14ac:dyDescent="0.35">
      <c r="A4856" s="1"/>
      <c r="B4856" s="1"/>
      <c r="C4856" s="1"/>
      <c r="D4856" s="1"/>
      <c r="E4856" s="1"/>
      <c r="F4856" s="1"/>
      <c r="G4856" s="1"/>
      <c r="H4856" s="1"/>
    </row>
    <row r="4857" spans="1:8" x14ac:dyDescent="0.35">
      <c r="A4857" s="1"/>
      <c r="B4857" s="1"/>
      <c r="C4857" s="1"/>
      <c r="D4857" s="1"/>
      <c r="E4857" s="1"/>
      <c r="F4857" s="1"/>
      <c r="G4857" s="1"/>
      <c r="H4857" s="1"/>
    </row>
    <row r="4858" spans="1:8" x14ac:dyDescent="0.35">
      <c r="A4858" s="1"/>
      <c r="B4858" s="1"/>
      <c r="C4858" s="1"/>
      <c r="D4858" s="1"/>
      <c r="E4858" s="1"/>
      <c r="F4858" s="1"/>
      <c r="G4858" s="1"/>
      <c r="H4858" s="1"/>
    </row>
    <row r="4859" spans="1:8" x14ac:dyDescent="0.35">
      <c r="A4859" s="1"/>
      <c r="B4859" s="1"/>
      <c r="C4859" s="1"/>
      <c r="D4859" s="1"/>
      <c r="E4859" s="1"/>
      <c r="F4859" s="1"/>
      <c r="G4859" s="1"/>
      <c r="H4859" s="1"/>
    </row>
    <row r="4860" spans="1:8" x14ac:dyDescent="0.35">
      <c r="A4860" s="1"/>
      <c r="B4860" s="1"/>
      <c r="C4860" s="1"/>
      <c r="D4860" s="1"/>
      <c r="E4860" s="1"/>
      <c r="F4860" s="1"/>
      <c r="G4860" s="1"/>
      <c r="H4860" s="1"/>
    </row>
    <row r="4861" spans="1:8" x14ac:dyDescent="0.35">
      <c r="A4861" s="1"/>
      <c r="B4861" s="1"/>
      <c r="C4861" s="1"/>
      <c r="D4861" s="1"/>
      <c r="E4861" s="1"/>
      <c r="F4861" s="1"/>
      <c r="G4861" s="1"/>
      <c r="H4861" s="1"/>
    </row>
    <row r="4862" spans="1:8" x14ac:dyDescent="0.35">
      <c r="A4862" s="1"/>
      <c r="B4862" s="1"/>
      <c r="C4862" s="1"/>
      <c r="D4862" s="1"/>
      <c r="E4862" s="1"/>
      <c r="F4862" s="1"/>
      <c r="G4862" s="1"/>
      <c r="H4862" s="1"/>
    </row>
    <row r="4863" spans="1:8" x14ac:dyDescent="0.35">
      <c r="A4863" s="1"/>
      <c r="B4863" s="1"/>
      <c r="C4863" s="1"/>
      <c r="D4863" s="1"/>
      <c r="E4863" s="1"/>
      <c r="F4863" s="1"/>
      <c r="G4863" s="1"/>
      <c r="H4863" s="1"/>
    </row>
    <row r="4864" spans="1:8" x14ac:dyDescent="0.35">
      <c r="A4864" s="1"/>
      <c r="B4864" s="1"/>
      <c r="C4864" s="1"/>
      <c r="D4864" s="1"/>
      <c r="E4864" s="1"/>
      <c r="F4864" s="1"/>
      <c r="G4864" s="1"/>
      <c r="H4864" s="1"/>
    </row>
    <row r="4865" spans="1:8" x14ac:dyDescent="0.35">
      <c r="A4865" s="1"/>
      <c r="B4865" s="1"/>
      <c r="C4865" s="1"/>
      <c r="D4865" s="1"/>
      <c r="E4865" s="1"/>
      <c r="F4865" s="1"/>
      <c r="G4865" s="1"/>
      <c r="H4865" s="1"/>
    </row>
    <row r="4866" spans="1:8" x14ac:dyDescent="0.35">
      <c r="A4866" s="1"/>
      <c r="B4866" s="1"/>
      <c r="C4866" s="1"/>
      <c r="D4866" s="1"/>
      <c r="E4866" s="1"/>
      <c r="F4866" s="1"/>
      <c r="G4866" s="1"/>
      <c r="H4866" s="1"/>
    </row>
    <row r="4867" spans="1:8" x14ac:dyDescent="0.35">
      <c r="A4867" s="1"/>
      <c r="B4867" s="1"/>
      <c r="C4867" s="1"/>
      <c r="D4867" s="1"/>
      <c r="E4867" s="1"/>
      <c r="F4867" s="1"/>
      <c r="G4867" s="1"/>
      <c r="H4867" s="1"/>
    </row>
    <row r="4868" spans="1:8" x14ac:dyDescent="0.35">
      <c r="A4868" s="1"/>
      <c r="B4868" s="1"/>
      <c r="C4868" s="1"/>
      <c r="D4868" s="1"/>
      <c r="E4868" s="1"/>
      <c r="F4868" s="1"/>
      <c r="G4868" s="1"/>
      <c r="H4868" s="1"/>
    </row>
    <row r="4869" spans="1:8" x14ac:dyDescent="0.35">
      <c r="A4869" s="1"/>
      <c r="B4869" s="1"/>
      <c r="C4869" s="1"/>
      <c r="D4869" s="1"/>
      <c r="E4869" s="1"/>
      <c r="F4869" s="1"/>
      <c r="G4869" s="1"/>
      <c r="H4869" s="1"/>
    </row>
    <row r="4870" spans="1:8" x14ac:dyDescent="0.35">
      <c r="A4870" s="1"/>
      <c r="B4870" s="1"/>
      <c r="C4870" s="1"/>
      <c r="D4870" s="1"/>
      <c r="E4870" s="1"/>
      <c r="F4870" s="1"/>
      <c r="G4870" s="1"/>
      <c r="H4870" s="1"/>
    </row>
    <row r="4871" spans="1:8" x14ac:dyDescent="0.35">
      <c r="A4871" s="1"/>
      <c r="B4871" s="1"/>
      <c r="C4871" s="1"/>
      <c r="D4871" s="1"/>
      <c r="E4871" s="1"/>
      <c r="F4871" s="1"/>
      <c r="G4871" s="1"/>
      <c r="H4871" s="1"/>
    </row>
    <row r="4872" spans="1:8" x14ac:dyDescent="0.35">
      <c r="A4872" s="1"/>
      <c r="B4872" s="1"/>
      <c r="C4872" s="1"/>
      <c r="D4872" s="1"/>
      <c r="E4872" s="1"/>
      <c r="F4872" s="1"/>
      <c r="G4872" s="1"/>
      <c r="H4872" s="1"/>
    </row>
    <row r="4873" spans="1:8" x14ac:dyDescent="0.35">
      <c r="A4873" s="1"/>
      <c r="B4873" s="1"/>
      <c r="C4873" s="1"/>
      <c r="D4873" s="1"/>
      <c r="E4873" s="1"/>
      <c r="F4873" s="1"/>
      <c r="G4873" s="1"/>
      <c r="H4873" s="1"/>
    </row>
    <row r="4874" spans="1:8" x14ac:dyDescent="0.35">
      <c r="A4874" s="1"/>
      <c r="B4874" s="1"/>
      <c r="C4874" s="1"/>
      <c r="D4874" s="1"/>
      <c r="E4874" s="1"/>
      <c r="F4874" s="1"/>
      <c r="G4874" s="1"/>
      <c r="H4874" s="1"/>
    </row>
    <row r="4875" spans="1:8" x14ac:dyDescent="0.35">
      <c r="A4875" s="1"/>
      <c r="B4875" s="1"/>
      <c r="C4875" s="1"/>
      <c r="D4875" s="1"/>
      <c r="E4875" s="1"/>
      <c r="F4875" s="1"/>
      <c r="G4875" s="1"/>
      <c r="H4875" s="1"/>
    </row>
    <row r="4876" spans="1:8" x14ac:dyDescent="0.35">
      <c r="A4876" s="1"/>
      <c r="B4876" s="1"/>
      <c r="C4876" s="1"/>
      <c r="D4876" s="1"/>
      <c r="E4876" s="1"/>
      <c r="F4876" s="1"/>
      <c r="G4876" s="1"/>
      <c r="H4876" s="1"/>
    </row>
    <row r="4877" spans="1:8" x14ac:dyDescent="0.35">
      <c r="A4877" s="1"/>
      <c r="B4877" s="1"/>
      <c r="C4877" s="1"/>
      <c r="D4877" s="1"/>
      <c r="E4877" s="1"/>
      <c r="F4877" s="1"/>
      <c r="G4877" s="1"/>
      <c r="H4877" s="1"/>
    </row>
    <row r="4878" spans="1:8" x14ac:dyDescent="0.35">
      <c r="A4878" s="1"/>
      <c r="B4878" s="1"/>
      <c r="C4878" s="1"/>
      <c r="D4878" s="1"/>
      <c r="E4878" s="1"/>
      <c r="F4878" s="1"/>
      <c r="G4878" s="1"/>
      <c r="H4878" s="1"/>
    </row>
    <row r="4879" spans="1:8" x14ac:dyDescent="0.35">
      <c r="A4879" s="1"/>
      <c r="B4879" s="1"/>
      <c r="C4879" s="1"/>
      <c r="D4879" s="1"/>
      <c r="E4879" s="1"/>
      <c r="F4879" s="1"/>
      <c r="G4879" s="1"/>
      <c r="H4879" s="1"/>
    </row>
    <row r="4880" spans="1:8" x14ac:dyDescent="0.35">
      <c r="A4880" s="1"/>
      <c r="B4880" s="1"/>
      <c r="C4880" s="1"/>
      <c r="D4880" s="1"/>
      <c r="E4880" s="1"/>
      <c r="F4880" s="1"/>
      <c r="G4880" s="1"/>
      <c r="H4880" s="1"/>
    </row>
    <row r="4881" spans="1:8" x14ac:dyDescent="0.35">
      <c r="A4881" s="1"/>
      <c r="B4881" s="1"/>
      <c r="C4881" s="1"/>
      <c r="D4881" s="1"/>
      <c r="E4881" s="1"/>
      <c r="F4881" s="1"/>
      <c r="G4881" s="1"/>
      <c r="H4881" s="1"/>
    </row>
    <row r="4882" spans="1:8" x14ac:dyDescent="0.35">
      <c r="A4882" s="1"/>
      <c r="B4882" s="1"/>
      <c r="C4882" s="1"/>
      <c r="D4882" s="1"/>
      <c r="E4882" s="1"/>
      <c r="F4882" s="1"/>
      <c r="G4882" s="1"/>
      <c r="H4882" s="1"/>
    </row>
    <row r="4883" spans="1:8" x14ac:dyDescent="0.35">
      <c r="A4883" s="1"/>
      <c r="B4883" s="1"/>
      <c r="C4883" s="1"/>
      <c r="D4883" s="1"/>
      <c r="E4883" s="1"/>
      <c r="F4883" s="1"/>
      <c r="G4883" s="1"/>
      <c r="H4883" s="1"/>
    </row>
    <row r="4884" spans="1:8" x14ac:dyDescent="0.35">
      <c r="A4884" s="1"/>
      <c r="B4884" s="1"/>
      <c r="C4884" s="1"/>
      <c r="D4884" s="1"/>
      <c r="E4884" s="1"/>
      <c r="F4884" s="1"/>
      <c r="G4884" s="1"/>
      <c r="H4884" s="1"/>
    </row>
    <row r="4885" spans="1:8" x14ac:dyDescent="0.35">
      <c r="A4885" s="1"/>
      <c r="B4885" s="1"/>
      <c r="C4885" s="1"/>
      <c r="D4885" s="1"/>
      <c r="E4885" s="1"/>
      <c r="F4885" s="1"/>
      <c r="G4885" s="1"/>
      <c r="H4885" s="1"/>
    </row>
    <row r="4886" spans="1:8" x14ac:dyDescent="0.35">
      <c r="A4886" s="1"/>
      <c r="B4886" s="1"/>
      <c r="C4886" s="1"/>
      <c r="D4886" s="1"/>
      <c r="E4886" s="1"/>
      <c r="F4886" s="1"/>
      <c r="G4886" s="1"/>
      <c r="H4886" s="1"/>
    </row>
    <row r="4887" spans="1:8" x14ac:dyDescent="0.35">
      <c r="A4887" s="1"/>
      <c r="B4887" s="1"/>
      <c r="C4887" s="1"/>
      <c r="D4887" s="1"/>
      <c r="E4887" s="1"/>
      <c r="F4887" s="1"/>
      <c r="G4887" s="1"/>
      <c r="H4887" s="1"/>
    </row>
    <row r="4888" spans="1:8" x14ac:dyDescent="0.35">
      <c r="A4888" s="1"/>
      <c r="B4888" s="1"/>
      <c r="C4888" s="1"/>
      <c r="D4888" s="1"/>
      <c r="E4888" s="1"/>
      <c r="F4888" s="1"/>
      <c r="G4888" s="1"/>
      <c r="H4888" s="1"/>
    </row>
    <row r="4889" spans="1:8" x14ac:dyDescent="0.35">
      <c r="A4889" s="1"/>
      <c r="B4889" s="1"/>
      <c r="C4889" s="1"/>
      <c r="D4889" s="1"/>
      <c r="E4889" s="1"/>
      <c r="F4889" s="1"/>
      <c r="G4889" s="1"/>
      <c r="H4889" s="1"/>
    </row>
    <row r="4890" spans="1:8" x14ac:dyDescent="0.35">
      <c r="A4890" s="1"/>
      <c r="B4890" s="1"/>
      <c r="C4890" s="1"/>
      <c r="D4890" s="1"/>
      <c r="E4890" s="1"/>
      <c r="F4890" s="1"/>
      <c r="G4890" s="1"/>
      <c r="H4890" s="1"/>
    </row>
    <row r="4891" spans="1:8" x14ac:dyDescent="0.35">
      <c r="A4891" s="1"/>
      <c r="B4891" s="1"/>
      <c r="C4891" s="1"/>
      <c r="D4891" s="1"/>
      <c r="E4891" s="1"/>
      <c r="F4891" s="1"/>
      <c r="G4891" s="1"/>
      <c r="H4891" s="1"/>
    </row>
    <row r="4892" spans="1:8" x14ac:dyDescent="0.35">
      <c r="A4892" s="1"/>
      <c r="B4892" s="1"/>
      <c r="C4892" s="1"/>
      <c r="D4892" s="1"/>
      <c r="E4892" s="1"/>
      <c r="F4892" s="1"/>
      <c r="G4892" s="1"/>
      <c r="H4892" s="1"/>
    </row>
    <row r="4893" spans="1:8" x14ac:dyDescent="0.35">
      <c r="A4893" s="1"/>
      <c r="B4893" s="1"/>
      <c r="C4893" s="1"/>
      <c r="D4893" s="1"/>
      <c r="E4893" s="1"/>
      <c r="F4893" s="1"/>
      <c r="G4893" s="1"/>
      <c r="H4893" s="1"/>
    </row>
    <row r="4894" spans="1:8" x14ac:dyDescent="0.35">
      <c r="A4894" s="1"/>
      <c r="B4894" s="1"/>
      <c r="C4894" s="1"/>
      <c r="D4894" s="1"/>
      <c r="E4894" s="1"/>
      <c r="F4894" s="1"/>
      <c r="G4894" s="1"/>
      <c r="H4894" s="1"/>
    </row>
    <row r="4895" spans="1:8" x14ac:dyDescent="0.35">
      <c r="A4895" s="1"/>
      <c r="B4895" s="1"/>
      <c r="C4895" s="1"/>
      <c r="D4895" s="1"/>
      <c r="E4895" s="1"/>
      <c r="F4895" s="1"/>
      <c r="G4895" s="1"/>
      <c r="H4895" s="1"/>
    </row>
    <row r="4896" spans="1:8" x14ac:dyDescent="0.35">
      <c r="A4896" s="1"/>
      <c r="B4896" s="1"/>
      <c r="C4896" s="1"/>
      <c r="D4896" s="1"/>
      <c r="E4896" s="1"/>
      <c r="F4896" s="1"/>
      <c r="G4896" s="1"/>
      <c r="H4896" s="1"/>
    </row>
    <row r="4897" spans="1:8" x14ac:dyDescent="0.35">
      <c r="A4897" s="1"/>
      <c r="B4897" s="1"/>
      <c r="C4897" s="1"/>
      <c r="D4897" s="1"/>
      <c r="E4897" s="1"/>
      <c r="F4897" s="1"/>
      <c r="G4897" s="1"/>
      <c r="H4897" s="1"/>
    </row>
    <row r="4898" spans="1:8" x14ac:dyDescent="0.35">
      <c r="A4898" s="1"/>
      <c r="B4898" s="1"/>
      <c r="C4898" s="1"/>
      <c r="D4898" s="1"/>
      <c r="E4898" s="1"/>
      <c r="F4898" s="1"/>
      <c r="G4898" s="1"/>
      <c r="H4898" s="1"/>
    </row>
    <row r="4899" spans="1:8" x14ac:dyDescent="0.35">
      <c r="A4899" s="1"/>
      <c r="B4899" s="1"/>
      <c r="C4899" s="1"/>
      <c r="D4899" s="1"/>
      <c r="E4899" s="1"/>
      <c r="F4899" s="1"/>
      <c r="G4899" s="1"/>
      <c r="H4899" s="1"/>
    </row>
    <row r="4900" spans="1:8" x14ac:dyDescent="0.35">
      <c r="A4900" s="1"/>
      <c r="B4900" s="1"/>
      <c r="C4900" s="1"/>
      <c r="D4900" s="1"/>
      <c r="E4900" s="1"/>
      <c r="F4900" s="1"/>
      <c r="G4900" s="1"/>
      <c r="H4900" s="1"/>
    </row>
    <row r="4901" spans="1:8" x14ac:dyDescent="0.35">
      <c r="A4901" s="1"/>
      <c r="B4901" s="1"/>
      <c r="C4901" s="1"/>
      <c r="D4901" s="1"/>
      <c r="E4901" s="1"/>
      <c r="F4901" s="1"/>
      <c r="G4901" s="1"/>
      <c r="H4901" s="1"/>
    </row>
    <row r="4902" spans="1:8" x14ac:dyDescent="0.35">
      <c r="A4902" s="1"/>
      <c r="B4902" s="1"/>
      <c r="C4902" s="1"/>
      <c r="D4902" s="1"/>
      <c r="E4902" s="1"/>
      <c r="F4902" s="1"/>
      <c r="G4902" s="1"/>
      <c r="H4902" s="1"/>
    </row>
    <row r="4903" spans="1:8" x14ac:dyDescent="0.35">
      <c r="A4903" s="1"/>
      <c r="B4903" s="1"/>
      <c r="C4903" s="1"/>
      <c r="D4903" s="1"/>
      <c r="E4903" s="1"/>
      <c r="F4903" s="1"/>
      <c r="G4903" s="1"/>
      <c r="H4903" s="1"/>
    </row>
    <row r="4904" spans="1:8" x14ac:dyDescent="0.35">
      <c r="A4904" s="1"/>
      <c r="B4904" s="1"/>
      <c r="C4904" s="1"/>
      <c r="D4904" s="1"/>
      <c r="E4904" s="1"/>
      <c r="F4904" s="1"/>
      <c r="G4904" s="1"/>
      <c r="H4904" s="1"/>
    </row>
    <row r="4905" spans="1:8" x14ac:dyDescent="0.35">
      <c r="A4905" s="1"/>
      <c r="B4905" s="1"/>
      <c r="C4905" s="1"/>
      <c r="D4905" s="1"/>
      <c r="E4905" s="1"/>
      <c r="F4905" s="1"/>
      <c r="G4905" s="1"/>
      <c r="H4905" s="1"/>
    </row>
    <row r="4906" spans="1:8" x14ac:dyDescent="0.35">
      <c r="A4906" s="1"/>
      <c r="B4906" s="1"/>
      <c r="C4906" s="1"/>
      <c r="D4906" s="1"/>
      <c r="E4906" s="1"/>
      <c r="F4906" s="1"/>
      <c r="G4906" s="1"/>
      <c r="H4906" s="1"/>
    </row>
    <row r="4907" spans="1:8" x14ac:dyDescent="0.35">
      <c r="A4907" s="1"/>
      <c r="B4907" s="1"/>
      <c r="C4907" s="1"/>
      <c r="D4907" s="1"/>
      <c r="E4907" s="1"/>
      <c r="F4907" s="1"/>
      <c r="G4907" s="1"/>
      <c r="H4907" s="1"/>
    </row>
    <row r="4908" spans="1:8" x14ac:dyDescent="0.35">
      <c r="A4908" s="1"/>
      <c r="B4908" s="1"/>
      <c r="C4908" s="1"/>
      <c r="D4908" s="1"/>
      <c r="E4908" s="1"/>
      <c r="F4908" s="1"/>
      <c r="G4908" s="1"/>
      <c r="H4908" s="1"/>
    </row>
    <row r="4909" spans="1:8" x14ac:dyDescent="0.35">
      <c r="A4909" s="1"/>
      <c r="B4909" s="1"/>
      <c r="C4909" s="1"/>
      <c r="D4909" s="1"/>
      <c r="E4909" s="1"/>
      <c r="F4909" s="1"/>
      <c r="G4909" s="1"/>
      <c r="H4909" s="1"/>
    </row>
    <row r="4910" spans="1:8" x14ac:dyDescent="0.35">
      <c r="A4910" s="1"/>
      <c r="B4910" s="1"/>
      <c r="C4910" s="1"/>
      <c r="D4910" s="1"/>
      <c r="E4910" s="1"/>
      <c r="F4910" s="1"/>
      <c r="G4910" s="1"/>
      <c r="H4910" s="1"/>
    </row>
    <row r="4911" spans="1:8" x14ac:dyDescent="0.35">
      <c r="A4911" s="1"/>
      <c r="B4911" s="1"/>
      <c r="C4911" s="1"/>
      <c r="D4911" s="1"/>
      <c r="E4911" s="1"/>
      <c r="F4911" s="1"/>
      <c r="G4911" s="1"/>
      <c r="H4911" s="1"/>
    </row>
    <row r="4912" spans="1:8" x14ac:dyDescent="0.35">
      <c r="A4912" s="1"/>
      <c r="B4912" s="1"/>
      <c r="C4912" s="1"/>
      <c r="D4912" s="1"/>
      <c r="E4912" s="1"/>
      <c r="F4912" s="1"/>
      <c r="G4912" s="1"/>
      <c r="H4912" s="1"/>
    </row>
    <row r="4913" spans="1:8" x14ac:dyDescent="0.35">
      <c r="A4913" s="1"/>
      <c r="B4913" s="1"/>
      <c r="C4913" s="1"/>
      <c r="D4913" s="1"/>
      <c r="E4913" s="1"/>
      <c r="F4913" s="1"/>
      <c r="G4913" s="1"/>
      <c r="H4913" s="1"/>
    </row>
    <row r="4914" spans="1:8" x14ac:dyDescent="0.35">
      <c r="A4914" s="1"/>
      <c r="B4914" s="1"/>
      <c r="C4914" s="1"/>
      <c r="D4914" s="1"/>
      <c r="E4914" s="1"/>
      <c r="F4914" s="1"/>
      <c r="G4914" s="1"/>
      <c r="H4914" s="1"/>
    </row>
    <row r="4915" spans="1:8" x14ac:dyDescent="0.35">
      <c r="A4915" s="1"/>
      <c r="B4915" s="1"/>
      <c r="C4915" s="1"/>
      <c r="D4915" s="1"/>
      <c r="E4915" s="1"/>
      <c r="F4915" s="1"/>
      <c r="G4915" s="1"/>
      <c r="H4915" s="1"/>
    </row>
    <row r="4916" spans="1:8" x14ac:dyDescent="0.35">
      <c r="A4916" s="1"/>
      <c r="B4916" s="1"/>
      <c r="C4916" s="1"/>
      <c r="D4916" s="1"/>
      <c r="E4916" s="1"/>
      <c r="F4916" s="1"/>
      <c r="G4916" s="1"/>
      <c r="H4916" s="1"/>
    </row>
    <row r="4917" spans="1:8" x14ac:dyDescent="0.35">
      <c r="A4917" s="1"/>
      <c r="B4917" s="1"/>
      <c r="C4917" s="1"/>
      <c r="D4917" s="1"/>
      <c r="E4917" s="1"/>
      <c r="F4917" s="1"/>
      <c r="G4917" s="1"/>
      <c r="H4917" s="1"/>
    </row>
    <row r="4918" spans="1:8" x14ac:dyDescent="0.35">
      <c r="A4918" s="1"/>
      <c r="B4918" s="1"/>
      <c r="C4918" s="1"/>
      <c r="D4918" s="1"/>
      <c r="E4918" s="1"/>
      <c r="F4918" s="1"/>
      <c r="G4918" s="1"/>
      <c r="H4918" s="1"/>
    </row>
    <row r="4919" spans="1:8" x14ac:dyDescent="0.35">
      <c r="A4919" s="1"/>
      <c r="B4919" s="1"/>
      <c r="C4919" s="1"/>
      <c r="D4919" s="1"/>
      <c r="E4919" s="1"/>
      <c r="F4919" s="1"/>
      <c r="G4919" s="1"/>
      <c r="H4919" s="1"/>
    </row>
    <row r="4920" spans="1:8" x14ac:dyDescent="0.35">
      <c r="A4920" s="1"/>
      <c r="B4920" s="1"/>
      <c r="C4920" s="1"/>
      <c r="D4920" s="1"/>
      <c r="E4920" s="1"/>
      <c r="F4920" s="1"/>
      <c r="G4920" s="1"/>
      <c r="H4920" s="1"/>
    </row>
    <row r="4921" spans="1:8" x14ac:dyDescent="0.35">
      <c r="A4921" s="1"/>
      <c r="B4921" s="1"/>
      <c r="C4921" s="1"/>
      <c r="D4921" s="1"/>
      <c r="E4921" s="1"/>
      <c r="F4921" s="1"/>
      <c r="G4921" s="1"/>
      <c r="H4921" s="1"/>
    </row>
    <row r="4922" spans="1:8" x14ac:dyDescent="0.35">
      <c r="A4922" s="1"/>
      <c r="B4922" s="1"/>
      <c r="C4922" s="1"/>
      <c r="D4922" s="1"/>
      <c r="E4922" s="1"/>
      <c r="F4922" s="1"/>
      <c r="G4922" s="1"/>
      <c r="H4922" s="1"/>
    </row>
    <row r="4923" spans="1:8" x14ac:dyDescent="0.35">
      <c r="A4923" s="1"/>
      <c r="B4923" s="1"/>
      <c r="C4923" s="1"/>
      <c r="D4923" s="1"/>
      <c r="E4923" s="1"/>
      <c r="F4923" s="1"/>
      <c r="G4923" s="1"/>
      <c r="H4923" s="1"/>
    </row>
    <row r="4924" spans="1:8" x14ac:dyDescent="0.35">
      <c r="A4924" s="1"/>
      <c r="B4924" s="1"/>
      <c r="C4924" s="1"/>
      <c r="D4924" s="1"/>
      <c r="E4924" s="1"/>
      <c r="F4924" s="1"/>
      <c r="G4924" s="1"/>
      <c r="H4924" s="1"/>
    </row>
    <row r="4925" spans="1:8" x14ac:dyDescent="0.35">
      <c r="A4925" s="1"/>
      <c r="B4925" s="1"/>
      <c r="C4925" s="1"/>
      <c r="D4925" s="1"/>
      <c r="E4925" s="1"/>
      <c r="F4925" s="1"/>
      <c r="G4925" s="1"/>
      <c r="H4925" s="1"/>
    </row>
    <row r="4926" spans="1:8" x14ac:dyDescent="0.35">
      <c r="A4926" s="1"/>
      <c r="B4926" s="1"/>
      <c r="C4926" s="1"/>
      <c r="D4926" s="1"/>
      <c r="E4926" s="1"/>
      <c r="F4926" s="1"/>
      <c r="G4926" s="1"/>
      <c r="H4926" s="1"/>
    </row>
    <row r="4927" spans="1:8" x14ac:dyDescent="0.35">
      <c r="A4927" s="1"/>
      <c r="B4927" s="1"/>
      <c r="C4927" s="1"/>
      <c r="D4927" s="1"/>
      <c r="E4927" s="1"/>
      <c r="F4927" s="1"/>
      <c r="G4927" s="1"/>
      <c r="H4927" s="1"/>
    </row>
    <row r="4928" spans="1:8" x14ac:dyDescent="0.35">
      <c r="A4928" s="1"/>
      <c r="B4928" s="1"/>
      <c r="C4928" s="1"/>
      <c r="D4928" s="1"/>
      <c r="E4928" s="1"/>
      <c r="F4928" s="1"/>
      <c r="G4928" s="1"/>
      <c r="H4928" s="1"/>
    </row>
    <row r="4929" spans="1:8" x14ac:dyDescent="0.35">
      <c r="A4929" s="1"/>
      <c r="B4929" s="1"/>
      <c r="C4929" s="1"/>
      <c r="D4929" s="1"/>
      <c r="E4929" s="1"/>
      <c r="F4929" s="1"/>
      <c r="G4929" s="1"/>
      <c r="H4929" s="1"/>
    </row>
    <row r="4930" spans="1:8" x14ac:dyDescent="0.35">
      <c r="A4930" s="1"/>
      <c r="B4930" s="1"/>
      <c r="C4930" s="1"/>
      <c r="D4930" s="1"/>
      <c r="E4930" s="1"/>
      <c r="F4930" s="1"/>
      <c r="G4930" s="1"/>
      <c r="H4930" s="1"/>
    </row>
    <row r="4931" spans="1:8" x14ac:dyDescent="0.35">
      <c r="A4931" s="1"/>
      <c r="B4931" s="1"/>
      <c r="C4931" s="1"/>
      <c r="D4931" s="1"/>
      <c r="E4931" s="1"/>
      <c r="F4931" s="1"/>
      <c r="G4931" s="1"/>
      <c r="H4931" s="1"/>
    </row>
    <row r="4932" spans="1:8" x14ac:dyDescent="0.35">
      <c r="A4932" s="1"/>
      <c r="B4932" s="1"/>
      <c r="C4932" s="1"/>
      <c r="D4932" s="1"/>
      <c r="E4932" s="1"/>
      <c r="F4932" s="1"/>
      <c r="G4932" s="1"/>
      <c r="H4932" s="1"/>
    </row>
    <row r="4933" spans="1:8" x14ac:dyDescent="0.35">
      <c r="A4933" s="1"/>
      <c r="B4933" s="1"/>
      <c r="C4933" s="1"/>
      <c r="D4933" s="1"/>
      <c r="E4933" s="1"/>
      <c r="F4933" s="1"/>
      <c r="G4933" s="1"/>
      <c r="H4933" s="1"/>
    </row>
    <row r="4934" spans="1:8" x14ac:dyDescent="0.35">
      <c r="A4934" s="1"/>
      <c r="B4934" s="1"/>
      <c r="C4934" s="1"/>
      <c r="D4934" s="1"/>
      <c r="E4934" s="1"/>
      <c r="F4934" s="1"/>
      <c r="G4934" s="1"/>
      <c r="H4934" s="1"/>
    </row>
    <row r="4935" spans="1:8" x14ac:dyDescent="0.35">
      <c r="A4935" s="1"/>
      <c r="B4935" s="1"/>
      <c r="C4935" s="1"/>
      <c r="D4935" s="1"/>
      <c r="E4935" s="1"/>
      <c r="F4935" s="1"/>
      <c r="G4935" s="1"/>
      <c r="H4935" s="1"/>
    </row>
    <row r="4936" spans="1:8" x14ac:dyDescent="0.35">
      <c r="A4936" s="1"/>
      <c r="B4936" s="1"/>
      <c r="C4936" s="1"/>
      <c r="D4936" s="1"/>
      <c r="E4936" s="1"/>
      <c r="F4936" s="1"/>
      <c r="G4936" s="1"/>
      <c r="H4936" s="1"/>
    </row>
    <row r="4937" spans="1:8" x14ac:dyDescent="0.35">
      <c r="A4937" s="1"/>
      <c r="B4937" s="1"/>
      <c r="C4937" s="1"/>
      <c r="D4937" s="1"/>
      <c r="E4937" s="1"/>
      <c r="F4937" s="1"/>
      <c r="G4937" s="1"/>
      <c r="H4937" s="1"/>
    </row>
    <row r="4938" spans="1:8" x14ac:dyDescent="0.35">
      <c r="A4938" s="1"/>
      <c r="B4938" s="1"/>
      <c r="C4938" s="1"/>
      <c r="D4938" s="1"/>
      <c r="E4938" s="1"/>
      <c r="F4938" s="1"/>
      <c r="G4938" s="1"/>
      <c r="H4938" s="1"/>
    </row>
    <row r="4939" spans="1:8" x14ac:dyDescent="0.35">
      <c r="A4939" s="1"/>
      <c r="B4939" s="1"/>
      <c r="C4939" s="1"/>
      <c r="D4939" s="1"/>
      <c r="E4939" s="1"/>
      <c r="F4939" s="1"/>
      <c r="G4939" s="1"/>
      <c r="H4939" s="1"/>
    </row>
    <row r="4940" spans="1:8" x14ac:dyDescent="0.35">
      <c r="A4940" s="1"/>
      <c r="B4940" s="1"/>
      <c r="C4940" s="1"/>
      <c r="D4940" s="1"/>
      <c r="E4940" s="1"/>
      <c r="F4940" s="1"/>
      <c r="G4940" s="1"/>
      <c r="H4940" s="1"/>
    </row>
    <row r="4941" spans="1:8" x14ac:dyDescent="0.35">
      <c r="A4941" s="1"/>
      <c r="B4941" s="1"/>
      <c r="C4941" s="1"/>
      <c r="D4941" s="1"/>
      <c r="E4941" s="1"/>
      <c r="F4941" s="1"/>
      <c r="G4941" s="1"/>
      <c r="H4941" s="1"/>
    </row>
    <row r="4942" spans="1:8" x14ac:dyDescent="0.35">
      <c r="A4942" s="1"/>
      <c r="B4942" s="1"/>
      <c r="C4942" s="1"/>
      <c r="D4942" s="1"/>
      <c r="E4942" s="1"/>
      <c r="F4942" s="1"/>
      <c r="G4942" s="1"/>
      <c r="H4942" s="1"/>
    </row>
    <row r="4943" spans="1:8" x14ac:dyDescent="0.35">
      <c r="A4943" s="1"/>
      <c r="B4943" s="1"/>
      <c r="C4943" s="1"/>
      <c r="D4943" s="1"/>
      <c r="E4943" s="1"/>
      <c r="F4943" s="1"/>
      <c r="G4943" s="1"/>
      <c r="H4943" s="1"/>
    </row>
    <row r="4944" spans="1:8" x14ac:dyDescent="0.35">
      <c r="A4944" s="1"/>
      <c r="B4944" s="1"/>
      <c r="C4944" s="1"/>
      <c r="D4944" s="1"/>
      <c r="E4944" s="1"/>
      <c r="F4944" s="1"/>
      <c r="G4944" s="1"/>
      <c r="H4944" s="1"/>
    </row>
    <row r="4945" spans="1:8" x14ac:dyDescent="0.35">
      <c r="A4945" s="1"/>
      <c r="B4945" s="1"/>
      <c r="C4945" s="1"/>
      <c r="D4945" s="1"/>
      <c r="E4945" s="1"/>
      <c r="F4945" s="1"/>
      <c r="G4945" s="1"/>
      <c r="H4945" s="1"/>
    </row>
    <row r="4946" spans="1:8" x14ac:dyDescent="0.35">
      <c r="A4946" s="1"/>
      <c r="B4946" s="1"/>
      <c r="C4946" s="1"/>
      <c r="D4946" s="1"/>
      <c r="E4946" s="1"/>
      <c r="F4946" s="1"/>
      <c r="G4946" s="1"/>
      <c r="H4946" s="1"/>
    </row>
    <row r="4947" spans="1:8" x14ac:dyDescent="0.35">
      <c r="A4947" s="1"/>
      <c r="B4947" s="1"/>
      <c r="C4947" s="1"/>
      <c r="D4947" s="1"/>
      <c r="E4947" s="1"/>
      <c r="F4947" s="1"/>
      <c r="G4947" s="1"/>
      <c r="H4947" s="1"/>
    </row>
    <row r="4948" spans="1:8" x14ac:dyDescent="0.35">
      <c r="A4948" s="1"/>
      <c r="B4948" s="1"/>
      <c r="C4948" s="1"/>
      <c r="D4948" s="1"/>
      <c r="E4948" s="1"/>
      <c r="F4948" s="1"/>
      <c r="G4948" s="1"/>
      <c r="H4948" s="1"/>
    </row>
    <row r="4949" spans="1:8" x14ac:dyDescent="0.35">
      <c r="A4949" s="1"/>
      <c r="B4949" s="1"/>
      <c r="C4949" s="1"/>
      <c r="D4949" s="1"/>
      <c r="E4949" s="1"/>
      <c r="F4949" s="1"/>
      <c r="G4949" s="1"/>
      <c r="H4949" s="1"/>
    </row>
    <row r="4950" spans="1:8" x14ac:dyDescent="0.35">
      <c r="A4950" s="1"/>
      <c r="B4950" s="1"/>
      <c r="C4950" s="1"/>
      <c r="D4950" s="1"/>
      <c r="E4950" s="1"/>
      <c r="F4950" s="1"/>
      <c r="G4950" s="1"/>
      <c r="H4950" s="1"/>
    </row>
    <row r="4951" spans="1:8" x14ac:dyDescent="0.35">
      <c r="A4951" s="1"/>
      <c r="B4951" s="1"/>
      <c r="C4951" s="1"/>
      <c r="D4951" s="1"/>
      <c r="E4951" s="1"/>
      <c r="F4951" s="1"/>
      <c r="G4951" s="1"/>
      <c r="H4951" s="1"/>
    </row>
    <row r="4952" spans="1:8" x14ac:dyDescent="0.35">
      <c r="A4952" s="1"/>
      <c r="B4952" s="1"/>
      <c r="C4952" s="1"/>
      <c r="D4952" s="1"/>
      <c r="E4952" s="1"/>
      <c r="F4952" s="1"/>
      <c r="G4952" s="1"/>
      <c r="H4952" s="1"/>
    </row>
    <row r="4953" spans="1:8" x14ac:dyDescent="0.35">
      <c r="A4953" s="1"/>
      <c r="B4953" s="1"/>
      <c r="C4953" s="1"/>
      <c r="D4953" s="1"/>
      <c r="E4953" s="1"/>
      <c r="F4953" s="1"/>
      <c r="G4953" s="1"/>
      <c r="H4953" s="1"/>
    </row>
    <row r="4954" spans="1:8" x14ac:dyDescent="0.35">
      <c r="A4954" s="1"/>
      <c r="B4954" s="1"/>
      <c r="C4954" s="1"/>
      <c r="D4954" s="1"/>
      <c r="E4954" s="1"/>
      <c r="F4954" s="1"/>
      <c r="G4954" s="1"/>
      <c r="H4954" s="1"/>
    </row>
    <row r="4955" spans="1:8" x14ac:dyDescent="0.35">
      <c r="A4955" s="1"/>
      <c r="B4955" s="1"/>
      <c r="C4955" s="1"/>
      <c r="D4955" s="1"/>
      <c r="E4955" s="1"/>
      <c r="F4955" s="1"/>
      <c r="G4955" s="1"/>
      <c r="H4955" s="1"/>
    </row>
    <row r="4956" spans="1:8" x14ac:dyDescent="0.35">
      <c r="A4956" s="1"/>
      <c r="B4956" s="1"/>
      <c r="C4956" s="1"/>
      <c r="D4956" s="1"/>
      <c r="E4956" s="1"/>
      <c r="F4956" s="1"/>
      <c r="G4956" s="1"/>
      <c r="H4956" s="1"/>
    </row>
    <row r="4957" spans="1:8" x14ac:dyDescent="0.35">
      <c r="A4957" s="1"/>
      <c r="B4957" s="1"/>
      <c r="C4957" s="1"/>
      <c r="D4957" s="1"/>
      <c r="E4957" s="1"/>
      <c r="F4957" s="1"/>
      <c r="G4957" s="1"/>
      <c r="H4957" s="1"/>
    </row>
    <row r="4958" spans="1:8" x14ac:dyDescent="0.35">
      <c r="A4958" s="1"/>
      <c r="B4958" s="1"/>
      <c r="C4958" s="1"/>
      <c r="D4958" s="1"/>
      <c r="E4958" s="1"/>
      <c r="F4958" s="1"/>
      <c r="G4958" s="1"/>
      <c r="H4958" s="1"/>
    </row>
    <row r="4959" spans="1:8" x14ac:dyDescent="0.35">
      <c r="A4959" s="1"/>
      <c r="B4959" s="1"/>
      <c r="C4959" s="1"/>
      <c r="D4959" s="1"/>
      <c r="E4959" s="1"/>
      <c r="F4959" s="1"/>
      <c r="G4959" s="1"/>
      <c r="H4959" s="1"/>
    </row>
    <row r="4960" spans="1:8" x14ac:dyDescent="0.35">
      <c r="A4960" s="1"/>
      <c r="B4960" s="1"/>
      <c r="C4960" s="1"/>
      <c r="D4960" s="1"/>
      <c r="E4960" s="1"/>
      <c r="F4960" s="1"/>
      <c r="G4960" s="1"/>
      <c r="H4960" s="1"/>
    </row>
    <row r="4961" spans="1:8" x14ac:dyDescent="0.35">
      <c r="A4961" s="1"/>
      <c r="B4961" s="1"/>
      <c r="C4961" s="1"/>
      <c r="D4961" s="1"/>
      <c r="E4961" s="1"/>
      <c r="F4961" s="1"/>
      <c r="G4961" s="1"/>
      <c r="H4961" s="1"/>
    </row>
    <row r="4962" spans="1:8" x14ac:dyDescent="0.35">
      <c r="A4962" s="1"/>
      <c r="B4962" s="1"/>
      <c r="C4962" s="1"/>
      <c r="D4962" s="1"/>
      <c r="E4962" s="1"/>
      <c r="F4962" s="1"/>
      <c r="G4962" s="1"/>
      <c r="H4962" s="1"/>
    </row>
    <row r="4963" spans="1:8" x14ac:dyDescent="0.35">
      <c r="A4963" s="1"/>
      <c r="B4963" s="1"/>
      <c r="C4963" s="1"/>
      <c r="D4963" s="1"/>
      <c r="E4963" s="1"/>
      <c r="F4963" s="1"/>
      <c r="G4963" s="1"/>
      <c r="H4963" s="1"/>
    </row>
    <row r="4964" spans="1:8" x14ac:dyDescent="0.35">
      <c r="A4964" s="1"/>
      <c r="B4964" s="1"/>
      <c r="C4964" s="1"/>
      <c r="D4964" s="1"/>
      <c r="E4964" s="1"/>
      <c r="F4964" s="1"/>
      <c r="G4964" s="1"/>
      <c r="H4964" s="1"/>
    </row>
    <row r="4965" spans="1:8" x14ac:dyDescent="0.35">
      <c r="A4965" s="1"/>
      <c r="B4965" s="1"/>
      <c r="C4965" s="1"/>
      <c r="D4965" s="1"/>
      <c r="E4965" s="1"/>
      <c r="F4965" s="1"/>
      <c r="G4965" s="1"/>
      <c r="H4965" s="1"/>
    </row>
    <row r="4966" spans="1:8" x14ac:dyDescent="0.35">
      <c r="A4966" s="1"/>
      <c r="B4966" s="1"/>
      <c r="C4966" s="1"/>
      <c r="D4966" s="1"/>
      <c r="E4966" s="1"/>
      <c r="F4966" s="1"/>
      <c r="G4966" s="1"/>
      <c r="H4966" s="1"/>
    </row>
    <row r="4967" spans="1:8" x14ac:dyDescent="0.35">
      <c r="A4967" s="1"/>
      <c r="B4967" s="1"/>
      <c r="C4967" s="1"/>
      <c r="D4967" s="1"/>
      <c r="E4967" s="1"/>
      <c r="F4967" s="1"/>
      <c r="G4967" s="1"/>
      <c r="H4967" s="1"/>
    </row>
    <row r="4968" spans="1:8" x14ac:dyDescent="0.35">
      <c r="A4968" s="1"/>
      <c r="B4968" s="1"/>
      <c r="C4968" s="1"/>
      <c r="D4968" s="1"/>
      <c r="E4968" s="1"/>
      <c r="F4968" s="1"/>
      <c r="G4968" s="1"/>
      <c r="H4968" s="1"/>
    </row>
    <row r="4969" spans="1:8" x14ac:dyDescent="0.35">
      <c r="A4969" s="1"/>
      <c r="B4969" s="1"/>
      <c r="C4969" s="1"/>
      <c r="D4969" s="1"/>
      <c r="E4969" s="1"/>
      <c r="F4969" s="1"/>
      <c r="G4969" s="1"/>
      <c r="H4969" s="1"/>
    </row>
    <row r="4970" spans="1:8" x14ac:dyDescent="0.35">
      <c r="A4970" s="1"/>
      <c r="B4970" s="1"/>
      <c r="C4970" s="1"/>
      <c r="D4970" s="1"/>
      <c r="E4970" s="1"/>
      <c r="F4970" s="1"/>
      <c r="G4970" s="1"/>
      <c r="H4970" s="1"/>
    </row>
    <row r="4971" spans="1:8" x14ac:dyDescent="0.35">
      <c r="A4971" s="1"/>
      <c r="B4971" s="1"/>
      <c r="C4971" s="1"/>
      <c r="D4971" s="1"/>
      <c r="E4971" s="1"/>
      <c r="F4971" s="1"/>
      <c r="G4971" s="1"/>
      <c r="H4971" s="1"/>
    </row>
    <row r="4972" spans="1:8" x14ac:dyDescent="0.35">
      <c r="A4972" s="1"/>
      <c r="B4972" s="1"/>
      <c r="C4972" s="1"/>
      <c r="D4972" s="1"/>
      <c r="E4972" s="1"/>
      <c r="F4972" s="1"/>
      <c r="G4972" s="1"/>
      <c r="H4972" s="1"/>
    </row>
    <row r="4973" spans="1:8" x14ac:dyDescent="0.35">
      <c r="A4973" s="1"/>
      <c r="B4973" s="1"/>
      <c r="C4973" s="1"/>
      <c r="D4973" s="1"/>
      <c r="E4973" s="1"/>
      <c r="F4973" s="1"/>
      <c r="G4973" s="1"/>
      <c r="H4973" s="1"/>
    </row>
    <row r="4974" spans="1:8" x14ac:dyDescent="0.35">
      <c r="A4974" s="1"/>
    </row>
  </sheetData>
  <autoFilter ref="A1:M4845"/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P19" sqref="P19"/>
    </sheetView>
  </sheetViews>
  <sheetFormatPr defaultRowHeight="14.5" x14ac:dyDescent="0.35"/>
  <sheetData>
    <row r="2" spans="1:2" x14ac:dyDescent="0.35">
      <c r="A2">
        <v>1</v>
      </c>
      <c r="B2">
        <v>10000</v>
      </c>
    </row>
    <row r="3" spans="1:2" x14ac:dyDescent="0.35">
      <c r="A3">
        <v>2</v>
      </c>
      <c r="B3">
        <v>10000</v>
      </c>
    </row>
    <row r="4" spans="1:2" x14ac:dyDescent="0.35">
      <c r="A4">
        <v>3</v>
      </c>
      <c r="B4">
        <v>20000</v>
      </c>
    </row>
    <row r="5" spans="1:2" x14ac:dyDescent="0.35">
      <c r="A5">
        <v>4</v>
      </c>
      <c r="B5">
        <v>20000</v>
      </c>
    </row>
    <row r="6" spans="1:2" x14ac:dyDescent="0.35">
      <c r="A6">
        <v>5</v>
      </c>
      <c r="B6">
        <v>30000</v>
      </c>
    </row>
    <row r="7" spans="1:2" x14ac:dyDescent="0.35">
      <c r="A7">
        <v>6</v>
      </c>
      <c r="B7">
        <v>30000</v>
      </c>
    </row>
    <row r="8" spans="1:2" x14ac:dyDescent="0.35">
      <c r="A8">
        <v>7</v>
      </c>
      <c r="B8">
        <v>40000</v>
      </c>
    </row>
    <row r="9" spans="1:2" x14ac:dyDescent="0.35">
      <c r="A9">
        <v>8</v>
      </c>
      <c r="B9">
        <v>40000</v>
      </c>
    </row>
    <row r="10" spans="1:2" x14ac:dyDescent="0.35">
      <c r="A10">
        <v>9</v>
      </c>
      <c r="B10">
        <v>100000</v>
      </c>
    </row>
    <row r="11" spans="1:2" x14ac:dyDescent="0.35">
      <c r="A11">
        <v>10</v>
      </c>
      <c r="B11">
        <v>100000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opravená data</vt:lpstr>
      <vt:lpstr>BMI</vt:lpstr>
      <vt:lpstr>modus</vt:lpstr>
      <vt:lpstr>pohlaví BMI</vt:lpstr>
      <vt:lpstr>plat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</dc:creator>
  <cp:lastModifiedBy>Soňa</cp:lastModifiedBy>
  <dcterms:created xsi:type="dcterms:W3CDTF">2023-10-19T07:44:22Z</dcterms:created>
  <dcterms:modified xsi:type="dcterms:W3CDTF">2023-10-19T10:01:22Z</dcterms:modified>
</cp:coreProperties>
</file>